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0" yWindow="0" windowWidth="25600" windowHeight="14160" tabRatio="500" activeTab="2"/>
  </bookViews>
  <sheets>
    <sheet name="CPL Goal &amp; KW Info" sheetId="2" r:id="rId1"/>
    <sheet name="Bid Changes" sheetId="4" r:id="rId2"/>
    <sheet name="Projections" sheetId="3" r:id="rId3"/>
    <sheet name="Sheet1" sheetId="5" state="hidden" r:id="rId4"/>
  </sheets>
  <definedNames>
    <definedName name="_xlnm._FilterDatabase" localSheetId="1" hidden="1">'Bid Changes'!$A$1:$R$73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" i="4" l="1"/>
  <c r="H2" i="4"/>
  <c r="F2" i="4"/>
  <c r="D2" i="4"/>
  <c r="O2" i="4"/>
  <c r="R2" i="4"/>
  <c r="Q2" i="4"/>
  <c r="C10" i="3"/>
  <c r="C11" i="3"/>
  <c r="J2" i="4"/>
  <c r="K2" i="4"/>
  <c r="M2" i="4"/>
  <c r="N2" i="4"/>
  <c r="P2" i="4"/>
  <c r="C9" i="3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C5" i="3"/>
  <c r="C6" i="3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C4" i="3"/>
  <c r="B15" i="2"/>
  <c r="B16" i="2"/>
  <c r="B17" i="2"/>
  <c r="B18" i="2"/>
  <c r="B21" i="2"/>
  <c r="B20" i="2"/>
  <c r="B28" i="2"/>
  <c r="B27" i="2"/>
  <c r="B26" i="2"/>
  <c r="E5" i="2"/>
  <c r="E6" i="2"/>
  <c r="E7" i="2"/>
  <c r="E8" i="2"/>
  <c r="E10" i="2"/>
  <c r="E9" i="2"/>
  <c r="E15" i="2"/>
  <c r="G2" i="4"/>
  <c r="L2" i="4"/>
  <c r="A2" i="4"/>
  <c r="J21" i="4"/>
  <c r="G21" i="4"/>
  <c r="F21" i="4"/>
  <c r="E21" i="4"/>
  <c r="D21" i="4"/>
  <c r="C21" i="4"/>
  <c r="B21" i="4"/>
  <c r="A21" i="4"/>
  <c r="J20" i="4"/>
  <c r="G20" i="4"/>
  <c r="F20" i="4"/>
  <c r="E20" i="4"/>
  <c r="D20" i="4"/>
  <c r="C20" i="4"/>
  <c r="B20" i="4"/>
  <c r="A20" i="4"/>
  <c r="J19" i="4"/>
  <c r="G19" i="4"/>
  <c r="F19" i="4"/>
  <c r="E19" i="4"/>
  <c r="D19" i="4"/>
  <c r="C19" i="4"/>
  <c r="B19" i="4"/>
  <c r="A19" i="4"/>
  <c r="J18" i="4"/>
  <c r="G18" i="4"/>
  <c r="F18" i="4"/>
  <c r="E18" i="4"/>
  <c r="D18" i="4"/>
  <c r="C18" i="4"/>
  <c r="B18" i="4"/>
  <c r="A18" i="4"/>
  <c r="J17" i="4"/>
  <c r="G17" i="4"/>
  <c r="F17" i="4"/>
  <c r="E17" i="4"/>
  <c r="D17" i="4"/>
  <c r="C17" i="4"/>
  <c r="B17" i="4"/>
  <c r="A17" i="4"/>
  <c r="J16" i="4"/>
  <c r="G16" i="4"/>
  <c r="F16" i="4"/>
  <c r="E16" i="4"/>
  <c r="D16" i="4"/>
  <c r="C16" i="4"/>
  <c r="B16" i="4"/>
  <c r="A16" i="4"/>
  <c r="J15" i="4"/>
  <c r="G15" i="4"/>
  <c r="F15" i="4"/>
  <c r="E15" i="4"/>
  <c r="D15" i="4"/>
  <c r="C15" i="4"/>
  <c r="B15" i="4"/>
  <c r="A15" i="4"/>
  <c r="J14" i="4"/>
  <c r="G14" i="4"/>
  <c r="F14" i="4"/>
  <c r="E14" i="4"/>
  <c r="D14" i="4"/>
  <c r="C14" i="4"/>
  <c r="B14" i="4"/>
  <c r="A14" i="4"/>
  <c r="J13" i="4"/>
  <c r="G13" i="4"/>
  <c r="F13" i="4"/>
  <c r="E13" i="4"/>
  <c r="D13" i="4"/>
  <c r="C13" i="4"/>
  <c r="B13" i="4"/>
  <c r="A13" i="4"/>
  <c r="J12" i="4"/>
  <c r="G12" i="4"/>
  <c r="F12" i="4"/>
  <c r="E12" i="4"/>
  <c r="D12" i="4"/>
  <c r="C12" i="4"/>
  <c r="B12" i="4"/>
  <c r="A12" i="4"/>
  <c r="J11" i="4"/>
  <c r="G11" i="4"/>
  <c r="F11" i="4"/>
  <c r="E11" i="4"/>
  <c r="D11" i="4"/>
  <c r="C11" i="4"/>
  <c r="B11" i="4"/>
  <c r="A11" i="4"/>
  <c r="J10" i="4"/>
  <c r="G10" i="4"/>
  <c r="F10" i="4"/>
  <c r="E10" i="4"/>
  <c r="D10" i="4"/>
  <c r="C10" i="4"/>
  <c r="B10" i="4"/>
  <c r="A10" i="4"/>
  <c r="J9" i="4"/>
  <c r="G9" i="4"/>
  <c r="F9" i="4"/>
  <c r="E9" i="4"/>
  <c r="D9" i="4"/>
  <c r="C9" i="4"/>
  <c r="B9" i="4"/>
  <c r="A9" i="4"/>
  <c r="J8" i="4"/>
  <c r="G8" i="4"/>
  <c r="F8" i="4"/>
  <c r="E8" i="4"/>
  <c r="D8" i="4"/>
  <c r="C8" i="4"/>
  <c r="B8" i="4"/>
  <c r="A8" i="4"/>
  <c r="J7" i="4"/>
  <c r="G7" i="4"/>
  <c r="F7" i="4"/>
  <c r="E7" i="4"/>
  <c r="D7" i="4"/>
  <c r="C7" i="4"/>
  <c r="B7" i="4"/>
  <c r="A7" i="4"/>
  <c r="J6" i="4"/>
  <c r="G6" i="4"/>
  <c r="F6" i="4"/>
  <c r="E6" i="4"/>
  <c r="D6" i="4"/>
  <c r="C6" i="4"/>
  <c r="B6" i="4"/>
  <c r="A6" i="4"/>
  <c r="J5" i="4"/>
  <c r="G5" i="4"/>
  <c r="F5" i="4"/>
  <c r="E5" i="4"/>
  <c r="D5" i="4"/>
  <c r="C5" i="4"/>
  <c r="B5" i="4"/>
  <c r="A5" i="4"/>
  <c r="J4" i="4"/>
  <c r="G4" i="4"/>
  <c r="F4" i="4"/>
  <c r="E4" i="4"/>
  <c r="D4" i="4"/>
  <c r="C4" i="4"/>
  <c r="B4" i="4"/>
  <c r="A4" i="4"/>
  <c r="J3" i="4"/>
  <c r="G3" i="4"/>
  <c r="F3" i="4"/>
  <c r="E3" i="4"/>
  <c r="D3" i="4"/>
  <c r="C3" i="4"/>
  <c r="B3" i="4"/>
  <c r="A3" i="4"/>
  <c r="E2" i="4"/>
  <c r="C2" i="4"/>
  <c r="B2" i="4"/>
  <c r="E16" i="2"/>
  <c r="E17" i="2"/>
  <c r="E18" i="2"/>
  <c r="E20" i="2"/>
  <c r="E19" i="2"/>
  <c r="E27" i="2"/>
  <c r="E26" i="2"/>
  <c r="E25" i="2"/>
  <c r="E24" i="2"/>
  <c r="K3" i="4"/>
  <c r="L3" i="4"/>
  <c r="M3" i="4"/>
  <c r="N3" i="4"/>
  <c r="O3" i="4"/>
  <c r="P3" i="4"/>
  <c r="R3" i="4"/>
  <c r="Q3" i="4"/>
  <c r="K4" i="4"/>
  <c r="L4" i="4"/>
  <c r="M4" i="4"/>
  <c r="N4" i="4"/>
  <c r="O4" i="4"/>
  <c r="P4" i="4"/>
  <c r="R4" i="4"/>
  <c r="Q4" i="4"/>
  <c r="K5" i="4"/>
  <c r="L5" i="4"/>
  <c r="M5" i="4"/>
  <c r="N5" i="4"/>
  <c r="O5" i="4"/>
  <c r="P5" i="4"/>
  <c r="R5" i="4"/>
  <c r="Q5" i="4"/>
  <c r="K6" i="4"/>
  <c r="C18" i="2"/>
  <c r="M6" i="4"/>
  <c r="N6" i="4"/>
  <c r="O6" i="4"/>
  <c r="P6" i="4"/>
  <c r="R6" i="4"/>
  <c r="Q6" i="4"/>
  <c r="K7" i="4"/>
  <c r="L7" i="4"/>
  <c r="M7" i="4"/>
  <c r="N7" i="4"/>
  <c r="O7" i="4"/>
  <c r="P7" i="4"/>
  <c r="R7" i="4"/>
  <c r="Q7" i="4"/>
  <c r="K8" i="4"/>
  <c r="L8" i="4"/>
  <c r="M8" i="4"/>
  <c r="N8" i="4"/>
  <c r="O8" i="4"/>
  <c r="P8" i="4"/>
  <c r="R8" i="4"/>
  <c r="Q8" i="4"/>
  <c r="K9" i="4"/>
  <c r="L9" i="4"/>
  <c r="M9" i="4"/>
  <c r="N9" i="4"/>
  <c r="O9" i="4"/>
  <c r="P9" i="4"/>
  <c r="R9" i="4"/>
  <c r="Q9" i="4"/>
  <c r="K10" i="4"/>
  <c r="L10" i="4"/>
  <c r="M10" i="4"/>
  <c r="N10" i="4"/>
  <c r="O10" i="4"/>
  <c r="P10" i="4"/>
  <c r="R10" i="4"/>
  <c r="Q10" i="4"/>
  <c r="K11" i="4"/>
  <c r="L11" i="4"/>
  <c r="M11" i="4"/>
  <c r="N11" i="4"/>
  <c r="O11" i="4"/>
  <c r="P11" i="4"/>
  <c r="R11" i="4"/>
  <c r="Q11" i="4"/>
  <c r="K12" i="4"/>
  <c r="L12" i="4"/>
  <c r="M12" i="4"/>
  <c r="N12" i="4"/>
  <c r="O12" i="4"/>
  <c r="P12" i="4"/>
  <c r="R12" i="4"/>
  <c r="Q12" i="4"/>
  <c r="G16" i="2"/>
  <c r="K13" i="4"/>
  <c r="L13" i="4"/>
  <c r="M13" i="4"/>
  <c r="N13" i="4"/>
  <c r="O13" i="4"/>
  <c r="P13" i="4"/>
  <c r="R13" i="4"/>
  <c r="Q13" i="4"/>
  <c r="K14" i="4"/>
  <c r="L14" i="4"/>
  <c r="M14" i="4"/>
  <c r="N14" i="4"/>
  <c r="O14" i="4"/>
  <c r="P14" i="4"/>
  <c r="R14" i="4"/>
  <c r="Q14" i="4"/>
  <c r="K15" i="4"/>
  <c r="M15" i="4"/>
  <c r="N15" i="4"/>
  <c r="O15" i="4"/>
  <c r="P15" i="4"/>
  <c r="R15" i="4"/>
  <c r="Q15" i="4"/>
  <c r="G15" i="2"/>
  <c r="K16" i="4"/>
  <c r="L16" i="4"/>
  <c r="M16" i="4"/>
  <c r="N16" i="4"/>
  <c r="O16" i="4"/>
  <c r="P16" i="4"/>
  <c r="R16" i="4"/>
  <c r="Q16" i="4"/>
  <c r="K17" i="4"/>
  <c r="L17" i="4"/>
  <c r="M17" i="4"/>
  <c r="N17" i="4"/>
  <c r="O17" i="4"/>
  <c r="P17" i="4"/>
  <c r="R17" i="4"/>
  <c r="Q17" i="4"/>
  <c r="K18" i="4"/>
  <c r="L18" i="4"/>
  <c r="M18" i="4"/>
  <c r="N18" i="4"/>
  <c r="O18" i="4"/>
  <c r="P18" i="4"/>
  <c r="R18" i="4"/>
  <c r="Q18" i="4"/>
  <c r="K19" i="4"/>
  <c r="L19" i="4"/>
  <c r="M19" i="4"/>
  <c r="N19" i="4"/>
  <c r="O19" i="4"/>
  <c r="P19" i="4"/>
  <c r="R19" i="4"/>
  <c r="Q19" i="4"/>
  <c r="K20" i="4"/>
  <c r="L20" i="4"/>
  <c r="M20" i="4"/>
  <c r="N20" i="4"/>
  <c r="O20" i="4"/>
  <c r="P20" i="4"/>
  <c r="R20" i="4"/>
  <c r="Q20" i="4"/>
  <c r="K21" i="4"/>
  <c r="L21" i="4"/>
  <c r="M21" i="4"/>
  <c r="N21" i="4"/>
  <c r="O21" i="4"/>
  <c r="P21" i="4"/>
  <c r="R21" i="4"/>
  <c r="Q21" i="4"/>
  <c r="J22" i="4"/>
  <c r="K22" i="4"/>
  <c r="G22" i="4"/>
  <c r="F22" i="4"/>
  <c r="L22" i="4"/>
  <c r="M22" i="4"/>
  <c r="N22" i="4"/>
  <c r="D22" i="4"/>
  <c r="O22" i="4"/>
  <c r="P22" i="4"/>
  <c r="R22" i="4"/>
  <c r="Q22" i="4"/>
  <c r="G24" i="2"/>
  <c r="J23" i="4"/>
  <c r="K23" i="4"/>
  <c r="G23" i="4"/>
  <c r="F23" i="4"/>
  <c r="L23" i="4"/>
  <c r="M23" i="4"/>
  <c r="N23" i="4"/>
  <c r="D23" i="4"/>
  <c r="O23" i="4"/>
  <c r="P23" i="4"/>
  <c r="R23" i="4"/>
  <c r="Q23" i="4"/>
  <c r="C17" i="2"/>
  <c r="J24" i="4"/>
  <c r="K24" i="4"/>
  <c r="M24" i="4"/>
  <c r="N24" i="4"/>
  <c r="D24" i="4"/>
  <c r="O24" i="4"/>
  <c r="F24" i="4"/>
  <c r="P24" i="4"/>
  <c r="R24" i="4"/>
  <c r="Q24" i="4"/>
  <c r="J25" i="4"/>
  <c r="K25" i="4"/>
  <c r="G25" i="4"/>
  <c r="F25" i="4"/>
  <c r="L25" i="4"/>
  <c r="M25" i="4"/>
  <c r="N25" i="4"/>
  <c r="D25" i="4"/>
  <c r="O25" i="4"/>
  <c r="P25" i="4"/>
  <c r="R25" i="4"/>
  <c r="Q25" i="4"/>
  <c r="J26" i="4"/>
  <c r="K26" i="4"/>
  <c r="G26" i="4"/>
  <c r="F26" i="4"/>
  <c r="L26" i="4"/>
  <c r="M26" i="4"/>
  <c r="N26" i="4"/>
  <c r="D26" i="4"/>
  <c r="O26" i="4"/>
  <c r="P26" i="4"/>
  <c r="R26" i="4"/>
  <c r="Q26" i="4"/>
  <c r="J27" i="4"/>
  <c r="K27" i="4"/>
  <c r="G27" i="4"/>
  <c r="F27" i="4"/>
  <c r="L27" i="4"/>
  <c r="M27" i="4"/>
  <c r="N27" i="4"/>
  <c r="D27" i="4"/>
  <c r="O27" i="4"/>
  <c r="P27" i="4"/>
  <c r="R27" i="4"/>
  <c r="Q27" i="4"/>
  <c r="J28" i="4"/>
  <c r="K28" i="4"/>
  <c r="G28" i="4"/>
  <c r="F28" i="4"/>
  <c r="L28" i="4"/>
  <c r="M28" i="4"/>
  <c r="N28" i="4"/>
  <c r="D28" i="4"/>
  <c r="O28" i="4"/>
  <c r="P28" i="4"/>
  <c r="R28" i="4"/>
  <c r="Q28" i="4"/>
  <c r="J29" i="4"/>
  <c r="K29" i="4"/>
  <c r="G29" i="4"/>
  <c r="F29" i="4"/>
  <c r="L29" i="4"/>
  <c r="M29" i="4"/>
  <c r="N29" i="4"/>
  <c r="D29" i="4"/>
  <c r="O29" i="4"/>
  <c r="P29" i="4"/>
  <c r="R29" i="4"/>
  <c r="Q29" i="4"/>
  <c r="J30" i="4"/>
  <c r="K30" i="4"/>
  <c r="G30" i="4"/>
  <c r="F30" i="4"/>
  <c r="L30" i="4"/>
  <c r="M30" i="4"/>
  <c r="N30" i="4"/>
  <c r="D30" i="4"/>
  <c r="O30" i="4"/>
  <c r="P30" i="4"/>
  <c r="R30" i="4"/>
  <c r="Q30" i="4"/>
  <c r="J31" i="4"/>
  <c r="K31" i="4"/>
  <c r="G31" i="4"/>
  <c r="F31" i="4"/>
  <c r="L31" i="4"/>
  <c r="M31" i="4"/>
  <c r="N31" i="4"/>
  <c r="D31" i="4"/>
  <c r="O31" i="4"/>
  <c r="P31" i="4"/>
  <c r="R31" i="4"/>
  <c r="Q31" i="4"/>
  <c r="J32" i="4"/>
  <c r="K32" i="4"/>
  <c r="G32" i="4"/>
  <c r="F32" i="4"/>
  <c r="L32" i="4"/>
  <c r="M32" i="4"/>
  <c r="N32" i="4"/>
  <c r="D32" i="4"/>
  <c r="O32" i="4"/>
  <c r="P32" i="4"/>
  <c r="R32" i="4"/>
  <c r="Q32" i="4"/>
  <c r="J33" i="4"/>
  <c r="K33" i="4"/>
  <c r="G33" i="4"/>
  <c r="F33" i="4"/>
  <c r="L33" i="4"/>
  <c r="M33" i="4"/>
  <c r="N33" i="4"/>
  <c r="D33" i="4"/>
  <c r="O33" i="4"/>
  <c r="P33" i="4"/>
  <c r="R33" i="4"/>
  <c r="Q33" i="4"/>
  <c r="J34" i="4"/>
  <c r="K34" i="4"/>
  <c r="G34" i="4"/>
  <c r="F34" i="4"/>
  <c r="L34" i="4"/>
  <c r="M34" i="4"/>
  <c r="N34" i="4"/>
  <c r="D34" i="4"/>
  <c r="O34" i="4"/>
  <c r="P34" i="4"/>
  <c r="R34" i="4"/>
  <c r="Q34" i="4"/>
  <c r="J35" i="4"/>
  <c r="K35" i="4"/>
  <c r="G35" i="4"/>
  <c r="F35" i="4"/>
  <c r="L35" i="4"/>
  <c r="M35" i="4"/>
  <c r="N35" i="4"/>
  <c r="D35" i="4"/>
  <c r="O35" i="4"/>
  <c r="P35" i="4"/>
  <c r="R35" i="4"/>
  <c r="Q35" i="4"/>
  <c r="J36" i="4"/>
  <c r="K36" i="4"/>
  <c r="G36" i="4"/>
  <c r="F36" i="4"/>
  <c r="L36" i="4"/>
  <c r="M36" i="4"/>
  <c r="N36" i="4"/>
  <c r="D36" i="4"/>
  <c r="O36" i="4"/>
  <c r="P36" i="4"/>
  <c r="R36" i="4"/>
  <c r="Q36" i="4"/>
  <c r="J37" i="4"/>
  <c r="K37" i="4"/>
  <c r="G37" i="4"/>
  <c r="F37" i="4"/>
  <c r="L37" i="4"/>
  <c r="M37" i="4"/>
  <c r="N37" i="4"/>
  <c r="D37" i="4"/>
  <c r="O37" i="4"/>
  <c r="P37" i="4"/>
  <c r="R37" i="4"/>
  <c r="Q37" i="4"/>
  <c r="G19" i="2"/>
  <c r="J38" i="4"/>
  <c r="K38" i="4"/>
  <c r="G38" i="4"/>
  <c r="F38" i="4"/>
  <c r="L38" i="4"/>
  <c r="M38" i="4"/>
  <c r="N38" i="4"/>
  <c r="D38" i="4"/>
  <c r="O38" i="4"/>
  <c r="P38" i="4"/>
  <c r="R38" i="4"/>
  <c r="Q38" i="4"/>
  <c r="J39" i="4"/>
  <c r="K39" i="4"/>
  <c r="G39" i="4"/>
  <c r="F39" i="4"/>
  <c r="L39" i="4"/>
  <c r="M39" i="4"/>
  <c r="N39" i="4"/>
  <c r="D39" i="4"/>
  <c r="O39" i="4"/>
  <c r="P39" i="4"/>
  <c r="R39" i="4"/>
  <c r="Q39" i="4"/>
  <c r="J40" i="4"/>
  <c r="K40" i="4"/>
  <c r="G40" i="4"/>
  <c r="F40" i="4"/>
  <c r="L40" i="4"/>
  <c r="M40" i="4"/>
  <c r="N40" i="4"/>
  <c r="D40" i="4"/>
  <c r="O40" i="4"/>
  <c r="P40" i="4"/>
  <c r="R40" i="4"/>
  <c r="Q40" i="4"/>
  <c r="J41" i="4"/>
  <c r="K41" i="4"/>
  <c r="G41" i="4"/>
  <c r="F41" i="4"/>
  <c r="L41" i="4"/>
  <c r="M41" i="4"/>
  <c r="N41" i="4"/>
  <c r="D41" i="4"/>
  <c r="O41" i="4"/>
  <c r="P41" i="4"/>
  <c r="R41" i="4"/>
  <c r="Q41" i="4"/>
  <c r="J42" i="4"/>
  <c r="K42" i="4"/>
  <c r="G42" i="4"/>
  <c r="F42" i="4"/>
  <c r="L42" i="4"/>
  <c r="M42" i="4"/>
  <c r="N42" i="4"/>
  <c r="D42" i="4"/>
  <c r="O42" i="4"/>
  <c r="P42" i="4"/>
  <c r="R42" i="4"/>
  <c r="Q42" i="4"/>
  <c r="J43" i="4"/>
  <c r="K43" i="4"/>
  <c r="G43" i="4"/>
  <c r="F43" i="4"/>
  <c r="L43" i="4"/>
  <c r="M43" i="4"/>
  <c r="N43" i="4"/>
  <c r="D43" i="4"/>
  <c r="O43" i="4"/>
  <c r="P43" i="4"/>
  <c r="R43" i="4"/>
  <c r="Q43" i="4"/>
  <c r="J44" i="4"/>
  <c r="K44" i="4"/>
  <c r="M44" i="4"/>
  <c r="N44" i="4"/>
  <c r="D44" i="4"/>
  <c r="O44" i="4"/>
  <c r="F44" i="4"/>
  <c r="P44" i="4"/>
  <c r="R44" i="4"/>
  <c r="Q44" i="4"/>
  <c r="J45" i="4"/>
  <c r="K45" i="4"/>
  <c r="M45" i="4"/>
  <c r="N45" i="4"/>
  <c r="D45" i="4"/>
  <c r="O45" i="4"/>
  <c r="F45" i="4"/>
  <c r="P45" i="4"/>
  <c r="R45" i="4"/>
  <c r="Q45" i="4"/>
  <c r="J46" i="4"/>
  <c r="K46" i="4"/>
  <c r="G46" i="4"/>
  <c r="F46" i="4"/>
  <c r="L46" i="4"/>
  <c r="M46" i="4"/>
  <c r="N46" i="4"/>
  <c r="D46" i="4"/>
  <c r="O46" i="4"/>
  <c r="P46" i="4"/>
  <c r="R46" i="4"/>
  <c r="Q46" i="4"/>
  <c r="J47" i="4"/>
  <c r="K47" i="4"/>
  <c r="G47" i="4"/>
  <c r="F47" i="4"/>
  <c r="L47" i="4"/>
  <c r="M47" i="4"/>
  <c r="N47" i="4"/>
  <c r="D47" i="4"/>
  <c r="O47" i="4"/>
  <c r="P47" i="4"/>
  <c r="R47" i="4"/>
  <c r="Q47" i="4"/>
  <c r="J48" i="4"/>
  <c r="K48" i="4"/>
  <c r="G48" i="4"/>
  <c r="F48" i="4"/>
  <c r="L48" i="4"/>
  <c r="M48" i="4"/>
  <c r="N48" i="4"/>
  <c r="D48" i="4"/>
  <c r="O48" i="4"/>
  <c r="P48" i="4"/>
  <c r="R48" i="4"/>
  <c r="Q48" i="4"/>
  <c r="J49" i="4"/>
  <c r="K49" i="4"/>
  <c r="M49" i="4"/>
  <c r="N49" i="4"/>
  <c r="D49" i="4"/>
  <c r="O49" i="4"/>
  <c r="F49" i="4"/>
  <c r="P49" i="4"/>
  <c r="R49" i="4"/>
  <c r="Q49" i="4"/>
  <c r="C15" i="2"/>
  <c r="J50" i="4"/>
  <c r="K50" i="4"/>
  <c r="M50" i="4"/>
  <c r="N50" i="4"/>
  <c r="D50" i="4"/>
  <c r="O50" i="4"/>
  <c r="F50" i="4"/>
  <c r="P50" i="4"/>
  <c r="R50" i="4"/>
  <c r="Q50" i="4"/>
  <c r="J51" i="4"/>
  <c r="K51" i="4"/>
  <c r="G51" i="4"/>
  <c r="F51" i="4"/>
  <c r="L51" i="4"/>
  <c r="M51" i="4"/>
  <c r="N51" i="4"/>
  <c r="D51" i="4"/>
  <c r="O51" i="4"/>
  <c r="P51" i="4"/>
  <c r="R51" i="4"/>
  <c r="Q51" i="4"/>
  <c r="J52" i="4"/>
  <c r="K52" i="4"/>
  <c r="G52" i="4"/>
  <c r="F52" i="4"/>
  <c r="L52" i="4"/>
  <c r="M52" i="4"/>
  <c r="N52" i="4"/>
  <c r="D52" i="4"/>
  <c r="O52" i="4"/>
  <c r="P52" i="4"/>
  <c r="R52" i="4"/>
  <c r="Q52" i="4"/>
  <c r="J53" i="4"/>
  <c r="K53" i="4"/>
  <c r="G53" i="4"/>
  <c r="F53" i="4"/>
  <c r="L53" i="4"/>
  <c r="M53" i="4"/>
  <c r="N53" i="4"/>
  <c r="D53" i="4"/>
  <c r="O53" i="4"/>
  <c r="P53" i="4"/>
  <c r="R53" i="4"/>
  <c r="Q53" i="4"/>
  <c r="J54" i="4"/>
  <c r="K54" i="4"/>
  <c r="G54" i="4"/>
  <c r="F54" i="4"/>
  <c r="L54" i="4"/>
  <c r="M54" i="4"/>
  <c r="N54" i="4"/>
  <c r="D54" i="4"/>
  <c r="O54" i="4"/>
  <c r="P54" i="4"/>
  <c r="R54" i="4"/>
  <c r="Q54" i="4"/>
  <c r="J55" i="4"/>
  <c r="K55" i="4"/>
  <c r="G55" i="4"/>
  <c r="F55" i="4"/>
  <c r="L55" i="4"/>
  <c r="M55" i="4"/>
  <c r="N55" i="4"/>
  <c r="D55" i="4"/>
  <c r="O55" i="4"/>
  <c r="P55" i="4"/>
  <c r="R55" i="4"/>
  <c r="Q55" i="4"/>
  <c r="J56" i="4"/>
  <c r="K56" i="4"/>
  <c r="G56" i="4"/>
  <c r="F56" i="4"/>
  <c r="L56" i="4"/>
  <c r="M56" i="4"/>
  <c r="N56" i="4"/>
  <c r="D56" i="4"/>
  <c r="O56" i="4"/>
  <c r="P56" i="4"/>
  <c r="R56" i="4"/>
  <c r="Q56" i="4"/>
  <c r="J57" i="4"/>
  <c r="K57" i="4"/>
  <c r="M57" i="4"/>
  <c r="N57" i="4"/>
  <c r="D57" i="4"/>
  <c r="O57" i="4"/>
  <c r="F57" i="4"/>
  <c r="P57" i="4"/>
  <c r="R57" i="4"/>
  <c r="Q57" i="4"/>
  <c r="J58" i="4"/>
  <c r="K58" i="4"/>
  <c r="G58" i="4"/>
  <c r="F58" i="4"/>
  <c r="L58" i="4"/>
  <c r="M58" i="4"/>
  <c r="N58" i="4"/>
  <c r="D58" i="4"/>
  <c r="O58" i="4"/>
  <c r="P58" i="4"/>
  <c r="R58" i="4"/>
  <c r="Q58" i="4"/>
  <c r="J59" i="4"/>
  <c r="K59" i="4"/>
  <c r="G59" i="4"/>
  <c r="F59" i="4"/>
  <c r="L59" i="4"/>
  <c r="M59" i="4"/>
  <c r="N59" i="4"/>
  <c r="D59" i="4"/>
  <c r="O59" i="4"/>
  <c r="P59" i="4"/>
  <c r="R59" i="4"/>
  <c r="Q59" i="4"/>
  <c r="J60" i="4"/>
  <c r="K60" i="4"/>
  <c r="M60" i="4"/>
  <c r="N60" i="4"/>
  <c r="D60" i="4"/>
  <c r="O60" i="4"/>
  <c r="F60" i="4"/>
  <c r="P60" i="4"/>
  <c r="R60" i="4"/>
  <c r="Q60" i="4"/>
  <c r="J61" i="4"/>
  <c r="K61" i="4"/>
  <c r="G61" i="4"/>
  <c r="F61" i="4"/>
  <c r="L61" i="4"/>
  <c r="M61" i="4"/>
  <c r="N61" i="4"/>
  <c r="D61" i="4"/>
  <c r="O61" i="4"/>
  <c r="P61" i="4"/>
  <c r="R61" i="4"/>
  <c r="Q61" i="4"/>
  <c r="J62" i="4"/>
  <c r="K62" i="4"/>
  <c r="G62" i="4"/>
  <c r="F62" i="4"/>
  <c r="L62" i="4"/>
  <c r="M62" i="4"/>
  <c r="N62" i="4"/>
  <c r="D62" i="4"/>
  <c r="O62" i="4"/>
  <c r="P62" i="4"/>
  <c r="R62" i="4"/>
  <c r="Q62" i="4"/>
  <c r="J63" i="4"/>
  <c r="K63" i="4"/>
  <c r="G63" i="4"/>
  <c r="F63" i="4"/>
  <c r="L63" i="4"/>
  <c r="M63" i="4"/>
  <c r="N63" i="4"/>
  <c r="D63" i="4"/>
  <c r="O63" i="4"/>
  <c r="P63" i="4"/>
  <c r="R63" i="4"/>
  <c r="Q63" i="4"/>
  <c r="J64" i="4"/>
  <c r="K64" i="4"/>
  <c r="M64" i="4"/>
  <c r="N64" i="4"/>
  <c r="D64" i="4"/>
  <c r="O64" i="4"/>
  <c r="F64" i="4"/>
  <c r="P64" i="4"/>
  <c r="R64" i="4"/>
  <c r="Q64" i="4"/>
  <c r="J65" i="4"/>
  <c r="K65" i="4"/>
  <c r="M65" i="4"/>
  <c r="N65" i="4"/>
  <c r="D65" i="4"/>
  <c r="O65" i="4"/>
  <c r="F65" i="4"/>
  <c r="P65" i="4"/>
  <c r="R65" i="4"/>
  <c r="Q65" i="4"/>
  <c r="J66" i="4"/>
  <c r="K66" i="4"/>
  <c r="G66" i="4"/>
  <c r="F66" i="4"/>
  <c r="L66" i="4"/>
  <c r="M66" i="4"/>
  <c r="N66" i="4"/>
  <c r="D66" i="4"/>
  <c r="O66" i="4"/>
  <c r="P66" i="4"/>
  <c r="R66" i="4"/>
  <c r="Q66" i="4"/>
  <c r="J67" i="4"/>
  <c r="K67" i="4"/>
  <c r="M67" i="4"/>
  <c r="N67" i="4"/>
  <c r="D67" i="4"/>
  <c r="O67" i="4"/>
  <c r="F67" i="4"/>
  <c r="P67" i="4"/>
  <c r="R67" i="4"/>
  <c r="Q67" i="4"/>
  <c r="J68" i="4"/>
  <c r="K68" i="4"/>
  <c r="G68" i="4"/>
  <c r="F68" i="4"/>
  <c r="L68" i="4"/>
  <c r="M68" i="4"/>
  <c r="N68" i="4"/>
  <c r="D68" i="4"/>
  <c r="O68" i="4"/>
  <c r="P68" i="4"/>
  <c r="R68" i="4"/>
  <c r="Q68" i="4"/>
  <c r="J69" i="4"/>
  <c r="K69" i="4"/>
  <c r="M69" i="4"/>
  <c r="N69" i="4"/>
  <c r="D69" i="4"/>
  <c r="O69" i="4"/>
  <c r="F69" i="4"/>
  <c r="P69" i="4"/>
  <c r="R69" i="4"/>
  <c r="Q69" i="4"/>
  <c r="J70" i="4"/>
  <c r="K70" i="4"/>
  <c r="M70" i="4"/>
  <c r="N70" i="4"/>
  <c r="D70" i="4"/>
  <c r="O70" i="4"/>
  <c r="F70" i="4"/>
  <c r="P70" i="4"/>
  <c r="R70" i="4"/>
  <c r="Q70" i="4"/>
  <c r="J71" i="4"/>
  <c r="K71" i="4"/>
  <c r="G71" i="4"/>
  <c r="F71" i="4"/>
  <c r="L71" i="4"/>
  <c r="M71" i="4"/>
  <c r="N71" i="4"/>
  <c r="D71" i="4"/>
  <c r="O71" i="4"/>
  <c r="P71" i="4"/>
  <c r="R71" i="4"/>
  <c r="Q71" i="4"/>
  <c r="J72" i="4"/>
  <c r="K72" i="4"/>
  <c r="G72" i="4"/>
  <c r="F72" i="4"/>
  <c r="L72" i="4"/>
  <c r="M72" i="4"/>
  <c r="N72" i="4"/>
  <c r="D72" i="4"/>
  <c r="O72" i="4"/>
  <c r="P72" i="4"/>
  <c r="R72" i="4"/>
  <c r="Q72" i="4"/>
  <c r="J73" i="4"/>
  <c r="K73" i="4"/>
  <c r="G73" i="4"/>
  <c r="F73" i="4"/>
  <c r="L73" i="4"/>
  <c r="M73" i="4"/>
  <c r="N73" i="4"/>
  <c r="D73" i="4"/>
  <c r="O73" i="4"/>
  <c r="P73" i="4"/>
  <c r="R73" i="4"/>
  <c r="Q73" i="4"/>
  <c r="J74" i="4"/>
  <c r="K74" i="4"/>
  <c r="G74" i="4"/>
  <c r="F74" i="4"/>
  <c r="L74" i="4"/>
  <c r="M74" i="4"/>
  <c r="N74" i="4"/>
  <c r="D74" i="4"/>
  <c r="O74" i="4"/>
  <c r="P74" i="4"/>
  <c r="R74" i="4"/>
  <c r="Q74" i="4"/>
  <c r="J75" i="4"/>
  <c r="K75" i="4"/>
  <c r="G75" i="4"/>
  <c r="F75" i="4"/>
  <c r="L75" i="4"/>
  <c r="M75" i="4"/>
  <c r="N75" i="4"/>
  <c r="D75" i="4"/>
  <c r="O75" i="4"/>
  <c r="P75" i="4"/>
  <c r="R75" i="4"/>
  <c r="Q75" i="4"/>
  <c r="J76" i="4"/>
  <c r="K76" i="4"/>
  <c r="M76" i="4"/>
  <c r="N76" i="4"/>
  <c r="D76" i="4"/>
  <c r="O76" i="4"/>
  <c r="F76" i="4"/>
  <c r="P76" i="4"/>
  <c r="R76" i="4"/>
  <c r="Q76" i="4"/>
  <c r="J77" i="4"/>
  <c r="K77" i="4"/>
  <c r="G77" i="4"/>
  <c r="F77" i="4"/>
  <c r="L77" i="4"/>
  <c r="M77" i="4"/>
  <c r="N77" i="4"/>
  <c r="D77" i="4"/>
  <c r="O77" i="4"/>
  <c r="P77" i="4"/>
  <c r="R77" i="4"/>
  <c r="Q77" i="4"/>
  <c r="J78" i="4"/>
  <c r="K78" i="4"/>
  <c r="G78" i="4"/>
  <c r="F78" i="4"/>
  <c r="L78" i="4"/>
  <c r="M78" i="4"/>
  <c r="N78" i="4"/>
  <c r="D78" i="4"/>
  <c r="O78" i="4"/>
  <c r="P78" i="4"/>
  <c r="R78" i="4"/>
  <c r="Q78" i="4"/>
  <c r="J79" i="4"/>
  <c r="K79" i="4"/>
  <c r="G79" i="4"/>
  <c r="F79" i="4"/>
  <c r="L79" i="4"/>
  <c r="M79" i="4"/>
  <c r="N79" i="4"/>
  <c r="D79" i="4"/>
  <c r="O79" i="4"/>
  <c r="P79" i="4"/>
  <c r="R79" i="4"/>
  <c r="Q79" i="4"/>
  <c r="J80" i="4"/>
  <c r="K80" i="4"/>
  <c r="G80" i="4"/>
  <c r="F80" i="4"/>
  <c r="L80" i="4"/>
  <c r="M80" i="4"/>
  <c r="N80" i="4"/>
  <c r="D80" i="4"/>
  <c r="O80" i="4"/>
  <c r="P80" i="4"/>
  <c r="R80" i="4"/>
  <c r="Q80" i="4"/>
  <c r="C28" i="2"/>
  <c r="J81" i="4"/>
  <c r="K81" i="4"/>
  <c r="C27" i="2"/>
  <c r="M81" i="4"/>
  <c r="N81" i="4"/>
  <c r="D81" i="4"/>
  <c r="O81" i="4"/>
  <c r="F81" i="4"/>
  <c r="P81" i="4"/>
  <c r="R81" i="4"/>
  <c r="Q81" i="4"/>
  <c r="J82" i="4"/>
  <c r="K82" i="4"/>
  <c r="G82" i="4"/>
  <c r="F82" i="4"/>
  <c r="L82" i="4"/>
  <c r="M82" i="4"/>
  <c r="N82" i="4"/>
  <c r="D82" i="4"/>
  <c r="O82" i="4"/>
  <c r="P82" i="4"/>
  <c r="R82" i="4"/>
  <c r="Q82" i="4"/>
  <c r="C26" i="2"/>
  <c r="J83" i="4"/>
  <c r="K83" i="4"/>
  <c r="M83" i="4"/>
  <c r="N83" i="4"/>
  <c r="D83" i="4"/>
  <c r="O83" i="4"/>
  <c r="F83" i="4"/>
  <c r="P83" i="4"/>
  <c r="R83" i="4"/>
  <c r="Q83" i="4"/>
  <c r="J84" i="4"/>
  <c r="K84" i="4"/>
  <c r="G84" i="4"/>
  <c r="F84" i="4"/>
  <c r="L84" i="4"/>
  <c r="M84" i="4"/>
  <c r="N84" i="4"/>
  <c r="D84" i="4"/>
  <c r="O84" i="4"/>
  <c r="P84" i="4"/>
  <c r="R84" i="4"/>
  <c r="Q84" i="4"/>
  <c r="J85" i="4"/>
  <c r="K85" i="4"/>
  <c r="M85" i="4"/>
  <c r="N85" i="4"/>
  <c r="D85" i="4"/>
  <c r="O85" i="4"/>
  <c r="F85" i="4"/>
  <c r="P85" i="4"/>
  <c r="R85" i="4"/>
  <c r="Q85" i="4"/>
  <c r="J86" i="4"/>
  <c r="K86" i="4"/>
  <c r="G86" i="4"/>
  <c r="F86" i="4"/>
  <c r="L86" i="4"/>
  <c r="M86" i="4"/>
  <c r="N86" i="4"/>
  <c r="D86" i="4"/>
  <c r="O86" i="4"/>
  <c r="P86" i="4"/>
  <c r="R86" i="4"/>
  <c r="Q86" i="4"/>
  <c r="J87" i="4"/>
  <c r="K87" i="4"/>
  <c r="G87" i="4"/>
  <c r="F87" i="4"/>
  <c r="L87" i="4"/>
  <c r="M87" i="4"/>
  <c r="N87" i="4"/>
  <c r="D87" i="4"/>
  <c r="O87" i="4"/>
  <c r="P87" i="4"/>
  <c r="R87" i="4"/>
  <c r="Q87" i="4"/>
  <c r="J88" i="4"/>
  <c r="K88" i="4"/>
  <c r="G88" i="4"/>
  <c r="F88" i="4"/>
  <c r="L88" i="4"/>
  <c r="M88" i="4"/>
  <c r="N88" i="4"/>
  <c r="D88" i="4"/>
  <c r="O88" i="4"/>
  <c r="P88" i="4"/>
  <c r="R88" i="4"/>
  <c r="Q88" i="4"/>
  <c r="J89" i="4"/>
  <c r="K89" i="4"/>
  <c r="M89" i="4"/>
  <c r="N89" i="4"/>
  <c r="D89" i="4"/>
  <c r="O89" i="4"/>
  <c r="F89" i="4"/>
  <c r="P89" i="4"/>
  <c r="R89" i="4"/>
  <c r="Q89" i="4"/>
  <c r="J90" i="4"/>
  <c r="K90" i="4"/>
  <c r="G90" i="4"/>
  <c r="F90" i="4"/>
  <c r="L90" i="4"/>
  <c r="M90" i="4"/>
  <c r="N90" i="4"/>
  <c r="D90" i="4"/>
  <c r="O90" i="4"/>
  <c r="P90" i="4"/>
  <c r="R90" i="4"/>
  <c r="Q90" i="4"/>
  <c r="J91" i="4"/>
  <c r="K91" i="4"/>
  <c r="M91" i="4"/>
  <c r="N91" i="4"/>
  <c r="D91" i="4"/>
  <c r="O91" i="4"/>
  <c r="F91" i="4"/>
  <c r="P91" i="4"/>
  <c r="R91" i="4"/>
  <c r="Q91" i="4"/>
  <c r="J92" i="4"/>
  <c r="K92" i="4"/>
  <c r="G92" i="4"/>
  <c r="F92" i="4"/>
  <c r="L92" i="4"/>
  <c r="M92" i="4"/>
  <c r="N92" i="4"/>
  <c r="D92" i="4"/>
  <c r="O92" i="4"/>
  <c r="P92" i="4"/>
  <c r="R92" i="4"/>
  <c r="Q92" i="4"/>
  <c r="J93" i="4"/>
  <c r="K93" i="4"/>
  <c r="G93" i="4"/>
  <c r="F93" i="4"/>
  <c r="L93" i="4"/>
  <c r="M93" i="4"/>
  <c r="N93" i="4"/>
  <c r="D93" i="4"/>
  <c r="O93" i="4"/>
  <c r="P93" i="4"/>
  <c r="R93" i="4"/>
  <c r="Q93" i="4"/>
  <c r="J94" i="4"/>
  <c r="K94" i="4"/>
  <c r="G94" i="4"/>
  <c r="F94" i="4"/>
  <c r="L94" i="4"/>
  <c r="M94" i="4"/>
  <c r="N94" i="4"/>
  <c r="D94" i="4"/>
  <c r="O94" i="4"/>
  <c r="P94" i="4"/>
  <c r="R94" i="4"/>
  <c r="Q94" i="4"/>
  <c r="J95" i="4"/>
  <c r="K95" i="4"/>
  <c r="M95" i="4"/>
  <c r="N95" i="4"/>
  <c r="D95" i="4"/>
  <c r="O95" i="4"/>
  <c r="F95" i="4"/>
  <c r="P95" i="4"/>
  <c r="R95" i="4"/>
  <c r="Q95" i="4"/>
  <c r="C20" i="2"/>
  <c r="J96" i="4"/>
  <c r="K96" i="4"/>
  <c r="M96" i="4"/>
  <c r="N96" i="4"/>
  <c r="D96" i="4"/>
  <c r="O96" i="4"/>
  <c r="F96" i="4"/>
  <c r="P96" i="4"/>
  <c r="R96" i="4"/>
  <c r="Q96" i="4"/>
  <c r="J97" i="4"/>
  <c r="K97" i="4"/>
  <c r="G97" i="4"/>
  <c r="F97" i="4"/>
  <c r="L97" i="4"/>
  <c r="M97" i="4"/>
  <c r="N97" i="4"/>
  <c r="D97" i="4"/>
  <c r="O97" i="4"/>
  <c r="P97" i="4"/>
  <c r="R97" i="4"/>
  <c r="Q97" i="4"/>
  <c r="J98" i="4"/>
  <c r="K98" i="4"/>
  <c r="G98" i="4"/>
  <c r="F98" i="4"/>
  <c r="L98" i="4"/>
  <c r="M98" i="4"/>
  <c r="N98" i="4"/>
  <c r="D98" i="4"/>
  <c r="O98" i="4"/>
  <c r="P98" i="4"/>
  <c r="R98" i="4"/>
  <c r="Q98" i="4"/>
  <c r="J99" i="4"/>
  <c r="K99" i="4"/>
  <c r="M99" i="4"/>
  <c r="N99" i="4"/>
  <c r="D99" i="4"/>
  <c r="O99" i="4"/>
  <c r="F99" i="4"/>
  <c r="P99" i="4"/>
  <c r="R99" i="4"/>
  <c r="Q99" i="4"/>
  <c r="J100" i="4"/>
  <c r="K100" i="4"/>
  <c r="G100" i="4"/>
  <c r="F100" i="4"/>
  <c r="L100" i="4"/>
  <c r="M100" i="4"/>
  <c r="N100" i="4"/>
  <c r="D100" i="4"/>
  <c r="O100" i="4"/>
  <c r="P100" i="4"/>
  <c r="R100" i="4"/>
  <c r="Q100" i="4"/>
  <c r="J101" i="4"/>
  <c r="K101" i="4"/>
  <c r="G101" i="4"/>
  <c r="F101" i="4"/>
  <c r="L101" i="4"/>
  <c r="M101" i="4"/>
  <c r="N101" i="4"/>
  <c r="D101" i="4"/>
  <c r="O101" i="4"/>
  <c r="P101" i="4"/>
  <c r="R101" i="4"/>
  <c r="Q101" i="4"/>
  <c r="J102" i="4"/>
  <c r="K102" i="4"/>
  <c r="M102" i="4"/>
  <c r="N102" i="4"/>
  <c r="D102" i="4"/>
  <c r="O102" i="4"/>
  <c r="F102" i="4"/>
  <c r="P102" i="4"/>
  <c r="R102" i="4"/>
  <c r="Q102" i="4"/>
  <c r="J103" i="4"/>
  <c r="K103" i="4"/>
  <c r="G103" i="4"/>
  <c r="F103" i="4"/>
  <c r="L103" i="4"/>
  <c r="M103" i="4"/>
  <c r="N103" i="4"/>
  <c r="D103" i="4"/>
  <c r="O103" i="4"/>
  <c r="P103" i="4"/>
  <c r="R103" i="4"/>
  <c r="Q103" i="4"/>
  <c r="J104" i="4"/>
  <c r="K104" i="4"/>
  <c r="G104" i="4"/>
  <c r="F104" i="4"/>
  <c r="L104" i="4"/>
  <c r="M104" i="4"/>
  <c r="N104" i="4"/>
  <c r="D104" i="4"/>
  <c r="O104" i="4"/>
  <c r="P104" i="4"/>
  <c r="R104" i="4"/>
  <c r="Q104" i="4"/>
  <c r="J105" i="4"/>
  <c r="K105" i="4"/>
  <c r="G105" i="4"/>
  <c r="F105" i="4"/>
  <c r="L105" i="4"/>
  <c r="M105" i="4"/>
  <c r="N105" i="4"/>
  <c r="D105" i="4"/>
  <c r="O105" i="4"/>
  <c r="P105" i="4"/>
  <c r="R105" i="4"/>
  <c r="Q105" i="4"/>
  <c r="J106" i="4"/>
  <c r="K106" i="4"/>
  <c r="M106" i="4"/>
  <c r="N106" i="4"/>
  <c r="D106" i="4"/>
  <c r="O106" i="4"/>
  <c r="F106" i="4"/>
  <c r="P106" i="4"/>
  <c r="R106" i="4"/>
  <c r="Q106" i="4"/>
  <c r="J107" i="4"/>
  <c r="K107" i="4"/>
  <c r="G107" i="4"/>
  <c r="F107" i="4"/>
  <c r="L107" i="4"/>
  <c r="M107" i="4"/>
  <c r="N107" i="4"/>
  <c r="D107" i="4"/>
  <c r="O107" i="4"/>
  <c r="P107" i="4"/>
  <c r="R107" i="4"/>
  <c r="Q107" i="4"/>
  <c r="J108" i="4"/>
  <c r="K108" i="4"/>
  <c r="M108" i="4"/>
  <c r="N108" i="4"/>
  <c r="D108" i="4"/>
  <c r="O108" i="4"/>
  <c r="F108" i="4"/>
  <c r="P108" i="4"/>
  <c r="R108" i="4"/>
  <c r="Q108" i="4"/>
  <c r="J109" i="4"/>
  <c r="K109" i="4"/>
  <c r="G109" i="4"/>
  <c r="F109" i="4"/>
  <c r="L109" i="4"/>
  <c r="M109" i="4"/>
  <c r="N109" i="4"/>
  <c r="D109" i="4"/>
  <c r="O109" i="4"/>
  <c r="P109" i="4"/>
  <c r="R109" i="4"/>
  <c r="Q109" i="4"/>
  <c r="G76" i="4"/>
  <c r="L76" i="4"/>
  <c r="G81" i="4"/>
  <c r="L81" i="4"/>
  <c r="G83" i="4"/>
  <c r="L83" i="4"/>
  <c r="G85" i="4"/>
  <c r="L85" i="4"/>
  <c r="G89" i="4"/>
  <c r="L89" i="4"/>
  <c r="G91" i="4"/>
  <c r="L91" i="4"/>
  <c r="G95" i="4"/>
  <c r="L95" i="4"/>
  <c r="G96" i="4"/>
  <c r="L96" i="4"/>
  <c r="G99" i="4"/>
  <c r="L99" i="4"/>
  <c r="G102" i="4"/>
  <c r="L102" i="4"/>
  <c r="G106" i="4"/>
  <c r="L106" i="4"/>
  <c r="G108" i="4"/>
  <c r="L108" i="4"/>
  <c r="K110" i="4"/>
  <c r="L110" i="4"/>
  <c r="M110" i="4"/>
  <c r="N110" i="4"/>
  <c r="O110" i="4"/>
  <c r="K111" i="4"/>
  <c r="L111" i="4"/>
  <c r="M111" i="4"/>
  <c r="N111" i="4"/>
  <c r="O111" i="4"/>
  <c r="K112" i="4"/>
  <c r="L112" i="4"/>
  <c r="M112" i="4"/>
  <c r="N112" i="4"/>
  <c r="O112" i="4"/>
  <c r="K113" i="4"/>
  <c r="L113" i="4"/>
  <c r="M113" i="4"/>
  <c r="N113" i="4"/>
  <c r="O113" i="4"/>
  <c r="K114" i="4"/>
  <c r="L114" i="4"/>
  <c r="M114" i="4"/>
  <c r="N114" i="4"/>
  <c r="O114" i="4"/>
  <c r="K115" i="4"/>
  <c r="L115" i="4"/>
  <c r="M115" i="4"/>
  <c r="N115" i="4"/>
  <c r="O115" i="4"/>
  <c r="K116" i="4"/>
  <c r="L116" i="4"/>
  <c r="M116" i="4"/>
  <c r="N116" i="4"/>
  <c r="O116" i="4"/>
  <c r="K117" i="4"/>
  <c r="L117" i="4"/>
  <c r="M117" i="4"/>
  <c r="N117" i="4"/>
  <c r="O117" i="4"/>
  <c r="K118" i="4"/>
  <c r="L118" i="4"/>
  <c r="M118" i="4"/>
  <c r="N118" i="4"/>
  <c r="O118" i="4"/>
  <c r="K119" i="4"/>
  <c r="L119" i="4"/>
  <c r="M119" i="4"/>
  <c r="N119" i="4"/>
  <c r="O119" i="4"/>
  <c r="K120" i="4"/>
  <c r="L120" i="4"/>
  <c r="M120" i="4"/>
  <c r="N120" i="4"/>
  <c r="O120" i="4"/>
  <c r="K121" i="4"/>
  <c r="L121" i="4"/>
  <c r="M121" i="4"/>
  <c r="N121" i="4"/>
  <c r="O121" i="4"/>
  <c r="K122" i="4"/>
  <c r="L122" i="4"/>
  <c r="M122" i="4"/>
  <c r="N122" i="4"/>
  <c r="O122" i="4"/>
  <c r="K123" i="4"/>
  <c r="L123" i="4"/>
  <c r="M123" i="4"/>
  <c r="N123" i="4"/>
  <c r="O123" i="4"/>
  <c r="K124" i="4"/>
  <c r="L124" i="4"/>
  <c r="M124" i="4"/>
  <c r="N124" i="4"/>
  <c r="O124" i="4"/>
  <c r="K125" i="4"/>
  <c r="L125" i="4"/>
  <c r="M125" i="4"/>
  <c r="N125" i="4"/>
  <c r="O125" i="4"/>
  <c r="K126" i="4"/>
  <c r="L126" i="4"/>
  <c r="M126" i="4"/>
  <c r="N126" i="4"/>
  <c r="O126" i="4"/>
  <c r="K127" i="4"/>
  <c r="L127" i="4"/>
  <c r="M127" i="4"/>
  <c r="N127" i="4"/>
  <c r="O127" i="4"/>
  <c r="K128" i="4"/>
  <c r="L128" i="4"/>
  <c r="M128" i="4"/>
  <c r="N128" i="4"/>
  <c r="O128" i="4"/>
  <c r="K129" i="4"/>
  <c r="L129" i="4"/>
  <c r="M129" i="4"/>
  <c r="N129" i="4"/>
  <c r="O129" i="4"/>
  <c r="K130" i="4"/>
  <c r="L130" i="4"/>
  <c r="M130" i="4"/>
  <c r="N130" i="4"/>
  <c r="O130" i="4"/>
  <c r="K131" i="4"/>
  <c r="L131" i="4"/>
  <c r="M131" i="4"/>
  <c r="N131" i="4"/>
  <c r="O131" i="4"/>
  <c r="K132" i="4"/>
  <c r="L132" i="4"/>
  <c r="M132" i="4"/>
  <c r="N132" i="4"/>
  <c r="O132" i="4"/>
  <c r="K133" i="4"/>
  <c r="L133" i="4"/>
  <c r="M133" i="4"/>
  <c r="N133" i="4"/>
  <c r="O133" i="4"/>
  <c r="K134" i="4"/>
  <c r="L134" i="4"/>
  <c r="M134" i="4"/>
  <c r="N134" i="4"/>
  <c r="O134" i="4"/>
  <c r="K135" i="4"/>
  <c r="L135" i="4"/>
  <c r="M135" i="4"/>
  <c r="N135" i="4"/>
  <c r="O135" i="4"/>
  <c r="K136" i="4"/>
  <c r="L136" i="4"/>
  <c r="M136" i="4"/>
  <c r="N136" i="4"/>
  <c r="O136" i="4"/>
  <c r="K137" i="4"/>
  <c r="L137" i="4"/>
  <c r="M137" i="4"/>
  <c r="N137" i="4"/>
  <c r="O137" i="4"/>
  <c r="K138" i="4"/>
  <c r="L138" i="4"/>
  <c r="M138" i="4"/>
  <c r="N138" i="4"/>
  <c r="O138" i="4"/>
  <c r="K139" i="4"/>
  <c r="L139" i="4"/>
  <c r="M139" i="4"/>
  <c r="N139" i="4"/>
  <c r="O139" i="4"/>
  <c r="K140" i="4"/>
  <c r="L140" i="4"/>
  <c r="M140" i="4"/>
  <c r="N140" i="4"/>
  <c r="O140" i="4"/>
  <c r="K141" i="4"/>
  <c r="L141" i="4"/>
  <c r="M141" i="4"/>
  <c r="N141" i="4"/>
  <c r="O141" i="4"/>
  <c r="K142" i="4"/>
  <c r="L142" i="4"/>
  <c r="M142" i="4"/>
  <c r="N142" i="4"/>
  <c r="O142" i="4"/>
  <c r="K143" i="4"/>
  <c r="L143" i="4"/>
  <c r="M143" i="4"/>
  <c r="N143" i="4"/>
  <c r="O143" i="4"/>
  <c r="K144" i="4"/>
  <c r="L144" i="4"/>
  <c r="M144" i="4"/>
  <c r="N144" i="4"/>
  <c r="O144" i="4"/>
  <c r="K145" i="4"/>
  <c r="L145" i="4"/>
  <c r="M145" i="4"/>
  <c r="N145" i="4"/>
  <c r="O145" i="4"/>
  <c r="K146" i="4"/>
  <c r="L146" i="4"/>
  <c r="M146" i="4"/>
  <c r="N146" i="4"/>
  <c r="O146" i="4"/>
  <c r="K147" i="4"/>
  <c r="L147" i="4"/>
  <c r="M147" i="4"/>
  <c r="N147" i="4"/>
  <c r="O147" i="4"/>
  <c r="K148" i="4"/>
  <c r="L148" i="4"/>
  <c r="M148" i="4"/>
  <c r="N148" i="4"/>
  <c r="O148" i="4"/>
  <c r="K149" i="4"/>
  <c r="L149" i="4"/>
  <c r="M149" i="4"/>
  <c r="N149" i="4"/>
  <c r="O149" i="4"/>
  <c r="K150" i="4"/>
  <c r="L150" i="4"/>
  <c r="M150" i="4"/>
  <c r="N150" i="4"/>
  <c r="O150" i="4"/>
  <c r="K151" i="4"/>
  <c r="L151" i="4"/>
  <c r="M151" i="4"/>
  <c r="N151" i="4"/>
  <c r="O151" i="4"/>
  <c r="K152" i="4"/>
  <c r="L152" i="4"/>
  <c r="M152" i="4"/>
  <c r="N152" i="4"/>
  <c r="O152" i="4"/>
  <c r="K153" i="4"/>
  <c r="L153" i="4"/>
  <c r="M153" i="4"/>
  <c r="N153" i="4"/>
  <c r="O153" i="4"/>
  <c r="K154" i="4"/>
  <c r="L154" i="4"/>
  <c r="M154" i="4"/>
  <c r="N154" i="4"/>
  <c r="O154" i="4"/>
  <c r="K155" i="4"/>
  <c r="L155" i="4"/>
  <c r="M155" i="4"/>
  <c r="N155" i="4"/>
  <c r="O155" i="4"/>
  <c r="K156" i="4"/>
  <c r="L156" i="4"/>
  <c r="M156" i="4"/>
  <c r="N156" i="4"/>
  <c r="O156" i="4"/>
  <c r="K157" i="4"/>
  <c r="L157" i="4"/>
  <c r="M157" i="4"/>
  <c r="N157" i="4"/>
  <c r="O157" i="4"/>
  <c r="K158" i="4"/>
  <c r="L158" i="4"/>
  <c r="M158" i="4"/>
  <c r="N158" i="4"/>
  <c r="O158" i="4"/>
  <c r="K159" i="4"/>
  <c r="L159" i="4"/>
  <c r="M159" i="4"/>
  <c r="N159" i="4"/>
  <c r="O159" i="4"/>
  <c r="K160" i="4"/>
  <c r="L160" i="4"/>
  <c r="M160" i="4"/>
  <c r="N160" i="4"/>
  <c r="O160" i="4"/>
  <c r="K161" i="4"/>
  <c r="L161" i="4"/>
  <c r="M161" i="4"/>
  <c r="N161" i="4"/>
  <c r="O161" i="4"/>
  <c r="K162" i="4"/>
  <c r="L162" i="4"/>
  <c r="M162" i="4"/>
  <c r="N162" i="4"/>
  <c r="O162" i="4"/>
  <c r="K163" i="4"/>
  <c r="L163" i="4"/>
  <c r="M163" i="4"/>
  <c r="N163" i="4"/>
  <c r="O163" i="4"/>
  <c r="K164" i="4"/>
  <c r="L164" i="4"/>
  <c r="M164" i="4"/>
  <c r="N164" i="4"/>
  <c r="O164" i="4"/>
  <c r="K165" i="4"/>
  <c r="L165" i="4"/>
  <c r="M165" i="4"/>
  <c r="N165" i="4"/>
  <c r="O165" i="4"/>
  <c r="K166" i="4"/>
  <c r="L166" i="4"/>
  <c r="M166" i="4"/>
  <c r="N166" i="4"/>
  <c r="O166" i="4"/>
  <c r="K167" i="4"/>
  <c r="L167" i="4"/>
  <c r="M167" i="4"/>
  <c r="N167" i="4"/>
  <c r="O167" i="4"/>
  <c r="K168" i="4"/>
  <c r="L168" i="4"/>
  <c r="M168" i="4"/>
  <c r="N168" i="4"/>
  <c r="O168" i="4"/>
  <c r="K169" i="4"/>
  <c r="L169" i="4"/>
  <c r="M169" i="4"/>
  <c r="N169" i="4"/>
  <c r="O169" i="4"/>
  <c r="K170" i="4"/>
  <c r="L170" i="4"/>
  <c r="M170" i="4"/>
  <c r="N170" i="4"/>
  <c r="O170" i="4"/>
  <c r="K171" i="4"/>
  <c r="L171" i="4"/>
  <c r="M171" i="4"/>
  <c r="N171" i="4"/>
  <c r="O171" i="4"/>
  <c r="K172" i="4"/>
  <c r="L172" i="4"/>
  <c r="M172" i="4"/>
  <c r="N172" i="4"/>
  <c r="O172" i="4"/>
  <c r="K173" i="4"/>
  <c r="L173" i="4"/>
  <c r="M173" i="4"/>
  <c r="N173" i="4"/>
  <c r="O173" i="4"/>
  <c r="K174" i="4"/>
  <c r="L174" i="4"/>
  <c r="M174" i="4"/>
  <c r="N174" i="4"/>
  <c r="O174" i="4"/>
  <c r="K175" i="4"/>
  <c r="L175" i="4"/>
  <c r="M175" i="4"/>
  <c r="N175" i="4"/>
  <c r="O175" i="4"/>
  <c r="K176" i="4"/>
  <c r="L176" i="4"/>
  <c r="M176" i="4"/>
  <c r="N176" i="4"/>
  <c r="O176" i="4"/>
  <c r="K177" i="4"/>
  <c r="L177" i="4"/>
  <c r="M177" i="4"/>
  <c r="N177" i="4"/>
  <c r="O177" i="4"/>
  <c r="K178" i="4"/>
  <c r="L178" i="4"/>
  <c r="M178" i="4"/>
  <c r="N178" i="4"/>
  <c r="O178" i="4"/>
  <c r="K179" i="4"/>
  <c r="L179" i="4"/>
  <c r="M179" i="4"/>
  <c r="N179" i="4"/>
  <c r="O179" i="4"/>
  <c r="K180" i="4"/>
  <c r="L180" i="4"/>
  <c r="M180" i="4"/>
  <c r="N180" i="4"/>
  <c r="O180" i="4"/>
  <c r="K181" i="4"/>
  <c r="L181" i="4"/>
  <c r="M181" i="4"/>
  <c r="N181" i="4"/>
  <c r="O181" i="4"/>
  <c r="K182" i="4"/>
  <c r="L182" i="4"/>
  <c r="M182" i="4"/>
  <c r="N182" i="4"/>
  <c r="O182" i="4"/>
  <c r="K183" i="4"/>
  <c r="L183" i="4"/>
  <c r="M183" i="4"/>
  <c r="N183" i="4"/>
  <c r="O183" i="4"/>
  <c r="K184" i="4"/>
  <c r="L184" i="4"/>
  <c r="M184" i="4"/>
  <c r="N184" i="4"/>
  <c r="O184" i="4"/>
  <c r="K185" i="4"/>
  <c r="L185" i="4"/>
  <c r="M185" i="4"/>
  <c r="N185" i="4"/>
  <c r="O185" i="4"/>
  <c r="K186" i="4"/>
  <c r="L186" i="4"/>
  <c r="M186" i="4"/>
  <c r="N186" i="4"/>
  <c r="O186" i="4"/>
  <c r="K187" i="4"/>
  <c r="L187" i="4"/>
  <c r="M187" i="4"/>
  <c r="N187" i="4"/>
  <c r="O187" i="4"/>
  <c r="K188" i="4"/>
  <c r="L188" i="4"/>
  <c r="M188" i="4"/>
  <c r="N188" i="4"/>
  <c r="O188" i="4"/>
  <c r="K189" i="4"/>
  <c r="L189" i="4"/>
  <c r="M189" i="4"/>
  <c r="N189" i="4"/>
  <c r="O189" i="4"/>
  <c r="K190" i="4"/>
  <c r="L190" i="4"/>
  <c r="M190" i="4"/>
  <c r="N190" i="4"/>
  <c r="O190" i="4"/>
  <c r="K191" i="4"/>
  <c r="L191" i="4"/>
  <c r="M191" i="4"/>
  <c r="N191" i="4"/>
  <c r="O191" i="4"/>
  <c r="K192" i="4"/>
  <c r="L192" i="4"/>
  <c r="M192" i="4"/>
  <c r="N192" i="4"/>
  <c r="O192" i="4"/>
  <c r="K193" i="4"/>
  <c r="L193" i="4"/>
  <c r="M193" i="4"/>
  <c r="N193" i="4"/>
  <c r="O193" i="4"/>
  <c r="K194" i="4"/>
  <c r="L194" i="4"/>
  <c r="M194" i="4"/>
  <c r="N194" i="4"/>
  <c r="O194" i="4"/>
  <c r="K195" i="4"/>
  <c r="L195" i="4"/>
  <c r="M195" i="4"/>
  <c r="N195" i="4"/>
  <c r="O195" i="4"/>
  <c r="K196" i="4"/>
  <c r="L196" i="4"/>
  <c r="M196" i="4"/>
  <c r="N196" i="4"/>
  <c r="O196" i="4"/>
  <c r="K197" i="4"/>
  <c r="L197" i="4"/>
  <c r="M197" i="4"/>
  <c r="N197" i="4"/>
  <c r="O197" i="4"/>
  <c r="K198" i="4"/>
  <c r="L198" i="4"/>
  <c r="M198" i="4"/>
  <c r="N198" i="4"/>
  <c r="O198" i="4"/>
  <c r="K199" i="4"/>
  <c r="L199" i="4"/>
  <c r="M199" i="4"/>
  <c r="N199" i="4"/>
  <c r="O199" i="4"/>
  <c r="K200" i="4"/>
  <c r="L200" i="4"/>
  <c r="M200" i="4"/>
  <c r="N200" i="4"/>
  <c r="O200" i="4"/>
  <c r="K201" i="4"/>
  <c r="L201" i="4"/>
  <c r="M201" i="4"/>
  <c r="N201" i="4"/>
  <c r="O201" i="4"/>
  <c r="K202" i="4"/>
  <c r="L202" i="4"/>
  <c r="M202" i="4"/>
  <c r="N202" i="4"/>
  <c r="O202" i="4"/>
  <c r="K203" i="4"/>
  <c r="L203" i="4"/>
  <c r="M203" i="4"/>
  <c r="N203" i="4"/>
  <c r="O203" i="4"/>
  <c r="K204" i="4"/>
  <c r="L204" i="4"/>
  <c r="M204" i="4"/>
  <c r="N204" i="4"/>
  <c r="O204" i="4"/>
  <c r="K205" i="4"/>
  <c r="L205" i="4"/>
  <c r="M205" i="4"/>
  <c r="N205" i="4"/>
  <c r="O205" i="4"/>
  <c r="K206" i="4"/>
  <c r="L206" i="4"/>
  <c r="M206" i="4"/>
  <c r="N206" i="4"/>
  <c r="O206" i="4"/>
  <c r="K207" i="4"/>
  <c r="L207" i="4"/>
  <c r="M207" i="4"/>
  <c r="N207" i="4"/>
  <c r="O207" i="4"/>
  <c r="K208" i="4"/>
  <c r="L208" i="4"/>
  <c r="M208" i="4"/>
  <c r="N208" i="4"/>
  <c r="O208" i="4"/>
  <c r="K209" i="4"/>
  <c r="L209" i="4"/>
  <c r="M209" i="4"/>
  <c r="N209" i="4"/>
  <c r="O209" i="4"/>
  <c r="K210" i="4"/>
  <c r="L210" i="4"/>
  <c r="M210" i="4"/>
  <c r="N210" i="4"/>
  <c r="O210" i="4"/>
  <c r="K211" i="4"/>
  <c r="L211" i="4"/>
  <c r="M211" i="4"/>
  <c r="N211" i="4"/>
  <c r="O211" i="4"/>
  <c r="K212" i="4"/>
  <c r="L212" i="4"/>
  <c r="M212" i="4"/>
  <c r="N212" i="4"/>
  <c r="O212" i="4"/>
  <c r="K213" i="4"/>
  <c r="L213" i="4"/>
  <c r="M213" i="4"/>
  <c r="N213" i="4"/>
  <c r="O213" i="4"/>
  <c r="K214" i="4"/>
  <c r="L214" i="4"/>
  <c r="M214" i="4"/>
  <c r="N214" i="4"/>
  <c r="O214" i="4"/>
  <c r="K215" i="4"/>
  <c r="L215" i="4"/>
  <c r="M215" i="4"/>
  <c r="N215" i="4"/>
  <c r="O215" i="4"/>
  <c r="K216" i="4"/>
  <c r="L216" i="4"/>
  <c r="M216" i="4"/>
  <c r="N216" i="4"/>
  <c r="O216" i="4"/>
  <c r="K217" i="4"/>
  <c r="L217" i="4"/>
  <c r="M217" i="4"/>
  <c r="N217" i="4"/>
  <c r="O217" i="4"/>
  <c r="K218" i="4"/>
  <c r="L218" i="4"/>
  <c r="M218" i="4"/>
  <c r="N218" i="4"/>
  <c r="O218" i="4"/>
  <c r="K219" i="4"/>
  <c r="L219" i="4"/>
  <c r="M219" i="4"/>
  <c r="N219" i="4"/>
  <c r="O219" i="4"/>
  <c r="K220" i="4"/>
  <c r="L220" i="4"/>
  <c r="M220" i="4"/>
  <c r="N220" i="4"/>
  <c r="O220" i="4"/>
  <c r="K221" i="4"/>
  <c r="L221" i="4"/>
  <c r="M221" i="4"/>
  <c r="N221" i="4"/>
  <c r="O221" i="4"/>
  <c r="K222" i="4"/>
  <c r="L222" i="4"/>
  <c r="M222" i="4"/>
  <c r="N222" i="4"/>
  <c r="O222" i="4"/>
  <c r="K223" i="4"/>
  <c r="L223" i="4"/>
  <c r="M223" i="4"/>
  <c r="N223" i="4"/>
  <c r="O223" i="4"/>
  <c r="K224" i="4"/>
  <c r="L224" i="4"/>
  <c r="M224" i="4"/>
  <c r="N224" i="4"/>
  <c r="O224" i="4"/>
  <c r="K225" i="4"/>
  <c r="L225" i="4"/>
  <c r="M225" i="4"/>
  <c r="N225" i="4"/>
  <c r="O225" i="4"/>
  <c r="K226" i="4"/>
  <c r="L226" i="4"/>
  <c r="M226" i="4"/>
  <c r="N226" i="4"/>
  <c r="O226" i="4"/>
  <c r="K227" i="4"/>
  <c r="L227" i="4"/>
  <c r="M227" i="4"/>
  <c r="N227" i="4"/>
  <c r="O227" i="4"/>
  <c r="K228" i="4"/>
  <c r="L228" i="4"/>
  <c r="M228" i="4"/>
  <c r="N228" i="4"/>
  <c r="O228" i="4"/>
  <c r="K229" i="4"/>
  <c r="L229" i="4"/>
  <c r="M229" i="4"/>
  <c r="N229" i="4"/>
  <c r="O229" i="4"/>
  <c r="K230" i="4"/>
  <c r="L230" i="4"/>
  <c r="M230" i="4"/>
  <c r="N230" i="4"/>
  <c r="O230" i="4"/>
  <c r="K231" i="4"/>
  <c r="L231" i="4"/>
  <c r="M231" i="4"/>
  <c r="N231" i="4"/>
  <c r="O231" i="4"/>
  <c r="K232" i="4"/>
  <c r="L232" i="4"/>
  <c r="M232" i="4"/>
  <c r="N232" i="4"/>
  <c r="O232" i="4"/>
  <c r="K233" i="4"/>
  <c r="L233" i="4"/>
  <c r="M233" i="4"/>
  <c r="N233" i="4"/>
  <c r="O233" i="4"/>
  <c r="K234" i="4"/>
  <c r="L234" i="4"/>
  <c r="M234" i="4"/>
  <c r="N234" i="4"/>
  <c r="O234" i="4"/>
  <c r="K235" i="4"/>
  <c r="L235" i="4"/>
  <c r="M235" i="4"/>
  <c r="N235" i="4"/>
  <c r="O235" i="4"/>
  <c r="K236" i="4"/>
  <c r="L236" i="4"/>
  <c r="M236" i="4"/>
  <c r="N236" i="4"/>
  <c r="O236" i="4"/>
  <c r="K237" i="4"/>
  <c r="L237" i="4"/>
  <c r="M237" i="4"/>
  <c r="N237" i="4"/>
  <c r="O237" i="4"/>
  <c r="K238" i="4"/>
  <c r="L238" i="4"/>
  <c r="M238" i="4"/>
  <c r="N238" i="4"/>
  <c r="O238" i="4"/>
  <c r="K239" i="4"/>
  <c r="L239" i="4"/>
  <c r="M239" i="4"/>
  <c r="N239" i="4"/>
  <c r="O239" i="4"/>
  <c r="K240" i="4"/>
  <c r="L240" i="4"/>
  <c r="M240" i="4"/>
  <c r="N240" i="4"/>
  <c r="O240" i="4"/>
  <c r="K241" i="4"/>
  <c r="L241" i="4"/>
  <c r="M241" i="4"/>
  <c r="N241" i="4"/>
  <c r="O241" i="4"/>
  <c r="K242" i="4"/>
  <c r="L242" i="4"/>
  <c r="M242" i="4"/>
  <c r="N242" i="4"/>
  <c r="O242" i="4"/>
  <c r="K243" i="4"/>
  <c r="L243" i="4"/>
  <c r="M243" i="4"/>
  <c r="N243" i="4"/>
  <c r="O243" i="4"/>
  <c r="K244" i="4"/>
  <c r="L244" i="4"/>
  <c r="M244" i="4"/>
  <c r="N244" i="4"/>
  <c r="O244" i="4"/>
  <c r="K245" i="4"/>
  <c r="L245" i="4"/>
  <c r="M245" i="4"/>
  <c r="N245" i="4"/>
  <c r="O245" i="4"/>
  <c r="K246" i="4"/>
  <c r="L246" i="4"/>
  <c r="M246" i="4"/>
  <c r="N246" i="4"/>
  <c r="O246" i="4"/>
  <c r="K247" i="4"/>
  <c r="L247" i="4"/>
  <c r="M247" i="4"/>
  <c r="N247" i="4"/>
  <c r="O247" i="4"/>
  <c r="K248" i="4"/>
  <c r="L248" i="4"/>
  <c r="M248" i="4"/>
  <c r="N248" i="4"/>
  <c r="O248" i="4"/>
  <c r="K249" i="4"/>
  <c r="L249" i="4"/>
  <c r="M249" i="4"/>
  <c r="N249" i="4"/>
  <c r="O249" i="4"/>
  <c r="K250" i="4"/>
  <c r="L250" i="4"/>
  <c r="M250" i="4"/>
  <c r="N250" i="4"/>
  <c r="O250" i="4"/>
  <c r="K251" i="4"/>
  <c r="L251" i="4"/>
  <c r="M251" i="4"/>
  <c r="N251" i="4"/>
  <c r="O251" i="4"/>
  <c r="K252" i="4"/>
  <c r="L252" i="4"/>
  <c r="M252" i="4"/>
  <c r="N252" i="4"/>
  <c r="O252" i="4"/>
  <c r="K253" i="4"/>
  <c r="L253" i="4"/>
  <c r="M253" i="4"/>
  <c r="N253" i="4"/>
  <c r="O253" i="4"/>
  <c r="K254" i="4"/>
  <c r="L254" i="4"/>
  <c r="M254" i="4"/>
  <c r="N254" i="4"/>
  <c r="O254" i="4"/>
  <c r="K255" i="4"/>
  <c r="L255" i="4"/>
  <c r="M255" i="4"/>
  <c r="N255" i="4"/>
  <c r="O255" i="4"/>
  <c r="K256" i="4"/>
  <c r="L256" i="4"/>
  <c r="M256" i="4"/>
  <c r="N256" i="4"/>
  <c r="O256" i="4"/>
  <c r="K257" i="4"/>
  <c r="L257" i="4"/>
  <c r="M257" i="4"/>
  <c r="N257" i="4"/>
  <c r="O257" i="4"/>
  <c r="K258" i="4"/>
  <c r="L258" i="4"/>
  <c r="M258" i="4"/>
  <c r="N258" i="4"/>
  <c r="O258" i="4"/>
  <c r="K259" i="4"/>
  <c r="L259" i="4"/>
  <c r="M259" i="4"/>
  <c r="N259" i="4"/>
  <c r="O259" i="4"/>
  <c r="K260" i="4"/>
  <c r="L260" i="4"/>
  <c r="M260" i="4"/>
  <c r="N260" i="4"/>
  <c r="O260" i="4"/>
  <c r="K261" i="4"/>
  <c r="L261" i="4"/>
  <c r="M261" i="4"/>
  <c r="N261" i="4"/>
  <c r="O261" i="4"/>
  <c r="K262" i="4"/>
  <c r="L262" i="4"/>
  <c r="M262" i="4"/>
  <c r="N262" i="4"/>
  <c r="O262" i="4"/>
  <c r="K263" i="4"/>
  <c r="L263" i="4"/>
  <c r="M263" i="4"/>
  <c r="N263" i="4"/>
  <c r="O263" i="4"/>
  <c r="K264" i="4"/>
  <c r="L264" i="4"/>
  <c r="M264" i="4"/>
  <c r="N264" i="4"/>
  <c r="O264" i="4"/>
  <c r="K265" i="4"/>
  <c r="L265" i="4"/>
  <c r="M265" i="4"/>
  <c r="N265" i="4"/>
  <c r="O265" i="4"/>
  <c r="K266" i="4"/>
  <c r="L266" i="4"/>
  <c r="M266" i="4"/>
  <c r="N266" i="4"/>
  <c r="O266" i="4"/>
  <c r="K267" i="4"/>
  <c r="L267" i="4"/>
  <c r="M267" i="4"/>
  <c r="N267" i="4"/>
  <c r="O267" i="4"/>
  <c r="K268" i="4"/>
  <c r="L268" i="4"/>
  <c r="M268" i="4"/>
  <c r="N268" i="4"/>
  <c r="O268" i="4"/>
  <c r="K269" i="4"/>
  <c r="L269" i="4"/>
  <c r="M269" i="4"/>
  <c r="N269" i="4"/>
  <c r="O269" i="4"/>
  <c r="K270" i="4"/>
  <c r="L270" i="4"/>
  <c r="M270" i="4"/>
  <c r="N270" i="4"/>
  <c r="O270" i="4"/>
  <c r="K271" i="4"/>
  <c r="L271" i="4"/>
  <c r="M271" i="4"/>
  <c r="N271" i="4"/>
  <c r="O271" i="4"/>
  <c r="K272" i="4"/>
  <c r="L272" i="4"/>
  <c r="M272" i="4"/>
  <c r="N272" i="4"/>
  <c r="O272" i="4"/>
  <c r="K273" i="4"/>
  <c r="L273" i="4"/>
  <c r="M273" i="4"/>
  <c r="N273" i="4"/>
  <c r="O273" i="4"/>
  <c r="K274" i="4"/>
  <c r="L274" i="4"/>
  <c r="M274" i="4"/>
  <c r="N274" i="4"/>
  <c r="O274" i="4"/>
  <c r="K275" i="4"/>
  <c r="L275" i="4"/>
  <c r="M275" i="4"/>
  <c r="N275" i="4"/>
  <c r="O275" i="4"/>
  <c r="K276" i="4"/>
  <c r="L276" i="4"/>
  <c r="M276" i="4"/>
  <c r="N276" i="4"/>
  <c r="O276" i="4"/>
  <c r="K277" i="4"/>
  <c r="L277" i="4"/>
  <c r="M277" i="4"/>
  <c r="N277" i="4"/>
  <c r="O277" i="4"/>
  <c r="K278" i="4"/>
  <c r="L278" i="4"/>
  <c r="M278" i="4"/>
  <c r="N278" i="4"/>
  <c r="O278" i="4"/>
  <c r="K279" i="4"/>
  <c r="L279" i="4"/>
  <c r="M279" i="4"/>
  <c r="N279" i="4"/>
  <c r="O279" i="4"/>
  <c r="K280" i="4"/>
  <c r="L280" i="4"/>
  <c r="M280" i="4"/>
  <c r="N280" i="4"/>
  <c r="O280" i="4"/>
  <c r="K281" i="4"/>
  <c r="L281" i="4"/>
  <c r="M281" i="4"/>
  <c r="N281" i="4"/>
  <c r="O281" i="4"/>
  <c r="K282" i="4"/>
  <c r="L282" i="4"/>
  <c r="M282" i="4"/>
  <c r="N282" i="4"/>
  <c r="O282" i="4"/>
  <c r="K283" i="4"/>
  <c r="L283" i="4"/>
  <c r="M283" i="4"/>
  <c r="N283" i="4"/>
  <c r="O283" i="4"/>
  <c r="K284" i="4"/>
  <c r="L284" i="4"/>
  <c r="M284" i="4"/>
  <c r="N284" i="4"/>
  <c r="O284" i="4"/>
  <c r="K285" i="4"/>
  <c r="L285" i="4"/>
  <c r="M285" i="4"/>
  <c r="N285" i="4"/>
  <c r="O285" i="4"/>
  <c r="K286" i="4"/>
  <c r="L286" i="4"/>
  <c r="M286" i="4"/>
  <c r="N286" i="4"/>
  <c r="O286" i="4"/>
  <c r="K287" i="4"/>
  <c r="L287" i="4"/>
  <c r="M287" i="4"/>
  <c r="N287" i="4"/>
  <c r="O287" i="4"/>
  <c r="K288" i="4"/>
  <c r="L288" i="4"/>
  <c r="M288" i="4"/>
  <c r="N288" i="4"/>
  <c r="O288" i="4"/>
  <c r="K289" i="4"/>
  <c r="L289" i="4"/>
  <c r="M289" i="4"/>
  <c r="N289" i="4"/>
  <c r="O289" i="4"/>
  <c r="K290" i="4"/>
  <c r="L290" i="4"/>
  <c r="M290" i="4"/>
  <c r="N290" i="4"/>
  <c r="O290" i="4"/>
  <c r="K291" i="4"/>
  <c r="L291" i="4"/>
  <c r="M291" i="4"/>
  <c r="N291" i="4"/>
  <c r="O291" i="4"/>
  <c r="K292" i="4"/>
  <c r="L292" i="4"/>
  <c r="M292" i="4"/>
  <c r="N292" i="4"/>
  <c r="O292" i="4"/>
  <c r="K293" i="4"/>
  <c r="L293" i="4"/>
  <c r="M293" i="4"/>
  <c r="N293" i="4"/>
  <c r="O293" i="4"/>
  <c r="K294" i="4"/>
  <c r="L294" i="4"/>
  <c r="M294" i="4"/>
  <c r="N294" i="4"/>
  <c r="O294" i="4"/>
  <c r="K295" i="4"/>
  <c r="L295" i="4"/>
  <c r="M295" i="4"/>
  <c r="N295" i="4"/>
  <c r="O295" i="4"/>
  <c r="K296" i="4"/>
  <c r="L296" i="4"/>
  <c r="M296" i="4"/>
  <c r="N296" i="4"/>
  <c r="O296" i="4"/>
  <c r="K297" i="4"/>
  <c r="L297" i="4"/>
  <c r="M297" i="4"/>
  <c r="N297" i="4"/>
  <c r="O297" i="4"/>
  <c r="K298" i="4"/>
  <c r="L298" i="4"/>
  <c r="M298" i="4"/>
  <c r="N298" i="4"/>
  <c r="O298" i="4"/>
  <c r="K299" i="4"/>
  <c r="L299" i="4"/>
  <c r="M299" i="4"/>
  <c r="N299" i="4"/>
  <c r="O299" i="4"/>
  <c r="K300" i="4"/>
  <c r="L300" i="4"/>
  <c r="M300" i="4"/>
  <c r="N300" i="4"/>
  <c r="O300" i="4"/>
  <c r="K301" i="4"/>
  <c r="L301" i="4"/>
  <c r="M301" i="4"/>
  <c r="N301" i="4"/>
  <c r="O301" i="4"/>
  <c r="K302" i="4"/>
  <c r="L302" i="4"/>
  <c r="M302" i="4"/>
  <c r="N302" i="4"/>
  <c r="O302" i="4"/>
  <c r="K303" i="4"/>
  <c r="L303" i="4"/>
  <c r="M303" i="4"/>
  <c r="N303" i="4"/>
  <c r="O303" i="4"/>
  <c r="K304" i="4"/>
  <c r="L304" i="4"/>
  <c r="M304" i="4"/>
  <c r="N304" i="4"/>
  <c r="O304" i="4"/>
  <c r="K305" i="4"/>
  <c r="L305" i="4"/>
  <c r="M305" i="4"/>
  <c r="N305" i="4"/>
  <c r="O305" i="4"/>
  <c r="K306" i="4"/>
  <c r="L306" i="4"/>
  <c r="M306" i="4"/>
  <c r="N306" i="4"/>
  <c r="O306" i="4"/>
  <c r="K307" i="4"/>
  <c r="L307" i="4"/>
  <c r="M307" i="4"/>
  <c r="N307" i="4"/>
  <c r="O307" i="4"/>
  <c r="K308" i="4"/>
  <c r="L308" i="4"/>
  <c r="M308" i="4"/>
  <c r="N308" i="4"/>
  <c r="O308" i="4"/>
  <c r="K309" i="4"/>
  <c r="L309" i="4"/>
  <c r="M309" i="4"/>
  <c r="N309" i="4"/>
  <c r="O309" i="4"/>
  <c r="K310" i="4"/>
  <c r="L310" i="4"/>
  <c r="M310" i="4"/>
  <c r="N310" i="4"/>
  <c r="O310" i="4"/>
  <c r="K311" i="4"/>
  <c r="L311" i="4"/>
  <c r="M311" i="4"/>
  <c r="N311" i="4"/>
  <c r="O311" i="4"/>
  <c r="K312" i="4"/>
  <c r="L312" i="4"/>
  <c r="M312" i="4"/>
  <c r="N312" i="4"/>
  <c r="O312" i="4"/>
  <c r="K313" i="4"/>
  <c r="L313" i="4"/>
  <c r="M313" i="4"/>
  <c r="N313" i="4"/>
  <c r="O313" i="4"/>
  <c r="K314" i="4"/>
  <c r="L314" i="4"/>
  <c r="M314" i="4"/>
  <c r="N314" i="4"/>
  <c r="O314" i="4"/>
  <c r="K315" i="4"/>
  <c r="L315" i="4"/>
  <c r="M315" i="4"/>
  <c r="N315" i="4"/>
  <c r="O315" i="4"/>
  <c r="K316" i="4"/>
  <c r="L316" i="4"/>
  <c r="M316" i="4"/>
  <c r="N316" i="4"/>
  <c r="O316" i="4"/>
  <c r="K317" i="4"/>
  <c r="L317" i="4"/>
  <c r="M317" i="4"/>
  <c r="N317" i="4"/>
  <c r="O317" i="4"/>
  <c r="K318" i="4"/>
  <c r="L318" i="4"/>
  <c r="M318" i="4"/>
  <c r="N318" i="4"/>
  <c r="O318" i="4"/>
  <c r="K319" i="4"/>
  <c r="L319" i="4"/>
  <c r="M319" i="4"/>
  <c r="N319" i="4"/>
  <c r="O319" i="4"/>
  <c r="K320" i="4"/>
  <c r="L320" i="4"/>
  <c r="M320" i="4"/>
  <c r="N320" i="4"/>
  <c r="O320" i="4"/>
  <c r="K321" i="4"/>
  <c r="L321" i="4"/>
  <c r="M321" i="4"/>
  <c r="N321" i="4"/>
  <c r="O321" i="4"/>
  <c r="K322" i="4"/>
  <c r="L322" i="4"/>
  <c r="M322" i="4"/>
  <c r="N322" i="4"/>
  <c r="O322" i="4"/>
  <c r="K323" i="4"/>
  <c r="L323" i="4"/>
  <c r="M323" i="4"/>
  <c r="N323" i="4"/>
  <c r="O323" i="4"/>
  <c r="K324" i="4"/>
  <c r="L324" i="4"/>
  <c r="M324" i="4"/>
  <c r="N324" i="4"/>
  <c r="O324" i="4"/>
  <c r="K325" i="4"/>
  <c r="L325" i="4"/>
  <c r="M325" i="4"/>
  <c r="N325" i="4"/>
  <c r="O325" i="4"/>
  <c r="K326" i="4"/>
  <c r="L326" i="4"/>
  <c r="M326" i="4"/>
  <c r="N326" i="4"/>
  <c r="O326" i="4"/>
  <c r="K327" i="4"/>
  <c r="L327" i="4"/>
  <c r="M327" i="4"/>
  <c r="N327" i="4"/>
  <c r="O327" i="4"/>
  <c r="K328" i="4"/>
  <c r="L328" i="4"/>
  <c r="M328" i="4"/>
  <c r="N328" i="4"/>
  <c r="O328" i="4"/>
  <c r="K329" i="4"/>
  <c r="L329" i="4"/>
  <c r="M329" i="4"/>
  <c r="N329" i="4"/>
  <c r="O329" i="4"/>
  <c r="K330" i="4"/>
  <c r="L330" i="4"/>
  <c r="M330" i="4"/>
  <c r="N330" i="4"/>
  <c r="O330" i="4"/>
  <c r="K331" i="4"/>
  <c r="L331" i="4"/>
  <c r="M331" i="4"/>
  <c r="N331" i="4"/>
  <c r="O331" i="4"/>
  <c r="K332" i="4"/>
  <c r="L332" i="4"/>
  <c r="M332" i="4"/>
  <c r="N332" i="4"/>
  <c r="O332" i="4"/>
  <c r="K333" i="4"/>
  <c r="L333" i="4"/>
  <c r="M333" i="4"/>
  <c r="N333" i="4"/>
  <c r="O333" i="4"/>
  <c r="K334" i="4"/>
  <c r="L334" i="4"/>
  <c r="M334" i="4"/>
  <c r="N334" i="4"/>
  <c r="O334" i="4"/>
  <c r="K335" i="4"/>
  <c r="L335" i="4"/>
  <c r="M335" i="4"/>
  <c r="N335" i="4"/>
  <c r="O335" i="4"/>
  <c r="K336" i="4"/>
  <c r="L336" i="4"/>
  <c r="M336" i="4"/>
  <c r="N336" i="4"/>
  <c r="O336" i="4"/>
  <c r="K337" i="4"/>
  <c r="L337" i="4"/>
  <c r="M337" i="4"/>
  <c r="N337" i="4"/>
  <c r="O337" i="4"/>
  <c r="K338" i="4"/>
  <c r="L338" i="4"/>
  <c r="M338" i="4"/>
  <c r="N338" i="4"/>
  <c r="O338" i="4"/>
  <c r="K339" i="4"/>
  <c r="L339" i="4"/>
  <c r="M339" i="4"/>
  <c r="N339" i="4"/>
  <c r="O339" i="4"/>
  <c r="K340" i="4"/>
  <c r="L340" i="4"/>
  <c r="M340" i="4"/>
  <c r="N340" i="4"/>
  <c r="O340" i="4"/>
  <c r="K341" i="4"/>
  <c r="L341" i="4"/>
  <c r="M341" i="4"/>
  <c r="N341" i="4"/>
  <c r="O341" i="4"/>
  <c r="K342" i="4"/>
  <c r="L342" i="4"/>
  <c r="M342" i="4"/>
  <c r="N342" i="4"/>
  <c r="O342" i="4"/>
  <c r="K343" i="4"/>
  <c r="L343" i="4"/>
  <c r="M343" i="4"/>
  <c r="N343" i="4"/>
  <c r="O343" i="4"/>
  <c r="K344" i="4"/>
  <c r="L344" i="4"/>
  <c r="M344" i="4"/>
  <c r="N344" i="4"/>
  <c r="O344" i="4"/>
  <c r="K345" i="4"/>
  <c r="L345" i="4"/>
  <c r="M345" i="4"/>
  <c r="N345" i="4"/>
  <c r="O345" i="4"/>
  <c r="K346" i="4"/>
  <c r="L346" i="4"/>
  <c r="M346" i="4"/>
  <c r="N346" i="4"/>
  <c r="O346" i="4"/>
  <c r="K347" i="4"/>
  <c r="L347" i="4"/>
  <c r="M347" i="4"/>
  <c r="N347" i="4"/>
  <c r="O347" i="4"/>
  <c r="K348" i="4"/>
  <c r="L348" i="4"/>
  <c r="M348" i="4"/>
  <c r="N348" i="4"/>
  <c r="O348" i="4"/>
  <c r="K349" i="4"/>
  <c r="L349" i="4"/>
  <c r="M349" i="4"/>
  <c r="N349" i="4"/>
  <c r="O349" i="4"/>
  <c r="K350" i="4"/>
  <c r="L350" i="4"/>
  <c r="M350" i="4"/>
  <c r="N350" i="4"/>
  <c r="O350" i="4"/>
  <c r="K351" i="4"/>
  <c r="L351" i="4"/>
  <c r="M351" i="4"/>
  <c r="N351" i="4"/>
  <c r="O351" i="4"/>
  <c r="K352" i="4"/>
  <c r="L352" i="4"/>
  <c r="M352" i="4"/>
  <c r="N352" i="4"/>
  <c r="O352" i="4"/>
  <c r="K353" i="4"/>
  <c r="L353" i="4"/>
  <c r="M353" i="4"/>
  <c r="N353" i="4"/>
  <c r="O353" i="4"/>
  <c r="K354" i="4"/>
  <c r="L354" i="4"/>
  <c r="M354" i="4"/>
  <c r="N354" i="4"/>
  <c r="O354" i="4"/>
  <c r="K355" i="4"/>
  <c r="L355" i="4"/>
  <c r="M355" i="4"/>
  <c r="N355" i="4"/>
  <c r="O355" i="4"/>
  <c r="K356" i="4"/>
  <c r="L356" i="4"/>
  <c r="M356" i="4"/>
  <c r="N356" i="4"/>
  <c r="O356" i="4"/>
  <c r="K357" i="4"/>
  <c r="L357" i="4"/>
  <c r="M357" i="4"/>
  <c r="N357" i="4"/>
  <c r="O357" i="4"/>
  <c r="K358" i="4"/>
  <c r="L358" i="4"/>
  <c r="M358" i="4"/>
  <c r="N358" i="4"/>
  <c r="O358" i="4"/>
  <c r="K359" i="4"/>
  <c r="L359" i="4"/>
  <c r="M359" i="4"/>
  <c r="N359" i="4"/>
  <c r="O359" i="4"/>
  <c r="K360" i="4"/>
  <c r="L360" i="4"/>
  <c r="M360" i="4"/>
  <c r="N360" i="4"/>
  <c r="O360" i="4"/>
  <c r="K361" i="4"/>
  <c r="L361" i="4"/>
  <c r="M361" i="4"/>
  <c r="N361" i="4"/>
  <c r="O361" i="4"/>
  <c r="K362" i="4"/>
  <c r="L362" i="4"/>
  <c r="M362" i="4"/>
  <c r="N362" i="4"/>
  <c r="O362" i="4"/>
  <c r="K363" i="4"/>
  <c r="L363" i="4"/>
  <c r="M363" i="4"/>
  <c r="N363" i="4"/>
  <c r="O363" i="4"/>
  <c r="K364" i="4"/>
  <c r="L364" i="4"/>
  <c r="M364" i="4"/>
  <c r="N364" i="4"/>
  <c r="O364" i="4"/>
  <c r="K365" i="4"/>
  <c r="L365" i="4"/>
  <c r="M365" i="4"/>
  <c r="N365" i="4"/>
  <c r="O365" i="4"/>
  <c r="K366" i="4"/>
  <c r="L366" i="4"/>
  <c r="M366" i="4"/>
  <c r="N366" i="4"/>
  <c r="O366" i="4"/>
  <c r="K367" i="4"/>
  <c r="L367" i="4"/>
  <c r="M367" i="4"/>
  <c r="N367" i="4"/>
  <c r="O367" i="4"/>
  <c r="K368" i="4"/>
  <c r="L368" i="4"/>
  <c r="M368" i="4"/>
  <c r="N368" i="4"/>
  <c r="O368" i="4"/>
  <c r="K369" i="4"/>
  <c r="L369" i="4"/>
  <c r="M369" i="4"/>
  <c r="N369" i="4"/>
  <c r="O369" i="4"/>
  <c r="K370" i="4"/>
  <c r="L370" i="4"/>
  <c r="M370" i="4"/>
  <c r="N370" i="4"/>
  <c r="O370" i="4"/>
  <c r="K371" i="4"/>
  <c r="L371" i="4"/>
  <c r="M371" i="4"/>
  <c r="N371" i="4"/>
  <c r="O371" i="4"/>
  <c r="K372" i="4"/>
  <c r="L372" i="4"/>
  <c r="M372" i="4"/>
  <c r="N372" i="4"/>
  <c r="O372" i="4"/>
  <c r="K373" i="4"/>
  <c r="L373" i="4"/>
  <c r="M373" i="4"/>
  <c r="N373" i="4"/>
  <c r="O373" i="4"/>
  <c r="K374" i="4"/>
  <c r="L374" i="4"/>
  <c r="M374" i="4"/>
  <c r="N374" i="4"/>
  <c r="O374" i="4"/>
  <c r="K375" i="4"/>
  <c r="L375" i="4"/>
  <c r="M375" i="4"/>
  <c r="N375" i="4"/>
  <c r="O375" i="4"/>
  <c r="K376" i="4"/>
  <c r="L376" i="4"/>
  <c r="M376" i="4"/>
  <c r="N376" i="4"/>
  <c r="O376" i="4"/>
  <c r="K377" i="4"/>
  <c r="L377" i="4"/>
  <c r="M377" i="4"/>
  <c r="N377" i="4"/>
  <c r="O377" i="4"/>
  <c r="K378" i="4"/>
  <c r="L378" i="4"/>
  <c r="M378" i="4"/>
  <c r="N378" i="4"/>
  <c r="O378" i="4"/>
  <c r="K379" i="4"/>
  <c r="L379" i="4"/>
  <c r="M379" i="4"/>
  <c r="N379" i="4"/>
  <c r="O379" i="4"/>
  <c r="K380" i="4"/>
  <c r="L380" i="4"/>
  <c r="M380" i="4"/>
  <c r="N380" i="4"/>
  <c r="O380" i="4"/>
  <c r="K381" i="4"/>
  <c r="L381" i="4"/>
  <c r="M381" i="4"/>
  <c r="N381" i="4"/>
  <c r="O381" i="4"/>
  <c r="K382" i="4"/>
  <c r="L382" i="4"/>
  <c r="M382" i="4"/>
  <c r="N382" i="4"/>
  <c r="O382" i="4"/>
  <c r="K383" i="4"/>
  <c r="L383" i="4"/>
  <c r="M383" i="4"/>
  <c r="N383" i="4"/>
  <c r="O383" i="4"/>
  <c r="K384" i="4"/>
  <c r="L384" i="4"/>
  <c r="M384" i="4"/>
  <c r="N384" i="4"/>
  <c r="O384" i="4"/>
  <c r="K385" i="4"/>
  <c r="L385" i="4"/>
  <c r="M385" i="4"/>
  <c r="N385" i="4"/>
  <c r="O385" i="4"/>
  <c r="K386" i="4"/>
  <c r="L386" i="4"/>
  <c r="M386" i="4"/>
  <c r="N386" i="4"/>
  <c r="O386" i="4"/>
  <c r="K387" i="4"/>
  <c r="L387" i="4"/>
  <c r="M387" i="4"/>
  <c r="N387" i="4"/>
  <c r="O387" i="4"/>
  <c r="K388" i="4"/>
  <c r="L388" i="4"/>
  <c r="M388" i="4"/>
  <c r="N388" i="4"/>
  <c r="O388" i="4"/>
  <c r="K389" i="4"/>
  <c r="L389" i="4"/>
  <c r="M389" i="4"/>
  <c r="N389" i="4"/>
  <c r="O389" i="4"/>
  <c r="K390" i="4"/>
  <c r="L390" i="4"/>
  <c r="M390" i="4"/>
  <c r="N390" i="4"/>
  <c r="O390" i="4"/>
  <c r="K391" i="4"/>
  <c r="L391" i="4"/>
  <c r="M391" i="4"/>
  <c r="N391" i="4"/>
  <c r="O391" i="4"/>
  <c r="K392" i="4"/>
  <c r="L392" i="4"/>
  <c r="M392" i="4"/>
  <c r="N392" i="4"/>
  <c r="O392" i="4"/>
  <c r="K393" i="4"/>
  <c r="L393" i="4"/>
  <c r="M393" i="4"/>
  <c r="N393" i="4"/>
  <c r="O393" i="4"/>
  <c r="K394" i="4"/>
  <c r="L394" i="4"/>
  <c r="M394" i="4"/>
  <c r="N394" i="4"/>
  <c r="O394" i="4"/>
  <c r="K395" i="4"/>
  <c r="L395" i="4"/>
  <c r="M395" i="4"/>
  <c r="N395" i="4"/>
  <c r="O395" i="4"/>
  <c r="K396" i="4"/>
  <c r="L396" i="4"/>
  <c r="M396" i="4"/>
  <c r="N396" i="4"/>
  <c r="O396" i="4"/>
  <c r="K397" i="4"/>
  <c r="L397" i="4"/>
  <c r="M397" i="4"/>
  <c r="N397" i="4"/>
  <c r="O397" i="4"/>
  <c r="K398" i="4"/>
  <c r="L398" i="4"/>
  <c r="M398" i="4"/>
  <c r="N398" i="4"/>
  <c r="O398" i="4"/>
  <c r="K399" i="4"/>
  <c r="L399" i="4"/>
  <c r="M399" i="4"/>
  <c r="N399" i="4"/>
  <c r="O399" i="4"/>
  <c r="K400" i="4"/>
  <c r="L400" i="4"/>
  <c r="M400" i="4"/>
  <c r="N400" i="4"/>
  <c r="O400" i="4"/>
  <c r="K401" i="4"/>
  <c r="L401" i="4"/>
  <c r="M401" i="4"/>
  <c r="N401" i="4"/>
  <c r="O401" i="4"/>
  <c r="K402" i="4"/>
  <c r="L402" i="4"/>
  <c r="M402" i="4"/>
  <c r="N402" i="4"/>
  <c r="O402" i="4"/>
  <c r="K403" i="4"/>
  <c r="L403" i="4"/>
  <c r="M403" i="4"/>
  <c r="N403" i="4"/>
  <c r="O403" i="4"/>
  <c r="K404" i="4"/>
  <c r="L404" i="4"/>
  <c r="M404" i="4"/>
  <c r="N404" i="4"/>
  <c r="O404" i="4"/>
  <c r="K405" i="4"/>
  <c r="L405" i="4"/>
  <c r="M405" i="4"/>
  <c r="N405" i="4"/>
  <c r="O405" i="4"/>
  <c r="K406" i="4"/>
  <c r="L406" i="4"/>
  <c r="M406" i="4"/>
  <c r="N406" i="4"/>
  <c r="O406" i="4"/>
  <c r="K407" i="4"/>
  <c r="L407" i="4"/>
  <c r="M407" i="4"/>
  <c r="N407" i="4"/>
  <c r="O407" i="4"/>
  <c r="K408" i="4"/>
  <c r="L408" i="4"/>
  <c r="M408" i="4"/>
  <c r="N408" i="4"/>
  <c r="O408" i="4"/>
  <c r="K409" i="4"/>
  <c r="L409" i="4"/>
  <c r="M409" i="4"/>
  <c r="N409" i="4"/>
  <c r="O409" i="4"/>
  <c r="K410" i="4"/>
  <c r="L410" i="4"/>
  <c r="M410" i="4"/>
  <c r="N410" i="4"/>
  <c r="O410" i="4"/>
  <c r="K411" i="4"/>
  <c r="L411" i="4"/>
  <c r="M411" i="4"/>
  <c r="N411" i="4"/>
  <c r="O411" i="4"/>
  <c r="K412" i="4"/>
  <c r="L412" i="4"/>
  <c r="M412" i="4"/>
  <c r="N412" i="4"/>
  <c r="O412" i="4"/>
  <c r="K413" i="4"/>
  <c r="L413" i="4"/>
  <c r="M413" i="4"/>
  <c r="N413" i="4"/>
  <c r="O413" i="4"/>
  <c r="K414" i="4"/>
  <c r="L414" i="4"/>
  <c r="M414" i="4"/>
  <c r="N414" i="4"/>
  <c r="O414" i="4"/>
  <c r="K415" i="4"/>
  <c r="L415" i="4"/>
  <c r="M415" i="4"/>
  <c r="N415" i="4"/>
  <c r="O415" i="4"/>
  <c r="K416" i="4"/>
  <c r="L416" i="4"/>
  <c r="M416" i="4"/>
  <c r="N416" i="4"/>
  <c r="O416" i="4"/>
  <c r="K417" i="4"/>
  <c r="L417" i="4"/>
  <c r="M417" i="4"/>
  <c r="N417" i="4"/>
  <c r="O417" i="4"/>
  <c r="K418" i="4"/>
  <c r="L418" i="4"/>
  <c r="M418" i="4"/>
  <c r="N418" i="4"/>
  <c r="O418" i="4"/>
  <c r="K419" i="4"/>
  <c r="L419" i="4"/>
  <c r="M419" i="4"/>
  <c r="N419" i="4"/>
  <c r="O419" i="4"/>
  <c r="K420" i="4"/>
  <c r="L420" i="4"/>
  <c r="M420" i="4"/>
  <c r="N420" i="4"/>
  <c r="O420" i="4"/>
  <c r="K421" i="4"/>
  <c r="L421" i="4"/>
  <c r="M421" i="4"/>
  <c r="N421" i="4"/>
  <c r="O421" i="4"/>
  <c r="K422" i="4"/>
  <c r="L422" i="4"/>
  <c r="M422" i="4"/>
  <c r="N422" i="4"/>
  <c r="O422" i="4"/>
  <c r="K423" i="4"/>
  <c r="L423" i="4"/>
  <c r="M423" i="4"/>
  <c r="N423" i="4"/>
  <c r="O423" i="4"/>
  <c r="K424" i="4"/>
  <c r="L424" i="4"/>
  <c r="M424" i="4"/>
  <c r="N424" i="4"/>
  <c r="O424" i="4"/>
  <c r="K425" i="4"/>
  <c r="L425" i="4"/>
  <c r="M425" i="4"/>
  <c r="N425" i="4"/>
  <c r="O425" i="4"/>
  <c r="K426" i="4"/>
  <c r="L426" i="4"/>
  <c r="M426" i="4"/>
  <c r="N426" i="4"/>
  <c r="O426" i="4"/>
  <c r="K427" i="4"/>
  <c r="L427" i="4"/>
  <c r="M427" i="4"/>
  <c r="N427" i="4"/>
  <c r="O427" i="4"/>
  <c r="K428" i="4"/>
  <c r="L428" i="4"/>
  <c r="M428" i="4"/>
  <c r="N428" i="4"/>
  <c r="O428" i="4"/>
  <c r="K429" i="4"/>
  <c r="L429" i="4"/>
  <c r="M429" i="4"/>
  <c r="N429" i="4"/>
  <c r="O429" i="4"/>
  <c r="K430" i="4"/>
  <c r="L430" i="4"/>
  <c r="M430" i="4"/>
  <c r="N430" i="4"/>
  <c r="O430" i="4"/>
  <c r="K431" i="4"/>
  <c r="L431" i="4"/>
  <c r="M431" i="4"/>
  <c r="N431" i="4"/>
  <c r="O431" i="4"/>
  <c r="K432" i="4"/>
  <c r="L432" i="4"/>
  <c r="M432" i="4"/>
  <c r="N432" i="4"/>
  <c r="O432" i="4"/>
  <c r="K433" i="4"/>
  <c r="L433" i="4"/>
  <c r="M433" i="4"/>
  <c r="N433" i="4"/>
  <c r="O433" i="4"/>
  <c r="K434" i="4"/>
  <c r="L434" i="4"/>
  <c r="M434" i="4"/>
  <c r="N434" i="4"/>
  <c r="O434" i="4"/>
  <c r="K435" i="4"/>
  <c r="L435" i="4"/>
  <c r="M435" i="4"/>
  <c r="N435" i="4"/>
  <c r="O435" i="4"/>
  <c r="K436" i="4"/>
  <c r="L436" i="4"/>
  <c r="M436" i="4"/>
  <c r="N436" i="4"/>
  <c r="O436" i="4"/>
  <c r="K437" i="4"/>
  <c r="L437" i="4"/>
  <c r="M437" i="4"/>
  <c r="N437" i="4"/>
  <c r="O437" i="4"/>
  <c r="K438" i="4"/>
  <c r="L438" i="4"/>
  <c r="M438" i="4"/>
  <c r="N438" i="4"/>
  <c r="O438" i="4"/>
  <c r="K439" i="4"/>
  <c r="L439" i="4"/>
  <c r="M439" i="4"/>
  <c r="N439" i="4"/>
  <c r="O439" i="4"/>
  <c r="K440" i="4"/>
  <c r="L440" i="4"/>
  <c r="M440" i="4"/>
  <c r="N440" i="4"/>
  <c r="O440" i="4"/>
  <c r="K441" i="4"/>
  <c r="L441" i="4"/>
  <c r="M441" i="4"/>
  <c r="N441" i="4"/>
  <c r="O441" i="4"/>
  <c r="K442" i="4"/>
  <c r="L442" i="4"/>
  <c r="M442" i="4"/>
  <c r="N442" i="4"/>
  <c r="O442" i="4"/>
  <c r="K443" i="4"/>
  <c r="L443" i="4"/>
  <c r="M443" i="4"/>
  <c r="N443" i="4"/>
  <c r="O443" i="4"/>
  <c r="K444" i="4"/>
  <c r="L444" i="4"/>
  <c r="M444" i="4"/>
  <c r="N444" i="4"/>
  <c r="O444" i="4"/>
  <c r="K445" i="4"/>
  <c r="L445" i="4"/>
  <c r="M445" i="4"/>
  <c r="N445" i="4"/>
  <c r="O445" i="4"/>
  <c r="K446" i="4"/>
  <c r="L446" i="4"/>
  <c r="M446" i="4"/>
  <c r="N446" i="4"/>
  <c r="O446" i="4"/>
  <c r="K447" i="4"/>
  <c r="L447" i="4"/>
  <c r="M447" i="4"/>
  <c r="N447" i="4"/>
  <c r="O447" i="4"/>
  <c r="K448" i="4"/>
  <c r="L448" i="4"/>
  <c r="M448" i="4"/>
  <c r="N448" i="4"/>
  <c r="O448" i="4"/>
  <c r="K449" i="4"/>
  <c r="L449" i="4"/>
  <c r="M449" i="4"/>
  <c r="N449" i="4"/>
  <c r="O449" i="4"/>
  <c r="K450" i="4"/>
  <c r="L450" i="4"/>
  <c r="M450" i="4"/>
  <c r="N450" i="4"/>
  <c r="O450" i="4"/>
  <c r="K451" i="4"/>
  <c r="L451" i="4"/>
  <c r="M451" i="4"/>
  <c r="N451" i="4"/>
  <c r="O451" i="4"/>
  <c r="K452" i="4"/>
  <c r="L452" i="4"/>
  <c r="M452" i="4"/>
  <c r="N452" i="4"/>
  <c r="O452" i="4"/>
  <c r="K453" i="4"/>
  <c r="L453" i="4"/>
  <c r="M453" i="4"/>
  <c r="N453" i="4"/>
  <c r="O453" i="4"/>
  <c r="K454" i="4"/>
  <c r="L454" i="4"/>
  <c r="M454" i="4"/>
  <c r="N454" i="4"/>
  <c r="O454" i="4"/>
  <c r="K455" i="4"/>
  <c r="L455" i="4"/>
  <c r="M455" i="4"/>
  <c r="N455" i="4"/>
  <c r="O455" i="4"/>
  <c r="K456" i="4"/>
  <c r="L456" i="4"/>
  <c r="M456" i="4"/>
  <c r="N456" i="4"/>
  <c r="O456" i="4"/>
  <c r="K457" i="4"/>
  <c r="L457" i="4"/>
  <c r="M457" i="4"/>
  <c r="N457" i="4"/>
  <c r="O457" i="4"/>
  <c r="K458" i="4"/>
  <c r="L458" i="4"/>
  <c r="M458" i="4"/>
  <c r="N458" i="4"/>
  <c r="O458" i="4"/>
  <c r="K459" i="4"/>
  <c r="L459" i="4"/>
  <c r="M459" i="4"/>
  <c r="N459" i="4"/>
  <c r="O459" i="4"/>
  <c r="K460" i="4"/>
  <c r="L460" i="4"/>
  <c r="M460" i="4"/>
  <c r="N460" i="4"/>
  <c r="O460" i="4"/>
  <c r="K461" i="4"/>
  <c r="L461" i="4"/>
  <c r="M461" i="4"/>
  <c r="N461" i="4"/>
  <c r="O461" i="4"/>
  <c r="K462" i="4"/>
  <c r="L462" i="4"/>
  <c r="M462" i="4"/>
  <c r="N462" i="4"/>
  <c r="O462" i="4"/>
  <c r="K463" i="4"/>
  <c r="L463" i="4"/>
  <c r="M463" i="4"/>
  <c r="N463" i="4"/>
  <c r="O463" i="4"/>
  <c r="K464" i="4"/>
  <c r="L464" i="4"/>
  <c r="M464" i="4"/>
  <c r="N464" i="4"/>
  <c r="O464" i="4"/>
  <c r="K465" i="4"/>
  <c r="L465" i="4"/>
  <c r="M465" i="4"/>
  <c r="N465" i="4"/>
  <c r="O465" i="4"/>
  <c r="K466" i="4"/>
  <c r="L466" i="4"/>
  <c r="M466" i="4"/>
  <c r="N466" i="4"/>
  <c r="O466" i="4"/>
  <c r="K467" i="4"/>
  <c r="L467" i="4"/>
  <c r="M467" i="4"/>
  <c r="N467" i="4"/>
  <c r="O467" i="4"/>
  <c r="K468" i="4"/>
  <c r="L468" i="4"/>
  <c r="M468" i="4"/>
  <c r="N468" i="4"/>
  <c r="O468" i="4"/>
  <c r="K469" i="4"/>
  <c r="L469" i="4"/>
  <c r="M469" i="4"/>
  <c r="N469" i="4"/>
  <c r="O469" i="4"/>
  <c r="K470" i="4"/>
  <c r="L470" i="4"/>
  <c r="M470" i="4"/>
  <c r="N470" i="4"/>
  <c r="O470" i="4"/>
  <c r="K471" i="4"/>
  <c r="L471" i="4"/>
  <c r="M471" i="4"/>
  <c r="N471" i="4"/>
  <c r="O471" i="4"/>
  <c r="K472" i="4"/>
  <c r="L472" i="4"/>
  <c r="M472" i="4"/>
  <c r="N472" i="4"/>
  <c r="O472" i="4"/>
  <c r="K473" i="4"/>
  <c r="L473" i="4"/>
  <c r="M473" i="4"/>
  <c r="N473" i="4"/>
  <c r="O473" i="4"/>
  <c r="K474" i="4"/>
  <c r="L474" i="4"/>
  <c r="M474" i="4"/>
  <c r="N474" i="4"/>
  <c r="O474" i="4"/>
  <c r="K475" i="4"/>
  <c r="L475" i="4"/>
  <c r="M475" i="4"/>
  <c r="N475" i="4"/>
  <c r="O475" i="4"/>
  <c r="K476" i="4"/>
  <c r="L476" i="4"/>
  <c r="M476" i="4"/>
  <c r="N476" i="4"/>
  <c r="O476" i="4"/>
  <c r="K477" i="4"/>
  <c r="L477" i="4"/>
  <c r="M477" i="4"/>
  <c r="N477" i="4"/>
  <c r="O477" i="4"/>
  <c r="K478" i="4"/>
  <c r="L478" i="4"/>
  <c r="M478" i="4"/>
  <c r="N478" i="4"/>
  <c r="O478" i="4"/>
  <c r="K479" i="4"/>
  <c r="L479" i="4"/>
  <c r="M479" i="4"/>
  <c r="N479" i="4"/>
  <c r="O479" i="4"/>
  <c r="K480" i="4"/>
  <c r="L480" i="4"/>
  <c r="M480" i="4"/>
  <c r="N480" i="4"/>
  <c r="O480" i="4"/>
  <c r="K481" i="4"/>
  <c r="L481" i="4"/>
  <c r="M481" i="4"/>
  <c r="N481" i="4"/>
  <c r="O481" i="4"/>
  <c r="K482" i="4"/>
  <c r="L482" i="4"/>
  <c r="M482" i="4"/>
  <c r="N482" i="4"/>
  <c r="O482" i="4"/>
  <c r="K483" i="4"/>
  <c r="L483" i="4"/>
  <c r="M483" i="4"/>
  <c r="N483" i="4"/>
  <c r="O483" i="4"/>
  <c r="K484" i="4"/>
  <c r="L484" i="4"/>
  <c r="M484" i="4"/>
  <c r="N484" i="4"/>
  <c r="O484" i="4"/>
  <c r="K485" i="4"/>
  <c r="L485" i="4"/>
  <c r="M485" i="4"/>
  <c r="N485" i="4"/>
  <c r="O485" i="4"/>
  <c r="K486" i="4"/>
  <c r="L486" i="4"/>
  <c r="M486" i="4"/>
  <c r="N486" i="4"/>
  <c r="O486" i="4"/>
  <c r="K487" i="4"/>
  <c r="L487" i="4"/>
  <c r="M487" i="4"/>
  <c r="N487" i="4"/>
  <c r="O487" i="4"/>
  <c r="K488" i="4"/>
  <c r="L488" i="4"/>
  <c r="M488" i="4"/>
  <c r="N488" i="4"/>
  <c r="O488" i="4"/>
  <c r="K489" i="4"/>
  <c r="L489" i="4"/>
  <c r="M489" i="4"/>
  <c r="N489" i="4"/>
  <c r="O489" i="4"/>
  <c r="K490" i="4"/>
  <c r="L490" i="4"/>
  <c r="M490" i="4"/>
  <c r="N490" i="4"/>
  <c r="O490" i="4"/>
  <c r="K491" i="4"/>
  <c r="L491" i="4"/>
  <c r="M491" i="4"/>
  <c r="N491" i="4"/>
  <c r="O491" i="4"/>
  <c r="K492" i="4"/>
  <c r="L492" i="4"/>
  <c r="M492" i="4"/>
  <c r="N492" i="4"/>
  <c r="O492" i="4"/>
  <c r="K493" i="4"/>
  <c r="L493" i="4"/>
  <c r="M493" i="4"/>
  <c r="N493" i="4"/>
  <c r="O493" i="4"/>
  <c r="K494" i="4"/>
  <c r="L494" i="4"/>
  <c r="M494" i="4"/>
  <c r="N494" i="4"/>
  <c r="O494" i="4"/>
  <c r="K495" i="4"/>
  <c r="L495" i="4"/>
  <c r="M495" i="4"/>
  <c r="N495" i="4"/>
  <c r="O495" i="4"/>
  <c r="K496" i="4"/>
  <c r="L496" i="4"/>
  <c r="M496" i="4"/>
  <c r="N496" i="4"/>
  <c r="O496" i="4"/>
  <c r="K497" i="4"/>
  <c r="L497" i="4"/>
  <c r="M497" i="4"/>
  <c r="N497" i="4"/>
  <c r="O497" i="4"/>
  <c r="K498" i="4"/>
  <c r="L498" i="4"/>
  <c r="M498" i="4"/>
  <c r="N498" i="4"/>
  <c r="O498" i="4"/>
  <c r="K499" i="4"/>
  <c r="L499" i="4"/>
  <c r="M499" i="4"/>
  <c r="N499" i="4"/>
  <c r="O499" i="4"/>
  <c r="K500" i="4"/>
  <c r="L500" i="4"/>
  <c r="M500" i="4"/>
  <c r="N500" i="4"/>
  <c r="O500" i="4"/>
  <c r="K501" i="4"/>
  <c r="L501" i="4"/>
  <c r="M501" i="4"/>
  <c r="N501" i="4"/>
  <c r="O501" i="4"/>
  <c r="K502" i="4"/>
  <c r="L502" i="4"/>
  <c r="M502" i="4"/>
  <c r="N502" i="4"/>
  <c r="O502" i="4"/>
  <c r="K503" i="4"/>
  <c r="L503" i="4"/>
  <c r="M503" i="4"/>
  <c r="N503" i="4"/>
  <c r="O503" i="4"/>
  <c r="K504" i="4"/>
  <c r="L504" i="4"/>
  <c r="M504" i="4"/>
  <c r="N504" i="4"/>
  <c r="O504" i="4"/>
  <c r="K505" i="4"/>
  <c r="L505" i="4"/>
  <c r="M505" i="4"/>
  <c r="N505" i="4"/>
  <c r="O505" i="4"/>
  <c r="K506" i="4"/>
  <c r="L506" i="4"/>
  <c r="M506" i="4"/>
  <c r="N506" i="4"/>
  <c r="O506" i="4"/>
  <c r="K507" i="4"/>
  <c r="L507" i="4"/>
  <c r="M507" i="4"/>
  <c r="N507" i="4"/>
  <c r="O507" i="4"/>
  <c r="K508" i="4"/>
  <c r="L508" i="4"/>
  <c r="M508" i="4"/>
  <c r="N508" i="4"/>
  <c r="O508" i="4"/>
  <c r="K509" i="4"/>
  <c r="L509" i="4"/>
  <c r="M509" i="4"/>
  <c r="N509" i="4"/>
  <c r="O509" i="4"/>
  <c r="K510" i="4"/>
  <c r="L510" i="4"/>
  <c r="M510" i="4"/>
  <c r="N510" i="4"/>
  <c r="O510" i="4"/>
  <c r="K511" i="4"/>
  <c r="L511" i="4"/>
  <c r="M511" i="4"/>
  <c r="N511" i="4"/>
  <c r="O511" i="4"/>
  <c r="K512" i="4"/>
  <c r="L512" i="4"/>
  <c r="M512" i="4"/>
  <c r="N512" i="4"/>
  <c r="O512" i="4"/>
  <c r="K513" i="4"/>
  <c r="L513" i="4"/>
  <c r="M513" i="4"/>
  <c r="N513" i="4"/>
  <c r="O513" i="4"/>
  <c r="K514" i="4"/>
  <c r="L514" i="4"/>
  <c r="M514" i="4"/>
  <c r="N514" i="4"/>
  <c r="O514" i="4"/>
  <c r="K515" i="4"/>
  <c r="L515" i="4"/>
  <c r="M515" i="4"/>
  <c r="N515" i="4"/>
  <c r="O515" i="4"/>
  <c r="K516" i="4"/>
  <c r="L516" i="4"/>
  <c r="M516" i="4"/>
  <c r="N516" i="4"/>
  <c r="O516" i="4"/>
  <c r="K517" i="4"/>
  <c r="L517" i="4"/>
  <c r="M517" i="4"/>
  <c r="N517" i="4"/>
  <c r="O517" i="4"/>
  <c r="K518" i="4"/>
  <c r="L518" i="4"/>
  <c r="M518" i="4"/>
  <c r="N518" i="4"/>
  <c r="O518" i="4"/>
  <c r="K519" i="4"/>
  <c r="L519" i="4"/>
  <c r="M519" i="4"/>
  <c r="N519" i="4"/>
  <c r="O519" i="4"/>
  <c r="K520" i="4"/>
  <c r="L520" i="4"/>
  <c r="M520" i="4"/>
  <c r="N520" i="4"/>
  <c r="O520" i="4"/>
  <c r="K521" i="4"/>
  <c r="L521" i="4"/>
  <c r="M521" i="4"/>
  <c r="N521" i="4"/>
  <c r="O521" i="4"/>
  <c r="K522" i="4"/>
  <c r="L522" i="4"/>
  <c r="M522" i="4"/>
  <c r="N522" i="4"/>
  <c r="O522" i="4"/>
  <c r="K523" i="4"/>
  <c r="L523" i="4"/>
  <c r="M523" i="4"/>
  <c r="N523" i="4"/>
  <c r="O523" i="4"/>
  <c r="K524" i="4"/>
  <c r="L524" i="4"/>
  <c r="M524" i="4"/>
  <c r="N524" i="4"/>
  <c r="O524" i="4"/>
  <c r="K525" i="4"/>
  <c r="L525" i="4"/>
  <c r="M525" i="4"/>
  <c r="N525" i="4"/>
  <c r="O525" i="4"/>
  <c r="K526" i="4"/>
  <c r="L526" i="4"/>
  <c r="M526" i="4"/>
  <c r="N526" i="4"/>
  <c r="O526" i="4"/>
  <c r="K527" i="4"/>
  <c r="L527" i="4"/>
  <c r="M527" i="4"/>
  <c r="N527" i="4"/>
  <c r="O527" i="4"/>
  <c r="K528" i="4"/>
  <c r="L528" i="4"/>
  <c r="M528" i="4"/>
  <c r="N528" i="4"/>
  <c r="O528" i="4"/>
  <c r="K529" i="4"/>
  <c r="L529" i="4"/>
  <c r="M529" i="4"/>
  <c r="N529" i="4"/>
  <c r="O529" i="4"/>
  <c r="K530" i="4"/>
  <c r="L530" i="4"/>
  <c r="M530" i="4"/>
  <c r="N530" i="4"/>
  <c r="O530" i="4"/>
  <c r="K531" i="4"/>
  <c r="L531" i="4"/>
  <c r="M531" i="4"/>
  <c r="N531" i="4"/>
  <c r="O531" i="4"/>
  <c r="K532" i="4"/>
  <c r="L532" i="4"/>
  <c r="M532" i="4"/>
  <c r="N532" i="4"/>
  <c r="O532" i="4"/>
  <c r="K533" i="4"/>
  <c r="L533" i="4"/>
  <c r="M533" i="4"/>
  <c r="N533" i="4"/>
  <c r="O533" i="4"/>
  <c r="K534" i="4"/>
  <c r="L534" i="4"/>
  <c r="M534" i="4"/>
  <c r="N534" i="4"/>
  <c r="O534" i="4"/>
  <c r="K535" i="4"/>
  <c r="L535" i="4"/>
  <c r="M535" i="4"/>
  <c r="N535" i="4"/>
  <c r="O535" i="4"/>
  <c r="K536" i="4"/>
  <c r="L536" i="4"/>
  <c r="M536" i="4"/>
  <c r="N536" i="4"/>
  <c r="O536" i="4"/>
  <c r="K537" i="4"/>
  <c r="L537" i="4"/>
  <c r="M537" i="4"/>
  <c r="N537" i="4"/>
  <c r="O537" i="4"/>
  <c r="K538" i="4"/>
  <c r="L538" i="4"/>
  <c r="M538" i="4"/>
  <c r="N538" i="4"/>
  <c r="O538" i="4"/>
  <c r="K539" i="4"/>
  <c r="L539" i="4"/>
  <c r="M539" i="4"/>
  <c r="N539" i="4"/>
  <c r="O539" i="4"/>
  <c r="K540" i="4"/>
  <c r="L540" i="4"/>
  <c r="M540" i="4"/>
  <c r="N540" i="4"/>
  <c r="O540" i="4"/>
  <c r="K541" i="4"/>
  <c r="L541" i="4"/>
  <c r="M541" i="4"/>
  <c r="N541" i="4"/>
  <c r="O541" i="4"/>
  <c r="K542" i="4"/>
  <c r="L542" i="4"/>
  <c r="M542" i="4"/>
  <c r="N542" i="4"/>
  <c r="O542" i="4"/>
  <c r="K543" i="4"/>
  <c r="L543" i="4"/>
  <c r="M543" i="4"/>
  <c r="N543" i="4"/>
  <c r="O543" i="4"/>
  <c r="K544" i="4"/>
  <c r="L544" i="4"/>
  <c r="M544" i="4"/>
  <c r="N544" i="4"/>
  <c r="O544" i="4"/>
  <c r="K545" i="4"/>
  <c r="L545" i="4"/>
  <c r="M545" i="4"/>
  <c r="N545" i="4"/>
  <c r="O545" i="4"/>
  <c r="K546" i="4"/>
  <c r="L546" i="4"/>
  <c r="M546" i="4"/>
  <c r="N546" i="4"/>
  <c r="O546" i="4"/>
  <c r="K547" i="4"/>
  <c r="L547" i="4"/>
  <c r="M547" i="4"/>
  <c r="N547" i="4"/>
  <c r="O547" i="4"/>
  <c r="K548" i="4"/>
  <c r="L548" i="4"/>
  <c r="M548" i="4"/>
  <c r="N548" i="4"/>
  <c r="O548" i="4"/>
  <c r="K549" i="4"/>
  <c r="L549" i="4"/>
  <c r="M549" i="4"/>
  <c r="N549" i="4"/>
  <c r="O549" i="4"/>
  <c r="K550" i="4"/>
  <c r="L550" i="4"/>
  <c r="M550" i="4"/>
  <c r="N550" i="4"/>
  <c r="O550" i="4"/>
  <c r="K551" i="4"/>
  <c r="L551" i="4"/>
  <c r="M551" i="4"/>
  <c r="N551" i="4"/>
  <c r="O551" i="4"/>
  <c r="K552" i="4"/>
  <c r="L552" i="4"/>
  <c r="M552" i="4"/>
  <c r="N552" i="4"/>
  <c r="O552" i="4"/>
  <c r="K553" i="4"/>
  <c r="L553" i="4"/>
  <c r="M553" i="4"/>
  <c r="N553" i="4"/>
  <c r="O553" i="4"/>
  <c r="K554" i="4"/>
  <c r="L554" i="4"/>
  <c r="M554" i="4"/>
  <c r="N554" i="4"/>
  <c r="O554" i="4"/>
  <c r="K555" i="4"/>
  <c r="L555" i="4"/>
  <c r="M555" i="4"/>
  <c r="N555" i="4"/>
  <c r="O555" i="4"/>
  <c r="K556" i="4"/>
  <c r="L556" i="4"/>
  <c r="M556" i="4"/>
  <c r="N556" i="4"/>
  <c r="O556" i="4"/>
  <c r="K557" i="4"/>
  <c r="L557" i="4"/>
  <c r="M557" i="4"/>
  <c r="N557" i="4"/>
  <c r="O557" i="4"/>
  <c r="K558" i="4"/>
  <c r="L558" i="4"/>
  <c r="M558" i="4"/>
  <c r="N558" i="4"/>
  <c r="O558" i="4"/>
  <c r="K559" i="4"/>
  <c r="L559" i="4"/>
  <c r="M559" i="4"/>
  <c r="N559" i="4"/>
  <c r="O559" i="4"/>
  <c r="K560" i="4"/>
  <c r="L560" i="4"/>
  <c r="M560" i="4"/>
  <c r="N560" i="4"/>
  <c r="O560" i="4"/>
  <c r="K561" i="4"/>
  <c r="L561" i="4"/>
  <c r="M561" i="4"/>
  <c r="N561" i="4"/>
  <c r="O561" i="4"/>
  <c r="K562" i="4"/>
  <c r="L562" i="4"/>
  <c r="M562" i="4"/>
  <c r="N562" i="4"/>
  <c r="O562" i="4"/>
  <c r="K563" i="4"/>
  <c r="L563" i="4"/>
  <c r="M563" i="4"/>
  <c r="N563" i="4"/>
  <c r="O563" i="4"/>
  <c r="K564" i="4"/>
  <c r="L564" i="4"/>
  <c r="M564" i="4"/>
  <c r="N564" i="4"/>
  <c r="O564" i="4"/>
  <c r="K565" i="4"/>
  <c r="L565" i="4"/>
  <c r="M565" i="4"/>
  <c r="N565" i="4"/>
  <c r="O565" i="4"/>
  <c r="K566" i="4"/>
  <c r="L566" i="4"/>
  <c r="M566" i="4"/>
  <c r="N566" i="4"/>
  <c r="O566" i="4"/>
  <c r="K567" i="4"/>
  <c r="L567" i="4"/>
  <c r="M567" i="4"/>
  <c r="N567" i="4"/>
  <c r="O567" i="4"/>
  <c r="K568" i="4"/>
  <c r="L568" i="4"/>
  <c r="M568" i="4"/>
  <c r="N568" i="4"/>
  <c r="O568" i="4"/>
  <c r="K569" i="4"/>
  <c r="L569" i="4"/>
  <c r="M569" i="4"/>
  <c r="N569" i="4"/>
  <c r="O569" i="4"/>
  <c r="K570" i="4"/>
  <c r="L570" i="4"/>
  <c r="M570" i="4"/>
  <c r="N570" i="4"/>
  <c r="O570" i="4"/>
  <c r="K571" i="4"/>
  <c r="L571" i="4"/>
  <c r="M571" i="4"/>
  <c r="N571" i="4"/>
  <c r="O571" i="4"/>
  <c r="K572" i="4"/>
  <c r="L572" i="4"/>
  <c r="M572" i="4"/>
  <c r="N572" i="4"/>
  <c r="O572" i="4"/>
  <c r="K573" i="4"/>
  <c r="L573" i="4"/>
  <c r="M573" i="4"/>
  <c r="N573" i="4"/>
  <c r="O573" i="4"/>
  <c r="K574" i="4"/>
  <c r="L574" i="4"/>
  <c r="M574" i="4"/>
  <c r="N574" i="4"/>
  <c r="O574" i="4"/>
  <c r="K575" i="4"/>
  <c r="L575" i="4"/>
  <c r="M575" i="4"/>
  <c r="N575" i="4"/>
  <c r="O575" i="4"/>
  <c r="K576" i="4"/>
  <c r="L576" i="4"/>
  <c r="M576" i="4"/>
  <c r="N576" i="4"/>
  <c r="O576" i="4"/>
  <c r="K577" i="4"/>
  <c r="L577" i="4"/>
  <c r="M577" i="4"/>
  <c r="N577" i="4"/>
  <c r="O577" i="4"/>
  <c r="K578" i="4"/>
  <c r="L578" i="4"/>
  <c r="M578" i="4"/>
  <c r="N578" i="4"/>
  <c r="O578" i="4"/>
  <c r="K579" i="4"/>
  <c r="L579" i="4"/>
  <c r="M579" i="4"/>
  <c r="N579" i="4"/>
  <c r="O579" i="4"/>
  <c r="K580" i="4"/>
  <c r="L580" i="4"/>
  <c r="M580" i="4"/>
  <c r="N580" i="4"/>
  <c r="O580" i="4"/>
  <c r="K581" i="4"/>
  <c r="L581" i="4"/>
  <c r="M581" i="4"/>
  <c r="N581" i="4"/>
  <c r="O581" i="4"/>
  <c r="K582" i="4"/>
  <c r="L582" i="4"/>
  <c r="M582" i="4"/>
  <c r="N582" i="4"/>
  <c r="O582" i="4"/>
  <c r="K583" i="4"/>
  <c r="L583" i="4"/>
  <c r="M583" i="4"/>
  <c r="N583" i="4"/>
  <c r="O583" i="4"/>
  <c r="K584" i="4"/>
  <c r="L584" i="4"/>
  <c r="M584" i="4"/>
  <c r="N584" i="4"/>
  <c r="O584" i="4"/>
  <c r="K585" i="4"/>
  <c r="L585" i="4"/>
  <c r="M585" i="4"/>
  <c r="N585" i="4"/>
  <c r="O585" i="4"/>
  <c r="K586" i="4"/>
  <c r="L586" i="4"/>
  <c r="M586" i="4"/>
  <c r="N586" i="4"/>
  <c r="O586" i="4"/>
  <c r="K587" i="4"/>
  <c r="L587" i="4"/>
  <c r="M587" i="4"/>
  <c r="N587" i="4"/>
  <c r="O587" i="4"/>
  <c r="K588" i="4"/>
  <c r="L588" i="4"/>
  <c r="M588" i="4"/>
  <c r="N588" i="4"/>
  <c r="O588" i="4"/>
  <c r="K589" i="4"/>
  <c r="L589" i="4"/>
  <c r="M589" i="4"/>
  <c r="N589" i="4"/>
  <c r="O589" i="4"/>
  <c r="K590" i="4"/>
  <c r="L590" i="4"/>
  <c r="M590" i="4"/>
  <c r="N590" i="4"/>
  <c r="O590" i="4"/>
  <c r="K591" i="4"/>
  <c r="L591" i="4"/>
  <c r="M591" i="4"/>
  <c r="N591" i="4"/>
  <c r="O591" i="4"/>
  <c r="K592" i="4"/>
  <c r="L592" i="4"/>
  <c r="M592" i="4"/>
  <c r="N592" i="4"/>
  <c r="O592" i="4"/>
  <c r="K593" i="4"/>
  <c r="L593" i="4"/>
  <c r="M593" i="4"/>
  <c r="N593" i="4"/>
  <c r="O593" i="4"/>
  <c r="K594" i="4"/>
  <c r="L594" i="4"/>
  <c r="M594" i="4"/>
  <c r="N594" i="4"/>
  <c r="O594" i="4"/>
  <c r="K595" i="4"/>
  <c r="L595" i="4"/>
  <c r="M595" i="4"/>
  <c r="N595" i="4"/>
  <c r="O595" i="4"/>
  <c r="K596" i="4"/>
  <c r="L596" i="4"/>
  <c r="M596" i="4"/>
  <c r="N596" i="4"/>
  <c r="O596" i="4"/>
  <c r="K597" i="4"/>
  <c r="L597" i="4"/>
  <c r="M597" i="4"/>
  <c r="N597" i="4"/>
  <c r="O597" i="4"/>
  <c r="K598" i="4"/>
  <c r="L598" i="4"/>
  <c r="M598" i="4"/>
  <c r="N598" i="4"/>
  <c r="O598" i="4"/>
  <c r="K599" i="4"/>
  <c r="L599" i="4"/>
  <c r="M599" i="4"/>
  <c r="N599" i="4"/>
  <c r="O599" i="4"/>
  <c r="K600" i="4"/>
  <c r="L600" i="4"/>
  <c r="M600" i="4"/>
  <c r="N600" i="4"/>
  <c r="O600" i="4"/>
  <c r="K601" i="4"/>
  <c r="L601" i="4"/>
  <c r="M601" i="4"/>
  <c r="N601" i="4"/>
  <c r="O601" i="4"/>
  <c r="K602" i="4"/>
  <c r="L602" i="4"/>
  <c r="M602" i="4"/>
  <c r="N602" i="4"/>
  <c r="O602" i="4"/>
  <c r="K603" i="4"/>
  <c r="L603" i="4"/>
  <c r="M603" i="4"/>
  <c r="N603" i="4"/>
  <c r="O603" i="4"/>
  <c r="K604" i="4"/>
  <c r="L604" i="4"/>
  <c r="M604" i="4"/>
  <c r="N604" i="4"/>
  <c r="O604" i="4"/>
  <c r="K605" i="4"/>
  <c r="L605" i="4"/>
  <c r="M605" i="4"/>
  <c r="N605" i="4"/>
  <c r="O605" i="4"/>
  <c r="K606" i="4"/>
  <c r="L606" i="4"/>
  <c r="M606" i="4"/>
  <c r="N606" i="4"/>
  <c r="O606" i="4"/>
  <c r="K607" i="4"/>
  <c r="L607" i="4"/>
  <c r="M607" i="4"/>
  <c r="N607" i="4"/>
  <c r="O607" i="4"/>
  <c r="K608" i="4"/>
  <c r="L608" i="4"/>
  <c r="M608" i="4"/>
  <c r="N608" i="4"/>
  <c r="O608" i="4"/>
  <c r="K609" i="4"/>
  <c r="L609" i="4"/>
  <c r="M609" i="4"/>
  <c r="N609" i="4"/>
  <c r="O609" i="4"/>
  <c r="K610" i="4"/>
  <c r="L610" i="4"/>
  <c r="M610" i="4"/>
  <c r="N610" i="4"/>
  <c r="O610" i="4"/>
  <c r="K611" i="4"/>
  <c r="L611" i="4"/>
  <c r="M611" i="4"/>
  <c r="N611" i="4"/>
  <c r="O611" i="4"/>
  <c r="K612" i="4"/>
  <c r="L612" i="4"/>
  <c r="M612" i="4"/>
  <c r="N612" i="4"/>
  <c r="O612" i="4"/>
  <c r="K613" i="4"/>
  <c r="L613" i="4"/>
  <c r="M613" i="4"/>
  <c r="N613" i="4"/>
  <c r="O613" i="4"/>
  <c r="K614" i="4"/>
  <c r="L614" i="4"/>
  <c r="M614" i="4"/>
  <c r="N614" i="4"/>
  <c r="O614" i="4"/>
  <c r="K615" i="4"/>
  <c r="L615" i="4"/>
  <c r="M615" i="4"/>
  <c r="N615" i="4"/>
  <c r="O615" i="4"/>
  <c r="K616" i="4"/>
  <c r="L616" i="4"/>
  <c r="M616" i="4"/>
  <c r="N616" i="4"/>
  <c r="O616" i="4"/>
  <c r="K617" i="4"/>
  <c r="L617" i="4"/>
  <c r="M617" i="4"/>
  <c r="N617" i="4"/>
  <c r="O617" i="4"/>
  <c r="K618" i="4"/>
  <c r="L618" i="4"/>
  <c r="M618" i="4"/>
  <c r="N618" i="4"/>
  <c r="O618" i="4"/>
  <c r="K619" i="4"/>
  <c r="L619" i="4"/>
  <c r="M619" i="4"/>
  <c r="N619" i="4"/>
  <c r="O619" i="4"/>
  <c r="K620" i="4"/>
  <c r="L620" i="4"/>
  <c r="M620" i="4"/>
  <c r="N620" i="4"/>
  <c r="O620" i="4"/>
  <c r="K621" i="4"/>
  <c r="L621" i="4"/>
  <c r="M621" i="4"/>
  <c r="N621" i="4"/>
  <c r="O621" i="4"/>
  <c r="K622" i="4"/>
  <c r="L622" i="4"/>
  <c r="M622" i="4"/>
  <c r="N622" i="4"/>
  <c r="O622" i="4"/>
  <c r="K623" i="4"/>
  <c r="L623" i="4"/>
  <c r="M623" i="4"/>
  <c r="N623" i="4"/>
  <c r="O623" i="4"/>
  <c r="K624" i="4"/>
  <c r="L624" i="4"/>
  <c r="M624" i="4"/>
  <c r="N624" i="4"/>
  <c r="O624" i="4"/>
  <c r="K625" i="4"/>
  <c r="L625" i="4"/>
  <c r="M625" i="4"/>
  <c r="N625" i="4"/>
  <c r="O625" i="4"/>
  <c r="K626" i="4"/>
  <c r="L626" i="4"/>
  <c r="M626" i="4"/>
  <c r="N626" i="4"/>
  <c r="O626" i="4"/>
  <c r="K627" i="4"/>
  <c r="L627" i="4"/>
  <c r="M627" i="4"/>
  <c r="N627" i="4"/>
  <c r="O627" i="4"/>
  <c r="K628" i="4"/>
  <c r="L628" i="4"/>
  <c r="M628" i="4"/>
  <c r="N628" i="4"/>
  <c r="O628" i="4"/>
  <c r="K629" i="4"/>
  <c r="L629" i="4"/>
  <c r="M629" i="4"/>
  <c r="N629" i="4"/>
  <c r="O629" i="4"/>
  <c r="K630" i="4"/>
  <c r="L630" i="4"/>
  <c r="M630" i="4"/>
  <c r="N630" i="4"/>
  <c r="O630" i="4"/>
  <c r="K631" i="4"/>
  <c r="L631" i="4"/>
  <c r="M631" i="4"/>
  <c r="N631" i="4"/>
  <c r="O631" i="4"/>
  <c r="K632" i="4"/>
  <c r="L632" i="4"/>
  <c r="M632" i="4"/>
  <c r="N632" i="4"/>
  <c r="O632" i="4"/>
  <c r="K633" i="4"/>
  <c r="L633" i="4"/>
  <c r="M633" i="4"/>
  <c r="N633" i="4"/>
  <c r="O633" i="4"/>
  <c r="K634" i="4"/>
  <c r="L634" i="4"/>
  <c r="M634" i="4"/>
  <c r="N634" i="4"/>
  <c r="O634" i="4"/>
  <c r="K635" i="4"/>
  <c r="L635" i="4"/>
  <c r="M635" i="4"/>
  <c r="N635" i="4"/>
  <c r="O635" i="4"/>
  <c r="K636" i="4"/>
  <c r="L636" i="4"/>
  <c r="M636" i="4"/>
  <c r="N636" i="4"/>
  <c r="O636" i="4"/>
  <c r="K637" i="4"/>
  <c r="L637" i="4"/>
  <c r="M637" i="4"/>
  <c r="N637" i="4"/>
  <c r="O637" i="4"/>
  <c r="K638" i="4"/>
  <c r="L638" i="4"/>
  <c r="M638" i="4"/>
  <c r="N638" i="4"/>
  <c r="O638" i="4"/>
  <c r="K639" i="4"/>
  <c r="L639" i="4"/>
  <c r="M639" i="4"/>
  <c r="N639" i="4"/>
  <c r="O639" i="4"/>
  <c r="K640" i="4"/>
  <c r="L640" i="4"/>
  <c r="M640" i="4"/>
  <c r="N640" i="4"/>
  <c r="O640" i="4"/>
  <c r="K641" i="4"/>
  <c r="L641" i="4"/>
  <c r="M641" i="4"/>
  <c r="N641" i="4"/>
  <c r="O641" i="4"/>
  <c r="K642" i="4"/>
  <c r="L642" i="4"/>
  <c r="M642" i="4"/>
  <c r="N642" i="4"/>
  <c r="O642" i="4"/>
  <c r="K643" i="4"/>
  <c r="L643" i="4"/>
  <c r="M643" i="4"/>
  <c r="N643" i="4"/>
  <c r="O643" i="4"/>
  <c r="K644" i="4"/>
  <c r="L644" i="4"/>
  <c r="M644" i="4"/>
  <c r="N644" i="4"/>
  <c r="O644" i="4"/>
  <c r="K645" i="4"/>
  <c r="L645" i="4"/>
  <c r="M645" i="4"/>
  <c r="N645" i="4"/>
  <c r="O645" i="4"/>
  <c r="K646" i="4"/>
  <c r="L646" i="4"/>
  <c r="M646" i="4"/>
  <c r="N646" i="4"/>
  <c r="O646" i="4"/>
  <c r="K647" i="4"/>
  <c r="L647" i="4"/>
  <c r="M647" i="4"/>
  <c r="N647" i="4"/>
  <c r="O647" i="4"/>
  <c r="K648" i="4"/>
  <c r="L648" i="4"/>
  <c r="M648" i="4"/>
  <c r="N648" i="4"/>
  <c r="O648" i="4"/>
  <c r="K649" i="4"/>
  <c r="L649" i="4"/>
  <c r="M649" i="4"/>
  <c r="N649" i="4"/>
  <c r="O649" i="4"/>
  <c r="K650" i="4"/>
  <c r="L650" i="4"/>
  <c r="M650" i="4"/>
  <c r="N650" i="4"/>
  <c r="O650" i="4"/>
  <c r="K651" i="4"/>
  <c r="L651" i="4"/>
  <c r="M651" i="4"/>
  <c r="N651" i="4"/>
  <c r="O651" i="4"/>
  <c r="K652" i="4"/>
  <c r="L652" i="4"/>
  <c r="M652" i="4"/>
  <c r="N652" i="4"/>
  <c r="O652" i="4"/>
  <c r="K653" i="4"/>
  <c r="L653" i="4"/>
  <c r="M653" i="4"/>
  <c r="N653" i="4"/>
  <c r="O653" i="4"/>
  <c r="K654" i="4"/>
  <c r="L654" i="4"/>
  <c r="M654" i="4"/>
  <c r="N654" i="4"/>
  <c r="O654" i="4"/>
  <c r="K655" i="4"/>
  <c r="L655" i="4"/>
  <c r="M655" i="4"/>
  <c r="N655" i="4"/>
  <c r="O655" i="4"/>
  <c r="K656" i="4"/>
  <c r="L656" i="4"/>
  <c r="M656" i="4"/>
  <c r="N656" i="4"/>
  <c r="O656" i="4"/>
  <c r="K657" i="4"/>
  <c r="L657" i="4"/>
  <c r="M657" i="4"/>
  <c r="N657" i="4"/>
  <c r="O657" i="4"/>
  <c r="K658" i="4"/>
  <c r="L658" i="4"/>
  <c r="M658" i="4"/>
  <c r="N658" i="4"/>
  <c r="O658" i="4"/>
  <c r="K659" i="4"/>
  <c r="L659" i="4"/>
  <c r="M659" i="4"/>
  <c r="N659" i="4"/>
  <c r="O659" i="4"/>
  <c r="K660" i="4"/>
  <c r="L660" i="4"/>
  <c r="M660" i="4"/>
  <c r="N660" i="4"/>
  <c r="O660" i="4"/>
  <c r="K661" i="4"/>
  <c r="L661" i="4"/>
  <c r="M661" i="4"/>
  <c r="N661" i="4"/>
  <c r="O661" i="4"/>
  <c r="K662" i="4"/>
  <c r="L662" i="4"/>
  <c r="M662" i="4"/>
  <c r="N662" i="4"/>
  <c r="O662" i="4"/>
  <c r="K663" i="4"/>
  <c r="L663" i="4"/>
  <c r="M663" i="4"/>
  <c r="N663" i="4"/>
  <c r="O663" i="4"/>
  <c r="K664" i="4"/>
  <c r="L664" i="4"/>
  <c r="M664" i="4"/>
  <c r="N664" i="4"/>
  <c r="O664" i="4"/>
  <c r="K665" i="4"/>
  <c r="L665" i="4"/>
  <c r="M665" i="4"/>
  <c r="N665" i="4"/>
  <c r="O665" i="4"/>
  <c r="K666" i="4"/>
  <c r="L666" i="4"/>
  <c r="M666" i="4"/>
  <c r="N666" i="4"/>
  <c r="O666" i="4"/>
  <c r="K667" i="4"/>
  <c r="L667" i="4"/>
  <c r="M667" i="4"/>
  <c r="N667" i="4"/>
  <c r="O667" i="4"/>
  <c r="K668" i="4"/>
  <c r="L668" i="4"/>
  <c r="M668" i="4"/>
  <c r="N668" i="4"/>
  <c r="O668" i="4"/>
  <c r="K669" i="4"/>
  <c r="L669" i="4"/>
  <c r="M669" i="4"/>
  <c r="N669" i="4"/>
  <c r="O669" i="4"/>
  <c r="K670" i="4"/>
  <c r="L670" i="4"/>
  <c r="M670" i="4"/>
  <c r="N670" i="4"/>
  <c r="O670" i="4"/>
  <c r="K671" i="4"/>
  <c r="L671" i="4"/>
  <c r="M671" i="4"/>
  <c r="N671" i="4"/>
  <c r="O671" i="4"/>
  <c r="K672" i="4"/>
  <c r="L672" i="4"/>
  <c r="M672" i="4"/>
  <c r="N672" i="4"/>
  <c r="O672" i="4"/>
  <c r="K673" i="4"/>
  <c r="L673" i="4"/>
  <c r="M673" i="4"/>
  <c r="N673" i="4"/>
  <c r="O673" i="4"/>
  <c r="K674" i="4"/>
  <c r="L674" i="4"/>
  <c r="M674" i="4"/>
  <c r="N674" i="4"/>
  <c r="O674" i="4"/>
  <c r="K675" i="4"/>
  <c r="L675" i="4"/>
  <c r="M675" i="4"/>
  <c r="N675" i="4"/>
  <c r="O675" i="4"/>
  <c r="K676" i="4"/>
  <c r="L676" i="4"/>
  <c r="M676" i="4"/>
  <c r="N676" i="4"/>
  <c r="O676" i="4"/>
  <c r="K677" i="4"/>
  <c r="L677" i="4"/>
  <c r="M677" i="4"/>
  <c r="N677" i="4"/>
  <c r="O677" i="4"/>
  <c r="K678" i="4"/>
  <c r="L678" i="4"/>
  <c r="M678" i="4"/>
  <c r="N678" i="4"/>
  <c r="O678" i="4"/>
  <c r="K679" i="4"/>
  <c r="L679" i="4"/>
  <c r="M679" i="4"/>
  <c r="N679" i="4"/>
  <c r="O679" i="4"/>
  <c r="K680" i="4"/>
  <c r="L680" i="4"/>
  <c r="M680" i="4"/>
  <c r="N680" i="4"/>
  <c r="O680" i="4"/>
  <c r="K681" i="4"/>
  <c r="L681" i="4"/>
  <c r="M681" i="4"/>
  <c r="N681" i="4"/>
  <c r="O681" i="4"/>
  <c r="K682" i="4"/>
  <c r="L682" i="4"/>
  <c r="M682" i="4"/>
  <c r="N682" i="4"/>
  <c r="O682" i="4"/>
  <c r="K683" i="4"/>
  <c r="L683" i="4"/>
  <c r="M683" i="4"/>
  <c r="N683" i="4"/>
  <c r="O683" i="4"/>
  <c r="K684" i="4"/>
  <c r="L684" i="4"/>
  <c r="M684" i="4"/>
  <c r="N684" i="4"/>
  <c r="O684" i="4"/>
  <c r="K685" i="4"/>
  <c r="L685" i="4"/>
  <c r="M685" i="4"/>
  <c r="N685" i="4"/>
  <c r="O685" i="4"/>
  <c r="K686" i="4"/>
  <c r="L686" i="4"/>
  <c r="M686" i="4"/>
  <c r="N686" i="4"/>
  <c r="O686" i="4"/>
  <c r="K687" i="4"/>
  <c r="L687" i="4"/>
  <c r="M687" i="4"/>
  <c r="N687" i="4"/>
  <c r="O687" i="4"/>
  <c r="K688" i="4"/>
  <c r="L688" i="4"/>
  <c r="M688" i="4"/>
  <c r="N688" i="4"/>
  <c r="O688" i="4"/>
  <c r="K689" i="4"/>
  <c r="L689" i="4"/>
  <c r="M689" i="4"/>
  <c r="N689" i="4"/>
  <c r="O689" i="4"/>
  <c r="K690" i="4"/>
  <c r="L690" i="4"/>
  <c r="M690" i="4"/>
  <c r="N690" i="4"/>
  <c r="O690" i="4"/>
  <c r="K691" i="4"/>
  <c r="L691" i="4"/>
  <c r="M691" i="4"/>
  <c r="N691" i="4"/>
  <c r="O691" i="4"/>
  <c r="K692" i="4"/>
  <c r="L692" i="4"/>
  <c r="M692" i="4"/>
  <c r="N692" i="4"/>
  <c r="O692" i="4"/>
  <c r="K693" i="4"/>
  <c r="L693" i="4"/>
  <c r="M693" i="4"/>
  <c r="N693" i="4"/>
  <c r="O693" i="4"/>
  <c r="K694" i="4"/>
  <c r="L694" i="4"/>
  <c r="M694" i="4"/>
  <c r="N694" i="4"/>
  <c r="O694" i="4"/>
  <c r="K695" i="4"/>
  <c r="L695" i="4"/>
  <c r="M695" i="4"/>
  <c r="N695" i="4"/>
  <c r="O695" i="4"/>
  <c r="K696" i="4"/>
  <c r="L696" i="4"/>
  <c r="M696" i="4"/>
  <c r="N696" i="4"/>
  <c r="O696" i="4"/>
  <c r="K697" i="4"/>
  <c r="L697" i="4"/>
  <c r="M697" i="4"/>
  <c r="N697" i="4"/>
  <c r="O697" i="4"/>
  <c r="K698" i="4"/>
  <c r="L698" i="4"/>
  <c r="M698" i="4"/>
  <c r="N698" i="4"/>
  <c r="O698" i="4"/>
  <c r="K699" i="4"/>
  <c r="L699" i="4"/>
  <c r="M699" i="4"/>
  <c r="N699" i="4"/>
  <c r="O699" i="4"/>
  <c r="K700" i="4"/>
  <c r="L700" i="4"/>
  <c r="M700" i="4"/>
  <c r="N700" i="4"/>
  <c r="O700" i="4"/>
  <c r="K701" i="4"/>
  <c r="L701" i="4"/>
  <c r="M701" i="4"/>
  <c r="N701" i="4"/>
  <c r="O701" i="4"/>
  <c r="K702" i="4"/>
  <c r="L702" i="4"/>
  <c r="M702" i="4"/>
  <c r="N702" i="4"/>
  <c r="O702" i="4"/>
  <c r="K703" i="4"/>
  <c r="L703" i="4"/>
  <c r="M703" i="4"/>
  <c r="N703" i="4"/>
  <c r="O703" i="4"/>
  <c r="K704" i="4"/>
  <c r="L704" i="4"/>
  <c r="M704" i="4"/>
  <c r="N704" i="4"/>
  <c r="O704" i="4"/>
  <c r="K705" i="4"/>
  <c r="L705" i="4"/>
  <c r="M705" i="4"/>
  <c r="N705" i="4"/>
  <c r="O705" i="4"/>
  <c r="K706" i="4"/>
  <c r="L706" i="4"/>
  <c r="M706" i="4"/>
  <c r="N706" i="4"/>
  <c r="O706" i="4"/>
  <c r="K707" i="4"/>
  <c r="L707" i="4"/>
  <c r="M707" i="4"/>
  <c r="N707" i="4"/>
  <c r="O707" i="4"/>
  <c r="K708" i="4"/>
  <c r="L708" i="4"/>
  <c r="M708" i="4"/>
  <c r="N708" i="4"/>
  <c r="O708" i="4"/>
  <c r="K709" i="4"/>
  <c r="L709" i="4"/>
  <c r="M709" i="4"/>
  <c r="N709" i="4"/>
  <c r="O709" i="4"/>
  <c r="K710" i="4"/>
  <c r="L710" i="4"/>
  <c r="M710" i="4"/>
  <c r="N710" i="4"/>
  <c r="O710" i="4"/>
  <c r="K711" i="4"/>
  <c r="L711" i="4"/>
  <c r="M711" i="4"/>
  <c r="N711" i="4"/>
  <c r="O711" i="4"/>
  <c r="K712" i="4"/>
  <c r="L712" i="4"/>
  <c r="M712" i="4"/>
  <c r="N712" i="4"/>
  <c r="O712" i="4"/>
  <c r="K713" i="4"/>
  <c r="L713" i="4"/>
  <c r="M713" i="4"/>
  <c r="N713" i="4"/>
  <c r="O713" i="4"/>
  <c r="K714" i="4"/>
  <c r="L714" i="4"/>
  <c r="M714" i="4"/>
  <c r="N714" i="4"/>
  <c r="O714" i="4"/>
  <c r="K715" i="4"/>
  <c r="L715" i="4"/>
  <c r="M715" i="4"/>
  <c r="N715" i="4"/>
  <c r="O715" i="4"/>
  <c r="K716" i="4"/>
  <c r="L716" i="4"/>
  <c r="M716" i="4"/>
  <c r="N716" i="4"/>
  <c r="O716" i="4"/>
  <c r="K717" i="4"/>
  <c r="L717" i="4"/>
  <c r="M717" i="4"/>
  <c r="N717" i="4"/>
  <c r="O717" i="4"/>
  <c r="K718" i="4"/>
  <c r="L718" i="4"/>
  <c r="M718" i="4"/>
  <c r="N718" i="4"/>
  <c r="O718" i="4"/>
  <c r="K719" i="4"/>
  <c r="L719" i="4"/>
  <c r="M719" i="4"/>
  <c r="N719" i="4"/>
  <c r="O719" i="4"/>
  <c r="K720" i="4"/>
  <c r="L720" i="4"/>
  <c r="M720" i="4"/>
  <c r="N720" i="4"/>
  <c r="O720" i="4"/>
  <c r="K721" i="4"/>
  <c r="L721" i="4"/>
  <c r="M721" i="4"/>
  <c r="N721" i="4"/>
  <c r="O721" i="4"/>
  <c r="K722" i="4"/>
  <c r="L722" i="4"/>
  <c r="M722" i="4"/>
  <c r="N722" i="4"/>
  <c r="O722" i="4"/>
  <c r="K723" i="4"/>
  <c r="L723" i="4"/>
  <c r="M723" i="4"/>
  <c r="N723" i="4"/>
  <c r="O723" i="4"/>
  <c r="K724" i="4"/>
  <c r="L724" i="4"/>
  <c r="M724" i="4"/>
  <c r="N724" i="4"/>
  <c r="O724" i="4"/>
  <c r="K725" i="4"/>
  <c r="L725" i="4"/>
  <c r="M725" i="4"/>
  <c r="N725" i="4"/>
  <c r="O725" i="4"/>
  <c r="K726" i="4"/>
  <c r="L726" i="4"/>
  <c r="M726" i="4"/>
  <c r="N726" i="4"/>
  <c r="O726" i="4"/>
  <c r="K727" i="4"/>
  <c r="L727" i="4"/>
  <c r="M727" i="4"/>
  <c r="N727" i="4"/>
  <c r="O727" i="4"/>
  <c r="K728" i="4"/>
  <c r="L728" i="4"/>
  <c r="M728" i="4"/>
  <c r="N728" i="4"/>
  <c r="O728" i="4"/>
  <c r="K729" i="4"/>
  <c r="L729" i="4"/>
  <c r="M729" i="4"/>
  <c r="N729" i="4"/>
  <c r="O729" i="4"/>
  <c r="K730" i="4"/>
  <c r="L730" i="4"/>
  <c r="M730" i="4"/>
  <c r="N730" i="4"/>
  <c r="O730" i="4"/>
  <c r="K731" i="4"/>
  <c r="L731" i="4"/>
  <c r="M731" i="4"/>
  <c r="N731" i="4"/>
  <c r="O731" i="4"/>
  <c r="K732" i="4"/>
  <c r="L732" i="4"/>
  <c r="M732" i="4"/>
  <c r="N732" i="4"/>
  <c r="O732" i="4"/>
  <c r="K733" i="4"/>
  <c r="L733" i="4"/>
  <c r="M733" i="4"/>
  <c r="N733" i="4"/>
  <c r="O733" i="4"/>
  <c r="K734" i="4"/>
  <c r="L734" i="4"/>
  <c r="M734" i="4"/>
  <c r="N734" i="4"/>
  <c r="O734" i="4"/>
  <c r="K735" i="4"/>
  <c r="L735" i="4"/>
  <c r="M735" i="4"/>
  <c r="N735" i="4"/>
  <c r="O735" i="4"/>
  <c r="K736" i="4"/>
  <c r="L736" i="4"/>
  <c r="M736" i="4"/>
  <c r="N736" i="4"/>
  <c r="O736" i="4"/>
  <c r="K737" i="4"/>
  <c r="L737" i="4"/>
  <c r="M737" i="4"/>
  <c r="N737" i="4"/>
  <c r="O737" i="4"/>
  <c r="K738" i="4"/>
  <c r="L738" i="4"/>
  <c r="M738" i="4"/>
  <c r="N738" i="4"/>
  <c r="O738" i="4"/>
  <c r="K739" i="4"/>
  <c r="L739" i="4"/>
  <c r="M739" i="4"/>
  <c r="N739" i="4"/>
  <c r="O739" i="4"/>
  <c r="K740" i="4"/>
  <c r="L740" i="4"/>
  <c r="M740" i="4"/>
  <c r="N740" i="4"/>
  <c r="O740" i="4"/>
  <c r="K741" i="4"/>
  <c r="L741" i="4"/>
  <c r="M741" i="4"/>
  <c r="N741" i="4"/>
  <c r="O741" i="4"/>
  <c r="K742" i="4"/>
  <c r="L742" i="4"/>
  <c r="M742" i="4"/>
  <c r="N742" i="4"/>
  <c r="O742" i="4"/>
  <c r="K743" i="4"/>
  <c r="L743" i="4"/>
  <c r="M743" i="4"/>
  <c r="N743" i="4"/>
  <c r="O743" i="4"/>
  <c r="K744" i="4"/>
  <c r="L744" i="4"/>
  <c r="M744" i="4"/>
  <c r="N744" i="4"/>
  <c r="O744" i="4"/>
  <c r="K745" i="4"/>
  <c r="L745" i="4"/>
  <c r="M745" i="4"/>
  <c r="N745" i="4"/>
  <c r="O745" i="4"/>
  <c r="K746" i="4"/>
  <c r="L746" i="4"/>
  <c r="M746" i="4"/>
  <c r="N746" i="4"/>
  <c r="O746" i="4"/>
  <c r="K747" i="4"/>
  <c r="L747" i="4"/>
  <c r="M747" i="4"/>
  <c r="N747" i="4"/>
  <c r="O747" i="4"/>
  <c r="K748" i="4"/>
  <c r="L748" i="4"/>
  <c r="M748" i="4"/>
  <c r="N748" i="4"/>
  <c r="O748" i="4"/>
  <c r="K749" i="4"/>
  <c r="L749" i="4"/>
  <c r="M749" i="4"/>
  <c r="N749" i="4"/>
  <c r="O749" i="4"/>
  <c r="K750" i="4"/>
  <c r="L750" i="4"/>
  <c r="M750" i="4"/>
  <c r="N750" i="4"/>
  <c r="O750" i="4"/>
  <c r="K751" i="4"/>
  <c r="L751" i="4"/>
  <c r="M751" i="4"/>
  <c r="N751" i="4"/>
  <c r="O751" i="4"/>
  <c r="K752" i="4"/>
  <c r="L752" i="4"/>
  <c r="M752" i="4"/>
  <c r="N752" i="4"/>
  <c r="O752" i="4"/>
  <c r="K753" i="4"/>
  <c r="L753" i="4"/>
  <c r="M753" i="4"/>
  <c r="N753" i="4"/>
  <c r="O753" i="4"/>
  <c r="K754" i="4"/>
  <c r="L754" i="4"/>
  <c r="M754" i="4"/>
  <c r="N754" i="4"/>
  <c r="O754" i="4"/>
  <c r="K755" i="4"/>
  <c r="L755" i="4"/>
  <c r="M755" i="4"/>
  <c r="N755" i="4"/>
  <c r="O755" i="4"/>
  <c r="K756" i="4"/>
  <c r="L756" i="4"/>
  <c r="M756" i="4"/>
  <c r="N756" i="4"/>
  <c r="O756" i="4"/>
  <c r="K757" i="4"/>
  <c r="L757" i="4"/>
  <c r="M757" i="4"/>
  <c r="N757" i="4"/>
  <c r="O757" i="4"/>
  <c r="K758" i="4"/>
  <c r="L758" i="4"/>
  <c r="M758" i="4"/>
  <c r="N758" i="4"/>
  <c r="O758" i="4"/>
  <c r="K759" i="4"/>
  <c r="L759" i="4"/>
  <c r="M759" i="4"/>
  <c r="N759" i="4"/>
  <c r="O759" i="4"/>
  <c r="K760" i="4"/>
  <c r="L760" i="4"/>
  <c r="M760" i="4"/>
  <c r="N760" i="4"/>
  <c r="O760" i="4"/>
  <c r="K761" i="4"/>
  <c r="L761" i="4"/>
  <c r="M761" i="4"/>
  <c r="N761" i="4"/>
  <c r="O761" i="4"/>
  <c r="K762" i="4"/>
  <c r="L762" i="4"/>
  <c r="M762" i="4"/>
  <c r="N762" i="4"/>
  <c r="O762" i="4"/>
  <c r="K763" i="4"/>
  <c r="L763" i="4"/>
  <c r="M763" i="4"/>
  <c r="N763" i="4"/>
  <c r="O763" i="4"/>
  <c r="K764" i="4"/>
  <c r="L764" i="4"/>
  <c r="M764" i="4"/>
  <c r="N764" i="4"/>
  <c r="O764" i="4"/>
  <c r="K765" i="4"/>
  <c r="L765" i="4"/>
  <c r="M765" i="4"/>
  <c r="N765" i="4"/>
  <c r="O765" i="4"/>
  <c r="K766" i="4"/>
  <c r="L766" i="4"/>
  <c r="M766" i="4"/>
  <c r="N766" i="4"/>
  <c r="O766" i="4"/>
  <c r="K767" i="4"/>
  <c r="L767" i="4"/>
  <c r="M767" i="4"/>
  <c r="N767" i="4"/>
  <c r="O767" i="4"/>
  <c r="K768" i="4"/>
  <c r="L768" i="4"/>
  <c r="M768" i="4"/>
  <c r="N768" i="4"/>
  <c r="O768" i="4"/>
  <c r="K769" i="4"/>
  <c r="L769" i="4"/>
  <c r="M769" i="4"/>
  <c r="N769" i="4"/>
  <c r="O769" i="4"/>
  <c r="K770" i="4"/>
  <c r="L770" i="4"/>
  <c r="M770" i="4"/>
  <c r="N770" i="4"/>
  <c r="O770" i="4"/>
  <c r="K771" i="4"/>
  <c r="L771" i="4"/>
  <c r="M771" i="4"/>
  <c r="N771" i="4"/>
  <c r="O771" i="4"/>
  <c r="K772" i="4"/>
  <c r="L772" i="4"/>
  <c r="M772" i="4"/>
  <c r="N772" i="4"/>
  <c r="O772" i="4"/>
  <c r="K773" i="4"/>
  <c r="L773" i="4"/>
  <c r="M773" i="4"/>
  <c r="N773" i="4"/>
  <c r="O773" i="4"/>
  <c r="K774" i="4"/>
  <c r="L774" i="4"/>
  <c r="M774" i="4"/>
  <c r="N774" i="4"/>
  <c r="O774" i="4"/>
  <c r="K775" i="4"/>
  <c r="L775" i="4"/>
  <c r="M775" i="4"/>
  <c r="N775" i="4"/>
  <c r="O775" i="4"/>
  <c r="K776" i="4"/>
  <c r="L776" i="4"/>
  <c r="M776" i="4"/>
  <c r="N776" i="4"/>
  <c r="O776" i="4"/>
  <c r="K777" i="4"/>
  <c r="L777" i="4"/>
  <c r="M777" i="4"/>
  <c r="N777" i="4"/>
  <c r="O777" i="4"/>
  <c r="K778" i="4"/>
  <c r="L778" i="4"/>
  <c r="M778" i="4"/>
  <c r="N778" i="4"/>
  <c r="O778" i="4"/>
  <c r="K779" i="4"/>
  <c r="L779" i="4"/>
  <c r="M779" i="4"/>
  <c r="N779" i="4"/>
  <c r="O779" i="4"/>
  <c r="K780" i="4"/>
  <c r="L780" i="4"/>
  <c r="M780" i="4"/>
  <c r="N780" i="4"/>
  <c r="O780" i="4"/>
  <c r="K781" i="4"/>
  <c r="L781" i="4"/>
  <c r="M781" i="4"/>
  <c r="N781" i="4"/>
  <c r="O781" i="4"/>
  <c r="K782" i="4"/>
  <c r="L782" i="4"/>
  <c r="M782" i="4"/>
  <c r="N782" i="4"/>
  <c r="O782" i="4"/>
  <c r="K783" i="4"/>
  <c r="L783" i="4"/>
  <c r="M783" i="4"/>
  <c r="N783" i="4"/>
  <c r="O783" i="4"/>
  <c r="K784" i="4"/>
  <c r="L784" i="4"/>
  <c r="M784" i="4"/>
  <c r="N784" i="4"/>
  <c r="O784" i="4"/>
  <c r="K785" i="4"/>
  <c r="L785" i="4"/>
  <c r="M785" i="4"/>
  <c r="N785" i="4"/>
  <c r="O785" i="4"/>
  <c r="K786" i="4"/>
  <c r="L786" i="4"/>
  <c r="M786" i="4"/>
  <c r="N786" i="4"/>
  <c r="O786" i="4"/>
  <c r="K787" i="4"/>
  <c r="L787" i="4"/>
  <c r="M787" i="4"/>
  <c r="N787" i="4"/>
  <c r="O787" i="4"/>
  <c r="K788" i="4"/>
  <c r="L788" i="4"/>
  <c r="M788" i="4"/>
  <c r="N788" i="4"/>
  <c r="O788" i="4"/>
  <c r="K789" i="4"/>
  <c r="L789" i="4"/>
  <c r="M789" i="4"/>
  <c r="N789" i="4"/>
  <c r="O789" i="4"/>
  <c r="K790" i="4"/>
  <c r="L790" i="4"/>
  <c r="M790" i="4"/>
  <c r="N790" i="4"/>
  <c r="O790" i="4"/>
  <c r="K791" i="4"/>
  <c r="L791" i="4"/>
  <c r="M791" i="4"/>
  <c r="N791" i="4"/>
  <c r="O791" i="4"/>
  <c r="K792" i="4"/>
  <c r="L792" i="4"/>
  <c r="M792" i="4"/>
  <c r="N792" i="4"/>
  <c r="O792" i="4"/>
  <c r="K793" i="4"/>
  <c r="L793" i="4"/>
  <c r="M793" i="4"/>
  <c r="N793" i="4"/>
  <c r="O793" i="4"/>
  <c r="K794" i="4"/>
  <c r="L794" i="4"/>
  <c r="M794" i="4"/>
  <c r="N794" i="4"/>
  <c r="O794" i="4"/>
  <c r="K795" i="4"/>
  <c r="L795" i="4"/>
  <c r="M795" i="4"/>
  <c r="N795" i="4"/>
  <c r="O795" i="4"/>
  <c r="K796" i="4"/>
  <c r="L796" i="4"/>
  <c r="M796" i="4"/>
  <c r="N796" i="4"/>
  <c r="O796" i="4"/>
  <c r="K797" i="4"/>
  <c r="L797" i="4"/>
  <c r="M797" i="4"/>
  <c r="N797" i="4"/>
  <c r="O797" i="4"/>
  <c r="K798" i="4"/>
  <c r="L798" i="4"/>
  <c r="M798" i="4"/>
  <c r="N798" i="4"/>
  <c r="O798" i="4"/>
  <c r="K799" i="4"/>
  <c r="L799" i="4"/>
  <c r="M799" i="4"/>
  <c r="N799" i="4"/>
  <c r="O799" i="4"/>
  <c r="K800" i="4"/>
  <c r="L800" i="4"/>
  <c r="M800" i="4"/>
  <c r="N800" i="4"/>
  <c r="O800" i="4"/>
  <c r="K801" i="4"/>
  <c r="L801" i="4"/>
  <c r="M801" i="4"/>
  <c r="N801" i="4"/>
  <c r="O801" i="4"/>
  <c r="K802" i="4"/>
  <c r="L802" i="4"/>
  <c r="M802" i="4"/>
  <c r="N802" i="4"/>
  <c r="O802" i="4"/>
  <c r="K803" i="4"/>
  <c r="L803" i="4"/>
  <c r="M803" i="4"/>
  <c r="N803" i="4"/>
  <c r="O803" i="4"/>
  <c r="K804" i="4"/>
  <c r="L804" i="4"/>
  <c r="M804" i="4"/>
  <c r="N804" i="4"/>
  <c r="O804" i="4"/>
  <c r="K805" i="4"/>
  <c r="L805" i="4"/>
  <c r="M805" i="4"/>
  <c r="N805" i="4"/>
  <c r="O805" i="4"/>
  <c r="K806" i="4"/>
  <c r="L806" i="4"/>
  <c r="M806" i="4"/>
  <c r="N806" i="4"/>
  <c r="O806" i="4"/>
  <c r="K807" i="4"/>
  <c r="L807" i="4"/>
  <c r="M807" i="4"/>
  <c r="N807" i="4"/>
  <c r="O807" i="4"/>
  <c r="K808" i="4"/>
  <c r="L808" i="4"/>
  <c r="M808" i="4"/>
  <c r="N808" i="4"/>
  <c r="O808" i="4"/>
  <c r="K809" i="4"/>
  <c r="L809" i="4"/>
  <c r="M809" i="4"/>
  <c r="N809" i="4"/>
  <c r="O809" i="4"/>
  <c r="K810" i="4"/>
  <c r="L810" i="4"/>
  <c r="M810" i="4"/>
  <c r="N810" i="4"/>
  <c r="O810" i="4"/>
  <c r="K811" i="4"/>
  <c r="L811" i="4"/>
  <c r="M811" i="4"/>
  <c r="N811" i="4"/>
  <c r="O811" i="4"/>
  <c r="K812" i="4"/>
  <c r="L812" i="4"/>
  <c r="M812" i="4"/>
  <c r="N812" i="4"/>
  <c r="O812" i="4"/>
  <c r="K813" i="4"/>
  <c r="L813" i="4"/>
  <c r="M813" i="4"/>
  <c r="N813" i="4"/>
  <c r="O813" i="4"/>
  <c r="K814" i="4"/>
  <c r="L814" i="4"/>
  <c r="M814" i="4"/>
  <c r="N814" i="4"/>
  <c r="O814" i="4"/>
  <c r="K815" i="4"/>
  <c r="L815" i="4"/>
  <c r="M815" i="4"/>
  <c r="N815" i="4"/>
  <c r="O815" i="4"/>
  <c r="K816" i="4"/>
  <c r="L816" i="4"/>
  <c r="M816" i="4"/>
  <c r="N816" i="4"/>
  <c r="O816" i="4"/>
  <c r="K817" i="4"/>
  <c r="L817" i="4"/>
  <c r="M817" i="4"/>
  <c r="N817" i="4"/>
  <c r="O817" i="4"/>
  <c r="K818" i="4"/>
  <c r="L818" i="4"/>
  <c r="M818" i="4"/>
  <c r="N818" i="4"/>
  <c r="O818" i="4"/>
  <c r="K819" i="4"/>
  <c r="L819" i="4"/>
  <c r="M819" i="4"/>
  <c r="N819" i="4"/>
  <c r="O819" i="4"/>
  <c r="K820" i="4"/>
  <c r="L820" i="4"/>
  <c r="M820" i="4"/>
  <c r="N820" i="4"/>
  <c r="O820" i="4"/>
  <c r="K821" i="4"/>
  <c r="L821" i="4"/>
  <c r="M821" i="4"/>
  <c r="N821" i="4"/>
  <c r="O821" i="4"/>
  <c r="K822" i="4"/>
  <c r="L822" i="4"/>
  <c r="M822" i="4"/>
  <c r="N822" i="4"/>
  <c r="O822" i="4"/>
  <c r="K823" i="4"/>
  <c r="L823" i="4"/>
  <c r="M823" i="4"/>
  <c r="N823" i="4"/>
  <c r="O823" i="4"/>
  <c r="K824" i="4"/>
  <c r="L824" i="4"/>
  <c r="M824" i="4"/>
  <c r="N824" i="4"/>
  <c r="O824" i="4"/>
  <c r="K825" i="4"/>
  <c r="L825" i="4"/>
  <c r="M825" i="4"/>
  <c r="N825" i="4"/>
  <c r="O825" i="4"/>
  <c r="K826" i="4"/>
  <c r="L826" i="4"/>
  <c r="M826" i="4"/>
  <c r="N826" i="4"/>
  <c r="O826" i="4"/>
  <c r="K827" i="4"/>
  <c r="L827" i="4"/>
  <c r="M827" i="4"/>
  <c r="N827" i="4"/>
  <c r="O827" i="4"/>
  <c r="K828" i="4"/>
  <c r="L828" i="4"/>
  <c r="M828" i="4"/>
  <c r="N828" i="4"/>
  <c r="O828" i="4"/>
  <c r="K829" i="4"/>
  <c r="L829" i="4"/>
  <c r="M829" i="4"/>
  <c r="N829" i="4"/>
  <c r="O829" i="4"/>
  <c r="K830" i="4"/>
  <c r="L830" i="4"/>
  <c r="M830" i="4"/>
  <c r="N830" i="4"/>
  <c r="O830" i="4"/>
  <c r="K831" i="4"/>
  <c r="L831" i="4"/>
  <c r="M831" i="4"/>
  <c r="N831" i="4"/>
  <c r="O831" i="4"/>
  <c r="K832" i="4"/>
  <c r="L832" i="4"/>
  <c r="M832" i="4"/>
  <c r="N832" i="4"/>
  <c r="O832" i="4"/>
  <c r="K833" i="4"/>
  <c r="L833" i="4"/>
  <c r="M833" i="4"/>
  <c r="N833" i="4"/>
  <c r="O833" i="4"/>
  <c r="K834" i="4"/>
  <c r="L834" i="4"/>
  <c r="M834" i="4"/>
  <c r="N834" i="4"/>
  <c r="O834" i="4"/>
  <c r="K835" i="4"/>
  <c r="L835" i="4"/>
  <c r="M835" i="4"/>
  <c r="N835" i="4"/>
  <c r="O835" i="4"/>
  <c r="K836" i="4"/>
  <c r="L836" i="4"/>
  <c r="M836" i="4"/>
  <c r="N836" i="4"/>
  <c r="O836" i="4"/>
  <c r="K837" i="4"/>
  <c r="L837" i="4"/>
  <c r="M837" i="4"/>
  <c r="N837" i="4"/>
  <c r="O837" i="4"/>
  <c r="K838" i="4"/>
  <c r="L838" i="4"/>
  <c r="M838" i="4"/>
  <c r="N838" i="4"/>
  <c r="O838" i="4"/>
  <c r="K839" i="4"/>
  <c r="L839" i="4"/>
  <c r="M839" i="4"/>
  <c r="N839" i="4"/>
  <c r="O839" i="4"/>
  <c r="K840" i="4"/>
  <c r="L840" i="4"/>
  <c r="M840" i="4"/>
  <c r="N840" i="4"/>
  <c r="O840" i="4"/>
  <c r="K841" i="4"/>
  <c r="L841" i="4"/>
  <c r="M841" i="4"/>
  <c r="N841" i="4"/>
  <c r="O841" i="4"/>
  <c r="K842" i="4"/>
  <c r="L842" i="4"/>
  <c r="M842" i="4"/>
  <c r="N842" i="4"/>
  <c r="O842" i="4"/>
  <c r="K843" i="4"/>
  <c r="L843" i="4"/>
  <c r="M843" i="4"/>
  <c r="N843" i="4"/>
  <c r="O843" i="4"/>
  <c r="K844" i="4"/>
  <c r="L844" i="4"/>
  <c r="M844" i="4"/>
  <c r="N844" i="4"/>
  <c r="O844" i="4"/>
  <c r="K845" i="4"/>
  <c r="L845" i="4"/>
  <c r="M845" i="4"/>
  <c r="N845" i="4"/>
  <c r="O845" i="4"/>
  <c r="K846" i="4"/>
  <c r="L846" i="4"/>
  <c r="M846" i="4"/>
  <c r="N846" i="4"/>
  <c r="O846" i="4"/>
  <c r="K847" i="4"/>
  <c r="L847" i="4"/>
  <c r="M847" i="4"/>
  <c r="N847" i="4"/>
  <c r="O847" i="4"/>
  <c r="K848" i="4"/>
  <c r="L848" i="4"/>
  <c r="M848" i="4"/>
  <c r="N848" i="4"/>
  <c r="O848" i="4"/>
  <c r="K849" i="4"/>
  <c r="L849" i="4"/>
  <c r="M849" i="4"/>
  <c r="N849" i="4"/>
  <c r="O849" i="4"/>
  <c r="K850" i="4"/>
  <c r="L850" i="4"/>
  <c r="M850" i="4"/>
  <c r="N850" i="4"/>
  <c r="O850" i="4"/>
  <c r="K851" i="4"/>
  <c r="L851" i="4"/>
  <c r="M851" i="4"/>
  <c r="N851" i="4"/>
  <c r="O851" i="4"/>
  <c r="K852" i="4"/>
  <c r="L852" i="4"/>
  <c r="M852" i="4"/>
  <c r="N852" i="4"/>
  <c r="O852" i="4"/>
  <c r="K853" i="4"/>
  <c r="L853" i="4"/>
  <c r="M853" i="4"/>
  <c r="N853" i="4"/>
  <c r="O853" i="4"/>
  <c r="K854" i="4"/>
  <c r="L854" i="4"/>
  <c r="M854" i="4"/>
  <c r="N854" i="4"/>
  <c r="O854" i="4"/>
  <c r="K855" i="4"/>
  <c r="L855" i="4"/>
  <c r="M855" i="4"/>
  <c r="N855" i="4"/>
  <c r="O855" i="4"/>
  <c r="K856" i="4"/>
  <c r="L856" i="4"/>
  <c r="M856" i="4"/>
  <c r="N856" i="4"/>
  <c r="O856" i="4"/>
  <c r="K857" i="4"/>
  <c r="L857" i="4"/>
  <c r="M857" i="4"/>
  <c r="N857" i="4"/>
  <c r="O857" i="4"/>
  <c r="K858" i="4"/>
  <c r="L858" i="4"/>
  <c r="M858" i="4"/>
  <c r="N858" i="4"/>
  <c r="O858" i="4"/>
  <c r="K859" i="4"/>
  <c r="L859" i="4"/>
  <c r="M859" i="4"/>
  <c r="N859" i="4"/>
  <c r="O859" i="4"/>
  <c r="K860" i="4"/>
  <c r="L860" i="4"/>
  <c r="M860" i="4"/>
  <c r="N860" i="4"/>
  <c r="O860" i="4"/>
  <c r="K861" i="4"/>
  <c r="L861" i="4"/>
  <c r="M861" i="4"/>
  <c r="N861" i="4"/>
  <c r="O861" i="4"/>
  <c r="K862" i="4"/>
  <c r="L862" i="4"/>
  <c r="M862" i="4"/>
  <c r="N862" i="4"/>
  <c r="O862" i="4"/>
  <c r="K863" i="4"/>
  <c r="L863" i="4"/>
  <c r="M863" i="4"/>
  <c r="N863" i="4"/>
  <c r="O863" i="4"/>
  <c r="K864" i="4"/>
  <c r="L864" i="4"/>
  <c r="M864" i="4"/>
  <c r="N864" i="4"/>
  <c r="O864" i="4"/>
  <c r="K865" i="4"/>
  <c r="L865" i="4"/>
  <c r="M865" i="4"/>
  <c r="N865" i="4"/>
  <c r="O865" i="4"/>
  <c r="K866" i="4"/>
  <c r="L866" i="4"/>
  <c r="M866" i="4"/>
  <c r="N866" i="4"/>
  <c r="O866" i="4"/>
  <c r="K867" i="4"/>
  <c r="L867" i="4"/>
  <c r="M867" i="4"/>
  <c r="N867" i="4"/>
  <c r="O867" i="4"/>
  <c r="K868" i="4"/>
  <c r="L868" i="4"/>
  <c r="M868" i="4"/>
  <c r="N868" i="4"/>
  <c r="O868" i="4"/>
  <c r="K869" i="4"/>
  <c r="L869" i="4"/>
  <c r="M869" i="4"/>
  <c r="N869" i="4"/>
  <c r="O869" i="4"/>
  <c r="K870" i="4"/>
  <c r="L870" i="4"/>
  <c r="M870" i="4"/>
  <c r="N870" i="4"/>
  <c r="O870" i="4"/>
  <c r="K871" i="4"/>
  <c r="L871" i="4"/>
  <c r="M871" i="4"/>
  <c r="N871" i="4"/>
  <c r="O871" i="4"/>
  <c r="K872" i="4"/>
  <c r="L872" i="4"/>
  <c r="M872" i="4"/>
  <c r="N872" i="4"/>
  <c r="O872" i="4"/>
  <c r="K873" i="4"/>
  <c r="L873" i="4"/>
  <c r="M873" i="4"/>
  <c r="N873" i="4"/>
  <c r="O873" i="4"/>
  <c r="K874" i="4"/>
  <c r="L874" i="4"/>
  <c r="M874" i="4"/>
  <c r="N874" i="4"/>
  <c r="O874" i="4"/>
  <c r="K875" i="4"/>
  <c r="L875" i="4"/>
  <c r="M875" i="4"/>
  <c r="N875" i="4"/>
  <c r="O875" i="4"/>
  <c r="K876" i="4"/>
  <c r="L876" i="4"/>
  <c r="M876" i="4"/>
  <c r="N876" i="4"/>
  <c r="O876" i="4"/>
  <c r="K877" i="4"/>
  <c r="L877" i="4"/>
  <c r="M877" i="4"/>
  <c r="N877" i="4"/>
  <c r="O877" i="4"/>
  <c r="K878" i="4"/>
  <c r="L878" i="4"/>
  <c r="M878" i="4"/>
  <c r="N878" i="4"/>
  <c r="O878" i="4"/>
  <c r="K879" i="4"/>
  <c r="L879" i="4"/>
  <c r="M879" i="4"/>
  <c r="N879" i="4"/>
  <c r="O879" i="4"/>
  <c r="K880" i="4"/>
  <c r="L880" i="4"/>
  <c r="M880" i="4"/>
  <c r="N880" i="4"/>
  <c r="O880" i="4"/>
  <c r="K881" i="4"/>
  <c r="L881" i="4"/>
  <c r="M881" i="4"/>
  <c r="N881" i="4"/>
  <c r="O881" i="4"/>
  <c r="K882" i="4"/>
  <c r="L882" i="4"/>
  <c r="M882" i="4"/>
  <c r="N882" i="4"/>
  <c r="O882" i="4"/>
  <c r="K883" i="4"/>
  <c r="L883" i="4"/>
  <c r="M883" i="4"/>
  <c r="N883" i="4"/>
  <c r="O883" i="4"/>
  <c r="K884" i="4"/>
  <c r="L884" i="4"/>
  <c r="M884" i="4"/>
  <c r="N884" i="4"/>
  <c r="O884" i="4"/>
  <c r="K885" i="4"/>
  <c r="L885" i="4"/>
  <c r="M885" i="4"/>
  <c r="N885" i="4"/>
  <c r="O885" i="4"/>
  <c r="K886" i="4"/>
  <c r="L886" i="4"/>
  <c r="M886" i="4"/>
  <c r="N886" i="4"/>
  <c r="O886" i="4"/>
  <c r="K887" i="4"/>
  <c r="L887" i="4"/>
  <c r="M887" i="4"/>
  <c r="N887" i="4"/>
  <c r="O887" i="4"/>
  <c r="K888" i="4"/>
  <c r="L888" i="4"/>
  <c r="M888" i="4"/>
  <c r="N888" i="4"/>
  <c r="O888" i="4"/>
  <c r="K889" i="4"/>
  <c r="L889" i="4"/>
  <c r="M889" i="4"/>
  <c r="N889" i="4"/>
  <c r="O889" i="4"/>
  <c r="K890" i="4"/>
  <c r="L890" i="4"/>
  <c r="M890" i="4"/>
  <c r="N890" i="4"/>
  <c r="O890" i="4"/>
  <c r="K891" i="4"/>
  <c r="L891" i="4"/>
  <c r="M891" i="4"/>
  <c r="N891" i="4"/>
  <c r="O891" i="4"/>
  <c r="K892" i="4"/>
  <c r="L892" i="4"/>
  <c r="M892" i="4"/>
  <c r="N892" i="4"/>
  <c r="O892" i="4"/>
  <c r="K893" i="4"/>
  <c r="L893" i="4"/>
  <c r="M893" i="4"/>
  <c r="N893" i="4"/>
  <c r="O893" i="4"/>
  <c r="K894" i="4"/>
  <c r="L894" i="4"/>
  <c r="M894" i="4"/>
  <c r="N894" i="4"/>
  <c r="O894" i="4"/>
  <c r="K895" i="4"/>
  <c r="L895" i="4"/>
  <c r="M895" i="4"/>
  <c r="N895" i="4"/>
  <c r="O895" i="4"/>
  <c r="K896" i="4"/>
  <c r="L896" i="4"/>
  <c r="M896" i="4"/>
  <c r="N896" i="4"/>
  <c r="O896" i="4"/>
  <c r="K897" i="4"/>
  <c r="L897" i="4"/>
  <c r="M897" i="4"/>
  <c r="N897" i="4"/>
  <c r="O897" i="4"/>
  <c r="K898" i="4"/>
  <c r="L898" i="4"/>
  <c r="M898" i="4"/>
  <c r="N898" i="4"/>
  <c r="O898" i="4"/>
  <c r="K899" i="4"/>
  <c r="L899" i="4"/>
  <c r="M899" i="4"/>
  <c r="N899" i="4"/>
  <c r="O899" i="4"/>
  <c r="K900" i="4"/>
  <c r="L900" i="4"/>
  <c r="M900" i="4"/>
  <c r="N900" i="4"/>
  <c r="O900" i="4"/>
  <c r="K901" i="4"/>
  <c r="L901" i="4"/>
  <c r="M901" i="4"/>
  <c r="N901" i="4"/>
  <c r="O901" i="4"/>
  <c r="K902" i="4"/>
  <c r="L902" i="4"/>
  <c r="M902" i="4"/>
  <c r="N902" i="4"/>
  <c r="O902" i="4"/>
  <c r="K903" i="4"/>
  <c r="L903" i="4"/>
  <c r="M903" i="4"/>
  <c r="N903" i="4"/>
  <c r="O903" i="4"/>
  <c r="K904" i="4"/>
  <c r="L904" i="4"/>
  <c r="M904" i="4"/>
  <c r="N904" i="4"/>
  <c r="O904" i="4"/>
  <c r="K905" i="4"/>
  <c r="L905" i="4"/>
  <c r="M905" i="4"/>
  <c r="N905" i="4"/>
  <c r="O905" i="4"/>
  <c r="K906" i="4"/>
  <c r="L906" i="4"/>
  <c r="M906" i="4"/>
  <c r="N906" i="4"/>
  <c r="O906" i="4"/>
  <c r="K907" i="4"/>
  <c r="L907" i="4"/>
  <c r="M907" i="4"/>
  <c r="N907" i="4"/>
  <c r="O907" i="4"/>
  <c r="K908" i="4"/>
  <c r="L908" i="4"/>
  <c r="M908" i="4"/>
  <c r="N908" i="4"/>
  <c r="O908" i="4"/>
  <c r="K909" i="4"/>
  <c r="L909" i="4"/>
  <c r="M909" i="4"/>
  <c r="N909" i="4"/>
  <c r="O909" i="4"/>
  <c r="K910" i="4"/>
  <c r="L910" i="4"/>
  <c r="M910" i="4"/>
  <c r="N910" i="4"/>
  <c r="O910" i="4"/>
  <c r="K911" i="4"/>
  <c r="L911" i="4"/>
  <c r="M911" i="4"/>
  <c r="N911" i="4"/>
  <c r="O911" i="4"/>
  <c r="K912" i="4"/>
  <c r="L912" i="4"/>
  <c r="M912" i="4"/>
  <c r="N912" i="4"/>
  <c r="O912" i="4"/>
  <c r="K913" i="4"/>
  <c r="L913" i="4"/>
  <c r="M913" i="4"/>
  <c r="N913" i="4"/>
  <c r="O913" i="4"/>
  <c r="K914" i="4"/>
  <c r="L914" i="4"/>
  <c r="M914" i="4"/>
  <c r="N914" i="4"/>
  <c r="O914" i="4"/>
  <c r="K915" i="4"/>
  <c r="L915" i="4"/>
  <c r="M915" i="4"/>
  <c r="N915" i="4"/>
  <c r="O915" i="4"/>
  <c r="K916" i="4"/>
  <c r="L916" i="4"/>
  <c r="M916" i="4"/>
  <c r="N916" i="4"/>
  <c r="O916" i="4"/>
  <c r="K917" i="4"/>
  <c r="L917" i="4"/>
  <c r="M917" i="4"/>
  <c r="N917" i="4"/>
  <c r="O917" i="4"/>
  <c r="K918" i="4"/>
  <c r="L918" i="4"/>
  <c r="M918" i="4"/>
  <c r="N918" i="4"/>
  <c r="O918" i="4"/>
  <c r="K919" i="4"/>
  <c r="L919" i="4"/>
  <c r="M919" i="4"/>
  <c r="N919" i="4"/>
  <c r="O919" i="4"/>
  <c r="K920" i="4"/>
  <c r="L920" i="4"/>
  <c r="M920" i="4"/>
  <c r="N920" i="4"/>
  <c r="O920" i="4"/>
  <c r="K921" i="4"/>
  <c r="L921" i="4"/>
  <c r="M921" i="4"/>
  <c r="N921" i="4"/>
  <c r="O921" i="4"/>
  <c r="K922" i="4"/>
  <c r="L922" i="4"/>
  <c r="M922" i="4"/>
  <c r="N922" i="4"/>
  <c r="O922" i="4"/>
  <c r="K923" i="4"/>
  <c r="L923" i="4"/>
  <c r="M923" i="4"/>
  <c r="N923" i="4"/>
  <c r="O923" i="4"/>
  <c r="K924" i="4"/>
  <c r="L924" i="4"/>
  <c r="M924" i="4"/>
  <c r="N924" i="4"/>
  <c r="O924" i="4"/>
  <c r="K925" i="4"/>
  <c r="L925" i="4"/>
  <c r="M925" i="4"/>
  <c r="N925" i="4"/>
  <c r="O925" i="4"/>
  <c r="K926" i="4"/>
  <c r="L926" i="4"/>
  <c r="M926" i="4"/>
  <c r="N926" i="4"/>
  <c r="O926" i="4"/>
  <c r="K927" i="4"/>
  <c r="L927" i="4"/>
  <c r="M927" i="4"/>
  <c r="N927" i="4"/>
  <c r="O927" i="4"/>
  <c r="K928" i="4"/>
  <c r="L928" i="4"/>
  <c r="M928" i="4"/>
  <c r="N928" i="4"/>
  <c r="O928" i="4"/>
  <c r="K929" i="4"/>
  <c r="L929" i="4"/>
  <c r="M929" i="4"/>
  <c r="N929" i="4"/>
  <c r="O929" i="4"/>
  <c r="K930" i="4"/>
  <c r="L930" i="4"/>
  <c r="M930" i="4"/>
  <c r="N930" i="4"/>
  <c r="O930" i="4"/>
  <c r="K931" i="4"/>
  <c r="L931" i="4"/>
  <c r="M931" i="4"/>
  <c r="N931" i="4"/>
  <c r="O931" i="4"/>
  <c r="K932" i="4"/>
  <c r="L932" i="4"/>
  <c r="M932" i="4"/>
  <c r="N932" i="4"/>
  <c r="O932" i="4"/>
  <c r="K933" i="4"/>
  <c r="L933" i="4"/>
  <c r="M933" i="4"/>
  <c r="N933" i="4"/>
  <c r="O933" i="4"/>
  <c r="K934" i="4"/>
  <c r="L934" i="4"/>
  <c r="M934" i="4"/>
  <c r="N934" i="4"/>
  <c r="O934" i="4"/>
  <c r="K935" i="4"/>
  <c r="L935" i="4"/>
  <c r="M935" i="4"/>
  <c r="N935" i="4"/>
  <c r="O935" i="4"/>
  <c r="K936" i="4"/>
  <c r="L936" i="4"/>
  <c r="M936" i="4"/>
  <c r="N936" i="4"/>
  <c r="O936" i="4"/>
  <c r="K937" i="4"/>
  <c r="L937" i="4"/>
  <c r="M937" i="4"/>
  <c r="N937" i="4"/>
  <c r="O937" i="4"/>
  <c r="K938" i="4"/>
  <c r="L938" i="4"/>
  <c r="M938" i="4"/>
  <c r="N938" i="4"/>
  <c r="O938" i="4"/>
  <c r="K939" i="4"/>
  <c r="L939" i="4"/>
  <c r="M939" i="4"/>
  <c r="N939" i="4"/>
  <c r="O939" i="4"/>
  <c r="K940" i="4"/>
  <c r="L940" i="4"/>
  <c r="M940" i="4"/>
  <c r="N940" i="4"/>
  <c r="O940" i="4"/>
  <c r="K941" i="4"/>
  <c r="L941" i="4"/>
  <c r="M941" i="4"/>
  <c r="N941" i="4"/>
  <c r="O941" i="4"/>
  <c r="K942" i="4"/>
  <c r="L942" i="4"/>
  <c r="M942" i="4"/>
  <c r="N942" i="4"/>
  <c r="O942" i="4"/>
  <c r="K943" i="4"/>
  <c r="L943" i="4"/>
  <c r="M943" i="4"/>
  <c r="N943" i="4"/>
  <c r="O943" i="4"/>
  <c r="K944" i="4"/>
  <c r="L944" i="4"/>
  <c r="M944" i="4"/>
  <c r="N944" i="4"/>
  <c r="O944" i="4"/>
  <c r="K945" i="4"/>
  <c r="L945" i="4"/>
  <c r="M945" i="4"/>
  <c r="N945" i="4"/>
  <c r="O945" i="4"/>
  <c r="K946" i="4"/>
  <c r="L946" i="4"/>
  <c r="M946" i="4"/>
  <c r="N946" i="4"/>
  <c r="O946" i="4"/>
  <c r="K947" i="4"/>
  <c r="L947" i="4"/>
  <c r="M947" i="4"/>
  <c r="N947" i="4"/>
  <c r="O947" i="4"/>
  <c r="K948" i="4"/>
  <c r="L948" i="4"/>
  <c r="M948" i="4"/>
  <c r="N948" i="4"/>
  <c r="O948" i="4"/>
  <c r="K949" i="4"/>
  <c r="L949" i="4"/>
  <c r="M949" i="4"/>
  <c r="N949" i="4"/>
  <c r="O949" i="4"/>
  <c r="K950" i="4"/>
  <c r="L950" i="4"/>
  <c r="M950" i="4"/>
  <c r="N950" i="4"/>
  <c r="O950" i="4"/>
  <c r="K951" i="4"/>
  <c r="L951" i="4"/>
  <c r="M951" i="4"/>
  <c r="N951" i="4"/>
  <c r="O951" i="4"/>
  <c r="K952" i="4"/>
  <c r="L952" i="4"/>
  <c r="M952" i="4"/>
  <c r="N952" i="4"/>
  <c r="O952" i="4"/>
  <c r="K953" i="4"/>
  <c r="L953" i="4"/>
  <c r="M953" i="4"/>
  <c r="N953" i="4"/>
  <c r="O953" i="4"/>
  <c r="K954" i="4"/>
  <c r="L954" i="4"/>
  <c r="M954" i="4"/>
  <c r="N954" i="4"/>
  <c r="O954" i="4"/>
  <c r="K955" i="4"/>
  <c r="L955" i="4"/>
  <c r="M955" i="4"/>
  <c r="N955" i="4"/>
  <c r="O955" i="4"/>
  <c r="K956" i="4"/>
  <c r="L956" i="4"/>
  <c r="M956" i="4"/>
  <c r="N956" i="4"/>
  <c r="O956" i="4"/>
  <c r="K957" i="4"/>
  <c r="L957" i="4"/>
  <c r="M957" i="4"/>
  <c r="N957" i="4"/>
  <c r="O957" i="4"/>
  <c r="K958" i="4"/>
  <c r="L958" i="4"/>
  <c r="M958" i="4"/>
  <c r="N958" i="4"/>
  <c r="O958" i="4"/>
  <c r="K959" i="4"/>
  <c r="L959" i="4"/>
  <c r="M959" i="4"/>
  <c r="N959" i="4"/>
  <c r="O959" i="4"/>
  <c r="K960" i="4"/>
  <c r="L960" i="4"/>
  <c r="M960" i="4"/>
  <c r="N960" i="4"/>
  <c r="O960" i="4"/>
  <c r="K961" i="4"/>
  <c r="L961" i="4"/>
  <c r="M961" i="4"/>
  <c r="N961" i="4"/>
  <c r="O961" i="4"/>
  <c r="K962" i="4"/>
  <c r="L962" i="4"/>
  <c r="M962" i="4"/>
  <c r="N962" i="4"/>
  <c r="O962" i="4"/>
  <c r="K963" i="4"/>
  <c r="L963" i="4"/>
  <c r="M963" i="4"/>
  <c r="N963" i="4"/>
  <c r="O963" i="4"/>
  <c r="K964" i="4"/>
  <c r="L964" i="4"/>
  <c r="M964" i="4"/>
  <c r="N964" i="4"/>
  <c r="O964" i="4"/>
  <c r="K965" i="4"/>
  <c r="L965" i="4"/>
  <c r="M965" i="4"/>
  <c r="N965" i="4"/>
  <c r="O965" i="4"/>
  <c r="K966" i="4"/>
  <c r="L966" i="4"/>
  <c r="M966" i="4"/>
  <c r="N966" i="4"/>
  <c r="O966" i="4"/>
  <c r="K967" i="4"/>
  <c r="L967" i="4"/>
  <c r="M967" i="4"/>
  <c r="N967" i="4"/>
  <c r="O967" i="4"/>
  <c r="K968" i="4"/>
  <c r="L968" i="4"/>
  <c r="M968" i="4"/>
  <c r="N968" i="4"/>
  <c r="O968" i="4"/>
  <c r="K969" i="4"/>
  <c r="L969" i="4"/>
  <c r="M969" i="4"/>
  <c r="N969" i="4"/>
  <c r="O969" i="4"/>
  <c r="K970" i="4"/>
  <c r="L970" i="4"/>
  <c r="M970" i="4"/>
  <c r="N970" i="4"/>
  <c r="O970" i="4"/>
  <c r="K971" i="4"/>
  <c r="L971" i="4"/>
  <c r="M971" i="4"/>
  <c r="N971" i="4"/>
  <c r="O971" i="4"/>
  <c r="K972" i="4"/>
  <c r="L972" i="4"/>
  <c r="M972" i="4"/>
  <c r="N972" i="4"/>
  <c r="O972" i="4"/>
  <c r="K973" i="4"/>
  <c r="L973" i="4"/>
  <c r="M973" i="4"/>
  <c r="N973" i="4"/>
  <c r="O973" i="4"/>
  <c r="K974" i="4"/>
  <c r="L974" i="4"/>
  <c r="M974" i="4"/>
  <c r="N974" i="4"/>
  <c r="O974" i="4"/>
  <c r="K975" i="4"/>
  <c r="L975" i="4"/>
  <c r="M975" i="4"/>
  <c r="N975" i="4"/>
  <c r="O975" i="4"/>
  <c r="K976" i="4"/>
  <c r="L976" i="4"/>
  <c r="M976" i="4"/>
  <c r="N976" i="4"/>
  <c r="O976" i="4"/>
  <c r="K977" i="4"/>
  <c r="L977" i="4"/>
  <c r="M977" i="4"/>
  <c r="N977" i="4"/>
  <c r="O977" i="4"/>
  <c r="K978" i="4"/>
  <c r="L978" i="4"/>
  <c r="M978" i="4"/>
  <c r="N978" i="4"/>
  <c r="O978" i="4"/>
  <c r="K979" i="4"/>
  <c r="L979" i="4"/>
  <c r="M979" i="4"/>
  <c r="N979" i="4"/>
  <c r="O979" i="4"/>
  <c r="K980" i="4"/>
  <c r="L980" i="4"/>
  <c r="M980" i="4"/>
  <c r="N980" i="4"/>
  <c r="O980" i="4"/>
  <c r="K981" i="4"/>
  <c r="L981" i="4"/>
  <c r="M981" i="4"/>
  <c r="N981" i="4"/>
  <c r="O981" i="4"/>
  <c r="K982" i="4"/>
  <c r="L982" i="4"/>
  <c r="M982" i="4"/>
  <c r="N982" i="4"/>
  <c r="O982" i="4"/>
  <c r="K983" i="4"/>
  <c r="L983" i="4"/>
  <c r="M983" i="4"/>
  <c r="N983" i="4"/>
  <c r="O983" i="4"/>
  <c r="K984" i="4"/>
  <c r="L984" i="4"/>
  <c r="M984" i="4"/>
  <c r="N984" i="4"/>
  <c r="O984" i="4"/>
  <c r="K985" i="4"/>
  <c r="L985" i="4"/>
  <c r="M985" i="4"/>
  <c r="N985" i="4"/>
  <c r="O985" i="4"/>
  <c r="K986" i="4"/>
  <c r="L986" i="4"/>
  <c r="M986" i="4"/>
  <c r="N986" i="4"/>
  <c r="O986" i="4"/>
  <c r="K987" i="4"/>
  <c r="L987" i="4"/>
  <c r="M987" i="4"/>
  <c r="N987" i="4"/>
  <c r="O987" i="4"/>
  <c r="K988" i="4"/>
  <c r="L988" i="4"/>
  <c r="M988" i="4"/>
  <c r="N988" i="4"/>
  <c r="O988" i="4"/>
  <c r="K989" i="4"/>
  <c r="L989" i="4"/>
  <c r="M989" i="4"/>
  <c r="N989" i="4"/>
  <c r="O989" i="4"/>
  <c r="K990" i="4"/>
  <c r="L990" i="4"/>
  <c r="M990" i="4"/>
  <c r="N990" i="4"/>
  <c r="O990" i="4"/>
  <c r="K991" i="4"/>
  <c r="L991" i="4"/>
  <c r="M991" i="4"/>
  <c r="N991" i="4"/>
  <c r="O991" i="4"/>
  <c r="K992" i="4"/>
  <c r="L992" i="4"/>
  <c r="M992" i="4"/>
  <c r="N992" i="4"/>
  <c r="O992" i="4"/>
  <c r="K993" i="4"/>
  <c r="L993" i="4"/>
  <c r="M993" i="4"/>
  <c r="N993" i="4"/>
  <c r="O993" i="4"/>
  <c r="K994" i="4"/>
  <c r="L994" i="4"/>
  <c r="M994" i="4"/>
  <c r="N994" i="4"/>
  <c r="O994" i="4"/>
  <c r="K995" i="4"/>
  <c r="L995" i="4"/>
  <c r="M995" i="4"/>
  <c r="N995" i="4"/>
  <c r="O995" i="4"/>
  <c r="K996" i="4"/>
  <c r="L996" i="4"/>
  <c r="M996" i="4"/>
  <c r="N996" i="4"/>
  <c r="O996" i="4"/>
  <c r="K997" i="4"/>
  <c r="L997" i="4"/>
  <c r="M997" i="4"/>
  <c r="N997" i="4"/>
  <c r="O997" i="4"/>
  <c r="K998" i="4"/>
  <c r="L998" i="4"/>
  <c r="M998" i="4"/>
  <c r="N998" i="4"/>
  <c r="O998" i="4"/>
  <c r="K999" i="4"/>
  <c r="L999" i="4"/>
  <c r="M999" i="4"/>
  <c r="N999" i="4"/>
  <c r="O999" i="4"/>
  <c r="K1000" i="4"/>
  <c r="L1000" i="4"/>
  <c r="M1000" i="4"/>
  <c r="N1000" i="4"/>
  <c r="O1000" i="4"/>
  <c r="K1001" i="4"/>
  <c r="L1001" i="4"/>
  <c r="M1001" i="4"/>
  <c r="N1001" i="4"/>
  <c r="O1001" i="4"/>
  <c r="K1002" i="4"/>
  <c r="L1002" i="4"/>
  <c r="M1002" i="4"/>
  <c r="N1002" i="4"/>
  <c r="O1002" i="4"/>
  <c r="K1003" i="4"/>
  <c r="L1003" i="4"/>
  <c r="M1003" i="4"/>
  <c r="N1003" i="4"/>
  <c r="O1003" i="4"/>
  <c r="K1004" i="4"/>
  <c r="L1004" i="4"/>
  <c r="M1004" i="4"/>
  <c r="N1004" i="4"/>
  <c r="O1004" i="4"/>
  <c r="K1005" i="4"/>
  <c r="L1005" i="4"/>
  <c r="M1005" i="4"/>
  <c r="N1005" i="4"/>
  <c r="O1005" i="4"/>
  <c r="K1006" i="4"/>
  <c r="L1006" i="4"/>
  <c r="M1006" i="4"/>
  <c r="N1006" i="4"/>
  <c r="O1006" i="4"/>
  <c r="K1007" i="4"/>
  <c r="L1007" i="4"/>
  <c r="M1007" i="4"/>
  <c r="N1007" i="4"/>
  <c r="O1007" i="4"/>
  <c r="K1008" i="4"/>
  <c r="L1008" i="4"/>
  <c r="M1008" i="4"/>
  <c r="N1008" i="4"/>
  <c r="O1008" i="4"/>
  <c r="K1009" i="4"/>
  <c r="L1009" i="4"/>
  <c r="M1009" i="4"/>
  <c r="N1009" i="4"/>
  <c r="O1009" i="4"/>
  <c r="K1010" i="4"/>
  <c r="L1010" i="4"/>
  <c r="M1010" i="4"/>
  <c r="N1010" i="4"/>
  <c r="O1010" i="4"/>
  <c r="K1011" i="4"/>
  <c r="L1011" i="4"/>
  <c r="M1011" i="4"/>
  <c r="N1011" i="4"/>
  <c r="O1011" i="4"/>
  <c r="K1012" i="4"/>
  <c r="L1012" i="4"/>
  <c r="M1012" i="4"/>
  <c r="N1012" i="4"/>
  <c r="O1012" i="4"/>
  <c r="K1013" i="4"/>
  <c r="L1013" i="4"/>
  <c r="M1013" i="4"/>
  <c r="N1013" i="4"/>
  <c r="O1013" i="4"/>
  <c r="K1014" i="4"/>
  <c r="L1014" i="4"/>
  <c r="M1014" i="4"/>
  <c r="N1014" i="4"/>
  <c r="O1014" i="4"/>
  <c r="K1015" i="4"/>
  <c r="L1015" i="4"/>
  <c r="M1015" i="4"/>
  <c r="N1015" i="4"/>
  <c r="O1015" i="4"/>
  <c r="K1016" i="4"/>
  <c r="L1016" i="4"/>
  <c r="M1016" i="4"/>
  <c r="N1016" i="4"/>
  <c r="O1016" i="4"/>
  <c r="K1017" i="4"/>
  <c r="L1017" i="4"/>
  <c r="M1017" i="4"/>
  <c r="N1017" i="4"/>
  <c r="O1017" i="4"/>
  <c r="K1018" i="4"/>
  <c r="L1018" i="4"/>
  <c r="M1018" i="4"/>
  <c r="N1018" i="4"/>
  <c r="O1018" i="4"/>
  <c r="K1019" i="4"/>
  <c r="L1019" i="4"/>
  <c r="M1019" i="4"/>
  <c r="N1019" i="4"/>
  <c r="O1019" i="4"/>
  <c r="K1020" i="4"/>
  <c r="L1020" i="4"/>
  <c r="M1020" i="4"/>
  <c r="N1020" i="4"/>
  <c r="O1020" i="4"/>
  <c r="K1021" i="4"/>
  <c r="L1021" i="4"/>
  <c r="M1021" i="4"/>
  <c r="N1021" i="4"/>
  <c r="O1021" i="4"/>
  <c r="K1022" i="4"/>
  <c r="L1022" i="4"/>
  <c r="M1022" i="4"/>
  <c r="N1022" i="4"/>
  <c r="O1022" i="4"/>
  <c r="K1023" i="4"/>
  <c r="L1023" i="4"/>
  <c r="M1023" i="4"/>
  <c r="N1023" i="4"/>
  <c r="O1023" i="4"/>
  <c r="K1024" i="4"/>
  <c r="L1024" i="4"/>
  <c r="M1024" i="4"/>
  <c r="N1024" i="4"/>
  <c r="O1024" i="4"/>
  <c r="K1025" i="4"/>
  <c r="L1025" i="4"/>
  <c r="M1025" i="4"/>
  <c r="N1025" i="4"/>
  <c r="O1025" i="4"/>
  <c r="K1026" i="4"/>
  <c r="L1026" i="4"/>
  <c r="M1026" i="4"/>
  <c r="N1026" i="4"/>
  <c r="O1026" i="4"/>
  <c r="K1027" i="4"/>
  <c r="L1027" i="4"/>
  <c r="M1027" i="4"/>
  <c r="N1027" i="4"/>
  <c r="O1027" i="4"/>
  <c r="K1028" i="4"/>
  <c r="L1028" i="4"/>
  <c r="M1028" i="4"/>
  <c r="N1028" i="4"/>
  <c r="O1028" i="4"/>
  <c r="K1029" i="4"/>
  <c r="L1029" i="4"/>
  <c r="M1029" i="4"/>
  <c r="N1029" i="4"/>
  <c r="O1029" i="4"/>
  <c r="K1030" i="4"/>
  <c r="L1030" i="4"/>
  <c r="M1030" i="4"/>
  <c r="N1030" i="4"/>
  <c r="O1030" i="4"/>
  <c r="K1031" i="4"/>
  <c r="L1031" i="4"/>
  <c r="M1031" i="4"/>
  <c r="N1031" i="4"/>
  <c r="O1031" i="4"/>
  <c r="K1032" i="4"/>
  <c r="L1032" i="4"/>
  <c r="M1032" i="4"/>
  <c r="N1032" i="4"/>
  <c r="O1032" i="4"/>
  <c r="K1033" i="4"/>
  <c r="L1033" i="4"/>
  <c r="M1033" i="4"/>
  <c r="N1033" i="4"/>
  <c r="O1033" i="4"/>
  <c r="K1034" i="4"/>
  <c r="L1034" i="4"/>
  <c r="M1034" i="4"/>
  <c r="N1034" i="4"/>
  <c r="O1034" i="4"/>
  <c r="K1035" i="4"/>
  <c r="L1035" i="4"/>
  <c r="M1035" i="4"/>
  <c r="N1035" i="4"/>
  <c r="O1035" i="4"/>
  <c r="K1036" i="4"/>
  <c r="L1036" i="4"/>
  <c r="M1036" i="4"/>
  <c r="N1036" i="4"/>
  <c r="O1036" i="4"/>
  <c r="K1037" i="4"/>
  <c r="L1037" i="4"/>
  <c r="M1037" i="4"/>
  <c r="N1037" i="4"/>
  <c r="O1037" i="4"/>
  <c r="K1038" i="4"/>
  <c r="L1038" i="4"/>
  <c r="M1038" i="4"/>
  <c r="N1038" i="4"/>
  <c r="O1038" i="4"/>
  <c r="K1039" i="4"/>
  <c r="L1039" i="4"/>
  <c r="M1039" i="4"/>
  <c r="N1039" i="4"/>
  <c r="O1039" i="4"/>
  <c r="K1040" i="4"/>
  <c r="L1040" i="4"/>
  <c r="M1040" i="4"/>
  <c r="N1040" i="4"/>
  <c r="O1040" i="4"/>
  <c r="K1041" i="4"/>
  <c r="L1041" i="4"/>
  <c r="M1041" i="4"/>
  <c r="N1041" i="4"/>
  <c r="O1041" i="4"/>
  <c r="K1042" i="4"/>
  <c r="L1042" i="4"/>
  <c r="M1042" i="4"/>
  <c r="N1042" i="4"/>
  <c r="O1042" i="4"/>
  <c r="K1043" i="4"/>
  <c r="L1043" i="4"/>
  <c r="M1043" i="4"/>
  <c r="N1043" i="4"/>
  <c r="O1043" i="4"/>
  <c r="K1044" i="4"/>
  <c r="L1044" i="4"/>
  <c r="M1044" i="4"/>
  <c r="N1044" i="4"/>
  <c r="O1044" i="4"/>
  <c r="K1045" i="4"/>
  <c r="L1045" i="4"/>
  <c r="M1045" i="4"/>
  <c r="N1045" i="4"/>
  <c r="O1045" i="4"/>
  <c r="K1046" i="4"/>
  <c r="L1046" i="4"/>
  <c r="M1046" i="4"/>
  <c r="N1046" i="4"/>
  <c r="O1046" i="4"/>
  <c r="K1047" i="4"/>
  <c r="L1047" i="4"/>
  <c r="M1047" i="4"/>
  <c r="N1047" i="4"/>
  <c r="O1047" i="4"/>
  <c r="K1048" i="4"/>
  <c r="L1048" i="4"/>
  <c r="M1048" i="4"/>
  <c r="N1048" i="4"/>
  <c r="O1048" i="4"/>
  <c r="K1049" i="4"/>
  <c r="L1049" i="4"/>
  <c r="M1049" i="4"/>
  <c r="N1049" i="4"/>
  <c r="O1049" i="4"/>
  <c r="K1050" i="4"/>
  <c r="L1050" i="4"/>
  <c r="M1050" i="4"/>
  <c r="N1050" i="4"/>
  <c r="O1050" i="4"/>
  <c r="K1051" i="4"/>
  <c r="L1051" i="4"/>
  <c r="M1051" i="4"/>
  <c r="N1051" i="4"/>
  <c r="O1051" i="4"/>
  <c r="K1052" i="4"/>
  <c r="L1052" i="4"/>
  <c r="M1052" i="4"/>
  <c r="N1052" i="4"/>
  <c r="O1052" i="4"/>
  <c r="K1053" i="4"/>
  <c r="L1053" i="4"/>
  <c r="M1053" i="4"/>
  <c r="N1053" i="4"/>
  <c r="O1053" i="4"/>
  <c r="K1054" i="4"/>
  <c r="L1054" i="4"/>
  <c r="M1054" i="4"/>
  <c r="N1054" i="4"/>
  <c r="O1054" i="4"/>
  <c r="K1055" i="4"/>
  <c r="L1055" i="4"/>
  <c r="M1055" i="4"/>
  <c r="N1055" i="4"/>
  <c r="O1055" i="4"/>
  <c r="K1056" i="4"/>
  <c r="L1056" i="4"/>
  <c r="M1056" i="4"/>
  <c r="N1056" i="4"/>
  <c r="O1056" i="4"/>
  <c r="K1057" i="4"/>
  <c r="L1057" i="4"/>
  <c r="M1057" i="4"/>
  <c r="N1057" i="4"/>
  <c r="O1057" i="4"/>
  <c r="K1058" i="4"/>
  <c r="L1058" i="4"/>
  <c r="M1058" i="4"/>
  <c r="N1058" i="4"/>
  <c r="O1058" i="4"/>
  <c r="K1059" i="4"/>
  <c r="L1059" i="4"/>
  <c r="M1059" i="4"/>
  <c r="N1059" i="4"/>
  <c r="O1059" i="4"/>
  <c r="K1060" i="4"/>
  <c r="L1060" i="4"/>
  <c r="M1060" i="4"/>
  <c r="N1060" i="4"/>
  <c r="O1060" i="4"/>
  <c r="K1061" i="4"/>
  <c r="L1061" i="4"/>
  <c r="M1061" i="4"/>
  <c r="N1061" i="4"/>
  <c r="O1061" i="4"/>
  <c r="K1062" i="4"/>
  <c r="L1062" i="4"/>
  <c r="M1062" i="4"/>
  <c r="N1062" i="4"/>
  <c r="O1062" i="4"/>
  <c r="K1063" i="4"/>
  <c r="L1063" i="4"/>
  <c r="M1063" i="4"/>
  <c r="N1063" i="4"/>
  <c r="O1063" i="4"/>
  <c r="K1064" i="4"/>
  <c r="L1064" i="4"/>
  <c r="M1064" i="4"/>
  <c r="N1064" i="4"/>
  <c r="O1064" i="4"/>
  <c r="K1065" i="4"/>
  <c r="L1065" i="4"/>
  <c r="M1065" i="4"/>
  <c r="N1065" i="4"/>
  <c r="O1065" i="4"/>
  <c r="K1066" i="4"/>
  <c r="L1066" i="4"/>
  <c r="M1066" i="4"/>
  <c r="N1066" i="4"/>
  <c r="O1066" i="4"/>
  <c r="K1067" i="4"/>
  <c r="L1067" i="4"/>
  <c r="M1067" i="4"/>
  <c r="N1067" i="4"/>
  <c r="O1067" i="4"/>
  <c r="K1068" i="4"/>
  <c r="L1068" i="4"/>
  <c r="M1068" i="4"/>
  <c r="N1068" i="4"/>
  <c r="O1068" i="4"/>
  <c r="K1069" i="4"/>
  <c r="L1069" i="4"/>
  <c r="M1069" i="4"/>
  <c r="N1069" i="4"/>
  <c r="O1069" i="4"/>
  <c r="K1070" i="4"/>
  <c r="L1070" i="4"/>
  <c r="M1070" i="4"/>
  <c r="N1070" i="4"/>
  <c r="O1070" i="4"/>
  <c r="K1071" i="4"/>
  <c r="L1071" i="4"/>
  <c r="M1071" i="4"/>
  <c r="N1071" i="4"/>
  <c r="O1071" i="4"/>
  <c r="K1072" i="4"/>
  <c r="L1072" i="4"/>
  <c r="M1072" i="4"/>
  <c r="N1072" i="4"/>
  <c r="O1072" i="4"/>
  <c r="K1073" i="4"/>
  <c r="L1073" i="4"/>
  <c r="M1073" i="4"/>
  <c r="N1073" i="4"/>
  <c r="O1073" i="4"/>
  <c r="K1074" i="4"/>
  <c r="L1074" i="4"/>
  <c r="M1074" i="4"/>
  <c r="N1074" i="4"/>
  <c r="O1074" i="4"/>
  <c r="K1075" i="4"/>
  <c r="L1075" i="4"/>
  <c r="M1075" i="4"/>
  <c r="N1075" i="4"/>
  <c r="O1075" i="4"/>
  <c r="K1076" i="4"/>
  <c r="L1076" i="4"/>
  <c r="M1076" i="4"/>
  <c r="N1076" i="4"/>
  <c r="O1076" i="4"/>
  <c r="K1077" i="4"/>
  <c r="L1077" i="4"/>
  <c r="M1077" i="4"/>
  <c r="N1077" i="4"/>
  <c r="O1077" i="4"/>
  <c r="K1078" i="4"/>
  <c r="L1078" i="4"/>
  <c r="M1078" i="4"/>
  <c r="N1078" i="4"/>
  <c r="O1078" i="4"/>
  <c r="K1079" i="4"/>
  <c r="L1079" i="4"/>
  <c r="M1079" i="4"/>
  <c r="N1079" i="4"/>
  <c r="O1079" i="4"/>
  <c r="K1080" i="4"/>
  <c r="L1080" i="4"/>
  <c r="M1080" i="4"/>
  <c r="N1080" i="4"/>
  <c r="O1080" i="4"/>
  <c r="K1081" i="4"/>
  <c r="L1081" i="4"/>
  <c r="M1081" i="4"/>
  <c r="N1081" i="4"/>
  <c r="O1081" i="4"/>
  <c r="K1082" i="4"/>
  <c r="L1082" i="4"/>
  <c r="M1082" i="4"/>
  <c r="N1082" i="4"/>
  <c r="O1082" i="4"/>
  <c r="K1083" i="4"/>
  <c r="L1083" i="4"/>
  <c r="M1083" i="4"/>
  <c r="N1083" i="4"/>
  <c r="O1083" i="4"/>
  <c r="K1084" i="4"/>
  <c r="L1084" i="4"/>
  <c r="M1084" i="4"/>
  <c r="N1084" i="4"/>
  <c r="O1084" i="4"/>
  <c r="K1085" i="4"/>
  <c r="L1085" i="4"/>
  <c r="M1085" i="4"/>
  <c r="N1085" i="4"/>
  <c r="O1085" i="4"/>
  <c r="K1086" i="4"/>
  <c r="L1086" i="4"/>
  <c r="M1086" i="4"/>
  <c r="N1086" i="4"/>
  <c r="O1086" i="4"/>
  <c r="K1087" i="4"/>
  <c r="L1087" i="4"/>
  <c r="M1087" i="4"/>
  <c r="N1087" i="4"/>
  <c r="O1087" i="4"/>
  <c r="K1088" i="4"/>
  <c r="L1088" i="4"/>
  <c r="M1088" i="4"/>
  <c r="N1088" i="4"/>
  <c r="O1088" i="4"/>
  <c r="K1089" i="4"/>
  <c r="L1089" i="4"/>
  <c r="M1089" i="4"/>
  <c r="N1089" i="4"/>
  <c r="O1089" i="4"/>
  <c r="K1090" i="4"/>
  <c r="L1090" i="4"/>
  <c r="M1090" i="4"/>
  <c r="N1090" i="4"/>
  <c r="O1090" i="4"/>
  <c r="K1091" i="4"/>
  <c r="L1091" i="4"/>
  <c r="M1091" i="4"/>
  <c r="N1091" i="4"/>
  <c r="O1091" i="4"/>
  <c r="K1092" i="4"/>
  <c r="L1092" i="4"/>
  <c r="M1092" i="4"/>
  <c r="N1092" i="4"/>
  <c r="O1092" i="4"/>
  <c r="K1093" i="4"/>
  <c r="L1093" i="4"/>
  <c r="M1093" i="4"/>
  <c r="N1093" i="4"/>
  <c r="O1093" i="4"/>
  <c r="K1094" i="4"/>
  <c r="L1094" i="4"/>
  <c r="M1094" i="4"/>
  <c r="N1094" i="4"/>
  <c r="O1094" i="4"/>
  <c r="K1095" i="4"/>
  <c r="L1095" i="4"/>
  <c r="M1095" i="4"/>
  <c r="N1095" i="4"/>
  <c r="O1095" i="4"/>
  <c r="K1096" i="4"/>
  <c r="L1096" i="4"/>
  <c r="M1096" i="4"/>
  <c r="N1096" i="4"/>
  <c r="O1096" i="4"/>
  <c r="K1097" i="4"/>
  <c r="L1097" i="4"/>
  <c r="M1097" i="4"/>
  <c r="N1097" i="4"/>
  <c r="O1097" i="4"/>
  <c r="K1098" i="4"/>
  <c r="L1098" i="4"/>
  <c r="M1098" i="4"/>
  <c r="N1098" i="4"/>
  <c r="O1098" i="4"/>
  <c r="K1099" i="4"/>
  <c r="L1099" i="4"/>
  <c r="M1099" i="4"/>
  <c r="N1099" i="4"/>
  <c r="O1099" i="4"/>
  <c r="K1100" i="4"/>
  <c r="L1100" i="4"/>
  <c r="M1100" i="4"/>
  <c r="N1100" i="4"/>
  <c r="O1100" i="4"/>
  <c r="K1101" i="4"/>
  <c r="L1101" i="4"/>
  <c r="M1101" i="4"/>
  <c r="N1101" i="4"/>
  <c r="O1101" i="4"/>
  <c r="K1102" i="4"/>
  <c r="L1102" i="4"/>
  <c r="M1102" i="4"/>
  <c r="N1102" i="4"/>
  <c r="O1102" i="4"/>
  <c r="K1103" i="4"/>
  <c r="L1103" i="4"/>
  <c r="M1103" i="4"/>
  <c r="N1103" i="4"/>
  <c r="O1103" i="4"/>
  <c r="K1104" i="4"/>
  <c r="L1104" i="4"/>
  <c r="M1104" i="4"/>
  <c r="N1104" i="4"/>
  <c r="O1104" i="4"/>
  <c r="K1105" i="4"/>
  <c r="L1105" i="4"/>
  <c r="M1105" i="4"/>
  <c r="N1105" i="4"/>
  <c r="O1105" i="4"/>
  <c r="K1106" i="4"/>
  <c r="L1106" i="4"/>
  <c r="M1106" i="4"/>
  <c r="N1106" i="4"/>
  <c r="O1106" i="4"/>
  <c r="K1107" i="4"/>
  <c r="L1107" i="4"/>
  <c r="M1107" i="4"/>
  <c r="N1107" i="4"/>
  <c r="O1107" i="4"/>
  <c r="K1108" i="4"/>
  <c r="L1108" i="4"/>
  <c r="M1108" i="4"/>
  <c r="N1108" i="4"/>
  <c r="O1108" i="4"/>
  <c r="K1109" i="4"/>
  <c r="L1109" i="4"/>
  <c r="M1109" i="4"/>
  <c r="N1109" i="4"/>
  <c r="O1109" i="4"/>
  <c r="K1110" i="4"/>
  <c r="L1110" i="4"/>
  <c r="M1110" i="4"/>
  <c r="N1110" i="4"/>
  <c r="O1110" i="4"/>
  <c r="K1111" i="4"/>
  <c r="L1111" i="4"/>
  <c r="M1111" i="4"/>
  <c r="N1111" i="4"/>
  <c r="O1111" i="4"/>
  <c r="K1112" i="4"/>
  <c r="L1112" i="4"/>
  <c r="M1112" i="4"/>
  <c r="N1112" i="4"/>
  <c r="O1112" i="4"/>
  <c r="K1113" i="4"/>
  <c r="L1113" i="4"/>
  <c r="M1113" i="4"/>
  <c r="N1113" i="4"/>
  <c r="O1113" i="4"/>
  <c r="K1114" i="4"/>
  <c r="L1114" i="4"/>
  <c r="M1114" i="4"/>
  <c r="N1114" i="4"/>
  <c r="O1114" i="4"/>
  <c r="K1115" i="4"/>
  <c r="L1115" i="4"/>
  <c r="M1115" i="4"/>
  <c r="N1115" i="4"/>
  <c r="O1115" i="4"/>
  <c r="K1116" i="4"/>
  <c r="L1116" i="4"/>
  <c r="M1116" i="4"/>
  <c r="N1116" i="4"/>
  <c r="O1116" i="4"/>
  <c r="K1117" i="4"/>
  <c r="L1117" i="4"/>
  <c r="M1117" i="4"/>
  <c r="N1117" i="4"/>
  <c r="O1117" i="4"/>
  <c r="K1118" i="4"/>
  <c r="L1118" i="4"/>
  <c r="M1118" i="4"/>
  <c r="N1118" i="4"/>
  <c r="O1118" i="4"/>
  <c r="K1119" i="4"/>
  <c r="L1119" i="4"/>
  <c r="M1119" i="4"/>
  <c r="N1119" i="4"/>
  <c r="O1119" i="4"/>
  <c r="K1120" i="4"/>
  <c r="L1120" i="4"/>
  <c r="M1120" i="4"/>
  <c r="N1120" i="4"/>
  <c r="O1120" i="4"/>
  <c r="K1121" i="4"/>
  <c r="L1121" i="4"/>
  <c r="M1121" i="4"/>
  <c r="N1121" i="4"/>
  <c r="O1121" i="4"/>
  <c r="K1122" i="4"/>
  <c r="L1122" i="4"/>
  <c r="M1122" i="4"/>
  <c r="N1122" i="4"/>
  <c r="O1122" i="4"/>
  <c r="K1123" i="4"/>
  <c r="L1123" i="4"/>
  <c r="M1123" i="4"/>
  <c r="N1123" i="4"/>
  <c r="O1123" i="4"/>
  <c r="K1124" i="4"/>
  <c r="L1124" i="4"/>
  <c r="M1124" i="4"/>
  <c r="N1124" i="4"/>
  <c r="O1124" i="4"/>
  <c r="K1125" i="4"/>
  <c r="L1125" i="4"/>
  <c r="M1125" i="4"/>
  <c r="N1125" i="4"/>
  <c r="O1125" i="4"/>
  <c r="K1126" i="4"/>
  <c r="L1126" i="4"/>
  <c r="M1126" i="4"/>
  <c r="N1126" i="4"/>
  <c r="O1126" i="4"/>
  <c r="K1127" i="4"/>
  <c r="L1127" i="4"/>
  <c r="M1127" i="4"/>
  <c r="N1127" i="4"/>
  <c r="O1127" i="4"/>
  <c r="K1128" i="4"/>
  <c r="L1128" i="4"/>
  <c r="M1128" i="4"/>
  <c r="N1128" i="4"/>
  <c r="O1128" i="4"/>
  <c r="K1129" i="4"/>
  <c r="L1129" i="4"/>
  <c r="M1129" i="4"/>
  <c r="N1129" i="4"/>
  <c r="O1129" i="4"/>
  <c r="K1130" i="4"/>
  <c r="L1130" i="4"/>
  <c r="M1130" i="4"/>
  <c r="N1130" i="4"/>
  <c r="O1130" i="4"/>
  <c r="K1131" i="4"/>
  <c r="L1131" i="4"/>
  <c r="M1131" i="4"/>
  <c r="N1131" i="4"/>
  <c r="O1131" i="4"/>
  <c r="K1132" i="4"/>
  <c r="L1132" i="4"/>
  <c r="M1132" i="4"/>
  <c r="N1132" i="4"/>
  <c r="O1132" i="4"/>
  <c r="K1133" i="4"/>
  <c r="L1133" i="4"/>
  <c r="M1133" i="4"/>
  <c r="N1133" i="4"/>
  <c r="O1133" i="4"/>
  <c r="K1134" i="4"/>
  <c r="L1134" i="4"/>
  <c r="M1134" i="4"/>
  <c r="N1134" i="4"/>
  <c r="O1134" i="4"/>
  <c r="K1135" i="4"/>
  <c r="L1135" i="4"/>
  <c r="M1135" i="4"/>
  <c r="N1135" i="4"/>
  <c r="O1135" i="4"/>
  <c r="K1136" i="4"/>
  <c r="L1136" i="4"/>
  <c r="M1136" i="4"/>
  <c r="N1136" i="4"/>
  <c r="O1136" i="4"/>
  <c r="K1137" i="4"/>
  <c r="L1137" i="4"/>
  <c r="M1137" i="4"/>
  <c r="N1137" i="4"/>
  <c r="O1137" i="4"/>
  <c r="K1138" i="4"/>
  <c r="L1138" i="4"/>
  <c r="M1138" i="4"/>
  <c r="N1138" i="4"/>
  <c r="O1138" i="4"/>
  <c r="K1139" i="4"/>
  <c r="L1139" i="4"/>
  <c r="M1139" i="4"/>
  <c r="N1139" i="4"/>
  <c r="O1139" i="4"/>
  <c r="K1140" i="4"/>
  <c r="L1140" i="4"/>
  <c r="M1140" i="4"/>
  <c r="N1140" i="4"/>
  <c r="O1140" i="4"/>
  <c r="K1141" i="4"/>
  <c r="L1141" i="4"/>
  <c r="M1141" i="4"/>
  <c r="N1141" i="4"/>
  <c r="O1141" i="4"/>
  <c r="K1142" i="4"/>
  <c r="L1142" i="4"/>
  <c r="M1142" i="4"/>
  <c r="N1142" i="4"/>
  <c r="O1142" i="4"/>
  <c r="K1143" i="4"/>
  <c r="L1143" i="4"/>
  <c r="M1143" i="4"/>
  <c r="N1143" i="4"/>
  <c r="O1143" i="4"/>
  <c r="K1144" i="4"/>
  <c r="L1144" i="4"/>
  <c r="M1144" i="4"/>
  <c r="N1144" i="4"/>
  <c r="O1144" i="4"/>
  <c r="K1145" i="4"/>
  <c r="L1145" i="4"/>
  <c r="M1145" i="4"/>
  <c r="N1145" i="4"/>
  <c r="O1145" i="4"/>
  <c r="K1146" i="4"/>
  <c r="L1146" i="4"/>
  <c r="M1146" i="4"/>
  <c r="N1146" i="4"/>
  <c r="O1146" i="4"/>
  <c r="K1147" i="4"/>
  <c r="L1147" i="4"/>
  <c r="M1147" i="4"/>
  <c r="N1147" i="4"/>
  <c r="O1147" i="4"/>
  <c r="K1148" i="4"/>
  <c r="L1148" i="4"/>
  <c r="M1148" i="4"/>
  <c r="N1148" i="4"/>
  <c r="O1148" i="4"/>
  <c r="K1149" i="4"/>
  <c r="L1149" i="4"/>
  <c r="M1149" i="4"/>
  <c r="N1149" i="4"/>
  <c r="O1149" i="4"/>
  <c r="K1150" i="4"/>
  <c r="L1150" i="4"/>
  <c r="M1150" i="4"/>
  <c r="N1150" i="4"/>
  <c r="O1150" i="4"/>
  <c r="K1151" i="4"/>
  <c r="L1151" i="4"/>
  <c r="M1151" i="4"/>
  <c r="N1151" i="4"/>
  <c r="O1151" i="4"/>
  <c r="K1152" i="4"/>
  <c r="L1152" i="4"/>
  <c r="M1152" i="4"/>
  <c r="N1152" i="4"/>
  <c r="O1152" i="4"/>
  <c r="K1153" i="4"/>
  <c r="L1153" i="4"/>
  <c r="M1153" i="4"/>
  <c r="N1153" i="4"/>
  <c r="O1153" i="4"/>
  <c r="K1154" i="4"/>
  <c r="L1154" i="4"/>
  <c r="M1154" i="4"/>
  <c r="N1154" i="4"/>
  <c r="O1154" i="4"/>
  <c r="K1155" i="4"/>
  <c r="L1155" i="4"/>
  <c r="M1155" i="4"/>
  <c r="N1155" i="4"/>
  <c r="O1155" i="4"/>
  <c r="K1156" i="4"/>
  <c r="L1156" i="4"/>
  <c r="M1156" i="4"/>
  <c r="N1156" i="4"/>
  <c r="O1156" i="4"/>
  <c r="K1157" i="4"/>
  <c r="L1157" i="4"/>
  <c r="M1157" i="4"/>
  <c r="N1157" i="4"/>
  <c r="O1157" i="4"/>
  <c r="K1158" i="4"/>
  <c r="L1158" i="4"/>
  <c r="M1158" i="4"/>
  <c r="N1158" i="4"/>
  <c r="O1158" i="4"/>
  <c r="K1159" i="4"/>
  <c r="L1159" i="4"/>
  <c r="M1159" i="4"/>
  <c r="N1159" i="4"/>
  <c r="O1159" i="4"/>
  <c r="K1160" i="4"/>
  <c r="L1160" i="4"/>
  <c r="M1160" i="4"/>
  <c r="N1160" i="4"/>
  <c r="O1160" i="4"/>
  <c r="K1161" i="4"/>
  <c r="L1161" i="4"/>
  <c r="M1161" i="4"/>
  <c r="N1161" i="4"/>
  <c r="O1161" i="4"/>
  <c r="K1162" i="4"/>
  <c r="L1162" i="4"/>
  <c r="M1162" i="4"/>
  <c r="N1162" i="4"/>
  <c r="O1162" i="4"/>
  <c r="K1163" i="4"/>
  <c r="L1163" i="4"/>
  <c r="M1163" i="4"/>
  <c r="N1163" i="4"/>
  <c r="O1163" i="4"/>
  <c r="K1164" i="4"/>
  <c r="L1164" i="4"/>
  <c r="M1164" i="4"/>
  <c r="N1164" i="4"/>
  <c r="O1164" i="4"/>
  <c r="K1165" i="4"/>
  <c r="L1165" i="4"/>
  <c r="M1165" i="4"/>
  <c r="N1165" i="4"/>
  <c r="O1165" i="4"/>
  <c r="K1166" i="4"/>
  <c r="L1166" i="4"/>
  <c r="M1166" i="4"/>
  <c r="N1166" i="4"/>
  <c r="O1166" i="4"/>
  <c r="K1167" i="4"/>
  <c r="L1167" i="4"/>
  <c r="M1167" i="4"/>
  <c r="N1167" i="4"/>
  <c r="O1167" i="4"/>
  <c r="K1168" i="4"/>
  <c r="L1168" i="4"/>
  <c r="M1168" i="4"/>
  <c r="N1168" i="4"/>
  <c r="O1168" i="4"/>
  <c r="K1169" i="4"/>
  <c r="L1169" i="4"/>
  <c r="M1169" i="4"/>
  <c r="N1169" i="4"/>
  <c r="O1169" i="4"/>
  <c r="K1170" i="4"/>
  <c r="L1170" i="4"/>
  <c r="M1170" i="4"/>
  <c r="N1170" i="4"/>
  <c r="O1170" i="4"/>
  <c r="K1171" i="4"/>
  <c r="L1171" i="4"/>
  <c r="M1171" i="4"/>
  <c r="N1171" i="4"/>
  <c r="O1171" i="4"/>
  <c r="K1172" i="4"/>
  <c r="L1172" i="4"/>
  <c r="M1172" i="4"/>
  <c r="N1172" i="4"/>
  <c r="O1172" i="4"/>
  <c r="K1173" i="4"/>
  <c r="L1173" i="4"/>
  <c r="M1173" i="4"/>
  <c r="N1173" i="4"/>
  <c r="O1173" i="4"/>
  <c r="K1174" i="4"/>
  <c r="L1174" i="4"/>
  <c r="M1174" i="4"/>
  <c r="N1174" i="4"/>
  <c r="O1174" i="4"/>
  <c r="K1175" i="4"/>
  <c r="L1175" i="4"/>
  <c r="M1175" i="4"/>
  <c r="N1175" i="4"/>
  <c r="O1175" i="4"/>
  <c r="K1176" i="4"/>
  <c r="L1176" i="4"/>
  <c r="M1176" i="4"/>
  <c r="N1176" i="4"/>
  <c r="O1176" i="4"/>
  <c r="K1177" i="4"/>
  <c r="L1177" i="4"/>
  <c r="M1177" i="4"/>
  <c r="N1177" i="4"/>
  <c r="O1177" i="4"/>
  <c r="K1178" i="4"/>
  <c r="L1178" i="4"/>
  <c r="M1178" i="4"/>
  <c r="N1178" i="4"/>
  <c r="O1178" i="4"/>
  <c r="K1179" i="4"/>
  <c r="L1179" i="4"/>
  <c r="M1179" i="4"/>
  <c r="N1179" i="4"/>
  <c r="O1179" i="4"/>
  <c r="K1180" i="4"/>
  <c r="L1180" i="4"/>
  <c r="M1180" i="4"/>
  <c r="N1180" i="4"/>
  <c r="O1180" i="4"/>
  <c r="K1181" i="4"/>
  <c r="L1181" i="4"/>
  <c r="M1181" i="4"/>
  <c r="N1181" i="4"/>
  <c r="O1181" i="4"/>
  <c r="K1182" i="4"/>
  <c r="L1182" i="4"/>
  <c r="M1182" i="4"/>
  <c r="N1182" i="4"/>
  <c r="O1182" i="4"/>
  <c r="K1183" i="4"/>
  <c r="L1183" i="4"/>
  <c r="M1183" i="4"/>
  <c r="N1183" i="4"/>
  <c r="O1183" i="4"/>
  <c r="K1184" i="4"/>
  <c r="L1184" i="4"/>
  <c r="M1184" i="4"/>
  <c r="N1184" i="4"/>
  <c r="O1184" i="4"/>
  <c r="K1185" i="4"/>
  <c r="L1185" i="4"/>
  <c r="M1185" i="4"/>
  <c r="N1185" i="4"/>
  <c r="O1185" i="4"/>
  <c r="K1186" i="4"/>
  <c r="L1186" i="4"/>
  <c r="M1186" i="4"/>
  <c r="N1186" i="4"/>
  <c r="O1186" i="4"/>
  <c r="K1187" i="4"/>
  <c r="L1187" i="4"/>
  <c r="M1187" i="4"/>
  <c r="N1187" i="4"/>
  <c r="O1187" i="4"/>
  <c r="K1188" i="4"/>
  <c r="L1188" i="4"/>
  <c r="M1188" i="4"/>
  <c r="N1188" i="4"/>
  <c r="O1188" i="4"/>
  <c r="K1189" i="4"/>
  <c r="L1189" i="4"/>
  <c r="M1189" i="4"/>
  <c r="N1189" i="4"/>
  <c r="O1189" i="4"/>
  <c r="K1190" i="4"/>
  <c r="L1190" i="4"/>
  <c r="M1190" i="4"/>
  <c r="N1190" i="4"/>
  <c r="O1190" i="4"/>
  <c r="K1191" i="4"/>
  <c r="L1191" i="4"/>
  <c r="M1191" i="4"/>
  <c r="N1191" i="4"/>
  <c r="O1191" i="4"/>
  <c r="K1192" i="4"/>
  <c r="L1192" i="4"/>
  <c r="M1192" i="4"/>
  <c r="N1192" i="4"/>
  <c r="O1192" i="4"/>
  <c r="K1193" i="4"/>
  <c r="L1193" i="4"/>
  <c r="M1193" i="4"/>
  <c r="N1193" i="4"/>
  <c r="O1193" i="4"/>
  <c r="K1194" i="4"/>
  <c r="L1194" i="4"/>
  <c r="M1194" i="4"/>
  <c r="N1194" i="4"/>
  <c r="O1194" i="4"/>
  <c r="K1195" i="4"/>
  <c r="L1195" i="4"/>
  <c r="M1195" i="4"/>
  <c r="N1195" i="4"/>
  <c r="O1195" i="4"/>
  <c r="K1196" i="4"/>
  <c r="L1196" i="4"/>
  <c r="M1196" i="4"/>
  <c r="N1196" i="4"/>
  <c r="O1196" i="4"/>
  <c r="K1197" i="4"/>
  <c r="L1197" i="4"/>
  <c r="M1197" i="4"/>
  <c r="N1197" i="4"/>
  <c r="O1197" i="4"/>
  <c r="K1198" i="4"/>
  <c r="L1198" i="4"/>
  <c r="M1198" i="4"/>
  <c r="N1198" i="4"/>
  <c r="O1198" i="4"/>
  <c r="K1199" i="4"/>
  <c r="L1199" i="4"/>
  <c r="M1199" i="4"/>
  <c r="N1199" i="4"/>
  <c r="O1199" i="4"/>
  <c r="K1200" i="4"/>
  <c r="L1200" i="4"/>
  <c r="M1200" i="4"/>
  <c r="N1200" i="4"/>
  <c r="O1200" i="4"/>
  <c r="K1201" i="4"/>
  <c r="L1201" i="4"/>
  <c r="M1201" i="4"/>
  <c r="N1201" i="4"/>
  <c r="O1201" i="4"/>
  <c r="K1202" i="4"/>
  <c r="L1202" i="4"/>
  <c r="M1202" i="4"/>
  <c r="N1202" i="4"/>
  <c r="O1202" i="4"/>
  <c r="K1203" i="4"/>
  <c r="L1203" i="4"/>
  <c r="M1203" i="4"/>
  <c r="N1203" i="4"/>
  <c r="O1203" i="4"/>
  <c r="K1204" i="4"/>
  <c r="L1204" i="4"/>
  <c r="M1204" i="4"/>
  <c r="N1204" i="4"/>
  <c r="O1204" i="4"/>
  <c r="K1205" i="4"/>
  <c r="L1205" i="4"/>
  <c r="M1205" i="4"/>
  <c r="N1205" i="4"/>
  <c r="O1205" i="4"/>
  <c r="K1206" i="4"/>
  <c r="L1206" i="4"/>
  <c r="M1206" i="4"/>
  <c r="N1206" i="4"/>
  <c r="O1206" i="4"/>
  <c r="K1207" i="4"/>
  <c r="L1207" i="4"/>
  <c r="M1207" i="4"/>
  <c r="N1207" i="4"/>
  <c r="O1207" i="4"/>
  <c r="K1208" i="4"/>
  <c r="L1208" i="4"/>
  <c r="M1208" i="4"/>
  <c r="N1208" i="4"/>
  <c r="O1208" i="4"/>
  <c r="K1209" i="4"/>
  <c r="L1209" i="4"/>
  <c r="M1209" i="4"/>
  <c r="N1209" i="4"/>
  <c r="O1209" i="4"/>
  <c r="K1210" i="4"/>
  <c r="L1210" i="4"/>
  <c r="M1210" i="4"/>
  <c r="N1210" i="4"/>
  <c r="O1210" i="4"/>
  <c r="K1211" i="4"/>
  <c r="L1211" i="4"/>
  <c r="M1211" i="4"/>
  <c r="N1211" i="4"/>
  <c r="O1211" i="4"/>
  <c r="K1212" i="4"/>
  <c r="L1212" i="4"/>
  <c r="M1212" i="4"/>
  <c r="N1212" i="4"/>
  <c r="O1212" i="4"/>
  <c r="K1213" i="4"/>
  <c r="L1213" i="4"/>
  <c r="M1213" i="4"/>
  <c r="N1213" i="4"/>
  <c r="O1213" i="4"/>
  <c r="K1214" i="4"/>
  <c r="L1214" i="4"/>
  <c r="M1214" i="4"/>
  <c r="N1214" i="4"/>
  <c r="O1214" i="4"/>
  <c r="K1215" i="4"/>
  <c r="L1215" i="4"/>
  <c r="M1215" i="4"/>
  <c r="N1215" i="4"/>
  <c r="O1215" i="4"/>
  <c r="K1216" i="4"/>
  <c r="L1216" i="4"/>
  <c r="M1216" i="4"/>
  <c r="N1216" i="4"/>
  <c r="O1216" i="4"/>
  <c r="K1217" i="4"/>
  <c r="L1217" i="4"/>
  <c r="M1217" i="4"/>
  <c r="N1217" i="4"/>
  <c r="O1217" i="4"/>
  <c r="K1218" i="4"/>
  <c r="L1218" i="4"/>
  <c r="M1218" i="4"/>
  <c r="N1218" i="4"/>
  <c r="O1218" i="4"/>
  <c r="K1219" i="4"/>
  <c r="L1219" i="4"/>
  <c r="M1219" i="4"/>
  <c r="N1219" i="4"/>
  <c r="O1219" i="4"/>
  <c r="K1220" i="4"/>
  <c r="L1220" i="4"/>
  <c r="M1220" i="4"/>
  <c r="N1220" i="4"/>
  <c r="O1220" i="4"/>
  <c r="K1221" i="4"/>
  <c r="L1221" i="4"/>
  <c r="M1221" i="4"/>
  <c r="N1221" i="4"/>
  <c r="O1221" i="4"/>
  <c r="K1222" i="4"/>
  <c r="L1222" i="4"/>
  <c r="M1222" i="4"/>
  <c r="N1222" i="4"/>
  <c r="O1222" i="4"/>
  <c r="K1223" i="4"/>
  <c r="L1223" i="4"/>
  <c r="M1223" i="4"/>
  <c r="N1223" i="4"/>
  <c r="O1223" i="4"/>
  <c r="K1224" i="4"/>
  <c r="L1224" i="4"/>
  <c r="M1224" i="4"/>
  <c r="N1224" i="4"/>
  <c r="O1224" i="4"/>
  <c r="K1225" i="4"/>
  <c r="L1225" i="4"/>
  <c r="M1225" i="4"/>
  <c r="N1225" i="4"/>
  <c r="O1225" i="4"/>
  <c r="K1226" i="4"/>
  <c r="L1226" i="4"/>
  <c r="M1226" i="4"/>
  <c r="N1226" i="4"/>
  <c r="O1226" i="4"/>
  <c r="K1227" i="4"/>
  <c r="L1227" i="4"/>
  <c r="M1227" i="4"/>
  <c r="N1227" i="4"/>
  <c r="O1227" i="4"/>
  <c r="K1228" i="4"/>
  <c r="L1228" i="4"/>
  <c r="M1228" i="4"/>
  <c r="N1228" i="4"/>
  <c r="O1228" i="4"/>
  <c r="K1229" i="4"/>
  <c r="L1229" i="4"/>
  <c r="M1229" i="4"/>
  <c r="N1229" i="4"/>
  <c r="O1229" i="4"/>
  <c r="K1230" i="4"/>
  <c r="L1230" i="4"/>
  <c r="M1230" i="4"/>
  <c r="N1230" i="4"/>
  <c r="O1230" i="4"/>
  <c r="K1231" i="4"/>
  <c r="L1231" i="4"/>
  <c r="M1231" i="4"/>
  <c r="N1231" i="4"/>
  <c r="O1231" i="4"/>
  <c r="K1232" i="4"/>
  <c r="L1232" i="4"/>
  <c r="M1232" i="4"/>
  <c r="N1232" i="4"/>
  <c r="O1232" i="4"/>
  <c r="K1233" i="4"/>
  <c r="L1233" i="4"/>
  <c r="M1233" i="4"/>
  <c r="N1233" i="4"/>
  <c r="O1233" i="4"/>
  <c r="K1234" i="4"/>
  <c r="L1234" i="4"/>
  <c r="M1234" i="4"/>
  <c r="N1234" i="4"/>
  <c r="O1234" i="4"/>
  <c r="K1235" i="4"/>
  <c r="L1235" i="4"/>
  <c r="M1235" i="4"/>
  <c r="N1235" i="4"/>
  <c r="O1235" i="4"/>
  <c r="K1236" i="4"/>
  <c r="L1236" i="4"/>
  <c r="M1236" i="4"/>
  <c r="N1236" i="4"/>
  <c r="O1236" i="4"/>
  <c r="K1237" i="4"/>
  <c r="L1237" i="4"/>
  <c r="M1237" i="4"/>
  <c r="N1237" i="4"/>
  <c r="O1237" i="4"/>
  <c r="K1238" i="4"/>
  <c r="L1238" i="4"/>
  <c r="M1238" i="4"/>
  <c r="N1238" i="4"/>
  <c r="O1238" i="4"/>
  <c r="K1239" i="4"/>
  <c r="L1239" i="4"/>
  <c r="M1239" i="4"/>
  <c r="N1239" i="4"/>
  <c r="O1239" i="4"/>
  <c r="K1240" i="4"/>
  <c r="L1240" i="4"/>
  <c r="M1240" i="4"/>
  <c r="N1240" i="4"/>
  <c r="O1240" i="4"/>
  <c r="K1241" i="4"/>
  <c r="L1241" i="4"/>
  <c r="M1241" i="4"/>
  <c r="N1241" i="4"/>
  <c r="O1241" i="4"/>
  <c r="K1242" i="4"/>
  <c r="L1242" i="4"/>
  <c r="M1242" i="4"/>
  <c r="N1242" i="4"/>
  <c r="O1242" i="4"/>
  <c r="K1243" i="4"/>
  <c r="L1243" i="4"/>
  <c r="M1243" i="4"/>
  <c r="N1243" i="4"/>
  <c r="O1243" i="4"/>
  <c r="K1244" i="4"/>
  <c r="L1244" i="4"/>
  <c r="M1244" i="4"/>
  <c r="N1244" i="4"/>
  <c r="O1244" i="4"/>
  <c r="K1245" i="4"/>
  <c r="L1245" i="4"/>
  <c r="M1245" i="4"/>
  <c r="N1245" i="4"/>
  <c r="O1245" i="4"/>
  <c r="K1246" i="4"/>
  <c r="L1246" i="4"/>
  <c r="M1246" i="4"/>
  <c r="N1246" i="4"/>
  <c r="O1246" i="4"/>
  <c r="K1247" i="4"/>
  <c r="L1247" i="4"/>
  <c r="M1247" i="4"/>
  <c r="N1247" i="4"/>
  <c r="O1247" i="4"/>
  <c r="K1248" i="4"/>
  <c r="L1248" i="4"/>
  <c r="M1248" i="4"/>
  <c r="N1248" i="4"/>
  <c r="O1248" i="4"/>
  <c r="K1249" i="4"/>
  <c r="L1249" i="4"/>
  <c r="M1249" i="4"/>
  <c r="N1249" i="4"/>
  <c r="O1249" i="4"/>
  <c r="K1250" i="4"/>
  <c r="L1250" i="4"/>
  <c r="M1250" i="4"/>
  <c r="N1250" i="4"/>
  <c r="O1250" i="4"/>
  <c r="K1251" i="4"/>
  <c r="L1251" i="4"/>
  <c r="M1251" i="4"/>
  <c r="N1251" i="4"/>
  <c r="O1251" i="4"/>
  <c r="K1252" i="4"/>
  <c r="L1252" i="4"/>
  <c r="M1252" i="4"/>
  <c r="N1252" i="4"/>
  <c r="O1252" i="4"/>
  <c r="K1253" i="4"/>
  <c r="L1253" i="4"/>
  <c r="M1253" i="4"/>
  <c r="N1253" i="4"/>
  <c r="O1253" i="4"/>
  <c r="K1254" i="4"/>
  <c r="L1254" i="4"/>
  <c r="M1254" i="4"/>
  <c r="N1254" i="4"/>
  <c r="O1254" i="4"/>
  <c r="K1255" i="4"/>
  <c r="L1255" i="4"/>
  <c r="M1255" i="4"/>
  <c r="N1255" i="4"/>
  <c r="O1255" i="4"/>
  <c r="K1256" i="4"/>
  <c r="L1256" i="4"/>
  <c r="M1256" i="4"/>
  <c r="N1256" i="4"/>
  <c r="O1256" i="4"/>
  <c r="K1257" i="4"/>
  <c r="L1257" i="4"/>
  <c r="M1257" i="4"/>
  <c r="N1257" i="4"/>
  <c r="O1257" i="4"/>
  <c r="K1258" i="4"/>
  <c r="L1258" i="4"/>
  <c r="M1258" i="4"/>
  <c r="N1258" i="4"/>
  <c r="O1258" i="4"/>
  <c r="K1259" i="4"/>
  <c r="L1259" i="4"/>
  <c r="M1259" i="4"/>
  <c r="N1259" i="4"/>
  <c r="O1259" i="4"/>
  <c r="K1260" i="4"/>
  <c r="L1260" i="4"/>
  <c r="M1260" i="4"/>
  <c r="N1260" i="4"/>
  <c r="O1260" i="4"/>
  <c r="K1261" i="4"/>
  <c r="L1261" i="4"/>
  <c r="M1261" i="4"/>
  <c r="N1261" i="4"/>
  <c r="O1261" i="4"/>
  <c r="K1262" i="4"/>
  <c r="L1262" i="4"/>
  <c r="M1262" i="4"/>
  <c r="N1262" i="4"/>
  <c r="O1262" i="4"/>
  <c r="K1263" i="4"/>
  <c r="L1263" i="4"/>
  <c r="M1263" i="4"/>
  <c r="N1263" i="4"/>
  <c r="O1263" i="4"/>
  <c r="K1264" i="4"/>
  <c r="L1264" i="4"/>
  <c r="M1264" i="4"/>
  <c r="N1264" i="4"/>
  <c r="O1264" i="4"/>
  <c r="K1265" i="4"/>
  <c r="L1265" i="4"/>
  <c r="M1265" i="4"/>
  <c r="N1265" i="4"/>
  <c r="O1265" i="4"/>
  <c r="K1266" i="4"/>
  <c r="L1266" i="4"/>
  <c r="M1266" i="4"/>
  <c r="N1266" i="4"/>
  <c r="O1266" i="4"/>
  <c r="K1267" i="4"/>
  <c r="L1267" i="4"/>
  <c r="M1267" i="4"/>
  <c r="N1267" i="4"/>
  <c r="O1267" i="4"/>
  <c r="K1268" i="4"/>
  <c r="L1268" i="4"/>
  <c r="M1268" i="4"/>
  <c r="N1268" i="4"/>
  <c r="O1268" i="4"/>
  <c r="K1269" i="4"/>
  <c r="L1269" i="4"/>
  <c r="M1269" i="4"/>
  <c r="N1269" i="4"/>
  <c r="O1269" i="4"/>
  <c r="K1270" i="4"/>
  <c r="L1270" i="4"/>
  <c r="M1270" i="4"/>
  <c r="N1270" i="4"/>
  <c r="O1270" i="4"/>
  <c r="K1271" i="4"/>
  <c r="L1271" i="4"/>
  <c r="M1271" i="4"/>
  <c r="N1271" i="4"/>
  <c r="O1271" i="4"/>
  <c r="K1272" i="4"/>
  <c r="L1272" i="4"/>
  <c r="M1272" i="4"/>
  <c r="N1272" i="4"/>
  <c r="O1272" i="4"/>
  <c r="K1273" i="4"/>
  <c r="L1273" i="4"/>
  <c r="M1273" i="4"/>
  <c r="N1273" i="4"/>
  <c r="O1273" i="4"/>
  <c r="K1274" i="4"/>
  <c r="L1274" i="4"/>
  <c r="M1274" i="4"/>
  <c r="N1274" i="4"/>
  <c r="O1274" i="4"/>
  <c r="K1275" i="4"/>
  <c r="L1275" i="4"/>
  <c r="M1275" i="4"/>
  <c r="N1275" i="4"/>
  <c r="O1275" i="4"/>
  <c r="K1276" i="4"/>
  <c r="L1276" i="4"/>
  <c r="M1276" i="4"/>
  <c r="N1276" i="4"/>
  <c r="O1276" i="4"/>
  <c r="K1277" i="4"/>
  <c r="L1277" i="4"/>
  <c r="M1277" i="4"/>
  <c r="N1277" i="4"/>
  <c r="O1277" i="4"/>
  <c r="K1278" i="4"/>
  <c r="L1278" i="4"/>
  <c r="M1278" i="4"/>
  <c r="N1278" i="4"/>
  <c r="O1278" i="4"/>
  <c r="K1279" i="4"/>
  <c r="L1279" i="4"/>
  <c r="M1279" i="4"/>
  <c r="N1279" i="4"/>
  <c r="O1279" i="4"/>
  <c r="K1280" i="4"/>
  <c r="L1280" i="4"/>
  <c r="M1280" i="4"/>
  <c r="N1280" i="4"/>
  <c r="O1280" i="4"/>
  <c r="K1281" i="4"/>
  <c r="L1281" i="4"/>
  <c r="M1281" i="4"/>
  <c r="N1281" i="4"/>
  <c r="O1281" i="4"/>
  <c r="K1282" i="4"/>
  <c r="L1282" i="4"/>
  <c r="M1282" i="4"/>
  <c r="N1282" i="4"/>
  <c r="O1282" i="4"/>
  <c r="K1283" i="4"/>
  <c r="L1283" i="4"/>
  <c r="M1283" i="4"/>
  <c r="N1283" i="4"/>
  <c r="O1283" i="4"/>
  <c r="K1284" i="4"/>
  <c r="L1284" i="4"/>
  <c r="M1284" i="4"/>
  <c r="N1284" i="4"/>
  <c r="O1284" i="4"/>
  <c r="K1285" i="4"/>
  <c r="L1285" i="4"/>
  <c r="M1285" i="4"/>
  <c r="N1285" i="4"/>
  <c r="O1285" i="4"/>
  <c r="K1286" i="4"/>
  <c r="L1286" i="4"/>
  <c r="M1286" i="4"/>
  <c r="N1286" i="4"/>
  <c r="O1286" i="4"/>
  <c r="K1287" i="4"/>
  <c r="L1287" i="4"/>
  <c r="M1287" i="4"/>
  <c r="N1287" i="4"/>
  <c r="O1287" i="4"/>
  <c r="K1288" i="4"/>
  <c r="L1288" i="4"/>
  <c r="M1288" i="4"/>
  <c r="N1288" i="4"/>
  <c r="O1288" i="4"/>
  <c r="K1289" i="4"/>
  <c r="L1289" i="4"/>
  <c r="M1289" i="4"/>
  <c r="N1289" i="4"/>
  <c r="O1289" i="4"/>
  <c r="K1290" i="4"/>
  <c r="L1290" i="4"/>
  <c r="M1290" i="4"/>
  <c r="N1290" i="4"/>
  <c r="O1290" i="4"/>
  <c r="K1291" i="4"/>
  <c r="L1291" i="4"/>
  <c r="M1291" i="4"/>
  <c r="N1291" i="4"/>
  <c r="O1291" i="4"/>
  <c r="K1292" i="4"/>
  <c r="L1292" i="4"/>
  <c r="M1292" i="4"/>
  <c r="N1292" i="4"/>
  <c r="O1292" i="4"/>
  <c r="K1293" i="4"/>
  <c r="L1293" i="4"/>
  <c r="M1293" i="4"/>
  <c r="N1293" i="4"/>
  <c r="O1293" i="4"/>
  <c r="K1294" i="4"/>
  <c r="L1294" i="4"/>
  <c r="M1294" i="4"/>
  <c r="N1294" i="4"/>
  <c r="O1294" i="4"/>
  <c r="K1295" i="4"/>
  <c r="L1295" i="4"/>
  <c r="M1295" i="4"/>
  <c r="N1295" i="4"/>
  <c r="O1295" i="4"/>
  <c r="K1296" i="4"/>
  <c r="L1296" i="4"/>
  <c r="M1296" i="4"/>
  <c r="N1296" i="4"/>
  <c r="O1296" i="4"/>
  <c r="K1297" i="4"/>
  <c r="L1297" i="4"/>
  <c r="M1297" i="4"/>
  <c r="N1297" i="4"/>
  <c r="O1297" i="4"/>
  <c r="K1298" i="4"/>
  <c r="L1298" i="4"/>
  <c r="M1298" i="4"/>
  <c r="N1298" i="4"/>
  <c r="O1298" i="4"/>
  <c r="K1299" i="4"/>
  <c r="L1299" i="4"/>
  <c r="M1299" i="4"/>
  <c r="N1299" i="4"/>
  <c r="O1299" i="4"/>
  <c r="K1300" i="4"/>
  <c r="L1300" i="4"/>
  <c r="M1300" i="4"/>
  <c r="N1300" i="4"/>
  <c r="O1300" i="4"/>
  <c r="K1301" i="4"/>
  <c r="L1301" i="4"/>
  <c r="M1301" i="4"/>
  <c r="N1301" i="4"/>
  <c r="O1301" i="4"/>
  <c r="K1302" i="4"/>
  <c r="L1302" i="4"/>
  <c r="M1302" i="4"/>
  <c r="N1302" i="4"/>
  <c r="O1302" i="4"/>
  <c r="K1303" i="4"/>
  <c r="L1303" i="4"/>
  <c r="M1303" i="4"/>
  <c r="N1303" i="4"/>
  <c r="O1303" i="4"/>
  <c r="K1304" i="4"/>
  <c r="L1304" i="4"/>
  <c r="M1304" i="4"/>
  <c r="N1304" i="4"/>
  <c r="O1304" i="4"/>
  <c r="K1305" i="4"/>
  <c r="L1305" i="4"/>
  <c r="M1305" i="4"/>
  <c r="N1305" i="4"/>
  <c r="O1305" i="4"/>
  <c r="K1306" i="4"/>
  <c r="L1306" i="4"/>
  <c r="M1306" i="4"/>
  <c r="N1306" i="4"/>
  <c r="O1306" i="4"/>
  <c r="K1307" i="4"/>
  <c r="L1307" i="4"/>
  <c r="M1307" i="4"/>
  <c r="N1307" i="4"/>
  <c r="O1307" i="4"/>
  <c r="K1308" i="4"/>
  <c r="L1308" i="4"/>
  <c r="M1308" i="4"/>
  <c r="N1308" i="4"/>
  <c r="O1308" i="4"/>
  <c r="K1309" i="4"/>
  <c r="L1309" i="4"/>
  <c r="M1309" i="4"/>
  <c r="N1309" i="4"/>
  <c r="O1309" i="4"/>
  <c r="K1310" i="4"/>
  <c r="L1310" i="4"/>
  <c r="M1310" i="4"/>
  <c r="N1310" i="4"/>
  <c r="O1310" i="4"/>
  <c r="K1311" i="4"/>
  <c r="L1311" i="4"/>
  <c r="M1311" i="4"/>
  <c r="N1311" i="4"/>
  <c r="O1311" i="4"/>
  <c r="K1312" i="4"/>
  <c r="L1312" i="4"/>
  <c r="M1312" i="4"/>
  <c r="N1312" i="4"/>
  <c r="O1312" i="4"/>
  <c r="K1313" i="4"/>
  <c r="L1313" i="4"/>
  <c r="M1313" i="4"/>
  <c r="N1313" i="4"/>
  <c r="O1313" i="4"/>
  <c r="K1314" i="4"/>
  <c r="L1314" i="4"/>
  <c r="M1314" i="4"/>
  <c r="N1314" i="4"/>
  <c r="O1314" i="4"/>
  <c r="K1315" i="4"/>
  <c r="L1315" i="4"/>
  <c r="M1315" i="4"/>
  <c r="N1315" i="4"/>
  <c r="O1315" i="4"/>
  <c r="K1316" i="4"/>
  <c r="L1316" i="4"/>
  <c r="M1316" i="4"/>
  <c r="N1316" i="4"/>
  <c r="O1316" i="4"/>
  <c r="K1317" i="4"/>
  <c r="L1317" i="4"/>
  <c r="M1317" i="4"/>
  <c r="N1317" i="4"/>
  <c r="O1317" i="4"/>
  <c r="K1318" i="4"/>
  <c r="L1318" i="4"/>
  <c r="M1318" i="4"/>
  <c r="N1318" i="4"/>
  <c r="O1318" i="4"/>
  <c r="K1319" i="4"/>
  <c r="L1319" i="4"/>
  <c r="M1319" i="4"/>
  <c r="N1319" i="4"/>
  <c r="O1319" i="4"/>
  <c r="K1320" i="4"/>
  <c r="L1320" i="4"/>
  <c r="M1320" i="4"/>
  <c r="N1320" i="4"/>
  <c r="O1320" i="4"/>
  <c r="K1321" i="4"/>
  <c r="L1321" i="4"/>
  <c r="M1321" i="4"/>
  <c r="N1321" i="4"/>
  <c r="O1321" i="4"/>
  <c r="K1322" i="4"/>
  <c r="L1322" i="4"/>
  <c r="M1322" i="4"/>
  <c r="N1322" i="4"/>
  <c r="O1322" i="4"/>
  <c r="K1323" i="4"/>
  <c r="L1323" i="4"/>
  <c r="M1323" i="4"/>
  <c r="N1323" i="4"/>
  <c r="O1323" i="4"/>
  <c r="K1324" i="4"/>
  <c r="L1324" i="4"/>
  <c r="M1324" i="4"/>
  <c r="N1324" i="4"/>
  <c r="O1324" i="4"/>
  <c r="K1325" i="4"/>
  <c r="L1325" i="4"/>
  <c r="M1325" i="4"/>
  <c r="N1325" i="4"/>
  <c r="O1325" i="4"/>
  <c r="K1326" i="4"/>
  <c r="L1326" i="4"/>
  <c r="M1326" i="4"/>
  <c r="N1326" i="4"/>
  <c r="O1326" i="4"/>
  <c r="K1327" i="4"/>
  <c r="L1327" i="4"/>
  <c r="M1327" i="4"/>
  <c r="N1327" i="4"/>
  <c r="O1327" i="4"/>
  <c r="K1328" i="4"/>
  <c r="L1328" i="4"/>
  <c r="M1328" i="4"/>
  <c r="N1328" i="4"/>
  <c r="O1328" i="4"/>
  <c r="K1329" i="4"/>
  <c r="L1329" i="4"/>
  <c r="M1329" i="4"/>
  <c r="N1329" i="4"/>
  <c r="O1329" i="4"/>
  <c r="K1330" i="4"/>
  <c r="L1330" i="4"/>
  <c r="M1330" i="4"/>
  <c r="N1330" i="4"/>
  <c r="O1330" i="4"/>
  <c r="K1331" i="4"/>
  <c r="L1331" i="4"/>
  <c r="M1331" i="4"/>
  <c r="N1331" i="4"/>
  <c r="O1331" i="4"/>
  <c r="K1332" i="4"/>
  <c r="L1332" i="4"/>
  <c r="M1332" i="4"/>
  <c r="N1332" i="4"/>
  <c r="O1332" i="4"/>
  <c r="K1333" i="4"/>
  <c r="L1333" i="4"/>
  <c r="M1333" i="4"/>
  <c r="N1333" i="4"/>
  <c r="O1333" i="4"/>
  <c r="K1334" i="4"/>
  <c r="L1334" i="4"/>
  <c r="M1334" i="4"/>
  <c r="N1334" i="4"/>
  <c r="O1334" i="4"/>
  <c r="K1335" i="4"/>
  <c r="L1335" i="4"/>
  <c r="M1335" i="4"/>
  <c r="N1335" i="4"/>
  <c r="O1335" i="4"/>
  <c r="K1336" i="4"/>
  <c r="L1336" i="4"/>
  <c r="M1336" i="4"/>
  <c r="N1336" i="4"/>
  <c r="O1336" i="4"/>
  <c r="K1337" i="4"/>
  <c r="L1337" i="4"/>
  <c r="M1337" i="4"/>
  <c r="N1337" i="4"/>
  <c r="O1337" i="4"/>
  <c r="K1338" i="4"/>
  <c r="L1338" i="4"/>
  <c r="M1338" i="4"/>
  <c r="N1338" i="4"/>
  <c r="O1338" i="4"/>
  <c r="K1339" i="4"/>
  <c r="L1339" i="4"/>
  <c r="M1339" i="4"/>
  <c r="N1339" i="4"/>
  <c r="O1339" i="4"/>
  <c r="K1340" i="4"/>
  <c r="L1340" i="4"/>
  <c r="M1340" i="4"/>
  <c r="N1340" i="4"/>
  <c r="O1340" i="4"/>
  <c r="K1341" i="4"/>
  <c r="L1341" i="4"/>
  <c r="M1341" i="4"/>
  <c r="N1341" i="4"/>
  <c r="O1341" i="4"/>
  <c r="K1342" i="4"/>
  <c r="L1342" i="4"/>
  <c r="M1342" i="4"/>
  <c r="N1342" i="4"/>
  <c r="O1342" i="4"/>
  <c r="K1343" i="4"/>
  <c r="L1343" i="4"/>
  <c r="M1343" i="4"/>
  <c r="N1343" i="4"/>
  <c r="O1343" i="4"/>
  <c r="K1344" i="4"/>
  <c r="L1344" i="4"/>
  <c r="M1344" i="4"/>
  <c r="N1344" i="4"/>
  <c r="O1344" i="4"/>
  <c r="K1345" i="4"/>
  <c r="L1345" i="4"/>
  <c r="M1345" i="4"/>
  <c r="N1345" i="4"/>
  <c r="O1345" i="4"/>
  <c r="K1346" i="4"/>
  <c r="L1346" i="4"/>
  <c r="M1346" i="4"/>
  <c r="N1346" i="4"/>
  <c r="O1346" i="4"/>
  <c r="K1347" i="4"/>
  <c r="L1347" i="4"/>
  <c r="M1347" i="4"/>
  <c r="N1347" i="4"/>
  <c r="O1347" i="4"/>
  <c r="K1348" i="4"/>
  <c r="L1348" i="4"/>
  <c r="M1348" i="4"/>
  <c r="N1348" i="4"/>
  <c r="O1348" i="4"/>
  <c r="K1349" i="4"/>
  <c r="L1349" i="4"/>
  <c r="M1349" i="4"/>
  <c r="N1349" i="4"/>
  <c r="O1349" i="4"/>
  <c r="K1350" i="4"/>
  <c r="L1350" i="4"/>
  <c r="M1350" i="4"/>
  <c r="N1350" i="4"/>
  <c r="O1350" i="4"/>
  <c r="K1351" i="4"/>
  <c r="L1351" i="4"/>
  <c r="M1351" i="4"/>
  <c r="N1351" i="4"/>
  <c r="O1351" i="4"/>
  <c r="K1352" i="4"/>
  <c r="L1352" i="4"/>
  <c r="M1352" i="4"/>
  <c r="N1352" i="4"/>
  <c r="O1352" i="4"/>
  <c r="K1353" i="4"/>
  <c r="L1353" i="4"/>
  <c r="M1353" i="4"/>
  <c r="N1353" i="4"/>
  <c r="O1353" i="4"/>
  <c r="K1354" i="4"/>
  <c r="L1354" i="4"/>
  <c r="M1354" i="4"/>
  <c r="N1354" i="4"/>
  <c r="O1354" i="4"/>
  <c r="K1355" i="4"/>
  <c r="L1355" i="4"/>
  <c r="M1355" i="4"/>
  <c r="N1355" i="4"/>
  <c r="O1355" i="4"/>
  <c r="K1356" i="4"/>
  <c r="L1356" i="4"/>
  <c r="M1356" i="4"/>
  <c r="N1356" i="4"/>
  <c r="O1356" i="4"/>
  <c r="K1357" i="4"/>
  <c r="L1357" i="4"/>
  <c r="M1357" i="4"/>
  <c r="N1357" i="4"/>
  <c r="O1357" i="4"/>
  <c r="K1358" i="4"/>
  <c r="L1358" i="4"/>
  <c r="M1358" i="4"/>
  <c r="N1358" i="4"/>
  <c r="O1358" i="4"/>
  <c r="K1359" i="4"/>
  <c r="L1359" i="4"/>
  <c r="M1359" i="4"/>
  <c r="N1359" i="4"/>
  <c r="O1359" i="4"/>
  <c r="K1360" i="4"/>
  <c r="L1360" i="4"/>
  <c r="M1360" i="4"/>
  <c r="N1360" i="4"/>
  <c r="O1360" i="4"/>
  <c r="K1361" i="4"/>
  <c r="L1361" i="4"/>
  <c r="M1361" i="4"/>
  <c r="N1361" i="4"/>
  <c r="O1361" i="4"/>
  <c r="K1362" i="4"/>
  <c r="L1362" i="4"/>
  <c r="M1362" i="4"/>
  <c r="N1362" i="4"/>
  <c r="O1362" i="4"/>
  <c r="K1363" i="4"/>
  <c r="L1363" i="4"/>
  <c r="M1363" i="4"/>
  <c r="N1363" i="4"/>
  <c r="O1363" i="4"/>
  <c r="K1364" i="4"/>
  <c r="L1364" i="4"/>
  <c r="M1364" i="4"/>
  <c r="N1364" i="4"/>
  <c r="O1364" i="4"/>
  <c r="K1365" i="4"/>
  <c r="L1365" i="4"/>
  <c r="M1365" i="4"/>
  <c r="N1365" i="4"/>
  <c r="O1365" i="4"/>
  <c r="K1366" i="4"/>
  <c r="L1366" i="4"/>
  <c r="M1366" i="4"/>
  <c r="N1366" i="4"/>
  <c r="O1366" i="4"/>
  <c r="K1367" i="4"/>
  <c r="L1367" i="4"/>
  <c r="M1367" i="4"/>
  <c r="N1367" i="4"/>
  <c r="O1367" i="4"/>
  <c r="K1368" i="4"/>
  <c r="L1368" i="4"/>
  <c r="M1368" i="4"/>
  <c r="N1368" i="4"/>
  <c r="O1368" i="4"/>
  <c r="K1369" i="4"/>
  <c r="L1369" i="4"/>
  <c r="M1369" i="4"/>
  <c r="N1369" i="4"/>
  <c r="O1369" i="4"/>
  <c r="K1370" i="4"/>
  <c r="L1370" i="4"/>
  <c r="M1370" i="4"/>
  <c r="N1370" i="4"/>
  <c r="O1370" i="4"/>
  <c r="K1371" i="4"/>
  <c r="L1371" i="4"/>
  <c r="M1371" i="4"/>
  <c r="N1371" i="4"/>
  <c r="O1371" i="4"/>
  <c r="K1372" i="4"/>
  <c r="L1372" i="4"/>
  <c r="M1372" i="4"/>
  <c r="N1372" i="4"/>
  <c r="O1372" i="4"/>
  <c r="K1373" i="4"/>
  <c r="L1373" i="4"/>
  <c r="M1373" i="4"/>
  <c r="N1373" i="4"/>
  <c r="O1373" i="4"/>
  <c r="K1374" i="4"/>
  <c r="L1374" i="4"/>
  <c r="M1374" i="4"/>
  <c r="N1374" i="4"/>
  <c r="O1374" i="4"/>
  <c r="K1375" i="4"/>
  <c r="L1375" i="4"/>
  <c r="M1375" i="4"/>
  <c r="N1375" i="4"/>
  <c r="O1375" i="4"/>
  <c r="K1376" i="4"/>
  <c r="L1376" i="4"/>
  <c r="M1376" i="4"/>
  <c r="N1376" i="4"/>
  <c r="O1376" i="4"/>
  <c r="K1377" i="4"/>
  <c r="L1377" i="4"/>
  <c r="M1377" i="4"/>
  <c r="N1377" i="4"/>
  <c r="O1377" i="4"/>
  <c r="K1378" i="4"/>
  <c r="L1378" i="4"/>
  <c r="M1378" i="4"/>
  <c r="N1378" i="4"/>
  <c r="O1378" i="4"/>
  <c r="K1379" i="4"/>
  <c r="L1379" i="4"/>
  <c r="M1379" i="4"/>
  <c r="N1379" i="4"/>
  <c r="O1379" i="4"/>
  <c r="K1380" i="4"/>
  <c r="L1380" i="4"/>
  <c r="M1380" i="4"/>
  <c r="N1380" i="4"/>
  <c r="O1380" i="4"/>
  <c r="K1381" i="4"/>
  <c r="L1381" i="4"/>
  <c r="M1381" i="4"/>
  <c r="N1381" i="4"/>
  <c r="O1381" i="4"/>
  <c r="K1382" i="4"/>
  <c r="L1382" i="4"/>
  <c r="M1382" i="4"/>
  <c r="N1382" i="4"/>
  <c r="O1382" i="4"/>
  <c r="K1383" i="4"/>
  <c r="L1383" i="4"/>
  <c r="M1383" i="4"/>
  <c r="N1383" i="4"/>
  <c r="O1383" i="4"/>
  <c r="K1384" i="4"/>
  <c r="L1384" i="4"/>
  <c r="M1384" i="4"/>
  <c r="N1384" i="4"/>
  <c r="O1384" i="4"/>
  <c r="K1385" i="4"/>
  <c r="L1385" i="4"/>
  <c r="M1385" i="4"/>
  <c r="N1385" i="4"/>
  <c r="O1385" i="4"/>
  <c r="K1386" i="4"/>
  <c r="L1386" i="4"/>
  <c r="M1386" i="4"/>
  <c r="N1386" i="4"/>
  <c r="O1386" i="4"/>
  <c r="K1387" i="4"/>
  <c r="L1387" i="4"/>
  <c r="M1387" i="4"/>
  <c r="N1387" i="4"/>
  <c r="O1387" i="4"/>
  <c r="K1388" i="4"/>
  <c r="L1388" i="4"/>
  <c r="M1388" i="4"/>
  <c r="N1388" i="4"/>
  <c r="O1388" i="4"/>
  <c r="K1389" i="4"/>
  <c r="L1389" i="4"/>
  <c r="M1389" i="4"/>
  <c r="N1389" i="4"/>
  <c r="O1389" i="4"/>
  <c r="K1390" i="4"/>
  <c r="L1390" i="4"/>
  <c r="M1390" i="4"/>
  <c r="N1390" i="4"/>
  <c r="O1390" i="4"/>
  <c r="K1391" i="4"/>
  <c r="L1391" i="4"/>
  <c r="M1391" i="4"/>
  <c r="N1391" i="4"/>
  <c r="O1391" i="4"/>
  <c r="K1392" i="4"/>
  <c r="L1392" i="4"/>
  <c r="M1392" i="4"/>
  <c r="N1392" i="4"/>
  <c r="O1392" i="4"/>
  <c r="K1393" i="4"/>
  <c r="L1393" i="4"/>
  <c r="M1393" i="4"/>
  <c r="N1393" i="4"/>
  <c r="O1393" i="4"/>
  <c r="K1394" i="4"/>
  <c r="L1394" i="4"/>
  <c r="M1394" i="4"/>
  <c r="N1394" i="4"/>
  <c r="O1394" i="4"/>
  <c r="K1395" i="4"/>
  <c r="L1395" i="4"/>
  <c r="M1395" i="4"/>
  <c r="N1395" i="4"/>
  <c r="O1395" i="4"/>
  <c r="K1396" i="4"/>
  <c r="L1396" i="4"/>
  <c r="M1396" i="4"/>
  <c r="N1396" i="4"/>
  <c r="O1396" i="4"/>
  <c r="K1397" i="4"/>
  <c r="L1397" i="4"/>
  <c r="M1397" i="4"/>
  <c r="N1397" i="4"/>
  <c r="O1397" i="4"/>
  <c r="K1398" i="4"/>
  <c r="L1398" i="4"/>
  <c r="M1398" i="4"/>
  <c r="N1398" i="4"/>
  <c r="O1398" i="4"/>
  <c r="K1399" i="4"/>
  <c r="L1399" i="4"/>
  <c r="M1399" i="4"/>
  <c r="N1399" i="4"/>
  <c r="O1399" i="4"/>
  <c r="K1400" i="4"/>
  <c r="L1400" i="4"/>
  <c r="M1400" i="4"/>
  <c r="N1400" i="4"/>
  <c r="O1400" i="4"/>
  <c r="K1401" i="4"/>
  <c r="L1401" i="4"/>
  <c r="M1401" i="4"/>
  <c r="N1401" i="4"/>
  <c r="O1401" i="4"/>
  <c r="K1402" i="4"/>
  <c r="L1402" i="4"/>
  <c r="M1402" i="4"/>
  <c r="N1402" i="4"/>
  <c r="O1402" i="4"/>
  <c r="K1403" i="4"/>
  <c r="L1403" i="4"/>
  <c r="M1403" i="4"/>
  <c r="N1403" i="4"/>
  <c r="O1403" i="4"/>
  <c r="K1404" i="4"/>
  <c r="L1404" i="4"/>
  <c r="M1404" i="4"/>
  <c r="N1404" i="4"/>
  <c r="O1404" i="4"/>
  <c r="K1405" i="4"/>
  <c r="L1405" i="4"/>
  <c r="M1405" i="4"/>
  <c r="N1405" i="4"/>
  <c r="O1405" i="4"/>
  <c r="K1406" i="4"/>
  <c r="L1406" i="4"/>
  <c r="M1406" i="4"/>
  <c r="N1406" i="4"/>
  <c r="O1406" i="4"/>
  <c r="K1407" i="4"/>
  <c r="L1407" i="4"/>
  <c r="M1407" i="4"/>
  <c r="N1407" i="4"/>
  <c r="O1407" i="4"/>
  <c r="K1408" i="4"/>
  <c r="L1408" i="4"/>
  <c r="M1408" i="4"/>
  <c r="N1408" i="4"/>
  <c r="O1408" i="4"/>
  <c r="K1409" i="4"/>
  <c r="L1409" i="4"/>
  <c r="M1409" i="4"/>
  <c r="N1409" i="4"/>
  <c r="O1409" i="4"/>
  <c r="K1410" i="4"/>
  <c r="L1410" i="4"/>
  <c r="M1410" i="4"/>
  <c r="N1410" i="4"/>
  <c r="O1410" i="4"/>
  <c r="K1411" i="4"/>
  <c r="L1411" i="4"/>
  <c r="M1411" i="4"/>
  <c r="N1411" i="4"/>
  <c r="O1411" i="4"/>
  <c r="K1412" i="4"/>
  <c r="L1412" i="4"/>
  <c r="M1412" i="4"/>
  <c r="N1412" i="4"/>
  <c r="O1412" i="4"/>
  <c r="K1413" i="4"/>
  <c r="L1413" i="4"/>
  <c r="M1413" i="4"/>
  <c r="N1413" i="4"/>
  <c r="O1413" i="4"/>
  <c r="K1414" i="4"/>
  <c r="L1414" i="4"/>
  <c r="M1414" i="4"/>
  <c r="N1414" i="4"/>
  <c r="O1414" i="4"/>
  <c r="K1415" i="4"/>
  <c r="L1415" i="4"/>
  <c r="M1415" i="4"/>
  <c r="N1415" i="4"/>
  <c r="O1415" i="4"/>
  <c r="K1416" i="4"/>
  <c r="L1416" i="4"/>
  <c r="M1416" i="4"/>
  <c r="N1416" i="4"/>
  <c r="O1416" i="4"/>
  <c r="K1417" i="4"/>
  <c r="L1417" i="4"/>
  <c r="M1417" i="4"/>
  <c r="N1417" i="4"/>
  <c r="O1417" i="4"/>
  <c r="K1418" i="4"/>
  <c r="L1418" i="4"/>
  <c r="M1418" i="4"/>
  <c r="N1418" i="4"/>
  <c r="O1418" i="4"/>
  <c r="K1419" i="4"/>
  <c r="L1419" i="4"/>
  <c r="M1419" i="4"/>
  <c r="N1419" i="4"/>
  <c r="O1419" i="4"/>
  <c r="K1420" i="4"/>
  <c r="L1420" i="4"/>
  <c r="M1420" i="4"/>
  <c r="N1420" i="4"/>
  <c r="O1420" i="4"/>
  <c r="K1421" i="4"/>
  <c r="L1421" i="4"/>
  <c r="M1421" i="4"/>
  <c r="N1421" i="4"/>
  <c r="O1421" i="4"/>
  <c r="K1422" i="4"/>
  <c r="L1422" i="4"/>
  <c r="M1422" i="4"/>
  <c r="N1422" i="4"/>
  <c r="O1422" i="4"/>
  <c r="K1423" i="4"/>
  <c r="L1423" i="4"/>
  <c r="M1423" i="4"/>
  <c r="N1423" i="4"/>
  <c r="O1423" i="4"/>
  <c r="K1424" i="4"/>
  <c r="L1424" i="4"/>
  <c r="M1424" i="4"/>
  <c r="N1424" i="4"/>
  <c r="O1424" i="4"/>
  <c r="K1425" i="4"/>
  <c r="L1425" i="4"/>
  <c r="M1425" i="4"/>
  <c r="N1425" i="4"/>
  <c r="O1425" i="4"/>
  <c r="K1426" i="4"/>
  <c r="L1426" i="4"/>
  <c r="M1426" i="4"/>
  <c r="N1426" i="4"/>
  <c r="O1426" i="4"/>
  <c r="K1427" i="4"/>
  <c r="L1427" i="4"/>
  <c r="M1427" i="4"/>
  <c r="N1427" i="4"/>
  <c r="O1427" i="4"/>
  <c r="K1428" i="4"/>
  <c r="L1428" i="4"/>
  <c r="M1428" i="4"/>
  <c r="N1428" i="4"/>
  <c r="O1428" i="4"/>
  <c r="K1429" i="4"/>
  <c r="L1429" i="4"/>
  <c r="M1429" i="4"/>
  <c r="N1429" i="4"/>
  <c r="O1429" i="4"/>
  <c r="K1430" i="4"/>
  <c r="L1430" i="4"/>
  <c r="M1430" i="4"/>
  <c r="N1430" i="4"/>
  <c r="O1430" i="4"/>
  <c r="K1431" i="4"/>
  <c r="L1431" i="4"/>
  <c r="M1431" i="4"/>
  <c r="N1431" i="4"/>
  <c r="O1431" i="4"/>
  <c r="K1432" i="4"/>
  <c r="L1432" i="4"/>
  <c r="M1432" i="4"/>
  <c r="N1432" i="4"/>
  <c r="O1432" i="4"/>
  <c r="K1433" i="4"/>
  <c r="L1433" i="4"/>
  <c r="M1433" i="4"/>
  <c r="N1433" i="4"/>
  <c r="O1433" i="4"/>
  <c r="K1434" i="4"/>
  <c r="L1434" i="4"/>
  <c r="M1434" i="4"/>
  <c r="N1434" i="4"/>
  <c r="O1434" i="4"/>
  <c r="K1435" i="4"/>
  <c r="L1435" i="4"/>
  <c r="M1435" i="4"/>
  <c r="N1435" i="4"/>
  <c r="O1435" i="4"/>
  <c r="K1436" i="4"/>
  <c r="L1436" i="4"/>
  <c r="M1436" i="4"/>
  <c r="N1436" i="4"/>
  <c r="O1436" i="4"/>
  <c r="K1437" i="4"/>
  <c r="L1437" i="4"/>
  <c r="M1437" i="4"/>
  <c r="N1437" i="4"/>
  <c r="O1437" i="4"/>
  <c r="K1438" i="4"/>
  <c r="L1438" i="4"/>
  <c r="M1438" i="4"/>
  <c r="N1438" i="4"/>
  <c r="O1438" i="4"/>
  <c r="K1439" i="4"/>
  <c r="L1439" i="4"/>
  <c r="M1439" i="4"/>
  <c r="N1439" i="4"/>
  <c r="O1439" i="4"/>
  <c r="K1440" i="4"/>
  <c r="L1440" i="4"/>
  <c r="M1440" i="4"/>
  <c r="N1440" i="4"/>
  <c r="O1440" i="4"/>
  <c r="K1441" i="4"/>
  <c r="L1441" i="4"/>
  <c r="M1441" i="4"/>
  <c r="N1441" i="4"/>
  <c r="O1441" i="4"/>
  <c r="K1442" i="4"/>
  <c r="L1442" i="4"/>
  <c r="M1442" i="4"/>
  <c r="N1442" i="4"/>
  <c r="O1442" i="4"/>
  <c r="K1443" i="4"/>
  <c r="L1443" i="4"/>
  <c r="M1443" i="4"/>
  <c r="N1443" i="4"/>
  <c r="O1443" i="4"/>
  <c r="K1444" i="4"/>
  <c r="L1444" i="4"/>
  <c r="M1444" i="4"/>
  <c r="N1444" i="4"/>
  <c r="O1444" i="4"/>
  <c r="K1445" i="4"/>
  <c r="L1445" i="4"/>
  <c r="M1445" i="4"/>
  <c r="N1445" i="4"/>
  <c r="O1445" i="4"/>
  <c r="K1446" i="4"/>
  <c r="L1446" i="4"/>
  <c r="M1446" i="4"/>
  <c r="N1446" i="4"/>
  <c r="O1446" i="4"/>
  <c r="K1447" i="4"/>
  <c r="L1447" i="4"/>
  <c r="M1447" i="4"/>
  <c r="N1447" i="4"/>
  <c r="O1447" i="4"/>
  <c r="K1448" i="4"/>
  <c r="L1448" i="4"/>
  <c r="M1448" i="4"/>
  <c r="N1448" i="4"/>
  <c r="O1448" i="4"/>
  <c r="K1449" i="4"/>
  <c r="L1449" i="4"/>
  <c r="M1449" i="4"/>
  <c r="N1449" i="4"/>
  <c r="O1449" i="4"/>
  <c r="K1450" i="4"/>
  <c r="L1450" i="4"/>
  <c r="M1450" i="4"/>
  <c r="N1450" i="4"/>
  <c r="O1450" i="4"/>
  <c r="K1451" i="4"/>
  <c r="L1451" i="4"/>
  <c r="M1451" i="4"/>
  <c r="N1451" i="4"/>
  <c r="O1451" i="4"/>
  <c r="K1452" i="4"/>
  <c r="L1452" i="4"/>
  <c r="M1452" i="4"/>
  <c r="N1452" i="4"/>
  <c r="O1452" i="4"/>
  <c r="K1453" i="4"/>
  <c r="L1453" i="4"/>
  <c r="M1453" i="4"/>
  <c r="N1453" i="4"/>
  <c r="O1453" i="4"/>
  <c r="K1454" i="4"/>
  <c r="L1454" i="4"/>
  <c r="M1454" i="4"/>
  <c r="N1454" i="4"/>
  <c r="O1454" i="4"/>
  <c r="K1455" i="4"/>
  <c r="L1455" i="4"/>
  <c r="M1455" i="4"/>
  <c r="N1455" i="4"/>
  <c r="O1455" i="4"/>
  <c r="K1456" i="4"/>
  <c r="L1456" i="4"/>
  <c r="M1456" i="4"/>
  <c r="N1456" i="4"/>
  <c r="O1456" i="4"/>
  <c r="K1457" i="4"/>
  <c r="L1457" i="4"/>
  <c r="M1457" i="4"/>
  <c r="N1457" i="4"/>
  <c r="O1457" i="4"/>
  <c r="K1458" i="4"/>
  <c r="L1458" i="4"/>
  <c r="M1458" i="4"/>
  <c r="N1458" i="4"/>
  <c r="O1458" i="4"/>
  <c r="K1459" i="4"/>
  <c r="L1459" i="4"/>
  <c r="M1459" i="4"/>
  <c r="N1459" i="4"/>
  <c r="O1459" i="4"/>
  <c r="K1460" i="4"/>
  <c r="L1460" i="4"/>
  <c r="M1460" i="4"/>
  <c r="N1460" i="4"/>
  <c r="O1460" i="4"/>
  <c r="K1461" i="4"/>
  <c r="L1461" i="4"/>
  <c r="M1461" i="4"/>
  <c r="N1461" i="4"/>
  <c r="O1461" i="4"/>
  <c r="K1462" i="4"/>
  <c r="L1462" i="4"/>
  <c r="M1462" i="4"/>
  <c r="N1462" i="4"/>
  <c r="O1462" i="4"/>
  <c r="K1463" i="4"/>
  <c r="L1463" i="4"/>
  <c r="M1463" i="4"/>
  <c r="N1463" i="4"/>
  <c r="O1463" i="4"/>
  <c r="K1464" i="4"/>
  <c r="L1464" i="4"/>
  <c r="M1464" i="4"/>
  <c r="N1464" i="4"/>
  <c r="O1464" i="4"/>
  <c r="K1465" i="4"/>
  <c r="L1465" i="4"/>
  <c r="M1465" i="4"/>
  <c r="N1465" i="4"/>
  <c r="O1465" i="4"/>
  <c r="K1466" i="4"/>
  <c r="L1466" i="4"/>
  <c r="M1466" i="4"/>
  <c r="N1466" i="4"/>
  <c r="O1466" i="4"/>
  <c r="K1467" i="4"/>
  <c r="L1467" i="4"/>
  <c r="M1467" i="4"/>
  <c r="N1467" i="4"/>
  <c r="O1467" i="4"/>
  <c r="K1468" i="4"/>
  <c r="L1468" i="4"/>
  <c r="M1468" i="4"/>
  <c r="N1468" i="4"/>
  <c r="O1468" i="4"/>
  <c r="K1469" i="4"/>
  <c r="L1469" i="4"/>
  <c r="M1469" i="4"/>
  <c r="N1469" i="4"/>
  <c r="O1469" i="4"/>
  <c r="K1470" i="4"/>
  <c r="L1470" i="4"/>
  <c r="M1470" i="4"/>
  <c r="N1470" i="4"/>
  <c r="O1470" i="4"/>
  <c r="K1471" i="4"/>
  <c r="L1471" i="4"/>
  <c r="M1471" i="4"/>
  <c r="N1471" i="4"/>
  <c r="O1471" i="4"/>
  <c r="K1472" i="4"/>
  <c r="L1472" i="4"/>
  <c r="M1472" i="4"/>
  <c r="N1472" i="4"/>
  <c r="O1472" i="4"/>
  <c r="K1473" i="4"/>
  <c r="L1473" i="4"/>
  <c r="M1473" i="4"/>
  <c r="N1473" i="4"/>
  <c r="O1473" i="4"/>
  <c r="K1474" i="4"/>
  <c r="L1474" i="4"/>
  <c r="M1474" i="4"/>
  <c r="N1474" i="4"/>
  <c r="O1474" i="4"/>
  <c r="K1475" i="4"/>
  <c r="L1475" i="4"/>
  <c r="M1475" i="4"/>
  <c r="N1475" i="4"/>
  <c r="O1475" i="4"/>
  <c r="K1476" i="4"/>
  <c r="L1476" i="4"/>
  <c r="M1476" i="4"/>
  <c r="N1476" i="4"/>
  <c r="O1476" i="4"/>
  <c r="K1477" i="4"/>
  <c r="L1477" i="4"/>
  <c r="M1477" i="4"/>
  <c r="N1477" i="4"/>
  <c r="O1477" i="4"/>
  <c r="K1478" i="4"/>
  <c r="L1478" i="4"/>
  <c r="M1478" i="4"/>
  <c r="N1478" i="4"/>
  <c r="O1478" i="4"/>
  <c r="K1479" i="4"/>
  <c r="L1479" i="4"/>
  <c r="M1479" i="4"/>
  <c r="N1479" i="4"/>
  <c r="O1479" i="4"/>
  <c r="K1480" i="4"/>
  <c r="L1480" i="4"/>
  <c r="M1480" i="4"/>
  <c r="N1480" i="4"/>
  <c r="O1480" i="4"/>
  <c r="K1481" i="4"/>
  <c r="L1481" i="4"/>
  <c r="M1481" i="4"/>
  <c r="N1481" i="4"/>
  <c r="O1481" i="4"/>
  <c r="K1482" i="4"/>
  <c r="L1482" i="4"/>
  <c r="M1482" i="4"/>
  <c r="N1482" i="4"/>
  <c r="O1482" i="4"/>
  <c r="K1483" i="4"/>
  <c r="L1483" i="4"/>
  <c r="M1483" i="4"/>
  <c r="N1483" i="4"/>
  <c r="O1483" i="4"/>
  <c r="K1484" i="4"/>
  <c r="L1484" i="4"/>
  <c r="M1484" i="4"/>
  <c r="N1484" i="4"/>
  <c r="O1484" i="4"/>
  <c r="K1485" i="4"/>
  <c r="L1485" i="4"/>
  <c r="M1485" i="4"/>
  <c r="N1485" i="4"/>
  <c r="O1485" i="4"/>
  <c r="K1486" i="4"/>
  <c r="L1486" i="4"/>
  <c r="M1486" i="4"/>
  <c r="N1486" i="4"/>
  <c r="O1486" i="4"/>
  <c r="K1487" i="4"/>
  <c r="L1487" i="4"/>
  <c r="M1487" i="4"/>
  <c r="N1487" i="4"/>
  <c r="O1487" i="4"/>
  <c r="K1488" i="4"/>
  <c r="L1488" i="4"/>
  <c r="M1488" i="4"/>
  <c r="N1488" i="4"/>
  <c r="O1488" i="4"/>
  <c r="K1489" i="4"/>
  <c r="L1489" i="4"/>
  <c r="M1489" i="4"/>
  <c r="N1489" i="4"/>
  <c r="O1489" i="4"/>
  <c r="K1490" i="4"/>
  <c r="L1490" i="4"/>
  <c r="M1490" i="4"/>
  <c r="N1490" i="4"/>
  <c r="O1490" i="4"/>
  <c r="K1491" i="4"/>
  <c r="L1491" i="4"/>
  <c r="M1491" i="4"/>
  <c r="N1491" i="4"/>
  <c r="O1491" i="4"/>
  <c r="K1492" i="4"/>
  <c r="L1492" i="4"/>
  <c r="M1492" i="4"/>
  <c r="N1492" i="4"/>
  <c r="O1492" i="4"/>
  <c r="K1493" i="4"/>
  <c r="L1493" i="4"/>
  <c r="M1493" i="4"/>
  <c r="N1493" i="4"/>
  <c r="O1493" i="4"/>
  <c r="K1494" i="4"/>
  <c r="L1494" i="4"/>
  <c r="M1494" i="4"/>
  <c r="N1494" i="4"/>
  <c r="O1494" i="4"/>
  <c r="K1495" i="4"/>
  <c r="L1495" i="4"/>
  <c r="M1495" i="4"/>
  <c r="N1495" i="4"/>
  <c r="O1495" i="4"/>
  <c r="K1496" i="4"/>
  <c r="L1496" i="4"/>
  <c r="M1496" i="4"/>
  <c r="N1496" i="4"/>
  <c r="O1496" i="4"/>
  <c r="K1497" i="4"/>
  <c r="L1497" i="4"/>
  <c r="M1497" i="4"/>
  <c r="N1497" i="4"/>
  <c r="O1497" i="4"/>
  <c r="K1498" i="4"/>
  <c r="L1498" i="4"/>
  <c r="M1498" i="4"/>
  <c r="N1498" i="4"/>
  <c r="O1498" i="4"/>
  <c r="K1499" i="4"/>
  <c r="L1499" i="4"/>
  <c r="M1499" i="4"/>
  <c r="N1499" i="4"/>
  <c r="O1499" i="4"/>
  <c r="K1500" i="4"/>
  <c r="L1500" i="4"/>
  <c r="M1500" i="4"/>
  <c r="N1500" i="4"/>
  <c r="O1500" i="4"/>
  <c r="K1501" i="4"/>
  <c r="L1501" i="4"/>
  <c r="M1501" i="4"/>
  <c r="N1501" i="4"/>
  <c r="O1501" i="4"/>
  <c r="K1502" i="4"/>
  <c r="L1502" i="4"/>
  <c r="M1502" i="4"/>
  <c r="N1502" i="4"/>
  <c r="O1502" i="4"/>
  <c r="K1503" i="4"/>
  <c r="L1503" i="4"/>
  <c r="M1503" i="4"/>
  <c r="N1503" i="4"/>
  <c r="O1503" i="4"/>
  <c r="K1504" i="4"/>
  <c r="L1504" i="4"/>
  <c r="M1504" i="4"/>
  <c r="N1504" i="4"/>
  <c r="O1504" i="4"/>
  <c r="K1505" i="4"/>
  <c r="L1505" i="4"/>
  <c r="M1505" i="4"/>
  <c r="N1505" i="4"/>
  <c r="O1505" i="4"/>
  <c r="K1506" i="4"/>
  <c r="L1506" i="4"/>
  <c r="M1506" i="4"/>
  <c r="N1506" i="4"/>
  <c r="O1506" i="4"/>
  <c r="K1507" i="4"/>
  <c r="L1507" i="4"/>
  <c r="M1507" i="4"/>
  <c r="N1507" i="4"/>
  <c r="O1507" i="4"/>
  <c r="K1508" i="4"/>
  <c r="L1508" i="4"/>
  <c r="M1508" i="4"/>
  <c r="N1508" i="4"/>
  <c r="O1508" i="4"/>
  <c r="K1509" i="4"/>
  <c r="L1509" i="4"/>
  <c r="M1509" i="4"/>
  <c r="N1509" i="4"/>
  <c r="O1509" i="4"/>
  <c r="K1510" i="4"/>
  <c r="L1510" i="4"/>
  <c r="M1510" i="4"/>
  <c r="N1510" i="4"/>
  <c r="O1510" i="4"/>
  <c r="K1511" i="4"/>
  <c r="L1511" i="4"/>
  <c r="M1511" i="4"/>
  <c r="N1511" i="4"/>
  <c r="O1511" i="4"/>
  <c r="K1512" i="4"/>
  <c r="L1512" i="4"/>
  <c r="M1512" i="4"/>
  <c r="N1512" i="4"/>
  <c r="O1512" i="4"/>
  <c r="K1513" i="4"/>
  <c r="L1513" i="4"/>
  <c r="M1513" i="4"/>
  <c r="N1513" i="4"/>
  <c r="O1513" i="4"/>
  <c r="K1514" i="4"/>
  <c r="L1514" i="4"/>
  <c r="M1514" i="4"/>
  <c r="N1514" i="4"/>
  <c r="O1514" i="4"/>
  <c r="K1515" i="4"/>
  <c r="L1515" i="4"/>
  <c r="M1515" i="4"/>
  <c r="N1515" i="4"/>
  <c r="O1515" i="4"/>
  <c r="K1516" i="4"/>
  <c r="L1516" i="4"/>
  <c r="M1516" i="4"/>
  <c r="N1516" i="4"/>
  <c r="O1516" i="4"/>
  <c r="K1517" i="4"/>
  <c r="L1517" i="4"/>
  <c r="M1517" i="4"/>
  <c r="N1517" i="4"/>
  <c r="O1517" i="4"/>
  <c r="K1518" i="4"/>
  <c r="L1518" i="4"/>
  <c r="M1518" i="4"/>
  <c r="N1518" i="4"/>
  <c r="O1518" i="4"/>
  <c r="K1519" i="4"/>
  <c r="L1519" i="4"/>
  <c r="M1519" i="4"/>
  <c r="N1519" i="4"/>
  <c r="O1519" i="4"/>
  <c r="K1520" i="4"/>
  <c r="L1520" i="4"/>
  <c r="M1520" i="4"/>
  <c r="N1520" i="4"/>
  <c r="O1520" i="4"/>
  <c r="K1521" i="4"/>
  <c r="L1521" i="4"/>
  <c r="M1521" i="4"/>
  <c r="N1521" i="4"/>
  <c r="O1521" i="4"/>
  <c r="K1522" i="4"/>
  <c r="L1522" i="4"/>
  <c r="M1522" i="4"/>
  <c r="N1522" i="4"/>
  <c r="O1522" i="4"/>
  <c r="K1523" i="4"/>
  <c r="L1523" i="4"/>
  <c r="M1523" i="4"/>
  <c r="N1523" i="4"/>
  <c r="O1523" i="4"/>
  <c r="K1524" i="4"/>
  <c r="L1524" i="4"/>
  <c r="M1524" i="4"/>
  <c r="N1524" i="4"/>
  <c r="O1524" i="4"/>
  <c r="K1525" i="4"/>
  <c r="L1525" i="4"/>
  <c r="M1525" i="4"/>
  <c r="N1525" i="4"/>
  <c r="O1525" i="4"/>
  <c r="K1526" i="4"/>
  <c r="L1526" i="4"/>
  <c r="M1526" i="4"/>
  <c r="N1526" i="4"/>
  <c r="O1526" i="4"/>
  <c r="K1527" i="4"/>
  <c r="L1527" i="4"/>
  <c r="M1527" i="4"/>
  <c r="N1527" i="4"/>
  <c r="O1527" i="4"/>
  <c r="K1528" i="4"/>
  <c r="L1528" i="4"/>
  <c r="M1528" i="4"/>
  <c r="N1528" i="4"/>
  <c r="O1528" i="4"/>
  <c r="K1529" i="4"/>
  <c r="L1529" i="4"/>
  <c r="M1529" i="4"/>
  <c r="N1529" i="4"/>
  <c r="O1529" i="4"/>
  <c r="K1530" i="4"/>
  <c r="L1530" i="4"/>
  <c r="M1530" i="4"/>
  <c r="N1530" i="4"/>
  <c r="O1530" i="4"/>
  <c r="K1531" i="4"/>
  <c r="L1531" i="4"/>
  <c r="M1531" i="4"/>
  <c r="N1531" i="4"/>
  <c r="O1531" i="4"/>
  <c r="K1532" i="4"/>
  <c r="L1532" i="4"/>
  <c r="M1532" i="4"/>
  <c r="N1532" i="4"/>
  <c r="O1532" i="4"/>
  <c r="K1533" i="4"/>
  <c r="L1533" i="4"/>
  <c r="M1533" i="4"/>
  <c r="N1533" i="4"/>
  <c r="O1533" i="4"/>
  <c r="K1534" i="4"/>
  <c r="L1534" i="4"/>
  <c r="M1534" i="4"/>
  <c r="N1534" i="4"/>
  <c r="O1534" i="4"/>
  <c r="K1535" i="4"/>
  <c r="L1535" i="4"/>
  <c r="M1535" i="4"/>
  <c r="N1535" i="4"/>
  <c r="O1535" i="4"/>
  <c r="K1536" i="4"/>
  <c r="L1536" i="4"/>
  <c r="M1536" i="4"/>
  <c r="N1536" i="4"/>
  <c r="O1536" i="4"/>
  <c r="K1537" i="4"/>
  <c r="L1537" i="4"/>
  <c r="M1537" i="4"/>
  <c r="N1537" i="4"/>
  <c r="O1537" i="4"/>
  <c r="K1538" i="4"/>
  <c r="L1538" i="4"/>
  <c r="M1538" i="4"/>
  <c r="N1538" i="4"/>
  <c r="O1538" i="4"/>
  <c r="K1539" i="4"/>
  <c r="L1539" i="4"/>
  <c r="M1539" i="4"/>
  <c r="N1539" i="4"/>
  <c r="O1539" i="4"/>
  <c r="K1540" i="4"/>
  <c r="L1540" i="4"/>
  <c r="M1540" i="4"/>
  <c r="N1540" i="4"/>
  <c r="O1540" i="4"/>
  <c r="K1541" i="4"/>
  <c r="L1541" i="4"/>
  <c r="M1541" i="4"/>
  <c r="N1541" i="4"/>
  <c r="O1541" i="4"/>
  <c r="K1542" i="4"/>
  <c r="L1542" i="4"/>
  <c r="M1542" i="4"/>
  <c r="N1542" i="4"/>
  <c r="O1542" i="4"/>
  <c r="K1543" i="4"/>
  <c r="L1543" i="4"/>
  <c r="M1543" i="4"/>
  <c r="N1543" i="4"/>
  <c r="O1543" i="4"/>
  <c r="K1544" i="4"/>
  <c r="L1544" i="4"/>
  <c r="M1544" i="4"/>
  <c r="N1544" i="4"/>
  <c r="O1544" i="4"/>
  <c r="K1545" i="4"/>
  <c r="L1545" i="4"/>
  <c r="M1545" i="4"/>
  <c r="N1545" i="4"/>
  <c r="O1545" i="4"/>
  <c r="K1546" i="4"/>
  <c r="L1546" i="4"/>
  <c r="M1546" i="4"/>
  <c r="N1546" i="4"/>
  <c r="O1546" i="4"/>
  <c r="K1547" i="4"/>
  <c r="L1547" i="4"/>
  <c r="M1547" i="4"/>
  <c r="N1547" i="4"/>
  <c r="O1547" i="4"/>
  <c r="K1548" i="4"/>
  <c r="L1548" i="4"/>
  <c r="M1548" i="4"/>
  <c r="N1548" i="4"/>
  <c r="O1548" i="4"/>
  <c r="K1549" i="4"/>
  <c r="L1549" i="4"/>
  <c r="M1549" i="4"/>
  <c r="N1549" i="4"/>
  <c r="O1549" i="4"/>
  <c r="K1550" i="4"/>
  <c r="L1550" i="4"/>
  <c r="M1550" i="4"/>
  <c r="N1550" i="4"/>
  <c r="O1550" i="4"/>
  <c r="K1551" i="4"/>
  <c r="L1551" i="4"/>
  <c r="M1551" i="4"/>
  <c r="N1551" i="4"/>
  <c r="O1551" i="4"/>
  <c r="K1552" i="4"/>
  <c r="L1552" i="4"/>
  <c r="M1552" i="4"/>
  <c r="N1552" i="4"/>
  <c r="O1552" i="4"/>
  <c r="K1553" i="4"/>
  <c r="L1553" i="4"/>
  <c r="M1553" i="4"/>
  <c r="N1553" i="4"/>
  <c r="O1553" i="4"/>
  <c r="K1554" i="4"/>
  <c r="L1554" i="4"/>
  <c r="M1554" i="4"/>
  <c r="N1554" i="4"/>
  <c r="O1554" i="4"/>
  <c r="K1555" i="4"/>
  <c r="L1555" i="4"/>
  <c r="M1555" i="4"/>
  <c r="N1555" i="4"/>
  <c r="O1555" i="4"/>
  <c r="K1556" i="4"/>
  <c r="L1556" i="4"/>
  <c r="M1556" i="4"/>
  <c r="N1556" i="4"/>
  <c r="O1556" i="4"/>
  <c r="K1557" i="4"/>
  <c r="L1557" i="4"/>
  <c r="M1557" i="4"/>
  <c r="N1557" i="4"/>
  <c r="O1557" i="4"/>
  <c r="K1558" i="4"/>
  <c r="L1558" i="4"/>
  <c r="M1558" i="4"/>
  <c r="N1558" i="4"/>
  <c r="O1558" i="4"/>
  <c r="K1559" i="4"/>
  <c r="L1559" i="4"/>
  <c r="M1559" i="4"/>
  <c r="N1559" i="4"/>
  <c r="O1559" i="4"/>
  <c r="K1560" i="4"/>
  <c r="L1560" i="4"/>
  <c r="M1560" i="4"/>
  <c r="N1560" i="4"/>
  <c r="O1560" i="4"/>
  <c r="K1561" i="4"/>
  <c r="L1561" i="4"/>
  <c r="M1561" i="4"/>
  <c r="N1561" i="4"/>
  <c r="O1561" i="4"/>
  <c r="K1562" i="4"/>
  <c r="L1562" i="4"/>
  <c r="M1562" i="4"/>
  <c r="N1562" i="4"/>
  <c r="O1562" i="4"/>
  <c r="K1563" i="4"/>
  <c r="L1563" i="4"/>
  <c r="M1563" i="4"/>
  <c r="N1563" i="4"/>
  <c r="O1563" i="4"/>
  <c r="K1564" i="4"/>
  <c r="L1564" i="4"/>
  <c r="M1564" i="4"/>
  <c r="N1564" i="4"/>
  <c r="O1564" i="4"/>
  <c r="K1565" i="4"/>
  <c r="L1565" i="4"/>
  <c r="M1565" i="4"/>
  <c r="N1565" i="4"/>
  <c r="O1565" i="4"/>
  <c r="K1566" i="4"/>
  <c r="L1566" i="4"/>
  <c r="M1566" i="4"/>
  <c r="N1566" i="4"/>
  <c r="O1566" i="4"/>
  <c r="K1567" i="4"/>
  <c r="L1567" i="4"/>
  <c r="M1567" i="4"/>
  <c r="N1567" i="4"/>
  <c r="O1567" i="4"/>
  <c r="K1568" i="4"/>
  <c r="L1568" i="4"/>
  <c r="M1568" i="4"/>
  <c r="N1568" i="4"/>
  <c r="O1568" i="4"/>
  <c r="K1569" i="4"/>
  <c r="L1569" i="4"/>
  <c r="M1569" i="4"/>
  <c r="N1569" i="4"/>
  <c r="O1569" i="4"/>
  <c r="K1570" i="4"/>
  <c r="L1570" i="4"/>
  <c r="M1570" i="4"/>
  <c r="N1570" i="4"/>
  <c r="O1570" i="4"/>
  <c r="K1571" i="4"/>
  <c r="L1571" i="4"/>
  <c r="M1571" i="4"/>
  <c r="N1571" i="4"/>
  <c r="O1571" i="4"/>
  <c r="K1572" i="4"/>
  <c r="L1572" i="4"/>
  <c r="M1572" i="4"/>
  <c r="N1572" i="4"/>
  <c r="O1572" i="4"/>
  <c r="K1573" i="4"/>
  <c r="L1573" i="4"/>
  <c r="M1573" i="4"/>
  <c r="N1573" i="4"/>
  <c r="O1573" i="4"/>
  <c r="K1574" i="4"/>
  <c r="L1574" i="4"/>
  <c r="M1574" i="4"/>
  <c r="N1574" i="4"/>
  <c r="O1574" i="4"/>
  <c r="K1575" i="4"/>
  <c r="L1575" i="4"/>
  <c r="M1575" i="4"/>
  <c r="N1575" i="4"/>
  <c r="O1575" i="4"/>
  <c r="K1576" i="4"/>
  <c r="L1576" i="4"/>
  <c r="M1576" i="4"/>
  <c r="N1576" i="4"/>
  <c r="O1576" i="4"/>
  <c r="K1577" i="4"/>
  <c r="L1577" i="4"/>
  <c r="M1577" i="4"/>
  <c r="N1577" i="4"/>
  <c r="O1577" i="4"/>
  <c r="K1578" i="4"/>
  <c r="L1578" i="4"/>
  <c r="M1578" i="4"/>
  <c r="N1578" i="4"/>
  <c r="O1578" i="4"/>
  <c r="K1579" i="4"/>
  <c r="L1579" i="4"/>
  <c r="M1579" i="4"/>
  <c r="N1579" i="4"/>
  <c r="O1579" i="4"/>
  <c r="K1580" i="4"/>
  <c r="L1580" i="4"/>
  <c r="M1580" i="4"/>
  <c r="N1580" i="4"/>
  <c r="O1580" i="4"/>
  <c r="K1581" i="4"/>
  <c r="L1581" i="4"/>
  <c r="M1581" i="4"/>
  <c r="N1581" i="4"/>
  <c r="O1581" i="4"/>
  <c r="K1582" i="4"/>
  <c r="L1582" i="4"/>
  <c r="M1582" i="4"/>
  <c r="N1582" i="4"/>
  <c r="O1582" i="4"/>
  <c r="K1583" i="4"/>
  <c r="L1583" i="4"/>
  <c r="M1583" i="4"/>
  <c r="N1583" i="4"/>
  <c r="O1583" i="4"/>
  <c r="K1584" i="4"/>
  <c r="L1584" i="4"/>
  <c r="M1584" i="4"/>
  <c r="N1584" i="4"/>
  <c r="O1584" i="4"/>
  <c r="K1585" i="4"/>
  <c r="L1585" i="4"/>
  <c r="M1585" i="4"/>
  <c r="N1585" i="4"/>
  <c r="O1585" i="4"/>
  <c r="K1586" i="4"/>
  <c r="L1586" i="4"/>
  <c r="M1586" i="4"/>
  <c r="N1586" i="4"/>
  <c r="O1586" i="4"/>
  <c r="K1587" i="4"/>
  <c r="L1587" i="4"/>
  <c r="M1587" i="4"/>
  <c r="N1587" i="4"/>
  <c r="O1587" i="4"/>
  <c r="K1588" i="4"/>
  <c r="L1588" i="4"/>
  <c r="M1588" i="4"/>
  <c r="N1588" i="4"/>
  <c r="O1588" i="4"/>
  <c r="K1589" i="4"/>
  <c r="L1589" i="4"/>
  <c r="M1589" i="4"/>
  <c r="N1589" i="4"/>
  <c r="O1589" i="4"/>
  <c r="K1590" i="4"/>
  <c r="L1590" i="4"/>
  <c r="M1590" i="4"/>
  <c r="N1590" i="4"/>
  <c r="O1590" i="4"/>
  <c r="K1591" i="4"/>
  <c r="L1591" i="4"/>
  <c r="M1591" i="4"/>
  <c r="N1591" i="4"/>
  <c r="O1591" i="4"/>
  <c r="K1592" i="4"/>
  <c r="L1592" i="4"/>
  <c r="M1592" i="4"/>
  <c r="N1592" i="4"/>
  <c r="O1592" i="4"/>
  <c r="K1593" i="4"/>
  <c r="L1593" i="4"/>
  <c r="M1593" i="4"/>
  <c r="N1593" i="4"/>
  <c r="O1593" i="4"/>
  <c r="K1594" i="4"/>
  <c r="L1594" i="4"/>
  <c r="M1594" i="4"/>
  <c r="N1594" i="4"/>
  <c r="O1594" i="4"/>
  <c r="K1595" i="4"/>
  <c r="L1595" i="4"/>
  <c r="M1595" i="4"/>
  <c r="N1595" i="4"/>
  <c r="O1595" i="4"/>
  <c r="K1596" i="4"/>
  <c r="L1596" i="4"/>
  <c r="M1596" i="4"/>
  <c r="N1596" i="4"/>
  <c r="O1596" i="4"/>
  <c r="K1597" i="4"/>
  <c r="L1597" i="4"/>
  <c r="M1597" i="4"/>
  <c r="N1597" i="4"/>
  <c r="O1597" i="4"/>
  <c r="K1598" i="4"/>
  <c r="L1598" i="4"/>
  <c r="M1598" i="4"/>
  <c r="N1598" i="4"/>
  <c r="O1598" i="4"/>
  <c r="K1599" i="4"/>
  <c r="L1599" i="4"/>
  <c r="M1599" i="4"/>
  <c r="N1599" i="4"/>
  <c r="O1599" i="4"/>
  <c r="K1600" i="4"/>
  <c r="L1600" i="4"/>
  <c r="M1600" i="4"/>
  <c r="N1600" i="4"/>
  <c r="O1600" i="4"/>
  <c r="K1601" i="4"/>
  <c r="L1601" i="4"/>
  <c r="M1601" i="4"/>
  <c r="N1601" i="4"/>
  <c r="O1601" i="4"/>
  <c r="K1602" i="4"/>
  <c r="L1602" i="4"/>
  <c r="M1602" i="4"/>
  <c r="N1602" i="4"/>
  <c r="O1602" i="4"/>
  <c r="K1603" i="4"/>
  <c r="L1603" i="4"/>
  <c r="M1603" i="4"/>
  <c r="N1603" i="4"/>
  <c r="O1603" i="4"/>
  <c r="K1604" i="4"/>
  <c r="L1604" i="4"/>
  <c r="M1604" i="4"/>
  <c r="N1604" i="4"/>
  <c r="O1604" i="4"/>
  <c r="K1605" i="4"/>
  <c r="L1605" i="4"/>
  <c r="M1605" i="4"/>
  <c r="N1605" i="4"/>
  <c r="O1605" i="4"/>
  <c r="K1606" i="4"/>
  <c r="L1606" i="4"/>
  <c r="M1606" i="4"/>
  <c r="N1606" i="4"/>
  <c r="O1606" i="4"/>
  <c r="K1607" i="4"/>
  <c r="L1607" i="4"/>
  <c r="M1607" i="4"/>
  <c r="N1607" i="4"/>
  <c r="O1607" i="4"/>
  <c r="K1608" i="4"/>
  <c r="L1608" i="4"/>
  <c r="M1608" i="4"/>
  <c r="N1608" i="4"/>
  <c r="O1608" i="4"/>
  <c r="K1609" i="4"/>
  <c r="L1609" i="4"/>
  <c r="M1609" i="4"/>
  <c r="N1609" i="4"/>
  <c r="O1609" i="4"/>
  <c r="K1610" i="4"/>
  <c r="L1610" i="4"/>
  <c r="M1610" i="4"/>
  <c r="N1610" i="4"/>
  <c r="O1610" i="4"/>
  <c r="K1611" i="4"/>
  <c r="L1611" i="4"/>
  <c r="M1611" i="4"/>
  <c r="N1611" i="4"/>
  <c r="O1611" i="4"/>
  <c r="K1612" i="4"/>
  <c r="L1612" i="4"/>
  <c r="M1612" i="4"/>
  <c r="N1612" i="4"/>
  <c r="O1612" i="4"/>
  <c r="K1613" i="4"/>
  <c r="L1613" i="4"/>
  <c r="M1613" i="4"/>
  <c r="N1613" i="4"/>
  <c r="O1613" i="4"/>
  <c r="K1614" i="4"/>
  <c r="L1614" i="4"/>
  <c r="M1614" i="4"/>
  <c r="N1614" i="4"/>
  <c r="O1614" i="4"/>
  <c r="K1615" i="4"/>
  <c r="L1615" i="4"/>
  <c r="M1615" i="4"/>
  <c r="N1615" i="4"/>
  <c r="O1615" i="4"/>
  <c r="K1616" i="4"/>
  <c r="L1616" i="4"/>
  <c r="M1616" i="4"/>
  <c r="N1616" i="4"/>
  <c r="O1616" i="4"/>
  <c r="K1617" i="4"/>
  <c r="L1617" i="4"/>
  <c r="M1617" i="4"/>
  <c r="N1617" i="4"/>
  <c r="O1617" i="4"/>
  <c r="K1618" i="4"/>
  <c r="L1618" i="4"/>
  <c r="M1618" i="4"/>
  <c r="N1618" i="4"/>
  <c r="O1618" i="4"/>
  <c r="K1619" i="4"/>
  <c r="L1619" i="4"/>
  <c r="M1619" i="4"/>
  <c r="N1619" i="4"/>
  <c r="O1619" i="4"/>
  <c r="K1620" i="4"/>
  <c r="L1620" i="4"/>
  <c r="M1620" i="4"/>
  <c r="N1620" i="4"/>
  <c r="O1620" i="4"/>
  <c r="K1621" i="4"/>
  <c r="L1621" i="4"/>
  <c r="M1621" i="4"/>
  <c r="N1621" i="4"/>
  <c r="O1621" i="4"/>
  <c r="K1622" i="4"/>
  <c r="L1622" i="4"/>
  <c r="M1622" i="4"/>
  <c r="N1622" i="4"/>
  <c r="O1622" i="4"/>
  <c r="K1623" i="4"/>
  <c r="L1623" i="4"/>
  <c r="M1623" i="4"/>
  <c r="N1623" i="4"/>
  <c r="O1623" i="4"/>
  <c r="K1624" i="4"/>
  <c r="L1624" i="4"/>
  <c r="M1624" i="4"/>
  <c r="N1624" i="4"/>
  <c r="O1624" i="4"/>
  <c r="K1625" i="4"/>
  <c r="L1625" i="4"/>
  <c r="M1625" i="4"/>
  <c r="N1625" i="4"/>
  <c r="O1625" i="4"/>
  <c r="K1626" i="4"/>
  <c r="L1626" i="4"/>
  <c r="M1626" i="4"/>
  <c r="N1626" i="4"/>
  <c r="O1626" i="4"/>
  <c r="K1627" i="4"/>
  <c r="L1627" i="4"/>
  <c r="M1627" i="4"/>
  <c r="N1627" i="4"/>
  <c r="O1627" i="4"/>
  <c r="K1628" i="4"/>
  <c r="L1628" i="4"/>
  <c r="M1628" i="4"/>
  <c r="N1628" i="4"/>
  <c r="O1628" i="4"/>
  <c r="K1629" i="4"/>
  <c r="L1629" i="4"/>
  <c r="M1629" i="4"/>
  <c r="N1629" i="4"/>
  <c r="O1629" i="4"/>
  <c r="K1630" i="4"/>
  <c r="L1630" i="4"/>
  <c r="M1630" i="4"/>
  <c r="N1630" i="4"/>
  <c r="O1630" i="4"/>
  <c r="K1631" i="4"/>
  <c r="L1631" i="4"/>
  <c r="M1631" i="4"/>
  <c r="N1631" i="4"/>
  <c r="O1631" i="4"/>
  <c r="K1632" i="4"/>
  <c r="L1632" i="4"/>
  <c r="M1632" i="4"/>
  <c r="N1632" i="4"/>
  <c r="O1632" i="4"/>
  <c r="K1633" i="4"/>
  <c r="L1633" i="4"/>
  <c r="M1633" i="4"/>
  <c r="N1633" i="4"/>
  <c r="O1633" i="4"/>
  <c r="K1634" i="4"/>
  <c r="L1634" i="4"/>
  <c r="M1634" i="4"/>
  <c r="N1634" i="4"/>
  <c r="O1634" i="4"/>
  <c r="K1635" i="4"/>
  <c r="L1635" i="4"/>
  <c r="M1635" i="4"/>
  <c r="N1635" i="4"/>
  <c r="O1635" i="4"/>
  <c r="K1636" i="4"/>
  <c r="L1636" i="4"/>
  <c r="M1636" i="4"/>
  <c r="N1636" i="4"/>
  <c r="O1636" i="4"/>
  <c r="K1637" i="4"/>
  <c r="L1637" i="4"/>
  <c r="M1637" i="4"/>
  <c r="N1637" i="4"/>
  <c r="O1637" i="4"/>
  <c r="K1638" i="4"/>
  <c r="L1638" i="4"/>
  <c r="M1638" i="4"/>
  <c r="N1638" i="4"/>
  <c r="O1638" i="4"/>
  <c r="K1639" i="4"/>
  <c r="L1639" i="4"/>
  <c r="M1639" i="4"/>
  <c r="N1639" i="4"/>
  <c r="O1639" i="4"/>
  <c r="K1640" i="4"/>
  <c r="L1640" i="4"/>
  <c r="M1640" i="4"/>
  <c r="N1640" i="4"/>
  <c r="O1640" i="4"/>
  <c r="K1641" i="4"/>
  <c r="L1641" i="4"/>
  <c r="M1641" i="4"/>
  <c r="N1641" i="4"/>
  <c r="O1641" i="4"/>
  <c r="K1642" i="4"/>
  <c r="L1642" i="4"/>
  <c r="M1642" i="4"/>
  <c r="N1642" i="4"/>
  <c r="O1642" i="4"/>
  <c r="K1643" i="4"/>
  <c r="L1643" i="4"/>
  <c r="M1643" i="4"/>
  <c r="N1643" i="4"/>
  <c r="O1643" i="4"/>
  <c r="K1644" i="4"/>
  <c r="L1644" i="4"/>
  <c r="M1644" i="4"/>
  <c r="N1644" i="4"/>
  <c r="O1644" i="4"/>
  <c r="K1645" i="4"/>
  <c r="L1645" i="4"/>
  <c r="M1645" i="4"/>
  <c r="N1645" i="4"/>
  <c r="O1645" i="4"/>
  <c r="K1646" i="4"/>
  <c r="L1646" i="4"/>
  <c r="M1646" i="4"/>
  <c r="N1646" i="4"/>
  <c r="O1646" i="4"/>
  <c r="K1647" i="4"/>
  <c r="L1647" i="4"/>
  <c r="M1647" i="4"/>
  <c r="N1647" i="4"/>
  <c r="O1647" i="4"/>
  <c r="K1648" i="4"/>
  <c r="L1648" i="4"/>
  <c r="M1648" i="4"/>
  <c r="N1648" i="4"/>
  <c r="O1648" i="4"/>
  <c r="K1649" i="4"/>
  <c r="L1649" i="4"/>
  <c r="M1649" i="4"/>
  <c r="N1649" i="4"/>
  <c r="O1649" i="4"/>
  <c r="K1650" i="4"/>
  <c r="L1650" i="4"/>
  <c r="M1650" i="4"/>
  <c r="N1650" i="4"/>
  <c r="O1650" i="4"/>
  <c r="K1651" i="4"/>
  <c r="L1651" i="4"/>
  <c r="M1651" i="4"/>
  <c r="N1651" i="4"/>
  <c r="O1651" i="4"/>
  <c r="K1652" i="4"/>
  <c r="L1652" i="4"/>
  <c r="M1652" i="4"/>
  <c r="N1652" i="4"/>
  <c r="O1652" i="4"/>
  <c r="K1653" i="4"/>
  <c r="L1653" i="4"/>
  <c r="M1653" i="4"/>
  <c r="N1653" i="4"/>
  <c r="O1653" i="4"/>
  <c r="K1654" i="4"/>
  <c r="L1654" i="4"/>
  <c r="M1654" i="4"/>
  <c r="N1654" i="4"/>
  <c r="O1654" i="4"/>
  <c r="K1655" i="4"/>
  <c r="L1655" i="4"/>
  <c r="M1655" i="4"/>
  <c r="N1655" i="4"/>
  <c r="O1655" i="4"/>
  <c r="K1656" i="4"/>
  <c r="L1656" i="4"/>
  <c r="M1656" i="4"/>
  <c r="N1656" i="4"/>
  <c r="O1656" i="4"/>
  <c r="K1657" i="4"/>
  <c r="L1657" i="4"/>
  <c r="M1657" i="4"/>
  <c r="N1657" i="4"/>
  <c r="O1657" i="4"/>
  <c r="K1658" i="4"/>
  <c r="L1658" i="4"/>
  <c r="M1658" i="4"/>
  <c r="N1658" i="4"/>
  <c r="O1658" i="4"/>
  <c r="K1659" i="4"/>
  <c r="L1659" i="4"/>
  <c r="M1659" i="4"/>
  <c r="N1659" i="4"/>
  <c r="O1659" i="4"/>
  <c r="K1660" i="4"/>
  <c r="L1660" i="4"/>
  <c r="M1660" i="4"/>
  <c r="N1660" i="4"/>
  <c r="O1660" i="4"/>
  <c r="K1661" i="4"/>
  <c r="L1661" i="4"/>
  <c r="M1661" i="4"/>
  <c r="N1661" i="4"/>
  <c r="O1661" i="4"/>
  <c r="K1662" i="4"/>
  <c r="L1662" i="4"/>
  <c r="M1662" i="4"/>
  <c r="N1662" i="4"/>
  <c r="O1662" i="4"/>
  <c r="K1663" i="4"/>
  <c r="L1663" i="4"/>
  <c r="M1663" i="4"/>
  <c r="N1663" i="4"/>
  <c r="O1663" i="4"/>
  <c r="K1664" i="4"/>
  <c r="L1664" i="4"/>
  <c r="M1664" i="4"/>
  <c r="N1664" i="4"/>
  <c r="O1664" i="4"/>
  <c r="K1665" i="4"/>
  <c r="L1665" i="4"/>
  <c r="M1665" i="4"/>
  <c r="N1665" i="4"/>
  <c r="O1665" i="4"/>
  <c r="K1666" i="4"/>
  <c r="L1666" i="4"/>
  <c r="M1666" i="4"/>
  <c r="N1666" i="4"/>
  <c r="O1666" i="4"/>
  <c r="K1667" i="4"/>
  <c r="L1667" i="4"/>
  <c r="M1667" i="4"/>
  <c r="N1667" i="4"/>
  <c r="O1667" i="4"/>
  <c r="K1668" i="4"/>
  <c r="L1668" i="4"/>
  <c r="M1668" i="4"/>
  <c r="N1668" i="4"/>
  <c r="O1668" i="4"/>
  <c r="K1669" i="4"/>
  <c r="L1669" i="4"/>
  <c r="M1669" i="4"/>
  <c r="N1669" i="4"/>
  <c r="O1669" i="4"/>
  <c r="K1670" i="4"/>
  <c r="L1670" i="4"/>
  <c r="M1670" i="4"/>
  <c r="N1670" i="4"/>
  <c r="O1670" i="4"/>
  <c r="K1671" i="4"/>
  <c r="L1671" i="4"/>
  <c r="M1671" i="4"/>
  <c r="N1671" i="4"/>
  <c r="O1671" i="4"/>
  <c r="K1672" i="4"/>
  <c r="L1672" i="4"/>
  <c r="M1672" i="4"/>
  <c r="N1672" i="4"/>
  <c r="O1672" i="4"/>
  <c r="K1673" i="4"/>
  <c r="L1673" i="4"/>
  <c r="M1673" i="4"/>
  <c r="N1673" i="4"/>
  <c r="O1673" i="4"/>
  <c r="K1674" i="4"/>
  <c r="L1674" i="4"/>
  <c r="M1674" i="4"/>
  <c r="N1674" i="4"/>
  <c r="O1674" i="4"/>
  <c r="K1675" i="4"/>
  <c r="L1675" i="4"/>
  <c r="M1675" i="4"/>
  <c r="N1675" i="4"/>
  <c r="O1675" i="4"/>
  <c r="K1676" i="4"/>
  <c r="L1676" i="4"/>
  <c r="M1676" i="4"/>
  <c r="N1676" i="4"/>
  <c r="O1676" i="4"/>
  <c r="K1677" i="4"/>
  <c r="L1677" i="4"/>
  <c r="M1677" i="4"/>
  <c r="N1677" i="4"/>
  <c r="O1677" i="4"/>
  <c r="K1678" i="4"/>
  <c r="L1678" i="4"/>
  <c r="M1678" i="4"/>
  <c r="N1678" i="4"/>
  <c r="O1678" i="4"/>
  <c r="K1679" i="4"/>
  <c r="L1679" i="4"/>
  <c r="M1679" i="4"/>
  <c r="N1679" i="4"/>
  <c r="O1679" i="4"/>
  <c r="K1680" i="4"/>
  <c r="L1680" i="4"/>
  <c r="M1680" i="4"/>
  <c r="N1680" i="4"/>
  <c r="O1680" i="4"/>
  <c r="K1681" i="4"/>
  <c r="L1681" i="4"/>
  <c r="M1681" i="4"/>
  <c r="N1681" i="4"/>
  <c r="O1681" i="4"/>
  <c r="K1682" i="4"/>
  <c r="L1682" i="4"/>
  <c r="M1682" i="4"/>
  <c r="N1682" i="4"/>
  <c r="O1682" i="4"/>
  <c r="K1683" i="4"/>
  <c r="L1683" i="4"/>
  <c r="M1683" i="4"/>
  <c r="N1683" i="4"/>
  <c r="O1683" i="4"/>
  <c r="K1684" i="4"/>
  <c r="L1684" i="4"/>
  <c r="M1684" i="4"/>
  <c r="N1684" i="4"/>
  <c r="O1684" i="4"/>
  <c r="K1685" i="4"/>
  <c r="L1685" i="4"/>
  <c r="M1685" i="4"/>
  <c r="N1685" i="4"/>
  <c r="O1685" i="4"/>
  <c r="K1686" i="4"/>
  <c r="L1686" i="4"/>
  <c r="M1686" i="4"/>
  <c r="N1686" i="4"/>
  <c r="O1686" i="4"/>
  <c r="K1687" i="4"/>
  <c r="L1687" i="4"/>
  <c r="M1687" i="4"/>
  <c r="N1687" i="4"/>
  <c r="O1687" i="4"/>
  <c r="K1688" i="4"/>
  <c r="L1688" i="4"/>
  <c r="M1688" i="4"/>
  <c r="N1688" i="4"/>
  <c r="O1688" i="4"/>
  <c r="K1689" i="4"/>
  <c r="L1689" i="4"/>
  <c r="M1689" i="4"/>
  <c r="N1689" i="4"/>
  <c r="O1689" i="4"/>
  <c r="K1690" i="4"/>
  <c r="L1690" i="4"/>
  <c r="M1690" i="4"/>
  <c r="N1690" i="4"/>
  <c r="O1690" i="4"/>
  <c r="K1691" i="4"/>
  <c r="L1691" i="4"/>
  <c r="M1691" i="4"/>
  <c r="N1691" i="4"/>
  <c r="O1691" i="4"/>
  <c r="K1692" i="4"/>
  <c r="L1692" i="4"/>
  <c r="M1692" i="4"/>
  <c r="N1692" i="4"/>
  <c r="O1692" i="4"/>
  <c r="K1693" i="4"/>
  <c r="L1693" i="4"/>
  <c r="M1693" i="4"/>
  <c r="N1693" i="4"/>
  <c r="O1693" i="4"/>
  <c r="K1694" i="4"/>
  <c r="L1694" i="4"/>
  <c r="M1694" i="4"/>
  <c r="N1694" i="4"/>
  <c r="O1694" i="4"/>
  <c r="K1695" i="4"/>
  <c r="L1695" i="4"/>
  <c r="M1695" i="4"/>
  <c r="N1695" i="4"/>
  <c r="O1695" i="4"/>
  <c r="K1696" i="4"/>
  <c r="L1696" i="4"/>
  <c r="M1696" i="4"/>
  <c r="N1696" i="4"/>
  <c r="O1696" i="4"/>
  <c r="K1697" i="4"/>
  <c r="L1697" i="4"/>
  <c r="M1697" i="4"/>
  <c r="N1697" i="4"/>
  <c r="O1697" i="4"/>
  <c r="K1698" i="4"/>
  <c r="L1698" i="4"/>
  <c r="M1698" i="4"/>
  <c r="N1698" i="4"/>
  <c r="O1698" i="4"/>
  <c r="K1699" i="4"/>
  <c r="L1699" i="4"/>
  <c r="M1699" i="4"/>
  <c r="N1699" i="4"/>
  <c r="O1699" i="4"/>
  <c r="K1700" i="4"/>
  <c r="L1700" i="4"/>
  <c r="M1700" i="4"/>
  <c r="N1700" i="4"/>
  <c r="O1700" i="4"/>
  <c r="K1701" i="4"/>
  <c r="L1701" i="4"/>
  <c r="M1701" i="4"/>
  <c r="N1701" i="4"/>
  <c r="O1701" i="4"/>
  <c r="K1702" i="4"/>
  <c r="L1702" i="4"/>
  <c r="M1702" i="4"/>
  <c r="N1702" i="4"/>
  <c r="O1702" i="4"/>
  <c r="K1703" i="4"/>
  <c r="L1703" i="4"/>
  <c r="M1703" i="4"/>
  <c r="N1703" i="4"/>
  <c r="O1703" i="4"/>
  <c r="K1704" i="4"/>
  <c r="L1704" i="4"/>
  <c r="M1704" i="4"/>
  <c r="N1704" i="4"/>
  <c r="O1704" i="4"/>
  <c r="K1705" i="4"/>
  <c r="L1705" i="4"/>
  <c r="M1705" i="4"/>
  <c r="N1705" i="4"/>
  <c r="O1705" i="4"/>
  <c r="K1706" i="4"/>
  <c r="L1706" i="4"/>
  <c r="M1706" i="4"/>
  <c r="N1706" i="4"/>
  <c r="O1706" i="4"/>
  <c r="K1707" i="4"/>
  <c r="L1707" i="4"/>
  <c r="M1707" i="4"/>
  <c r="N1707" i="4"/>
  <c r="O1707" i="4"/>
  <c r="K1708" i="4"/>
  <c r="L1708" i="4"/>
  <c r="M1708" i="4"/>
  <c r="N1708" i="4"/>
  <c r="O1708" i="4"/>
  <c r="K1709" i="4"/>
  <c r="L1709" i="4"/>
  <c r="M1709" i="4"/>
  <c r="N1709" i="4"/>
  <c r="O1709" i="4"/>
  <c r="K1710" i="4"/>
  <c r="L1710" i="4"/>
  <c r="M1710" i="4"/>
  <c r="N1710" i="4"/>
  <c r="O1710" i="4"/>
  <c r="K1711" i="4"/>
  <c r="L1711" i="4"/>
  <c r="M1711" i="4"/>
  <c r="N1711" i="4"/>
  <c r="O1711" i="4"/>
  <c r="K1712" i="4"/>
  <c r="L1712" i="4"/>
  <c r="M1712" i="4"/>
  <c r="N1712" i="4"/>
  <c r="O1712" i="4"/>
  <c r="K1713" i="4"/>
  <c r="L1713" i="4"/>
  <c r="M1713" i="4"/>
  <c r="N1713" i="4"/>
  <c r="O1713" i="4"/>
  <c r="K1714" i="4"/>
  <c r="L1714" i="4"/>
  <c r="M1714" i="4"/>
  <c r="N1714" i="4"/>
  <c r="O1714" i="4"/>
  <c r="K1715" i="4"/>
  <c r="L1715" i="4"/>
  <c r="M1715" i="4"/>
  <c r="N1715" i="4"/>
  <c r="O1715" i="4"/>
  <c r="K1716" i="4"/>
  <c r="L1716" i="4"/>
  <c r="M1716" i="4"/>
  <c r="N1716" i="4"/>
  <c r="O1716" i="4"/>
  <c r="K1717" i="4"/>
  <c r="L1717" i="4"/>
  <c r="M1717" i="4"/>
  <c r="N1717" i="4"/>
  <c r="O1717" i="4"/>
  <c r="K1718" i="4"/>
  <c r="L1718" i="4"/>
  <c r="M1718" i="4"/>
  <c r="N1718" i="4"/>
  <c r="O1718" i="4"/>
  <c r="K1719" i="4"/>
  <c r="L1719" i="4"/>
  <c r="M1719" i="4"/>
  <c r="N1719" i="4"/>
  <c r="O1719" i="4"/>
  <c r="K1720" i="4"/>
  <c r="L1720" i="4"/>
  <c r="M1720" i="4"/>
  <c r="N1720" i="4"/>
  <c r="O1720" i="4"/>
  <c r="K1721" i="4"/>
  <c r="L1721" i="4"/>
  <c r="M1721" i="4"/>
  <c r="N1721" i="4"/>
  <c r="O1721" i="4"/>
  <c r="K1722" i="4"/>
  <c r="L1722" i="4"/>
  <c r="M1722" i="4"/>
  <c r="N1722" i="4"/>
  <c r="O1722" i="4"/>
  <c r="K1723" i="4"/>
  <c r="L1723" i="4"/>
  <c r="M1723" i="4"/>
  <c r="N1723" i="4"/>
  <c r="O1723" i="4"/>
  <c r="K1724" i="4"/>
  <c r="L1724" i="4"/>
  <c r="M1724" i="4"/>
  <c r="N1724" i="4"/>
  <c r="O1724" i="4"/>
  <c r="K1725" i="4"/>
  <c r="L1725" i="4"/>
  <c r="M1725" i="4"/>
  <c r="N1725" i="4"/>
  <c r="O1725" i="4"/>
  <c r="K1726" i="4"/>
  <c r="L1726" i="4"/>
  <c r="M1726" i="4"/>
  <c r="N1726" i="4"/>
  <c r="O1726" i="4"/>
  <c r="K1727" i="4"/>
  <c r="L1727" i="4"/>
  <c r="M1727" i="4"/>
  <c r="N1727" i="4"/>
  <c r="O1727" i="4"/>
  <c r="K1728" i="4"/>
  <c r="L1728" i="4"/>
  <c r="M1728" i="4"/>
  <c r="N1728" i="4"/>
  <c r="O1728" i="4"/>
  <c r="K1729" i="4"/>
  <c r="L1729" i="4"/>
  <c r="M1729" i="4"/>
  <c r="N1729" i="4"/>
  <c r="O1729" i="4"/>
  <c r="K1730" i="4"/>
  <c r="L1730" i="4"/>
  <c r="M1730" i="4"/>
  <c r="N1730" i="4"/>
  <c r="O1730" i="4"/>
  <c r="K1731" i="4"/>
  <c r="L1731" i="4"/>
  <c r="M1731" i="4"/>
  <c r="N1731" i="4"/>
  <c r="O1731" i="4"/>
  <c r="K1732" i="4"/>
  <c r="L1732" i="4"/>
  <c r="M1732" i="4"/>
  <c r="N1732" i="4"/>
  <c r="O1732" i="4"/>
  <c r="K1733" i="4"/>
  <c r="L1733" i="4"/>
  <c r="M1733" i="4"/>
  <c r="N1733" i="4"/>
  <c r="O1733" i="4"/>
  <c r="K1734" i="4"/>
  <c r="L1734" i="4"/>
  <c r="M1734" i="4"/>
  <c r="N1734" i="4"/>
  <c r="O1734" i="4"/>
  <c r="K1735" i="4"/>
  <c r="L1735" i="4"/>
  <c r="M1735" i="4"/>
  <c r="N1735" i="4"/>
  <c r="O1735" i="4"/>
  <c r="K1736" i="4"/>
  <c r="L1736" i="4"/>
  <c r="M1736" i="4"/>
  <c r="N1736" i="4"/>
  <c r="O1736" i="4"/>
  <c r="K1737" i="4"/>
  <c r="L1737" i="4"/>
  <c r="M1737" i="4"/>
  <c r="N1737" i="4"/>
  <c r="O1737" i="4"/>
  <c r="K1738" i="4"/>
  <c r="L1738" i="4"/>
  <c r="M1738" i="4"/>
  <c r="N1738" i="4"/>
  <c r="O1738" i="4"/>
  <c r="K1739" i="4"/>
  <c r="L1739" i="4"/>
  <c r="M1739" i="4"/>
  <c r="N1739" i="4"/>
  <c r="O1739" i="4"/>
  <c r="K1740" i="4"/>
  <c r="L1740" i="4"/>
  <c r="M1740" i="4"/>
  <c r="N1740" i="4"/>
  <c r="O1740" i="4"/>
  <c r="K1741" i="4"/>
  <c r="L1741" i="4"/>
  <c r="M1741" i="4"/>
  <c r="N1741" i="4"/>
  <c r="O1741" i="4"/>
  <c r="K1742" i="4"/>
  <c r="L1742" i="4"/>
  <c r="M1742" i="4"/>
  <c r="N1742" i="4"/>
  <c r="O1742" i="4"/>
  <c r="K1743" i="4"/>
  <c r="L1743" i="4"/>
  <c r="M1743" i="4"/>
  <c r="N1743" i="4"/>
  <c r="O1743" i="4"/>
  <c r="K1744" i="4"/>
  <c r="L1744" i="4"/>
  <c r="M1744" i="4"/>
  <c r="N1744" i="4"/>
  <c r="O1744" i="4"/>
  <c r="K1745" i="4"/>
  <c r="L1745" i="4"/>
  <c r="M1745" i="4"/>
  <c r="N1745" i="4"/>
  <c r="O1745" i="4"/>
  <c r="K1746" i="4"/>
  <c r="L1746" i="4"/>
  <c r="M1746" i="4"/>
  <c r="N1746" i="4"/>
  <c r="O1746" i="4"/>
  <c r="K1747" i="4"/>
  <c r="L1747" i="4"/>
  <c r="M1747" i="4"/>
  <c r="N1747" i="4"/>
  <c r="O1747" i="4"/>
  <c r="K1748" i="4"/>
  <c r="L1748" i="4"/>
  <c r="M1748" i="4"/>
  <c r="N1748" i="4"/>
  <c r="O1748" i="4"/>
  <c r="K1749" i="4"/>
  <c r="L1749" i="4"/>
  <c r="M1749" i="4"/>
  <c r="N1749" i="4"/>
  <c r="O1749" i="4"/>
  <c r="K1750" i="4"/>
  <c r="L1750" i="4"/>
  <c r="M1750" i="4"/>
  <c r="N1750" i="4"/>
  <c r="O1750" i="4"/>
  <c r="K1751" i="4"/>
  <c r="L1751" i="4"/>
  <c r="M1751" i="4"/>
  <c r="N1751" i="4"/>
  <c r="O1751" i="4"/>
  <c r="K1752" i="4"/>
  <c r="L1752" i="4"/>
  <c r="M1752" i="4"/>
  <c r="N1752" i="4"/>
  <c r="O1752" i="4"/>
  <c r="K1753" i="4"/>
  <c r="L1753" i="4"/>
  <c r="M1753" i="4"/>
  <c r="N1753" i="4"/>
  <c r="O1753" i="4"/>
  <c r="K1754" i="4"/>
  <c r="L1754" i="4"/>
  <c r="M1754" i="4"/>
  <c r="N1754" i="4"/>
  <c r="O1754" i="4"/>
  <c r="K1755" i="4"/>
  <c r="L1755" i="4"/>
  <c r="M1755" i="4"/>
  <c r="N1755" i="4"/>
  <c r="O1755" i="4"/>
  <c r="K1756" i="4"/>
  <c r="L1756" i="4"/>
  <c r="M1756" i="4"/>
  <c r="N1756" i="4"/>
  <c r="O1756" i="4"/>
  <c r="K1757" i="4"/>
  <c r="L1757" i="4"/>
  <c r="M1757" i="4"/>
  <c r="N1757" i="4"/>
  <c r="O1757" i="4"/>
  <c r="K1758" i="4"/>
  <c r="L1758" i="4"/>
  <c r="M1758" i="4"/>
  <c r="N1758" i="4"/>
  <c r="O1758" i="4"/>
  <c r="K1759" i="4"/>
  <c r="L1759" i="4"/>
  <c r="M1759" i="4"/>
  <c r="N1759" i="4"/>
  <c r="O1759" i="4"/>
  <c r="K1760" i="4"/>
  <c r="L1760" i="4"/>
  <c r="M1760" i="4"/>
  <c r="N1760" i="4"/>
  <c r="O1760" i="4"/>
  <c r="K1761" i="4"/>
  <c r="L1761" i="4"/>
  <c r="M1761" i="4"/>
  <c r="N1761" i="4"/>
  <c r="O1761" i="4"/>
  <c r="K1762" i="4"/>
  <c r="L1762" i="4"/>
  <c r="M1762" i="4"/>
  <c r="N1762" i="4"/>
  <c r="O1762" i="4"/>
  <c r="K1763" i="4"/>
  <c r="L1763" i="4"/>
  <c r="M1763" i="4"/>
  <c r="N1763" i="4"/>
  <c r="O1763" i="4"/>
  <c r="K1764" i="4"/>
  <c r="L1764" i="4"/>
  <c r="M1764" i="4"/>
  <c r="N1764" i="4"/>
  <c r="O1764" i="4"/>
  <c r="K1765" i="4"/>
  <c r="L1765" i="4"/>
  <c r="M1765" i="4"/>
  <c r="N1765" i="4"/>
  <c r="O1765" i="4"/>
  <c r="K1766" i="4"/>
  <c r="L1766" i="4"/>
  <c r="M1766" i="4"/>
  <c r="N1766" i="4"/>
  <c r="O1766" i="4"/>
  <c r="K1767" i="4"/>
  <c r="L1767" i="4"/>
  <c r="M1767" i="4"/>
  <c r="N1767" i="4"/>
  <c r="O1767" i="4"/>
  <c r="K1768" i="4"/>
  <c r="L1768" i="4"/>
  <c r="M1768" i="4"/>
  <c r="N1768" i="4"/>
  <c r="O1768" i="4"/>
  <c r="K1769" i="4"/>
  <c r="L1769" i="4"/>
  <c r="M1769" i="4"/>
  <c r="N1769" i="4"/>
  <c r="O1769" i="4"/>
  <c r="K1770" i="4"/>
  <c r="L1770" i="4"/>
  <c r="M1770" i="4"/>
  <c r="N1770" i="4"/>
  <c r="O1770" i="4"/>
  <c r="K1771" i="4"/>
  <c r="L1771" i="4"/>
  <c r="M1771" i="4"/>
  <c r="N1771" i="4"/>
  <c r="O1771" i="4"/>
  <c r="K1772" i="4"/>
  <c r="L1772" i="4"/>
  <c r="M1772" i="4"/>
  <c r="N1772" i="4"/>
  <c r="O1772" i="4"/>
  <c r="K1773" i="4"/>
  <c r="L1773" i="4"/>
  <c r="M1773" i="4"/>
  <c r="N1773" i="4"/>
  <c r="O1773" i="4"/>
  <c r="K1774" i="4"/>
  <c r="L1774" i="4"/>
  <c r="M1774" i="4"/>
  <c r="N1774" i="4"/>
  <c r="O1774" i="4"/>
  <c r="K1775" i="4"/>
  <c r="L1775" i="4"/>
  <c r="M1775" i="4"/>
  <c r="N1775" i="4"/>
  <c r="O1775" i="4"/>
  <c r="K1776" i="4"/>
  <c r="L1776" i="4"/>
  <c r="M1776" i="4"/>
  <c r="N1776" i="4"/>
  <c r="O1776" i="4"/>
  <c r="K1777" i="4"/>
  <c r="L1777" i="4"/>
  <c r="M1777" i="4"/>
  <c r="N1777" i="4"/>
  <c r="O1777" i="4"/>
  <c r="K1778" i="4"/>
  <c r="L1778" i="4"/>
  <c r="M1778" i="4"/>
  <c r="N1778" i="4"/>
  <c r="O1778" i="4"/>
  <c r="K1779" i="4"/>
  <c r="L1779" i="4"/>
  <c r="M1779" i="4"/>
  <c r="N1779" i="4"/>
  <c r="O1779" i="4"/>
  <c r="K1780" i="4"/>
  <c r="L1780" i="4"/>
  <c r="M1780" i="4"/>
  <c r="N1780" i="4"/>
  <c r="O1780" i="4"/>
  <c r="K1781" i="4"/>
  <c r="L1781" i="4"/>
  <c r="M1781" i="4"/>
  <c r="N1781" i="4"/>
  <c r="O1781" i="4"/>
  <c r="K1782" i="4"/>
  <c r="L1782" i="4"/>
  <c r="M1782" i="4"/>
  <c r="N1782" i="4"/>
  <c r="O1782" i="4"/>
  <c r="K1783" i="4"/>
  <c r="L1783" i="4"/>
  <c r="M1783" i="4"/>
  <c r="N1783" i="4"/>
  <c r="O1783" i="4"/>
  <c r="K1784" i="4"/>
  <c r="L1784" i="4"/>
  <c r="M1784" i="4"/>
  <c r="N1784" i="4"/>
  <c r="O1784" i="4"/>
  <c r="K1785" i="4"/>
  <c r="L1785" i="4"/>
  <c r="M1785" i="4"/>
  <c r="N1785" i="4"/>
  <c r="O1785" i="4"/>
  <c r="K1786" i="4"/>
  <c r="L1786" i="4"/>
  <c r="M1786" i="4"/>
  <c r="N1786" i="4"/>
  <c r="O1786" i="4"/>
  <c r="K1787" i="4"/>
  <c r="L1787" i="4"/>
  <c r="M1787" i="4"/>
  <c r="N1787" i="4"/>
  <c r="O1787" i="4"/>
  <c r="K1788" i="4"/>
  <c r="L1788" i="4"/>
  <c r="M1788" i="4"/>
  <c r="N1788" i="4"/>
  <c r="O1788" i="4"/>
  <c r="K1789" i="4"/>
  <c r="L1789" i="4"/>
  <c r="M1789" i="4"/>
  <c r="N1789" i="4"/>
  <c r="O1789" i="4"/>
  <c r="K1790" i="4"/>
  <c r="L1790" i="4"/>
  <c r="M1790" i="4"/>
  <c r="N1790" i="4"/>
  <c r="O1790" i="4"/>
  <c r="K1791" i="4"/>
  <c r="L1791" i="4"/>
  <c r="M1791" i="4"/>
  <c r="N1791" i="4"/>
  <c r="O1791" i="4"/>
  <c r="K1792" i="4"/>
  <c r="L1792" i="4"/>
  <c r="M1792" i="4"/>
  <c r="N1792" i="4"/>
  <c r="O1792" i="4"/>
  <c r="K1793" i="4"/>
  <c r="L1793" i="4"/>
  <c r="M1793" i="4"/>
  <c r="N1793" i="4"/>
  <c r="O1793" i="4"/>
  <c r="K1794" i="4"/>
  <c r="L1794" i="4"/>
  <c r="M1794" i="4"/>
  <c r="N1794" i="4"/>
  <c r="O1794" i="4"/>
  <c r="K1795" i="4"/>
  <c r="L1795" i="4"/>
  <c r="M1795" i="4"/>
  <c r="N1795" i="4"/>
  <c r="O1795" i="4"/>
  <c r="K1796" i="4"/>
  <c r="L1796" i="4"/>
  <c r="M1796" i="4"/>
  <c r="N1796" i="4"/>
  <c r="O1796" i="4"/>
  <c r="K1797" i="4"/>
  <c r="L1797" i="4"/>
  <c r="M1797" i="4"/>
  <c r="N1797" i="4"/>
  <c r="O1797" i="4"/>
  <c r="K1798" i="4"/>
  <c r="L1798" i="4"/>
  <c r="M1798" i="4"/>
  <c r="N1798" i="4"/>
  <c r="O1798" i="4"/>
  <c r="K1799" i="4"/>
  <c r="L1799" i="4"/>
  <c r="M1799" i="4"/>
  <c r="N1799" i="4"/>
  <c r="O1799" i="4"/>
  <c r="K1800" i="4"/>
  <c r="L1800" i="4"/>
  <c r="M1800" i="4"/>
  <c r="N1800" i="4"/>
  <c r="O1800" i="4"/>
  <c r="K1801" i="4"/>
  <c r="L1801" i="4"/>
  <c r="M1801" i="4"/>
  <c r="N1801" i="4"/>
  <c r="O1801" i="4"/>
  <c r="K1802" i="4"/>
  <c r="L1802" i="4"/>
  <c r="M1802" i="4"/>
  <c r="N1802" i="4"/>
  <c r="O1802" i="4"/>
  <c r="K1803" i="4"/>
  <c r="L1803" i="4"/>
  <c r="M1803" i="4"/>
  <c r="N1803" i="4"/>
  <c r="O1803" i="4"/>
  <c r="K1804" i="4"/>
  <c r="L1804" i="4"/>
  <c r="M1804" i="4"/>
  <c r="N1804" i="4"/>
  <c r="O1804" i="4"/>
  <c r="K1805" i="4"/>
  <c r="L1805" i="4"/>
  <c r="M1805" i="4"/>
  <c r="N1805" i="4"/>
  <c r="O1805" i="4"/>
  <c r="K1806" i="4"/>
  <c r="L1806" i="4"/>
  <c r="M1806" i="4"/>
  <c r="N1806" i="4"/>
  <c r="O1806" i="4"/>
  <c r="K1807" i="4"/>
  <c r="L1807" i="4"/>
  <c r="M1807" i="4"/>
  <c r="N1807" i="4"/>
  <c r="O1807" i="4"/>
  <c r="K1808" i="4"/>
  <c r="L1808" i="4"/>
  <c r="M1808" i="4"/>
  <c r="N1808" i="4"/>
  <c r="O1808" i="4"/>
  <c r="K1809" i="4"/>
  <c r="L1809" i="4"/>
  <c r="M1809" i="4"/>
  <c r="N1809" i="4"/>
  <c r="O1809" i="4"/>
  <c r="K1810" i="4"/>
  <c r="L1810" i="4"/>
  <c r="M1810" i="4"/>
  <c r="N1810" i="4"/>
  <c r="O1810" i="4"/>
  <c r="K1811" i="4"/>
  <c r="L1811" i="4"/>
  <c r="M1811" i="4"/>
  <c r="N1811" i="4"/>
  <c r="O1811" i="4"/>
  <c r="K1812" i="4"/>
  <c r="L1812" i="4"/>
  <c r="M1812" i="4"/>
  <c r="N1812" i="4"/>
  <c r="O1812" i="4"/>
  <c r="K1813" i="4"/>
  <c r="L1813" i="4"/>
  <c r="M1813" i="4"/>
  <c r="N1813" i="4"/>
  <c r="O1813" i="4"/>
  <c r="K1814" i="4"/>
  <c r="L1814" i="4"/>
  <c r="M1814" i="4"/>
  <c r="N1814" i="4"/>
  <c r="O1814" i="4"/>
  <c r="K1815" i="4"/>
  <c r="L1815" i="4"/>
  <c r="M1815" i="4"/>
  <c r="N1815" i="4"/>
  <c r="O1815" i="4"/>
  <c r="K1816" i="4"/>
  <c r="L1816" i="4"/>
  <c r="M1816" i="4"/>
  <c r="N1816" i="4"/>
  <c r="O1816" i="4"/>
  <c r="K1817" i="4"/>
  <c r="L1817" i="4"/>
  <c r="M1817" i="4"/>
  <c r="N1817" i="4"/>
  <c r="O1817" i="4"/>
  <c r="K1818" i="4"/>
  <c r="L1818" i="4"/>
  <c r="M1818" i="4"/>
  <c r="N1818" i="4"/>
  <c r="O1818" i="4"/>
  <c r="K1819" i="4"/>
  <c r="L1819" i="4"/>
  <c r="M1819" i="4"/>
  <c r="N1819" i="4"/>
  <c r="O1819" i="4"/>
  <c r="K1820" i="4"/>
  <c r="L1820" i="4"/>
  <c r="M1820" i="4"/>
  <c r="N1820" i="4"/>
  <c r="O1820" i="4"/>
  <c r="K1821" i="4"/>
  <c r="L1821" i="4"/>
  <c r="M1821" i="4"/>
  <c r="N1821" i="4"/>
  <c r="O1821" i="4"/>
  <c r="K1822" i="4"/>
  <c r="L1822" i="4"/>
  <c r="M1822" i="4"/>
  <c r="N1822" i="4"/>
  <c r="O1822" i="4"/>
  <c r="K1823" i="4"/>
  <c r="L1823" i="4"/>
  <c r="M1823" i="4"/>
  <c r="N1823" i="4"/>
  <c r="O1823" i="4"/>
  <c r="K1824" i="4"/>
  <c r="L1824" i="4"/>
  <c r="M1824" i="4"/>
  <c r="N1824" i="4"/>
  <c r="O1824" i="4"/>
  <c r="K1825" i="4"/>
  <c r="L1825" i="4"/>
  <c r="M1825" i="4"/>
  <c r="N1825" i="4"/>
  <c r="O1825" i="4"/>
  <c r="K1826" i="4"/>
  <c r="L1826" i="4"/>
  <c r="M1826" i="4"/>
  <c r="N1826" i="4"/>
  <c r="O1826" i="4"/>
  <c r="K1827" i="4"/>
  <c r="L1827" i="4"/>
  <c r="M1827" i="4"/>
  <c r="N1827" i="4"/>
  <c r="O1827" i="4"/>
  <c r="K1828" i="4"/>
  <c r="L1828" i="4"/>
  <c r="M1828" i="4"/>
  <c r="N1828" i="4"/>
  <c r="O1828" i="4"/>
  <c r="K1829" i="4"/>
  <c r="L1829" i="4"/>
  <c r="M1829" i="4"/>
  <c r="N1829" i="4"/>
  <c r="O1829" i="4"/>
  <c r="K1830" i="4"/>
  <c r="L1830" i="4"/>
  <c r="M1830" i="4"/>
  <c r="N1830" i="4"/>
  <c r="O1830" i="4"/>
  <c r="K1831" i="4"/>
  <c r="L1831" i="4"/>
  <c r="M1831" i="4"/>
  <c r="N1831" i="4"/>
  <c r="O1831" i="4"/>
  <c r="K1832" i="4"/>
  <c r="L1832" i="4"/>
  <c r="M1832" i="4"/>
  <c r="N1832" i="4"/>
  <c r="O1832" i="4"/>
  <c r="K1833" i="4"/>
  <c r="L1833" i="4"/>
  <c r="M1833" i="4"/>
  <c r="N1833" i="4"/>
  <c r="O1833" i="4"/>
  <c r="K1834" i="4"/>
  <c r="L1834" i="4"/>
  <c r="M1834" i="4"/>
  <c r="N1834" i="4"/>
  <c r="O1834" i="4"/>
  <c r="K1835" i="4"/>
  <c r="L1835" i="4"/>
  <c r="M1835" i="4"/>
  <c r="N1835" i="4"/>
  <c r="O1835" i="4"/>
  <c r="K1836" i="4"/>
  <c r="L1836" i="4"/>
  <c r="M1836" i="4"/>
  <c r="N1836" i="4"/>
  <c r="O1836" i="4"/>
  <c r="K1837" i="4"/>
  <c r="L1837" i="4"/>
  <c r="M1837" i="4"/>
  <c r="N1837" i="4"/>
  <c r="O1837" i="4"/>
  <c r="K1838" i="4"/>
  <c r="L1838" i="4"/>
  <c r="M1838" i="4"/>
  <c r="N1838" i="4"/>
  <c r="O1838" i="4"/>
  <c r="K1839" i="4"/>
  <c r="L1839" i="4"/>
  <c r="M1839" i="4"/>
  <c r="N1839" i="4"/>
  <c r="O1839" i="4"/>
  <c r="K1840" i="4"/>
  <c r="L1840" i="4"/>
  <c r="M1840" i="4"/>
  <c r="N1840" i="4"/>
  <c r="O1840" i="4"/>
  <c r="K1841" i="4"/>
  <c r="L1841" i="4"/>
  <c r="M1841" i="4"/>
  <c r="N1841" i="4"/>
  <c r="O1841" i="4"/>
  <c r="K1842" i="4"/>
  <c r="L1842" i="4"/>
  <c r="M1842" i="4"/>
  <c r="N1842" i="4"/>
  <c r="O1842" i="4"/>
  <c r="K1843" i="4"/>
  <c r="L1843" i="4"/>
  <c r="M1843" i="4"/>
  <c r="N1843" i="4"/>
  <c r="O1843" i="4"/>
  <c r="K1844" i="4"/>
  <c r="L1844" i="4"/>
  <c r="M1844" i="4"/>
  <c r="N1844" i="4"/>
  <c r="O1844" i="4"/>
  <c r="K1845" i="4"/>
  <c r="L1845" i="4"/>
  <c r="M1845" i="4"/>
  <c r="N1845" i="4"/>
  <c r="O1845" i="4"/>
  <c r="K1846" i="4"/>
  <c r="L1846" i="4"/>
  <c r="M1846" i="4"/>
  <c r="N1846" i="4"/>
  <c r="O1846" i="4"/>
  <c r="K1847" i="4"/>
  <c r="L1847" i="4"/>
  <c r="M1847" i="4"/>
  <c r="N1847" i="4"/>
  <c r="O1847" i="4"/>
  <c r="K1848" i="4"/>
  <c r="L1848" i="4"/>
  <c r="M1848" i="4"/>
  <c r="N1848" i="4"/>
  <c r="O1848" i="4"/>
  <c r="K1849" i="4"/>
  <c r="L1849" i="4"/>
  <c r="M1849" i="4"/>
  <c r="N1849" i="4"/>
  <c r="O1849" i="4"/>
  <c r="K1850" i="4"/>
  <c r="L1850" i="4"/>
  <c r="M1850" i="4"/>
  <c r="N1850" i="4"/>
  <c r="O1850" i="4"/>
  <c r="K1851" i="4"/>
  <c r="L1851" i="4"/>
  <c r="M1851" i="4"/>
  <c r="N1851" i="4"/>
  <c r="O1851" i="4"/>
  <c r="K1852" i="4"/>
  <c r="L1852" i="4"/>
  <c r="M1852" i="4"/>
  <c r="N1852" i="4"/>
  <c r="O1852" i="4"/>
  <c r="K1853" i="4"/>
  <c r="L1853" i="4"/>
  <c r="M1853" i="4"/>
  <c r="N1853" i="4"/>
  <c r="O1853" i="4"/>
  <c r="K1854" i="4"/>
  <c r="L1854" i="4"/>
  <c r="M1854" i="4"/>
  <c r="N1854" i="4"/>
  <c r="O1854" i="4"/>
  <c r="K1855" i="4"/>
  <c r="L1855" i="4"/>
  <c r="M1855" i="4"/>
  <c r="N1855" i="4"/>
  <c r="O1855" i="4"/>
  <c r="K1856" i="4"/>
  <c r="L1856" i="4"/>
  <c r="M1856" i="4"/>
  <c r="N1856" i="4"/>
  <c r="O1856" i="4"/>
  <c r="K1857" i="4"/>
  <c r="L1857" i="4"/>
  <c r="M1857" i="4"/>
  <c r="N1857" i="4"/>
  <c r="O1857" i="4"/>
  <c r="K1858" i="4"/>
  <c r="L1858" i="4"/>
  <c r="M1858" i="4"/>
  <c r="N1858" i="4"/>
  <c r="O1858" i="4"/>
  <c r="K1859" i="4"/>
  <c r="L1859" i="4"/>
  <c r="M1859" i="4"/>
  <c r="N1859" i="4"/>
  <c r="O1859" i="4"/>
  <c r="K1860" i="4"/>
  <c r="L1860" i="4"/>
  <c r="M1860" i="4"/>
  <c r="N1860" i="4"/>
  <c r="O1860" i="4"/>
  <c r="K1861" i="4"/>
  <c r="L1861" i="4"/>
  <c r="M1861" i="4"/>
  <c r="N1861" i="4"/>
  <c r="O1861" i="4"/>
  <c r="K1862" i="4"/>
  <c r="L1862" i="4"/>
  <c r="M1862" i="4"/>
  <c r="N1862" i="4"/>
  <c r="O1862" i="4"/>
  <c r="K1863" i="4"/>
  <c r="L1863" i="4"/>
  <c r="M1863" i="4"/>
  <c r="N1863" i="4"/>
  <c r="O1863" i="4"/>
  <c r="K1864" i="4"/>
  <c r="L1864" i="4"/>
  <c r="M1864" i="4"/>
  <c r="N1864" i="4"/>
  <c r="O1864" i="4"/>
  <c r="K1865" i="4"/>
  <c r="L1865" i="4"/>
  <c r="M1865" i="4"/>
  <c r="N1865" i="4"/>
  <c r="O1865" i="4"/>
  <c r="K1866" i="4"/>
  <c r="L1866" i="4"/>
  <c r="M1866" i="4"/>
  <c r="N1866" i="4"/>
  <c r="O1866" i="4"/>
  <c r="K1867" i="4"/>
  <c r="L1867" i="4"/>
  <c r="M1867" i="4"/>
  <c r="N1867" i="4"/>
  <c r="O1867" i="4"/>
  <c r="K1868" i="4"/>
  <c r="L1868" i="4"/>
  <c r="M1868" i="4"/>
  <c r="N1868" i="4"/>
  <c r="O1868" i="4"/>
  <c r="K1869" i="4"/>
  <c r="L1869" i="4"/>
  <c r="M1869" i="4"/>
  <c r="N1869" i="4"/>
  <c r="O1869" i="4"/>
  <c r="K1870" i="4"/>
  <c r="L1870" i="4"/>
  <c r="M1870" i="4"/>
  <c r="N1870" i="4"/>
  <c r="O1870" i="4"/>
  <c r="K1871" i="4"/>
  <c r="L1871" i="4"/>
  <c r="M1871" i="4"/>
  <c r="N1871" i="4"/>
  <c r="O1871" i="4"/>
  <c r="K1872" i="4"/>
  <c r="L1872" i="4"/>
  <c r="M1872" i="4"/>
  <c r="N1872" i="4"/>
  <c r="O1872" i="4"/>
  <c r="K1873" i="4"/>
  <c r="L1873" i="4"/>
  <c r="M1873" i="4"/>
  <c r="N1873" i="4"/>
  <c r="O1873" i="4"/>
  <c r="K1874" i="4"/>
  <c r="L1874" i="4"/>
  <c r="M1874" i="4"/>
  <c r="N1874" i="4"/>
  <c r="O1874" i="4"/>
  <c r="K1875" i="4"/>
  <c r="L1875" i="4"/>
  <c r="M1875" i="4"/>
  <c r="N1875" i="4"/>
  <c r="O1875" i="4"/>
  <c r="K1876" i="4"/>
  <c r="L1876" i="4"/>
  <c r="M1876" i="4"/>
  <c r="N1876" i="4"/>
  <c r="O1876" i="4"/>
  <c r="K1877" i="4"/>
  <c r="L1877" i="4"/>
  <c r="M1877" i="4"/>
  <c r="N1877" i="4"/>
  <c r="O1877" i="4"/>
  <c r="K1878" i="4"/>
  <c r="L1878" i="4"/>
  <c r="M1878" i="4"/>
  <c r="N1878" i="4"/>
  <c r="O1878" i="4"/>
  <c r="K1879" i="4"/>
  <c r="L1879" i="4"/>
  <c r="M1879" i="4"/>
  <c r="N1879" i="4"/>
  <c r="O1879" i="4"/>
  <c r="K1880" i="4"/>
  <c r="L1880" i="4"/>
  <c r="M1880" i="4"/>
  <c r="N1880" i="4"/>
  <c r="O1880" i="4"/>
  <c r="K1881" i="4"/>
  <c r="L1881" i="4"/>
  <c r="M1881" i="4"/>
  <c r="N1881" i="4"/>
  <c r="O1881" i="4"/>
  <c r="K1882" i="4"/>
  <c r="L1882" i="4"/>
  <c r="M1882" i="4"/>
  <c r="N1882" i="4"/>
  <c r="O1882" i="4"/>
  <c r="K1883" i="4"/>
  <c r="L1883" i="4"/>
  <c r="M1883" i="4"/>
  <c r="N1883" i="4"/>
  <c r="O1883" i="4"/>
  <c r="K1884" i="4"/>
  <c r="L1884" i="4"/>
  <c r="M1884" i="4"/>
  <c r="N1884" i="4"/>
  <c r="O1884" i="4"/>
  <c r="K1885" i="4"/>
  <c r="L1885" i="4"/>
  <c r="M1885" i="4"/>
  <c r="N1885" i="4"/>
  <c r="O1885" i="4"/>
  <c r="K1886" i="4"/>
  <c r="L1886" i="4"/>
  <c r="M1886" i="4"/>
  <c r="N1886" i="4"/>
  <c r="O1886" i="4"/>
  <c r="K1887" i="4"/>
  <c r="L1887" i="4"/>
  <c r="M1887" i="4"/>
  <c r="N1887" i="4"/>
  <c r="O1887" i="4"/>
  <c r="K1888" i="4"/>
  <c r="L1888" i="4"/>
  <c r="M1888" i="4"/>
  <c r="N1888" i="4"/>
  <c r="O1888" i="4"/>
  <c r="K1889" i="4"/>
  <c r="L1889" i="4"/>
  <c r="M1889" i="4"/>
  <c r="N1889" i="4"/>
  <c r="O1889" i="4"/>
  <c r="K1890" i="4"/>
  <c r="L1890" i="4"/>
  <c r="M1890" i="4"/>
  <c r="N1890" i="4"/>
  <c r="O1890" i="4"/>
  <c r="K1891" i="4"/>
  <c r="L1891" i="4"/>
  <c r="M1891" i="4"/>
  <c r="N1891" i="4"/>
  <c r="O1891" i="4"/>
  <c r="K1892" i="4"/>
  <c r="L1892" i="4"/>
  <c r="M1892" i="4"/>
  <c r="N1892" i="4"/>
  <c r="O1892" i="4"/>
  <c r="K1893" i="4"/>
  <c r="L1893" i="4"/>
  <c r="M1893" i="4"/>
  <c r="N1893" i="4"/>
  <c r="O1893" i="4"/>
  <c r="K1894" i="4"/>
  <c r="L1894" i="4"/>
  <c r="M1894" i="4"/>
  <c r="N1894" i="4"/>
  <c r="O1894" i="4"/>
  <c r="K1895" i="4"/>
  <c r="L1895" i="4"/>
  <c r="M1895" i="4"/>
  <c r="N1895" i="4"/>
  <c r="O1895" i="4"/>
  <c r="K1896" i="4"/>
  <c r="L1896" i="4"/>
  <c r="M1896" i="4"/>
  <c r="N1896" i="4"/>
  <c r="O1896" i="4"/>
  <c r="K1897" i="4"/>
  <c r="L1897" i="4"/>
  <c r="M1897" i="4"/>
  <c r="N1897" i="4"/>
  <c r="O1897" i="4"/>
  <c r="K1898" i="4"/>
  <c r="L1898" i="4"/>
  <c r="M1898" i="4"/>
  <c r="N1898" i="4"/>
  <c r="O1898" i="4"/>
  <c r="K1899" i="4"/>
  <c r="L1899" i="4"/>
  <c r="M1899" i="4"/>
  <c r="N1899" i="4"/>
  <c r="O1899" i="4"/>
  <c r="K1900" i="4"/>
  <c r="L1900" i="4"/>
  <c r="M1900" i="4"/>
  <c r="N1900" i="4"/>
  <c r="O1900" i="4"/>
  <c r="K1901" i="4"/>
  <c r="L1901" i="4"/>
  <c r="M1901" i="4"/>
  <c r="N1901" i="4"/>
  <c r="O1901" i="4"/>
  <c r="K1902" i="4"/>
  <c r="L1902" i="4"/>
  <c r="M1902" i="4"/>
  <c r="N1902" i="4"/>
  <c r="O1902" i="4"/>
  <c r="K1903" i="4"/>
  <c r="L1903" i="4"/>
  <c r="M1903" i="4"/>
  <c r="N1903" i="4"/>
  <c r="O1903" i="4"/>
  <c r="K1904" i="4"/>
  <c r="L1904" i="4"/>
  <c r="M1904" i="4"/>
  <c r="N1904" i="4"/>
  <c r="O1904" i="4"/>
  <c r="K1905" i="4"/>
  <c r="L1905" i="4"/>
  <c r="M1905" i="4"/>
  <c r="N1905" i="4"/>
  <c r="O1905" i="4"/>
  <c r="K1906" i="4"/>
  <c r="L1906" i="4"/>
  <c r="M1906" i="4"/>
  <c r="N1906" i="4"/>
  <c r="O1906" i="4"/>
  <c r="K1907" i="4"/>
  <c r="L1907" i="4"/>
  <c r="M1907" i="4"/>
  <c r="N1907" i="4"/>
  <c r="O1907" i="4"/>
  <c r="K1908" i="4"/>
  <c r="L1908" i="4"/>
  <c r="M1908" i="4"/>
  <c r="N1908" i="4"/>
  <c r="O1908" i="4"/>
  <c r="K1909" i="4"/>
  <c r="L1909" i="4"/>
  <c r="M1909" i="4"/>
  <c r="N1909" i="4"/>
  <c r="O1909" i="4"/>
  <c r="K1910" i="4"/>
  <c r="L1910" i="4"/>
  <c r="M1910" i="4"/>
  <c r="N1910" i="4"/>
  <c r="O1910" i="4"/>
  <c r="K1911" i="4"/>
  <c r="L1911" i="4"/>
  <c r="M1911" i="4"/>
  <c r="N1911" i="4"/>
  <c r="O1911" i="4"/>
  <c r="K1912" i="4"/>
  <c r="L1912" i="4"/>
  <c r="M1912" i="4"/>
  <c r="N1912" i="4"/>
  <c r="O1912" i="4"/>
  <c r="K1913" i="4"/>
  <c r="L1913" i="4"/>
  <c r="M1913" i="4"/>
  <c r="N1913" i="4"/>
  <c r="O1913" i="4"/>
  <c r="K1914" i="4"/>
  <c r="L1914" i="4"/>
  <c r="M1914" i="4"/>
  <c r="N1914" i="4"/>
  <c r="O1914" i="4"/>
  <c r="K1915" i="4"/>
  <c r="L1915" i="4"/>
  <c r="M1915" i="4"/>
  <c r="N1915" i="4"/>
  <c r="O1915" i="4"/>
  <c r="K1916" i="4"/>
  <c r="L1916" i="4"/>
  <c r="M1916" i="4"/>
  <c r="N1916" i="4"/>
  <c r="O1916" i="4"/>
  <c r="K1917" i="4"/>
  <c r="L1917" i="4"/>
  <c r="M1917" i="4"/>
  <c r="N1917" i="4"/>
  <c r="O1917" i="4"/>
  <c r="K1918" i="4"/>
  <c r="L1918" i="4"/>
  <c r="M1918" i="4"/>
  <c r="N1918" i="4"/>
  <c r="O1918" i="4"/>
  <c r="K1919" i="4"/>
  <c r="L1919" i="4"/>
  <c r="M1919" i="4"/>
  <c r="N1919" i="4"/>
  <c r="O1919" i="4"/>
  <c r="K1920" i="4"/>
  <c r="L1920" i="4"/>
  <c r="M1920" i="4"/>
  <c r="N1920" i="4"/>
  <c r="O1920" i="4"/>
  <c r="K1921" i="4"/>
  <c r="L1921" i="4"/>
  <c r="M1921" i="4"/>
  <c r="N1921" i="4"/>
  <c r="O1921" i="4"/>
  <c r="K1922" i="4"/>
  <c r="L1922" i="4"/>
  <c r="M1922" i="4"/>
  <c r="N1922" i="4"/>
  <c r="O1922" i="4"/>
  <c r="K1923" i="4"/>
  <c r="L1923" i="4"/>
  <c r="M1923" i="4"/>
  <c r="N1923" i="4"/>
  <c r="O1923" i="4"/>
  <c r="K1924" i="4"/>
  <c r="L1924" i="4"/>
  <c r="M1924" i="4"/>
  <c r="N1924" i="4"/>
  <c r="O1924" i="4"/>
  <c r="K1925" i="4"/>
  <c r="L1925" i="4"/>
  <c r="M1925" i="4"/>
  <c r="N1925" i="4"/>
  <c r="O1925" i="4"/>
  <c r="K1926" i="4"/>
  <c r="L1926" i="4"/>
  <c r="M1926" i="4"/>
  <c r="N1926" i="4"/>
  <c r="O1926" i="4"/>
  <c r="K1927" i="4"/>
  <c r="L1927" i="4"/>
  <c r="M1927" i="4"/>
  <c r="N1927" i="4"/>
  <c r="O1927" i="4"/>
  <c r="K1928" i="4"/>
  <c r="L1928" i="4"/>
  <c r="M1928" i="4"/>
  <c r="N1928" i="4"/>
  <c r="O1928" i="4"/>
  <c r="K1929" i="4"/>
  <c r="L1929" i="4"/>
  <c r="M1929" i="4"/>
  <c r="N1929" i="4"/>
  <c r="O1929" i="4"/>
  <c r="K1930" i="4"/>
  <c r="L1930" i="4"/>
  <c r="M1930" i="4"/>
  <c r="N1930" i="4"/>
  <c r="O1930" i="4"/>
  <c r="K1931" i="4"/>
  <c r="L1931" i="4"/>
  <c r="M1931" i="4"/>
  <c r="N1931" i="4"/>
  <c r="O1931" i="4"/>
  <c r="K1932" i="4"/>
  <c r="L1932" i="4"/>
  <c r="M1932" i="4"/>
  <c r="N1932" i="4"/>
  <c r="O1932" i="4"/>
  <c r="K1933" i="4"/>
  <c r="L1933" i="4"/>
  <c r="M1933" i="4"/>
  <c r="N1933" i="4"/>
  <c r="O1933" i="4"/>
  <c r="K1934" i="4"/>
  <c r="L1934" i="4"/>
  <c r="M1934" i="4"/>
  <c r="N1934" i="4"/>
  <c r="O1934" i="4"/>
  <c r="K1935" i="4"/>
  <c r="L1935" i="4"/>
  <c r="M1935" i="4"/>
  <c r="N1935" i="4"/>
  <c r="O1935" i="4"/>
  <c r="K1936" i="4"/>
  <c r="L1936" i="4"/>
  <c r="M1936" i="4"/>
  <c r="N1936" i="4"/>
  <c r="O1936" i="4"/>
  <c r="K1937" i="4"/>
  <c r="L1937" i="4"/>
  <c r="M1937" i="4"/>
  <c r="N1937" i="4"/>
  <c r="O1937" i="4"/>
  <c r="K1938" i="4"/>
  <c r="L1938" i="4"/>
  <c r="M1938" i="4"/>
  <c r="N1938" i="4"/>
  <c r="O1938" i="4"/>
  <c r="K1939" i="4"/>
  <c r="L1939" i="4"/>
  <c r="M1939" i="4"/>
  <c r="N1939" i="4"/>
  <c r="O1939" i="4"/>
  <c r="K1940" i="4"/>
  <c r="L1940" i="4"/>
  <c r="M1940" i="4"/>
  <c r="N1940" i="4"/>
  <c r="O1940" i="4"/>
  <c r="K1941" i="4"/>
  <c r="L1941" i="4"/>
  <c r="M1941" i="4"/>
  <c r="N1941" i="4"/>
  <c r="O1941" i="4"/>
  <c r="K1942" i="4"/>
  <c r="L1942" i="4"/>
  <c r="M1942" i="4"/>
  <c r="N1942" i="4"/>
  <c r="O1942" i="4"/>
  <c r="K1943" i="4"/>
  <c r="L1943" i="4"/>
  <c r="M1943" i="4"/>
  <c r="N1943" i="4"/>
  <c r="O1943" i="4"/>
  <c r="K1944" i="4"/>
  <c r="L1944" i="4"/>
  <c r="M1944" i="4"/>
  <c r="N1944" i="4"/>
  <c r="O1944" i="4"/>
  <c r="K1945" i="4"/>
  <c r="L1945" i="4"/>
  <c r="M1945" i="4"/>
  <c r="N1945" i="4"/>
  <c r="O1945" i="4"/>
  <c r="K1946" i="4"/>
  <c r="L1946" i="4"/>
  <c r="M1946" i="4"/>
  <c r="N1946" i="4"/>
  <c r="O1946" i="4"/>
  <c r="K1947" i="4"/>
  <c r="L1947" i="4"/>
  <c r="M1947" i="4"/>
  <c r="N1947" i="4"/>
  <c r="O1947" i="4"/>
  <c r="K1948" i="4"/>
  <c r="L1948" i="4"/>
  <c r="M1948" i="4"/>
  <c r="N1948" i="4"/>
  <c r="O1948" i="4"/>
  <c r="K1949" i="4"/>
  <c r="L1949" i="4"/>
  <c r="M1949" i="4"/>
  <c r="N1949" i="4"/>
  <c r="O1949" i="4"/>
  <c r="K1950" i="4"/>
  <c r="L1950" i="4"/>
  <c r="M1950" i="4"/>
  <c r="N1950" i="4"/>
  <c r="O1950" i="4"/>
  <c r="K1951" i="4"/>
  <c r="L1951" i="4"/>
  <c r="M1951" i="4"/>
  <c r="N1951" i="4"/>
  <c r="O1951" i="4"/>
  <c r="K1952" i="4"/>
  <c r="L1952" i="4"/>
  <c r="M1952" i="4"/>
  <c r="N1952" i="4"/>
  <c r="O1952" i="4"/>
  <c r="K1953" i="4"/>
  <c r="L1953" i="4"/>
  <c r="M1953" i="4"/>
  <c r="N1953" i="4"/>
  <c r="O1953" i="4"/>
  <c r="K1954" i="4"/>
  <c r="L1954" i="4"/>
  <c r="M1954" i="4"/>
  <c r="N1954" i="4"/>
  <c r="O1954" i="4"/>
  <c r="K1955" i="4"/>
  <c r="L1955" i="4"/>
  <c r="M1955" i="4"/>
  <c r="N1955" i="4"/>
  <c r="O1955" i="4"/>
  <c r="K1956" i="4"/>
  <c r="L1956" i="4"/>
  <c r="M1956" i="4"/>
  <c r="N1956" i="4"/>
  <c r="O1956" i="4"/>
  <c r="K1957" i="4"/>
  <c r="L1957" i="4"/>
  <c r="M1957" i="4"/>
  <c r="N1957" i="4"/>
  <c r="O1957" i="4"/>
  <c r="K1958" i="4"/>
  <c r="L1958" i="4"/>
  <c r="M1958" i="4"/>
  <c r="N1958" i="4"/>
  <c r="O1958" i="4"/>
  <c r="K1959" i="4"/>
  <c r="L1959" i="4"/>
  <c r="M1959" i="4"/>
  <c r="N1959" i="4"/>
  <c r="O1959" i="4"/>
  <c r="K1960" i="4"/>
  <c r="L1960" i="4"/>
  <c r="M1960" i="4"/>
  <c r="N1960" i="4"/>
  <c r="O1960" i="4"/>
  <c r="K1961" i="4"/>
  <c r="L1961" i="4"/>
  <c r="M1961" i="4"/>
  <c r="N1961" i="4"/>
  <c r="O1961" i="4"/>
  <c r="K1962" i="4"/>
  <c r="L1962" i="4"/>
  <c r="M1962" i="4"/>
  <c r="N1962" i="4"/>
  <c r="O1962" i="4"/>
  <c r="K1963" i="4"/>
  <c r="L1963" i="4"/>
  <c r="M1963" i="4"/>
  <c r="N1963" i="4"/>
  <c r="O1963" i="4"/>
  <c r="K1964" i="4"/>
  <c r="L1964" i="4"/>
  <c r="M1964" i="4"/>
  <c r="N1964" i="4"/>
  <c r="O1964" i="4"/>
  <c r="K1965" i="4"/>
  <c r="L1965" i="4"/>
  <c r="M1965" i="4"/>
  <c r="N1965" i="4"/>
  <c r="O1965" i="4"/>
  <c r="K1966" i="4"/>
  <c r="L1966" i="4"/>
  <c r="M1966" i="4"/>
  <c r="N1966" i="4"/>
  <c r="O1966" i="4"/>
  <c r="K1967" i="4"/>
  <c r="L1967" i="4"/>
  <c r="M1967" i="4"/>
  <c r="N1967" i="4"/>
  <c r="O1967" i="4"/>
  <c r="K1968" i="4"/>
  <c r="L1968" i="4"/>
  <c r="M1968" i="4"/>
  <c r="N1968" i="4"/>
  <c r="O1968" i="4"/>
  <c r="K1969" i="4"/>
  <c r="L1969" i="4"/>
  <c r="M1969" i="4"/>
  <c r="N1969" i="4"/>
  <c r="O1969" i="4"/>
  <c r="K1970" i="4"/>
  <c r="L1970" i="4"/>
  <c r="M1970" i="4"/>
  <c r="N1970" i="4"/>
  <c r="O1970" i="4"/>
  <c r="K1971" i="4"/>
  <c r="L1971" i="4"/>
  <c r="M1971" i="4"/>
  <c r="N1971" i="4"/>
  <c r="O1971" i="4"/>
  <c r="K1972" i="4"/>
  <c r="L1972" i="4"/>
  <c r="M1972" i="4"/>
  <c r="N1972" i="4"/>
  <c r="O1972" i="4"/>
  <c r="K1973" i="4"/>
  <c r="L1973" i="4"/>
  <c r="M1973" i="4"/>
  <c r="N1973" i="4"/>
  <c r="O1973" i="4"/>
  <c r="K1974" i="4"/>
  <c r="L1974" i="4"/>
  <c r="M1974" i="4"/>
  <c r="N1974" i="4"/>
  <c r="O1974" i="4"/>
  <c r="K1975" i="4"/>
  <c r="L1975" i="4"/>
  <c r="M1975" i="4"/>
  <c r="N1975" i="4"/>
  <c r="O1975" i="4"/>
  <c r="K1976" i="4"/>
  <c r="L1976" i="4"/>
  <c r="M1976" i="4"/>
  <c r="N1976" i="4"/>
  <c r="O1976" i="4"/>
  <c r="K1977" i="4"/>
  <c r="L1977" i="4"/>
  <c r="M1977" i="4"/>
  <c r="N1977" i="4"/>
  <c r="O1977" i="4"/>
  <c r="K1978" i="4"/>
  <c r="L1978" i="4"/>
  <c r="M1978" i="4"/>
  <c r="N1978" i="4"/>
  <c r="O1978" i="4"/>
  <c r="K1979" i="4"/>
  <c r="L1979" i="4"/>
  <c r="M1979" i="4"/>
  <c r="N1979" i="4"/>
  <c r="O1979" i="4"/>
  <c r="K1980" i="4"/>
  <c r="L1980" i="4"/>
  <c r="M1980" i="4"/>
  <c r="N1980" i="4"/>
  <c r="O1980" i="4"/>
  <c r="K1981" i="4"/>
  <c r="L1981" i="4"/>
  <c r="M1981" i="4"/>
  <c r="N1981" i="4"/>
  <c r="O1981" i="4"/>
  <c r="K1982" i="4"/>
  <c r="L1982" i="4"/>
  <c r="M1982" i="4"/>
  <c r="N1982" i="4"/>
  <c r="O1982" i="4"/>
  <c r="K1983" i="4"/>
  <c r="L1983" i="4"/>
  <c r="M1983" i="4"/>
  <c r="N1983" i="4"/>
  <c r="O1983" i="4"/>
  <c r="K1984" i="4"/>
  <c r="L1984" i="4"/>
  <c r="M1984" i="4"/>
  <c r="N1984" i="4"/>
  <c r="O1984" i="4"/>
  <c r="K1985" i="4"/>
  <c r="L1985" i="4"/>
  <c r="M1985" i="4"/>
  <c r="N1985" i="4"/>
  <c r="O1985" i="4"/>
  <c r="K1986" i="4"/>
  <c r="L1986" i="4"/>
  <c r="M1986" i="4"/>
  <c r="N1986" i="4"/>
  <c r="O1986" i="4"/>
  <c r="K1987" i="4"/>
  <c r="L1987" i="4"/>
  <c r="M1987" i="4"/>
  <c r="N1987" i="4"/>
  <c r="O1987" i="4"/>
  <c r="K1988" i="4"/>
  <c r="L1988" i="4"/>
  <c r="M1988" i="4"/>
  <c r="N1988" i="4"/>
  <c r="O1988" i="4"/>
  <c r="K1989" i="4"/>
  <c r="L1989" i="4"/>
  <c r="M1989" i="4"/>
  <c r="N1989" i="4"/>
  <c r="O1989" i="4"/>
  <c r="K1990" i="4"/>
  <c r="L1990" i="4"/>
  <c r="M1990" i="4"/>
  <c r="N1990" i="4"/>
  <c r="O1990" i="4"/>
  <c r="K1991" i="4"/>
  <c r="L1991" i="4"/>
  <c r="M1991" i="4"/>
  <c r="N1991" i="4"/>
  <c r="O1991" i="4"/>
  <c r="K1992" i="4"/>
  <c r="L1992" i="4"/>
  <c r="M1992" i="4"/>
  <c r="N1992" i="4"/>
  <c r="O1992" i="4"/>
  <c r="K1993" i="4"/>
  <c r="L1993" i="4"/>
  <c r="M1993" i="4"/>
  <c r="N1993" i="4"/>
  <c r="O1993" i="4"/>
  <c r="K1994" i="4"/>
  <c r="L1994" i="4"/>
  <c r="M1994" i="4"/>
  <c r="N1994" i="4"/>
  <c r="O1994" i="4"/>
  <c r="K1995" i="4"/>
  <c r="L1995" i="4"/>
  <c r="M1995" i="4"/>
  <c r="N1995" i="4"/>
  <c r="O1995" i="4"/>
  <c r="K1996" i="4"/>
  <c r="L1996" i="4"/>
  <c r="M1996" i="4"/>
  <c r="N1996" i="4"/>
  <c r="O1996" i="4"/>
  <c r="K1997" i="4"/>
  <c r="L1997" i="4"/>
  <c r="M1997" i="4"/>
  <c r="N1997" i="4"/>
  <c r="O1997" i="4"/>
  <c r="K1998" i="4"/>
  <c r="L1998" i="4"/>
  <c r="M1998" i="4"/>
  <c r="N1998" i="4"/>
  <c r="O1998" i="4"/>
  <c r="K1999" i="4"/>
  <c r="L1999" i="4"/>
  <c r="M1999" i="4"/>
  <c r="N1999" i="4"/>
  <c r="O1999" i="4"/>
  <c r="K2000" i="4"/>
  <c r="L2000" i="4"/>
  <c r="M2000" i="4"/>
  <c r="N2000" i="4"/>
  <c r="O2000" i="4"/>
  <c r="L6" i="4"/>
  <c r="L15" i="4"/>
  <c r="G24" i="4"/>
  <c r="L24" i="4"/>
  <c r="G6" i="2"/>
  <c r="G10" i="2"/>
  <c r="G44" i="4"/>
  <c r="L44" i="4"/>
  <c r="G45" i="4"/>
  <c r="L45" i="4"/>
  <c r="G49" i="4"/>
  <c r="L49" i="4"/>
  <c r="G50" i="4"/>
  <c r="L50" i="4"/>
  <c r="C16" i="2"/>
  <c r="G57" i="4"/>
  <c r="L57" i="4"/>
  <c r="G60" i="4"/>
  <c r="L60" i="4"/>
  <c r="G64" i="4"/>
  <c r="L64" i="4"/>
  <c r="G65" i="4"/>
  <c r="L65" i="4"/>
  <c r="G67" i="4"/>
  <c r="L67" i="4"/>
  <c r="G69" i="4"/>
  <c r="L69" i="4"/>
  <c r="G70" i="4"/>
  <c r="L70" i="4"/>
  <c r="A22" i="4"/>
  <c r="B22" i="4"/>
  <c r="C22" i="4"/>
  <c r="E22" i="4"/>
  <c r="A23" i="4"/>
  <c r="B23" i="4"/>
  <c r="C23" i="4"/>
  <c r="E23" i="4"/>
  <c r="A24" i="4"/>
  <c r="B24" i="4"/>
  <c r="C24" i="4"/>
  <c r="E24" i="4"/>
  <c r="A25" i="4"/>
  <c r="B25" i="4"/>
  <c r="C25" i="4"/>
  <c r="E25" i="4"/>
  <c r="A26" i="4"/>
  <c r="B26" i="4"/>
  <c r="C26" i="4"/>
  <c r="E26" i="4"/>
  <c r="A27" i="4"/>
  <c r="B27" i="4"/>
  <c r="C27" i="4"/>
  <c r="E27" i="4"/>
  <c r="A28" i="4"/>
  <c r="B28" i="4"/>
  <c r="C28" i="4"/>
  <c r="E28" i="4"/>
  <c r="A29" i="4"/>
  <c r="B29" i="4"/>
  <c r="C29" i="4"/>
  <c r="E29" i="4"/>
  <c r="A30" i="4"/>
  <c r="B30" i="4"/>
  <c r="C30" i="4"/>
  <c r="E30" i="4"/>
  <c r="A31" i="4"/>
  <c r="B31" i="4"/>
  <c r="C31" i="4"/>
  <c r="E31" i="4"/>
  <c r="A32" i="4"/>
  <c r="B32" i="4"/>
  <c r="C32" i="4"/>
  <c r="E32" i="4"/>
  <c r="A33" i="4"/>
  <c r="B33" i="4"/>
  <c r="C33" i="4"/>
  <c r="E33" i="4"/>
  <c r="A34" i="4"/>
  <c r="B34" i="4"/>
  <c r="C34" i="4"/>
  <c r="E34" i="4"/>
  <c r="A35" i="4"/>
  <c r="B35" i="4"/>
  <c r="C35" i="4"/>
  <c r="E35" i="4"/>
  <c r="A36" i="4"/>
  <c r="B36" i="4"/>
  <c r="C36" i="4"/>
  <c r="E36" i="4"/>
  <c r="A37" i="4"/>
  <c r="B37" i="4"/>
  <c r="C37" i="4"/>
  <c r="E37" i="4"/>
  <c r="A38" i="4"/>
  <c r="B38" i="4"/>
  <c r="C38" i="4"/>
  <c r="E38" i="4"/>
  <c r="A39" i="4"/>
  <c r="B39" i="4"/>
  <c r="C39" i="4"/>
  <c r="E39" i="4"/>
  <c r="A40" i="4"/>
  <c r="B40" i="4"/>
  <c r="C40" i="4"/>
  <c r="E40" i="4"/>
  <c r="A41" i="4"/>
  <c r="B41" i="4"/>
  <c r="C41" i="4"/>
  <c r="E41" i="4"/>
  <c r="A42" i="4"/>
  <c r="B42" i="4"/>
  <c r="C42" i="4"/>
  <c r="E42" i="4"/>
  <c r="A43" i="4"/>
  <c r="B43" i="4"/>
  <c r="C43" i="4"/>
  <c r="E43" i="4"/>
  <c r="A44" i="4"/>
  <c r="B44" i="4"/>
  <c r="C44" i="4"/>
  <c r="E44" i="4"/>
  <c r="A45" i="4"/>
  <c r="B45" i="4"/>
  <c r="C45" i="4"/>
  <c r="E45" i="4"/>
  <c r="A46" i="4"/>
  <c r="B46" i="4"/>
  <c r="C46" i="4"/>
  <c r="E46" i="4"/>
  <c r="A47" i="4"/>
  <c r="B47" i="4"/>
  <c r="C47" i="4"/>
  <c r="E47" i="4"/>
  <c r="A48" i="4"/>
  <c r="B48" i="4"/>
  <c r="C48" i="4"/>
  <c r="E48" i="4"/>
  <c r="A49" i="4"/>
  <c r="B49" i="4"/>
  <c r="C49" i="4"/>
  <c r="E49" i="4"/>
  <c r="A50" i="4"/>
  <c r="B50" i="4"/>
  <c r="C50" i="4"/>
  <c r="E50" i="4"/>
  <c r="A51" i="4"/>
  <c r="B51" i="4"/>
  <c r="C51" i="4"/>
  <c r="E51" i="4"/>
  <c r="A52" i="4"/>
  <c r="B52" i="4"/>
  <c r="C52" i="4"/>
  <c r="E52" i="4"/>
  <c r="A53" i="4"/>
  <c r="B53" i="4"/>
  <c r="C53" i="4"/>
  <c r="E53" i="4"/>
  <c r="A54" i="4"/>
  <c r="B54" i="4"/>
  <c r="C54" i="4"/>
  <c r="E54" i="4"/>
  <c r="A55" i="4"/>
  <c r="B55" i="4"/>
  <c r="C55" i="4"/>
  <c r="E55" i="4"/>
  <c r="A56" i="4"/>
  <c r="B56" i="4"/>
  <c r="C56" i="4"/>
  <c r="E56" i="4"/>
  <c r="A57" i="4"/>
  <c r="B57" i="4"/>
  <c r="C57" i="4"/>
  <c r="E57" i="4"/>
  <c r="A58" i="4"/>
  <c r="B58" i="4"/>
  <c r="C58" i="4"/>
  <c r="E58" i="4"/>
  <c r="A59" i="4"/>
  <c r="B59" i="4"/>
  <c r="C59" i="4"/>
  <c r="E59" i="4"/>
  <c r="A60" i="4"/>
  <c r="B60" i="4"/>
  <c r="C60" i="4"/>
  <c r="E60" i="4"/>
  <c r="A61" i="4"/>
  <c r="B61" i="4"/>
  <c r="C61" i="4"/>
  <c r="E61" i="4"/>
  <c r="A62" i="4"/>
  <c r="B62" i="4"/>
  <c r="C62" i="4"/>
  <c r="E62" i="4"/>
  <c r="A63" i="4"/>
  <c r="B63" i="4"/>
  <c r="C63" i="4"/>
  <c r="E63" i="4"/>
  <c r="A64" i="4"/>
  <c r="B64" i="4"/>
  <c r="C64" i="4"/>
  <c r="E64" i="4"/>
  <c r="A65" i="4"/>
  <c r="B65" i="4"/>
  <c r="C65" i="4"/>
  <c r="E65" i="4"/>
  <c r="A66" i="4"/>
  <c r="B66" i="4"/>
  <c r="C66" i="4"/>
  <c r="E66" i="4"/>
  <c r="A67" i="4"/>
  <c r="B67" i="4"/>
  <c r="C67" i="4"/>
  <c r="E67" i="4"/>
  <c r="A68" i="4"/>
  <c r="B68" i="4"/>
  <c r="C68" i="4"/>
  <c r="E68" i="4"/>
  <c r="A69" i="4"/>
  <c r="B69" i="4"/>
  <c r="C69" i="4"/>
  <c r="E69" i="4"/>
  <c r="A70" i="4"/>
  <c r="B70" i="4"/>
  <c r="C70" i="4"/>
  <c r="E70" i="4"/>
  <c r="A71" i="4"/>
  <c r="B71" i="4"/>
  <c r="C71" i="4"/>
  <c r="E71" i="4"/>
  <c r="A72" i="4"/>
  <c r="B72" i="4"/>
  <c r="C72" i="4"/>
  <c r="E72" i="4"/>
  <c r="A73" i="4"/>
  <c r="B73" i="4"/>
  <c r="C73" i="4"/>
  <c r="E73" i="4"/>
  <c r="A74" i="4"/>
  <c r="B74" i="4"/>
  <c r="C74" i="4"/>
  <c r="E74" i="4"/>
  <c r="A75" i="4"/>
  <c r="B75" i="4"/>
  <c r="C75" i="4"/>
  <c r="E75" i="4"/>
  <c r="A76" i="4"/>
  <c r="B76" i="4"/>
  <c r="C76" i="4"/>
  <c r="E76" i="4"/>
  <c r="A77" i="4"/>
  <c r="B77" i="4"/>
  <c r="C77" i="4"/>
  <c r="E77" i="4"/>
  <c r="A78" i="4"/>
  <c r="B78" i="4"/>
  <c r="C78" i="4"/>
  <c r="E78" i="4"/>
  <c r="A79" i="4"/>
  <c r="B79" i="4"/>
  <c r="C79" i="4"/>
  <c r="E79" i="4"/>
  <c r="A80" i="4"/>
  <c r="B80" i="4"/>
  <c r="C80" i="4"/>
  <c r="E80" i="4"/>
  <c r="A81" i="4"/>
  <c r="B81" i="4"/>
  <c r="C81" i="4"/>
  <c r="E81" i="4"/>
  <c r="A82" i="4"/>
  <c r="B82" i="4"/>
  <c r="C82" i="4"/>
  <c r="E82" i="4"/>
  <c r="A83" i="4"/>
  <c r="B83" i="4"/>
  <c r="C83" i="4"/>
  <c r="E83" i="4"/>
  <c r="A84" i="4"/>
  <c r="B84" i="4"/>
  <c r="C84" i="4"/>
  <c r="E84" i="4"/>
  <c r="A85" i="4"/>
  <c r="B85" i="4"/>
  <c r="C85" i="4"/>
  <c r="E85" i="4"/>
  <c r="A86" i="4"/>
  <c r="B86" i="4"/>
  <c r="C86" i="4"/>
  <c r="E86" i="4"/>
  <c r="A87" i="4"/>
  <c r="B87" i="4"/>
  <c r="C87" i="4"/>
  <c r="E87" i="4"/>
  <c r="A88" i="4"/>
  <c r="B88" i="4"/>
  <c r="C88" i="4"/>
  <c r="E88" i="4"/>
  <c r="A89" i="4"/>
  <c r="B89" i="4"/>
  <c r="C89" i="4"/>
  <c r="E89" i="4"/>
  <c r="A90" i="4"/>
  <c r="B90" i="4"/>
  <c r="C90" i="4"/>
  <c r="E90" i="4"/>
  <c r="A91" i="4"/>
  <c r="B91" i="4"/>
  <c r="C91" i="4"/>
  <c r="E91" i="4"/>
  <c r="A92" i="4"/>
  <c r="B92" i="4"/>
  <c r="C92" i="4"/>
  <c r="E92" i="4"/>
  <c r="A93" i="4"/>
  <c r="B93" i="4"/>
  <c r="C93" i="4"/>
  <c r="E93" i="4"/>
  <c r="A94" i="4"/>
  <c r="B94" i="4"/>
  <c r="C94" i="4"/>
  <c r="E94" i="4"/>
  <c r="A95" i="4"/>
  <c r="B95" i="4"/>
  <c r="C95" i="4"/>
  <c r="E95" i="4"/>
  <c r="A96" i="4"/>
  <c r="B96" i="4"/>
  <c r="C96" i="4"/>
  <c r="E96" i="4"/>
  <c r="A97" i="4"/>
  <c r="B97" i="4"/>
  <c r="C97" i="4"/>
  <c r="E97" i="4"/>
  <c r="A98" i="4"/>
  <c r="B98" i="4"/>
  <c r="C98" i="4"/>
  <c r="E98" i="4"/>
  <c r="A99" i="4"/>
  <c r="B99" i="4"/>
  <c r="C99" i="4"/>
  <c r="E99" i="4"/>
  <c r="A100" i="4"/>
  <c r="B100" i="4"/>
  <c r="C100" i="4"/>
  <c r="E100" i="4"/>
  <c r="A101" i="4"/>
  <c r="B101" i="4"/>
  <c r="C101" i="4"/>
  <c r="E101" i="4"/>
  <c r="A102" i="4"/>
  <c r="B102" i="4"/>
  <c r="C102" i="4"/>
  <c r="E102" i="4"/>
  <c r="A103" i="4"/>
  <c r="B103" i="4"/>
  <c r="C103" i="4"/>
  <c r="E103" i="4"/>
  <c r="A104" i="4"/>
  <c r="B104" i="4"/>
  <c r="C104" i="4"/>
  <c r="E104" i="4"/>
  <c r="A105" i="4"/>
  <c r="B105" i="4"/>
  <c r="C105" i="4"/>
  <c r="E105" i="4"/>
  <c r="A106" i="4"/>
  <c r="B106" i="4"/>
  <c r="C106" i="4"/>
  <c r="E106" i="4"/>
  <c r="A107" i="4"/>
  <c r="B107" i="4"/>
  <c r="C107" i="4"/>
  <c r="E107" i="4"/>
  <c r="A108" i="4"/>
  <c r="B108" i="4"/>
  <c r="C108" i="4"/>
  <c r="E108" i="4"/>
  <c r="A109" i="4"/>
  <c r="B109" i="4"/>
  <c r="C109" i="4"/>
  <c r="E109" i="4"/>
  <c r="A110" i="4"/>
  <c r="B110" i="4"/>
  <c r="C110" i="4"/>
  <c r="D110" i="4"/>
  <c r="E110" i="4"/>
  <c r="F110" i="4"/>
  <c r="G110" i="4"/>
  <c r="H110" i="4"/>
  <c r="I110" i="4"/>
  <c r="J110" i="4"/>
  <c r="A111" i="4"/>
  <c r="B111" i="4"/>
  <c r="C111" i="4"/>
  <c r="D111" i="4"/>
  <c r="E111" i="4"/>
  <c r="F111" i="4"/>
  <c r="G111" i="4"/>
  <c r="H111" i="4"/>
  <c r="I111" i="4"/>
  <c r="J111" i="4"/>
  <c r="A112" i="4"/>
  <c r="B112" i="4"/>
  <c r="C112" i="4"/>
  <c r="D112" i="4"/>
  <c r="E112" i="4"/>
  <c r="F112" i="4"/>
  <c r="G112" i="4"/>
  <c r="H112" i="4"/>
  <c r="I112" i="4"/>
  <c r="J112" i="4"/>
  <c r="A113" i="4"/>
  <c r="B113" i="4"/>
  <c r="C113" i="4"/>
  <c r="D113" i="4"/>
  <c r="E113" i="4"/>
  <c r="F113" i="4"/>
  <c r="G113" i="4"/>
  <c r="H113" i="4"/>
  <c r="I113" i="4"/>
  <c r="J113" i="4"/>
  <c r="A114" i="4"/>
  <c r="B114" i="4"/>
  <c r="C114" i="4"/>
  <c r="D114" i="4"/>
  <c r="E114" i="4"/>
  <c r="F114" i="4"/>
  <c r="G114" i="4"/>
  <c r="H114" i="4"/>
  <c r="I114" i="4"/>
  <c r="J114" i="4"/>
  <c r="A115" i="4"/>
  <c r="B115" i="4"/>
  <c r="C115" i="4"/>
  <c r="D115" i="4"/>
  <c r="E115" i="4"/>
  <c r="F115" i="4"/>
  <c r="G115" i="4"/>
  <c r="H115" i="4"/>
  <c r="I115" i="4"/>
  <c r="J115" i="4"/>
  <c r="A116" i="4"/>
  <c r="B116" i="4"/>
  <c r="C116" i="4"/>
  <c r="D116" i="4"/>
  <c r="E116" i="4"/>
  <c r="F116" i="4"/>
  <c r="G116" i="4"/>
  <c r="H116" i="4"/>
  <c r="I116" i="4"/>
  <c r="J116" i="4"/>
  <c r="A117" i="4"/>
  <c r="B117" i="4"/>
  <c r="C117" i="4"/>
  <c r="D117" i="4"/>
  <c r="E117" i="4"/>
  <c r="F117" i="4"/>
  <c r="G117" i="4"/>
  <c r="H117" i="4"/>
  <c r="I117" i="4"/>
  <c r="J117" i="4"/>
  <c r="A118" i="4"/>
  <c r="B118" i="4"/>
  <c r="C118" i="4"/>
  <c r="D118" i="4"/>
  <c r="E118" i="4"/>
  <c r="F118" i="4"/>
  <c r="G118" i="4"/>
  <c r="H118" i="4"/>
  <c r="I118" i="4"/>
  <c r="J118" i="4"/>
  <c r="A119" i="4"/>
  <c r="B119" i="4"/>
  <c r="C119" i="4"/>
  <c r="D119" i="4"/>
  <c r="E119" i="4"/>
  <c r="F119" i="4"/>
  <c r="G119" i="4"/>
  <c r="H119" i="4"/>
  <c r="I119" i="4"/>
  <c r="J119" i="4"/>
  <c r="A120" i="4"/>
  <c r="B120" i="4"/>
  <c r="C120" i="4"/>
  <c r="D120" i="4"/>
  <c r="E120" i="4"/>
  <c r="F120" i="4"/>
  <c r="G120" i="4"/>
  <c r="H120" i="4"/>
  <c r="I120" i="4"/>
  <c r="J120" i="4"/>
  <c r="A121" i="4"/>
  <c r="B121" i="4"/>
  <c r="C121" i="4"/>
  <c r="D121" i="4"/>
  <c r="E121" i="4"/>
  <c r="F121" i="4"/>
  <c r="G121" i="4"/>
  <c r="H121" i="4"/>
  <c r="I121" i="4"/>
  <c r="J121" i="4"/>
  <c r="A122" i="4"/>
  <c r="B122" i="4"/>
  <c r="C122" i="4"/>
  <c r="D122" i="4"/>
  <c r="E122" i="4"/>
  <c r="F122" i="4"/>
  <c r="G122" i="4"/>
  <c r="H122" i="4"/>
  <c r="I122" i="4"/>
  <c r="J122" i="4"/>
  <c r="A123" i="4"/>
  <c r="B123" i="4"/>
  <c r="C123" i="4"/>
  <c r="D123" i="4"/>
  <c r="E123" i="4"/>
  <c r="F123" i="4"/>
  <c r="G123" i="4"/>
  <c r="H123" i="4"/>
  <c r="I123" i="4"/>
  <c r="J123" i="4"/>
  <c r="A124" i="4"/>
  <c r="B124" i="4"/>
  <c r="C124" i="4"/>
  <c r="D124" i="4"/>
  <c r="E124" i="4"/>
  <c r="F124" i="4"/>
  <c r="G124" i="4"/>
  <c r="H124" i="4"/>
  <c r="I124" i="4"/>
  <c r="J124" i="4"/>
  <c r="A125" i="4"/>
  <c r="B125" i="4"/>
  <c r="C125" i="4"/>
  <c r="D125" i="4"/>
  <c r="E125" i="4"/>
  <c r="F125" i="4"/>
  <c r="G125" i="4"/>
  <c r="H125" i="4"/>
  <c r="I125" i="4"/>
  <c r="J125" i="4"/>
  <c r="A126" i="4"/>
  <c r="B126" i="4"/>
  <c r="C126" i="4"/>
  <c r="D126" i="4"/>
  <c r="E126" i="4"/>
  <c r="F126" i="4"/>
  <c r="G126" i="4"/>
  <c r="H126" i="4"/>
  <c r="I126" i="4"/>
  <c r="J126" i="4"/>
  <c r="A127" i="4"/>
  <c r="B127" i="4"/>
  <c r="C127" i="4"/>
  <c r="D127" i="4"/>
  <c r="E127" i="4"/>
  <c r="F127" i="4"/>
  <c r="G127" i="4"/>
  <c r="H127" i="4"/>
  <c r="I127" i="4"/>
  <c r="J127" i="4"/>
  <c r="A128" i="4"/>
  <c r="B128" i="4"/>
  <c r="C128" i="4"/>
  <c r="D128" i="4"/>
  <c r="E128" i="4"/>
  <c r="F128" i="4"/>
  <c r="G128" i="4"/>
  <c r="H128" i="4"/>
  <c r="I128" i="4"/>
  <c r="J128" i="4"/>
  <c r="A129" i="4"/>
  <c r="B129" i="4"/>
  <c r="C129" i="4"/>
  <c r="D129" i="4"/>
  <c r="E129" i="4"/>
  <c r="F129" i="4"/>
  <c r="G129" i="4"/>
  <c r="H129" i="4"/>
  <c r="I129" i="4"/>
  <c r="J129" i="4"/>
  <c r="A130" i="4"/>
  <c r="B130" i="4"/>
  <c r="C130" i="4"/>
  <c r="D130" i="4"/>
  <c r="E130" i="4"/>
  <c r="F130" i="4"/>
  <c r="G130" i="4"/>
  <c r="H130" i="4"/>
  <c r="I130" i="4"/>
  <c r="J130" i="4"/>
  <c r="A131" i="4"/>
  <c r="B131" i="4"/>
  <c r="C131" i="4"/>
  <c r="D131" i="4"/>
  <c r="E131" i="4"/>
  <c r="F131" i="4"/>
  <c r="G131" i="4"/>
  <c r="H131" i="4"/>
  <c r="I131" i="4"/>
  <c r="J131" i="4"/>
  <c r="A132" i="4"/>
  <c r="B132" i="4"/>
  <c r="C132" i="4"/>
  <c r="D132" i="4"/>
  <c r="E132" i="4"/>
  <c r="F132" i="4"/>
  <c r="G132" i="4"/>
  <c r="H132" i="4"/>
  <c r="I132" i="4"/>
  <c r="J132" i="4"/>
  <c r="A133" i="4"/>
  <c r="B133" i="4"/>
  <c r="C133" i="4"/>
  <c r="D133" i="4"/>
  <c r="E133" i="4"/>
  <c r="F133" i="4"/>
  <c r="G133" i="4"/>
  <c r="H133" i="4"/>
  <c r="I133" i="4"/>
  <c r="J133" i="4"/>
  <c r="A134" i="4"/>
  <c r="B134" i="4"/>
  <c r="C134" i="4"/>
  <c r="D134" i="4"/>
  <c r="E134" i="4"/>
  <c r="F134" i="4"/>
  <c r="G134" i="4"/>
  <c r="H134" i="4"/>
  <c r="I134" i="4"/>
  <c r="J134" i="4"/>
  <c r="A135" i="4"/>
  <c r="B135" i="4"/>
  <c r="C135" i="4"/>
  <c r="D135" i="4"/>
  <c r="E135" i="4"/>
  <c r="F135" i="4"/>
  <c r="G135" i="4"/>
  <c r="H135" i="4"/>
  <c r="I135" i="4"/>
  <c r="J135" i="4"/>
  <c r="A136" i="4"/>
  <c r="B136" i="4"/>
  <c r="C136" i="4"/>
  <c r="D136" i="4"/>
  <c r="E136" i="4"/>
  <c r="F136" i="4"/>
  <c r="G136" i="4"/>
  <c r="H136" i="4"/>
  <c r="I136" i="4"/>
  <c r="J136" i="4"/>
  <c r="A137" i="4"/>
  <c r="B137" i="4"/>
  <c r="C137" i="4"/>
  <c r="D137" i="4"/>
  <c r="E137" i="4"/>
  <c r="F137" i="4"/>
  <c r="G137" i="4"/>
  <c r="H137" i="4"/>
  <c r="I137" i="4"/>
  <c r="J137" i="4"/>
  <c r="A138" i="4"/>
  <c r="B138" i="4"/>
  <c r="C138" i="4"/>
  <c r="D138" i="4"/>
  <c r="E138" i="4"/>
  <c r="F138" i="4"/>
  <c r="G138" i="4"/>
  <c r="H138" i="4"/>
  <c r="I138" i="4"/>
  <c r="J138" i="4"/>
  <c r="A139" i="4"/>
  <c r="B139" i="4"/>
  <c r="C139" i="4"/>
  <c r="D139" i="4"/>
  <c r="E139" i="4"/>
  <c r="F139" i="4"/>
  <c r="G139" i="4"/>
  <c r="H139" i="4"/>
  <c r="I139" i="4"/>
  <c r="J139" i="4"/>
  <c r="A140" i="4"/>
  <c r="B140" i="4"/>
  <c r="C140" i="4"/>
  <c r="D140" i="4"/>
  <c r="E140" i="4"/>
  <c r="F140" i="4"/>
  <c r="G140" i="4"/>
  <c r="H140" i="4"/>
  <c r="I140" i="4"/>
  <c r="J140" i="4"/>
  <c r="A141" i="4"/>
  <c r="B141" i="4"/>
  <c r="C141" i="4"/>
  <c r="D141" i="4"/>
  <c r="E141" i="4"/>
  <c r="F141" i="4"/>
  <c r="G141" i="4"/>
  <c r="H141" i="4"/>
  <c r="I141" i="4"/>
  <c r="J141" i="4"/>
  <c r="A142" i="4"/>
  <c r="B142" i="4"/>
  <c r="C142" i="4"/>
  <c r="D142" i="4"/>
  <c r="E142" i="4"/>
  <c r="F142" i="4"/>
  <c r="G142" i="4"/>
  <c r="H142" i="4"/>
  <c r="I142" i="4"/>
  <c r="J142" i="4"/>
  <c r="A143" i="4"/>
  <c r="B143" i="4"/>
  <c r="C143" i="4"/>
  <c r="D143" i="4"/>
  <c r="E143" i="4"/>
  <c r="F143" i="4"/>
  <c r="G143" i="4"/>
  <c r="H143" i="4"/>
  <c r="I143" i="4"/>
  <c r="J143" i="4"/>
  <c r="A144" i="4"/>
  <c r="B144" i="4"/>
  <c r="C144" i="4"/>
  <c r="D144" i="4"/>
  <c r="E144" i="4"/>
  <c r="F144" i="4"/>
  <c r="G144" i="4"/>
  <c r="H144" i="4"/>
  <c r="I144" i="4"/>
  <c r="J144" i="4"/>
  <c r="A145" i="4"/>
  <c r="B145" i="4"/>
  <c r="C145" i="4"/>
  <c r="D145" i="4"/>
  <c r="E145" i="4"/>
  <c r="F145" i="4"/>
  <c r="G145" i="4"/>
  <c r="H145" i="4"/>
  <c r="I145" i="4"/>
  <c r="J145" i="4"/>
  <c r="A146" i="4"/>
  <c r="B146" i="4"/>
  <c r="C146" i="4"/>
  <c r="D146" i="4"/>
  <c r="E146" i="4"/>
  <c r="F146" i="4"/>
  <c r="G146" i="4"/>
  <c r="H146" i="4"/>
  <c r="I146" i="4"/>
  <c r="J146" i="4"/>
  <c r="A147" i="4"/>
  <c r="B147" i="4"/>
  <c r="C147" i="4"/>
  <c r="D147" i="4"/>
  <c r="E147" i="4"/>
  <c r="F147" i="4"/>
  <c r="G147" i="4"/>
  <c r="H147" i="4"/>
  <c r="I147" i="4"/>
  <c r="J147" i="4"/>
  <c r="A148" i="4"/>
  <c r="B148" i="4"/>
  <c r="C148" i="4"/>
  <c r="D148" i="4"/>
  <c r="E148" i="4"/>
  <c r="F148" i="4"/>
  <c r="G148" i="4"/>
  <c r="H148" i="4"/>
  <c r="I148" i="4"/>
  <c r="J148" i="4"/>
  <c r="A149" i="4"/>
  <c r="B149" i="4"/>
  <c r="C149" i="4"/>
  <c r="D149" i="4"/>
  <c r="E149" i="4"/>
  <c r="F149" i="4"/>
  <c r="G149" i="4"/>
  <c r="H149" i="4"/>
  <c r="I149" i="4"/>
  <c r="J149" i="4"/>
  <c r="A150" i="4"/>
  <c r="B150" i="4"/>
  <c r="C150" i="4"/>
  <c r="D150" i="4"/>
  <c r="E150" i="4"/>
  <c r="F150" i="4"/>
  <c r="G150" i="4"/>
  <c r="H150" i="4"/>
  <c r="I150" i="4"/>
  <c r="J150" i="4"/>
  <c r="A151" i="4"/>
  <c r="B151" i="4"/>
  <c r="C151" i="4"/>
  <c r="D151" i="4"/>
  <c r="E151" i="4"/>
  <c r="F151" i="4"/>
  <c r="G151" i="4"/>
  <c r="H151" i="4"/>
  <c r="I151" i="4"/>
  <c r="J151" i="4"/>
  <c r="A152" i="4"/>
  <c r="B152" i="4"/>
  <c r="C152" i="4"/>
  <c r="D152" i="4"/>
  <c r="E152" i="4"/>
  <c r="F152" i="4"/>
  <c r="G152" i="4"/>
  <c r="H152" i="4"/>
  <c r="I152" i="4"/>
  <c r="J152" i="4"/>
  <c r="A153" i="4"/>
  <c r="B153" i="4"/>
  <c r="C153" i="4"/>
  <c r="D153" i="4"/>
  <c r="E153" i="4"/>
  <c r="F153" i="4"/>
  <c r="G153" i="4"/>
  <c r="H153" i="4"/>
  <c r="I153" i="4"/>
  <c r="J153" i="4"/>
  <c r="A154" i="4"/>
  <c r="B154" i="4"/>
  <c r="C154" i="4"/>
  <c r="D154" i="4"/>
  <c r="E154" i="4"/>
  <c r="F154" i="4"/>
  <c r="G154" i="4"/>
  <c r="H154" i="4"/>
  <c r="I154" i="4"/>
  <c r="J154" i="4"/>
  <c r="A155" i="4"/>
  <c r="B155" i="4"/>
  <c r="C155" i="4"/>
  <c r="D155" i="4"/>
  <c r="E155" i="4"/>
  <c r="F155" i="4"/>
  <c r="G155" i="4"/>
  <c r="H155" i="4"/>
  <c r="I155" i="4"/>
  <c r="J155" i="4"/>
  <c r="A156" i="4"/>
  <c r="B156" i="4"/>
  <c r="C156" i="4"/>
  <c r="D156" i="4"/>
  <c r="E156" i="4"/>
  <c r="F156" i="4"/>
  <c r="G156" i="4"/>
  <c r="H156" i="4"/>
  <c r="I156" i="4"/>
  <c r="J156" i="4"/>
  <c r="A157" i="4"/>
  <c r="B157" i="4"/>
  <c r="C157" i="4"/>
  <c r="D157" i="4"/>
  <c r="E157" i="4"/>
  <c r="F157" i="4"/>
  <c r="G157" i="4"/>
  <c r="H157" i="4"/>
  <c r="I157" i="4"/>
  <c r="J157" i="4"/>
  <c r="A158" i="4"/>
  <c r="B158" i="4"/>
  <c r="C158" i="4"/>
  <c r="D158" i="4"/>
  <c r="E158" i="4"/>
  <c r="F158" i="4"/>
  <c r="G158" i="4"/>
  <c r="H158" i="4"/>
  <c r="I158" i="4"/>
  <c r="J158" i="4"/>
  <c r="A159" i="4"/>
  <c r="B159" i="4"/>
  <c r="C159" i="4"/>
  <c r="D159" i="4"/>
  <c r="E159" i="4"/>
  <c r="F159" i="4"/>
  <c r="G159" i="4"/>
  <c r="H159" i="4"/>
  <c r="I159" i="4"/>
  <c r="J159" i="4"/>
  <c r="A160" i="4"/>
  <c r="B160" i="4"/>
  <c r="C160" i="4"/>
  <c r="D160" i="4"/>
  <c r="E160" i="4"/>
  <c r="F160" i="4"/>
  <c r="G160" i="4"/>
  <c r="H160" i="4"/>
  <c r="I160" i="4"/>
  <c r="J160" i="4"/>
  <c r="A161" i="4"/>
  <c r="B161" i="4"/>
  <c r="C161" i="4"/>
  <c r="D161" i="4"/>
  <c r="E161" i="4"/>
  <c r="F161" i="4"/>
  <c r="G161" i="4"/>
  <c r="H161" i="4"/>
  <c r="I161" i="4"/>
  <c r="J161" i="4"/>
  <c r="A162" i="4"/>
  <c r="B162" i="4"/>
  <c r="C162" i="4"/>
  <c r="D162" i="4"/>
  <c r="E162" i="4"/>
  <c r="F162" i="4"/>
  <c r="G162" i="4"/>
  <c r="H162" i="4"/>
  <c r="I162" i="4"/>
  <c r="J162" i="4"/>
  <c r="A163" i="4"/>
  <c r="B163" i="4"/>
  <c r="C163" i="4"/>
  <c r="D163" i="4"/>
  <c r="E163" i="4"/>
  <c r="F163" i="4"/>
  <c r="G163" i="4"/>
  <c r="H163" i="4"/>
  <c r="I163" i="4"/>
  <c r="J163" i="4"/>
  <c r="A164" i="4"/>
  <c r="B164" i="4"/>
  <c r="C164" i="4"/>
  <c r="D164" i="4"/>
  <c r="E164" i="4"/>
  <c r="F164" i="4"/>
  <c r="G164" i="4"/>
  <c r="H164" i="4"/>
  <c r="I164" i="4"/>
  <c r="J164" i="4"/>
  <c r="A165" i="4"/>
  <c r="B165" i="4"/>
  <c r="C165" i="4"/>
  <c r="D165" i="4"/>
  <c r="E165" i="4"/>
  <c r="F165" i="4"/>
  <c r="G165" i="4"/>
  <c r="H165" i="4"/>
  <c r="I165" i="4"/>
  <c r="J165" i="4"/>
  <c r="A166" i="4"/>
  <c r="B166" i="4"/>
  <c r="C166" i="4"/>
  <c r="D166" i="4"/>
  <c r="E166" i="4"/>
  <c r="F166" i="4"/>
  <c r="G166" i="4"/>
  <c r="H166" i="4"/>
  <c r="I166" i="4"/>
  <c r="J166" i="4"/>
  <c r="A167" i="4"/>
  <c r="B167" i="4"/>
  <c r="C167" i="4"/>
  <c r="D167" i="4"/>
  <c r="E167" i="4"/>
  <c r="F167" i="4"/>
  <c r="G167" i="4"/>
  <c r="H167" i="4"/>
  <c r="I167" i="4"/>
  <c r="J167" i="4"/>
  <c r="A168" i="4"/>
  <c r="B168" i="4"/>
  <c r="C168" i="4"/>
  <c r="D168" i="4"/>
  <c r="E168" i="4"/>
  <c r="F168" i="4"/>
  <c r="G168" i="4"/>
  <c r="H168" i="4"/>
  <c r="I168" i="4"/>
  <c r="J168" i="4"/>
  <c r="A169" i="4"/>
  <c r="B169" i="4"/>
  <c r="C169" i="4"/>
  <c r="D169" i="4"/>
  <c r="E169" i="4"/>
  <c r="F169" i="4"/>
  <c r="G169" i="4"/>
  <c r="H169" i="4"/>
  <c r="I169" i="4"/>
  <c r="J169" i="4"/>
  <c r="A170" i="4"/>
  <c r="B170" i="4"/>
  <c r="C170" i="4"/>
  <c r="D170" i="4"/>
  <c r="E170" i="4"/>
  <c r="F170" i="4"/>
  <c r="G170" i="4"/>
  <c r="H170" i="4"/>
  <c r="I170" i="4"/>
  <c r="J170" i="4"/>
  <c r="A171" i="4"/>
  <c r="B171" i="4"/>
  <c r="C171" i="4"/>
  <c r="D171" i="4"/>
  <c r="E171" i="4"/>
  <c r="F171" i="4"/>
  <c r="G171" i="4"/>
  <c r="H171" i="4"/>
  <c r="I171" i="4"/>
  <c r="J171" i="4"/>
  <c r="A172" i="4"/>
  <c r="B172" i="4"/>
  <c r="C172" i="4"/>
  <c r="D172" i="4"/>
  <c r="E172" i="4"/>
  <c r="F172" i="4"/>
  <c r="G172" i="4"/>
  <c r="H172" i="4"/>
  <c r="I172" i="4"/>
  <c r="J172" i="4"/>
  <c r="A173" i="4"/>
  <c r="B173" i="4"/>
  <c r="C173" i="4"/>
  <c r="D173" i="4"/>
  <c r="E173" i="4"/>
  <c r="F173" i="4"/>
  <c r="G173" i="4"/>
  <c r="H173" i="4"/>
  <c r="I173" i="4"/>
  <c r="J173" i="4"/>
  <c r="A174" i="4"/>
  <c r="B174" i="4"/>
  <c r="C174" i="4"/>
  <c r="D174" i="4"/>
  <c r="E174" i="4"/>
  <c r="F174" i="4"/>
  <c r="G174" i="4"/>
  <c r="H174" i="4"/>
  <c r="I174" i="4"/>
  <c r="J174" i="4"/>
  <c r="A175" i="4"/>
  <c r="B175" i="4"/>
  <c r="C175" i="4"/>
  <c r="D175" i="4"/>
  <c r="E175" i="4"/>
  <c r="F175" i="4"/>
  <c r="G175" i="4"/>
  <c r="H175" i="4"/>
  <c r="I175" i="4"/>
  <c r="J175" i="4"/>
  <c r="A176" i="4"/>
  <c r="B176" i="4"/>
  <c r="C176" i="4"/>
  <c r="D176" i="4"/>
  <c r="E176" i="4"/>
  <c r="F176" i="4"/>
  <c r="G176" i="4"/>
  <c r="H176" i="4"/>
  <c r="I176" i="4"/>
  <c r="J176" i="4"/>
  <c r="A177" i="4"/>
  <c r="B177" i="4"/>
  <c r="C177" i="4"/>
  <c r="D177" i="4"/>
  <c r="E177" i="4"/>
  <c r="F177" i="4"/>
  <c r="G177" i="4"/>
  <c r="H177" i="4"/>
  <c r="I177" i="4"/>
  <c r="J177" i="4"/>
  <c r="A178" i="4"/>
  <c r="B178" i="4"/>
  <c r="C178" i="4"/>
  <c r="D178" i="4"/>
  <c r="E178" i="4"/>
  <c r="F178" i="4"/>
  <c r="G178" i="4"/>
  <c r="H178" i="4"/>
  <c r="I178" i="4"/>
  <c r="J178" i="4"/>
  <c r="A179" i="4"/>
  <c r="B179" i="4"/>
  <c r="C179" i="4"/>
  <c r="D179" i="4"/>
  <c r="E179" i="4"/>
  <c r="F179" i="4"/>
  <c r="G179" i="4"/>
  <c r="H179" i="4"/>
  <c r="I179" i="4"/>
  <c r="J179" i="4"/>
  <c r="A180" i="4"/>
  <c r="B180" i="4"/>
  <c r="C180" i="4"/>
  <c r="D180" i="4"/>
  <c r="E180" i="4"/>
  <c r="F180" i="4"/>
  <c r="G180" i="4"/>
  <c r="H180" i="4"/>
  <c r="I180" i="4"/>
  <c r="J180" i="4"/>
  <c r="A181" i="4"/>
  <c r="B181" i="4"/>
  <c r="C181" i="4"/>
  <c r="D181" i="4"/>
  <c r="E181" i="4"/>
  <c r="F181" i="4"/>
  <c r="G181" i="4"/>
  <c r="H181" i="4"/>
  <c r="I181" i="4"/>
  <c r="J181" i="4"/>
  <c r="A182" i="4"/>
  <c r="B182" i="4"/>
  <c r="C182" i="4"/>
  <c r="D182" i="4"/>
  <c r="E182" i="4"/>
  <c r="F182" i="4"/>
  <c r="G182" i="4"/>
  <c r="H182" i="4"/>
  <c r="I182" i="4"/>
  <c r="J182" i="4"/>
  <c r="A183" i="4"/>
  <c r="B183" i="4"/>
  <c r="C183" i="4"/>
  <c r="D183" i="4"/>
  <c r="E183" i="4"/>
  <c r="F183" i="4"/>
  <c r="G183" i="4"/>
  <c r="H183" i="4"/>
  <c r="I183" i="4"/>
  <c r="J183" i="4"/>
  <c r="A184" i="4"/>
  <c r="B184" i="4"/>
  <c r="C184" i="4"/>
  <c r="D184" i="4"/>
  <c r="E184" i="4"/>
  <c r="F184" i="4"/>
  <c r="G184" i="4"/>
  <c r="H184" i="4"/>
  <c r="I184" i="4"/>
  <c r="J184" i="4"/>
  <c r="A185" i="4"/>
  <c r="B185" i="4"/>
  <c r="C185" i="4"/>
  <c r="D185" i="4"/>
  <c r="E185" i="4"/>
  <c r="F185" i="4"/>
  <c r="G185" i="4"/>
  <c r="H185" i="4"/>
  <c r="I185" i="4"/>
  <c r="J185" i="4"/>
  <c r="A186" i="4"/>
  <c r="B186" i="4"/>
  <c r="C186" i="4"/>
  <c r="D186" i="4"/>
  <c r="E186" i="4"/>
  <c r="F186" i="4"/>
  <c r="G186" i="4"/>
  <c r="H186" i="4"/>
  <c r="I186" i="4"/>
  <c r="J186" i="4"/>
  <c r="A187" i="4"/>
  <c r="B187" i="4"/>
  <c r="C187" i="4"/>
  <c r="D187" i="4"/>
  <c r="E187" i="4"/>
  <c r="F187" i="4"/>
  <c r="G187" i="4"/>
  <c r="H187" i="4"/>
  <c r="I187" i="4"/>
  <c r="J187" i="4"/>
  <c r="A188" i="4"/>
  <c r="B188" i="4"/>
  <c r="C188" i="4"/>
  <c r="D188" i="4"/>
  <c r="E188" i="4"/>
  <c r="F188" i="4"/>
  <c r="G188" i="4"/>
  <c r="H188" i="4"/>
  <c r="I188" i="4"/>
  <c r="J188" i="4"/>
  <c r="A189" i="4"/>
  <c r="B189" i="4"/>
  <c r="C189" i="4"/>
  <c r="D189" i="4"/>
  <c r="E189" i="4"/>
  <c r="F189" i="4"/>
  <c r="G189" i="4"/>
  <c r="H189" i="4"/>
  <c r="I189" i="4"/>
  <c r="J189" i="4"/>
  <c r="A190" i="4"/>
  <c r="B190" i="4"/>
  <c r="C190" i="4"/>
  <c r="D190" i="4"/>
  <c r="E190" i="4"/>
  <c r="F190" i="4"/>
  <c r="G190" i="4"/>
  <c r="H190" i="4"/>
  <c r="I190" i="4"/>
  <c r="J190" i="4"/>
  <c r="A191" i="4"/>
  <c r="B191" i="4"/>
  <c r="C191" i="4"/>
  <c r="D191" i="4"/>
  <c r="E191" i="4"/>
  <c r="F191" i="4"/>
  <c r="G191" i="4"/>
  <c r="H191" i="4"/>
  <c r="I191" i="4"/>
  <c r="J191" i="4"/>
  <c r="A192" i="4"/>
  <c r="B192" i="4"/>
  <c r="C192" i="4"/>
  <c r="D192" i="4"/>
  <c r="E192" i="4"/>
  <c r="F192" i="4"/>
  <c r="G192" i="4"/>
  <c r="H192" i="4"/>
  <c r="I192" i="4"/>
  <c r="J192" i="4"/>
  <c r="A193" i="4"/>
  <c r="B193" i="4"/>
  <c r="C193" i="4"/>
  <c r="D193" i="4"/>
  <c r="E193" i="4"/>
  <c r="F193" i="4"/>
  <c r="G193" i="4"/>
  <c r="H193" i="4"/>
  <c r="I193" i="4"/>
  <c r="J193" i="4"/>
  <c r="A194" i="4"/>
  <c r="B194" i="4"/>
  <c r="C194" i="4"/>
  <c r="D194" i="4"/>
  <c r="E194" i="4"/>
  <c r="F194" i="4"/>
  <c r="G194" i="4"/>
  <c r="H194" i="4"/>
  <c r="I194" i="4"/>
  <c r="J194" i="4"/>
  <c r="A195" i="4"/>
  <c r="B195" i="4"/>
  <c r="C195" i="4"/>
  <c r="D195" i="4"/>
  <c r="E195" i="4"/>
  <c r="F195" i="4"/>
  <c r="G195" i="4"/>
  <c r="H195" i="4"/>
  <c r="I195" i="4"/>
  <c r="J195" i="4"/>
  <c r="A196" i="4"/>
  <c r="B196" i="4"/>
  <c r="C196" i="4"/>
  <c r="D196" i="4"/>
  <c r="E196" i="4"/>
  <c r="F196" i="4"/>
  <c r="G196" i="4"/>
  <c r="H196" i="4"/>
  <c r="I196" i="4"/>
  <c r="J196" i="4"/>
  <c r="A197" i="4"/>
  <c r="B197" i="4"/>
  <c r="C197" i="4"/>
  <c r="D197" i="4"/>
  <c r="E197" i="4"/>
  <c r="F197" i="4"/>
  <c r="G197" i="4"/>
  <c r="H197" i="4"/>
  <c r="I197" i="4"/>
  <c r="J197" i="4"/>
  <c r="A198" i="4"/>
  <c r="B198" i="4"/>
  <c r="C198" i="4"/>
  <c r="D198" i="4"/>
  <c r="E198" i="4"/>
  <c r="F198" i="4"/>
  <c r="G198" i="4"/>
  <c r="H198" i="4"/>
  <c r="I198" i="4"/>
  <c r="J198" i="4"/>
  <c r="A199" i="4"/>
  <c r="B199" i="4"/>
  <c r="C199" i="4"/>
  <c r="D199" i="4"/>
  <c r="E199" i="4"/>
  <c r="F199" i="4"/>
  <c r="G199" i="4"/>
  <c r="H199" i="4"/>
  <c r="I199" i="4"/>
  <c r="J199" i="4"/>
  <c r="A200" i="4"/>
  <c r="B200" i="4"/>
  <c r="C200" i="4"/>
  <c r="D200" i="4"/>
  <c r="E200" i="4"/>
  <c r="F200" i="4"/>
  <c r="G200" i="4"/>
  <c r="H200" i="4"/>
  <c r="I200" i="4"/>
  <c r="J200" i="4"/>
  <c r="A201" i="4"/>
  <c r="B201" i="4"/>
  <c r="C201" i="4"/>
  <c r="D201" i="4"/>
  <c r="E201" i="4"/>
  <c r="F201" i="4"/>
  <c r="G201" i="4"/>
  <c r="H201" i="4"/>
  <c r="I201" i="4"/>
  <c r="J201" i="4"/>
  <c r="A202" i="4"/>
  <c r="B202" i="4"/>
  <c r="C202" i="4"/>
  <c r="D202" i="4"/>
  <c r="E202" i="4"/>
  <c r="F202" i="4"/>
  <c r="G202" i="4"/>
  <c r="H202" i="4"/>
  <c r="I202" i="4"/>
  <c r="J202" i="4"/>
  <c r="A203" i="4"/>
  <c r="B203" i="4"/>
  <c r="C203" i="4"/>
  <c r="D203" i="4"/>
  <c r="E203" i="4"/>
  <c r="F203" i="4"/>
  <c r="G203" i="4"/>
  <c r="H203" i="4"/>
  <c r="I203" i="4"/>
  <c r="J203" i="4"/>
  <c r="A204" i="4"/>
  <c r="B204" i="4"/>
  <c r="C204" i="4"/>
  <c r="D204" i="4"/>
  <c r="E204" i="4"/>
  <c r="F204" i="4"/>
  <c r="G204" i="4"/>
  <c r="H204" i="4"/>
  <c r="I204" i="4"/>
  <c r="J204" i="4"/>
  <c r="A205" i="4"/>
  <c r="B205" i="4"/>
  <c r="C205" i="4"/>
  <c r="D205" i="4"/>
  <c r="E205" i="4"/>
  <c r="F205" i="4"/>
  <c r="G205" i="4"/>
  <c r="H205" i="4"/>
  <c r="I205" i="4"/>
  <c r="J205" i="4"/>
  <c r="A206" i="4"/>
  <c r="B206" i="4"/>
  <c r="C206" i="4"/>
  <c r="D206" i="4"/>
  <c r="E206" i="4"/>
  <c r="F206" i="4"/>
  <c r="G206" i="4"/>
  <c r="H206" i="4"/>
  <c r="I206" i="4"/>
  <c r="J206" i="4"/>
  <c r="A207" i="4"/>
  <c r="B207" i="4"/>
  <c r="C207" i="4"/>
  <c r="D207" i="4"/>
  <c r="E207" i="4"/>
  <c r="F207" i="4"/>
  <c r="G207" i="4"/>
  <c r="H207" i="4"/>
  <c r="I207" i="4"/>
  <c r="J207" i="4"/>
  <c r="A208" i="4"/>
  <c r="B208" i="4"/>
  <c r="C208" i="4"/>
  <c r="D208" i="4"/>
  <c r="E208" i="4"/>
  <c r="F208" i="4"/>
  <c r="G208" i="4"/>
  <c r="H208" i="4"/>
  <c r="I208" i="4"/>
  <c r="J208" i="4"/>
  <c r="A209" i="4"/>
  <c r="B209" i="4"/>
  <c r="C209" i="4"/>
  <c r="D209" i="4"/>
  <c r="E209" i="4"/>
  <c r="F209" i="4"/>
  <c r="G209" i="4"/>
  <c r="H209" i="4"/>
  <c r="I209" i="4"/>
  <c r="J209" i="4"/>
  <c r="A210" i="4"/>
  <c r="B210" i="4"/>
  <c r="C210" i="4"/>
  <c r="D210" i="4"/>
  <c r="E210" i="4"/>
  <c r="F210" i="4"/>
  <c r="G210" i="4"/>
  <c r="H210" i="4"/>
  <c r="I210" i="4"/>
  <c r="J210" i="4"/>
  <c r="A211" i="4"/>
  <c r="B211" i="4"/>
  <c r="C211" i="4"/>
  <c r="D211" i="4"/>
  <c r="E211" i="4"/>
  <c r="F211" i="4"/>
  <c r="G211" i="4"/>
  <c r="H211" i="4"/>
  <c r="I211" i="4"/>
  <c r="J211" i="4"/>
  <c r="A212" i="4"/>
  <c r="B212" i="4"/>
  <c r="C212" i="4"/>
  <c r="D212" i="4"/>
  <c r="E212" i="4"/>
  <c r="F212" i="4"/>
  <c r="G212" i="4"/>
  <c r="H212" i="4"/>
  <c r="I212" i="4"/>
  <c r="J212" i="4"/>
  <c r="A213" i="4"/>
  <c r="B213" i="4"/>
  <c r="C213" i="4"/>
  <c r="D213" i="4"/>
  <c r="E213" i="4"/>
  <c r="F213" i="4"/>
  <c r="G213" i="4"/>
  <c r="H213" i="4"/>
  <c r="I213" i="4"/>
  <c r="J213" i="4"/>
  <c r="A214" i="4"/>
  <c r="B214" i="4"/>
  <c r="C214" i="4"/>
  <c r="D214" i="4"/>
  <c r="E214" i="4"/>
  <c r="F214" i="4"/>
  <c r="G214" i="4"/>
  <c r="H214" i="4"/>
  <c r="I214" i="4"/>
  <c r="J214" i="4"/>
  <c r="A215" i="4"/>
  <c r="B215" i="4"/>
  <c r="C215" i="4"/>
  <c r="D215" i="4"/>
  <c r="E215" i="4"/>
  <c r="F215" i="4"/>
  <c r="G215" i="4"/>
  <c r="H215" i="4"/>
  <c r="I215" i="4"/>
  <c r="J215" i="4"/>
  <c r="A216" i="4"/>
  <c r="B216" i="4"/>
  <c r="C216" i="4"/>
  <c r="D216" i="4"/>
  <c r="E216" i="4"/>
  <c r="F216" i="4"/>
  <c r="G216" i="4"/>
  <c r="H216" i="4"/>
  <c r="I216" i="4"/>
  <c r="J216" i="4"/>
  <c r="A217" i="4"/>
  <c r="B217" i="4"/>
  <c r="C217" i="4"/>
  <c r="D217" i="4"/>
  <c r="E217" i="4"/>
  <c r="F217" i="4"/>
  <c r="G217" i="4"/>
  <c r="H217" i="4"/>
  <c r="I217" i="4"/>
  <c r="J217" i="4"/>
  <c r="A218" i="4"/>
  <c r="B218" i="4"/>
  <c r="C218" i="4"/>
  <c r="D218" i="4"/>
  <c r="E218" i="4"/>
  <c r="F218" i="4"/>
  <c r="G218" i="4"/>
  <c r="H218" i="4"/>
  <c r="I218" i="4"/>
  <c r="J218" i="4"/>
  <c r="A219" i="4"/>
  <c r="B219" i="4"/>
  <c r="C219" i="4"/>
  <c r="D219" i="4"/>
  <c r="E219" i="4"/>
  <c r="F219" i="4"/>
  <c r="G219" i="4"/>
  <c r="H219" i="4"/>
  <c r="I219" i="4"/>
  <c r="J219" i="4"/>
  <c r="A220" i="4"/>
  <c r="B220" i="4"/>
  <c r="C220" i="4"/>
  <c r="D220" i="4"/>
  <c r="E220" i="4"/>
  <c r="F220" i="4"/>
  <c r="G220" i="4"/>
  <c r="H220" i="4"/>
  <c r="I220" i="4"/>
  <c r="J220" i="4"/>
  <c r="A221" i="4"/>
  <c r="B221" i="4"/>
  <c r="C221" i="4"/>
  <c r="D221" i="4"/>
  <c r="E221" i="4"/>
  <c r="F221" i="4"/>
  <c r="G221" i="4"/>
  <c r="H221" i="4"/>
  <c r="I221" i="4"/>
  <c r="J221" i="4"/>
  <c r="A222" i="4"/>
  <c r="B222" i="4"/>
  <c r="C222" i="4"/>
  <c r="D222" i="4"/>
  <c r="E222" i="4"/>
  <c r="F222" i="4"/>
  <c r="G222" i="4"/>
  <c r="H222" i="4"/>
  <c r="I222" i="4"/>
  <c r="J222" i="4"/>
  <c r="A223" i="4"/>
  <c r="B223" i="4"/>
  <c r="C223" i="4"/>
  <c r="D223" i="4"/>
  <c r="E223" i="4"/>
  <c r="F223" i="4"/>
  <c r="G223" i="4"/>
  <c r="H223" i="4"/>
  <c r="I223" i="4"/>
  <c r="J223" i="4"/>
  <c r="A224" i="4"/>
  <c r="B224" i="4"/>
  <c r="C224" i="4"/>
  <c r="D224" i="4"/>
  <c r="E224" i="4"/>
  <c r="F224" i="4"/>
  <c r="G224" i="4"/>
  <c r="H224" i="4"/>
  <c r="I224" i="4"/>
  <c r="J224" i="4"/>
  <c r="A225" i="4"/>
  <c r="B225" i="4"/>
  <c r="C225" i="4"/>
  <c r="D225" i="4"/>
  <c r="E225" i="4"/>
  <c r="F225" i="4"/>
  <c r="G225" i="4"/>
  <c r="H225" i="4"/>
  <c r="I225" i="4"/>
  <c r="J225" i="4"/>
  <c r="A226" i="4"/>
  <c r="B226" i="4"/>
  <c r="C226" i="4"/>
  <c r="D226" i="4"/>
  <c r="E226" i="4"/>
  <c r="F226" i="4"/>
  <c r="G226" i="4"/>
  <c r="H226" i="4"/>
  <c r="I226" i="4"/>
  <c r="J226" i="4"/>
  <c r="A227" i="4"/>
  <c r="B227" i="4"/>
  <c r="C227" i="4"/>
  <c r="D227" i="4"/>
  <c r="E227" i="4"/>
  <c r="F227" i="4"/>
  <c r="G227" i="4"/>
  <c r="H227" i="4"/>
  <c r="I227" i="4"/>
  <c r="J227" i="4"/>
  <c r="A228" i="4"/>
  <c r="B228" i="4"/>
  <c r="C228" i="4"/>
  <c r="D228" i="4"/>
  <c r="E228" i="4"/>
  <c r="F228" i="4"/>
  <c r="G228" i="4"/>
  <c r="H228" i="4"/>
  <c r="I228" i="4"/>
  <c r="J228" i="4"/>
  <c r="A229" i="4"/>
  <c r="B229" i="4"/>
  <c r="C229" i="4"/>
  <c r="D229" i="4"/>
  <c r="E229" i="4"/>
  <c r="F229" i="4"/>
  <c r="G229" i="4"/>
  <c r="H229" i="4"/>
  <c r="I229" i="4"/>
  <c r="J229" i="4"/>
  <c r="A230" i="4"/>
  <c r="B230" i="4"/>
  <c r="C230" i="4"/>
  <c r="D230" i="4"/>
  <c r="E230" i="4"/>
  <c r="F230" i="4"/>
  <c r="G230" i="4"/>
  <c r="H230" i="4"/>
  <c r="I230" i="4"/>
  <c r="J230" i="4"/>
  <c r="A231" i="4"/>
  <c r="B231" i="4"/>
  <c r="C231" i="4"/>
  <c r="D231" i="4"/>
  <c r="E231" i="4"/>
  <c r="F231" i="4"/>
  <c r="G231" i="4"/>
  <c r="H231" i="4"/>
  <c r="I231" i="4"/>
  <c r="J231" i="4"/>
  <c r="A232" i="4"/>
  <c r="B232" i="4"/>
  <c r="C232" i="4"/>
  <c r="D232" i="4"/>
  <c r="E232" i="4"/>
  <c r="F232" i="4"/>
  <c r="G232" i="4"/>
  <c r="H232" i="4"/>
  <c r="I232" i="4"/>
  <c r="J232" i="4"/>
  <c r="A233" i="4"/>
  <c r="B233" i="4"/>
  <c r="C233" i="4"/>
  <c r="D233" i="4"/>
  <c r="E233" i="4"/>
  <c r="F233" i="4"/>
  <c r="G233" i="4"/>
  <c r="H233" i="4"/>
  <c r="I233" i="4"/>
  <c r="J233" i="4"/>
  <c r="A234" i="4"/>
  <c r="B234" i="4"/>
  <c r="C234" i="4"/>
  <c r="D234" i="4"/>
  <c r="E234" i="4"/>
  <c r="F234" i="4"/>
  <c r="G234" i="4"/>
  <c r="H234" i="4"/>
  <c r="I234" i="4"/>
  <c r="J234" i="4"/>
  <c r="A235" i="4"/>
  <c r="B235" i="4"/>
  <c r="C235" i="4"/>
  <c r="D235" i="4"/>
  <c r="E235" i="4"/>
  <c r="F235" i="4"/>
  <c r="G235" i="4"/>
  <c r="H235" i="4"/>
  <c r="I235" i="4"/>
  <c r="J235" i="4"/>
  <c r="A236" i="4"/>
  <c r="B236" i="4"/>
  <c r="C236" i="4"/>
  <c r="D236" i="4"/>
  <c r="E236" i="4"/>
  <c r="F236" i="4"/>
  <c r="G236" i="4"/>
  <c r="H236" i="4"/>
  <c r="I236" i="4"/>
  <c r="J236" i="4"/>
  <c r="A237" i="4"/>
  <c r="B237" i="4"/>
  <c r="C237" i="4"/>
  <c r="D237" i="4"/>
  <c r="E237" i="4"/>
  <c r="F237" i="4"/>
  <c r="G237" i="4"/>
  <c r="H237" i="4"/>
  <c r="I237" i="4"/>
  <c r="J237" i="4"/>
  <c r="A238" i="4"/>
  <c r="B238" i="4"/>
  <c r="C238" i="4"/>
  <c r="D238" i="4"/>
  <c r="E238" i="4"/>
  <c r="F238" i="4"/>
  <c r="G238" i="4"/>
  <c r="H238" i="4"/>
  <c r="I238" i="4"/>
  <c r="J238" i="4"/>
  <c r="A239" i="4"/>
  <c r="B239" i="4"/>
  <c r="C239" i="4"/>
  <c r="D239" i="4"/>
  <c r="E239" i="4"/>
  <c r="F239" i="4"/>
  <c r="G239" i="4"/>
  <c r="H239" i="4"/>
  <c r="I239" i="4"/>
  <c r="J239" i="4"/>
  <c r="A240" i="4"/>
  <c r="B240" i="4"/>
  <c r="C240" i="4"/>
  <c r="D240" i="4"/>
  <c r="E240" i="4"/>
  <c r="F240" i="4"/>
  <c r="G240" i="4"/>
  <c r="H240" i="4"/>
  <c r="I240" i="4"/>
  <c r="J240" i="4"/>
  <c r="A241" i="4"/>
  <c r="B241" i="4"/>
  <c r="C241" i="4"/>
  <c r="D241" i="4"/>
  <c r="E241" i="4"/>
  <c r="F241" i="4"/>
  <c r="G241" i="4"/>
  <c r="H241" i="4"/>
  <c r="I241" i="4"/>
  <c r="J241" i="4"/>
  <c r="A242" i="4"/>
  <c r="B242" i="4"/>
  <c r="C242" i="4"/>
  <c r="D242" i="4"/>
  <c r="E242" i="4"/>
  <c r="F242" i="4"/>
  <c r="G242" i="4"/>
  <c r="H242" i="4"/>
  <c r="I242" i="4"/>
  <c r="J242" i="4"/>
  <c r="A243" i="4"/>
  <c r="B243" i="4"/>
  <c r="C243" i="4"/>
  <c r="D243" i="4"/>
  <c r="E243" i="4"/>
  <c r="F243" i="4"/>
  <c r="G243" i="4"/>
  <c r="H243" i="4"/>
  <c r="I243" i="4"/>
  <c r="J243" i="4"/>
  <c r="A244" i="4"/>
  <c r="B244" i="4"/>
  <c r="C244" i="4"/>
  <c r="D244" i="4"/>
  <c r="E244" i="4"/>
  <c r="F244" i="4"/>
  <c r="G244" i="4"/>
  <c r="H244" i="4"/>
  <c r="I244" i="4"/>
  <c r="J244" i="4"/>
  <c r="A245" i="4"/>
  <c r="B245" i="4"/>
  <c r="C245" i="4"/>
  <c r="D245" i="4"/>
  <c r="E245" i="4"/>
  <c r="F245" i="4"/>
  <c r="G245" i="4"/>
  <c r="H245" i="4"/>
  <c r="I245" i="4"/>
  <c r="J245" i="4"/>
  <c r="A246" i="4"/>
  <c r="B246" i="4"/>
  <c r="C246" i="4"/>
  <c r="D246" i="4"/>
  <c r="E246" i="4"/>
  <c r="F246" i="4"/>
  <c r="G246" i="4"/>
  <c r="H246" i="4"/>
  <c r="I246" i="4"/>
  <c r="J246" i="4"/>
  <c r="A247" i="4"/>
  <c r="B247" i="4"/>
  <c r="C247" i="4"/>
  <c r="D247" i="4"/>
  <c r="E247" i="4"/>
  <c r="F247" i="4"/>
  <c r="G247" i="4"/>
  <c r="H247" i="4"/>
  <c r="I247" i="4"/>
  <c r="J247" i="4"/>
  <c r="A248" i="4"/>
  <c r="B248" i="4"/>
  <c r="C248" i="4"/>
  <c r="D248" i="4"/>
  <c r="E248" i="4"/>
  <c r="F248" i="4"/>
  <c r="G248" i="4"/>
  <c r="H248" i="4"/>
  <c r="I248" i="4"/>
  <c r="J248" i="4"/>
  <c r="A249" i="4"/>
  <c r="B249" i="4"/>
  <c r="C249" i="4"/>
  <c r="D249" i="4"/>
  <c r="E249" i="4"/>
  <c r="F249" i="4"/>
  <c r="G249" i="4"/>
  <c r="H249" i="4"/>
  <c r="I249" i="4"/>
  <c r="J249" i="4"/>
  <c r="A250" i="4"/>
  <c r="B250" i="4"/>
  <c r="C250" i="4"/>
  <c r="D250" i="4"/>
  <c r="E250" i="4"/>
  <c r="F250" i="4"/>
  <c r="G250" i="4"/>
  <c r="H250" i="4"/>
  <c r="I250" i="4"/>
  <c r="J250" i="4"/>
  <c r="A251" i="4"/>
  <c r="B251" i="4"/>
  <c r="C251" i="4"/>
  <c r="D251" i="4"/>
  <c r="E251" i="4"/>
  <c r="F251" i="4"/>
  <c r="G251" i="4"/>
  <c r="H251" i="4"/>
  <c r="I251" i="4"/>
  <c r="J251" i="4"/>
  <c r="A252" i="4"/>
  <c r="B252" i="4"/>
  <c r="C252" i="4"/>
  <c r="D252" i="4"/>
  <c r="E252" i="4"/>
  <c r="F252" i="4"/>
  <c r="G252" i="4"/>
  <c r="H252" i="4"/>
  <c r="I252" i="4"/>
  <c r="J252" i="4"/>
  <c r="A253" i="4"/>
  <c r="B253" i="4"/>
  <c r="C253" i="4"/>
  <c r="D253" i="4"/>
  <c r="E253" i="4"/>
  <c r="F253" i="4"/>
  <c r="G253" i="4"/>
  <c r="H253" i="4"/>
  <c r="I253" i="4"/>
  <c r="J253" i="4"/>
  <c r="A254" i="4"/>
  <c r="B254" i="4"/>
  <c r="C254" i="4"/>
  <c r="D254" i="4"/>
  <c r="E254" i="4"/>
  <c r="F254" i="4"/>
  <c r="G254" i="4"/>
  <c r="H254" i="4"/>
  <c r="I254" i="4"/>
  <c r="J254" i="4"/>
  <c r="A255" i="4"/>
  <c r="B255" i="4"/>
  <c r="C255" i="4"/>
  <c r="D255" i="4"/>
  <c r="E255" i="4"/>
  <c r="F255" i="4"/>
  <c r="G255" i="4"/>
  <c r="H255" i="4"/>
  <c r="I255" i="4"/>
  <c r="J255" i="4"/>
  <c r="A256" i="4"/>
  <c r="B256" i="4"/>
  <c r="C256" i="4"/>
  <c r="D256" i="4"/>
  <c r="E256" i="4"/>
  <c r="F256" i="4"/>
  <c r="G256" i="4"/>
  <c r="H256" i="4"/>
  <c r="I256" i="4"/>
  <c r="J256" i="4"/>
  <c r="A257" i="4"/>
  <c r="B257" i="4"/>
  <c r="C257" i="4"/>
  <c r="D257" i="4"/>
  <c r="E257" i="4"/>
  <c r="F257" i="4"/>
  <c r="G257" i="4"/>
  <c r="H257" i="4"/>
  <c r="I257" i="4"/>
  <c r="J257" i="4"/>
  <c r="A258" i="4"/>
  <c r="B258" i="4"/>
  <c r="C258" i="4"/>
  <c r="D258" i="4"/>
  <c r="E258" i="4"/>
  <c r="F258" i="4"/>
  <c r="G258" i="4"/>
  <c r="H258" i="4"/>
  <c r="I258" i="4"/>
  <c r="J258" i="4"/>
  <c r="A259" i="4"/>
  <c r="B259" i="4"/>
  <c r="C259" i="4"/>
  <c r="D259" i="4"/>
  <c r="E259" i="4"/>
  <c r="F259" i="4"/>
  <c r="G259" i="4"/>
  <c r="H259" i="4"/>
  <c r="I259" i="4"/>
  <c r="J259" i="4"/>
  <c r="A260" i="4"/>
  <c r="B260" i="4"/>
  <c r="C260" i="4"/>
  <c r="D260" i="4"/>
  <c r="E260" i="4"/>
  <c r="F260" i="4"/>
  <c r="G260" i="4"/>
  <c r="H260" i="4"/>
  <c r="I260" i="4"/>
  <c r="J260" i="4"/>
  <c r="A261" i="4"/>
  <c r="B261" i="4"/>
  <c r="C261" i="4"/>
  <c r="D261" i="4"/>
  <c r="E261" i="4"/>
  <c r="F261" i="4"/>
  <c r="G261" i="4"/>
  <c r="H261" i="4"/>
  <c r="I261" i="4"/>
  <c r="J261" i="4"/>
  <c r="A262" i="4"/>
  <c r="B262" i="4"/>
  <c r="C262" i="4"/>
  <c r="D262" i="4"/>
  <c r="E262" i="4"/>
  <c r="F262" i="4"/>
  <c r="G262" i="4"/>
  <c r="H262" i="4"/>
  <c r="I262" i="4"/>
  <c r="J262" i="4"/>
  <c r="A263" i="4"/>
  <c r="B263" i="4"/>
  <c r="C263" i="4"/>
  <c r="D263" i="4"/>
  <c r="E263" i="4"/>
  <c r="F263" i="4"/>
  <c r="G263" i="4"/>
  <c r="H263" i="4"/>
  <c r="I263" i="4"/>
  <c r="J263" i="4"/>
  <c r="A264" i="4"/>
  <c r="B264" i="4"/>
  <c r="C264" i="4"/>
  <c r="D264" i="4"/>
  <c r="E264" i="4"/>
  <c r="F264" i="4"/>
  <c r="G264" i="4"/>
  <c r="H264" i="4"/>
  <c r="I264" i="4"/>
  <c r="J264" i="4"/>
  <c r="A265" i="4"/>
  <c r="B265" i="4"/>
  <c r="C265" i="4"/>
  <c r="D265" i="4"/>
  <c r="E265" i="4"/>
  <c r="F265" i="4"/>
  <c r="G265" i="4"/>
  <c r="H265" i="4"/>
  <c r="I265" i="4"/>
  <c r="J265" i="4"/>
  <c r="A266" i="4"/>
  <c r="B266" i="4"/>
  <c r="C266" i="4"/>
  <c r="D266" i="4"/>
  <c r="E266" i="4"/>
  <c r="F266" i="4"/>
  <c r="G266" i="4"/>
  <c r="H266" i="4"/>
  <c r="I266" i="4"/>
  <c r="J266" i="4"/>
  <c r="A267" i="4"/>
  <c r="B267" i="4"/>
  <c r="C267" i="4"/>
  <c r="D267" i="4"/>
  <c r="E267" i="4"/>
  <c r="F267" i="4"/>
  <c r="G267" i="4"/>
  <c r="H267" i="4"/>
  <c r="I267" i="4"/>
  <c r="J267" i="4"/>
  <c r="A268" i="4"/>
  <c r="B268" i="4"/>
  <c r="C268" i="4"/>
  <c r="D268" i="4"/>
  <c r="E268" i="4"/>
  <c r="F268" i="4"/>
  <c r="G268" i="4"/>
  <c r="H268" i="4"/>
  <c r="I268" i="4"/>
  <c r="J268" i="4"/>
  <c r="A269" i="4"/>
  <c r="B269" i="4"/>
  <c r="C269" i="4"/>
  <c r="D269" i="4"/>
  <c r="E269" i="4"/>
  <c r="F269" i="4"/>
  <c r="G269" i="4"/>
  <c r="H269" i="4"/>
  <c r="I269" i="4"/>
  <c r="J269" i="4"/>
  <c r="A270" i="4"/>
  <c r="B270" i="4"/>
  <c r="C270" i="4"/>
  <c r="D270" i="4"/>
  <c r="E270" i="4"/>
  <c r="F270" i="4"/>
  <c r="G270" i="4"/>
  <c r="H270" i="4"/>
  <c r="I270" i="4"/>
  <c r="J270" i="4"/>
  <c r="A271" i="4"/>
  <c r="B271" i="4"/>
  <c r="C271" i="4"/>
  <c r="D271" i="4"/>
  <c r="E271" i="4"/>
  <c r="F271" i="4"/>
  <c r="G271" i="4"/>
  <c r="H271" i="4"/>
  <c r="I271" i="4"/>
  <c r="J271" i="4"/>
  <c r="A272" i="4"/>
  <c r="B272" i="4"/>
  <c r="C272" i="4"/>
  <c r="D272" i="4"/>
  <c r="E272" i="4"/>
  <c r="F272" i="4"/>
  <c r="G272" i="4"/>
  <c r="H272" i="4"/>
  <c r="I272" i="4"/>
  <c r="J272" i="4"/>
  <c r="A273" i="4"/>
  <c r="B273" i="4"/>
  <c r="C273" i="4"/>
  <c r="D273" i="4"/>
  <c r="E273" i="4"/>
  <c r="F273" i="4"/>
  <c r="G273" i="4"/>
  <c r="H273" i="4"/>
  <c r="I273" i="4"/>
  <c r="J273" i="4"/>
  <c r="A274" i="4"/>
  <c r="B274" i="4"/>
  <c r="C274" i="4"/>
  <c r="D274" i="4"/>
  <c r="E274" i="4"/>
  <c r="F274" i="4"/>
  <c r="G274" i="4"/>
  <c r="H274" i="4"/>
  <c r="I274" i="4"/>
  <c r="J274" i="4"/>
  <c r="A275" i="4"/>
  <c r="B275" i="4"/>
  <c r="C275" i="4"/>
  <c r="D275" i="4"/>
  <c r="E275" i="4"/>
  <c r="F275" i="4"/>
  <c r="G275" i="4"/>
  <c r="H275" i="4"/>
  <c r="I275" i="4"/>
  <c r="J275" i="4"/>
  <c r="A276" i="4"/>
  <c r="B276" i="4"/>
  <c r="C276" i="4"/>
  <c r="D276" i="4"/>
  <c r="E276" i="4"/>
  <c r="F276" i="4"/>
  <c r="G276" i="4"/>
  <c r="H276" i="4"/>
  <c r="I276" i="4"/>
  <c r="J276" i="4"/>
  <c r="A277" i="4"/>
  <c r="B277" i="4"/>
  <c r="C277" i="4"/>
  <c r="D277" i="4"/>
  <c r="E277" i="4"/>
  <c r="F277" i="4"/>
  <c r="G277" i="4"/>
  <c r="H277" i="4"/>
  <c r="I277" i="4"/>
  <c r="J277" i="4"/>
  <c r="A278" i="4"/>
  <c r="B278" i="4"/>
  <c r="C278" i="4"/>
  <c r="D278" i="4"/>
  <c r="E278" i="4"/>
  <c r="F278" i="4"/>
  <c r="G278" i="4"/>
  <c r="H278" i="4"/>
  <c r="I278" i="4"/>
  <c r="J278" i="4"/>
  <c r="A279" i="4"/>
  <c r="B279" i="4"/>
  <c r="C279" i="4"/>
  <c r="D279" i="4"/>
  <c r="E279" i="4"/>
  <c r="F279" i="4"/>
  <c r="G279" i="4"/>
  <c r="H279" i="4"/>
  <c r="I279" i="4"/>
  <c r="J279" i="4"/>
  <c r="A280" i="4"/>
  <c r="B280" i="4"/>
  <c r="C280" i="4"/>
  <c r="D280" i="4"/>
  <c r="E280" i="4"/>
  <c r="F280" i="4"/>
  <c r="G280" i="4"/>
  <c r="H280" i="4"/>
  <c r="I280" i="4"/>
  <c r="J280" i="4"/>
  <c r="A281" i="4"/>
  <c r="B281" i="4"/>
  <c r="C281" i="4"/>
  <c r="D281" i="4"/>
  <c r="E281" i="4"/>
  <c r="F281" i="4"/>
  <c r="G281" i="4"/>
  <c r="H281" i="4"/>
  <c r="I281" i="4"/>
  <c r="J281" i="4"/>
  <c r="A282" i="4"/>
  <c r="B282" i="4"/>
  <c r="C282" i="4"/>
  <c r="D282" i="4"/>
  <c r="E282" i="4"/>
  <c r="F282" i="4"/>
  <c r="G282" i="4"/>
  <c r="H282" i="4"/>
  <c r="I282" i="4"/>
  <c r="J282" i="4"/>
  <c r="A283" i="4"/>
  <c r="B283" i="4"/>
  <c r="C283" i="4"/>
  <c r="D283" i="4"/>
  <c r="E283" i="4"/>
  <c r="F283" i="4"/>
  <c r="G283" i="4"/>
  <c r="H283" i="4"/>
  <c r="I283" i="4"/>
  <c r="J283" i="4"/>
  <c r="A284" i="4"/>
  <c r="B284" i="4"/>
  <c r="C284" i="4"/>
  <c r="D284" i="4"/>
  <c r="E284" i="4"/>
  <c r="F284" i="4"/>
  <c r="G284" i="4"/>
  <c r="H284" i="4"/>
  <c r="I284" i="4"/>
  <c r="J284" i="4"/>
  <c r="A285" i="4"/>
  <c r="B285" i="4"/>
  <c r="C285" i="4"/>
  <c r="D285" i="4"/>
  <c r="E285" i="4"/>
  <c r="F285" i="4"/>
  <c r="G285" i="4"/>
  <c r="H285" i="4"/>
  <c r="I285" i="4"/>
  <c r="J285" i="4"/>
  <c r="A286" i="4"/>
  <c r="B286" i="4"/>
  <c r="C286" i="4"/>
  <c r="D286" i="4"/>
  <c r="E286" i="4"/>
  <c r="F286" i="4"/>
  <c r="G286" i="4"/>
  <c r="H286" i="4"/>
  <c r="I286" i="4"/>
  <c r="J286" i="4"/>
  <c r="A287" i="4"/>
  <c r="B287" i="4"/>
  <c r="C287" i="4"/>
  <c r="D287" i="4"/>
  <c r="E287" i="4"/>
  <c r="F287" i="4"/>
  <c r="G287" i="4"/>
  <c r="H287" i="4"/>
  <c r="I287" i="4"/>
  <c r="J287" i="4"/>
  <c r="A288" i="4"/>
  <c r="B288" i="4"/>
  <c r="C288" i="4"/>
  <c r="D288" i="4"/>
  <c r="E288" i="4"/>
  <c r="F288" i="4"/>
  <c r="G288" i="4"/>
  <c r="H288" i="4"/>
  <c r="I288" i="4"/>
  <c r="J288" i="4"/>
  <c r="A289" i="4"/>
  <c r="B289" i="4"/>
  <c r="C289" i="4"/>
  <c r="D289" i="4"/>
  <c r="E289" i="4"/>
  <c r="F289" i="4"/>
  <c r="G289" i="4"/>
  <c r="H289" i="4"/>
  <c r="I289" i="4"/>
  <c r="J289" i="4"/>
  <c r="A290" i="4"/>
  <c r="B290" i="4"/>
  <c r="C290" i="4"/>
  <c r="D290" i="4"/>
  <c r="E290" i="4"/>
  <c r="F290" i="4"/>
  <c r="G290" i="4"/>
  <c r="H290" i="4"/>
  <c r="I290" i="4"/>
  <c r="J290" i="4"/>
  <c r="A291" i="4"/>
  <c r="B291" i="4"/>
  <c r="C291" i="4"/>
  <c r="D291" i="4"/>
  <c r="E291" i="4"/>
  <c r="F291" i="4"/>
  <c r="G291" i="4"/>
  <c r="H291" i="4"/>
  <c r="I291" i="4"/>
  <c r="J291" i="4"/>
  <c r="A292" i="4"/>
  <c r="B292" i="4"/>
  <c r="C292" i="4"/>
  <c r="D292" i="4"/>
  <c r="E292" i="4"/>
  <c r="F292" i="4"/>
  <c r="G292" i="4"/>
  <c r="H292" i="4"/>
  <c r="I292" i="4"/>
  <c r="J292" i="4"/>
  <c r="A293" i="4"/>
  <c r="B293" i="4"/>
  <c r="C293" i="4"/>
  <c r="D293" i="4"/>
  <c r="E293" i="4"/>
  <c r="F293" i="4"/>
  <c r="G293" i="4"/>
  <c r="H293" i="4"/>
  <c r="I293" i="4"/>
  <c r="J293" i="4"/>
  <c r="A294" i="4"/>
  <c r="B294" i="4"/>
  <c r="C294" i="4"/>
  <c r="D294" i="4"/>
  <c r="E294" i="4"/>
  <c r="F294" i="4"/>
  <c r="G294" i="4"/>
  <c r="H294" i="4"/>
  <c r="I294" i="4"/>
  <c r="J294" i="4"/>
  <c r="A295" i="4"/>
  <c r="B295" i="4"/>
  <c r="C295" i="4"/>
  <c r="D295" i="4"/>
  <c r="E295" i="4"/>
  <c r="F295" i="4"/>
  <c r="G295" i="4"/>
  <c r="H295" i="4"/>
  <c r="I295" i="4"/>
  <c r="J295" i="4"/>
  <c r="A296" i="4"/>
  <c r="B296" i="4"/>
  <c r="C296" i="4"/>
  <c r="D296" i="4"/>
  <c r="E296" i="4"/>
  <c r="F296" i="4"/>
  <c r="G296" i="4"/>
  <c r="H296" i="4"/>
  <c r="I296" i="4"/>
  <c r="J296" i="4"/>
  <c r="A297" i="4"/>
  <c r="B297" i="4"/>
  <c r="C297" i="4"/>
  <c r="D297" i="4"/>
  <c r="E297" i="4"/>
  <c r="F297" i="4"/>
  <c r="G297" i="4"/>
  <c r="H297" i="4"/>
  <c r="I297" i="4"/>
  <c r="J297" i="4"/>
  <c r="A298" i="4"/>
  <c r="B298" i="4"/>
  <c r="C298" i="4"/>
  <c r="D298" i="4"/>
  <c r="E298" i="4"/>
  <c r="F298" i="4"/>
  <c r="G298" i="4"/>
  <c r="H298" i="4"/>
  <c r="I298" i="4"/>
  <c r="J298" i="4"/>
  <c r="A299" i="4"/>
  <c r="B299" i="4"/>
  <c r="C299" i="4"/>
  <c r="D299" i="4"/>
  <c r="E299" i="4"/>
  <c r="F299" i="4"/>
  <c r="G299" i="4"/>
  <c r="H299" i="4"/>
  <c r="I299" i="4"/>
  <c r="J299" i="4"/>
  <c r="A300" i="4"/>
  <c r="B300" i="4"/>
  <c r="C300" i="4"/>
  <c r="D300" i="4"/>
  <c r="E300" i="4"/>
  <c r="F300" i="4"/>
  <c r="G300" i="4"/>
  <c r="H300" i="4"/>
  <c r="I300" i="4"/>
  <c r="J300" i="4"/>
  <c r="A301" i="4"/>
  <c r="B301" i="4"/>
  <c r="C301" i="4"/>
  <c r="D301" i="4"/>
  <c r="E301" i="4"/>
  <c r="F301" i="4"/>
  <c r="G301" i="4"/>
  <c r="H301" i="4"/>
  <c r="I301" i="4"/>
  <c r="J301" i="4"/>
  <c r="A302" i="4"/>
  <c r="B302" i="4"/>
  <c r="C302" i="4"/>
  <c r="D302" i="4"/>
  <c r="E302" i="4"/>
  <c r="F302" i="4"/>
  <c r="G302" i="4"/>
  <c r="H302" i="4"/>
  <c r="I302" i="4"/>
  <c r="J302" i="4"/>
  <c r="A303" i="4"/>
  <c r="B303" i="4"/>
  <c r="C303" i="4"/>
  <c r="D303" i="4"/>
  <c r="E303" i="4"/>
  <c r="F303" i="4"/>
  <c r="G303" i="4"/>
  <c r="H303" i="4"/>
  <c r="I303" i="4"/>
  <c r="J303" i="4"/>
  <c r="A304" i="4"/>
  <c r="B304" i="4"/>
  <c r="C304" i="4"/>
  <c r="D304" i="4"/>
  <c r="E304" i="4"/>
  <c r="F304" i="4"/>
  <c r="G304" i="4"/>
  <c r="H304" i="4"/>
  <c r="I304" i="4"/>
  <c r="J304" i="4"/>
  <c r="A305" i="4"/>
  <c r="B305" i="4"/>
  <c r="C305" i="4"/>
  <c r="D305" i="4"/>
  <c r="E305" i="4"/>
  <c r="F305" i="4"/>
  <c r="G305" i="4"/>
  <c r="H305" i="4"/>
  <c r="I305" i="4"/>
  <c r="J305" i="4"/>
  <c r="A306" i="4"/>
  <c r="B306" i="4"/>
  <c r="C306" i="4"/>
  <c r="D306" i="4"/>
  <c r="E306" i="4"/>
  <c r="F306" i="4"/>
  <c r="G306" i="4"/>
  <c r="H306" i="4"/>
  <c r="I306" i="4"/>
  <c r="J306" i="4"/>
  <c r="A307" i="4"/>
  <c r="B307" i="4"/>
  <c r="C307" i="4"/>
  <c r="D307" i="4"/>
  <c r="E307" i="4"/>
  <c r="F307" i="4"/>
  <c r="G307" i="4"/>
  <c r="H307" i="4"/>
  <c r="I307" i="4"/>
  <c r="J307" i="4"/>
  <c r="A308" i="4"/>
  <c r="B308" i="4"/>
  <c r="C308" i="4"/>
  <c r="D308" i="4"/>
  <c r="E308" i="4"/>
  <c r="F308" i="4"/>
  <c r="G308" i="4"/>
  <c r="H308" i="4"/>
  <c r="I308" i="4"/>
  <c r="J308" i="4"/>
  <c r="A309" i="4"/>
  <c r="B309" i="4"/>
  <c r="C309" i="4"/>
  <c r="D309" i="4"/>
  <c r="E309" i="4"/>
  <c r="F309" i="4"/>
  <c r="G309" i="4"/>
  <c r="H309" i="4"/>
  <c r="I309" i="4"/>
  <c r="J309" i="4"/>
  <c r="A310" i="4"/>
  <c r="B310" i="4"/>
  <c r="C310" i="4"/>
  <c r="D310" i="4"/>
  <c r="E310" i="4"/>
  <c r="F310" i="4"/>
  <c r="G310" i="4"/>
  <c r="H310" i="4"/>
  <c r="I310" i="4"/>
  <c r="J310" i="4"/>
  <c r="A311" i="4"/>
  <c r="B311" i="4"/>
  <c r="C311" i="4"/>
  <c r="D311" i="4"/>
  <c r="E311" i="4"/>
  <c r="F311" i="4"/>
  <c r="G311" i="4"/>
  <c r="H311" i="4"/>
  <c r="I311" i="4"/>
  <c r="J311" i="4"/>
  <c r="A312" i="4"/>
  <c r="B312" i="4"/>
  <c r="C312" i="4"/>
  <c r="D312" i="4"/>
  <c r="E312" i="4"/>
  <c r="F312" i="4"/>
  <c r="G312" i="4"/>
  <c r="H312" i="4"/>
  <c r="I312" i="4"/>
  <c r="J312" i="4"/>
  <c r="A313" i="4"/>
  <c r="B313" i="4"/>
  <c r="C313" i="4"/>
  <c r="D313" i="4"/>
  <c r="E313" i="4"/>
  <c r="F313" i="4"/>
  <c r="G313" i="4"/>
  <c r="H313" i="4"/>
  <c r="I313" i="4"/>
  <c r="J313" i="4"/>
  <c r="A314" i="4"/>
  <c r="B314" i="4"/>
  <c r="C314" i="4"/>
  <c r="D314" i="4"/>
  <c r="E314" i="4"/>
  <c r="F314" i="4"/>
  <c r="G314" i="4"/>
  <c r="H314" i="4"/>
  <c r="I314" i="4"/>
  <c r="J314" i="4"/>
  <c r="A315" i="4"/>
  <c r="B315" i="4"/>
  <c r="C315" i="4"/>
  <c r="D315" i="4"/>
  <c r="E315" i="4"/>
  <c r="F315" i="4"/>
  <c r="G315" i="4"/>
  <c r="H315" i="4"/>
  <c r="I315" i="4"/>
  <c r="J315" i="4"/>
  <c r="A316" i="4"/>
  <c r="B316" i="4"/>
  <c r="C316" i="4"/>
  <c r="D316" i="4"/>
  <c r="E316" i="4"/>
  <c r="F316" i="4"/>
  <c r="G316" i="4"/>
  <c r="H316" i="4"/>
  <c r="I316" i="4"/>
  <c r="J316" i="4"/>
  <c r="A317" i="4"/>
  <c r="B317" i="4"/>
  <c r="C317" i="4"/>
  <c r="D317" i="4"/>
  <c r="E317" i="4"/>
  <c r="F317" i="4"/>
  <c r="G317" i="4"/>
  <c r="H317" i="4"/>
  <c r="I317" i="4"/>
  <c r="J317" i="4"/>
  <c r="A318" i="4"/>
  <c r="B318" i="4"/>
  <c r="C318" i="4"/>
  <c r="D318" i="4"/>
  <c r="E318" i="4"/>
  <c r="F318" i="4"/>
  <c r="G318" i="4"/>
  <c r="H318" i="4"/>
  <c r="I318" i="4"/>
  <c r="J318" i="4"/>
  <c r="A319" i="4"/>
  <c r="B319" i="4"/>
  <c r="C319" i="4"/>
  <c r="D319" i="4"/>
  <c r="E319" i="4"/>
  <c r="F319" i="4"/>
  <c r="G319" i="4"/>
  <c r="H319" i="4"/>
  <c r="I319" i="4"/>
  <c r="J319" i="4"/>
  <c r="A320" i="4"/>
  <c r="B320" i="4"/>
  <c r="C320" i="4"/>
  <c r="D320" i="4"/>
  <c r="E320" i="4"/>
  <c r="F320" i="4"/>
  <c r="G320" i="4"/>
  <c r="H320" i="4"/>
  <c r="I320" i="4"/>
  <c r="J320" i="4"/>
  <c r="A321" i="4"/>
  <c r="B321" i="4"/>
  <c r="C321" i="4"/>
  <c r="D321" i="4"/>
  <c r="E321" i="4"/>
  <c r="F321" i="4"/>
  <c r="G321" i="4"/>
  <c r="H321" i="4"/>
  <c r="I321" i="4"/>
  <c r="J321" i="4"/>
  <c r="A322" i="4"/>
  <c r="B322" i="4"/>
  <c r="C322" i="4"/>
  <c r="D322" i="4"/>
  <c r="E322" i="4"/>
  <c r="F322" i="4"/>
  <c r="G322" i="4"/>
  <c r="H322" i="4"/>
  <c r="I322" i="4"/>
  <c r="J322" i="4"/>
  <c r="A323" i="4"/>
  <c r="B323" i="4"/>
  <c r="C323" i="4"/>
  <c r="D323" i="4"/>
  <c r="E323" i="4"/>
  <c r="F323" i="4"/>
  <c r="G323" i="4"/>
  <c r="H323" i="4"/>
  <c r="I323" i="4"/>
  <c r="J323" i="4"/>
  <c r="A324" i="4"/>
  <c r="B324" i="4"/>
  <c r="C324" i="4"/>
  <c r="D324" i="4"/>
  <c r="E324" i="4"/>
  <c r="F324" i="4"/>
  <c r="G324" i="4"/>
  <c r="H324" i="4"/>
  <c r="I324" i="4"/>
  <c r="J324" i="4"/>
  <c r="A325" i="4"/>
  <c r="B325" i="4"/>
  <c r="C325" i="4"/>
  <c r="D325" i="4"/>
  <c r="E325" i="4"/>
  <c r="F325" i="4"/>
  <c r="G325" i="4"/>
  <c r="H325" i="4"/>
  <c r="I325" i="4"/>
  <c r="J325" i="4"/>
  <c r="A326" i="4"/>
  <c r="B326" i="4"/>
  <c r="C326" i="4"/>
  <c r="D326" i="4"/>
  <c r="E326" i="4"/>
  <c r="F326" i="4"/>
  <c r="G326" i="4"/>
  <c r="H326" i="4"/>
  <c r="I326" i="4"/>
  <c r="J326" i="4"/>
  <c r="A327" i="4"/>
  <c r="B327" i="4"/>
  <c r="C327" i="4"/>
  <c r="D327" i="4"/>
  <c r="E327" i="4"/>
  <c r="F327" i="4"/>
  <c r="G327" i="4"/>
  <c r="H327" i="4"/>
  <c r="I327" i="4"/>
  <c r="J327" i="4"/>
  <c r="A328" i="4"/>
  <c r="B328" i="4"/>
  <c r="C328" i="4"/>
  <c r="D328" i="4"/>
  <c r="E328" i="4"/>
  <c r="F328" i="4"/>
  <c r="G328" i="4"/>
  <c r="H328" i="4"/>
  <c r="I328" i="4"/>
  <c r="J328" i="4"/>
  <c r="A329" i="4"/>
  <c r="B329" i="4"/>
  <c r="C329" i="4"/>
  <c r="D329" i="4"/>
  <c r="E329" i="4"/>
  <c r="F329" i="4"/>
  <c r="G329" i="4"/>
  <c r="H329" i="4"/>
  <c r="I329" i="4"/>
  <c r="J329" i="4"/>
  <c r="A330" i="4"/>
  <c r="B330" i="4"/>
  <c r="C330" i="4"/>
  <c r="D330" i="4"/>
  <c r="E330" i="4"/>
  <c r="F330" i="4"/>
  <c r="G330" i="4"/>
  <c r="H330" i="4"/>
  <c r="I330" i="4"/>
  <c r="J330" i="4"/>
  <c r="A331" i="4"/>
  <c r="B331" i="4"/>
  <c r="C331" i="4"/>
  <c r="D331" i="4"/>
  <c r="E331" i="4"/>
  <c r="F331" i="4"/>
  <c r="G331" i="4"/>
  <c r="H331" i="4"/>
  <c r="I331" i="4"/>
  <c r="J331" i="4"/>
  <c r="A332" i="4"/>
  <c r="B332" i="4"/>
  <c r="C332" i="4"/>
  <c r="D332" i="4"/>
  <c r="E332" i="4"/>
  <c r="F332" i="4"/>
  <c r="G332" i="4"/>
  <c r="H332" i="4"/>
  <c r="I332" i="4"/>
  <c r="J332" i="4"/>
  <c r="A333" i="4"/>
  <c r="B333" i="4"/>
  <c r="C333" i="4"/>
  <c r="D333" i="4"/>
  <c r="E333" i="4"/>
  <c r="F333" i="4"/>
  <c r="G333" i="4"/>
  <c r="H333" i="4"/>
  <c r="I333" i="4"/>
  <c r="J333" i="4"/>
  <c r="A334" i="4"/>
  <c r="B334" i="4"/>
  <c r="C334" i="4"/>
  <c r="D334" i="4"/>
  <c r="E334" i="4"/>
  <c r="F334" i="4"/>
  <c r="G334" i="4"/>
  <c r="H334" i="4"/>
  <c r="I334" i="4"/>
  <c r="J334" i="4"/>
  <c r="A335" i="4"/>
  <c r="B335" i="4"/>
  <c r="C335" i="4"/>
  <c r="D335" i="4"/>
  <c r="E335" i="4"/>
  <c r="F335" i="4"/>
  <c r="G335" i="4"/>
  <c r="H335" i="4"/>
  <c r="I335" i="4"/>
  <c r="J335" i="4"/>
  <c r="A336" i="4"/>
  <c r="B336" i="4"/>
  <c r="C336" i="4"/>
  <c r="D336" i="4"/>
  <c r="E336" i="4"/>
  <c r="F336" i="4"/>
  <c r="G336" i="4"/>
  <c r="H336" i="4"/>
  <c r="I336" i="4"/>
  <c r="J336" i="4"/>
  <c r="A337" i="4"/>
  <c r="B337" i="4"/>
  <c r="C337" i="4"/>
  <c r="D337" i="4"/>
  <c r="E337" i="4"/>
  <c r="F337" i="4"/>
  <c r="G337" i="4"/>
  <c r="H337" i="4"/>
  <c r="I337" i="4"/>
  <c r="J337" i="4"/>
  <c r="A338" i="4"/>
  <c r="B338" i="4"/>
  <c r="C338" i="4"/>
  <c r="D338" i="4"/>
  <c r="E338" i="4"/>
  <c r="F338" i="4"/>
  <c r="G338" i="4"/>
  <c r="H338" i="4"/>
  <c r="I338" i="4"/>
  <c r="J338" i="4"/>
  <c r="A339" i="4"/>
  <c r="B339" i="4"/>
  <c r="C339" i="4"/>
  <c r="D339" i="4"/>
  <c r="E339" i="4"/>
  <c r="F339" i="4"/>
  <c r="G339" i="4"/>
  <c r="H339" i="4"/>
  <c r="I339" i="4"/>
  <c r="J339" i="4"/>
  <c r="A340" i="4"/>
  <c r="B340" i="4"/>
  <c r="C340" i="4"/>
  <c r="D340" i="4"/>
  <c r="E340" i="4"/>
  <c r="F340" i="4"/>
  <c r="G340" i="4"/>
  <c r="H340" i="4"/>
  <c r="I340" i="4"/>
  <c r="J340" i="4"/>
  <c r="A341" i="4"/>
  <c r="B341" i="4"/>
  <c r="C341" i="4"/>
  <c r="D341" i="4"/>
  <c r="E341" i="4"/>
  <c r="F341" i="4"/>
  <c r="G341" i="4"/>
  <c r="H341" i="4"/>
  <c r="I341" i="4"/>
  <c r="J341" i="4"/>
  <c r="A342" i="4"/>
  <c r="B342" i="4"/>
  <c r="C342" i="4"/>
  <c r="D342" i="4"/>
  <c r="E342" i="4"/>
  <c r="F342" i="4"/>
  <c r="G342" i="4"/>
  <c r="H342" i="4"/>
  <c r="I342" i="4"/>
  <c r="J342" i="4"/>
  <c r="A343" i="4"/>
  <c r="B343" i="4"/>
  <c r="C343" i="4"/>
  <c r="D343" i="4"/>
  <c r="E343" i="4"/>
  <c r="F343" i="4"/>
  <c r="G343" i="4"/>
  <c r="H343" i="4"/>
  <c r="I343" i="4"/>
  <c r="J343" i="4"/>
  <c r="A344" i="4"/>
  <c r="B344" i="4"/>
  <c r="C344" i="4"/>
  <c r="D344" i="4"/>
  <c r="E344" i="4"/>
  <c r="F344" i="4"/>
  <c r="G344" i="4"/>
  <c r="H344" i="4"/>
  <c r="I344" i="4"/>
  <c r="J344" i="4"/>
  <c r="A345" i="4"/>
  <c r="B345" i="4"/>
  <c r="C345" i="4"/>
  <c r="D345" i="4"/>
  <c r="E345" i="4"/>
  <c r="F345" i="4"/>
  <c r="G345" i="4"/>
  <c r="H345" i="4"/>
  <c r="I345" i="4"/>
  <c r="J345" i="4"/>
  <c r="A346" i="4"/>
  <c r="B346" i="4"/>
  <c r="C346" i="4"/>
  <c r="D346" i="4"/>
  <c r="E346" i="4"/>
  <c r="F346" i="4"/>
  <c r="G346" i="4"/>
  <c r="H346" i="4"/>
  <c r="I346" i="4"/>
  <c r="J346" i="4"/>
  <c r="A347" i="4"/>
  <c r="B347" i="4"/>
  <c r="C347" i="4"/>
  <c r="D347" i="4"/>
  <c r="E347" i="4"/>
  <c r="F347" i="4"/>
  <c r="G347" i="4"/>
  <c r="H347" i="4"/>
  <c r="I347" i="4"/>
  <c r="J347" i="4"/>
  <c r="A348" i="4"/>
  <c r="B348" i="4"/>
  <c r="C348" i="4"/>
  <c r="D348" i="4"/>
  <c r="E348" i="4"/>
  <c r="F348" i="4"/>
  <c r="G348" i="4"/>
  <c r="H348" i="4"/>
  <c r="I348" i="4"/>
  <c r="J348" i="4"/>
  <c r="A349" i="4"/>
  <c r="B349" i="4"/>
  <c r="C349" i="4"/>
  <c r="D349" i="4"/>
  <c r="E349" i="4"/>
  <c r="F349" i="4"/>
  <c r="G349" i="4"/>
  <c r="H349" i="4"/>
  <c r="I349" i="4"/>
  <c r="J349" i="4"/>
  <c r="A350" i="4"/>
  <c r="B350" i="4"/>
  <c r="C350" i="4"/>
  <c r="D350" i="4"/>
  <c r="E350" i="4"/>
  <c r="F350" i="4"/>
  <c r="G350" i="4"/>
  <c r="H350" i="4"/>
  <c r="I350" i="4"/>
  <c r="J350" i="4"/>
  <c r="A351" i="4"/>
  <c r="B351" i="4"/>
  <c r="C351" i="4"/>
  <c r="D351" i="4"/>
  <c r="E351" i="4"/>
  <c r="F351" i="4"/>
  <c r="G351" i="4"/>
  <c r="H351" i="4"/>
  <c r="I351" i="4"/>
  <c r="J351" i="4"/>
  <c r="A352" i="4"/>
  <c r="B352" i="4"/>
  <c r="C352" i="4"/>
  <c r="D352" i="4"/>
  <c r="E352" i="4"/>
  <c r="F352" i="4"/>
  <c r="G352" i="4"/>
  <c r="H352" i="4"/>
  <c r="I352" i="4"/>
  <c r="J352" i="4"/>
  <c r="A353" i="4"/>
  <c r="B353" i="4"/>
  <c r="C353" i="4"/>
  <c r="D353" i="4"/>
  <c r="E353" i="4"/>
  <c r="F353" i="4"/>
  <c r="G353" i="4"/>
  <c r="H353" i="4"/>
  <c r="I353" i="4"/>
  <c r="J353" i="4"/>
  <c r="A354" i="4"/>
  <c r="B354" i="4"/>
  <c r="C354" i="4"/>
  <c r="D354" i="4"/>
  <c r="E354" i="4"/>
  <c r="F354" i="4"/>
  <c r="G354" i="4"/>
  <c r="H354" i="4"/>
  <c r="I354" i="4"/>
  <c r="J354" i="4"/>
  <c r="A355" i="4"/>
  <c r="B355" i="4"/>
  <c r="C355" i="4"/>
  <c r="D355" i="4"/>
  <c r="E355" i="4"/>
  <c r="F355" i="4"/>
  <c r="G355" i="4"/>
  <c r="H355" i="4"/>
  <c r="I355" i="4"/>
  <c r="J355" i="4"/>
  <c r="A356" i="4"/>
  <c r="B356" i="4"/>
  <c r="C356" i="4"/>
  <c r="D356" i="4"/>
  <c r="E356" i="4"/>
  <c r="F356" i="4"/>
  <c r="G356" i="4"/>
  <c r="H356" i="4"/>
  <c r="I356" i="4"/>
  <c r="J356" i="4"/>
  <c r="A357" i="4"/>
  <c r="B357" i="4"/>
  <c r="C357" i="4"/>
  <c r="D357" i="4"/>
  <c r="E357" i="4"/>
  <c r="F357" i="4"/>
  <c r="G357" i="4"/>
  <c r="H357" i="4"/>
  <c r="I357" i="4"/>
  <c r="J357" i="4"/>
  <c r="A358" i="4"/>
  <c r="B358" i="4"/>
  <c r="C358" i="4"/>
  <c r="D358" i="4"/>
  <c r="E358" i="4"/>
  <c r="F358" i="4"/>
  <c r="G358" i="4"/>
  <c r="H358" i="4"/>
  <c r="I358" i="4"/>
  <c r="J358" i="4"/>
  <c r="A359" i="4"/>
  <c r="B359" i="4"/>
  <c r="C359" i="4"/>
  <c r="D359" i="4"/>
  <c r="E359" i="4"/>
  <c r="F359" i="4"/>
  <c r="G359" i="4"/>
  <c r="H359" i="4"/>
  <c r="I359" i="4"/>
  <c r="J359" i="4"/>
  <c r="A360" i="4"/>
  <c r="B360" i="4"/>
  <c r="C360" i="4"/>
  <c r="D360" i="4"/>
  <c r="E360" i="4"/>
  <c r="F360" i="4"/>
  <c r="G360" i="4"/>
  <c r="H360" i="4"/>
  <c r="I360" i="4"/>
  <c r="J360" i="4"/>
  <c r="A361" i="4"/>
  <c r="B361" i="4"/>
  <c r="C361" i="4"/>
  <c r="D361" i="4"/>
  <c r="E361" i="4"/>
  <c r="F361" i="4"/>
  <c r="G361" i="4"/>
  <c r="H361" i="4"/>
  <c r="I361" i="4"/>
  <c r="J361" i="4"/>
  <c r="A362" i="4"/>
  <c r="B362" i="4"/>
  <c r="C362" i="4"/>
  <c r="D362" i="4"/>
  <c r="E362" i="4"/>
  <c r="F362" i="4"/>
  <c r="G362" i="4"/>
  <c r="H362" i="4"/>
  <c r="I362" i="4"/>
  <c r="J362" i="4"/>
  <c r="A363" i="4"/>
  <c r="B363" i="4"/>
  <c r="C363" i="4"/>
  <c r="D363" i="4"/>
  <c r="E363" i="4"/>
  <c r="F363" i="4"/>
  <c r="G363" i="4"/>
  <c r="H363" i="4"/>
  <c r="I363" i="4"/>
  <c r="J363" i="4"/>
  <c r="A364" i="4"/>
  <c r="B364" i="4"/>
  <c r="C364" i="4"/>
  <c r="D364" i="4"/>
  <c r="E364" i="4"/>
  <c r="F364" i="4"/>
  <c r="G364" i="4"/>
  <c r="H364" i="4"/>
  <c r="I364" i="4"/>
  <c r="J364" i="4"/>
  <c r="A365" i="4"/>
  <c r="B365" i="4"/>
  <c r="C365" i="4"/>
  <c r="D365" i="4"/>
  <c r="E365" i="4"/>
  <c r="F365" i="4"/>
  <c r="G365" i="4"/>
  <c r="H365" i="4"/>
  <c r="I365" i="4"/>
  <c r="J365" i="4"/>
  <c r="A366" i="4"/>
  <c r="B366" i="4"/>
  <c r="C366" i="4"/>
  <c r="D366" i="4"/>
  <c r="E366" i="4"/>
  <c r="F366" i="4"/>
  <c r="G366" i="4"/>
  <c r="H366" i="4"/>
  <c r="I366" i="4"/>
  <c r="J366" i="4"/>
  <c r="A367" i="4"/>
  <c r="B367" i="4"/>
  <c r="C367" i="4"/>
  <c r="D367" i="4"/>
  <c r="E367" i="4"/>
  <c r="F367" i="4"/>
  <c r="G367" i="4"/>
  <c r="H367" i="4"/>
  <c r="I367" i="4"/>
  <c r="J367" i="4"/>
  <c r="A368" i="4"/>
  <c r="B368" i="4"/>
  <c r="C368" i="4"/>
  <c r="D368" i="4"/>
  <c r="E368" i="4"/>
  <c r="F368" i="4"/>
  <c r="G368" i="4"/>
  <c r="H368" i="4"/>
  <c r="I368" i="4"/>
  <c r="J368" i="4"/>
  <c r="A369" i="4"/>
  <c r="B369" i="4"/>
  <c r="C369" i="4"/>
  <c r="D369" i="4"/>
  <c r="E369" i="4"/>
  <c r="F369" i="4"/>
  <c r="G369" i="4"/>
  <c r="H369" i="4"/>
  <c r="I369" i="4"/>
  <c r="J369" i="4"/>
  <c r="A370" i="4"/>
  <c r="B370" i="4"/>
  <c r="C370" i="4"/>
  <c r="D370" i="4"/>
  <c r="E370" i="4"/>
  <c r="F370" i="4"/>
  <c r="G370" i="4"/>
  <c r="H370" i="4"/>
  <c r="I370" i="4"/>
  <c r="J370" i="4"/>
  <c r="A371" i="4"/>
  <c r="B371" i="4"/>
  <c r="C371" i="4"/>
  <c r="D371" i="4"/>
  <c r="E371" i="4"/>
  <c r="F371" i="4"/>
  <c r="G371" i="4"/>
  <c r="H371" i="4"/>
  <c r="I371" i="4"/>
  <c r="J371" i="4"/>
  <c r="A372" i="4"/>
  <c r="B372" i="4"/>
  <c r="C372" i="4"/>
  <c r="D372" i="4"/>
  <c r="E372" i="4"/>
  <c r="F372" i="4"/>
  <c r="G372" i="4"/>
  <c r="H372" i="4"/>
  <c r="I372" i="4"/>
  <c r="J372" i="4"/>
  <c r="A373" i="4"/>
  <c r="B373" i="4"/>
  <c r="C373" i="4"/>
  <c r="D373" i="4"/>
  <c r="E373" i="4"/>
  <c r="F373" i="4"/>
  <c r="G373" i="4"/>
  <c r="H373" i="4"/>
  <c r="I373" i="4"/>
  <c r="J373" i="4"/>
  <c r="A374" i="4"/>
  <c r="B374" i="4"/>
  <c r="C374" i="4"/>
  <c r="D374" i="4"/>
  <c r="E374" i="4"/>
  <c r="F374" i="4"/>
  <c r="G374" i="4"/>
  <c r="H374" i="4"/>
  <c r="I374" i="4"/>
  <c r="J374" i="4"/>
  <c r="A375" i="4"/>
  <c r="B375" i="4"/>
  <c r="C375" i="4"/>
  <c r="D375" i="4"/>
  <c r="E375" i="4"/>
  <c r="F375" i="4"/>
  <c r="G375" i="4"/>
  <c r="H375" i="4"/>
  <c r="I375" i="4"/>
  <c r="J375" i="4"/>
  <c r="A376" i="4"/>
  <c r="B376" i="4"/>
  <c r="C376" i="4"/>
  <c r="D376" i="4"/>
  <c r="E376" i="4"/>
  <c r="F376" i="4"/>
  <c r="G376" i="4"/>
  <c r="H376" i="4"/>
  <c r="I376" i="4"/>
  <c r="J376" i="4"/>
  <c r="A377" i="4"/>
  <c r="B377" i="4"/>
  <c r="C377" i="4"/>
  <c r="D377" i="4"/>
  <c r="E377" i="4"/>
  <c r="F377" i="4"/>
  <c r="G377" i="4"/>
  <c r="H377" i="4"/>
  <c r="I377" i="4"/>
  <c r="J377" i="4"/>
  <c r="A378" i="4"/>
  <c r="B378" i="4"/>
  <c r="C378" i="4"/>
  <c r="D378" i="4"/>
  <c r="E378" i="4"/>
  <c r="F378" i="4"/>
  <c r="G378" i="4"/>
  <c r="H378" i="4"/>
  <c r="I378" i="4"/>
  <c r="J378" i="4"/>
  <c r="A379" i="4"/>
  <c r="B379" i="4"/>
  <c r="C379" i="4"/>
  <c r="D379" i="4"/>
  <c r="E379" i="4"/>
  <c r="F379" i="4"/>
  <c r="G379" i="4"/>
  <c r="H379" i="4"/>
  <c r="I379" i="4"/>
  <c r="J379" i="4"/>
  <c r="A380" i="4"/>
  <c r="B380" i="4"/>
  <c r="C380" i="4"/>
  <c r="D380" i="4"/>
  <c r="E380" i="4"/>
  <c r="F380" i="4"/>
  <c r="G380" i="4"/>
  <c r="H380" i="4"/>
  <c r="I380" i="4"/>
  <c r="J380" i="4"/>
  <c r="A381" i="4"/>
  <c r="B381" i="4"/>
  <c r="C381" i="4"/>
  <c r="D381" i="4"/>
  <c r="E381" i="4"/>
  <c r="F381" i="4"/>
  <c r="G381" i="4"/>
  <c r="H381" i="4"/>
  <c r="I381" i="4"/>
  <c r="J381" i="4"/>
  <c r="A382" i="4"/>
  <c r="B382" i="4"/>
  <c r="C382" i="4"/>
  <c r="D382" i="4"/>
  <c r="E382" i="4"/>
  <c r="F382" i="4"/>
  <c r="G382" i="4"/>
  <c r="H382" i="4"/>
  <c r="I382" i="4"/>
  <c r="J382" i="4"/>
  <c r="A383" i="4"/>
  <c r="B383" i="4"/>
  <c r="C383" i="4"/>
  <c r="D383" i="4"/>
  <c r="E383" i="4"/>
  <c r="F383" i="4"/>
  <c r="G383" i="4"/>
  <c r="H383" i="4"/>
  <c r="I383" i="4"/>
  <c r="J383" i="4"/>
  <c r="A384" i="4"/>
  <c r="B384" i="4"/>
  <c r="C384" i="4"/>
  <c r="D384" i="4"/>
  <c r="E384" i="4"/>
  <c r="F384" i="4"/>
  <c r="G384" i="4"/>
  <c r="H384" i="4"/>
  <c r="I384" i="4"/>
  <c r="J384" i="4"/>
  <c r="A385" i="4"/>
  <c r="B385" i="4"/>
  <c r="C385" i="4"/>
  <c r="D385" i="4"/>
  <c r="E385" i="4"/>
  <c r="F385" i="4"/>
  <c r="G385" i="4"/>
  <c r="H385" i="4"/>
  <c r="I385" i="4"/>
  <c r="J385" i="4"/>
  <c r="A386" i="4"/>
  <c r="B386" i="4"/>
  <c r="C386" i="4"/>
  <c r="D386" i="4"/>
  <c r="E386" i="4"/>
  <c r="F386" i="4"/>
  <c r="G386" i="4"/>
  <c r="H386" i="4"/>
  <c r="I386" i="4"/>
  <c r="J386" i="4"/>
  <c r="A387" i="4"/>
  <c r="B387" i="4"/>
  <c r="C387" i="4"/>
  <c r="D387" i="4"/>
  <c r="E387" i="4"/>
  <c r="F387" i="4"/>
  <c r="G387" i="4"/>
  <c r="H387" i="4"/>
  <c r="I387" i="4"/>
  <c r="J387" i="4"/>
  <c r="A388" i="4"/>
  <c r="B388" i="4"/>
  <c r="C388" i="4"/>
  <c r="D388" i="4"/>
  <c r="E388" i="4"/>
  <c r="F388" i="4"/>
  <c r="G388" i="4"/>
  <c r="H388" i="4"/>
  <c r="I388" i="4"/>
  <c r="J388" i="4"/>
  <c r="A389" i="4"/>
  <c r="B389" i="4"/>
  <c r="C389" i="4"/>
  <c r="D389" i="4"/>
  <c r="E389" i="4"/>
  <c r="F389" i="4"/>
  <c r="G389" i="4"/>
  <c r="H389" i="4"/>
  <c r="I389" i="4"/>
  <c r="J389" i="4"/>
  <c r="A390" i="4"/>
  <c r="B390" i="4"/>
  <c r="C390" i="4"/>
  <c r="D390" i="4"/>
  <c r="E390" i="4"/>
  <c r="F390" i="4"/>
  <c r="G390" i="4"/>
  <c r="H390" i="4"/>
  <c r="I390" i="4"/>
  <c r="J390" i="4"/>
  <c r="A391" i="4"/>
  <c r="B391" i="4"/>
  <c r="C391" i="4"/>
  <c r="D391" i="4"/>
  <c r="E391" i="4"/>
  <c r="F391" i="4"/>
  <c r="G391" i="4"/>
  <c r="H391" i="4"/>
  <c r="I391" i="4"/>
  <c r="J391" i="4"/>
  <c r="A392" i="4"/>
  <c r="B392" i="4"/>
  <c r="C392" i="4"/>
  <c r="D392" i="4"/>
  <c r="E392" i="4"/>
  <c r="F392" i="4"/>
  <c r="G392" i="4"/>
  <c r="H392" i="4"/>
  <c r="I392" i="4"/>
  <c r="J392" i="4"/>
  <c r="A393" i="4"/>
  <c r="B393" i="4"/>
  <c r="C393" i="4"/>
  <c r="D393" i="4"/>
  <c r="E393" i="4"/>
  <c r="F393" i="4"/>
  <c r="G393" i="4"/>
  <c r="H393" i="4"/>
  <c r="I393" i="4"/>
  <c r="J393" i="4"/>
  <c r="A394" i="4"/>
  <c r="B394" i="4"/>
  <c r="C394" i="4"/>
  <c r="D394" i="4"/>
  <c r="E394" i="4"/>
  <c r="F394" i="4"/>
  <c r="G394" i="4"/>
  <c r="H394" i="4"/>
  <c r="I394" i="4"/>
  <c r="J394" i="4"/>
  <c r="A395" i="4"/>
  <c r="B395" i="4"/>
  <c r="C395" i="4"/>
  <c r="D395" i="4"/>
  <c r="E395" i="4"/>
  <c r="F395" i="4"/>
  <c r="G395" i="4"/>
  <c r="H395" i="4"/>
  <c r="I395" i="4"/>
  <c r="J395" i="4"/>
  <c r="A396" i="4"/>
  <c r="B396" i="4"/>
  <c r="C396" i="4"/>
  <c r="D396" i="4"/>
  <c r="E396" i="4"/>
  <c r="F396" i="4"/>
  <c r="G396" i="4"/>
  <c r="H396" i="4"/>
  <c r="I396" i="4"/>
  <c r="J396" i="4"/>
  <c r="A397" i="4"/>
  <c r="B397" i="4"/>
  <c r="C397" i="4"/>
  <c r="D397" i="4"/>
  <c r="E397" i="4"/>
  <c r="F397" i="4"/>
  <c r="G397" i="4"/>
  <c r="H397" i="4"/>
  <c r="I397" i="4"/>
  <c r="J397" i="4"/>
  <c r="A398" i="4"/>
  <c r="B398" i="4"/>
  <c r="C398" i="4"/>
  <c r="D398" i="4"/>
  <c r="E398" i="4"/>
  <c r="F398" i="4"/>
  <c r="G398" i="4"/>
  <c r="H398" i="4"/>
  <c r="I398" i="4"/>
  <c r="J398" i="4"/>
  <c r="A399" i="4"/>
  <c r="B399" i="4"/>
  <c r="C399" i="4"/>
  <c r="D399" i="4"/>
  <c r="E399" i="4"/>
  <c r="F399" i="4"/>
  <c r="G399" i="4"/>
  <c r="H399" i="4"/>
  <c r="I399" i="4"/>
  <c r="J399" i="4"/>
  <c r="A400" i="4"/>
  <c r="B400" i="4"/>
  <c r="C400" i="4"/>
  <c r="D400" i="4"/>
  <c r="E400" i="4"/>
  <c r="F400" i="4"/>
  <c r="G400" i="4"/>
  <c r="H400" i="4"/>
  <c r="I400" i="4"/>
  <c r="J400" i="4"/>
  <c r="A401" i="4"/>
  <c r="B401" i="4"/>
  <c r="C401" i="4"/>
  <c r="D401" i="4"/>
  <c r="E401" i="4"/>
  <c r="F401" i="4"/>
  <c r="G401" i="4"/>
  <c r="H401" i="4"/>
  <c r="I401" i="4"/>
  <c r="J401" i="4"/>
  <c r="A402" i="4"/>
  <c r="B402" i="4"/>
  <c r="C402" i="4"/>
  <c r="D402" i="4"/>
  <c r="E402" i="4"/>
  <c r="F402" i="4"/>
  <c r="G402" i="4"/>
  <c r="H402" i="4"/>
  <c r="I402" i="4"/>
  <c r="J402" i="4"/>
  <c r="A403" i="4"/>
  <c r="B403" i="4"/>
  <c r="C403" i="4"/>
  <c r="D403" i="4"/>
  <c r="E403" i="4"/>
  <c r="F403" i="4"/>
  <c r="G403" i="4"/>
  <c r="H403" i="4"/>
  <c r="I403" i="4"/>
  <c r="J403" i="4"/>
  <c r="A404" i="4"/>
  <c r="B404" i="4"/>
  <c r="C404" i="4"/>
  <c r="D404" i="4"/>
  <c r="E404" i="4"/>
  <c r="F404" i="4"/>
  <c r="G404" i="4"/>
  <c r="H404" i="4"/>
  <c r="I404" i="4"/>
  <c r="J404" i="4"/>
  <c r="A405" i="4"/>
  <c r="B405" i="4"/>
  <c r="C405" i="4"/>
  <c r="D405" i="4"/>
  <c r="E405" i="4"/>
  <c r="F405" i="4"/>
  <c r="G405" i="4"/>
  <c r="H405" i="4"/>
  <c r="I405" i="4"/>
  <c r="J405" i="4"/>
  <c r="A406" i="4"/>
  <c r="B406" i="4"/>
  <c r="C406" i="4"/>
  <c r="D406" i="4"/>
  <c r="E406" i="4"/>
  <c r="F406" i="4"/>
  <c r="G406" i="4"/>
  <c r="H406" i="4"/>
  <c r="I406" i="4"/>
  <c r="J406" i="4"/>
  <c r="A407" i="4"/>
  <c r="B407" i="4"/>
  <c r="C407" i="4"/>
  <c r="D407" i="4"/>
  <c r="E407" i="4"/>
  <c r="F407" i="4"/>
  <c r="G407" i="4"/>
  <c r="H407" i="4"/>
  <c r="I407" i="4"/>
  <c r="J407" i="4"/>
  <c r="A408" i="4"/>
  <c r="B408" i="4"/>
  <c r="C408" i="4"/>
  <c r="D408" i="4"/>
  <c r="E408" i="4"/>
  <c r="F408" i="4"/>
  <c r="G408" i="4"/>
  <c r="H408" i="4"/>
  <c r="I408" i="4"/>
  <c r="J408" i="4"/>
  <c r="A409" i="4"/>
  <c r="B409" i="4"/>
  <c r="C409" i="4"/>
  <c r="D409" i="4"/>
  <c r="E409" i="4"/>
  <c r="F409" i="4"/>
  <c r="G409" i="4"/>
  <c r="H409" i="4"/>
  <c r="I409" i="4"/>
  <c r="J409" i="4"/>
  <c r="A410" i="4"/>
  <c r="B410" i="4"/>
  <c r="C410" i="4"/>
  <c r="D410" i="4"/>
  <c r="E410" i="4"/>
  <c r="F410" i="4"/>
  <c r="G410" i="4"/>
  <c r="H410" i="4"/>
  <c r="I410" i="4"/>
  <c r="J410" i="4"/>
  <c r="A411" i="4"/>
  <c r="B411" i="4"/>
  <c r="C411" i="4"/>
  <c r="D411" i="4"/>
  <c r="E411" i="4"/>
  <c r="F411" i="4"/>
  <c r="G411" i="4"/>
  <c r="H411" i="4"/>
  <c r="I411" i="4"/>
  <c r="J411" i="4"/>
  <c r="A412" i="4"/>
  <c r="B412" i="4"/>
  <c r="C412" i="4"/>
  <c r="D412" i="4"/>
  <c r="E412" i="4"/>
  <c r="F412" i="4"/>
  <c r="G412" i="4"/>
  <c r="H412" i="4"/>
  <c r="I412" i="4"/>
  <c r="J412" i="4"/>
  <c r="A413" i="4"/>
  <c r="B413" i="4"/>
  <c r="C413" i="4"/>
  <c r="D413" i="4"/>
  <c r="E413" i="4"/>
  <c r="F413" i="4"/>
  <c r="G413" i="4"/>
  <c r="H413" i="4"/>
  <c r="I413" i="4"/>
  <c r="J413" i="4"/>
  <c r="A414" i="4"/>
  <c r="B414" i="4"/>
  <c r="C414" i="4"/>
  <c r="D414" i="4"/>
  <c r="E414" i="4"/>
  <c r="F414" i="4"/>
  <c r="G414" i="4"/>
  <c r="H414" i="4"/>
  <c r="I414" i="4"/>
  <c r="J414" i="4"/>
  <c r="A415" i="4"/>
  <c r="B415" i="4"/>
  <c r="C415" i="4"/>
  <c r="D415" i="4"/>
  <c r="E415" i="4"/>
  <c r="F415" i="4"/>
  <c r="G415" i="4"/>
  <c r="H415" i="4"/>
  <c r="I415" i="4"/>
  <c r="J415" i="4"/>
  <c r="A416" i="4"/>
  <c r="B416" i="4"/>
  <c r="C416" i="4"/>
  <c r="D416" i="4"/>
  <c r="E416" i="4"/>
  <c r="F416" i="4"/>
  <c r="G416" i="4"/>
  <c r="H416" i="4"/>
  <c r="I416" i="4"/>
  <c r="J416" i="4"/>
  <c r="A417" i="4"/>
  <c r="B417" i="4"/>
  <c r="C417" i="4"/>
  <c r="D417" i="4"/>
  <c r="E417" i="4"/>
  <c r="F417" i="4"/>
  <c r="G417" i="4"/>
  <c r="H417" i="4"/>
  <c r="I417" i="4"/>
  <c r="J417" i="4"/>
  <c r="A418" i="4"/>
  <c r="B418" i="4"/>
  <c r="C418" i="4"/>
  <c r="D418" i="4"/>
  <c r="E418" i="4"/>
  <c r="F418" i="4"/>
  <c r="G418" i="4"/>
  <c r="H418" i="4"/>
  <c r="I418" i="4"/>
  <c r="J418" i="4"/>
  <c r="A419" i="4"/>
  <c r="B419" i="4"/>
  <c r="C419" i="4"/>
  <c r="D419" i="4"/>
  <c r="E419" i="4"/>
  <c r="F419" i="4"/>
  <c r="G419" i="4"/>
  <c r="H419" i="4"/>
  <c r="I419" i="4"/>
  <c r="J419" i="4"/>
  <c r="A420" i="4"/>
  <c r="B420" i="4"/>
  <c r="C420" i="4"/>
  <c r="D420" i="4"/>
  <c r="E420" i="4"/>
  <c r="F420" i="4"/>
  <c r="G420" i="4"/>
  <c r="H420" i="4"/>
  <c r="I420" i="4"/>
  <c r="J420" i="4"/>
  <c r="A421" i="4"/>
  <c r="B421" i="4"/>
  <c r="C421" i="4"/>
  <c r="D421" i="4"/>
  <c r="E421" i="4"/>
  <c r="F421" i="4"/>
  <c r="G421" i="4"/>
  <c r="H421" i="4"/>
  <c r="I421" i="4"/>
  <c r="J421" i="4"/>
  <c r="A422" i="4"/>
  <c r="B422" i="4"/>
  <c r="C422" i="4"/>
  <c r="D422" i="4"/>
  <c r="E422" i="4"/>
  <c r="F422" i="4"/>
  <c r="G422" i="4"/>
  <c r="H422" i="4"/>
  <c r="I422" i="4"/>
  <c r="J422" i="4"/>
  <c r="A423" i="4"/>
  <c r="B423" i="4"/>
  <c r="C423" i="4"/>
  <c r="D423" i="4"/>
  <c r="E423" i="4"/>
  <c r="F423" i="4"/>
  <c r="G423" i="4"/>
  <c r="H423" i="4"/>
  <c r="I423" i="4"/>
  <c r="J423" i="4"/>
  <c r="A424" i="4"/>
  <c r="B424" i="4"/>
  <c r="C424" i="4"/>
  <c r="D424" i="4"/>
  <c r="E424" i="4"/>
  <c r="F424" i="4"/>
  <c r="G424" i="4"/>
  <c r="H424" i="4"/>
  <c r="I424" i="4"/>
  <c r="J424" i="4"/>
  <c r="A425" i="4"/>
  <c r="B425" i="4"/>
  <c r="C425" i="4"/>
  <c r="D425" i="4"/>
  <c r="E425" i="4"/>
  <c r="F425" i="4"/>
  <c r="G425" i="4"/>
  <c r="H425" i="4"/>
  <c r="I425" i="4"/>
  <c r="J425" i="4"/>
  <c r="A426" i="4"/>
  <c r="B426" i="4"/>
  <c r="C426" i="4"/>
  <c r="D426" i="4"/>
  <c r="E426" i="4"/>
  <c r="F426" i="4"/>
  <c r="G426" i="4"/>
  <c r="H426" i="4"/>
  <c r="I426" i="4"/>
  <c r="J426" i="4"/>
  <c r="A427" i="4"/>
  <c r="B427" i="4"/>
  <c r="C427" i="4"/>
  <c r="D427" i="4"/>
  <c r="E427" i="4"/>
  <c r="F427" i="4"/>
  <c r="G427" i="4"/>
  <c r="H427" i="4"/>
  <c r="I427" i="4"/>
  <c r="J427" i="4"/>
  <c r="A428" i="4"/>
  <c r="B428" i="4"/>
  <c r="C428" i="4"/>
  <c r="D428" i="4"/>
  <c r="E428" i="4"/>
  <c r="F428" i="4"/>
  <c r="G428" i="4"/>
  <c r="H428" i="4"/>
  <c r="I428" i="4"/>
  <c r="J428" i="4"/>
  <c r="A429" i="4"/>
  <c r="B429" i="4"/>
  <c r="C429" i="4"/>
  <c r="D429" i="4"/>
  <c r="E429" i="4"/>
  <c r="F429" i="4"/>
  <c r="G429" i="4"/>
  <c r="H429" i="4"/>
  <c r="I429" i="4"/>
  <c r="J429" i="4"/>
  <c r="A430" i="4"/>
  <c r="B430" i="4"/>
  <c r="C430" i="4"/>
  <c r="D430" i="4"/>
  <c r="E430" i="4"/>
  <c r="F430" i="4"/>
  <c r="G430" i="4"/>
  <c r="H430" i="4"/>
  <c r="I430" i="4"/>
  <c r="J430" i="4"/>
  <c r="A431" i="4"/>
  <c r="B431" i="4"/>
  <c r="C431" i="4"/>
  <c r="D431" i="4"/>
  <c r="E431" i="4"/>
  <c r="F431" i="4"/>
  <c r="G431" i="4"/>
  <c r="H431" i="4"/>
  <c r="I431" i="4"/>
  <c r="J431" i="4"/>
  <c r="A432" i="4"/>
  <c r="B432" i="4"/>
  <c r="C432" i="4"/>
  <c r="D432" i="4"/>
  <c r="E432" i="4"/>
  <c r="F432" i="4"/>
  <c r="G432" i="4"/>
  <c r="H432" i="4"/>
  <c r="I432" i="4"/>
  <c r="J432" i="4"/>
  <c r="A433" i="4"/>
  <c r="B433" i="4"/>
  <c r="C433" i="4"/>
  <c r="D433" i="4"/>
  <c r="E433" i="4"/>
  <c r="F433" i="4"/>
  <c r="G433" i="4"/>
  <c r="H433" i="4"/>
  <c r="I433" i="4"/>
  <c r="J433" i="4"/>
  <c r="A434" i="4"/>
  <c r="B434" i="4"/>
  <c r="C434" i="4"/>
  <c r="D434" i="4"/>
  <c r="E434" i="4"/>
  <c r="F434" i="4"/>
  <c r="G434" i="4"/>
  <c r="H434" i="4"/>
  <c r="I434" i="4"/>
  <c r="J434" i="4"/>
  <c r="A435" i="4"/>
  <c r="B435" i="4"/>
  <c r="C435" i="4"/>
  <c r="D435" i="4"/>
  <c r="E435" i="4"/>
  <c r="F435" i="4"/>
  <c r="G435" i="4"/>
  <c r="H435" i="4"/>
  <c r="I435" i="4"/>
  <c r="J435" i="4"/>
  <c r="A436" i="4"/>
  <c r="B436" i="4"/>
  <c r="C436" i="4"/>
  <c r="D436" i="4"/>
  <c r="E436" i="4"/>
  <c r="F436" i="4"/>
  <c r="G436" i="4"/>
  <c r="H436" i="4"/>
  <c r="I436" i="4"/>
  <c r="J436" i="4"/>
  <c r="A437" i="4"/>
  <c r="B437" i="4"/>
  <c r="C437" i="4"/>
  <c r="D437" i="4"/>
  <c r="E437" i="4"/>
  <c r="F437" i="4"/>
  <c r="G437" i="4"/>
  <c r="H437" i="4"/>
  <c r="I437" i="4"/>
  <c r="J437" i="4"/>
  <c r="A438" i="4"/>
  <c r="B438" i="4"/>
  <c r="C438" i="4"/>
  <c r="D438" i="4"/>
  <c r="E438" i="4"/>
  <c r="F438" i="4"/>
  <c r="G438" i="4"/>
  <c r="H438" i="4"/>
  <c r="I438" i="4"/>
  <c r="J438" i="4"/>
  <c r="A439" i="4"/>
  <c r="B439" i="4"/>
  <c r="C439" i="4"/>
  <c r="D439" i="4"/>
  <c r="E439" i="4"/>
  <c r="F439" i="4"/>
  <c r="G439" i="4"/>
  <c r="H439" i="4"/>
  <c r="I439" i="4"/>
  <c r="J439" i="4"/>
  <c r="A440" i="4"/>
  <c r="B440" i="4"/>
  <c r="C440" i="4"/>
  <c r="D440" i="4"/>
  <c r="E440" i="4"/>
  <c r="F440" i="4"/>
  <c r="G440" i="4"/>
  <c r="H440" i="4"/>
  <c r="I440" i="4"/>
  <c r="J440" i="4"/>
  <c r="A441" i="4"/>
  <c r="B441" i="4"/>
  <c r="C441" i="4"/>
  <c r="D441" i="4"/>
  <c r="E441" i="4"/>
  <c r="F441" i="4"/>
  <c r="G441" i="4"/>
  <c r="H441" i="4"/>
  <c r="I441" i="4"/>
  <c r="J441" i="4"/>
  <c r="A442" i="4"/>
  <c r="B442" i="4"/>
  <c r="C442" i="4"/>
  <c r="D442" i="4"/>
  <c r="E442" i="4"/>
  <c r="F442" i="4"/>
  <c r="G442" i="4"/>
  <c r="H442" i="4"/>
  <c r="I442" i="4"/>
  <c r="J442" i="4"/>
  <c r="A443" i="4"/>
  <c r="B443" i="4"/>
  <c r="C443" i="4"/>
  <c r="D443" i="4"/>
  <c r="E443" i="4"/>
  <c r="F443" i="4"/>
  <c r="G443" i="4"/>
  <c r="H443" i="4"/>
  <c r="I443" i="4"/>
  <c r="J443" i="4"/>
  <c r="A444" i="4"/>
  <c r="B444" i="4"/>
  <c r="C444" i="4"/>
  <c r="D444" i="4"/>
  <c r="E444" i="4"/>
  <c r="F444" i="4"/>
  <c r="G444" i="4"/>
  <c r="H444" i="4"/>
  <c r="I444" i="4"/>
  <c r="J444" i="4"/>
  <c r="A445" i="4"/>
  <c r="B445" i="4"/>
  <c r="C445" i="4"/>
  <c r="D445" i="4"/>
  <c r="E445" i="4"/>
  <c r="F445" i="4"/>
  <c r="G445" i="4"/>
  <c r="H445" i="4"/>
  <c r="I445" i="4"/>
  <c r="J445" i="4"/>
  <c r="A446" i="4"/>
  <c r="B446" i="4"/>
  <c r="C446" i="4"/>
  <c r="D446" i="4"/>
  <c r="E446" i="4"/>
  <c r="F446" i="4"/>
  <c r="G446" i="4"/>
  <c r="H446" i="4"/>
  <c r="I446" i="4"/>
  <c r="J446" i="4"/>
  <c r="A447" i="4"/>
  <c r="B447" i="4"/>
  <c r="C447" i="4"/>
  <c r="D447" i="4"/>
  <c r="E447" i="4"/>
  <c r="F447" i="4"/>
  <c r="G447" i="4"/>
  <c r="H447" i="4"/>
  <c r="I447" i="4"/>
  <c r="J447" i="4"/>
  <c r="A448" i="4"/>
  <c r="B448" i="4"/>
  <c r="C448" i="4"/>
  <c r="D448" i="4"/>
  <c r="E448" i="4"/>
  <c r="F448" i="4"/>
  <c r="G448" i="4"/>
  <c r="H448" i="4"/>
  <c r="I448" i="4"/>
  <c r="J448" i="4"/>
  <c r="A449" i="4"/>
  <c r="B449" i="4"/>
  <c r="C449" i="4"/>
  <c r="D449" i="4"/>
  <c r="E449" i="4"/>
  <c r="F449" i="4"/>
  <c r="G449" i="4"/>
  <c r="H449" i="4"/>
  <c r="I449" i="4"/>
  <c r="J449" i="4"/>
  <c r="A450" i="4"/>
  <c r="B450" i="4"/>
  <c r="C450" i="4"/>
  <c r="D450" i="4"/>
  <c r="E450" i="4"/>
  <c r="F450" i="4"/>
  <c r="G450" i="4"/>
  <c r="H450" i="4"/>
  <c r="I450" i="4"/>
  <c r="J450" i="4"/>
  <c r="A451" i="4"/>
  <c r="B451" i="4"/>
  <c r="C451" i="4"/>
  <c r="D451" i="4"/>
  <c r="E451" i="4"/>
  <c r="F451" i="4"/>
  <c r="G451" i="4"/>
  <c r="H451" i="4"/>
  <c r="I451" i="4"/>
  <c r="J451" i="4"/>
  <c r="A452" i="4"/>
  <c r="B452" i="4"/>
  <c r="C452" i="4"/>
  <c r="D452" i="4"/>
  <c r="E452" i="4"/>
  <c r="F452" i="4"/>
  <c r="G452" i="4"/>
  <c r="H452" i="4"/>
  <c r="I452" i="4"/>
  <c r="J452" i="4"/>
  <c r="A453" i="4"/>
  <c r="B453" i="4"/>
  <c r="C453" i="4"/>
  <c r="D453" i="4"/>
  <c r="E453" i="4"/>
  <c r="F453" i="4"/>
  <c r="G453" i="4"/>
  <c r="H453" i="4"/>
  <c r="I453" i="4"/>
  <c r="J453" i="4"/>
  <c r="A454" i="4"/>
  <c r="B454" i="4"/>
  <c r="C454" i="4"/>
  <c r="D454" i="4"/>
  <c r="E454" i="4"/>
  <c r="F454" i="4"/>
  <c r="G454" i="4"/>
  <c r="H454" i="4"/>
  <c r="I454" i="4"/>
  <c r="J454" i="4"/>
  <c r="A455" i="4"/>
  <c r="B455" i="4"/>
  <c r="C455" i="4"/>
  <c r="D455" i="4"/>
  <c r="E455" i="4"/>
  <c r="F455" i="4"/>
  <c r="G455" i="4"/>
  <c r="H455" i="4"/>
  <c r="I455" i="4"/>
  <c r="J455" i="4"/>
  <c r="A456" i="4"/>
  <c r="B456" i="4"/>
  <c r="C456" i="4"/>
  <c r="D456" i="4"/>
  <c r="E456" i="4"/>
  <c r="F456" i="4"/>
  <c r="G456" i="4"/>
  <c r="H456" i="4"/>
  <c r="I456" i="4"/>
  <c r="J456" i="4"/>
  <c r="A457" i="4"/>
  <c r="B457" i="4"/>
  <c r="C457" i="4"/>
  <c r="D457" i="4"/>
  <c r="E457" i="4"/>
  <c r="F457" i="4"/>
  <c r="G457" i="4"/>
  <c r="H457" i="4"/>
  <c r="I457" i="4"/>
  <c r="J457" i="4"/>
  <c r="A458" i="4"/>
  <c r="B458" i="4"/>
  <c r="C458" i="4"/>
  <c r="D458" i="4"/>
  <c r="E458" i="4"/>
  <c r="F458" i="4"/>
  <c r="G458" i="4"/>
  <c r="H458" i="4"/>
  <c r="I458" i="4"/>
  <c r="J458" i="4"/>
  <c r="A459" i="4"/>
  <c r="B459" i="4"/>
  <c r="C459" i="4"/>
  <c r="D459" i="4"/>
  <c r="E459" i="4"/>
  <c r="F459" i="4"/>
  <c r="G459" i="4"/>
  <c r="H459" i="4"/>
  <c r="I459" i="4"/>
  <c r="J459" i="4"/>
  <c r="A460" i="4"/>
  <c r="B460" i="4"/>
  <c r="C460" i="4"/>
  <c r="D460" i="4"/>
  <c r="E460" i="4"/>
  <c r="F460" i="4"/>
  <c r="G460" i="4"/>
  <c r="H460" i="4"/>
  <c r="I460" i="4"/>
  <c r="J460" i="4"/>
  <c r="A461" i="4"/>
  <c r="B461" i="4"/>
  <c r="C461" i="4"/>
  <c r="D461" i="4"/>
  <c r="E461" i="4"/>
  <c r="F461" i="4"/>
  <c r="G461" i="4"/>
  <c r="H461" i="4"/>
  <c r="I461" i="4"/>
  <c r="J461" i="4"/>
  <c r="A462" i="4"/>
  <c r="B462" i="4"/>
  <c r="C462" i="4"/>
  <c r="D462" i="4"/>
  <c r="E462" i="4"/>
  <c r="F462" i="4"/>
  <c r="G462" i="4"/>
  <c r="H462" i="4"/>
  <c r="I462" i="4"/>
  <c r="J462" i="4"/>
  <c r="A463" i="4"/>
  <c r="B463" i="4"/>
  <c r="C463" i="4"/>
  <c r="D463" i="4"/>
  <c r="E463" i="4"/>
  <c r="F463" i="4"/>
  <c r="G463" i="4"/>
  <c r="H463" i="4"/>
  <c r="I463" i="4"/>
  <c r="J463" i="4"/>
  <c r="A464" i="4"/>
  <c r="B464" i="4"/>
  <c r="C464" i="4"/>
  <c r="D464" i="4"/>
  <c r="E464" i="4"/>
  <c r="F464" i="4"/>
  <c r="G464" i="4"/>
  <c r="H464" i="4"/>
  <c r="I464" i="4"/>
  <c r="J464" i="4"/>
  <c r="A465" i="4"/>
  <c r="B465" i="4"/>
  <c r="C465" i="4"/>
  <c r="D465" i="4"/>
  <c r="E465" i="4"/>
  <c r="F465" i="4"/>
  <c r="G465" i="4"/>
  <c r="H465" i="4"/>
  <c r="I465" i="4"/>
  <c r="J465" i="4"/>
  <c r="A466" i="4"/>
  <c r="B466" i="4"/>
  <c r="C466" i="4"/>
  <c r="D466" i="4"/>
  <c r="E466" i="4"/>
  <c r="F466" i="4"/>
  <c r="G466" i="4"/>
  <c r="H466" i="4"/>
  <c r="I466" i="4"/>
  <c r="J466" i="4"/>
  <c r="A467" i="4"/>
  <c r="B467" i="4"/>
  <c r="C467" i="4"/>
  <c r="D467" i="4"/>
  <c r="E467" i="4"/>
  <c r="F467" i="4"/>
  <c r="G467" i="4"/>
  <c r="H467" i="4"/>
  <c r="I467" i="4"/>
  <c r="J467" i="4"/>
  <c r="A468" i="4"/>
  <c r="B468" i="4"/>
  <c r="C468" i="4"/>
  <c r="D468" i="4"/>
  <c r="E468" i="4"/>
  <c r="F468" i="4"/>
  <c r="G468" i="4"/>
  <c r="H468" i="4"/>
  <c r="I468" i="4"/>
  <c r="J468" i="4"/>
  <c r="A469" i="4"/>
  <c r="B469" i="4"/>
  <c r="C469" i="4"/>
  <c r="D469" i="4"/>
  <c r="E469" i="4"/>
  <c r="F469" i="4"/>
  <c r="G469" i="4"/>
  <c r="H469" i="4"/>
  <c r="I469" i="4"/>
  <c r="J469" i="4"/>
  <c r="A470" i="4"/>
  <c r="B470" i="4"/>
  <c r="C470" i="4"/>
  <c r="D470" i="4"/>
  <c r="E470" i="4"/>
  <c r="F470" i="4"/>
  <c r="G470" i="4"/>
  <c r="H470" i="4"/>
  <c r="I470" i="4"/>
  <c r="J470" i="4"/>
  <c r="A471" i="4"/>
  <c r="B471" i="4"/>
  <c r="C471" i="4"/>
  <c r="D471" i="4"/>
  <c r="E471" i="4"/>
  <c r="F471" i="4"/>
  <c r="G471" i="4"/>
  <c r="H471" i="4"/>
  <c r="I471" i="4"/>
  <c r="J471" i="4"/>
  <c r="A472" i="4"/>
  <c r="B472" i="4"/>
  <c r="C472" i="4"/>
  <c r="D472" i="4"/>
  <c r="E472" i="4"/>
  <c r="F472" i="4"/>
  <c r="G472" i="4"/>
  <c r="H472" i="4"/>
  <c r="I472" i="4"/>
  <c r="J472" i="4"/>
  <c r="A473" i="4"/>
  <c r="B473" i="4"/>
  <c r="C473" i="4"/>
  <c r="D473" i="4"/>
  <c r="E473" i="4"/>
  <c r="F473" i="4"/>
  <c r="G473" i="4"/>
  <c r="H473" i="4"/>
  <c r="I473" i="4"/>
  <c r="J473" i="4"/>
  <c r="A474" i="4"/>
  <c r="B474" i="4"/>
  <c r="C474" i="4"/>
  <c r="D474" i="4"/>
  <c r="E474" i="4"/>
  <c r="F474" i="4"/>
  <c r="G474" i="4"/>
  <c r="H474" i="4"/>
  <c r="I474" i="4"/>
  <c r="J474" i="4"/>
  <c r="A475" i="4"/>
  <c r="B475" i="4"/>
  <c r="C475" i="4"/>
  <c r="D475" i="4"/>
  <c r="E475" i="4"/>
  <c r="F475" i="4"/>
  <c r="G475" i="4"/>
  <c r="H475" i="4"/>
  <c r="I475" i="4"/>
  <c r="J475" i="4"/>
  <c r="A476" i="4"/>
  <c r="B476" i="4"/>
  <c r="C476" i="4"/>
  <c r="D476" i="4"/>
  <c r="E476" i="4"/>
  <c r="F476" i="4"/>
  <c r="G476" i="4"/>
  <c r="H476" i="4"/>
  <c r="I476" i="4"/>
  <c r="J476" i="4"/>
  <c r="A477" i="4"/>
  <c r="B477" i="4"/>
  <c r="C477" i="4"/>
  <c r="D477" i="4"/>
  <c r="E477" i="4"/>
  <c r="F477" i="4"/>
  <c r="G477" i="4"/>
  <c r="H477" i="4"/>
  <c r="I477" i="4"/>
  <c r="J477" i="4"/>
  <c r="A478" i="4"/>
  <c r="B478" i="4"/>
  <c r="C478" i="4"/>
  <c r="D478" i="4"/>
  <c r="E478" i="4"/>
  <c r="F478" i="4"/>
  <c r="G478" i="4"/>
  <c r="H478" i="4"/>
  <c r="I478" i="4"/>
  <c r="J478" i="4"/>
  <c r="A479" i="4"/>
  <c r="B479" i="4"/>
  <c r="C479" i="4"/>
  <c r="D479" i="4"/>
  <c r="E479" i="4"/>
  <c r="F479" i="4"/>
  <c r="G479" i="4"/>
  <c r="H479" i="4"/>
  <c r="I479" i="4"/>
  <c r="J479" i="4"/>
  <c r="A480" i="4"/>
  <c r="B480" i="4"/>
  <c r="C480" i="4"/>
  <c r="D480" i="4"/>
  <c r="E480" i="4"/>
  <c r="F480" i="4"/>
  <c r="G480" i="4"/>
  <c r="H480" i="4"/>
  <c r="I480" i="4"/>
  <c r="J480" i="4"/>
  <c r="A481" i="4"/>
  <c r="B481" i="4"/>
  <c r="C481" i="4"/>
  <c r="D481" i="4"/>
  <c r="E481" i="4"/>
  <c r="F481" i="4"/>
  <c r="G481" i="4"/>
  <c r="H481" i="4"/>
  <c r="I481" i="4"/>
  <c r="J481" i="4"/>
  <c r="A482" i="4"/>
  <c r="B482" i="4"/>
  <c r="C482" i="4"/>
  <c r="D482" i="4"/>
  <c r="E482" i="4"/>
  <c r="F482" i="4"/>
  <c r="G482" i="4"/>
  <c r="H482" i="4"/>
  <c r="I482" i="4"/>
  <c r="J482" i="4"/>
  <c r="A483" i="4"/>
  <c r="B483" i="4"/>
  <c r="C483" i="4"/>
  <c r="D483" i="4"/>
  <c r="E483" i="4"/>
  <c r="F483" i="4"/>
  <c r="G483" i="4"/>
  <c r="H483" i="4"/>
  <c r="I483" i="4"/>
  <c r="J483" i="4"/>
  <c r="A484" i="4"/>
  <c r="B484" i="4"/>
  <c r="C484" i="4"/>
  <c r="D484" i="4"/>
  <c r="E484" i="4"/>
  <c r="F484" i="4"/>
  <c r="G484" i="4"/>
  <c r="H484" i="4"/>
  <c r="I484" i="4"/>
  <c r="J484" i="4"/>
  <c r="A485" i="4"/>
  <c r="B485" i="4"/>
  <c r="C485" i="4"/>
  <c r="D485" i="4"/>
  <c r="E485" i="4"/>
  <c r="F485" i="4"/>
  <c r="G485" i="4"/>
  <c r="H485" i="4"/>
  <c r="I485" i="4"/>
  <c r="J485" i="4"/>
  <c r="A486" i="4"/>
  <c r="B486" i="4"/>
  <c r="C486" i="4"/>
  <c r="D486" i="4"/>
  <c r="E486" i="4"/>
  <c r="F486" i="4"/>
  <c r="G486" i="4"/>
  <c r="H486" i="4"/>
  <c r="I486" i="4"/>
  <c r="J486" i="4"/>
  <c r="A487" i="4"/>
  <c r="B487" i="4"/>
  <c r="C487" i="4"/>
  <c r="D487" i="4"/>
  <c r="E487" i="4"/>
  <c r="F487" i="4"/>
  <c r="G487" i="4"/>
  <c r="H487" i="4"/>
  <c r="I487" i="4"/>
  <c r="J487" i="4"/>
  <c r="A488" i="4"/>
  <c r="B488" i="4"/>
  <c r="C488" i="4"/>
  <c r="D488" i="4"/>
  <c r="E488" i="4"/>
  <c r="F488" i="4"/>
  <c r="G488" i="4"/>
  <c r="H488" i="4"/>
  <c r="I488" i="4"/>
  <c r="J488" i="4"/>
  <c r="A489" i="4"/>
  <c r="B489" i="4"/>
  <c r="C489" i="4"/>
  <c r="D489" i="4"/>
  <c r="E489" i="4"/>
  <c r="F489" i="4"/>
  <c r="G489" i="4"/>
  <c r="H489" i="4"/>
  <c r="I489" i="4"/>
  <c r="J489" i="4"/>
  <c r="A490" i="4"/>
  <c r="B490" i="4"/>
  <c r="C490" i="4"/>
  <c r="D490" i="4"/>
  <c r="E490" i="4"/>
  <c r="F490" i="4"/>
  <c r="G490" i="4"/>
  <c r="H490" i="4"/>
  <c r="I490" i="4"/>
  <c r="J490" i="4"/>
  <c r="A491" i="4"/>
  <c r="B491" i="4"/>
  <c r="C491" i="4"/>
  <c r="D491" i="4"/>
  <c r="E491" i="4"/>
  <c r="F491" i="4"/>
  <c r="G491" i="4"/>
  <c r="H491" i="4"/>
  <c r="I491" i="4"/>
  <c r="J491" i="4"/>
  <c r="A492" i="4"/>
  <c r="B492" i="4"/>
  <c r="C492" i="4"/>
  <c r="D492" i="4"/>
  <c r="E492" i="4"/>
  <c r="F492" i="4"/>
  <c r="G492" i="4"/>
  <c r="H492" i="4"/>
  <c r="I492" i="4"/>
  <c r="J492" i="4"/>
  <c r="A493" i="4"/>
  <c r="B493" i="4"/>
  <c r="C493" i="4"/>
  <c r="D493" i="4"/>
  <c r="E493" i="4"/>
  <c r="F493" i="4"/>
  <c r="G493" i="4"/>
  <c r="H493" i="4"/>
  <c r="I493" i="4"/>
  <c r="J493" i="4"/>
  <c r="A494" i="4"/>
  <c r="B494" i="4"/>
  <c r="C494" i="4"/>
  <c r="D494" i="4"/>
  <c r="E494" i="4"/>
  <c r="F494" i="4"/>
  <c r="G494" i="4"/>
  <c r="H494" i="4"/>
  <c r="I494" i="4"/>
  <c r="J494" i="4"/>
  <c r="A495" i="4"/>
  <c r="B495" i="4"/>
  <c r="C495" i="4"/>
  <c r="D495" i="4"/>
  <c r="E495" i="4"/>
  <c r="F495" i="4"/>
  <c r="G495" i="4"/>
  <c r="H495" i="4"/>
  <c r="I495" i="4"/>
  <c r="J495" i="4"/>
  <c r="A496" i="4"/>
  <c r="B496" i="4"/>
  <c r="C496" i="4"/>
  <c r="D496" i="4"/>
  <c r="E496" i="4"/>
  <c r="F496" i="4"/>
  <c r="G496" i="4"/>
  <c r="H496" i="4"/>
  <c r="I496" i="4"/>
  <c r="J496" i="4"/>
  <c r="A497" i="4"/>
  <c r="B497" i="4"/>
  <c r="C497" i="4"/>
  <c r="D497" i="4"/>
  <c r="E497" i="4"/>
  <c r="F497" i="4"/>
  <c r="G497" i="4"/>
  <c r="H497" i="4"/>
  <c r="I497" i="4"/>
  <c r="J497" i="4"/>
  <c r="A498" i="4"/>
  <c r="B498" i="4"/>
  <c r="C498" i="4"/>
  <c r="D498" i="4"/>
  <c r="E498" i="4"/>
  <c r="F498" i="4"/>
  <c r="G498" i="4"/>
  <c r="H498" i="4"/>
  <c r="I498" i="4"/>
  <c r="J498" i="4"/>
  <c r="A499" i="4"/>
  <c r="B499" i="4"/>
  <c r="C499" i="4"/>
  <c r="D499" i="4"/>
  <c r="E499" i="4"/>
  <c r="F499" i="4"/>
  <c r="G499" i="4"/>
  <c r="H499" i="4"/>
  <c r="I499" i="4"/>
  <c r="J499" i="4"/>
  <c r="A500" i="4"/>
  <c r="B500" i="4"/>
  <c r="C500" i="4"/>
  <c r="D500" i="4"/>
  <c r="E500" i="4"/>
  <c r="F500" i="4"/>
  <c r="G500" i="4"/>
  <c r="H500" i="4"/>
  <c r="I500" i="4"/>
  <c r="J500" i="4"/>
  <c r="A501" i="4"/>
  <c r="B501" i="4"/>
  <c r="C501" i="4"/>
  <c r="D501" i="4"/>
  <c r="E501" i="4"/>
  <c r="F501" i="4"/>
  <c r="G501" i="4"/>
  <c r="H501" i="4"/>
  <c r="I501" i="4"/>
  <c r="J501" i="4"/>
  <c r="A502" i="4"/>
  <c r="B502" i="4"/>
  <c r="C502" i="4"/>
  <c r="D502" i="4"/>
  <c r="E502" i="4"/>
  <c r="F502" i="4"/>
  <c r="G502" i="4"/>
  <c r="H502" i="4"/>
  <c r="I502" i="4"/>
  <c r="J502" i="4"/>
  <c r="A503" i="4"/>
  <c r="B503" i="4"/>
  <c r="C503" i="4"/>
  <c r="D503" i="4"/>
  <c r="E503" i="4"/>
  <c r="F503" i="4"/>
  <c r="G503" i="4"/>
  <c r="H503" i="4"/>
  <c r="I503" i="4"/>
  <c r="J503" i="4"/>
  <c r="A504" i="4"/>
  <c r="B504" i="4"/>
  <c r="C504" i="4"/>
  <c r="D504" i="4"/>
  <c r="E504" i="4"/>
  <c r="F504" i="4"/>
  <c r="G504" i="4"/>
  <c r="H504" i="4"/>
  <c r="I504" i="4"/>
  <c r="J504" i="4"/>
  <c r="A505" i="4"/>
  <c r="B505" i="4"/>
  <c r="C505" i="4"/>
  <c r="D505" i="4"/>
  <c r="E505" i="4"/>
  <c r="F505" i="4"/>
  <c r="G505" i="4"/>
  <c r="H505" i="4"/>
  <c r="I505" i="4"/>
  <c r="J505" i="4"/>
  <c r="A506" i="4"/>
  <c r="B506" i="4"/>
  <c r="C506" i="4"/>
  <c r="D506" i="4"/>
  <c r="E506" i="4"/>
  <c r="F506" i="4"/>
  <c r="G506" i="4"/>
  <c r="H506" i="4"/>
  <c r="I506" i="4"/>
  <c r="J506" i="4"/>
  <c r="A507" i="4"/>
  <c r="B507" i="4"/>
  <c r="C507" i="4"/>
  <c r="D507" i="4"/>
  <c r="E507" i="4"/>
  <c r="F507" i="4"/>
  <c r="G507" i="4"/>
  <c r="H507" i="4"/>
  <c r="I507" i="4"/>
  <c r="J507" i="4"/>
  <c r="A508" i="4"/>
  <c r="B508" i="4"/>
  <c r="C508" i="4"/>
  <c r="D508" i="4"/>
  <c r="E508" i="4"/>
  <c r="F508" i="4"/>
  <c r="G508" i="4"/>
  <c r="H508" i="4"/>
  <c r="I508" i="4"/>
  <c r="J508" i="4"/>
  <c r="A509" i="4"/>
  <c r="B509" i="4"/>
  <c r="C509" i="4"/>
  <c r="D509" i="4"/>
  <c r="E509" i="4"/>
  <c r="F509" i="4"/>
  <c r="G509" i="4"/>
  <c r="H509" i="4"/>
  <c r="I509" i="4"/>
  <c r="J509" i="4"/>
  <c r="A510" i="4"/>
  <c r="B510" i="4"/>
  <c r="C510" i="4"/>
  <c r="D510" i="4"/>
  <c r="E510" i="4"/>
  <c r="F510" i="4"/>
  <c r="G510" i="4"/>
  <c r="H510" i="4"/>
  <c r="I510" i="4"/>
  <c r="J510" i="4"/>
  <c r="A511" i="4"/>
  <c r="B511" i="4"/>
  <c r="C511" i="4"/>
  <c r="D511" i="4"/>
  <c r="E511" i="4"/>
  <c r="F511" i="4"/>
  <c r="G511" i="4"/>
  <c r="H511" i="4"/>
  <c r="I511" i="4"/>
  <c r="J511" i="4"/>
  <c r="A512" i="4"/>
  <c r="B512" i="4"/>
  <c r="C512" i="4"/>
  <c r="D512" i="4"/>
  <c r="E512" i="4"/>
  <c r="F512" i="4"/>
  <c r="G512" i="4"/>
  <c r="H512" i="4"/>
  <c r="I512" i="4"/>
  <c r="J512" i="4"/>
  <c r="A513" i="4"/>
  <c r="B513" i="4"/>
  <c r="C513" i="4"/>
  <c r="D513" i="4"/>
  <c r="E513" i="4"/>
  <c r="F513" i="4"/>
  <c r="G513" i="4"/>
  <c r="H513" i="4"/>
  <c r="I513" i="4"/>
  <c r="J513" i="4"/>
  <c r="A514" i="4"/>
  <c r="B514" i="4"/>
  <c r="C514" i="4"/>
  <c r="D514" i="4"/>
  <c r="E514" i="4"/>
  <c r="F514" i="4"/>
  <c r="G514" i="4"/>
  <c r="H514" i="4"/>
  <c r="I514" i="4"/>
  <c r="J514" i="4"/>
  <c r="A515" i="4"/>
  <c r="B515" i="4"/>
  <c r="C515" i="4"/>
  <c r="D515" i="4"/>
  <c r="E515" i="4"/>
  <c r="F515" i="4"/>
  <c r="G515" i="4"/>
  <c r="H515" i="4"/>
  <c r="I515" i="4"/>
  <c r="J515" i="4"/>
  <c r="A516" i="4"/>
  <c r="B516" i="4"/>
  <c r="C516" i="4"/>
  <c r="D516" i="4"/>
  <c r="E516" i="4"/>
  <c r="F516" i="4"/>
  <c r="G516" i="4"/>
  <c r="H516" i="4"/>
  <c r="I516" i="4"/>
  <c r="J516" i="4"/>
  <c r="A517" i="4"/>
  <c r="B517" i="4"/>
  <c r="C517" i="4"/>
  <c r="D517" i="4"/>
  <c r="E517" i="4"/>
  <c r="F517" i="4"/>
  <c r="G517" i="4"/>
  <c r="H517" i="4"/>
  <c r="I517" i="4"/>
  <c r="J517" i="4"/>
  <c r="A518" i="4"/>
  <c r="B518" i="4"/>
  <c r="C518" i="4"/>
  <c r="D518" i="4"/>
  <c r="E518" i="4"/>
  <c r="F518" i="4"/>
  <c r="G518" i="4"/>
  <c r="H518" i="4"/>
  <c r="I518" i="4"/>
  <c r="J518" i="4"/>
  <c r="A519" i="4"/>
  <c r="B519" i="4"/>
  <c r="C519" i="4"/>
  <c r="D519" i="4"/>
  <c r="E519" i="4"/>
  <c r="F519" i="4"/>
  <c r="G519" i="4"/>
  <c r="H519" i="4"/>
  <c r="I519" i="4"/>
  <c r="J519" i="4"/>
  <c r="A520" i="4"/>
  <c r="B520" i="4"/>
  <c r="C520" i="4"/>
  <c r="D520" i="4"/>
  <c r="E520" i="4"/>
  <c r="F520" i="4"/>
  <c r="G520" i="4"/>
  <c r="H520" i="4"/>
  <c r="I520" i="4"/>
  <c r="J520" i="4"/>
  <c r="A521" i="4"/>
  <c r="B521" i="4"/>
  <c r="C521" i="4"/>
  <c r="D521" i="4"/>
  <c r="E521" i="4"/>
  <c r="F521" i="4"/>
  <c r="G521" i="4"/>
  <c r="H521" i="4"/>
  <c r="I521" i="4"/>
  <c r="J521" i="4"/>
  <c r="A522" i="4"/>
  <c r="B522" i="4"/>
  <c r="C522" i="4"/>
  <c r="D522" i="4"/>
  <c r="E522" i="4"/>
  <c r="F522" i="4"/>
  <c r="G522" i="4"/>
  <c r="H522" i="4"/>
  <c r="I522" i="4"/>
  <c r="J522" i="4"/>
  <c r="A523" i="4"/>
  <c r="B523" i="4"/>
  <c r="C523" i="4"/>
  <c r="D523" i="4"/>
  <c r="E523" i="4"/>
  <c r="F523" i="4"/>
  <c r="G523" i="4"/>
  <c r="H523" i="4"/>
  <c r="I523" i="4"/>
  <c r="J523" i="4"/>
  <c r="A524" i="4"/>
  <c r="B524" i="4"/>
  <c r="C524" i="4"/>
  <c r="D524" i="4"/>
  <c r="E524" i="4"/>
  <c r="F524" i="4"/>
  <c r="G524" i="4"/>
  <c r="H524" i="4"/>
  <c r="I524" i="4"/>
  <c r="J524" i="4"/>
  <c r="A525" i="4"/>
  <c r="B525" i="4"/>
  <c r="C525" i="4"/>
  <c r="D525" i="4"/>
  <c r="E525" i="4"/>
  <c r="F525" i="4"/>
  <c r="G525" i="4"/>
  <c r="H525" i="4"/>
  <c r="I525" i="4"/>
  <c r="J525" i="4"/>
  <c r="A526" i="4"/>
  <c r="B526" i="4"/>
  <c r="C526" i="4"/>
  <c r="D526" i="4"/>
  <c r="E526" i="4"/>
  <c r="F526" i="4"/>
  <c r="G526" i="4"/>
  <c r="H526" i="4"/>
  <c r="I526" i="4"/>
  <c r="J526" i="4"/>
  <c r="A527" i="4"/>
  <c r="B527" i="4"/>
  <c r="C527" i="4"/>
  <c r="D527" i="4"/>
  <c r="E527" i="4"/>
  <c r="F527" i="4"/>
  <c r="G527" i="4"/>
  <c r="H527" i="4"/>
  <c r="I527" i="4"/>
  <c r="J527" i="4"/>
  <c r="A528" i="4"/>
  <c r="B528" i="4"/>
  <c r="C528" i="4"/>
  <c r="D528" i="4"/>
  <c r="E528" i="4"/>
  <c r="F528" i="4"/>
  <c r="G528" i="4"/>
  <c r="H528" i="4"/>
  <c r="I528" i="4"/>
  <c r="J528" i="4"/>
  <c r="A529" i="4"/>
  <c r="B529" i="4"/>
  <c r="C529" i="4"/>
  <c r="D529" i="4"/>
  <c r="E529" i="4"/>
  <c r="F529" i="4"/>
  <c r="G529" i="4"/>
  <c r="H529" i="4"/>
  <c r="I529" i="4"/>
  <c r="J529" i="4"/>
  <c r="A530" i="4"/>
  <c r="B530" i="4"/>
  <c r="C530" i="4"/>
  <c r="D530" i="4"/>
  <c r="E530" i="4"/>
  <c r="F530" i="4"/>
  <c r="G530" i="4"/>
  <c r="H530" i="4"/>
  <c r="I530" i="4"/>
  <c r="J530" i="4"/>
  <c r="A531" i="4"/>
  <c r="B531" i="4"/>
  <c r="C531" i="4"/>
  <c r="D531" i="4"/>
  <c r="E531" i="4"/>
  <c r="F531" i="4"/>
  <c r="G531" i="4"/>
  <c r="H531" i="4"/>
  <c r="I531" i="4"/>
  <c r="J531" i="4"/>
  <c r="A532" i="4"/>
  <c r="B532" i="4"/>
  <c r="C532" i="4"/>
  <c r="D532" i="4"/>
  <c r="E532" i="4"/>
  <c r="F532" i="4"/>
  <c r="G532" i="4"/>
  <c r="H532" i="4"/>
  <c r="I532" i="4"/>
  <c r="J532" i="4"/>
  <c r="A533" i="4"/>
  <c r="B533" i="4"/>
  <c r="C533" i="4"/>
  <c r="D533" i="4"/>
  <c r="E533" i="4"/>
  <c r="F533" i="4"/>
  <c r="G533" i="4"/>
  <c r="H533" i="4"/>
  <c r="I533" i="4"/>
  <c r="J533" i="4"/>
  <c r="A534" i="4"/>
  <c r="B534" i="4"/>
  <c r="C534" i="4"/>
  <c r="D534" i="4"/>
  <c r="E534" i="4"/>
  <c r="F534" i="4"/>
  <c r="G534" i="4"/>
  <c r="H534" i="4"/>
  <c r="I534" i="4"/>
  <c r="J534" i="4"/>
  <c r="A535" i="4"/>
  <c r="B535" i="4"/>
  <c r="C535" i="4"/>
  <c r="D535" i="4"/>
  <c r="E535" i="4"/>
  <c r="F535" i="4"/>
  <c r="G535" i="4"/>
  <c r="H535" i="4"/>
  <c r="I535" i="4"/>
  <c r="J535" i="4"/>
  <c r="A536" i="4"/>
  <c r="B536" i="4"/>
  <c r="C536" i="4"/>
  <c r="D536" i="4"/>
  <c r="E536" i="4"/>
  <c r="F536" i="4"/>
  <c r="G536" i="4"/>
  <c r="H536" i="4"/>
  <c r="I536" i="4"/>
  <c r="J536" i="4"/>
  <c r="A537" i="4"/>
  <c r="B537" i="4"/>
  <c r="C537" i="4"/>
  <c r="D537" i="4"/>
  <c r="E537" i="4"/>
  <c r="F537" i="4"/>
  <c r="G537" i="4"/>
  <c r="H537" i="4"/>
  <c r="I537" i="4"/>
  <c r="J537" i="4"/>
  <c r="A538" i="4"/>
  <c r="B538" i="4"/>
  <c r="C538" i="4"/>
  <c r="D538" i="4"/>
  <c r="E538" i="4"/>
  <c r="F538" i="4"/>
  <c r="G538" i="4"/>
  <c r="H538" i="4"/>
  <c r="I538" i="4"/>
  <c r="J538" i="4"/>
  <c r="A539" i="4"/>
  <c r="B539" i="4"/>
  <c r="C539" i="4"/>
  <c r="D539" i="4"/>
  <c r="E539" i="4"/>
  <c r="F539" i="4"/>
  <c r="G539" i="4"/>
  <c r="H539" i="4"/>
  <c r="I539" i="4"/>
  <c r="J539" i="4"/>
  <c r="A540" i="4"/>
  <c r="B540" i="4"/>
  <c r="C540" i="4"/>
  <c r="D540" i="4"/>
  <c r="E540" i="4"/>
  <c r="F540" i="4"/>
  <c r="G540" i="4"/>
  <c r="H540" i="4"/>
  <c r="I540" i="4"/>
  <c r="J540" i="4"/>
  <c r="A541" i="4"/>
  <c r="B541" i="4"/>
  <c r="C541" i="4"/>
  <c r="D541" i="4"/>
  <c r="E541" i="4"/>
  <c r="F541" i="4"/>
  <c r="G541" i="4"/>
  <c r="H541" i="4"/>
  <c r="I541" i="4"/>
  <c r="J541" i="4"/>
  <c r="A542" i="4"/>
  <c r="B542" i="4"/>
  <c r="C542" i="4"/>
  <c r="D542" i="4"/>
  <c r="E542" i="4"/>
  <c r="F542" i="4"/>
  <c r="G542" i="4"/>
  <c r="H542" i="4"/>
  <c r="I542" i="4"/>
  <c r="J542" i="4"/>
  <c r="A543" i="4"/>
  <c r="B543" i="4"/>
  <c r="C543" i="4"/>
  <c r="D543" i="4"/>
  <c r="E543" i="4"/>
  <c r="F543" i="4"/>
  <c r="G543" i="4"/>
  <c r="H543" i="4"/>
  <c r="I543" i="4"/>
  <c r="J543" i="4"/>
  <c r="A544" i="4"/>
  <c r="B544" i="4"/>
  <c r="C544" i="4"/>
  <c r="D544" i="4"/>
  <c r="E544" i="4"/>
  <c r="F544" i="4"/>
  <c r="G544" i="4"/>
  <c r="H544" i="4"/>
  <c r="I544" i="4"/>
  <c r="J544" i="4"/>
  <c r="A545" i="4"/>
  <c r="B545" i="4"/>
  <c r="C545" i="4"/>
  <c r="D545" i="4"/>
  <c r="E545" i="4"/>
  <c r="F545" i="4"/>
  <c r="G545" i="4"/>
  <c r="H545" i="4"/>
  <c r="I545" i="4"/>
  <c r="J545" i="4"/>
  <c r="A546" i="4"/>
  <c r="B546" i="4"/>
  <c r="C546" i="4"/>
  <c r="D546" i="4"/>
  <c r="E546" i="4"/>
  <c r="F546" i="4"/>
  <c r="G546" i="4"/>
  <c r="H546" i="4"/>
  <c r="I546" i="4"/>
  <c r="J546" i="4"/>
  <c r="A547" i="4"/>
  <c r="B547" i="4"/>
  <c r="C547" i="4"/>
  <c r="D547" i="4"/>
  <c r="E547" i="4"/>
  <c r="F547" i="4"/>
  <c r="G547" i="4"/>
  <c r="H547" i="4"/>
  <c r="I547" i="4"/>
  <c r="J547" i="4"/>
  <c r="A548" i="4"/>
  <c r="B548" i="4"/>
  <c r="C548" i="4"/>
  <c r="D548" i="4"/>
  <c r="E548" i="4"/>
  <c r="F548" i="4"/>
  <c r="G548" i="4"/>
  <c r="H548" i="4"/>
  <c r="I548" i="4"/>
  <c r="J548" i="4"/>
  <c r="A549" i="4"/>
  <c r="B549" i="4"/>
  <c r="C549" i="4"/>
  <c r="D549" i="4"/>
  <c r="E549" i="4"/>
  <c r="F549" i="4"/>
  <c r="G549" i="4"/>
  <c r="H549" i="4"/>
  <c r="I549" i="4"/>
  <c r="J549" i="4"/>
  <c r="A550" i="4"/>
  <c r="B550" i="4"/>
  <c r="C550" i="4"/>
  <c r="D550" i="4"/>
  <c r="E550" i="4"/>
  <c r="F550" i="4"/>
  <c r="G550" i="4"/>
  <c r="H550" i="4"/>
  <c r="I550" i="4"/>
  <c r="J550" i="4"/>
  <c r="A551" i="4"/>
  <c r="B551" i="4"/>
  <c r="C551" i="4"/>
  <c r="D551" i="4"/>
  <c r="E551" i="4"/>
  <c r="F551" i="4"/>
  <c r="G551" i="4"/>
  <c r="H551" i="4"/>
  <c r="I551" i="4"/>
  <c r="J551" i="4"/>
  <c r="A552" i="4"/>
  <c r="B552" i="4"/>
  <c r="C552" i="4"/>
  <c r="D552" i="4"/>
  <c r="E552" i="4"/>
  <c r="F552" i="4"/>
  <c r="G552" i="4"/>
  <c r="H552" i="4"/>
  <c r="I552" i="4"/>
  <c r="J552" i="4"/>
  <c r="A553" i="4"/>
  <c r="B553" i="4"/>
  <c r="C553" i="4"/>
  <c r="D553" i="4"/>
  <c r="E553" i="4"/>
  <c r="F553" i="4"/>
  <c r="G553" i="4"/>
  <c r="H553" i="4"/>
  <c r="I553" i="4"/>
  <c r="J553" i="4"/>
  <c r="A554" i="4"/>
  <c r="B554" i="4"/>
  <c r="C554" i="4"/>
  <c r="D554" i="4"/>
  <c r="E554" i="4"/>
  <c r="F554" i="4"/>
  <c r="G554" i="4"/>
  <c r="H554" i="4"/>
  <c r="I554" i="4"/>
  <c r="J554" i="4"/>
  <c r="A555" i="4"/>
  <c r="B555" i="4"/>
  <c r="C555" i="4"/>
  <c r="D555" i="4"/>
  <c r="E555" i="4"/>
  <c r="F555" i="4"/>
  <c r="G555" i="4"/>
  <c r="H555" i="4"/>
  <c r="I555" i="4"/>
  <c r="J555" i="4"/>
  <c r="A556" i="4"/>
  <c r="B556" i="4"/>
  <c r="C556" i="4"/>
  <c r="D556" i="4"/>
  <c r="E556" i="4"/>
  <c r="F556" i="4"/>
  <c r="G556" i="4"/>
  <c r="H556" i="4"/>
  <c r="I556" i="4"/>
  <c r="J556" i="4"/>
  <c r="A557" i="4"/>
  <c r="B557" i="4"/>
  <c r="C557" i="4"/>
  <c r="D557" i="4"/>
  <c r="E557" i="4"/>
  <c r="F557" i="4"/>
  <c r="G557" i="4"/>
  <c r="H557" i="4"/>
  <c r="I557" i="4"/>
  <c r="J557" i="4"/>
  <c r="A558" i="4"/>
  <c r="B558" i="4"/>
  <c r="C558" i="4"/>
  <c r="D558" i="4"/>
  <c r="E558" i="4"/>
  <c r="F558" i="4"/>
  <c r="G558" i="4"/>
  <c r="H558" i="4"/>
  <c r="I558" i="4"/>
  <c r="J558" i="4"/>
  <c r="A559" i="4"/>
  <c r="B559" i="4"/>
  <c r="C559" i="4"/>
  <c r="D559" i="4"/>
  <c r="E559" i="4"/>
  <c r="F559" i="4"/>
  <c r="G559" i="4"/>
  <c r="H559" i="4"/>
  <c r="I559" i="4"/>
  <c r="J559" i="4"/>
  <c r="A560" i="4"/>
  <c r="B560" i="4"/>
  <c r="C560" i="4"/>
  <c r="D560" i="4"/>
  <c r="E560" i="4"/>
  <c r="F560" i="4"/>
  <c r="G560" i="4"/>
  <c r="H560" i="4"/>
  <c r="I560" i="4"/>
  <c r="J560" i="4"/>
  <c r="A561" i="4"/>
  <c r="B561" i="4"/>
  <c r="C561" i="4"/>
  <c r="D561" i="4"/>
  <c r="E561" i="4"/>
  <c r="F561" i="4"/>
  <c r="G561" i="4"/>
  <c r="H561" i="4"/>
  <c r="I561" i="4"/>
  <c r="J561" i="4"/>
  <c r="A562" i="4"/>
  <c r="B562" i="4"/>
  <c r="C562" i="4"/>
  <c r="D562" i="4"/>
  <c r="E562" i="4"/>
  <c r="F562" i="4"/>
  <c r="G562" i="4"/>
  <c r="H562" i="4"/>
  <c r="I562" i="4"/>
  <c r="J562" i="4"/>
  <c r="A563" i="4"/>
  <c r="B563" i="4"/>
  <c r="C563" i="4"/>
  <c r="D563" i="4"/>
  <c r="E563" i="4"/>
  <c r="F563" i="4"/>
  <c r="G563" i="4"/>
  <c r="H563" i="4"/>
  <c r="I563" i="4"/>
  <c r="J563" i="4"/>
  <c r="A564" i="4"/>
  <c r="B564" i="4"/>
  <c r="C564" i="4"/>
  <c r="D564" i="4"/>
  <c r="E564" i="4"/>
  <c r="F564" i="4"/>
  <c r="G564" i="4"/>
  <c r="H564" i="4"/>
  <c r="I564" i="4"/>
  <c r="J564" i="4"/>
  <c r="A565" i="4"/>
  <c r="B565" i="4"/>
  <c r="C565" i="4"/>
  <c r="D565" i="4"/>
  <c r="E565" i="4"/>
  <c r="F565" i="4"/>
  <c r="G565" i="4"/>
  <c r="H565" i="4"/>
  <c r="I565" i="4"/>
  <c r="J565" i="4"/>
  <c r="A566" i="4"/>
  <c r="B566" i="4"/>
  <c r="C566" i="4"/>
  <c r="D566" i="4"/>
  <c r="E566" i="4"/>
  <c r="F566" i="4"/>
  <c r="G566" i="4"/>
  <c r="H566" i="4"/>
  <c r="I566" i="4"/>
  <c r="J566" i="4"/>
  <c r="A567" i="4"/>
  <c r="B567" i="4"/>
  <c r="C567" i="4"/>
  <c r="D567" i="4"/>
  <c r="E567" i="4"/>
  <c r="F567" i="4"/>
  <c r="G567" i="4"/>
  <c r="H567" i="4"/>
  <c r="I567" i="4"/>
  <c r="J567" i="4"/>
  <c r="A568" i="4"/>
  <c r="B568" i="4"/>
  <c r="C568" i="4"/>
  <c r="D568" i="4"/>
  <c r="E568" i="4"/>
  <c r="F568" i="4"/>
  <c r="G568" i="4"/>
  <c r="H568" i="4"/>
  <c r="I568" i="4"/>
  <c r="J568" i="4"/>
  <c r="A569" i="4"/>
  <c r="B569" i="4"/>
  <c r="C569" i="4"/>
  <c r="D569" i="4"/>
  <c r="E569" i="4"/>
  <c r="F569" i="4"/>
  <c r="G569" i="4"/>
  <c r="H569" i="4"/>
  <c r="I569" i="4"/>
  <c r="J569" i="4"/>
  <c r="A570" i="4"/>
  <c r="B570" i="4"/>
  <c r="C570" i="4"/>
  <c r="D570" i="4"/>
  <c r="E570" i="4"/>
  <c r="F570" i="4"/>
  <c r="G570" i="4"/>
  <c r="H570" i="4"/>
  <c r="I570" i="4"/>
  <c r="J570" i="4"/>
  <c r="A571" i="4"/>
  <c r="B571" i="4"/>
  <c r="C571" i="4"/>
  <c r="D571" i="4"/>
  <c r="E571" i="4"/>
  <c r="F571" i="4"/>
  <c r="G571" i="4"/>
  <c r="H571" i="4"/>
  <c r="I571" i="4"/>
  <c r="J571" i="4"/>
  <c r="A572" i="4"/>
  <c r="B572" i="4"/>
  <c r="C572" i="4"/>
  <c r="D572" i="4"/>
  <c r="E572" i="4"/>
  <c r="F572" i="4"/>
  <c r="G572" i="4"/>
  <c r="H572" i="4"/>
  <c r="I572" i="4"/>
  <c r="J572" i="4"/>
  <c r="A573" i="4"/>
  <c r="B573" i="4"/>
  <c r="C573" i="4"/>
  <c r="D573" i="4"/>
  <c r="E573" i="4"/>
  <c r="F573" i="4"/>
  <c r="G573" i="4"/>
  <c r="H573" i="4"/>
  <c r="I573" i="4"/>
  <c r="J573" i="4"/>
  <c r="A574" i="4"/>
  <c r="B574" i="4"/>
  <c r="C574" i="4"/>
  <c r="D574" i="4"/>
  <c r="E574" i="4"/>
  <c r="F574" i="4"/>
  <c r="G574" i="4"/>
  <c r="H574" i="4"/>
  <c r="I574" i="4"/>
  <c r="J574" i="4"/>
  <c r="A575" i="4"/>
  <c r="B575" i="4"/>
  <c r="C575" i="4"/>
  <c r="D575" i="4"/>
  <c r="E575" i="4"/>
  <c r="F575" i="4"/>
  <c r="G575" i="4"/>
  <c r="H575" i="4"/>
  <c r="I575" i="4"/>
  <c r="J575" i="4"/>
  <c r="A576" i="4"/>
  <c r="B576" i="4"/>
  <c r="C576" i="4"/>
  <c r="D576" i="4"/>
  <c r="E576" i="4"/>
  <c r="F576" i="4"/>
  <c r="G576" i="4"/>
  <c r="H576" i="4"/>
  <c r="I576" i="4"/>
  <c r="J576" i="4"/>
  <c r="A577" i="4"/>
  <c r="B577" i="4"/>
  <c r="C577" i="4"/>
  <c r="D577" i="4"/>
  <c r="E577" i="4"/>
  <c r="F577" i="4"/>
  <c r="G577" i="4"/>
  <c r="H577" i="4"/>
  <c r="I577" i="4"/>
  <c r="J577" i="4"/>
  <c r="A578" i="4"/>
  <c r="B578" i="4"/>
  <c r="C578" i="4"/>
  <c r="D578" i="4"/>
  <c r="E578" i="4"/>
  <c r="F578" i="4"/>
  <c r="G578" i="4"/>
  <c r="H578" i="4"/>
  <c r="I578" i="4"/>
  <c r="J578" i="4"/>
  <c r="A579" i="4"/>
  <c r="B579" i="4"/>
  <c r="C579" i="4"/>
  <c r="D579" i="4"/>
  <c r="E579" i="4"/>
  <c r="F579" i="4"/>
  <c r="G579" i="4"/>
  <c r="H579" i="4"/>
  <c r="I579" i="4"/>
  <c r="J579" i="4"/>
  <c r="A580" i="4"/>
  <c r="B580" i="4"/>
  <c r="C580" i="4"/>
  <c r="D580" i="4"/>
  <c r="E580" i="4"/>
  <c r="F580" i="4"/>
  <c r="G580" i="4"/>
  <c r="H580" i="4"/>
  <c r="I580" i="4"/>
  <c r="J580" i="4"/>
  <c r="A581" i="4"/>
  <c r="B581" i="4"/>
  <c r="C581" i="4"/>
  <c r="D581" i="4"/>
  <c r="E581" i="4"/>
  <c r="F581" i="4"/>
  <c r="G581" i="4"/>
  <c r="H581" i="4"/>
  <c r="I581" i="4"/>
  <c r="J581" i="4"/>
  <c r="A582" i="4"/>
  <c r="B582" i="4"/>
  <c r="C582" i="4"/>
  <c r="D582" i="4"/>
  <c r="E582" i="4"/>
  <c r="F582" i="4"/>
  <c r="G582" i="4"/>
  <c r="H582" i="4"/>
  <c r="I582" i="4"/>
  <c r="J582" i="4"/>
  <c r="A583" i="4"/>
  <c r="B583" i="4"/>
  <c r="C583" i="4"/>
  <c r="D583" i="4"/>
  <c r="E583" i="4"/>
  <c r="F583" i="4"/>
  <c r="G583" i="4"/>
  <c r="H583" i="4"/>
  <c r="I583" i="4"/>
  <c r="J583" i="4"/>
  <c r="A584" i="4"/>
  <c r="B584" i="4"/>
  <c r="C584" i="4"/>
  <c r="D584" i="4"/>
  <c r="E584" i="4"/>
  <c r="F584" i="4"/>
  <c r="G584" i="4"/>
  <c r="H584" i="4"/>
  <c r="I584" i="4"/>
  <c r="J584" i="4"/>
  <c r="A585" i="4"/>
  <c r="B585" i="4"/>
  <c r="C585" i="4"/>
  <c r="D585" i="4"/>
  <c r="E585" i="4"/>
  <c r="F585" i="4"/>
  <c r="G585" i="4"/>
  <c r="H585" i="4"/>
  <c r="I585" i="4"/>
  <c r="J585" i="4"/>
  <c r="A586" i="4"/>
  <c r="B586" i="4"/>
  <c r="C586" i="4"/>
  <c r="D586" i="4"/>
  <c r="E586" i="4"/>
  <c r="F586" i="4"/>
  <c r="G586" i="4"/>
  <c r="H586" i="4"/>
  <c r="I586" i="4"/>
  <c r="J586" i="4"/>
  <c r="A587" i="4"/>
  <c r="B587" i="4"/>
  <c r="C587" i="4"/>
  <c r="D587" i="4"/>
  <c r="E587" i="4"/>
  <c r="F587" i="4"/>
  <c r="G587" i="4"/>
  <c r="H587" i="4"/>
  <c r="I587" i="4"/>
  <c r="J587" i="4"/>
  <c r="A588" i="4"/>
  <c r="B588" i="4"/>
  <c r="C588" i="4"/>
  <c r="D588" i="4"/>
  <c r="E588" i="4"/>
  <c r="F588" i="4"/>
  <c r="G588" i="4"/>
  <c r="H588" i="4"/>
  <c r="I588" i="4"/>
  <c r="J588" i="4"/>
  <c r="A589" i="4"/>
  <c r="B589" i="4"/>
  <c r="C589" i="4"/>
  <c r="D589" i="4"/>
  <c r="E589" i="4"/>
  <c r="F589" i="4"/>
  <c r="G589" i="4"/>
  <c r="H589" i="4"/>
  <c r="I589" i="4"/>
  <c r="J589" i="4"/>
  <c r="A590" i="4"/>
  <c r="B590" i="4"/>
  <c r="C590" i="4"/>
  <c r="D590" i="4"/>
  <c r="E590" i="4"/>
  <c r="F590" i="4"/>
  <c r="G590" i="4"/>
  <c r="H590" i="4"/>
  <c r="I590" i="4"/>
  <c r="J590" i="4"/>
  <c r="A591" i="4"/>
  <c r="B591" i="4"/>
  <c r="C591" i="4"/>
  <c r="D591" i="4"/>
  <c r="E591" i="4"/>
  <c r="F591" i="4"/>
  <c r="G591" i="4"/>
  <c r="H591" i="4"/>
  <c r="I591" i="4"/>
  <c r="J591" i="4"/>
  <c r="A592" i="4"/>
  <c r="B592" i="4"/>
  <c r="C592" i="4"/>
  <c r="D592" i="4"/>
  <c r="E592" i="4"/>
  <c r="F592" i="4"/>
  <c r="G592" i="4"/>
  <c r="H592" i="4"/>
  <c r="I592" i="4"/>
  <c r="J592" i="4"/>
  <c r="A593" i="4"/>
  <c r="B593" i="4"/>
  <c r="C593" i="4"/>
  <c r="D593" i="4"/>
  <c r="E593" i="4"/>
  <c r="F593" i="4"/>
  <c r="G593" i="4"/>
  <c r="H593" i="4"/>
  <c r="I593" i="4"/>
  <c r="J593" i="4"/>
  <c r="A594" i="4"/>
  <c r="B594" i="4"/>
  <c r="C594" i="4"/>
  <c r="D594" i="4"/>
  <c r="E594" i="4"/>
  <c r="F594" i="4"/>
  <c r="G594" i="4"/>
  <c r="H594" i="4"/>
  <c r="I594" i="4"/>
  <c r="J594" i="4"/>
  <c r="A595" i="4"/>
  <c r="B595" i="4"/>
  <c r="C595" i="4"/>
  <c r="D595" i="4"/>
  <c r="E595" i="4"/>
  <c r="F595" i="4"/>
  <c r="G595" i="4"/>
  <c r="H595" i="4"/>
  <c r="I595" i="4"/>
  <c r="J595" i="4"/>
  <c r="A596" i="4"/>
  <c r="B596" i="4"/>
  <c r="C596" i="4"/>
  <c r="D596" i="4"/>
  <c r="E596" i="4"/>
  <c r="F596" i="4"/>
  <c r="G596" i="4"/>
  <c r="H596" i="4"/>
  <c r="I596" i="4"/>
  <c r="J596" i="4"/>
  <c r="A597" i="4"/>
  <c r="B597" i="4"/>
  <c r="C597" i="4"/>
  <c r="D597" i="4"/>
  <c r="E597" i="4"/>
  <c r="F597" i="4"/>
  <c r="G597" i="4"/>
  <c r="H597" i="4"/>
  <c r="I597" i="4"/>
  <c r="J597" i="4"/>
  <c r="A598" i="4"/>
  <c r="B598" i="4"/>
  <c r="C598" i="4"/>
  <c r="D598" i="4"/>
  <c r="E598" i="4"/>
  <c r="F598" i="4"/>
  <c r="G598" i="4"/>
  <c r="H598" i="4"/>
  <c r="I598" i="4"/>
  <c r="J598" i="4"/>
  <c r="A599" i="4"/>
  <c r="B599" i="4"/>
  <c r="C599" i="4"/>
  <c r="D599" i="4"/>
  <c r="E599" i="4"/>
  <c r="F599" i="4"/>
  <c r="G599" i="4"/>
  <c r="H599" i="4"/>
  <c r="I599" i="4"/>
  <c r="J599" i="4"/>
  <c r="A600" i="4"/>
  <c r="B600" i="4"/>
  <c r="C600" i="4"/>
  <c r="D600" i="4"/>
  <c r="E600" i="4"/>
  <c r="F600" i="4"/>
  <c r="G600" i="4"/>
  <c r="H600" i="4"/>
  <c r="I600" i="4"/>
  <c r="J600" i="4"/>
  <c r="A601" i="4"/>
  <c r="B601" i="4"/>
  <c r="C601" i="4"/>
  <c r="D601" i="4"/>
  <c r="E601" i="4"/>
  <c r="F601" i="4"/>
  <c r="G601" i="4"/>
  <c r="H601" i="4"/>
  <c r="I601" i="4"/>
  <c r="J601" i="4"/>
  <c r="A602" i="4"/>
  <c r="B602" i="4"/>
  <c r="C602" i="4"/>
  <c r="D602" i="4"/>
  <c r="E602" i="4"/>
  <c r="F602" i="4"/>
  <c r="G602" i="4"/>
  <c r="H602" i="4"/>
  <c r="I602" i="4"/>
  <c r="J602" i="4"/>
  <c r="A603" i="4"/>
  <c r="B603" i="4"/>
  <c r="C603" i="4"/>
  <c r="D603" i="4"/>
  <c r="E603" i="4"/>
  <c r="F603" i="4"/>
  <c r="G603" i="4"/>
  <c r="H603" i="4"/>
  <c r="I603" i="4"/>
  <c r="J603" i="4"/>
  <c r="A604" i="4"/>
  <c r="B604" i="4"/>
  <c r="C604" i="4"/>
  <c r="D604" i="4"/>
  <c r="E604" i="4"/>
  <c r="F604" i="4"/>
  <c r="G604" i="4"/>
  <c r="H604" i="4"/>
  <c r="I604" i="4"/>
  <c r="J604" i="4"/>
  <c r="A605" i="4"/>
  <c r="B605" i="4"/>
  <c r="C605" i="4"/>
  <c r="D605" i="4"/>
  <c r="E605" i="4"/>
  <c r="F605" i="4"/>
  <c r="G605" i="4"/>
  <c r="H605" i="4"/>
  <c r="I605" i="4"/>
  <c r="J605" i="4"/>
  <c r="A606" i="4"/>
  <c r="B606" i="4"/>
  <c r="C606" i="4"/>
  <c r="D606" i="4"/>
  <c r="E606" i="4"/>
  <c r="F606" i="4"/>
  <c r="G606" i="4"/>
  <c r="H606" i="4"/>
  <c r="I606" i="4"/>
  <c r="J606" i="4"/>
  <c r="A607" i="4"/>
  <c r="B607" i="4"/>
  <c r="C607" i="4"/>
  <c r="D607" i="4"/>
  <c r="E607" i="4"/>
  <c r="F607" i="4"/>
  <c r="G607" i="4"/>
  <c r="H607" i="4"/>
  <c r="I607" i="4"/>
  <c r="J607" i="4"/>
  <c r="A608" i="4"/>
  <c r="B608" i="4"/>
  <c r="C608" i="4"/>
  <c r="D608" i="4"/>
  <c r="E608" i="4"/>
  <c r="F608" i="4"/>
  <c r="G608" i="4"/>
  <c r="H608" i="4"/>
  <c r="I608" i="4"/>
  <c r="J608" i="4"/>
  <c r="A609" i="4"/>
  <c r="B609" i="4"/>
  <c r="C609" i="4"/>
  <c r="D609" i="4"/>
  <c r="E609" i="4"/>
  <c r="F609" i="4"/>
  <c r="G609" i="4"/>
  <c r="H609" i="4"/>
  <c r="I609" i="4"/>
  <c r="J609" i="4"/>
  <c r="A610" i="4"/>
  <c r="B610" i="4"/>
  <c r="C610" i="4"/>
  <c r="D610" i="4"/>
  <c r="E610" i="4"/>
  <c r="F610" i="4"/>
  <c r="G610" i="4"/>
  <c r="H610" i="4"/>
  <c r="I610" i="4"/>
  <c r="J610" i="4"/>
  <c r="A611" i="4"/>
  <c r="B611" i="4"/>
  <c r="C611" i="4"/>
  <c r="D611" i="4"/>
  <c r="E611" i="4"/>
  <c r="F611" i="4"/>
  <c r="G611" i="4"/>
  <c r="H611" i="4"/>
  <c r="I611" i="4"/>
  <c r="J611" i="4"/>
  <c r="A612" i="4"/>
  <c r="B612" i="4"/>
  <c r="C612" i="4"/>
  <c r="D612" i="4"/>
  <c r="E612" i="4"/>
  <c r="F612" i="4"/>
  <c r="G612" i="4"/>
  <c r="H612" i="4"/>
  <c r="I612" i="4"/>
  <c r="J612" i="4"/>
  <c r="A613" i="4"/>
  <c r="B613" i="4"/>
  <c r="C613" i="4"/>
  <c r="D613" i="4"/>
  <c r="E613" i="4"/>
  <c r="F613" i="4"/>
  <c r="G613" i="4"/>
  <c r="H613" i="4"/>
  <c r="I613" i="4"/>
  <c r="J613" i="4"/>
  <c r="A614" i="4"/>
  <c r="B614" i="4"/>
  <c r="C614" i="4"/>
  <c r="D614" i="4"/>
  <c r="E614" i="4"/>
  <c r="F614" i="4"/>
  <c r="G614" i="4"/>
  <c r="H614" i="4"/>
  <c r="I614" i="4"/>
  <c r="J614" i="4"/>
  <c r="A615" i="4"/>
  <c r="B615" i="4"/>
  <c r="C615" i="4"/>
  <c r="D615" i="4"/>
  <c r="E615" i="4"/>
  <c r="F615" i="4"/>
  <c r="G615" i="4"/>
  <c r="H615" i="4"/>
  <c r="I615" i="4"/>
  <c r="J615" i="4"/>
  <c r="A616" i="4"/>
  <c r="B616" i="4"/>
  <c r="C616" i="4"/>
  <c r="D616" i="4"/>
  <c r="E616" i="4"/>
  <c r="F616" i="4"/>
  <c r="G616" i="4"/>
  <c r="H616" i="4"/>
  <c r="I616" i="4"/>
  <c r="J616" i="4"/>
  <c r="A617" i="4"/>
  <c r="B617" i="4"/>
  <c r="C617" i="4"/>
  <c r="D617" i="4"/>
  <c r="E617" i="4"/>
  <c r="F617" i="4"/>
  <c r="G617" i="4"/>
  <c r="H617" i="4"/>
  <c r="I617" i="4"/>
  <c r="J617" i="4"/>
  <c r="A618" i="4"/>
  <c r="B618" i="4"/>
  <c r="C618" i="4"/>
  <c r="D618" i="4"/>
  <c r="E618" i="4"/>
  <c r="F618" i="4"/>
  <c r="G618" i="4"/>
  <c r="H618" i="4"/>
  <c r="I618" i="4"/>
  <c r="J618" i="4"/>
  <c r="A619" i="4"/>
  <c r="B619" i="4"/>
  <c r="C619" i="4"/>
  <c r="D619" i="4"/>
  <c r="E619" i="4"/>
  <c r="F619" i="4"/>
  <c r="G619" i="4"/>
  <c r="H619" i="4"/>
  <c r="I619" i="4"/>
  <c r="J619" i="4"/>
  <c r="A620" i="4"/>
  <c r="B620" i="4"/>
  <c r="C620" i="4"/>
  <c r="D620" i="4"/>
  <c r="E620" i="4"/>
  <c r="F620" i="4"/>
  <c r="G620" i="4"/>
  <c r="H620" i="4"/>
  <c r="I620" i="4"/>
  <c r="J620" i="4"/>
  <c r="A621" i="4"/>
  <c r="B621" i="4"/>
  <c r="C621" i="4"/>
  <c r="D621" i="4"/>
  <c r="E621" i="4"/>
  <c r="F621" i="4"/>
  <c r="G621" i="4"/>
  <c r="H621" i="4"/>
  <c r="I621" i="4"/>
  <c r="J621" i="4"/>
  <c r="A622" i="4"/>
  <c r="B622" i="4"/>
  <c r="C622" i="4"/>
  <c r="D622" i="4"/>
  <c r="E622" i="4"/>
  <c r="F622" i="4"/>
  <c r="G622" i="4"/>
  <c r="H622" i="4"/>
  <c r="I622" i="4"/>
  <c r="J622" i="4"/>
  <c r="A623" i="4"/>
  <c r="B623" i="4"/>
  <c r="C623" i="4"/>
  <c r="D623" i="4"/>
  <c r="E623" i="4"/>
  <c r="F623" i="4"/>
  <c r="G623" i="4"/>
  <c r="H623" i="4"/>
  <c r="I623" i="4"/>
  <c r="J623" i="4"/>
  <c r="A624" i="4"/>
  <c r="B624" i="4"/>
  <c r="C624" i="4"/>
  <c r="D624" i="4"/>
  <c r="E624" i="4"/>
  <c r="F624" i="4"/>
  <c r="G624" i="4"/>
  <c r="H624" i="4"/>
  <c r="I624" i="4"/>
  <c r="J624" i="4"/>
  <c r="A625" i="4"/>
  <c r="B625" i="4"/>
  <c r="C625" i="4"/>
  <c r="D625" i="4"/>
  <c r="E625" i="4"/>
  <c r="F625" i="4"/>
  <c r="G625" i="4"/>
  <c r="H625" i="4"/>
  <c r="I625" i="4"/>
  <c r="J625" i="4"/>
  <c r="A626" i="4"/>
  <c r="B626" i="4"/>
  <c r="C626" i="4"/>
  <c r="D626" i="4"/>
  <c r="E626" i="4"/>
  <c r="F626" i="4"/>
  <c r="G626" i="4"/>
  <c r="H626" i="4"/>
  <c r="I626" i="4"/>
  <c r="J626" i="4"/>
  <c r="A627" i="4"/>
  <c r="B627" i="4"/>
  <c r="C627" i="4"/>
  <c r="D627" i="4"/>
  <c r="E627" i="4"/>
  <c r="F627" i="4"/>
  <c r="G627" i="4"/>
  <c r="H627" i="4"/>
  <c r="I627" i="4"/>
  <c r="J627" i="4"/>
  <c r="A628" i="4"/>
  <c r="B628" i="4"/>
  <c r="C628" i="4"/>
  <c r="D628" i="4"/>
  <c r="E628" i="4"/>
  <c r="F628" i="4"/>
  <c r="G628" i="4"/>
  <c r="H628" i="4"/>
  <c r="I628" i="4"/>
  <c r="J628" i="4"/>
  <c r="A629" i="4"/>
  <c r="B629" i="4"/>
  <c r="C629" i="4"/>
  <c r="D629" i="4"/>
  <c r="E629" i="4"/>
  <c r="F629" i="4"/>
  <c r="G629" i="4"/>
  <c r="H629" i="4"/>
  <c r="I629" i="4"/>
  <c r="J629" i="4"/>
  <c r="A630" i="4"/>
  <c r="B630" i="4"/>
  <c r="C630" i="4"/>
  <c r="D630" i="4"/>
  <c r="E630" i="4"/>
  <c r="F630" i="4"/>
  <c r="G630" i="4"/>
  <c r="H630" i="4"/>
  <c r="I630" i="4"/>
  <c r="J630" i="4"/>
  <c r="A631" i="4"/>
  <c r="B631" i="4"/>
  <c r="C631" i="4"/>
  <c r="D631" i="4"/>
  <c r="E631" i="4"/>
  <c r="F631" i="4"/>
  <c r="G631" i="4"/>
  <c r="H631" i="4"/>
  <c r="I631" i="4"/>
  <c r="J631" i="4"/>
  <c r="A632" i="4"/>
  <c r="B632" i="4"/>
  <c r="C632" i="4"/>
  <c r="D632" i="4"/>
  <c r="E632" i="4"/>
  <c r="F632" i="4"/>
  <c r="G632" i="4"/>
  <c r="H632" i="4"/>
  <c r="I632" i="4"/>
  <c r="J632" i="4"/>
  <c r="A633" i="4"/>
  <c r="B633" i="4"/>
  <c r="C633" i="4"/>
  <c r="D633" i="4"/>
  <c r="E633" i="4"/>
  <c r="F633" i="4"/>
  <c r="G633" i="4"/>
  <c r="H633" i="4"/>
  <c r="I633" i="4"/>
  <c r="J633" i="4"/>
  <c r="A634" i="4"/>
  <c r="B634" i="4"/>
  <c r="C634" i="4"/>
  <c r="D634" i="4"/>
  <c r="E634" i="4"/>
  <c r="F634" i="4"/>
  <c r="G634" i="4"/>
  <c r="H634" i="4"/>
  <c r="I634" i="4"/>
  <c r="J634" i="4"/>
  <c r="A635" i="4"/>
  <c r="B635" i="4"/>
  <c r="C635" i="4"/>
  <c r="D635" i="4"/>
  <c r="E635" i="4"/>
  <c r="F635" i="4"/>
  <c r="G635" i="4"/>
  <c r="H635" i="4"/>
  <c r="I635" i="4"/>
  <c r="J635" i="4"/>
  <c r="A636" i="4"/>
  <c r="B636" i="4"/>
  <c r="C636" i="4"/>
  <c r="D636" i="4"/>
  <c r="E636" i="4"/>
  <c r="F636" i="4"/>
  <c r="G636" i="4"/>
  <c r="H636" i="4"/>
  <c r="I636" i="4"/>
  <c r="J636" i="4"/>
  <c r="A637" i="4"/>
  <c r="B637" i="4"/>
  <c r="C637" i="4"/>
  <c r="D637" i="4"/>
  <c r="E637" i="4"/>
  <c r="F637" i="4"/>
  <c r="G637" i="4"/>
  <c r="H637" i="4"/>
  <c r="I637" i="4"/>
  <c r="J637" i="4"/>
  <c r="A638" i="4"/>
  <c r="B638" i="4"/>
  <c r="C638" i="4"/>
  <c r="D638" i="4"/>
  <c r="E638" i="4"/>
  <c r="F638" i="4"/>
  <c r="G638" i="4"/>
  <c r="H638" i="4"/>
  <c r="I638" i="4"/>
  <c r="J638" i="4"/>
  <c r="A639" i="4"/>
  <c r="B639" i="4"/>
  <c r="C639" i="4"/>
  <c r="D639" i="4"/>
  <c r="E639" i="4"/>
  <c r="F639" i="4"/>
  <c r="G639" i="4"/>
  <c r="H639" i="4"/>
  <c r="I639" i="4"/>
  <c r="J639" i="4"/>
  <c r="A640" i="4"/>
  <c r="B640" i="4"/>
  <c r="C640" i="4"/>
  <c r="D640" i="4"/>
  <c r="E640" i="4"/>
  <c r="F640" i="4"/>
  <c r="G640" i="4"/>
  <c r="H640" i="4"/>
  <c r="I640" i="4"/>
  <c r="J640" i="4"/>
  <c r="A641" i="4"/>
  <c r="B641" i="4"/>
  <c r="C641" i="4"/>
  <c r="D641" i="4"/>
  <c r="E641" i="4"/>
  <c r="F641" i="4"/>
  <c r="G641" i="4"/>
  <c r="H641" i="4"/>
  <c r="I641" i="4"/>
  <c r="J641" i="4"/>
  <c r="A642" i="4"/>
  <c r="B642" i="4"/>
  <c r="C642" i="4"/>
  <c r="D642" i="4"/>
  <c r="E642" i="4"/>
  <c r="F642" i="4"/>
  <c r="G642" i="4"/>
  <c r="H642" i="4"/>
  <c r="I642" i="4"/>
  <c r="J642" i="4"/>
  <c r="A643" i="4"/>
  <c r="B643" i="4"/>
  <c r="C643" i="4"/>
  <c r="D643" i="4"/>
  <c r="E643" i="4"/>
  <c r="F643" i="4"/>
  <c r="G643" i="4"/>
  <c r="H643" i="4"/>
  <c r="I643" i="4"/>
  <c r="J643" i="4"/>
  <c r="A644" i="4"/>
  <c r="B644" i="4"/>
  <c r="C644" i="4"/>
  <c r="D644" i="4"/>
  <c r="E644" i="4"/>
  <c r="F644" i="4"/>
  <c r="G644" i="4"/>
  <c r="H644" i="4"/>
  <c r="I644" i="4"/>
  <c r="J644" i="4"/>
  <c r="A645" i="4"/>
  <c r="B645" i="4"/>
  <c r="C645" i="4"/>
  <c r="D645" i="4"/>
  <c r="E645" i="4"/>
  <c r="F645" i="4"/>
  <c r="G645" i="4"/>
  <c r="H645" i="4"/>
  <c r="I645" i="4"/>
  <c r="J645" i="4"/>
  <c r="A646" i="4"/>
  <c r="B646" i="4"/>
  <c r="C646" i="4"/>
  <c r="D646" i="4"/>
  <c r="E646" i="4"/>
  <c r="F646" i="4"/>
  <c r="G646" i="4"/>
  <c r="H646" i="4"/>
  <c r="I646" i="4"/>
  <c r="J646" i="4"/>
  <c r="A647" i="4"/>
  <c r="B647" i="4"/>
  <c r="C647" i="4"/>
  <c r="D647" i="4"/>
  <c r="E647" i="4"/>
  <c r="F647" i="4"/>
  <c r="G647" i="4"/>
  <c r="H647" i="4"/>
  <c r="I647" i="4"/>
  <c r="J647" i="4"/>
  <c r="A648" i="4"/>
  <c r="B648" i="4"/>
  <c r="C648" i="4"/>
  <c r="D648" i="4"/>
  <c r="E648" i="4"/>
  <c r="F648" i="4"/>
  <c r="G648" i="4"/>
  <c r="H648" i="4"/>
  <c r="I648" i="4"/>
  <c r="J648" i="4"/>
  <c r="A649" i="4"/>
  <c r="B649" i="4"/>
  <c r="C649" i="4"/>
  <c r="D649" i="4"/>
  <c r="E649" i="4"/>
  <c r="F649" i="4"/>
  <c r="G649" i="4"/>
  <c r="H649" i="4"/>
  <c r="I649" i="4"/>
  <c r="J649" i="4"/>
  <c r="A650" i="4"/>
  <c r="B650" i="4"/>
  <c r="C650" i="4"/>
  <c r="D650" i="4"/>
  <c r="E650" i="4"/>
  <c r="F650" i="4"/>
  <c r="G650" i="4"/>
  <c r="H650" i="4"/>
  <c r="I650" i="4"/>
  <c r="J650" i="4"/>
  <c r="A651" i="4"/>
  <c r="B651" i="4"/>
  <c r="C651" i="4"/>
  <c r="D651" i="4"/>
  <c r="E651" i="4"/>
  <c r="F651" i="4"/>
  <c r="G651" i="4"/>
  <c r="H651" i="4"/>
  <c r="I651" i="4"/>
  <c r="J651" i="4"/>
  <c r="A652" i="4"/>
  <c r="B652" i="4"/>
  <c r="C652" i="4"/>
  <c r="D652" i="4"/>
  <c r="E652" i="4"/>
  <c r="F652" i="4"/>
  <c r="G652" i="4"/>
  <c r="H652" i="4"/>
  <c r="I652" i="4"/>
  <c r="J652" i="4"/>
  <c r="A653" i="4"/>
  <c r="B653" i="4"/>
  <c r="C653" i="4"/>
  <c r="D653" i="4"/>
  <c r="E653" i="4"/>
  <c r="F653" i="4"/>
  <c r="G653" i="4"/>
  <c r="H653" i="4"/>
  <c r="I653" i="4"/>
  <c r="J653" i="4"/>
  <c r="A654" i="4"/>
  <c r="B654" i="4"/>
  <c r="C654" i="4"/>
  <c r="D654" i="4"/>
  <c r="E654" i="4"/>
  <c r="F654" i="4"/>
  <c r="G654" i="4"/>
  <c r="H654" i="4"/>
  <c r="I654" i="4"/>
  <c r="J654" i="4"/>
  <c r="A655" i="4"/>
  <c r="B655" i="4"/>
  <c r="C655" i="4"/>
  <c r="D655" i="4"/>
  <c r="E655" i="4"/>
  <c r="F655" i="4"/>
  <c r="G655" i="4"/>
  <c r="H655" i="4"/>
  <c r="I655" i="4"/>
  <c r="J655" i="4"/>
  <c r="A656" i="4"/>
  <c r="B656" i="4"/>
  <c r="C656" i="4"/>
  <c r="D656" i="4"/>
  <c r="E656" i="4"/>
  <c r="F656" i="4"/>
  <c r="G656" i="4"/>
  <c r="H656" i="4"/>
  <c r="I656" i="4"/>
  <c r="J656" i="4"/>
  <c r="A657" i="4"/>
  <c r="B657" i="4"/>
  <c r="C657" i="4"/>
  <c r="D657" i="4"/>
  <c r="E657" i="4"/>
  <c r="F657" i="4"/>
  <c r="G657" i="4"/>
  <c r="H657" i="4"/>
  <c r="I657" i="4"/>
  <c r="J657" i="4"/>
  <c r="A658" i="4"/>
  <c r="B658" i="4"/>
  <c r="C658" i="4"/>
  <c r="D658" i="4"/>
  <c r="E658" i="4"/>
  <c r="F658" i="4"/>
  <c r="G658" i="4"/>
  <c r="H658" i="4"/>
  <c r="I658" i="4"/>
  <c r="J658" i="4"/>
  <c r="A659" i="4"/>
  <c r="B659" i="4"/>
  <c r="C659" i="4"/>
  <c r="D659" i="4"/>
  <c r="E659" i="4"/>
  <c r="F659" i="4"/>
  <c r="G659" i="4"/>
  <c r="H659" i="4"/>
  <c r="I659" i="4"/>
  <c r="J659" i="4"/>
  <c r="A660" i="4"/>
  <c r="B660" i="4"/>
  <c r="C660" i="4"/>
  <c r="D660" i="4"/>
  <c r="E660" i="4"/>
  <c r="F660" i="4"/>
  <c r="G660" i="4"/>
  <c r="H660" i="4"/>
  <c r="I660" i="4"/>
  <c r="J660" i="4"/>
  <c r="A661" i="4"/>
  <c r="B661" i="4"/>
  <c r="C661" i="4"/>
  <c r="D661" i="4"/>
  <c r="E661" i="4"/>
  <c r="F661" i="4"/>
  <c r="G661" i="4"/>
  <c r="H661" i="4"/>
  <c r="I661" i="4"/>
  <c r="J661" i="4"/>
  <c r="A662" i="4"/>
  <c r="B662" i="4"/>
  <c r="C662" i="4"/>
  <c r="D662" i="4"/>
  <c r="E662" i="4"/>
  <c r="F662" i="4"/>
  <c r="G662" i="4"/>
  <c r="H662" i="4"/>
  <c r="I662" i="4"/>
  <c r="J662" i="4"/>
  <c r="A663" i="4"/>
  <c r="B663" i="4"/>
  <c r="C663" i="4"/>
  <c r="D663" i="4"/>
  <c r="E663" i="4"/>
  <c r="F663" i="4"/>
  <c r="G663" i="4"/>
  <c r="H663" i="4"/>
  <c r="I663" i="4"/>
  <c r="J663" i="4"/>
  <c r="A664" i="4"/>
  <c r="B664" i="4"/>
  <c r="C664" i="4"/>
  <c r="D664" i="4"/>
  <c r="E664" i="4"/>
  <c r="F664" i="4"/>
  <c r="G664" i="4"/>
  <c r="H664" i="4"/>
  <c r="I664" i="4"/>
  <c r="J664" i="4"/>
  <c r="A665" i="4"/>
  <c r="B665" i="4"/>
  <c r="C665" i="4"/>
  <c r="D665" i="4"/>
  <c r="E665" i="4"/>
  <c r="F665" i="4"/>
  <c r="G665" i="4"/>
  <c r="H665" i="4"/>
  <c r="I665" i="4"/>
  <c r="J665" i="4"/>
  <c r="A666" i="4"/>
  <c r="B666" i="4"/>
  <c r="C666" i="4"/>
  <c r="D666" i="4"/>
  <c r="E666" i="4"/>
  <c r="F666" i="4"/>
  <c r="G666" i="4"/>
  <c r="H666" i="4"/>
  <c r="I666" i="4"/>
  <c r="J666" i="4"/>
  <c r="A667" i="4"/>
  <c r="B667" i="4"/>
  <c r="C667" i="4"/>
  <c r="D667" i="4"/>
  <c r="E667" i="4"/>
  <c r="F667" i="4"/>
  <c r="G667" i="4"/>
  <c r="H667" i="4"/>
  <c r="I667" i="4"/>
  <c r="J667" i="4"/>
  <c r="A668" i="4"/>
  <c r="B668" i="4"/>
  <c r="C668" i="4"/>
  <c r="D668" i="4"/>
  <c r="E668" i="4"/>
  <c r="F668" i="4"/>
  <c r="G668" i="4"/>
  <c r="H668" i="4"/>
  <c r="I668" i="4"/>
  <c r="J668" i="4"/>
  <c r="A669" i="4"/>
  <c r="B669" i="4"/>
  <c r="C669" i="4"/>
  <c r="D669" i="4"/>
  <c r="E669" i="4"/>
  <c r="F669" i="4"/>
  <c r="G669" i="4"/>
  <c r="H669" i="4"/>
  <c r="I669" i="4"/>
  <c r="J669" i="4"/>
  <c r="A670" i="4"/>
  <c r="B670" i="4"/>
  <c r="C670" i="4"/>
  <c r="D670" i="4"/>
  <c r="E670" i="4"/>
  <c r="F670" i="4"/>
  <c r="G670" i="4"/>
  <c r="H670" i="4"/>
  <c r="I670" i="4"/>
  <c r="J670" i="4"/>
  <c r="A671" i="4"/>
  <c r="B671" i="4"/>
  <c r="C671" i="4"/>
  <c r="D671" i="4"/>
  <c r="E671" i="4"/>
  <c r="F671" i="4"/>
  <c r="G671" i="4"/>
  <c r="H671" i="4"/>
  <c r="I671" i="4"/>
  <c r="J671" i="4"/>
  <c r="A672" i="4"/>
  <c r="B672" i="4"/>
  <c r="C672" i="4"/>
  <c r="D672" i="4"/>
  <c r="E672" i="4"/>
  <c r="F672" i="4"/>
  <c r="G672" i="4"/>
  <c r="H672" i="4"/>
  <c r="I672" i="4"/>
  <c r="J672" i="4"/>
  <c r="A673" i="4"/>
  <c r="B673" i="4"/>
  <c r="C673" i="4"/>
  <c r="D673" i="4"/>
  <c r="E673" i="4"/>
  <c r="F673" i="4"/>
  <c r="G673" i="4"/>
  <c r="H673" i="4"/>
  <c r="I673" i="4"/>
  <c r="J673" i="4"/>
  <c r="A674" i="4"/>
  <c r="B674" i="4"/>
  <c r="C674" i="4"/>
  <c r="D674" i="4"/>
  <c r="E674" i="4"/>
  <c r="F674" i="4"/>
  <c r="G674" i="4"/>
  <c r="H674" i="4"/>
  <c r="I674" i="4"/>
  <c r="J674" i="4"/>
  <c r="A675" i="4"/>
  <c r="B675" i="4"/>
  <c r="C675" i="4"/>
  <c r="D675" i="4"/>
  <c r="E675" i="4"/>
  <c r="F675" i="4"/>
  <c r="G675" i="4"/>
  <c r="H675" i="4"/>
  <c r="I675" i="4"/>
  <c r="J675" i="4"/>
  <c r="A676" i="4"/>
  <c r="B676" i="4"/>
  <c r="C676" i="4"/>
  <c r="D676" i="4"/>
  <c r="E676" i="4"/>
  <c r="F676" i="4"/>
  <c r="G676" i="4"/>
  <c r="H676" i="4"/>
  <c r="I676" i="4"/>
  <c r="J676" i="4"/>
  <c r="A677" i="4"/>
  <c r="B677" i="4"/>
  <c r="C677" i="4"/>
  <c r="D677" i="4"/>
  <c r="E677" i="4"/>
  <c r="F677" i="4"/>
  <c r="G677" i="4"/>
  <c r="H677" i="4"/>
  <c r="I677" i="4"/>
  <c r="J677" i="4"/>
  <c r="A678" i="4"/>
  <c r="B678" i="4"/>
  <c r="C678" i="4"/>
  <c r="D678" i="4"/>
  <c r="E678" i="4"/>
  <c r="F678" i="4"/>
  <c r="G678" i="4"/>
  <c r="H678" i="4"/>
  <c r="I678" i="4"/>
  <c r="J678" i="4"/>
  <c r="A679" i="4"/>
  <c r="B679" i="4"/>
  <c r="C679" i="4"/>
  <c r="D679" i="4"/>
  <c r="E679" i="4"/>
  <c r="F679" i="4"/>
  <c r="G679" i="4"/>
  <c r="H679" i="4"/>
  <c r="I679" i="4"/>
  <c r="J679" i="4"/>
  <c r="A680" i="4"/>
  <c r="B680" i="4"/>
  <c r="C680" i="4"/>
  <c r="D680" i="4"/>
  <c r="E680" i="4"/>
  <c r="F680" i="4"/>
  <c r="G680" i="4"/>
  <c r="H680" i="4"/>
  <c r="I680" i="4"/>
  <c r="J680" i="4"/>
  <c r="A681" i="4"/>
  <c r="B681" i="4"/>
  <c r="C681" i="4"/>
  <c r="D681" i="4"/>
  <c r="E681" i="4"/>
  <c r="F681" i="4"/>
  <c r="G681" i="4"/>
  <c r="H681" i="4"/>
  <c r="I681" i="4"/>
  <c r="J681" i="4"/>
  <c r="A682" i="4"/>
  <c r="B682" i="4"/>
  <c r="C682" i="4"/>
  <c r="D682" i="4"/>
  <c r="E682" i="4"/>
  <c r="F682" i="4"/>
  <c r="G682" i="4"/>
  <c r="H682" i="4"/>
  <c r="I682" i="4"/>
  <c r="J682" i="4"/>
  <c r="A683" i="4"/>
  <c r="B683" i="4"/>
  <c r="C683" i="4"/>
  <c r="D683" i="4"/>
  <c r="E683" i="4"/>
  <c r="F683" i="4"/>
  <c r="G683" i="4"/>
  <c r="H683" i="4"/>
  <c r="I683" i="4"/>
  <c r="J683" i="4"/>
  <c r="A684" i="4"/>
  <c r="B684" i="4"/>
  <c r="C684" i="4"/>
  <c r="D684" i="4"/>
  <c r="E684" i="4"/>
  <c r="F684" i="4"/>
  <c r="G684" i="4"/>
  <c r="H684" i="4"/>
  <c r="I684" i="4"/>
  <c r="J684" i="4"/>
  <c r="A685" i="4"/>
  <c r="B685" i="4"/>
  <c r="C685" i="4"/>
  <c r="D685" i="4"/>
  <c r="E685" i="4"/>
  <c r="F685" i="4"/>
  <c r="G685" i="4"/>
  <c r="H685" i="4"/>
  <c r="I685" i="4"/>
  <c r="J685" i="4"/>
  <c r="A686" i="4"/>
  <c r="B686" i="4"/>
  <c r="C686" i="4"/>
  <c r="D686" i="4"/>
  <c r="E686" i="4"/>
  <c r="F686" i="4"/>
  <c r="G686" i="4"/>
  <c r="H686" i="4"/>
  <c r="I686" i="4"/>
  <c r="J686" i="4"/>
  <c r="A687" i="4"/>
  <c r="B687" i="4"/>
  <c r="C687" i="4"/>
  <c r="D687" i="4"/>
  <c r="E687" i="4"/>
  <c r="F687" i="4"/>
  <c r="G687" i="4"/>
  <c r="H687" i="4"/>
  <c r="I687" i="4"/>
  <c r="J687" i="4"/>
  <c r="A688" i="4"/>
  <c r="B688" i="4"/>
  <c r="C688" i="4"/>
  <c r="D688" i="4"/>
  <c r="E688" i="4"/>
  <c r="F688" i="4"/>
  <c r="G688" i="4"/>
  <c r="H688" i="4"/>
  <c r="I688" i="4"/>
  <c r="J688" i="4"/>
  <c r="A689" i="4"/>
  <c r="B689" i="4"/>
  <c r="C689" i="4"/>
  <c r="D689" i="4"/>
  <c r="E689" i="4"/>
  <c r="F689" i="4"/>
  <c r="G689" i="4"/>
  <c r="H689" i="4"/>
  <c r="I689" i="4"/>
  <c r="J689" i="4"/>
  <c r="A690" i="4"/>
  <c r="B690" i="4"/>
  <c r="C690" i="4"/>
  <c r="D690" i="4"/>
  <c r="E690" i="4"/>
  <c r="F690" i="4"/>
  <c r="G690" i="4"/>
  <c r="H690" i="4"/>
  <c r="I690" i="4"/>
  <c r="J690" i="4"/>
  <c r="A691" i="4"/>
  <c r="B691" i="4"/>
  <c r="C691" i="4"/>
  <c r="D691" i="4"/>
  <c r="E691" i="4"/>
  <c r="F691" i="4"/>
  <c r="G691" i="4"/>
  <c r="H691" i="4"/>
  <c r="I691" i="4"/>
  <c r="J691" i="4"/>
  <c r="A692" i="4"/>
  <c r="B692" i="4"/>
  <c r="C692" i="4"/>
  <c r="D692" i="4"/>
  <c r="E692" i="4"/>
  <c r="F692" i="4"/>
  <c r="G692" i="4"/>
  <c r="H692" i="4"/>
  <c r="I692" i="4"/>
  <c r="J692" i="4"/>
  <c r="A693" i="4"/>
  <c r="B693" i="4"/>
  <c r="C693" i="4"/>
  <c r="D693" i="4"/>
  <c r="E693" i="4"/>
  <c r="F693" i="4"/>
  <c r="G693" i="4"/>
  <c r="H693" i="4"/>
  <c r="I693" i="4"/>
  <c r="J693" i="4"/>
  <c r="A694" i="4"/>
  <c r="B694" i="4"/>
  <c r="C694" i="4"/>
  <c r="D694" i="4"/>
  <c r="E694" i="4"/>
  <c r="F694" i="4"/>
  <c r="G694" i="4"/>
  <c r="H694" i="4"/>
  <c r="I694" i="4"/>
  <c r="J694" i="4"/>
  <c r="A695" i="4"/>
  <c r="B695" i="4"/>
  <c r="C695" i="4"/>
  <c r="D695" i="4"/>
  <c r="E695" i="4"/>
  <c r="F695" i="4"/>
  <c r="G695" i="4"/>
  <c r="H695" i="4"/>
  <c r="I695" i="4"/>
  <c r="J695" i="4"/>
  <c r="A696" i="4"/>
  <c r="B696" i="4"/>
  <c r="C696" i="4"/>
  <c r="D696" i="4"/>
  <c r="E696" i="4"/>
  <c r="F696" i="4"/>
  <c r="G696" i="4"/>
  <c r="H696" i="4"/>
  <c r="I696" i="4"/>
  <c r="J696" i="4"/>
  <c r="A697" i="4"/>
  <c r="B697" i="4"/>
  <c r="C697" i="4"/>
  <c r="D697" i="4"/>
  <c r="E697" i="4"/>
  <c r="F697" i="4"/>
  <c r="G697" i="4"/>
  <c r="H697" i="4"/>
  <c r="I697" i="4"/>
  <c r="J697" i="4"/>
  <c r="A698" i="4"/>
  <c r="B698" i="4"/>
  <c r="C698" i="4"/>
  <c r="D698" i="4"/>
  <c r="E698" i="4"/>
  <c r="F698" i="4"/>
  <c r="G698" i="4"/>
  <c r="H698" i="4"/>
  <c r="I698" i="4"/>
  <c r="J698" i="4"/>
  <c r="A699" i="4"/>
  <c r="B699" i="4"/>
  <c r="C699" i="4"/>
  <c r="D699" i="4"/>
  <c r="E699" i="4"/>
  <c r="F699" i="4"/>
  <c r="G699" i="4"/>
  <c r="H699" i="4"/>
  <c r="I699" i="4"/>
  <c r="J699" i="4"/>
  <c r="A700" i="4"/>
  <c r="B700" i="4"/>
  <c r="C700" i="4"/>
  <c r="D700" i="4"/>
  <c r="E700" i="4"/>
  <c r="F700" i="4"/>
  <c r="G700" i="4"/>
  <c r="H700" i="4"/>
  <c r="I700" i="4"/>
  <c r="J700" i="4"/>
  <c r="A701" i="4"/>
  <c r="B701" i="4"/>
  <c r="C701" i="4"/>
  <c r="D701" i="4"/>
  <c r="E701" i="4"/>
  <c r="F701" i="4"/>
  <c r="G701" i="4"/>
  <c r="H701" i="4"/>
  <c r="I701" i="4"/>
  <c r="J701" i="4"/>
  <c r="A702" i="4"/>
  <c r="B702" i="4"/>
  <c r="C702" i="4"/>
  <c r="D702" i="4"/>
  <c r="E702" i="4"/>
  <c r="F702" i="4"/>
  <c r="G702" i="4"/>
  <c r="H702" i="4"/>
  <c r="I702" i="4"/>
  <c r="J702" i="4"/>
  <c r="A703" i="4"/>
  <c r="B703" i="4"/>
  <c r="C703" i="4"/>
  <c r="D703" i="4"/>
  <c r="E703" i="4"/>
  <c r="F703" i="4"/>
  <c r="G703" i="4"/>
  <c r="H703" i="4"/>
  <c r="I703" i="4"/>
  <c r="J703" i="4"/>
  <c r="A704" i="4"/>
  <c r="B704" i="4"/>
  <c r="C704" i="4"/>
  <c r="D704" i="4"/>
  <c r="E704" i="4"/>
  <c r="F704" i="4"/>
  <c r="G704" i="4"/>
  <c r="H704" i="4"/>
  <c r="I704" i="4"/>
  <c r="J704" i="4"/>
  <c r="A705" i="4"/>
  <c r="B705" i="4"/>
  <c r="C705" i="4"/>
  <c r="D705" i="4"/>
  <c r="E705" i="4"/>
  <c r="F705" i="4"/>
  <c r="G705" i="4"/>
  <c r="H705" i="4"/>
  <c r="I705" i="4"/>
  <c r="J705" i="4"/>
  <c r="A706" i="4"/>
  <c r="B706" i="4"/>
  <c r="C706" i="4"/>
  <c r="D706" i="4"/>
  <c r="E706" i="4"/>
  <c r="F706" i="4"/>
  <c r="G706" i="4"/>
  <c r="H706" i="4"/>
  <c r="I706" i="4"/>
  <c r="J706" i="4"/>
  <c r="A707" i="4"/>
  <c r="B707" i="4"/>
  <c r="C707" i="4"/>
  <c r="D707" i="4"/>
  <c r="E707" i="4"/>
  <c r="F707" i="4"/>
  <c r="G707" i="4"/>
  <c r="H707" i="4"/>
  <c r="I707" i="4"/>
  <c r="J707" i="4"/>
  <c r="A708" i="4"/>
  <c r="B708" i="4"/>
  <c r="C708" i="4"/>
  <c r="D708" i="4"/>
  <c r="E708" i="4"/>
  <c r="F708" i="4"/>
  <c r="G708" i="4"/>
  <c r="H708" i="4"/>
  <c r="I708" i="4"/>
  <c r="J708" i="4"/>
  <c r="A709" i="4"/>
  <c r="B709" i="4"/>
  <c r="C709" i="4"/>
  <c r="D709" i="4"/>
  <c r="E709" i="4"/>
  <c r="F709" i="4"/>
  <c r="G709" i="4"/>
  <c r="H709" i="4"/>
  <c r="I709" i="4"/>
  <c r="J709" i="4"/>
  <c r="A710" i="4"/>
  <c r="B710" i="4"/>
  <c r="C710" i="4"/>
  <c r="D710" i="4"/>
  <c r="E710" i="4"/>
  <c r="F710" i="4"/>
  <c r="G710" i="4"/>
  <c r="H710" i="4"/>
  <c r="I710" i="4"/>
  <c r="J710" i="4"/>
  <c r="A711" i="4"/>
  <c r="B711" i="4"/>
  <c r="C711" i="4"/>
  <c r="D711" i="4"/>
  <c r="E711" i="4"/>
  <c r="F711" i="4"/>
  <c r="G711" i="4"/>
  <c r="H711" i="4"/>
  <c r="I711" i="4"/>
  <c r="J711" i="4"/>
  <c r="A712" i="4"/>
  <c r="B712" i="4"/>
  <c r="C712" i="4"/>
  <c r="D712" i="4"/>
  <c r="E712" i="4"/>
  <c r="F712" i="4"/>
  <c r="G712" i="4"/>
  <c r="H712" i="4"/>
  <c r="I712" i="4"/>
  <c r="J712" i="4"/>
  <c r="A713" i="4"/>
  <c r="B713" i="4"/>
  <c r="C713" i="4"/>
  <c r="D713" i="4"/>
  <c r="E713" i="4"/>
  <c r="F713" i="4"/>
  <c r="G713" i="4"/>
  <c r="H713" i="4"/>
  <c r="I713" i="4"/>
  <c r="J713" i="4"/>
  <c r="A714" i="4"/>
  <c r="B714" i="4"/>
  <c r="C714" i="4"/>
  <c r="D714" i="4"/>
  <c r="E714" i="4"/>
  <c r="F714" i="4"/>
  <c r="G714" i="4"/>
  <c r="H714" i="4"/>
  <c r="I714" i="4"/>
  <c r="J714" i="4"/>
  <c r="A715" i="4"/>
  <c r="B715" i="4"/>
  <c r="C715" i="4"/>
  <c r="D715" i="4"/>
  <c r="E715" i="4"/>
  <c r="F715" i="4"/>
  <c r="G715" i="4"/>
  <c r="H715" i="4"/>
  <c r="I715" i="4"/>
  <c r="J715" i="4"/>
  <c r="A716" i="4"/>
  <c r="B716" i="4"/>
  <c r="C716" i="4"/>
  <c r="D716" i="4"/>
  <c r="E716" i="4"/>
  <c r="F716" i="4"/>
  <c r="G716" i="4"/>
  <c r="H716" i="4"/>
  <c r="I716" i="4"/>
  <c r="J716" i="4"/>
  <c r="A717" i="4"/>
  <c r="B717" i="4"/>
  <c r="C717" i="4"/>
  <c r="D717" i="4"/>
  <c r="E717" i="4"/>
  <c r="F717" i="4"/>
  <c r="G717" i="4"/>
  <c r="H717" i="4"/>
  <c r="I717" i="4"/>
  <c r="J717" i="4"/>
  <c r="A718" i="4"/>
  <c r="B718" i="4"/>
  <c r="C718" i="4"/>
  <c r="D718" i="4"/>
  <c r="E718" i="4"/>
  <c r="F718" i="4"/>
  <c r="G718" i="4"/>
  <c r="H718" i="4"/>
  <c r="I718" i="4"/>
  <c r="J718" i="4"/>
  <c r="A719" i="4"/>
  <c r="B719" i="4"/>
  <c r="C719" i="4"/>
  <c r="D719" i="4"/>
  <c r="E719" i="4"/>
  <c r="F719" i="4"/>
  <c r="G719" i="4"/>
  <c r="H719" i="4"/>
  <c r="I719" i="4"/>
  <c r="J719" i="4"/>
  <c r="A720" i="4"/>
  <c r="B720" i="4"/>
  <c r="C720" i="4"/>
  <c r="D720" i="4"/>
  <c r="E720" i="4"/>
  <c r="F720" i="4"/>
  <c r="G720" i="4"/>
  <c r="H720" i="4"/>
  <c r="I720" i="4"/>
  <c r="J720" i="4"/>
  <c r="A721" i="4"/>
  <c r="B721" i="4"/>
  <c r="C721" i="4"/>
  <c r="D721" i="4"/>
  <c r="E721" i="4"/>
  <c r="F721" i="4"/>
  <c r="G721" i="4"/>
  <c r="H721" i="4"/>
  <c r="I721" i="4"/>
  <c r="J721" i="4"/>
  <c r="A722" i="4"/>
  <c r="B722" i="4"/>
  <c r="C722" i="4"/>
  <c r="D722" i="4"/>
  <c r="E722" i="4"/>
  <c r="F722" i="4"/>
  <c r="G722" i="4"/>
  <c r="H722" i="4"/>
  <c r="I722" i="4"/>
  <c r="J722" i="4"/>
  <c r="A723" i="4"/>
  <c r="B723" i="4"/>
  <c r="C723" i="4"/>
  <c r="D723" i="4"/>
  <c r="E723" i="4"/>
  <c r="F723" i="4"/>
  <c r="G723" i="4"/>
  <c r="H723" i="4"/>
  <c r="I723" i="4"/>
  <c r="J723" i="4"/>
  <c r="A724" i="4"/>
  <c r="B724" i="4"/>
  <c r="C724" i="4"/>
  <c r="D724" i="4"/>
  <c r="E724" i="4"/>
  <c r="F724" i="4"/>
  <c r="G724" i="4"/>
  <c r="H724" i="4"/>
  <c r="I724" i="4"/>
  <c r="J724" i="4"/>
  <c r="A725" i="4"/>
  <c r="B725" i="4"/>
  <c r="C725" i="4"/>
  <c r="D725" i="4"/>
  <c r="E725" i="4"/>
  <c r="F725" i="4"/>
  <c r="G725" i="4"/>
  <c r="H725" i="4"/>
  <c r="I725" i="4"/>
  <c r="J725" i="4"/>
  <c r="A726" i="4"/>
  <c r="B726" i="4"/>
  <c r="C726" i="4"/>
  <c r="D726" i="4"/>
  <c r="E726" i="4"/>
  <c r="F726" i="4"/>
  <c r="G726" i="4"/>
  <c r="H726" i="4"/>
  <c r="I726" i="4"/>
  <c r="J726" i="4"/>
  <c r="A727" i="4"/>
  <c r="B727" i="4"/>
  <c r="C727" i="4"/>
  <c r="D727" i="4"/>
  <c r="E727" i="4"/>
  <c r="F727" i="4"/>
  <c r="G727" i="4"/>
  <c r="H727" i="4"/>
  <c r="I727" i="4"/>
  <c r="J727" i="4"/>
  <c r="A728" i="4"/>
  <c r="B728" i="4"/>
  <c r="C728" i="4"/>
  <c r="D728" i="4"/>
  <c r="E728" i="4"/>
  <c r="F728" i="4"/>
  <c r="G728" i="4"/>
  <c r="H728" i="4"/>
  <c r="I728" i="4"/>
  <c r="J728" i="4"/>
  <c r="A729" i="4"/>
  <c r="B729" i="4"/>
  <c r="C729" i="4"/>
  <c r="D729" i="4"/>
  <c r="E729" i="4"/>
  <c r="F729" i="4"/>
  <c r="G729" i="4"/>
  <c r="H729" i="4"/>
  <c r="I729" i="4"/>
  <c r="J729" i="4"/>
  <c r="A730" i="4"/>
  <c r="B730" i="4"/>
  <c r="C730" i="4"/>
  <c r="D730" i="4"/>
  <c r="E730" i="4"/>
  <c r="F730" i="4"/>
  <c r="G730" i="4"/>
  <c r="H730" i="4"/>
  <c r="I730" i="4"/>
  <c r="J730" i="4"/>
  <c r="A731" i="4"/>
  <c r="B731" i="4"/>
  <c r="C731" i="4"/>
  <c r="D731" i="4"/>
  <c r="E731" i="4"/>
  <c r="F731" i="4"/>
  <c r="G731" i="4"/>
  <c r="H731" i="4"/>
  <c r="I731" i="4"/>
  <c r="J731" i="4"/>
  <c r="A732" i="4"/>
  <c r="B732" i="4"/>
  <c r="C732" i="4"/>
  <c r="D732" i="4"/>
  <c r="E732" i="4"/>
  <c r="F732" i="4"/>
  <c r="G732" i="4"/>
  <c r="H732" i="4"/>
  <c r="I732" i="4"/>
  <c r="J732" i="4"/>
  <c r="A733" i="4"/>
  <c r="B733" i="4"/>
  <c r="C733" i="4"/>
  <c r="D733" i="4"/>
  <c r="E733" i="4"/>
  <c r="F733" i="4"/>
  <c r="G733" i="4"/>
  <c r="H733" i="4"/>
  <c r="I733" i="4"/>
  <c r="J733" i="4"/>
  <c r="A734" i="4"/>
  <c r="B734" i="4"/>
  <c r="C734" i="4"/>
  <c r="D734" i="4"/>
  <c r="E734" i="4"/>
  <c r="F734" i="4"/>
  <c r="G734" i="4"/>
  <c r="H734" i="4"/>
  <c r="I734" i="4"/>
  <c r="J734" i="4"/>
  <c r="A735" i="4"/>
  <c r="B735" i="4"/>
  <c r="C735" i="4"/>
  <c r="D735" i="4"/>
  <c r="E735" i="4"/>
  <c r="F735" i="4"/>
  <c r="G735" i="4"/>
  <c r="H735" i="4"/>
  <c r="I735" i="4"/>
  <c r="J735" i="4"/>
  <c r="A736" i="4"/>
  <c r="B736" i="4"/>
  <c r="C736" i="4"/>
  <c r="D736" i="4"/>
  <c r="E736" i="4"/>
  <c r="F736" i="4"/>
  <c r="G736" i="4"/>
  <c r="H736" i="4"/>
  <c r="I736" i="4"/>
  <c r="J736" i="4"/>
  <c r="A737" i="4"/>
  <c r="B737" i="4"/>
  <c r="C737" i="4"/>
  <c r="D737" i="4"/>
  <c r="E737" i="4"/>
  <c r="F737" i="4"/>
  <c r="G737" i="4"/>
  <c r="H737" i="4"/>
  <c r="I737" i="4"/>
  <c r="J737" i="4"/>
  <c r="A738" i="4"/>
  <c r="B738" i="4"/>
  <c r="C738" i="4"/>
  <c r="D738" i="4"/>
  <c r="E738" i="4"/>
  <c r="F738" i="4"/>
  <c r="G738" i="4"/>
  <c r="H738" i="4"/>
  <c r="I738" i="4"/>
  <c r="J738" i="4"/>
  <c r="A739" i="4"/>
  <c r="B739" i="4"/>
  <c r="C739" i="4"/>
  <c r="D739" i="4"/>
  <c r="E739" i="4"/>
  <c r="F739" i="4"/>
  <c r="G739" i="4"/>
  <c r="H739" i="4"/>
  <c r="I739" i="4"/>
  <c r="J739" i="4"/>
  <c r="A740" i="4"/>
  <c r="B740" i="4"/>
  <c r="C740" i="4"/>
  <c r="D740" i="4"/>
  <c r="E740" i="4"/>
  <c r="F740" i="4"/>
  <c r="G740" i="4"/>
  <c r="H740" i="4"/>
  <c r="I740" i="4"/>
  <c r="J740" i="4"/>
  <c r="A741" i="4"/>
  <c r="B741" i="4"/>
  <c r="C741" i="4"/>
  <c r="D741" i="4"/>
  <c r="E741" i="4"/>
  <c r="F741" i="4"/>
  <c r="G741" i="4"/>
  <c r="H741" i="4"/>
  <c r="I741" i="4"/>
  <c r="J741" i="4"/>
  <c r="A742" i="4"/>
  <c r="B742" i="4"/>
  <c r="C742" i="4"/>
  <c r="D742" i="4"/>
  <c r="E742" i="4"/>
  <c r="F742" i="4"/>
  <c r="G742" i="4"/>
  <c r="H742" i="4"/>
  <c r="I742" i="4"/>
  <c r="J742" i="4"/>
  <c r="A743" i="4"/>
  <c r="B743" i="4"/>
  <c r="C743" i="4"/>
  <c r="D743" i="4"/>
  <c r="E743" i="4"/>
  <c r="F743" i="4"/>
  <c r="G743" i="4"/>
  <c r="H743" i="4"/>
  <c r="I743" i="4"/>
  <c r="J743" i="4"/>
  <c r="A744" i="4"/>
  <c r="B744" i="4"/>
  <c r="C744" i="4"/>
  <c r="D744" i="4"/>
  <c r="E744" i="4"/>
  <c r="F744" i="4"/>
  <c r="G744" i="4"/>
  <c r="H744" i="4"/>
  <c r="I744" i="4"/>
  <c r="J744" i="4"/>
  <c r="A745" i="4"/>
  <c r="B745" i="4"/>
  <c r="C745" i="4"/>
  <c r="D745" i="4"/>
  <c r="E745" i="4"/>
  <c r="F745" i="4"/>
  <c r="G745" i="4"/>
  <c r="H745" i="4"/>
  <c r="I745" i="4"/>
  <c r="J745" i="4"/>
  <c r="A746" i="4"/>
  <c r="B746" i="4"/>
  <c r="C746" i="4"/>
  <c r="D746" i="4"/>
  <c r="E746" i="4"/>
  <c r="F746" i="4"/>
  <c r="G746" i="4"/>
  <c r="H746" i="4"/>
  <c r="I746" i="4"/>
  <c r="J746" i="4"/>
  <c r="A747" i="4"/>
  <c r="B747" i="4"/>
  <c r="C747" i="4"/>
  <c r="D747" i="4"/>
  <c r="E747" i="4"/>
  <c r="F747" i="4"/>
  <c r="G747" i="4"/>
  <c r="H747" i="4"/>
  <c r="I747" i="4"/>
  <c r="J747" i="4"/>
  <c r="A748" i="4"/>
  <c r="B748" i="4"/>
  <c r="C748" i="4"/>
  <c r="D748" i="4"/>
  <c r="E748" i="4"/>
  <c r="F748" i="4"/>
  <c r="G748" i="4"/>
  <c r="H748" i="4"/>
  <c r="I748" i="4"/>
  <c r="J748" i="4"/>
  <c r="A749" i="4"/>
  <c r="B749" i="4"/>
  <c r="C749" i="4"/>
  <c r="D749" i="4"/>
  <c r="E749" i="4"/>
  <c r="F749" i="4"/>
  <c r="G749" i="4"/>
  <c r="H749" i="4"/>
  <c r="I749" i="4"/>
  <c r="J749" i="4"/>
  <c r="A750" i="4"/>
  <c r="B750" i="4"/>
  <c r="C750" i="4"/>
  <c r="D750" i="4"/>
  <c r="E750" i="4"/>
  <c r="F750" i="4"/>
  <c r="G750" i="4"/>
  <c r="H750" i="4"/>
  <c r="I750" i="4"/>
  <c r="J750" i="4"/>
  <c r="A751" i="4"/>
  <c r="B751" i="4"/>
  <c r="C751" i="4"/>
  <c r="D751" i="4"/>
  <c r="E751" i="4"/>
  <c r="F751" i="4"/>
  <c r="G751" i="4"/>
  <c r="H751" i="4"/>
  <c r="I751" i="4"/>
  <c r="J751" i="4"/>
  <c r="A752" i="4"/>
  <c r="B752" i="4"/>
  <c r="C752" i="4"/>
  <c r="D752" i="4"/>
  <c r="E752" i="4"/>
  <c r="F752" i="4"/>
  <c r="G752" i="4"/>
  <c r="H752" i="4"/>
  <c r="I752" i="4"/>
  <c r="J752" i="4"/>
  <c r="A753" i="4"/>
  <c r="B753" i="4"/>
  <c r="C753" i="4"/>
  <c r="D753" i="4"/>
  <c r="E753" i="4"/>
  <c r="F753" i="4"/>
  <c r="G753" i="4"/>
  <c r="H753" i="4"/>
  <c r="I753" i="4"/>
  <c r="J753" i="4"/>
  <c r="A754" i="4"/>
  <c r="B754" i="4"/>
  <c r="C754" i="4"/>
  <c r="D754" i="4"/>
  <c r="E754" i="4"/>
  <c r="F754" i="4"/>
  <c r="G754" i="4"/>
  <c r="H754" i="4"/>
  <c r="I754" i="4"/>
  <c r="J754" i="4"/>
  <c r="A755" i="4"/>
  <c r="B755" i="4"/>
  <c r="C755" i="4"/>
  <c r="D755" i="4"/>
  <c r="E755" i="4"/>
  <c r="F755" i="4"/>
  <c r="G755" i="4"/>
  <c r="H755" i="4"/>
  <c r="I755" i="4"/>
  <c r="J755" i="4"/>
  <c r="A756" i="4"/>
  <c r="B756" i="4"/>
  <c r="C756" i="4"/>
  <c r="D756" i="4"/>
  <c r="E756" i="4"/>
  <c r="F756" i="4"/>
  <c r="G756" i="4"/>
  <c r="H756" i="4"/>
  <c r="I756" i="4"/>
  <c r="J756" i="4"/>
  <c r="A757" i="4"/>
  <c r="B757" i="4"/>
  <c r="C757" i="4"/>
  <c r="D757" i="4"/>
  <c r="E757" i="4"/>
  <c r="F757" i="4"/>
  <c r="G757" i="4"/>
  <c r="H757" i="4"/>
  <c r="I757" i="4"/>
  <c r="J757" i="4"/>
  <c r="A758" i="4"/>
  <c r="B758" i="4"/>
  <c r="C758" i="4"/>
  <c r="D758" i="4"/>
  <c r="E758" i="4"/>
  <c r="F758" i="4"/>
  <c r="G758" i="4"/>
  <c r="H758" i="4"/>
  <c r="I758" i="4"/>
  <c r="J758" i="4"/>
  <c r="A759" i="4"/>
  <c r="B759" i="4"/>
  <c r="C759" i="4"/>
  <c r="D759" i="4"/>
  <c r="E759" i="4"/>
  <c r="F759" i="4"/>
  <c r="G759" i="4"/>
  <c r="H759" i="4"/>
  <c r="I759" i="4"/>
  <c r="J759" i="4"/>
  <c r="A760" i="4"/>
  <c r="B760" i="4"/>
  <c r="C760" i="4"/>
  <c r="D760" i="4"/>
  <c r="E760" i="4"/>
  <c r="F760" i="4"/>
  <c r="G760" i="4"/>
  <c r="H760" i="4"/>
  <c r="I760" i="4"/>
  <c r="J760" i="4"/>
  <c r="A761" i="4"/>
  <c r="B761" i="4"/>
  <c r="C761" i="4"/>
  <c r="D761" i="4"/>
  <c r="E761" i="4"/>
  <c r="F761" i="4"/>
  <c r="G761" i="4"/>
  <c r="H761" i="4"/>
  <c r="I761" i="4"/>
  <c r="J761" i="4"/>
  <c r="A762" i="4"/>
  <c r="B762" i="4"/>
  <c r="C762" i="4"/>
  <c r="D762" i="4"/>
  <c r="E762" i="4"/>
  <c r="F762" i="4"/>
  <c r="G762" i="4"/>
  <c r="H762" i="4"/>
  <c r="I762" i="4"/>
  <c r="J762" i="4"/>
  <c r="A763" i="4"/>
  <c r="B763" i="4"/>
  <c r="C763" i="4"/>
  <c r="D763" i="4"/>
  <c r="E763" i="4"/>
  <c r="F763" i="4"/>
  <c r="G763" i="4"/>
  <c r="H763" i="4"/>
  <c r="I763" i="4"/>
  <c r="J763" i="4"/>
  <c r="A764" i="4"/>
  <c r="B764" i="4"/>
  <c r="C764" i="4"/>
  <c r="D764" i="4"/>
  <c r="E764" i="4"/>
  <c r="F764" i="4"/>
  <c r="G764" i="4"/>
  <c r="H764" i="4"/>
  <c r="I764" i="4"/>
  <c r="J764" i="4"/>
  <c r="A765" i="4"/>
  <c r="B765" i="4"/>
  <c r="C765" i="4"/>
  <c r="D765" i="4"/>
  <c r="E765" i="4"/>
  <c r="F765" i="4"/>
  <c r="G765" i="4"/>
  <c r="H765" i="4"/>
  <c r="I765" i="4"/>
  <c r="J765" i="4"/>
  <c r="A766" i="4"/>
  <c r="B766" i="4"/>
  <c r="C766" i="4"/>
  <c r="D766" i="4"/>
  <c r="E766" i="4"/>
  <c r="F766" i="4"/>
  <c r="G766" i="4"/>
  <c r="H766" i="4"/>
  <c r="I766" i="4"/>
  <c r="J766" i="4"/>
  <c r="A767" i="4"/>
  <c r="B767" i="4"/>
  <c r="C767" i="4"/>
  <c r="D767" i="4"/>
  <c r="E767" i="4"/>
  <c r="F767" i="4"/>
  <c r="G767" i="4"/>
  <c r="H767" i="4"/>
  <c r="I767" i="4"/>
  <c r="J767" i="4"/>
  <c r="A768" i="4"/>
  <c r="B768" i="4"/>
  <c r="C768" i="4"/>
  <c r="D768" i="4"/>
  <c r="E768" i="4"/>
  <c r="F768" i="4"/>
  <c r="G768" i="4"/>
  <c r="H768" i="4"/>
  <c r="I768" i="4"/>
  <c r="J768" i="4"/>
  <c r="A769" i="4"/>
  <c r="B769" i="4"/>
  <c r="C769" i="4"/>
  <c r="D769" i="4"/>
  <c r="E769" i="4"/>
  <c r="F769" i="4"/>
  <c r="G769" i="4"/>
  <c r="H769" i="4"/>
  <c r="I769" i="4"/>
  <c r="J769" i="4"/>
  <c r="A770" i="4"/>
  <c r="B770" i="4"/>
  <c r="C770" i="4"/>
  <c r="D770" i="4"/>
  <c r="E770" i="4"/>
  <c r="F770" i="4"/>
  <c r="G770" i="4"/>
  <c r="H770" i="4"/>
  <c r="I770" i="4"/>
  <c r="J770" i="4"/>
  <c r="A771" i="4"/>
  <c r="B771" i="4"/>
  <c r="C771" i="4"/>
  <c r="D771" i="4"/>
  <c r="E771" i="4"/>
  <c r="F771" i="4"/>
  <c r="G771" i="4"/>
  <c r="H771" i="4"/>
  <c r="I771" i="4"/>
  <c r="J771" i="4"/>
  <c r="A772" i="4"/>
  <c r="B772" i="4"/>
  <c r="C772" i="4"/>
  <c r="D772" i="4"/>
  <c r="E772" i="4"/>
  <c r="F772" i="4"/>
  <c r="G772" i="4"/>
  <c r="H772" i="4"/>
  <c r="I772" i="4"/>
  <c r="J772" i="4"/>
  <c r="A773" i="4"/>
  <c r="B773" i="4"/>
  <c r="C773" i="4"/>
  <c r="D773" i="4"/>
  <c r="E773" i="4"/>
  <c r="F773" i="4"/>
  <c r="G773" i="4"/>
  <c r="H773" i="4"/>
  <c r="I773" i="4"/>
  <c r="J773" i="4"/>
  <c r="A774" i="4"/>
  <c r="B774" i="4"/>
  <c r="C774" i="4"/>
  <c r="D774" i="4"/>
  <c r="E774" i="4"/>
  <c r="F774" i="4"/>
  <c r="G774" i="4"/>
  <c r="H774" i="4"/>
  <c r="I774" i="4"/>
  <c r="J774" i="4"/>
  <c r="A775" i="4"/>
  <c r="B775" i="4"/>
  <c r="C775" i="4"/>
  <c r="D775" i="4"/>
  <c r="E775" i="4"/>
  <c r="F775" i="4"/>
  <c r="G775" i="4"/>
  <c r="H775" i="4"/>
  <c r="I775" i="4"/>
  <c r="J775" i="4"/>
  <c r="A776" i="4"/>
  <c r="B776" i="4"/>
  <c r="C776" i="4"/>
  <c r="D776" i="4"/>
  <c r="E776" i="4"/>
  <c r="F776" i="4"/>
  <c r="G776" i="4"/>
  <c r="H776" i="4"/>
  <c r="I776" i="4"/>
  <c r="J776" i="4"/>
  <c r="A777" i="4"/>
  <c r="B777" i="4"/>
  <c r="C777" i="4"/>
  <c r="D777" i="4"/>
  <c r="E777" i="4"/>
  <c r="F777" i="4"/>
  <c r="G777" i="4"/>
  <c r="H777" i="4"/>
  <c r="I777" i="4"/>
  <c r="J777" i="4"/>
  <c r="A778" i="4"/>
  <c r="B778" i="4"/>
  <c r="C778" i="4"/>
  <c r="D778" i="4"/>
  <c r="E778" i="4"/>
  <c r="F778" i="4"/>
  <c r="G778" i="4"/>
  <c r="H778" i="4"/>
  <c r="I778" i="4"/>
  <c r="J778" i="4"/>
  <c r="A779" i="4"/>
  <c r="B779" i="4"/>
  <c r="C779" i="4"/>
  <c r="D779" i="4"/>
  <c r="E779" i="4"/>
  <c r="F779" i="4"/>
  <c r="G779" i="4"/>
  <c r="H779" i="4"/>
  <c r="I779" i="4"/>
  <c r="J779" i="4"/>
  <c r="A780" i="4"/>
  <c r="B780" i="4"/>
  <c r="C780" i="4"/>
  <c r="D780" i="4"/>
  <c r="E780" i="4"/>
  <c r="F780" i="4"/>
  <c r="G780" i="4"/>
  <c r="H780" i="4"/>
  <c r="I780" i="4"/>
  <c r="J780" i="4"/>
  <c r="A781" i="4"/>
  <c r="B781" i="4"/>
  <c r="C781" i="4"/>
  <c r="D781" i="4"/>
  <c r="E781" i="4"/>
  <c r="F781" i="4"/>
  <c r="G781" i="4"/>
  <c r="H781" i="4"/>
  <c r="I781" i="4"/>
  <c r="J781" i="4"/>
  <c r="A782" i="4"/>
  <c r="B782" i="4"/>
  <c r="C782" i="4"/>
  <c r="D782" i="4"/>
  <c r="E782" i="4"/>
  <c r="F782" i="4"/>
  <c r="G782" i="4"/>
  <c r="H782" i="4"/>
  <c r="I782" i="4"/>
  <c r="J782" i="4"/>
  <c r="A783" i="4"/>
  <c r="B783" i="4"/>
  <c r="C783" i="4"/>
  <c r="D783" i="4"/>
  <c r="E783" i="4"/>
  <c r="F783" i="4"/>
  <c r="G783" i="4"/>
  <c r="H783" i="4"/>
  <c r="I783" i="4"/>
  <c r="J783" i="4"/>
  <c r="A784" i="4"/>
  <c r="B784" i="4"/>
  <c r="C784" i="4"/>
  <c r="D784" i="4"/>
  <c r="E784" i="4"/>
  <c r="F784" i="4"/>
  <c r="G784" i="4"/>
  <c r="H784" i="4"/>
  <c r="I784" i="4"/>
  <c r="J784" i="4"/>
  <c r="A785" i="4"/>
  <c r="B785" i="4"/>
  <c r="C785" i="4"/>
  <c r="D785" i="4"/>
  <c r="E785" i="4"/>
  <c r="F785" i="4"/>
  <c r="G785" i="4"/>
  <c r="H785" i="4"/>
  <c r="I785" i="4"/>
  <c r="J785" i="4"/>
  <c r="A786" i="4"/>
  <c r="B786" i="4"/>
  <c r="C786" i="4"/>
  <c r="D786" i="4"/>
  <c r="E786" i="4"/>
  <c r="F786" i="4"/>
  <c r="G786" i="4"/>
  <c r="H786" i="4"/>
  <c r="I786" i="4"/>
  <c r="J786" i="4"/>
  <c r="A787" i="4"/>
  <c r="B787" i="4"/>
  <c r="C787" i="4"/>
  <c r="D787" i="4"/>
  <c r="E787" i="4"/>
  <c r="F787" i="4"/>
  <c r="G787" i="4"/>
  <c r="H787" i="4"/>
  <c r="I787" i="4"/>
  <c r="J787" i="4"/>
  <c r="A788" i="4"/>
  <c r="B788" i="4"/>
  <c r="C788" i="4"/>
  <c r="D788" i="4"/>
  <c r="E788" i="4"/>
  <c r="F788" i="4"/>
  <c r="G788" i="4"/>
  <c r="H788" i="4"/>
  <c r="I788" i="4"/>
  <c r="J788" i="4"/>
  <c r="A789" i="4"/>
  <c r="B789" i="4"/>
  <c r="C789" i="4"/>
  <c r="D789" i="4"/>
  <c r="E789" i="4"/>
  <c r="F789" i="4"/>
  <c r="G789" i="4"/>
  <c r="H789" i="4"/>
  <c r="I789" i="4"/>
  <c r="J789" i="4"/>
  <c r="A790" i="4"/>
  <c r="B790" i="4"/>
  <c r="C790" i="4"/>
  <c r="D790" i="4"/>
  <c r="E790" i="4"/>
  <c r="F790" i="4"/>
  <c r="G790" i="4"/>
  <c r="H790" i="4"/>
  <c r="I790" i="4"/>
  <c r="J790" i="4"/>
  <c r="A791" i="4"/>
  <c r="B791" i="4"/>
  <c r="C791" i="4"/>
  <c r="D791" i="4"/>
  <c r="E791" i="4"/>
  <c r="F791" i="4"/>
  <c r="G791" i="4"/>
  <c r="H791" i="4"/>
  <c r="I791" i="4"/>
  <c r="J791" i="4"/>
  <c r="A792" i="4"/>
  <c r="B792" i="4"/>
  <c r="C792" i="4"/>
  <c r="D792" i="4"/>
  <c r="E792" i="4"/>
  <c r="F792" i="4"/>
  <c r="G792" i="4"/>
  <c r="H792" i="4"/>
  <c r="I792" i="4"/>
  <c r="J792" i="4"/>
  <c r="A793" i="4"/>
  <c r="B793" i="4"/>
  <c r="C793" i="4"/>
  <c r="D793" i="4"/>
  <c r="E793" i="4"/>
  <c r="F793" i="4"/>
  <c r="G793" i="4"/>
  <c r="H793" i="4"/>
  <c r="I793" i="4"/>
  <c r="J793" i="4"/>
  <c r="A794" i="4"/>
  <c r="B794" i="4"/>
  <c r="C794" i="4"/>
  <c r="D794" i="4"/>
  <c r="E794" i="4"/>
  <c r="F794" i="4"/>
  <c r="G794" i="4"/>
  <c r="H794" i="4"/>
  <c r="I794" i="4"/>
  <c r="J794" i="4"/>
  <c r="A795" i="4"/>
  <c r="B795" i="4"/>
  <c r="C795" i="4"/>
  <c r="D795" i="4"/>
  <c r="E795" i="4"/>
  <c r="F795" i="4"/>
  <c r="G795" i="4"/>
  <c r="H795" i="4"/>
  <c r="I795" i="4"/>
  <c r="J795" i="4"/>
  <c r="A796" i="4"/>
  <c r="B796" i="4"/>
  <c r="C796" i="4"/>
  <c r="D796" i="4"/>
  <c r="E796" i="4"/>
  <c r="F796" i="4"/>
  <c r="G796" i="4"/>
  <c r="H796" i="4"/>
  <c r="I796" i="4"/>
  <c r="J796" i="4"/>
  <c r="A797" i="4"/>
  <c r="B797" i="4"/>
  <c r="C797" i="4"/>
  <c r="D797" i="4"/>
  <c r="E797" i="4"/>
  <c r="F797" i="4"/>
  <c r="G797" i="4"/>
  <c r="H797" i="4"/>
  <c r="I797" i="4"/>
  <c r="J797" i="4"/>
  <c r="A798" i="4"/>
  <c r="B798" i="4"/>
  <c r="C798" i="4"/>
  <c r="D798" i="4"/>
  <c r="E798" i="4"/>
  <c r="F798" i="4"/>
  <c r="G798" i="4"/>
  <c r="H798" i="4"/>
  <c r="I798" i="4"/>
  <c r="J798" i="4"/>
  <c r="A799" i="4"/>
  <c r="B799" i="4"/>
  <c r="C799" i="4"/>
  <c r="D799" i="4"/>
  <c r="E799" i="4"/>
  <c r="F799" i="4"/>
  <c r="G799" i="4"/>
  <c r="H799" i="4"/>
  <c r="I799" i="4"/>
  <c r="J799" i="4"/>
  <c r="A800" i="4"/>
  <c r="B800" i="4"/>
  <c r="C800" i="4"/>
  <c r="D800" i="4"/>
  <c r="E800" i="4"/>
  <c r="F800" i="4"/>
  <c r="G800" i="4"/>
  <c r="H800" i="4"/>
  <c r="I800" i="4"/>
  <c r="J800" i="4"/>
  <c r="A801" i="4"/>
  <c r="B801" i="4"/>
  <c r="C801" i="4"/>
  <c r="D801" i="4"/>
  <c r="E801" i="4"/>
  <c r="F801" i="4"/>
  <c r="G801" i="4"/>
  <c r="H801" i="4"/>
  <c r="I801" i="4"/>
  <c r="J801" i="4"/>
  <c r="A802" i="4"/>
  <c r="B802" i="4"/>
  <c r="C802" i="4"/>
  <c r="D802" i="4"/>
  <c r="E802" i="4"/>
  <c r="F802" i="4"/>
  <c r="G802" i="4"/>
  <c r="H802" i="4"/>
  <c r="I802" i="4"/>
  <c r="J802" i="4"/>
  <c r="A803" i="4"/>
  <c r="B803" i="4"/>
  <c r="C803" i="4"/>
  <c r="D803" i="4"/>
  <c r="E803" i="4"/>
  <c r="F803" i="4"/>
  <c r="G803" i="4"/>
  <c r="H803" i="4"/>
  <c r="I803" i="4"/>
  <c r="J803" i="4"/>
  <c r="A804" i="4"/>
  <c r="B804" i="4"/>
  <c r="C804" i="4"/>
  <c r="D804" i="4"/>
  <c r="E804" i="4"/>
  <c r="F804" i="4"/>
  <c r="G804" i="4"/>
  <c r="H804" i="4"/>
  <c r="I804" i="4"/>
  <c r="J804" i="4"/>
  <c r="A805" i="4"/>
  <c r="B805" i="4"/>
  <c r="C805" i="4"/>
  <c r="D805" i="4"/>
  <c r="E805" i="4"/>
  <c r="F805" i="4"/>
  <c r="G805" i="4"/>
  <c r="H805" i="4"/>
  <c r="I805" i="4"/>
  <c r="J805" i="4"/>
  <c r="A806" i="4"/>
  <c r="B806" i="4"/>
  <c r="C806" i="4"/>
  <c r="D806" i="4"/>
  <c r="E806" i="4"/>
  <c r="F806" i="4"/>
  <c r="G806" i="4"/>
  <c r="H806" i="4"/>
  <c r="I806" i="4"/>
  <c r="J806" i="4"/>
  <c r="A807" i="4"/>
  <c r="B807" i="4"/>
  <c r="C807" i="4"/>
  <c r="D807" i="4"/>
  <c r="E807" i="4"/>
  <c r="F807" i="4"/>
  <c r="G807" i="4"/>
  <c r="H807" i="4"/>
  <c r="I807" i="4"/>
  <c r="J807" i="4"/>
  <c r="A808" i="4"/>
  <c r="B808" i="4"/>
  <c r="C808" i="4"/>
  <c r="D808" i="4"/>
  <c r="E808" i="4"/>
  <c r="F808" i="4"/>
  <c r="G808" i="4"/>
  <c r="H808" i="4"/>
  <c r="I808" i="4"/>
  <c r="J808" i="4"/>
  <c r="A809" i="4"/>
  <c r="B809" i="4"/>
  <c r="C809" i="4"/>
  <c r="D809" i="4"/>
  <c r="E809" i="4"/>
  <c r="F809" i="4"/>
  <c r="G809" i="4"/>
  <c r="H809" i="4"/>
  <c r="I809" i="4"/>
  <c r="J809" i="4"/>
  <c r="A810" i="4"/>
  <c r="B810" i="4"/>
  <c r="C810" i="4"/>
  <c r="D810" i="4"/>
  <c r="E810" i="4"/>
  <c r="F810" i="4"/>
  <c r="G810" i="4"/>
  <c r="H810" i="4"/>
  <c r="I810" i="4"/>
  <c r="J810" i="4"/>
  <c r="A811" i="4"/>
  <c r="B811" i="4"/>
  <c r="C811" i="4"/>
  <c r="D811" i="4"/>
  <c r="E811" i="4"/>
  <c r="F811" i="4"/>
  <c r="G811" i="4"/>
  <c r="H811" i="4"/>
  <c r="I811" i="4"/>
  <c r="J811" i="4"/>
  <c r="A812" i="4"/>
  <c r="B812" i="4"/>
  <c r="C812" i="4"/>
  <c r="D812" i="4"/>
  <c r="E812" i="4"/>
  <c r="F812" i="4"/>
  <c r="G812" i="4"/>
  <c r="H812" i="4"/>
  <c r="I812" i="4"/>
  <c r="J812" i="4"/>
  <c r="A813" i="4"/>
  <c r="B813" i="4"/>
  <c r="C813" i="4"/>
  <c r="D813" i="4"/>
  <c r="E813" i="4"/>
  <c r="F813" i="4"/>
  <c r="G813" i="4"/>
  <c r="H813" i="4"/>
  <c r="I813" i="4"/>
  <c r="J813" i="4"/>
  <c r="A814" i="4"/>
  <c r="B814" i="4"/>
  <c r="C814" i="4"/>
  <c r="D814" i="4"/>
  <c r="E814" i="4"/>
  <c r="F814" i="4"/>
  <c r="G814" i="4"/>
  <c r="H814" i="4"/>
  <c r="I814" i="4"/>
  <c r="J814" i="4"/>
  <c r="A815" i="4"/>
  <c r="B815" i="4"/>
  <c r="C815" i="4"/>
  <c r="D815" i="4"/>
  <c r="E815" i="4"/>
  <c r="F815" i="4"/>
  <c r="G815" i="4"/>
  <c r="H815" i="4"/>
  <c r="I815" i="4"/>
  <c r="J815" i="4"/>
  <c r="A816" i="4"/>
  <c r="B816" i="4"/>
  <c r="C816" i="4"/>
  <c r="D816" i="4"/>
  <c r="E816" i="4"/>
  <c r="F816" i="4"/>
  <c r="G816" i="4"/>
  <c r="H816" i="4"/>
  <c r="I816" i="4"/>
  <c r="J816" i="4"/>
  <c r="A817" i="4"/>
  <c r="B817" i="4"/>
  <c r="C817" i="4"/>
  <c r="D817" i="4"/>
  <c r="E817" i="4"/>
  <c r="F817" i="4"/>
  <c r="G817" i="4"/>
  <c r="H817" i="4"/>
  <c r="I817" i="4"/>
  <c r="J817" i="4"/>
  <c r="A818" i="4"/>
  <c r="B818" i="4"/>
  <c r="C818" i="4"/>
  <c r="D818" i="4"/>
  <c r="E818" i="4"/>
  <c r="F818" i="4"/>
  <c r="G818" i="4"/>
  <c r="H818" i="4"/>
  <c r="I818" i="4"/>
  <c r="J818" i="4"/>
  <c r="A819" i="4"/>
  <c r="B819" i="4"/>
  <c r="C819" i="4"/>
  <c r="D819" i="4"/>
  <c r="E819" i="4"/>
  <c r="F819" i="4"/>
  <c r="G819" i="4"/>
  <c r="H819" i="4"/>
  <c r="I819" i="4"/>
  <c r="J819" i="4"/>
  <c r="A820" i="4"/>
  <c r="B820" i="4"/>
  <c r="C820" i="4"/>
  <c r="D820" i="4"/>
  <c r="E820" i="4"/>
  <c r="F820" i="4"/>
  <c r="G820" i="4"/>
  <c r="H820" i="4"/>
  <c r="I820" i="4"/>
  <c r="J820" i="4"/>
  <c r="A821" i="4"/>
  <c r="B821" i="4"/>
  <c r="C821" i="4"/>
  <c r="D821" i="4"/>
  <c r="E821" i="4"/>
  <c r="F821" i="4"/>
  <c r="G821" i="4"/>
  <c r="H821" i="4"/>
  <c r="I821" i="4"/>
  <c r="J821" i="4"/>
  <c r="A822" i="4"/>
  <c r="B822" i="4"/>
  <c r="C822" i="4"/>
  <c r="D822" i="4"/>
  <c r="E822" i="4"/>
  <c r="F822" i="4"/>
  <c r="G822" i="4"/>
  <c r="H822" i="4"/>
  <c r="I822" i="4"/>
  <c r="J822" i="4"/>
  <c r="A823" i="4"/>
  <c r="B823" i="4"/>
  <c r="C823" i="4"/>
  <c r="D823" i="4"/>
  <c r="E823" i="4"/>
  <c r="F823" i="4"/>
  <c r="G823" i="4"/>
  <c r="H823" i="4"/>
  <c r="I823" i="4"/>
  <c r="J823" i="4"/>
  <c r="A824" i="4"/>
  <c r="B824" i="4"/>
  <c r="C824" i="4"/>
  <c r="D824" i="4"/>
  <c r="E824" i="4"/>
  <c r="F824" i="4"/>
  <c r="G824" i="4"/>
  <c r="H824" i="4"/>
  <c r="I824" i="4"/>
  <c r="J824" i="4"/>
  <c r="A825" i="4"/>
  <c r="B825" i="4"/>
  <c r="C825" i="4"/>
  <c r="D825" i="4"/>
  <c r="E825" i="4"/>
  <c r="F825" i="4"/>
  <c r="G825" i="4"/>
  <c r="H825" i="4"/>
  <c r="I825" i="4"/>
  <c r="J825" i="4"/>
  <c r="A826" i="4"/>
  <c r="B826" i="4"/>
  <c r="C826" i="4"/>
  <c r="D826" i="4"/>
  <c r="E826" i="4"/>
  <c r="F826" i="4"/>
  <c r="G826" i="4"/>
  <c r="H826" i="4"/>
  <c r="I826" i="4"/>
  <c r="J826" i="4"/>
  <c r="A827" i="4"/>
  <c r="B827" i="4"/>
  <c r="C827" i="4"/>
  <c r="D827" i="4"/>
  <c r="E827" i="4"/>
  <c r="F827" i="4"/>
  <c r="G827" i="4"/>
  <c r="H827" i="4"/>
  <c r="I827" i="4"/>
  <c r="J827" i="4"/>
  <c r="A828" i="4"/>
  <c r="B828" i="4"/>
  <c r="C828" i="4"/>
  <c r="D828" i="4"/>
  <c r="E828" i="4"/>
  <c r="F828" i="4"/>
  <c r="G828" i="4"/>
  <c r="H828" i="4"/>
  <c r="I828" i="4"/>
  <c r="J828" i="4"/>
  <c r="A829" i="4"/>
  <c r="B829" i="4"/>
  <c r="C829" i="4"/>
  <c r="D829" i="4"/>
  <c r="E829" i="4"/>
  <c r="F829" i="4"/>
  <c r="G829" i="4"/>
  <c r="H829" i="4"/>
  <c r="I829" i="4"/>
  <c r="J829" i="4"/>
  <c r="A830" i="4"/>
  <c r="B830" i="4"/>
  <c r="C830" i="4"/>
  <c r="D830" i="4"/>
  <c r="E830" i="4"/>
  <c r="F830" i="4"/>
  <c r="G830" i="4"/>
  <c r="H830" i="4"/>
  <c r="I830" i="4"/>
  <c r="J830" i="4"/>
  <c r="A831" i="4"/>
  <c r="B831" i="4"/>
  <c r="C831" i="4"/>
  <c r="D831" i="4"/>
  <c r="E831" i="4"/>
  <c r="F831" i="4"/>
  <c r="G831" i="4"/>
  <c r="H831" i="4"/>
  <c r="I831" i="4"/>
  <c r="J831" i="4"/>
  <c r="A832" i="4"/>
  <c r="B832" i="4"/>
  <c r="C832" i="4"/>
  <c r="D832" i="4"/>
  <c r="E832" i="4"/>
  <c r="F832" i="4"/>
  <c r="G832" i="4"/>
  <c r="H832" i="4"/>
  <c r="I832" i="4"/>
  <c r="J832" i="4"/>
  <c r="A833" i="4"/>
  <c r="B833" i="4"/>
  <c r="C833" i="4"/>
  <c r="D833" i="4"/>
  <c r="E833" i="4"/>
  <c r="F833" i="4"/>
  <c r="G833" i="4"/>
  <c r="H833" i="4"/>
  <c r="I833" i="4"/>
  <c r="J833" i="4"/>
  <c r="A834" i="4"/>
  <c r="B834" i="4"/>
  <c r="C834" i="4"/>
  <c r="D834" i="4"/>
  <c r="E834" i="4"/>
  <c r="F834" i="4"/>
  <c r="G834" i="4"/>
  <c r="H834" i="4"/>
  <c r="I834" i="4"/>
  <c r="J834" i="4"/>
  <c r="A835" i="4"/>
  <c r="B835" i="4"/>
  <c r="C835" i="4"/>
  <c r="D835" i="4"/>
  <c r="E835" i="4"/>
  <c r="F835" i="4"/>
  <c r="G835" i="4"/>
  <c r="H835" i="4"/>
  <c r="I835" i="4"/>
  <c r="J835" i="4"/>
  <c r="A836" i="4"/>
  <c r="B836" i="4"/>
  <c r="C836" i="4"/>
  <c r="D836" i="4"/>
  <c r="E836" i="4"/>
  <c r="F836" i="4"/>
  <c r="G836" i="4"/>
  <c r="H836" i="4"/>
  <c r="I836" i="4"/>
  <c r="J836" i="4"/>
  <c r="A837" i="4"/>
  <c r="B837" i="4"/>
  <c r="C837" i="4"/>
  <c r="D837" i="4"/>
  <c r="E837" i="4"/>
  <c r="F837" i="4"/>
  <c r="G837" i="4"/>
  <c r="H837" i="4"/>
  <c r="I837" i="4"/>
  <c r="J837" i="4"/>
  <c r="A838" i="4"/>
  <c r="B838" i="4"/>
  <c r="C838" i="4"/>
  <c r="D838" i="4"/>
  <c r="E838" i="4"/>
  <c r="F838" i="4"/>
  <c r="G838" i="4"/>
  <c r="H838" i="4"/>
  <c r="I838" i="4"/>
  <c r="J838" i="4"/>
  <c r="A839" i="4"/>
  <c r="B839" i="4"/>
  <c r="C839" i="4"/>
  <c r="D839" i="4"/>
  <c r="E839" i="4"/>
  <c r="F839" i="4"/>
  <c r="G839" i="4"/>
  <c r="H839" i="4"/>
  <c r="I839" i="4"/>
  <c r="J839" i="4"/>
  <c r="A840" i="4"/>
  <c r="B840" i="4"/>
  <c r="C840" i="4"/>
  <c r="D840" i="4"/>
  <c r="E840" i="4"/>
  <c r="F840" i="4"/>
  <c r="G840" i="4"/>
  <c r="H840" i="4"/>
  <c r="I840" i="4"/>
  <c r="J840" i="4"/>
  <c r="A841" i="4"/>
  <c r="B841" i="4"/>
  <c r="C841" i="4"/>
  <c r="D841" i="4"/>
  <c r="E841" i="4"/>
  <c r="F841" i="4"/>
  <c r="G841" i="4"/>
  <c r="H841" i="4"/>
  <c r="I841" i="4"/>
  <c r="J841" i="4"/>
  <c r="A842" i="4"/>
  <c r="B842" i="4"/>
  <c r="C842" i="4"/>
  <c r="D842" i="4"/>
  <c r="E842" i="4"/>
  <c r="F842" i="4"/>
  <c r="G842" i="4"/>
  <c r="H842" i="4"/>
  <c r="I842" i="4"/>
  <c r="J842" i="4"/>
  <c r="A843" i="4"/>
  <c r="B843" i="4"/>
  <c r="C843" i="4"/>
  <c r="D843" i="4"/>
  <c r="E843" i="4"/>
  <c r="F843" i="4"/>
  <c r="G843" i="4"/>
  <c r="H843" i="4"/>
  <c r="I843" i="4"/>
  <c r="J843" i="4"/>
  <c r="A844" i="4"/>
  <c r="B844" i="4"/>
  <c r="C844" i="4"/>
  <c r="D844" i="4"/>
  <c r="E844" i="4"/>
  <c r="F844" i="4"/>
  <c r="G844" i="4"/>
  <c r="H844" i="4"/>
  <c r="I844" i="4"/>
  <c r="J844" i="4"/>
  <c r="A845" i="4"/>
  <c r="B845" i="4"/>
  <c r="C845" i="4"/>
  <c r="D845" i="4"/>
  <c r="E845" i="4"/>
  <c r="F845" i="4"/>
  <c r="G845" i="4"/>
  <c r="H845" i="4"/>
  <c r="I845" i="4"/>
  <c r="J845" i="4"/>
  <c r="A846" i="4"/>
  <c r="B846" i="4"/>
  <c r="C846" i="4"/>
  <c r="D846" i="4"/>
  <c r="E846" i="4"/>
  <c r="F846" i="4"/>
  <c r="G846" i="4"/>
  <c r="H846" i="4"/>
  <c r="I846" i="4"/>
  <c r="J846" i="4"/>
  <c r="A847" i="4"/>
  <c r="B847" i="4"/>
  <c r="C847" i="4"/>
  <c r="D847" i="4"/>
  <c r="E847" i="4"/>
  <c r="F847" i="4"/>
  <c r="G847" i="4"/>
  <c r="H847" i="4"/>
  <c r="I847" i="4"/>
  <c r="J847" i="4"/>
  <c r="A848" i="4"/>
  <c r="B848" i="4"/>
  <c r="C848" i="4"/>
  <c r="D848" i="4"/>
  <c r="E848" i="4"/>
  <c r="F848" i="4"/>
  <c r="G848" i="4"/>
  <c r="H848" i="4"/>
  <c r="I848" i="4"/>
  <c r="J848" i="4"/>
  <c r="A849" i="4"/>
  <c r="B849" i="4"/>
  <c r="C849" i="4"/>
  <c r="D849" i="4"/>
  <c r="E849" i="4"/>
  <c r="F849" i="4"/>
  <c r="G849" i="4"/>
  <c r="H849" i="4"/>
  <c r="I849" i="4"/>
  <c r="J849" i="4"/>
  <c r="A850" i="4"/>
  <c r="B850" i="4"/>
  <c r="C850" i="4"/>
  <c r="D850" i="4"/>
  <c r="E850" i="4"/>
  <c r="F850" i="4"/>
  <c r="G850" i="4"/>
  <c r="H850" i="4"/>
  <c r="I850" i="4"/>
  <c r="J850" i="4"/>
  <c r="A851" i="4"/>
  <c r="B851" i="4"/>
  <c r="C851" i="4"/>
  <c r="D851" i="4"/>
  <c r="E851" i="4"/>
  <c r="F851" i="4"/>
  <c r="G851" i="4"/>
  <c r="H851" i="4"/>
  <c r="I851" i="4"/>
  <c r="J851" i="4"/>
  <c r="A852" i="4"/>
  <c r="B852" i="4"/>
  <c r="C852" i="4"/>
  <c r="D852" i="4"/>
  <c r="E852" i="4"/>
  <c r="F852" i="4"/>
  <c r="G852" i="4"/>
  <c r="H852" i="4"/>
  <c r="I852" i="4"/>
  <c r="J852" i="4"/>
  <c r="A853" i="4"/>
  <c r="B853" i="4"/>
  <c r="C853" i="4"/>
  <c r="D853" i="4"/>
  <c r="E853" i="4"/>
  <c r="F853" i="4"/>
  <c r="G853" i="4"/>
  <c r="H853" i="4"/>
  <c r="I853" i="4"/>
  <c r="J853" i="4"/>
  <c r="A854" i="4"/>
  <c r="B854" i="4"/>
  <c r="C854" i="4"/>
  <c r="D854" i="4"/>
  <c r="E854" i="4"/>
  <c r="F854" i="4"/>
  <c r="G854" i="4"/>
  <c r="H854" i="4"/>
  <c r="I854" i="4"/>
  <c r="J854" i="4"/>
  <c r="A855" i="4"/>
  <c r="B855" i="4"/>
  <c r="C855" i="4"/>
  <c r="D855" i="4"/>
  <c r="E855" i="4"/>
  <c r="F855" i="4"/>
  <c r="G855" i="4"/>
  <c r="H855" i="4"/>
  <c r="I855" i="4"/>
  <c r="J855" i="4"/>
  <c r="A856" i="4"/>
  <c r="B856" i="4"/>
  <c r="C856" i="4"/>
  <c r="D856" i="4"/>
  <c r="E856" i="4"/>
  <c r="F856" i="4"/>
  <c r="G856" i="4"/>
  <c r="H856" i="4"/>
  <c r="I856" i="4"/>
  <c r="J856" i="4"/>
  <c r="A857" i="4"/>
  <c r="B857" i="4"/>
  <c r="C857" i="4"/>
  <c r="D857" i="4"/>
  <c r="E857" i="4"/>
  <c r="F857" i="4"/>
  <c r="G857" i="4"/>
  <c r="H857" i="4"/>
  <c r="I857" i="4"/>
  <c r="J857" i="4"/>
  <c r="A858" i="4"/>
  <c r="B858" i="4"/>
  <c r="C858" i="4"/>
  <c r="D858" i="4"/>
  <c r="E858" i="4"/>
  <c r="F858" i="4"/>
  <c r="G858" i="4"/>
  <c r="H858" i="4"/>
  <c r="I858" i="4"/>
  <c r="J858" i="4"/>
  <c r="A859" i="4"/>
  <c r="B859" i="4"/>
  <c r="C859" i="4"/>
  <c r="D859" i="4"/>
  <c r="E859" i="4"/>
  <c r="F859" i="4"/>
  <c r="G859" i="4"/>
  <c r="H859" i="4"/>
  <c r="I859" i="4"/>
  <c r="J859" i="4"/>
  <c r="A860" i="4"/>
  <c r="B860" i="4"/>
  <c r="C860" i="4"/>
  <c r="D860" i="4"/>
  <c r="E860" i="4"/>
  <c r="F860" i="4"/>
  <c r="G860" i="4"/>
  <c r="H860" i="4"/>
  <c r="I860" i="4"/>
  <c r="J860" i="4"/>
  <c r="A861" i="4"/>
  <c r="B861" i="4"/>
  <c r="C861" i="4"/>
  <c r="D861" i="4"/>
  <c r="E861" i="4"/>
  <c r="F861" i="4"/>
  <c r="G861" i="4"/>
  <c r="H861" i="4"/>
  <c r="I861" i="4"/>
  <c r="J861" i="4"/>
  <c r="A862" i="4"/>
  <c r="B862" i="4"/>
  <c r="C862" i="4"/>
  <c r="D862" i="4"/>
  <c r="E862" i="4"/>
  <c r="F862" i="4"/>
  <c r="G862" i="4"/>
  <c r="H862" i="4"/>
  <c r="I862" i="4"/>
  <c r="J862" i="4"/>
  <c r="A863" i="4"/>
  <c r="B863" i="4"/>
  <c r="C863" i="4"/>
  <c r="D863" i="4"/>
  <c r="E863" i="4"/>
  <c r="F863" i="4"/>
  <c r="G863" i="4"/>
  <c r="H863" i="4"/>
  <c r="I863" i="4"/>
  <c r="J863" i="4"/>
  <c r="A864" i="4"/>
  <c r="B864" i="4"/>
  <c r="C864" i="4"/>
  <c r="D864" i="4"/>
  <c r="E864" i="4"/>
  <c r="F864" i="4"/>
  <c r="G864" i="4"/>
  <c r="H864" i="4"/>
  <c r="I864" i="4"/>
  <c r="J864" i="4"/>
  <c r="A865" i="4"/>
  <c r="B865" i="4"/>
  <c r="C865" i="4"/>
  <c r="D865" i="4"/>
  <c r="E865" i="4"/>
  <c r="F865" i="4"/>
  <c r="G865" i="4"/>
  <c r="H865" i="4"/>
  <c r="I865" i="4"/>
  <c r="J865" i="4"/>
  <c r="A866" i="4"/>
  <c r="B866" i="4"/>
  <c r="C866" i="4"/>
  <c r="D866" i="4"/>
  <c r="E866" i="4"/>
  <c r="F866" i="4"/>
  <c r="G866" i="4"/>
  <c r="H866" i="4"/>
  <c r="I866" i="4"/>
  <c r="J866" i="4"/>
  <c r="A867" i="4"/>
  <c r="B867" i="4"/>
  <c r="C867" i="4"/>
  <c r="D867" i="4"/>
  <c r="E867" i="4"/>
  <c r="F867" i="4"/>
  <c r="G867" i="4"/>
  <c r="H867" i="4"/>
  <c r="I867" i="4"/>
  <c r="J867" i="4"/>
  <c r="A868" i="4"/>
  <c r="B868" i="4"/>
  <c r="C868" i="4"/>
  <c r="D868" i="4"/>
  <c r="E868" i="4"/>
  <c r="F868" i="4"/>
  <c r="G868" i="4"/>
  <c r="H868" i="4"/>
  <c r="I868" i="4"/>
  <c r="J868" i="4"/>
  <c r="A869" i="4"/>
  <c r="B869" i="4"/>
  <c r="C869" i="4"/>
  <c r="D869" i="4"/>
  <c r="E869" i="4"/>
  <c r="F869" i="4"/>
  <c r="G869" i="4"/>
  <c r="H869" i="4"/>
  <c r="I869" i="4"/>
  <c r="J869" i="4"/>
  <c r="A870" i="4"/>
  <c r="B870" i="4"/>
  <c r="C870" i="4"/>
  <c r="D870" i="4"/>
  <c r="E870" i="4"/>
  <c r="F870" i="4"/>
  <c r="G870" i="4"/>
  <c r="H870" i="4"/>
  <c r="I870" i="4"/>
  <c r="J870" i="4"/>
  <c r="A871" i="4"/>
  <c r="B871" i="4"/>
  <c r="C871" i="4"/>
  <c r="D871" i="4"/>
  <c r="E871" i="4"/>
  <c r="F871" i="4"/>
  <c r="G871" i="4"/>
  <c r="H871" i="4"/>
  <c r="I871" i="4"/>
  <c r="J871" i="4"/>
  <c r="A872" i="4"/>
  <c r="B872" i="4"/>
  <c r="C872" i="4"/>
  <c r="D872" i="4"/>
  <c r="E872" i="4"/>
  <c r="F872" i="4"/>
  <c r="G872" i="4"/>
  <c r="H872" i="4"/>
  <c r="I872" i="4"/>
  <c r="J872" i="4"/>
  <c r="A873" i="4"/>
  <c r="B873" i="4"/>
  <c r="C873" i="4"/>
  <c r="D873" i="4"/>
  <c r="E873" i="4"/>
  <c r="F873" i="4"/>
  <c r="G873" i="4"/>
  <c r="H873" i="4"/>
  <c r="I873" i="4"/>
  <c r="J873" i="4"/>
  <c r="A874" i="4"/>
  <c r="B874" i="4"/>
  <c r="C874" i="4"/>
  <c r="D874" i="4"/>
  <c r="E874" i="4"/>
  <c r="F874" i="4"/>
  <c r="G874" i="4"/>
  <c r="H874" i="4"/>
  <c r="I874" i="4"/>
  <c r="J874" i="4"/>
  <c r="A875" i="4"/>
  <c r="B875" i="4"/>
  <c r="C875" i="4"/>
  <c r="D875" i="4"/>
  <c r="E875" i="4"/>
  <c r="F875" i="4"/>
  <c r="G875" i="4"/>
  <c r="H875" i="4"/>
  <c r="I875" i="4"/>
  <c r="J875" i="4"/>
  <c r="A876" i="4"/>
  <c r="B876" i="4"/>
  <c r="C876" i="4"/>
  <c r="D876" i="4"/>
  <c r="E876" i="4"/>
  <c r="F876" i="4"/>
  <c r="G876" i="4"/>
  <c r="H876" i="4"/>
  <c r="I876" i="4"/>
  <c r="J876" i="4"/>
  <c r="A877" i="4"/>
  <c r="B877" i="4"/>
  <c r="C877" i="4"/>
  <c r="D877" i="4"/>
  <c r="E877" i="4"/>
  <c r="F877" i="4"/>
  <c r="G877" i="4"/>
  <c r="H877" i="4"/>
  <c r="I877" i="4"/>
  <c r="J877" i="4"/>
  <c r="A878" i="4"/>
  <c r="B878" i="4"/>
  <c r="C878" i="4"/>
  <c r="D878" i="4"/>
  <c r="E878" i="4"/>
  <c r="F878" i="4"/>
  <c r="G878" i="4"/>
  <c r="H878" i="4"/>
  <c r="I878" i="4"/>
  <c r="J878" i="4"/>
  <c r="A879" i="4"/>
  <c r="B879" i="4"/>
  <c r="C879" i="4"/>
  <c r="D879" i="4"/>
  <c r="E879" i="4"/>
  <c r="F879" i="4"/>
  <c r="G879" i="4"/>
  <c r="H879" i="4"/>
  <c r="I879" i="4"/>
  <c r="J879" i="4"/>
  <c r="A880" i="4"/>
  <c r="B880" i="4"/>
  <c r="C880" i="4"/>
  <c r="D880" i="4"/>
  <c r="E880" i="4"/>
  <c r="F880" i="4"/>
  <c r="G880" i="4"/>
  <c r="H880" i="4"/>
  <c r="I880" i="4"/>
  <c r="J880" i="4"/>
  <c r="A881" i="4"/>
  <c r="B881" i="4"/>
  <c r="C881" i="4"/>
  <c r="D881" i="4"/>
  <c r="E881" i="4"/>
  <c r="F881" i="4"/>
  <c r="G881" i="4"/>
  <c r="H881" i="4"/>
  <c r="I881" i="4"/>
  <c r="J881" i="4"/>
  <c r="A882" i="4"/>
  <c r="B882" i="4"/>
  <c r="C882" i="4"/>
  <c r="D882" i="4"/>
  <c r="E882" i="4"/>
  <c r="F882" i="4"/>
  <c r="G882" i="4"/>
  <c r="H882" i="4"/>
  <c r="I882" i="4"/>
  <c r="J882" i="4"/>
  <c r="A883" i="4"/>
  <c r="B883" i="4"/>
  <c r="C883" i="4"/>
  <c r="D883" i="4"/>
  <c r="E883" i="4"/>
  <c r="F883" i="4"/>
  <c r="G883" i="4"/>
  <c r="H883" i="4"/>
  <c r="I883" i="4"/>
  <c r="J883" i="4"/>
  <c r="A884" i="4"/>
  <c r="B884" i="4"/>
  <c r="C884" i="4"/>
  <c r="D884" i="4"/>
  <c r="E884" i="4"/>
  <c r="F884" i="4"/>
  <c r="G884" i="4"/>
  <c r="H884" i="4"/>
  <c r="I884" i="4"/>
  <c r="J884" i="4"/>
  <c r="A885" i="4"/>
  <c r="B885" i="4"/>
  <c r="C885" i="4"/>
  <c r="D885" i="4"/>
  <c r="E885" i="4"/>
  <c r="F885" i="4"/>
  <c r="G885" i="4"/>
  <c r="H885" i="4"/>
  <c r="I885" i="4"/>
  <c r="J885" i="4"/>
  <c r="A886" i="4"/>
  <c r="B886" i="4"/>
  <c r="C886" i="4"/>
  <c r="D886" i="4"/>
  <c r="E886" i="4"/>
  <c r="F886" i="4"/>
  <c r="G886" i="4"/>
  <c r="H886" i="4"/>
  <c r="I886" i="4"/>
  <c r="J886" i="4"/>
  <c r="A887" i="4"/>
  <c r="B887" i="4"/>
  <c r="C887" i="4"/>
  <c r="D887" i="4"/>
  <c r="E887" i="4"/>
  <c r="F887" i="4"/>
  <c r="G887" i="4"/>
  <c r="H887" i="4"/>
  <c r="I887" i="4"/>
  <c r="J887" i="4"/>
  <c r="A888" i="4"/>
  <c r="B888" i="4"/>
  <c r="C888" i="4"/>
  <c r="D888" i="4"/>
  <c r="E888" i="4"/>
  <c r="F888" i="4"/>
  <c r="G888" i="4"/>
  <c r="H888" i="4"/>
  <c r="I888" i="4"/>
  <c r="J888" i="4"/>
  <c r="A889" i="4"/>
  <c r="B889" i="4"/>
  <c r="C889" i="4"/>
  <c r="D889" i="4"/>
  <c r="E889" i="4"/>
  <c r="F889" i="4"/>
  <c r="G889" i="4"/>
  <c r="H889" i="4"/>
  <c r="I889" i="4"/>
  <c r="J889" i="4"/>
  <c r="A890" i="4"/>
  <c r="B890" i="4"/>
  <c r="C890" i="4"/>
  <c r="D890" i="4"/>
  <c r="E890" i="4"/>
  <c r="F890" i="4"/>
  <c r="G890" i="4"/>
  <c r="H890" i="4"/>
  <c r="I890" i="4"/>
  <c r="J890" i="4"/>
  <c r="A891" i="4"/>
  <c r="B891" i="4"/>
  <c r="C891" i="4"/>
  <c r="D891" i="4"/>
  <c r="E891" i="4"/>
  <c r="F891" i="4"/>
  <c r="G891" i="4"/>
  <c r="H891" i="4"/>
  <c r="I891" i="4"/>
  <c r="J891" i="4"/>
  <c r="A892" i="4"/>
  <c r="B892" i="4"/>
  <c r="C892" i="4"/>
  <c r="D892" i="4"/>
  <c r="E892" i="4"/>
  <c r="F892" i="4"/>
  <c r="G892" i="4"/>
  <c r="H892" i="4"/>
  <c r="I892" i="4"/>
  <c r="J892" i="4"/>
  <c r="A893" i="4"/>
  <c r="B893" i="4"/>
  <c r="C893" i="4"/>
  <c r="D893" i="4"/>
  <c r="E893" i="4"/>
  <c r="F893" i="4"/>
  <c r="G893" i="4"/>
  <c r="H893" i="4"/>
  <c r="I893" i="4"/>
  <c r="J893" i="4"/>
  <c r="A894" i="4"/>
  <c r="B894" i="4"/>
  <c r="C894" i="4"/>
  <c r="D894" i="4"/>
  <c r="E894" i="4"/>
  <c r="F894" i="4"/>
  <c r="G894" i="4"/>
  <c r="H894" i="4"/>
  <c r="I894" i="4"/>
  <c r="J894" i="4"/>
  <c r="A895" i="4"/>
  <c r="B895" i="4"/>
  <c r="C895" i="4"/>
  <c r="D895" i="4"/>
  <c r="E895" i="4"/>
  <c r="F895" i="4"/>
  <c r="G895" i="4"/>
  <c r="H895" i="4"/>
  <c r="I895" i="4"/>
  <c r="J895" i="4"/>
  <c r="A896" i="4"/>
  <c r="B896" i="4"/>
  <c r="C896" i="4"/>
  <c r="D896" i="4"/>
  <c r="E896" i="4"/>
  <c r="F896" i="4"/>
  <c r="G896" i="4"/>
  <c r="H896" i="4"/>
  <c r="I896" i="4"/>
  <c r="J896" i="4"/>
  <c r="A897" i="4"/>
  <c r="B897" i="4"/>
  <c r="C897" i="4"/>
  <c r="D897" i="4"/>
  <c r="E897" i="4"/>
  <c r="F897" i="4"/>
  <c r="G897" i="4"/>
  <c r="H897" i="4"/>
  <c r="I897" i="4"/>
  <c r="J897" i="4"/>
  <c r="A898" i="4"/>
  <c r="B898" i="4"/>
  <c r="C898" i="4"/>
  <c r="D898" i="4"/>
  <c r="E898" i="4"/>
  <c r="F898" i="4"/>
  <c r="G898" i="4"/>
  <c r="H898" i="4"/>
  <c r="I898" i="4"/>
  <c r="J898" i="4"/>
  <c r="A899" i="4"/>
  <c r="B899" i="4"/>
  <c r="C899" i="4"/>
  <c r="D899" i="4"/>
  <c r="E899" i="4"/>
  <c r="F899" i="4"/>
  <c r="G899" i="4"/>
  <c r="H899" i="4"/>
  <c r="I899" i="4"/>
  <c r="J899" i="4"/>
  <c r="A900" i="4"/>
  <c r="B900" i="4"/>
  <c r="C900" i="4"/>
  <c r="D900" i="4"/>
  <c r="E900" i="4"/>
  <c r="F900" i="4"/>
  <c r="G900" i="4"/>
  <c r="H900" i="4"/>
  <c r="I900" i="4"/>
  <c r="J900" i="4"/>
  <c r="A901" i="4"/>
  <c r="B901" i="4"/>
  <c r="C901" i="4"/>
  <c r="D901" i="4"/>
  <c r="E901" i="4"/>
  <c r="F901" i="4"/>
  <c r="G901" i="4"/>
  <c r="H901" i="4"/>
  <c r="I901" i="4"/>
  <c r="J901" i="4"/>
  <c r="A902" i="4"/>
  <c r="B902" i="4"/>
  <c r="C902" i="4"/>
  <c r="D902" i="4"/>
  <c r="E902" i="4"/>
  <c r="F902" i="4"/>
  <c r="G902" i="4"/>
  <c r="H902" i="4"/>
  <c r="I902" i="4"/>
  <c r="J902" i="4"/>
  <c r="A903" i="4"/>
  <c r="B903" i="4"/>
  <c r="C903" i="4"/>
  <c r="D903" i="4"/>
  <c r="E903" i="4"/>
  <c r="F903" i="4"/>
  <c r="G903" i="4"/>
  <c r="H903" i="4"/>
  <c r="I903" i="4"/>
  <c r="J903" i="4"/>
  <c r="A904" i="4"/>
  <c r="B904" i="4"/>
  <c r="C904" i="4"/>
  <c r="D904" i="4"/>
  <c r="E904" i="4"/>
  <c r="F904" i="4"/>
  <c r="G904" i="4"/>
  <c r="H904" i="4"/>
  <c r="I904" i="4"/>
  <c r="J904" i="4"/>
  <c r="A905" i="4"/>
  <c r="B905" i="4"/>
  <c r="C905" i="4"/>
  <c r="D905" i="4"/>
  <c r="E905" i="4"/>
  <c r="F905" i="4"/>
  <c r="G905" i="4"/>
  <c r="H905" i="4"/>
  <c r="I905" i="4"/>
  <c r="J905" i="4"/>
  <c r="A906" i="4"/>
  <c r="B906" i="4"/>
  <c r="C906" i="4"/>
  <c r="D906" i="4"/>
  <c r="E906" i="4"/>
  <c r="F906" i="4"/>
  <c r="G906" i="4"/>
  <c r="H906" i="4"/>
  <c r="I906" i="4"/>
  <c r="J906" i="4"/>
  <c r="A907" i="4"/>
  <c r="B907" i="4"/>
  <c r="C907" i="4"/>
  <c r="D907" i="4"/>
  <c r="E907" i="4"/>
  <c r="F907" i="4"/>
  <c r="G907" i="4"/>
  <c r="H907" i="4"/>
  <c r="I907" i="4"/>
  <c r="J907" i="4"/>
  <c r="A908" i="4"/>
  <c r="B908" i="4"/>
  <c r="C908" i="4"/>
  <c r="D908" i="4"/>
  <c r="E908" i="4"/>
  <c r="F908" i="4"/>
  <c r="G908" i="4"/>
  <c r="H908" i="4"/>
  <c r="I908" i="4"/>
  <c r="J908" i="4"/>
  <c r="A909" i="4"/>
  <c r="B909" i="4"/>
  <c r="C909" i="4"/>
  <c r="D909" i="4"/>
  <c r="E909" i="4"/>
  <c r="F909" i="4"/>
  <c r="G909" i="4"/>
  <c r="H909" i="4"/>
  <c r="I909" i="4"/>
  <c r="J909" i="4"/>
  <c r="A910" i="4"/>
  <c r="B910" i="4"/>
  <c r="C910" i="4"/>
  <c r="D910" i="4"/>
  <c r="E910" i="4"/>
  <c r="F910" i="4"/>
  <c r="G910" i="4"/>
  <c r="H910" i="4"/>
  <c r="I910" i="4"/>
  <c r="J910" i="4"/>
  <c r="A911" i="4"/>
  <c r="B911" i="4"/>
  <c r="C911" i="4"/>
  <c r="D911" i="4"/>
  <c r="E911" i="4"/>
  <c r="F911" i="4"/>
  <c r="G911" i="4"/>
  <c r="H911" i="4"/>
  <c r="I911" i="4"/>
  <c r="J911" i="4"/>
  <c r="A912" i="4"/>
  <c r="B912" i="4"/>
  <c r="C912" i="4"/>
  <c r="D912" i="4"/>
  <c r="E912" i="4"/>
  <c r="F912" i="4"/>
  <c r="G912" i="4"/>
  <c r="H912" i="4"/>
  <c r="I912" i="4"/>
  <c r="J912" i="4"/>
  <c r="A913" i="4"/>
  <c r="B913" i="4"/>
  <c r="C913" i="4"/>
  <c r="D913" i="4"/>
  <c r="E913" i="4"/>
  <c r="F913" i="4"/>
  <c r="G913" i="4"/>
  <c r="H913" i="4"/>
  <c r="I913" i="4"/>
  <c r="J913" i="4"/>
  <c r="A914" i="4"/>
  <c r="B914" i="4"/>
  <c r="C914" i="4"/>
  <c r="D914" i="4"/>
  <c r="E914" i="4"/>
  <c r="F914" i="4"/>
  <c r="G914" i="4"/>
  <c r="H914" i="4"/>
  <c r="I914" i="4"/>
  <c r="J914" i="4"/>
  <c r="A915" i="4"/>
  <c r="B915" i="4"/>
  <c r="C915" i="4"/>
  <c r="D915" i="4"/>
  <c r="E915" i="4"/>
  <c r="F915" i="4"/>
  <c r="G915" i="4"/>
  <c r="H915" i="4"/>
  <c r="I915" i="4"/>
  <c r="J915" i="4"/>
  <c r="A916" i="4"/>
  <c r="B916" i="4"/>
  <c r="C916" i="4"/>
  <c r="D916" i="4"/>
  <c r="E916" i="4"/>
  <c r="F916" i="4"/>
  <c r="G916" i="4"/>
  <c r="H916" i="4"/>
  <c r="I916" i="4"/>
  <c r="J916" i="4"/>
  <c r="A917" i="4"/>
  <c r="B917" i="4"/>
  <c r="C917" i="4"/>
  <c r="D917" i="4"/>
  <c r="E917" i="4"/>
  <c r="F917" i="4"/>
  <c r="G917" i="4"/>
  <c r="H917" i="4"/>
  <c r="I917" i="4"/>
  <c r="J917" i="4"/>
  <c r="A918" i="4"/>
  <c r="B918" i="4"/>
  <c r="C918" i="4"/>
  <c r="D918" i="4"/>
  <c r="E918" i="4"/>
  <c r="F918" i="4"/>
  <c r="G918" i="4"/>
  <c r="H918" i="4"/>
  <c r="I918" i="4"/>
  <c r="J918" i="4"/>
  <c r="A919" i="4"/>
  <c r="B919" i="4"/>
  <c r="C919" i="4"/>
  <c r="D919" i="4"/>
  <c r="E919" i="4"/>
  <c r="F919" i="4"/>
  <c r="G919" i="4"/>
  <c r="H919" i="4"/>
  <c r="I919" i="4"/>
  <c r="J919" i="4"/>
  <c r="A920" i="4"/>
  <c r="B920" i="4"/>
  <c r="C920" i="4"/>
  <c r="D920" i="4"/>
  <c r="E920" i="4"/>
  <c r="F920" i="4"/>
  <c r="G920" i="4"/>
  <c r="H920" i="4"/>
  <c r="I920" i="4"/>
  <c r="J920" i="4"/>
  <c r="A921" i="4"/>
  <c r="B921" i="4"/>
  <c r="C921" i="4"/>
  <c r="D921" i="4"/>
  <c r="E921" i="4"/>
  <c r="F921" i="4"/>
  <c r="G921" i="4"/>
  <c r="H921" i="4"/>
  <c r="I921" i="4"/>
  <c r="J921" i="4"/>
  <c r="A922" i="4"/>
  <c r="B922" i="4"/>
  <c r="C922" i="4"/>
  <c r="D922" i="4"/>
  <c r="E922" i="4"/>
  <c r="F922" i="4"/>
  <c r="G922" i="4"/>
  <c r="H922" i="4"/>
  <c r="I922" i="4"/>
  <c r="J922" i="4"/>
  <c r="A923" i="4"/>
  <c r="B923" i="4"/>
  <c r="C923" i="4"/>
  <c r="D923" i="4"/>
  <c r="E923" i="4"/>
  <c r="F923" i="4"/>
  <c r="G923" i="4"/>
  <c r="H923" i="4"/>
  <c r="I923" i="4"/>
  <c r="J923" i="4"/>
  <c r="A924" i="4"/>
  <c r="B924" i="4"/>
  <c r="C924" i="4"/>
  <c r="D924" i="4"/>
  <c r="E924" i="4"/>
  <c r="F924" i="4"/>
  <c r="G924" i="4"/>
  <c r="H924" i="4"/>
  <c r="I924" i="4"/>
  <c r="J924" i="4"/>
  <c r="A925" i="4"/>
  <c r="B925" i="4"/>
  <c r="C925" i="4"/>
  <c r="D925" i="4"/>
  <c r="E925" i="4"/>
  <c r="F925" i="4"/>
  <c r="G925" i="4"/>
  <c r="H925" i="4"/>
  <c r="I925" i="4"/>
  <c r="J925" i="4"/>
  <c r="A926" i="4"/>
  <c r="B926" i="4"/>
  <c r="C926" i="4"/>
  <c r="D926" i="4"/>
  <c r="E926" i="4"/>
  <c r="F926" i="4"/>
  <c r="G926" i="4"/>
  <c r="H926" i="4"/>
  <c r="I926" i="4"/>
  <c r="J926" i="4"/>
  <c r="A927" i="4"/>
  <c r="B927" i="4"/>
  <c r="C927" i="4"/>
  <c r="D927" i="4"/>
  <c r="E927" i="4"/>
  <c r="F927" i="4"/>
  <c r="G927" i="4"/>
  <c r="H927" i="4"/>
  <c r="I927" i="4"/>
  <c r="J927" i="4"/>
  <c r="A928" i="4"/>
  <c r="B928" i="4"/>
  <c r="C928" i="4"/>
  <c r="D928" i="4"/>
  <c r="E928" i="4"/>
  <c r="F928" i="4"/>
  <c r="G928" i="4"/>
  <c r="H928" i="4"/>
  <c r="I928" i="4"/>
  <c r="J928" i="4"/>
  <c r="A929" i="4"/>
  <c r="B929" i="4"/>
  <c r="C929" i="4"/>
  <c r="D929" i="4"/>
  <c r="E929" i="4"/>
  <c r="F929" i="4"/>
  <c r="G929" i="4"/>
  <c r="H929" i="4"/>
  <c r="I929" i="4"/>
  <c r="J929" i="4"/>
  <c r="A930" i="4"/>
  <c r="B930" i="4"/>
  <c r="C930" i="4"/>
  <c r="D930" i="4"/>
  <c r="E930" i="4"/>
  <c r="F930" i="4"/>
  <c r="G930" i="4"/>
  <c r="H930" i="4"/>
  <c r="I930" i="4"/>
  <c r="J930" i="4"/>
  <c r="A931" i="4"/>
  <c r="B931" i="4"/>
  <c r="C931" i="4"/>
  <c r="D931" i="4"/>
  <c r="E931" i="4"/>
  <c r="F931" i="4"/>
  <c r="G931" i="4"/>
  <c r="H931" i="4"/>
  <c r="I931" i="4"/>
  <c r="J931" i="4"/>
  <c r="A932" i="4"/>
  <c r="B932" i="4"/>
  <c r="C932" i="4"/>
  <c r="D932" i="4"/>
  <c r="E932" i="4"/>
  <c r="F932" i="4"/>
  <c r="G932" i="4"/>
  <c r="H932" i="4"/>
  <c r="I932" i="4"/>
  <c r="J932" i="4"/>
  <c r="A933" i="4"/>
  <c r="B933" i="4"/>
  <c r="C933" i="4"/>
  <c r="D933" i="4"/>
  <c r="E933" i="4"/>
  <c r="F933" i="4"/>
  <c r="G933" i="4"/>
  <c r="H933" i="4"/>
  <c r="I933" i="4"/>
  <c r="J933" i="4"/>
  <c r="A934" i="4"/>
  <c r="B934" i="4"/>
  <c r="C934" i="4"/>
  <c r="D934" i="4"/>
  <c r="E934" i="4"/>
  <c r="F934" i="4"/>
  <c r="G934" i="4"/>
  <c r="H934" i="4"/>
  <c r="I934" i="4"/>
  <c r="J934" i="4"/>
  <c r="A935" i="4"/>
  <c r="B935" i="4"/>
  <c r="C935" i="4"/>
  <c r="D935" i="4"/>
  <c r="E935" i="4"/>
  <c r="F935" i="4"/>
  <c r="G935" i="4"/>
  <c r="H935" i="4"/>
  <c r="I935" i="4"/>
  <c r="J935" i="4"/>
  <c r="A936" i="4"/>
  <c r="B936" i="4"/>
  <c r="C936" i="4"/>
  <c r="D936" i="4"/>
  <c r="E936" i="4"/>
  <c r="F936" i="4"/>
  <c r="G936" i="4"/>
  <c r="H936" i="4"/>
  <c r="I936" i="4"/>
  <c r="J936" i="4"/>
  <c r="A937" i="4"/>
  <c r="B937" i="4"/>
  <c r="C937" i="4"/>
  <c r="D937" i="4"/>
  <c r="E937" i="4"/>
  <c r="F937" i="4"/>
  <c r="G937" i="4"/>
  <c r="H937" i="4"/>
  <c r="I937" i="4"/>
  <c r="J937" i="4"/>
  <c r="A938" i="4"/>
  <c r="B938" i="4"/>
  <c r="C938" i="4"/>
  <c r="D938" i="4"/>
  <c r="E938" i="4"/>
  <c r="F938" i="4"/>
  <c r="G938" i="4"/>
  <c r="H938" i="4"/>
  <c r="I938" i="4"/>
  <c r="J938" i="4"/>
  <c r="A939" i="4"/>
  <c r="B939" i="4"/>
  <c r="C939" i="4"/>
  <c r="D939" i="4"/>
  <c r="E939" i="4"/>
  <c r="F939" i="4"/>
  <c r="G939" i="4"/>
  <c r="H939" i="4"/>
  <c r="I939" i="4"/>
  <c r="J939" i="4"/>
  <c r="A940" i="4"/>
  <c r="B940" i="4"/>
  <c r="C940" i="4"/>
  <c r="D940" i="4"/>
  <c r="E940" i="4"/>
  <c r="F940" i="4"/>
  <c r="G940" i="4"/>
  <c r="H940" i="4"/>
  <c r="I940" i="4"/>
  <c r="J940" i="4"/>
  <c r="A941" i="4"/>
  <c r="B941" i="4"/>
  <c r="C941" i="4"/>
  <c r="D941" i="4"/>
  <c r="E941" i="4"/>
  <c r="F941" i="4"/>
  <c r="G941" i="4"/>
  <c r="H941" i="4"/>
  <c r="I941" i="4"/>
  <c r="J941" i="4"/>
  <c r="A942" i="4"/>
  <c r="B942" i="4"/>
  <c r="C942" i="4"/>
  <c r="D942" i="4"/>
  <c r="E942" i="4"/>
  <c r="F942" i="4"/>
  <c r="G942" i="4"/>
  <c r="H942" i="4"/>
  <c r="I942" i="4"/>
  <c r="J942" i="4"/>
  <c r="A943" i="4"/>
  <c r="B943" i="4"/>
  <c r="C943" i="4"/>
  <c r="D943" i="4"/>
  <c r="E943" i="4"/>
  <c r="F943" i="4"/>
  <c r="G943" i="4"/>
  <c r="H943" i="4"/>
  <c r="I943" i="4"/>
  <c r="J943" i="4"/>
  <c r="A944" i="4"/>
  <c r="B944" i="4"/>
  <c r="C944" i="4"/>
  <c r="D944" i="4"/>
  <c r="E944" i="4"/>
  <c r="F944" i="4"/>
  <c r="G944" i="4"/>
  <c r="H944" i="4"/>
  <c r="I944" i="4"/>
  <c r="J944" i="4"/>
  <c r="A945" i="4"/>
  <c r="B945" i="4"/>
  <c r="C945" i="4"/>
  <c r="D945" i="4"/>
  <c r="E945" i="4"/>
  <c r="F945" i="4"/>
  <c r="G945" i="4"/>
  <c r="H945" i="4"/>
  <c r="I945" i="4"/>
  <c r="J945" i="4"/>
  <c r="A946" i="4"/>
  <c r="B946" i="4"/>
  <c r="C946" i="4"/>
  <c r="D946" i="4"/>
  <c r="E946" i="4"/>
  <c r="F946" i="4"/>
  <c r="G946" i="4"/>
  <c r="H946" i="4"/>
  <c r="I946" i="4"/>
  <c r="J946" i="4"/>
  <c r="A947" i="4"/>
  <c r="B947" i="4"/>
  <c r="C947" i="4"/>
  <c r="D947" i="4"/>
  <c r="E947" i="4"/>
  <c r="F947" i="4"/>
  <c r="G947" i="4"/>
  <c r="H947" i="4"/>
  <c r="I947" i="4"/>
  <c r="J947" i="4"/>
  <c r="A948" i="4"/>
  <c r="B948" i="4"/>
  <c r="C948" i="4"/>
  <c r="D948" i="4"/>
  <c r="E948" i="4"/>
  <c r="F948" i="4"/>
  <c r="G948" i="4"/>
  <c r="H948" i="4"/>
  <c r="I948" i="4"/>
  <c r="J948" i="4"/>
  <c r="A949" i="4"/>
  <c r="B949" i="4"/>
  <c r="C949" i="4"/>
  <c r="D949" i="4"/>
  <c r="E949" i="4"/>
  <c r="F949" i="4"/>
  <c r="G949" i="4"/>
  <c r="H949" i="4"/>
  <c r="I949" i="4"/>
  <c r="J949" i="4"/>
  <c r="A950" i="4"/>
  <c r="B950" i="4"/>
  <c r="C950" i="4"/>
  <c r="D950" i="4"/>
  <c r="E950" i="4"/>
  <c r="F950" i="4"/>
  <c r="G950" i="4"/>
  <c r="H950" i="4"/>
  <c r="I950" i="4"/>
  <c r="J950" i="4"/>
  <c r="A951" i="4"/>
  <c r="B951" i="4"/>
  <c r="C951" i="4"/>
  <c r="D951" i="4"/>
  <c r="E951" i="4"/>
  <c r="F951" i="4"/>
  <c r="G951" i="4"/>
  <c r="H951" i="4"/>
  <c r="I951" i="4"/>
  <c r="J951" i="4"/>
  <c r="A952" i="4"/>
  <c r="B952" i="4"/>
  <c r="C952" i="4"/>
  <c r="D952" i="4"/>
  <c r="E952" i="4"/>
  <c r="F952" i="4"/>
  <c r="G952" i="4"/>
  <c r="H952" i="4"/>
  <c r="I952" i="4"/>
  <c r="J952" i="4"/>
  <c r="A953" i="4"/>
  <c r="B953" i="4"/>
  <c r="C953" i="4"/>
  <c r="D953" i="4"/>
  <c r="E953" i="4"/>
  <c r="F953" i="4"/>
  <c r="G953" i="4"/>
  <c r="H953" i="4"/>
  <c r="I953" i="4"/>
  <c r="J953" i="4"/>
  <c r="A954" i="4"/>
  <c r="B954" i="4"/>
  <c r="C954" i="4"/>
  <c r="D954" i="4"/>
  <c r="E954" i="4"/>
  <c r="F954" i="4"/>
  <c r="G954" i="4"/>
  <c r="H954" i="4"/>
  <c r="I954" i="4"/>
  <c r="J954" i="4"/>
  <c r="A955" i="4"/>
  <c r="B955" i="4"/>
  <c r="C955" i="4"/>
  <c r="D955" i="4"/>
  <c r="E955" i="4"/>
  <c r="F955" i="4"/>
  <c r="G955" i="4"/>
  <c r="H955" i="4"/>
  <c r="I955" i="4"/>
  <c r="J955" i="4"/>
  <c r="A956" i="4"/>
  <c r="B956" i="4"/>
  <c r="C956" i="4"/>
  <c r="D956" i="4"/>
  <c r="E956" i="4"/>
  <c r="F956" i="4"/>
  <c r="G956" i="4"/>
  <c r="H956" i="4"/>
  <c r="I956" i="4"/>
  <c r="J956" i="4"/>
  <c r="A957" i="4"/>
  <c r="B957" i="4"/>
  <c r="C957" i="4"/>
  <c r="D957" i="4"/>
  <c r="E957" i="4"/>
  <c r="F957" i="4"/>
  <c r="G957" i="4"/>
  <c r="H957" i="4"/>
  <c r="I957" i="4"/>
  <c r="J957" i="4"/>
  <c r="A958" i="4"/>
  <c r="B958" i="4"/>
  <c r="C958" i="4"/>
  <c r="D958" i="4"/>
  <c r="E958" i="4"/>
  <c r="F958" i="4"/>
  <c r="G958" i="4"/>
  <c r="H958" i="4"/>
  <c r="I958" i="4"/>
  <c r="J958" i="4"/>
  <c r="A959" i="4"/>
  <c r="B959" i="4"/>
  <c r="C959" i="4"/>
  <c r="D959" i="4"/>
  <c r="E959" i="4"/>
  <c r="F959" i="4"/>
  <c r="G959" i="4"/>
  <c r="H959" i="4"/>
  <c r="I959" i="4"/>
  <c r="J959" i="4"/>
  <c r="A960" i="4"/>
  <c r="B960" i="4"/>
  <c r="C960" i="4"/>
  <c r="D960" i="4"/>
  <c r="E960" i="4"/>
  <c r="F960" i="4"/>
  <c r="G960" i="4"/>
  <c r="H960" i="4"/>
  <c r="I960" i="4"/>
  <c r="J960" i="4"/>
  <c r="A961" i="4"/>
  <c r="B961" i="4"/>
  <c r="C961" i="4"/>
  <c r="D961" i="4"/>
  <c r="E961" i="4"/>
  <c r="F961" i="4"/>
  <c r="G961" i="4"/>
  <c r="H961" i="4"/>
  <c r="I961" i="4"/>
  <c r="J961" i="4"/>
  <c r="A962" i="4"/>
  <c r="B962" i="4"/>
  <c r="C962" i="4"/>
  <c r="D962" i="4"/>
  <c r="E962" i="4"/>
  <c r="F962" i="4"/>
  <c r="G962" i="4"/>
  <c r="H962" i="4"/>
  <c r="I962" i="4"/>
  <c r="J962" i="4"/>
  <c r="A963" i="4"/>
  <c r="B963" i="4"/>
  <c r="C963" i="4"/>
  <c r="D963" i="4"/>
  <c r="E963" i="4"/>
  <c r="F963" i="4"/>
  <c r="G963" i="4"/>
  <c r="H963" i="4"/>
  <c r="I963" i="4"/>
  <c r="J963" i="4"/>
  <c r="A964" i="4"/>
  <c r="B964" i="4"/>
  <c r="C964" i="4"/>
  <c r="D964" i="4"/>
  <c r="E964" i="4"/>
  <c r="F964" i="4"/>
  <c r="G964" i="4"/>
  <c r="H964" i="4"/>
  <c r="I964" i="4"/>
  <c r="J964" i="4"/>
  <c r="A965" i="4"/>
  <c r="B965" i="4"/>
  <c r="C965" i="4"/>
  <c r="D965" i="4"/>
  <c r="E965" i="4"/>
  <c r="F965" i="4"/>
  <c r="G965" i="4"/>
  <c r="H965" i="4"/>
  <c r="I965" i="4"/>
  <c r="J965" i="4"/>
  <c r="A966" i="4"/>
  <c r="B966" i="4"/>
  <c r="C966" i="4"/>
  <c r="D966" i="4"/>
  <c r="E966" i="4"/>
  <c r="F966" i="4"/>
  <c r="G966" i="4"/>
  <c r="H966" i="4"/>
  <c r="I966" i="4"/>
  <c r="J966" i="4"/>
  <c r="A967" i="4"/>
  <c r="B967" i="4"/>
  <c r="C967" i="4"/>
  <c r="D967" i="4"/>
  <c r="E967" i="4"/>
  <c r="F967" i="4"/>
  <c r="G967" i="4"/>
  <c r="H967" i="4"/>
  <c r="I967" i="4"/>
  <c r="J967" i="4"/>
  <c r="A968" i="4"/>
  <c r="B968" i="4"/>
  <c r="C968" i="4"/>
  <c r="D968" i="4"/>
  <c r="E968" i="4"/>
  <c r="F968" i="4"/>
  <c r="G968" i="4"/>
  <c r="H968" i="4"/>
  <c r="I968" i="4"/>
  <c r="J968" i="4"/>
  <c r="A969" i="4"/>
  <c r="B969" i="4"/>
  <c r="C969" i="4"/>
  <c r="D969" i="4"/>
  <c r="E969" i="4"/>
  <c r="F969" i="4"/>
  <c r="G969" i="4"/>
  <c r="H969" i="4"/>
  <c r="I969" i="4"/>
  <c r="J969" i="4"/>
  <c r="A970" i="4"/>
  <c r="B970" i="4"/>
  <c r="C970" i="4"/>
  <c r="D970" i="4"/>
  <c r="E970" i="4"/>
  <c r="F970" i="4"/>
  <c r="G970" i="4"/>
  <c r="H970" i="4"/>
  <c r="I970" i="4"/>
  <c r="J970" i="4"/>
  <c r="A971" i="4"/>
  <c r="B971" i="4"/>
  <c r="C971" i="4"/>
  <c r="D971" i="4"/>
  <c r="E971" i="4"/>
  <c r="F971" i="4"/>
  <c r="G971" i="4"/>
  <c r="H971" i="4"/>
  <c r="I971" i="4"/>
  <c r="J971" i="4"/>
  <c r="A972" i="4"/>
  <c r="B972" i="4"/>
  <c r="C972" i="4"/>
  <c r="D972" i="4"/>
  <c r="E972" i="4"/>
  <c r="F972" i="4"/>
  <c r="G972" i="4"/>
  <c r="H972" i="4"/>
  <c r="I972" i="4"/>
  <c r="J972" i="4"/>
  <c r="A973" i="4"/>
  <c r="B973" i="4"/>
  <c r="C973" i="4"/>
  <c r="D973" i="4"/>
  <c r="E973" i="4"/>
  <c r="F973" i="4"/>
  <c r="G973" i="4"/>
  <c r="H973" i="4"/>
  <c r="I973" i="4"/>
  <c r="J973" i="4"/>
  <c r="A974" i="4"/>
  <c r="B974" i="4"/>
  <c r="C974" i="4"/>
  <c r="D974" i="4"/>
  <c r="E974" i="4"/>
  <c r="F974" i="4"/>
  <c r="G974" i="4"/>
  <c r="H974" i="4"/>
  <c r="I974" i="4"/>
  <c r="J974" i="4"/>
  <c r="A975" i="4"/>
  <c r="B975" i="4"/>
  <c r="C975" i="4"/>
  <c r="D975" i="4"/>
  <c r="E975" i="4"/>
  <c r="F975" i="4"/>
  <c r="G975" i="4"/>
  <c r="H975" i="4"/>
  <c r="I975" i="4"/>
  <c r="J975" i="4"/>
  <c r="A976" i="4"/>
  <c r="B976" i="4"/>
  <c r="C976" i="4"/>
  <c r="D976" i="4"/>
  <c r="E976" i="4"/>
  <c r="F976" i="4"/>
  <c r="G976" i="4"/>
  <c r="H976" i="4"/>
  <c r="I976" i="4"/>
  <c r="J976" i="4"/>
  <c r="A977" i="4"/>
  <c r="B977" i="4"/>
  <c r="C977" i="4"/>
  <c r="D977" i="4"/>
  <c r="E977" i="4"/>
  <c r="F977" i="4"/>
  <c r="G977" i="4"/>
  <c r="H977" i="4"/>
  <c r="I977" i="4"/>
  <c r="J977" i="4"/>
  <c r="A978" i="4"/>
  <c r="B978" i="4"/>
  <c r="C978" i="4"/>
  <c r="D978" i="4"/>
  <c r="E978" i="4"/>
  <c r="F978" i="4"/>
  <c r="G978" i="4"/>
  <c r="H978" i="4"/>
  <c r="I978" i="4"/>
  <c r="J978" i="4"/>
  <c r="A979" i="4"/>
  <c r="B979" i="4"/>
  <c r="C979" i="4"/>
  <c r="D979" i="4"/>
  <c r="E979" i="4"/>
  <c r="F979" i="4"/>
  <c r="G979" i="4"/>
  <c r="H979" i="4"/>
  <c r="I979" i="4"/>
  <c r="J979" i="4"/>
  <c r="A980" i="4"/>
  <c r="B980" i="4"/>
  <c r="C980" i="4"/>
  <c r="D980" i="4"/>
  <c r="E980" i="4"/>
  <c r="F980" i="4"/>
  <c r="G980" i="4"/>
  <c r="H980" i="4"/>
  <c r="I980" i="4"/>
  <c r="J980" i="4"/>
  <c r="A981" i="4"/>
  <c r="B981" i="4"/>
  <c r="C981" i="4"/>
  <c r="D981" i="4"/>
  <c r="E981" i="4"/>
  <c r="F981" i="4"/>
  <c r="G981" i="4"/>
  <c r="H981" i="4"/>
  <c r="I981" i="4"/>
  <c r="J981" i="4"/>
  <c r="A982" i="4"/>
  <c r="B982" i="4"/>
  <c r="C982" i="4"/>
  <c r="D982" i="4"/>
  <c r="E982" i="4"/>
  <c r="F982" i="4"/>
  <c r="G982" i="4"/>
  <c r="H982" i="4"/>
  <c r="I982" i="4"/>
  <c r="J982" i="4"/>
  <c r="A983" i="4"/>
  <c r="B983" i="4"/>
  <c r="C983" i="4"/>
  <c r="D983" i="4"/>
  <c r="E983" i="4"/>
  <c r="F983" i="4"/>
  <c r="G983" i="4"/>
  <c r="H983" i="4"/>
  <c r="I983" i="4"/>
  <c r="J983" i="4"/>
  <c r="A984" i="4"/>
  <c r="B984" i="4"/>
  <c r="C984" i="4"/>
  <c r="D984" i="4"/>
  <c r="E984" i="4"/>
  <c r="F984" i="4"/>
  <c r="G984" i="4"/>
  <c r="H984" i="4"/>
  <c r="I984" i="4"/>
  <c r="J984" i="4"/>
  <c r="A985" i="4"/>
  <c r="B985" i="4"/>
  <c r="C985" i="4"/>
  <c r="D985" i="4"/>
  <c r="E985" i="4"/>
  <c r="F985" i="4"/>
  <c r="G985" i="4"/>
  <c r="H985" i="4"/>
  <c r="I985" i="4"/>
  <c r="J985" i="4"/>
  <c r="A986" i="4"/>
  <c r="B986" i="4"/>
  <c r="C986" i="4"/>
  <c r="D986" i="4"/>
  <c r="E986" i="4"/>
  <c r="F986" i="4"/>
  <c r="G986" i="4"/>
  <c r="H986" i="4"/>
  <c r="I986" i="4"/>
  <c r="J986" i="4"/>
  <c r="A987" i="4"/>
  <c r="B987" i="4"/>
  <c r="C987" i="4"/>
  <c r="D987" i="4"/>
  <c r="E987" i="4"/>
  <c r="F987" i="4"/>
  <c r="G987" i="4"/>
  <c r="H987" i="4"/>
  <c r="I987" i="4"/>
  <c r="J987" i="4"/>
  <c r="A988" i="4"/>
  <c r="B988" i="4"/>
  <c r="C988" i="4"/>
  <c r="D988" i="4"/>
  <c r="E988" i="4"/>
  <c r="F988" i="4"/>
  <c r="G988" i="4"/>
  <c r="H988" i="4"/>
  <c r="I988" i="4"/>
  <c r="J988" i="4"/>
  <c r="A989" i="4"/>
  <c r="B989" i="4"/>
  <c r="C989" i="4"/>
  <c r="D989" i="4"/>
  <c r="E989" i="4"/>
  <c r="F989" i="4"/>
  <c r="G989" i="4"/>
  <c r="H989" i="4"/>
  <c r="I989" i="4"/>
  <c r="J989" i="4"/>
  <c r="A990" i="4"/>
  <c r="B990" i="4"/>
  <c r="C990" i="4"/>
  <c r="D990" i="4"/>
  <c r="E990" i="4"/>
  <c r="F990" i="4"/>
  <c r="G990" i="4"/>
  <c r="H990" i="4"/>
  <c r="I990" i="4"/>
  <c r="J990" i="4"/>
  <c r="A991" i="4"/>
  <c r="B991" i="4"/>
  <c r="C991" i="4"/>
  <c r="D991" i="4"/>
  <c r="E991" i="4"/>
  <c r="F991" i="4"/>
  <c r="G991" i="4"/>
  <c r="H991" i="4"/>
  <c r="I991" i="4"/>
  <c r="J991" i="4"/>
  <c r="A992" i="4"/>
  <c r="B992" i="4"/>
  <c r="C992" i="4"/>
  <c r="D992" i="4"/>
  <c r="E992" i="4"/>
  <c r="F992" i="4"/>
  <c r="G992" i="4"/>
  <c r="H992" i="4"/>
  <c r="I992" i="4"/>
  <c r="J992" i="4"/>
  <c r="A993" i="4"/>
  <c r="B993" i="4"/>
  <c r="C993" i="4"/>
  <c r="D993" i="4"/>
  <c r="E993" i="4"/>
  <c r="F993" i="4"/>
  <c r="G993" i="4"/>
  <c r="H993" i="4"/>
  <c r="I993" i="4"/>
  <c r="J993" i="4"/>
  <c r="A994" i="4"/>
  <c r="B994" i="4"/>
  <c r="C994" i="4"/>
  <c r="D994" i="4"/>
  <c r="E994" i="4"/>
  <c r="F994" i="4"/>
  <c r="G994" i="4"/>
  <c r="H994" i="4"/>
  <c r="I994" i="4"/>
  <c r="J994" i="4"/>
  <c r="A995" i="4"/>
  <c r="B995" i="4"/>
  <c r="C995" i="4"/>
  <c r="D995" i="4"/>
  <c r="E995" i="4"/>
  <c r="F995" i="4"/>
  <c r="G995" i="4"/>
  <c r="H995" i="4"/>
  <c r="I995" i="4"/>
  <c r="J995" i="4"/>
  <c r="A996" i="4"/>
  <c r="B996" i="4"/>
  <c r="C996" i="4"/>
  <c r="D996" i="4"/>
  <c r="E996" i="4"/>
  <c r="F996" i="4"/>
  <c r="G996" i="4"/>
  <c r="H996" i="4"/>
  <c r="I996" i="4"/>
  <c r="J996" i="4"/>
  <c r="A997" i="4"/>
  <c r="B997" i="4"/>
  <c r="C997" i="4"/>
  <c r="D997" i="4"/>
  <c r="E997" i="4"/>
  <c r="F997" i="4"/>
  <c r="G997" i="4"/>
  <c r="H997" i="4"/>
  <c r="I997" i="4"/>
  <c r="J997" i="4"/>
  <c r="A998" i="4"/>
  <c r="B998" i="4"/>
  <c r="C998" i="4"/>
  <c r="D998" i="4"/>
  <c r="E998" i="4"/>
  <c r="F998" i="4"/>
  <c r="G998" i="4"/>
  <c r="H998" i="4"/>
  <c r="I998" i="4"/>
  <c r="J998" i="4"/>
  <c r="A999" i="4"/>
  <c r="B999" i="4"/>
  <c r="C999" i="4"/>
  <c r="D999" i="4"/>
  <c r="E999" i="4"/>
  <c r="F999" i="4"/>
  <c r="G999" i="4"/>
  <c r="H999" i="4"/>
  <c r="I999" i="4"/>
  <c r="J999" i="4"/>
  <c r="A1000" i="4"/>
  <c r="B1000" i="4"/>
  <c r="C1000" i="4"/>
  <c r="D1000" i="4"/>
  <c r="E1000" i="4"/>
  <c r="F1000" i="4"/>
  <c r="G1000" i="4"/>
  <c r="H1000" i="4"/>
  <c r="I1000" i="4"/>
  <c r="J1000" i="4"/>
  <c r="A1001" i="4"/>
  <c r="B1001" i="4"/>
  <c r="C1001" i="4"/>
  <c r="D1001" i="4"/>
  <c r="E1001" i="4"/>
  <c r="F1001" i="4"/>
  <c r="G1001" i="4"/>
  <c r="H1001" i="4"/>
  <c r="I1001" i="4"/>
  <c r="J1001" i="4"/>
  <c r="A1002" i="4"/>
  <c r="B1002" i="4"/>
  <c r="C1002" i="4"/>
  <c r="D1002" i="4"/>
  <c r="E1002" i="4"/>
  <c r="F1002" i="4"/>
  <c r="G1002" i="4"/>
  <c r="H1002" i="4"/>
  <c r="I1002" i="4"/>
  <c r="J1002" i="4"/>
  <c r="A1003" i="4"/>
  <c r="B1003" i="4"/>
  <c r="C1003" i="4"/>
  <c r="D1003" i="4"/>
  <c r="E1003" i="4"/>
  <c r="F1003" i="4"/>
  <c r="G1003" i="4"/>
  <c r="H1003" i="4"/>
  <c r="I1003" i="4"/>
  <c r="J1003" i="4"/>
  <c r="A1004" i="4"/>
  <c r="B1004" i="4"/>
  <c r="C1004" i="4"/>
  <c r="D1004" i="4"/>
  <c r="E1004" i="4"/>
  <c r="F1004" i="4"/>
  <c r="G1004" i="4"/>
  <c r="H1004" i="4"/>
  <c r="I1004" i="4"/>
  <c r="J1004" i="4"/>
  <c r="A1005" i="4"/>
  <c r="B1005" i="4"/>
  <c r="C1005" i="4"/>
  <c r="D1005" i="4"/>
  <c r="E1005" i="4"/>
  <c r="F1005" i="4"/>
  <c r="G1005" i="4"/>
  <c r="H1005" i="4"/>
  <c r="I1005" i="4"/>
  <c r="J1005" i="4"/>
  <c r="A1006" i="4"/>
  <c r="B1006" i="4"/>
  <c r="C1006" i="4"/>
  <c r="D1006" i="4"/>
  <c r="E1006" i="4"/>
  <c r="F1006" i="4"/>
  <c r="G1006" i="4"/>
  <c r="H1006" i="4"/>
  <c r="I1006" i="4"/>
  <c r="J1006" i="4"/>
  <c r="A1007" i="4"/>
  <c r="B1007" i="4"/>
  <c r="C1007" i="4"/>
  <c r="D1007" i="4"/>
  <c r="E1007" i="4"/>
  <c r="F1007" i="4"/>
  <c r="G1007" i="4"/>
  <c r="H1007" i="4"/>
  <c r="I1007" i="4"/>
  <c r="J1007" i="4"/>
  <c r="A1008" i="4"/>
  <c r="B1008" i="4"/>
  <c r="C1008" i="4"/>
  <c r="D1008" i="4"/>
  <c r="E1008" i="4"/>
  <c r="F1008" i="4"/>
  <c r="G1008" i="4"/>
  <c r="H1008" i="4"/>
  <c r="I1008" i="4"/>
  <c r="J1008" i="4"/>
  <c r="A1009" i="4"/>
  <c r="B1009" i="4"/>
  <c r="C1009" i="4"/>
  <c r="D1009" i="4"/>
  <c r="E1009" i="4"/>
  <c r="F1009" i="4"/>
  <c r="G1009" i="4"/>
  <c r="H1009" i="4"/>
  <c r="I1009" i="4"/>
  <c r="J1009" i="4"/>
  <c r="A1010" i="4"/>
  <c r="B1010" i="4"/>
  <c r="C1010" i="4"/>
  <c r="D1010" i="4"/>
  <c r="E1010" i="4"/>
  <c r="F1010" i="4"/>
  <c r="G1010" i="4"/>
  <c r="H1010" i="4"/>
  <c r="I1010" i="4"/>
  <c r="J1010" i="4"/>
  <c r="A1011" i="4"/>
  <c r="B1011" i="4"/>
  <c r="C1011" i="4"/>
  <c r="D1011" i="4"/>
  <c r="E1011" i="4"/>
  <c r="F1011" i="4"/>
  <c r="G1011" i="4"/>
  <c r="H1011" i="4"/>
  <c r="I1011" i="4"/>
  <c r="J1011" i="4"/>
  <c r="A1012" i="4"/>
  <c r="B1012" i="4"/>
  <c r="C1012" i="4"/>
  <c r="D1012" i="4"/>
  <c r="E1012" i="4"/>
  <c r="F1012" i="4"/>
  <c r="G1012" i="4"/>
  <c r="H1012" i="4"/>
  <c r="I1012" i="4"/>
  <c r="J1012" i="4"/>
  <c r="A1013" i="4"/>
  <c r="B1013" i="4"/>
  <c r="C1013" i="4"/>
  <c r="D1013" i="4"/>
  <c r="E1013" i="4"/>
  <c r="F1013" i="4"/>
  <c r="G1013" i="4"/>
  <c r="H1013" i="4"/>
  <c r="I1013" i="4"/>
  <c r="J1013" i="4"/>
  <c r="A1014" i="4"/>
  <c r="B1014" i="4"/>
  <c r="C1014" i="4"/>
  <c r="D1014" i="4"/>
  <c r="E1014" i="4"/>
  <c r="F1014" i="4"/>
  <c r="G1014" i="4"/>
  <c r="H1014" i="4"/>
  <c r="I1014" i="4"/>
  <c r="J1014" i="4"/>
  <c r="A1015" i="4"/>
  <c r="B1015" i="4"/>
  <c r="C1015" i="4"/>
  <c r="D1015" i="4"/>
  <c r="E1015" i="4"/>
  <c r="F1015" i="4"/>
  <c r="G1015" i="4"/>
  <c r="H1015" i="4"/>
  <c r="I1015" i="4"/>
  <c r="J1015" i="4"/>
  <c r="A1016" i="4"/>
  <c r="B1016" i="4"/>
  <c r="C1016" i="4"/>
  <c r="D1016" i="4"/>
  <c r="E1016" i="4"/>
  <c r="F1016" i="4"/>
  <c r="G1016" i="4"/>
  <c r="H1016" i="4"/>
  <c r="I1016" i="4"/>
  <c r="J1016" i="4"/>
  <c r="A1017" i="4"/>
  <c r="B1017" i="4"/>
  <c r="C1017" i="4"/>
  <c r="D1017" i="4"/>
  <c r="E1017" i="4"/>
  <c r="F1017" i="4"/>
  <c r="G1017" i="4"/>
  <c r="H1017" i="4"/>
  <c r="I1017" i="4"/>
  <c r="J1017" i="4"/>
  <c r="A1018" i="4"/>
  <c r="B1018" i="4"/>
  <c r="C1018" i="4"/>
  <c r="D1018" i="4"/>
  <c r="E1018" i="4"/>
  <c r="F1018" i="4"/>
  <c r="G1018" i="4"/>
  <c r="H1018" i="4"/>
  <c r="I1018" i="4"/>
  <c r="J1018" i="4"/>
  <c r="A1019" i="4"/>
  <c r="B1019" i="4"/>
  <c r="C1019" i="4"/>
  <c r="D1019" i="4"/>
  <c r="E1019" i="4"/>
  <c r="F1019" i="4"/>
  <c r="G1019" i="4"/>
  <c r="H1019" i="4"/>
  <c r="I1019" i="4"/>
  <c r="J1019" i="4"/>
  <c r="A1020" i="4"/>
  <c r="B1020" i="4"/>
  <c r="C1020" i="4"/>
  <c r="D1020" i="4"/>
  <c r="E1020" i="4"/>
  <c r="F1020" i="4"/>
  <c r="G1020" i="4"/>
  <c r="H1020" i="4"/>
  <c r="I1020" i="4"/>
  <c r="J1020" i="4"/>
  <c r="A1021" i="4"/>
  <c r="B1021" i="4"/>
  <c r="C1021" i="4"/>
  <c r="D1021" i="4"/>
  <c r="E1021" i="4"/>
  <c r="F1021" i="4"/>
  <c r="G1021" i="4"/>
  <c r="H1021" i="4"/>
  <c r="I1021" i="4"/>
  <c r="J1021" i="4"/>
  <c r="A1022" i="4"/>
  <c r="B1022" i="4"/>
  <c r="C1022" i="4"/>
  <c r="D1022" i="4"/>
  <c r="E1022" i="4"/>
  <c r="F1022" i="4"/>
  <c r="G1022" i="4"/>
  <c r="H1022" i="4"/>
  <c r="I1022" i="4"/>
  <c r="J1022" i="4"/>
  <c r="A1023" i="4"/>
  <c r="B1023" i="4"/>
  <c r="C1023" i="4"/>
  <c r="D1023" i="4"/>
  <c r="E1023" i="4"/>
  <c r="F1023" i="4"/>
  <c r="G1023" i="4"/>
  <c r="H1023" i="4"/>
  <c r="I1023" i="4"/>
  <c r="J1023" i="4"/>
  <c r="A1024" i="4"/>
  <c r="B1024" i="4"/>
  <c r="C1024" i="4"/>
  <c r="D1024" i="4"/>
  <c r="E1024" i="4"/>
  <c r="F1024" i="4"/>
  <c r="G1024" i="4"/>
  <c r="H1024" i="4"/>
  <c r="I1024" i="4"/>
  <c r="J1024" i="4"/>
  <c r="A1025" i="4"/>
  <c r="B1025" i="4"/>
  <c r="C1025" i="4"/>
  <c r="D1025" i="4"/>
  <c r="E1025" i="4"/>
  <c r="F1025" i="4"/>
  <c r="G1025" i="4"/>
  <c r="H1025" i="4"/>
  <c r="I1025" i="4"/>
  <c r="J1025" i="4"/>
  <c r="A1026" i="4"/>
  <c r="B1026" i="4"/>
  <c r="C1026" i="4"/>
  <c r="D1026" i="4"/>
  <c r="E1026" i="4"/>
  <c r="F1026" i="4"/>
  <c r="G1026" i="4"/>
  <c r="H1026" i="4"/>
  <c r="I1026" i="4"/>
  <c r="J1026" i="4"/>
  <c r="A1027" i="4"/>
  <c r="B1027" i="4"/>
  <c r="C1027" i="4"/>
  <c r="D1027" i="4"/>
  <c r="E1027" i="4"/>
  <c r="F1027" i="4"/>
  <c r="G1027" i="4"/>
  <c r="H1027" i="4"/>
  <c r="I1027" i="4"/>
  <c r="J1027" i="4"/>
  <c r="A1028" i="4"/>
  <c r="B1028" i="4"/>
  <c r="C1028" i="4"/>
  <c r="D1028" i="4"/>
  <c r="E1028" i="4"/>
  <c r="F1028" i="4"/>
  <c r="G1028" i="4"/>
  <c r="H1028" i="4"/>
  <c r="I1028" i="4"/>
  <c r="J1028" i="4"/>
  <c r="A1029" i="4"/>
  <c r="B1029" i="4"/>
  <c r="C1029" i="4"/>
  <c r="D1029" i="4"/>
  <c r="E1029" i="4"/>
  <c r="F1029" i="4"/>
  <c r="G1029" i="4"/>
  <c r="H1029" i="4"/>
  <c r="I1029" i="4"/>
  <c r="J1029" i="4"/>
  <c r="A1030" i="4"/>
  <c r="B1030" i="4"/>
  <c r="C1030" i="4"/>
  <c r="D1030" i="4"/>
  <c r="E1030" i="4"/>
  <c r="F1030" i="4"/>
  <c r="G1030" i="4"/>
  <c r="H1030" i="4"/>
  <c r="I1030" i="4"/>
  <c r="J1030" i="4"/>
  <c r="A1031" i="4"/>
  <c r="B1031" i="4"/>
  <c r="C1031" i="4"/>
  <c r="D1031" i="4"/>
  <c r="E1031" i="4"/>
  <c r="F1031" i="4"/>
  <c r="G1031" i="4"/>
  <c r="H1031" i="4"/>
  <c r="I1031" i="4"/>
  <c r="J1031" i="4"/>
  <c r="A1032" i="4"/>
  <c r="B1032" i="4"/>
  <c r="C1032" i="4"/>
  <c r="D1032" i="4"/>
  <c r="E1032" i="4"/>
  <c r="F1032" i="4"/>
  <c r="G1032" i="4"/>
  <c r="H1032" i="4"/>
  <c r="I1032" i="4"/>
  <c r="J1032" i="4"/>
  <c r="A1033" i="4"/>
  <c r="B1033" i="4"/>
  <c r="C1033" i="4"/>
  <c r="D1033" i="4"/>
  <c r="E1033" i="4"/>
  <c r="F1033" i="4"/>
  <c r="G1033" i="4"/>
  <c r="H1033" i="4"/>
  <c r="I1033" i="4"/>
  <c r="J1033" i="4"/>
  <c r="A1034" i="4"/>
  <c r="B1034" i="4"/>
  <c r="C1034" i="4"/>
  <c r="D1034" i="4"/>
  <c r="E1034" i="4"/>
  <c r="F1034" i="4"/>
  <c r="G1034" i="4"/>
  <c r="H1034" i="4"/>
  <c r="I1034" i="4"/>
  <c r="J1034" i="4"/>
  <c r="A1035" i="4"/>
  <c r="B1035" i="4"/>
  <c r="C1035" i="4"/>
  <c r="D1035" i="4"/>
  <c r="E1035" i="4"/>
  <c r="F1035" i="4"/>
  <c r="G1035" i="4"/>
  <c r="H1035" i="4"/>
  <c r="I1035" i="4"/>
  <c r="J1035" i="4"/>
  <c r="A1036" i="4"/>
  <c r="B1036" i="4"/>
  <c r="C1036" i="4"/>
  <c r="D1036" i="4"/>
  <c r="E1036" i="4"/>
  <c r="F1036" i="4"/>
  <c r="G1036" i="4"/>
  <c r="H1036" i="4"/>
  <c r="I1036" i="4"/>
  <c r="J1036" i="4"/>
  <c r="A1037" i="4"/>
  <c r="B1037" i="4"/>
  <c r="C1037" i="4"/>
  <c r="D1037" i="4"/>
  <c r="E1037" i="4"/>
  <c r="F1037" i="4"/>
  <c r="G1037" i="4"/>
  <c r="H1037" i="4"/>
  <c r="I1037" i="4"/>
  <c r="J1037" i="4"/>
  <c r="A1038" i="4"/>
  <c r="B1038" i="4"/>
  <c r="C1038" i="4"/>
  <c r="D1038" i="4"/>
  <c r="E1038" i="4"/>
  <c r="F1038" i="4"/>
  <c r="G1038" i="4"/>
  <c r="H1038" i="4"/>
  <c r="I1038" i="4"/>
  <c r="J1038" i="4"/>
  <c r="A1039" i="4"/>
  <c r="B1039" i="4"/>
  <c r="C1039" i="4"/>
  <c r="D1039" i="4"/>
  <c r="E1039" i="4"/>
  <c r="F1039" i="4"/>
  <c r="G1039" i="4"/>
  <c r="H1039" i="4"/>
  <c r="I1039" i="4"/>
  <c r="J1039" i="4"/>
  <c r="A1040" i="4"/>
  <c r="B1040" i="4"/>
  <c r="C1040" i="4"/>
  <c r="D1040" i="4"/>
  <c r="E1040" i="4"/>
  <c r="F1040" i="4"/>
  <c r="G1040" i="4"/>
  <c r="H1040" i="4"/>
  <c r="I1040" i="4"/>
  <c r="J1040" i="4"/>
  <c r="A1041" i="4"/>
  <c r="B1041" i="4"/>
  <c r="C1041" i="4"/>
  <c r="D1041" i="4"/>
  <c r="E1041" i="4"/>
  <c r="F1041" i="4"/>
  <c r="G1041" i="4"/>
  <c r="H1041" i="4"/>
  <c r="I1041" i="4"/>
  <c r="J1041" i="4"/>
  <c r="A1042" i="4"/>
  <c r="B1042" i="4"/>
  <c r="C1042" i="4"/>
  <c r="D1042" i="4"/>
  <c r="E1042" i="4"/>
  <c r="F1042" i="4"/>
  <c r="G1042" i="4"/>
  <c r="H1042" i="4"/>
  <c r="I1042" i="4"/>
  <c r="J1042" i="4"/>
  <c r="A1043" i="4"/>
  <c r="B1043" i="4"/>
  <c r="C1043" i="4"/>
  <c r="D1043" i="4"/>
  <c r="E1043" i="4"/>
  <c r="F1043" i="4"/>
  <c r="G1043" i="4"/>
  <c r="H1043" i="4"/>
  <c r="I1043" i="4"/>
  <c r="J1043" i="4"/>
  <c r="A1044" i="4"/>
  <c r="B1044" i="4"/>
  <c r="C1044" i="4"/>
  <c r="D1044" i="4"/>
  <c r="E1044" i="4"/>
  <c r="F1044" i="4"/>
  <c r="G1044" i="4"/>
  <c r="H1044" i="4"/>
  <c r="I1044" i="4"/>
  <c r="J1044" i="4"/>
  <c r="A1045" i="4"/>
  <c r="B1045" i="4"/>
  <c r="C1045" i="4"/>
  <c r="D1045" i="4"/>
  <c r="E1045" i="4"/>
  <c r="F1045" i="4"/>
  <c r="G1045" i="4"/>
  <c r="H1045" i="4"/>
  <c r="I1045" i="4"/>
  <c r="J1045" i="4"/>
  <c r="A1046" i="4"/>
  <c r="B1046" i="4"/>
  <c r="C1046" i="4"/>
  <c r="D1046" i="4"/>
  <c r="E1046" i="4"/>
  <c r="F1046" i="4"/>
  <c r="G1046" i="4"/>
  <c r="H1046" i="4"/>
  <c r="I1046" i="4"/>
  <c r="J1046" i="4"/>
  <c r="A1047" i="4"/>
  <c r="B1047" i="4"/>
  <c r="C1047" i="4"/>
  <c r="D1047" i="4"/>
  <c r="E1047" i="4"/>
  <c r="F1047" i="4"/>
  <c r="G1047" i="4"/>
  <c r="H1047" i="4"/>
  <c r="I1047" i="4"/>
  <c r="J1047" i="4"/>
  <c r="A1048" i="4"/>
  <c r="B1048" i="4"/>
  <c r="C1048" i="4"/>
  <c r="D1048" i="4"/>
  <c r="E1048" i="4"/>
  <c r="F1048" i="4"/>
  <c r="G1048" i="4"/>
  <c r="H1048" i="4"/>
  <c r="I1048" i="4"/>
  <c r="J1048" i="4"/>
  <c r="A1049" i="4"/>
  <c r="B1049" i="4"/>
  <c r="C1049" i="4"/>
  <c r="D1049" i="4"/>
  <c r="E1049" i="4"/>
  <c r="F1049" i="4"/>
  <c r="G1049" i="4"/>
  <c r="H1049" i="4"/>
  <c r="I1049" i="4"/>
  <c r="J1049" i="4"/>
  <c r="A1050" i="4"/>
  <c r="B1050" i="4"/>
  <c r="C1050" i="4"/>
  <c r="D1050" i="4"/>
  <c r="E1050" i="4"/>
  <c r="F1050" i="4"/>
  <c r="G1050" i="4"/>
  <c r="H1050" i="4"/>
  <c r="I1050" i="4"/>
  <c r="J1050" i="4"/>
  <c r="A1051" i="4"/>
  <c r="B1051" i="4"/>
  <c r="C1051" i="4"/>
  <c r="D1051" i="4"/>
  <c r="E1051" i="4"/>
  <c r="F1051" i="4"/>
  <c r="G1051" i="4"/>
  <c r="H1051" i="4"/>
  <c r="I1051" i="4"/>
  <c r="J1051" i="4"/>
  <c r="A1052" i="4"/>
  <c r="B1052" i="4"/>
  <c r="C1052" i="4"/>
  <c r="D1052" i="4"/>
  <c r="E1052" i="4"/>
  <c r="F1052" i="4"/>
  <c r="G1052" i="4"/>
  <c r="H1052" i="4"/>
  <c r="I1052" i="4"/>
  <c r="J1052" i="4"/>
  <c r="A1053" i="4"/>
  <c r="B1053" i="4"/>
  <c r="C1053" i="4"/>
  <c r="D1053" i="4"/>
  <c r="E1053" i="4"/>
  <c r="F1053" i="4"/>
  <c r="G1053" i="4"/>
  <c r="H1053" i="4"/>
  <c r="I1053" i="4"/>
  <c r="J1053" i="4"/>
  <c r="A1054" i="4"/>
  <c r="B1054" i="4"/>
  <c r="C1054" i="4"/>
  <c r="D1054" i="4"/>
  <c r="E1054" i="4"/>
  <c r="F1054" i="4"/>
  <c r="G1054" i="4"/>
  <c r="H1054" i="4"/>
  <c r="I1054" i="4"/>
  <c r="J1054" i="4"/>
  <c r="A1055" i="4"/>
  <c r="B1055" i="4"/>
  <c r="C1055" i="4"/>
  <c r="D1055" i="4"/>
  <c r="E1055" i="4"/>
  <c r="F1055" i="4"/>
  <c r="G1055" i="4"/>
  <c r="H1055" i="4"/>
  <c r="I1055" i="4"/>
  <c r="J1055" i="4"/>
  <c r="A1056" i="4"/>
  <c r="B1056" i="4"/>
  <c r="C1056" i="4"/>
  <c r="D1056" i="4"/>
  <c r="E1056" i="4"/>
  <c r="F1056" i="4"/>
  <c r="G1056" i="4"/>
  <c r="H1056" i="4"/>
  <c r="I1056" i="4"/>
  <c r="J1056" i="4"/>
  <c r="A1057" i="4"/>
  <c r="B1057" i="4"/>
  <c r="C1057" i="4"/>
  <c r="D1057" i="4"/>
  <c r="E1057" i="4"/>
  <c r="F1057" i="4"/>
  <c r="G1057" i="4"/>
  <c r="H1057" i="4"/>
  <c r="I1057" i="4"/>
  <c r="J1057" i="4"/>
  <c r="A1058" i="4"/>
  <c r="B1058" i="4"/>
  <c r="C1058" i="4"/>
  <c r="D1058" i="4"/>
  <c r="E1058" i="4"/>
  <c r="F1058" i="4"/>
  <c r="G1058" i="4"/>
  <c r="H1058" i="4"/>
  <c r="I1058" i="4"/>
  <c r="J1058" i="4"/>
  <c r="A1059" i="4"/>
  <c r="B1059" i="4"/>
  <c r="C1059" i="4"/>
  <c r="D1059" i="4"/>
  <c r="E1059" i="4"/>
  <c r="F1059" i="4"/>
  <c r="G1059" i="4"/>
  <c r="H1059" i="4"/>
  <c r="I1059" i="4"/>
  <c r="J1059" i="4"/>
  <c r="A1060" i="4"/>
  <c r="B1060" i="4"/>
  <c r="C1060" i="4"/>
  <c r="D1060" i="4"/>
  <c r="E1060" i="4"/>
  <c r="F1060" i="4"/>
  <c r="G1060" i="4"/>
  <c r="H1060" i="4"/>
  <c r="I1060" i="4"/>
  <c r="J1060" i="4"/>
  <c r="A1061" i="4"/>
  <c r="B1061" i="4"/>
  <c r="C1061" i="4"/>
  <c r="D1061" i="4"/>
  <c r="E1061" i="4"/>
  <c r="F1061" i="4"/>
  <c r="G1061" i="4"/>
  <c r="H1061" i="4"/>
  <c r="I1061" i="4"/>
  <c r="J1061" i="4"/>
  <c r="A1062" i="4"/>
  <c r="B1062" i="4"/>
  <c r="C1062" i="4"/>
  <c r="D1062" i="4"/>
  <c r="E1062" i="4"/>
  <c r="F1062" i="4"/>
  <c r="G1062" i="4"/>
  <c r="H1062" i="4"/>
  <c r="I1062" i="4"/>
  <c r="J1062" i="4"/>
  <c r="A1063" i="4"/>
  <c r="B1063" i="4"/>
  <c r="C1063" i="4"/>
  <c r="D1063" i="4"/>
  <c r="E1063" i="4"/>
  <c r="F1063" i="4"/>
  <c r="G1063" i="4"/>
  <c r="H1063" i="4"/>
  <c r="I1063" i="4"/>
  <c r="J1063" i="4"/>
  <c r="A1064" i="4"/>
  <c r="B1064" i="4"/>
  <c r="C1064" i="4"/>
  <c r="D1064" i="4"/>
  <c r="E1064" i="4"/>
  <c r="F1064" i="4"/>
  <c r="G1064" i="4"/>
  <c r="H1064" i="4"/>
  <c r="I1064" i="4"/>
  <c r="J1064" i="4"/>
  <c r="A1065" i="4"/>
  <c r="B1065" i="4"/>
  <c r="C1065" i="4"/>
  <c r="D1065" i="4"/>
  <c r="E1065" i="4"/>
  <c r="F1065" i="4"/>
  <c r="G1065" i="4"/>
  <c r="H1065" i="4"/>
  <c r="I1065" i="4"/>
  <c r="J1065" i="4"/>
  <c r="A1066" i="4"/>
  <c r="B1066" i="4"/>
  <c r="C1066" i="4"/>
  <c r="D1066" i="4"/>
  <c r="E1066" i="4"/>
  <c r="F1066" i="4"/>
  <c r="G1066" i="4"/>
  <c r="H1066" i="4"/>
  <c r="I1066" i="4"/>
  <c r="J1066" i="4"/>
  <c r="A1067" i="4"/>
  <c r="B1067" i="4"/>
  <c r="C1067" i="4"/>
  <c r="D1067" i="4"/>
  <c r="E1067" i="4"/>
  <c r="F1067" i="4"/>
  <c r="G1067" i="4"/>
  <c r="H1067" i="4"/>
  <c r="I1067" i="4"/>
  <c r="J1067" i="4"/>
  <c r="A1068" i="4"/>
  <c r="B1068" i="4"/>
  <c r="C1068" i="4"/>
  <c r="D1068" i="4"/>
  <c r="E1068" i="4"/>
  <c r="F1068" i="4"/>
  <c r="G1068" i="4"/>
  <c r="H1068" i="4"/>
  <c r="I1068" i="4"/>
  <c r="J1068" i="4"/>
  <c r="A1069" i="4"/>
  <c r="B1069" i="4"/>
  <c r="C1069" i="4"/>
  <c r="D1069" i="4"/>
  <c r="E1069" i="4"/>
  <c r="F1069" i="4"/>
  <c r="G1069" i="4"/>
  <c r="H1069" i="4"/>
  <c r="I1069" i="4"/>
  <c r="J1069" i="4"/>
  <c r="A1070" i="4"/>
  <c r="B1070" i="4"/>
  <c r="C1070" i="4"/>
  <c r="D1070" i="4"/>
  <c r="E1070" i="4"/>
  <c r="F1070" i="4"/>
  <c r="G1070" i="4"/>
  <c r="H1070" i="4"/>
  <c r="I1070" i="4"/>
  <c r="J1070" i="4"/>
  <c r="A1071" i="4"/>
  <c r="B1071" i="4"/>
  <c r="C1071" i="4"/>
  <c r="D1071" i="4"/>
  <c r="E1071" i="4"/>
  <c r="F1071" i="4"/>
  <c r="G1071" i="4"/>
  <c r="H1071" i="4"/>
  <c r="I1071" i="4"/>
  <c r="J1071" i="4"/>
  <c r="A1072" i="4"/>
  <c r="B1072" i="4"/>
  <c r="C1072" i="4"/>
  <c r="D1072" i="4"/>
  <c r="E1072" i="4"/>
  <c r="F1072" i="4"/>
  <c r="G1072" i="4"/>
  <c r="H1072" i="4"/>
  <c r="I1072" i="4"/>
  <c r="J1072" i="4"/>
  <c r="A1073" i="4"/>
  <c r="B1073" i="4"/>
  <c r="C1073" i="4"/>
  <c r="D1073" i="4"/>
  <c r="E1073" i="4"/>
  <c r="F1073" i="4"/>
  <c r="G1073" i="4"/>
  <c r="H1073" i="4"/>
  <c r="I1073" i="4"/>
  <c r="J1073" i="4"/>
  <c r="A1074" i="4"/>
  <c r="B1074" i="4"/>
  <c r="C1074" i="4"/>
  <c r="D1074" i="4"/>
  <c r="E1074" i="4"/>
  <c r="F1074" i="4"/>
  <c r="G1074" i="4"/>
  <c r="H1074" i="4"/>
  <c r="I1074" i="4"/>
  <c r="J1074" i="4"/>
  <c r="A1075" i="4"/>
  <c r="B1075" i="4"/>
  <c r="C1075" i="4"/>
  <c r="D1075" i="4"/>
  <c r="E1075" i="4"/>
  <c r="F1075" i="4"/>
  <c r="G1075" i="4"/>
  <c r="H1075" i="4"/>
  <c r="I1075" i="4"/>
  <c r="J1075" i="4"/>
  <c r="A1076" i="4"/>
  <c r="B1076" i="4"/>
  <c r="C1076" i="4"/>
  <c r="D1076" i="4"/>
  <c r="E1076" i="4"/>
  <c r="F1076" i="4"/>
  <c r="G1076" i="4"/>
  <c r="H1076" i="4"/>
  <c r="I1076" i="4"/>
  <c r="J1076" i="4"/>
  <c r="A1077" i="4"/>
  <c r="B1077" i="4"/>
  <c r="C1077" i="4"/>
  <c r="D1077" i="4"/>
  <c r="E1077" i="4"/>
  <c r="F1077" i="4"/>
  <c r="G1077" i="4"/>
  <c r="H1077" i="4"/>
  <c r="I1077" i="4"/>
  <c r="J1077" i="4"/>
  <c r="A1078" i="4"/>
  <c r="B1078" i="4"/>
  <c r="C1078" i="4"/>
  <c r="D1078" i="4"/>
  <c r="E1078" i="4"/>
  <c r="F1078" i="4"/>
  <c r="G1078" i="4"/>
  <c r="H1078" i="4"/>
  <c r="I1078" i="4"/>
  <c r="J1078" i="4"/>
  <c r="A1079" i="4"/>
  <c r="B1079" i="4"/>
  <c r="C1079" i="4"/>
  <c r="D1079" i="4"/>
  <c r="E1079" i="4"/>
  <c r="F1079" i="4"/>
  <c r="G1079" i="4"/>
  <c r="H1079" i="4"/>
  <c r="I1079" i="4"/>
  <c r="J1079" i="4"/>
  <c r="A1080" i="4"/>
  <c r="B1080" i="4"/>
  <c r="C1080" i="4"/>
  <c r="D1080" i="4"/>
  <c r="E1080" i="4"/>
  <c r="F1080" i="4"/>
  <c r="G1080" i="4"/>
  <c r="H1080" i="4"/>
  <c r="I1080" i="4"/>
  <c r="J1080" i="4"/>
  <c r="A1081" i="4"/>
  <c r="B1081" i="4"/>
  <c r="C1081" i="4"/>
  <c r="D1081" i="4"/>
  <c r="E1081" i="4"/>
  <c r="F1081" i="4"/>
  <c r="G1081" i="4"/>
  <c r="H1081" i="4"/>
  <c r="I1081" i="4"/>
  <c r="J1081" i="4"/>
  <c r="A1082" i="4"/>
  <c r="B1082" i="4"/>
  <c r="C1082" i="4"/>
  <c r="D1082" i="4"/>
  <c r="E1082" i="4"/>
  <c r="F1082" i="4"/>
  <c r="G1082" i="4"/>
  <c r="H1082" i="4"/>
  <c r="I1082" i="4"/>
  <c r="J1082" i="4"/>
  <c r="A1083" i="4"/>
  <c r="B1083" i="4"/>
  <c r="C1083" i="4"/>
  <c r="D1083" i="4"/>
  <c r="E1083" i="4"/>
  <c r="F1083" i="4"/>
  <c r="G1083" i="4"/>
  <c r="H1083" i="4"/>
  <c r="I1083" i="4"/>
  <c r="J1083" i="4"/>
  <c r="A1084" i="4"/>
  <c r="B1084" i="4"/>
  <c r="C1084" i="4"/>
  <c r="D1084" i="4"/>
  <c r="E1084" i="4"/>
  <c r="F1084" i="4"/>
  <c r="G1084" i="4"/>
  <c r="H1084" i="4"/>
  <c r="I1084" i="4"/>
  <c r="J1084" i="4"/>
  <c r="A1085" i="4"/>
  <c r="B1085" i="4"/>
  <c r="C1085" i="4"/>
  <c r="D1085" i="4"/>
  <c r="E1085" i="4"/>
  <c r="F1085" i="4"/>
  <c r="G1085" i="4"/>
  <c r="H1085" i="4"/>
  <c r="I1085" i="4"/>
  <c r="J1085" i="4"/>
  <c r="A1086" i="4"/>
  <c r="B1086" i="4"/>
  <c r="C1086" i="4"/>
  <c r="D1086" i="4"/>
  <c r="E1086" i="4"/>
  <c r="F1086" i="4"/>
  <c r="G1086" i="4"/>
  <c r="H1086" i="4"/>
  <c r="I1086" i="4"/>
  <c r="J1086" i="4"/>
  <c r="A1087" i="4"/>
  <c r="B1087" i="4"/>
  <c r="C1087" i="4"/>
  <c r="D1087" i="4"/>
  <c r="E1087" i="4"/>
  <c r="F1087" i="4"/>
  <c r="G1087" i="4"/>
  <c r="H1087" i="4"/>
  <c r="I1087" i="4"/>
  <c r="J1087" i="4"/>
  <c r="A1088" i="4"/>
  <c r="B1088" i="4"/>
  <c r="C1088" i="4"/>
  <c r="D1088" i="4"/>
  <c r="E1088" i="4"/>
  <c r="F1088" i="4"/>
  <c r="G1088" i="4"/>
  <c r="H1088" i="4"/>
  <c r="I1088" i="4"/>
  <c r="J1088" i="4"/>
  <c r="A1089" i="4"/>
  <c r="B1089" i="4"/>
  <c r="C1089" i="4"/>
  <c r="D1089" i="4"/>
  <c r="E1089" i="4"/>
  <c r="F1089" i="4"/>
  <c r="G1089" i="4"/>
  <c r="H1089" i="4"/>
  <c r="I1089" i="4"/>
  <c r="J1089" i="4"/>
  <c r="A1090" i="4"/>
  <c r="B1090" i="4"/>
  <c r="C1090" i="4"/>
  <c r="D1090" i="4"/>
  <c r="E1090" i="4"/>
  <c r="F1090" i="4"/>
  <c r="G1090" i="4"/>
  <c r="H1090" i="4"/>
  <c r="I1090" i="4"/>
  <c r="J1090" i="4"/>
  <c r="A1091" i="4"/>
  <c r="B1091" i="4"/>
  <c r="C1091" i="4"/>
  <c r="D1091" i="4"/>
  <c r="E1091" i="4"/>
  <c r="F1091" i="4"/>
  <c r="G1091" i="4"/>
  <c r="H1091" i="4"/>
  <c r="I1091" i="4"/>
  <c r="J1091" i="4"/>
  <c r="A1092" i="4"/>
  <c r="B1092" i="4"/>
  <c r="C1092" i="4"/>
  <c r="D1092" i="4"/>
  <c r="E1092" i="4"/>
  <c r="F1092" i="4"/>
  <c r="G1092" i="4"/>
  <c r="H1092" i="4"/>
  <c r="I1092" i="4"/>
  <c r="J1092" i="4"/>
  <c r="A1093" i="4"/>
  <c r="B1093" i="4"/>
  <c r="C1093" i="4"/>
  <c r="D1093" i="4"/>
  <c r="E1093" i="4"/>
  <c r="F1093" i="4"/>
  <c r="G1093" i="4"/>
  <c r="H1093" i="4"/>
  <c r="I1093" i="4"/>
  <c r="J1093" i="4"/>
  <c r="A1094" i="4"/>
  <c r="B1094" i="4"/>
  <c r="C1094" i="4"/>
  <c r="D1094" i="4"/>
  <c r="E1094" i="4"/>
  <c r="F1094" i="4"/>
  <c r="G1094" i="4"/>
  <c r="H1094" i="4"/>
  <c r="I1094" i="4"/>
  <c r="J1094" i="4"/>
  <c r="A1095" i="4"/>
  <c r="B1095" i="4"/>
  <c r="C1095" i="4"/>
  <c r="D1095" i="4"/>
  <c r="E1095" i="4"/>
  <c r="F1095" i="4"/>
  <c r="G1095" i="4"/>
  <c r="H1095" i="4"/>
  <c r="I1095" i="4"/>
  <c r="J1095" i="4"/>
  <c r="A1096" i="4"/>
  <c r="B1096" i="4"/>
  <c r="C1096" i="4"/>
  <c r="D1096" i="4"/>
  <c r="E1096" i="4"/>
  <c r="F1096" i="4"/>
  <c r="G1096" i="4"/>
  <c r="H1096" i="4"/>
  <c r="I1096" i="4"/>
  <c r="J1096" i="4"/>
  <c r="A1097" i="4"/>
  <c r="B1097" i="4"/>
  <c r="C1097" i="4"/>
  <c r="D1097" i="4"/>
  <c r="E1097" i="4"/>
  <c r="F1097" i="4"/>
  <c r="G1097" i="4"/>
  <c r="H1097" i="4"/>
  <c r="I1097" i="4"/>
  <c r="J1097" i="4"/>
  <c r="A1098" i="4"/>
  <c r="B1098" i="4"/>
  <c r="C1098" i="4"/>
  <c r="D1098" i="4"/>
  <c r="E1098" i="4"/>
  <c r="F1098" i="4"/>
  <c r="G1098" i="4"/>
  <c r="H1098" i="4"/>
  <c r="I1098" i="4"/>
  <c r="J1098" i="4"/>
  <c r="A1099" i="4"/>
  <c r="B1099" i="4"/>
  <c r="C1099" i="4"/>
  <c r="D1099" i="4"/>
  <c r="E1099" i="4"/>
  <c r="F1099" i="4"/>
  <c r="G1099" i="4"/>
  <c r="H1099" i="4"/>
  <c r="I1099" i="4"/>
  <c r="J1099" i="4"/>
  <c r="A1100" i="4"/>
  <c r="B1100" i="4"/>
  <c r="C1100" i="4"/>
  <c r="D1100" i="4"/>
  <c r="E1100" i="4"/>
  <c r="F1100" i="4"/>
  <c r="G1100" i="4"/>
  <c r="H1100" i="4"/>
  <c r="I1100" i="4"/>
  <c r="J1100" i="4"/>
  <c r="A1101" i="4"/>
  <c r="B1101" i="4"/>
  <c r="C1101" i="4"/>
  <c r="D1101" i="4"/>
  <c r="E1101" i="4"/>
  <c r="F1101" i="4"/>
  <c r="G1101" i="4"/>
  <c r="H1101" i="4"/>
  <c r="I1101" i="4"/>
  <c r="J1101" i="4"/>
  <c r="A1102" i="4"/>
  <c r="B1102" i="4"/>
  <c r="C1102" i="4"/>
  <c r="D1102" i="4"/>
  <c r="E1102" i="4"/>
  <c r="F1102" i="4"/>
  <c r="G1102" i="4"/>
  <c r="H1102" i="4"/>
  <c r="I1102" i="4"/>
  <c r="J1102" i="4"/>
  <c r="A1103" i="4"/>
  <c r="B1103" i="4"/>
  <c r="C1103" i="4"/>
  <c r="D1103" i="4"/>
  <c r="E1103" i="4"/>
  <c r="F1103" i="4"/>
  <c r="G1103" i="4"/>
  <c r="H1103" i="4"/>
  <c r="I1103" i="4"/>
  <c r="J1103" i="4"/>
  <c r="A1104" i="4"/>
  <c r="B1104" i="4"/>
  <c r="C1104" i="4"/>
  <c r="D1104" i="4"/>
  <c r="E1104" i="4"/>
  <c r="F1104" i="4"/>
  <c r="G1104" i="4"/>
  <c r="H1104" i="4"/>
  <c r="I1104" i="4"/>
  <c r="J1104" i="4"/>
  <c r="A1105" i="4"/>
  <c r="B1105" i="4"/>
  <c r="C1105" i="4"/>
  <c r="D1105" i="4"/>
  <c r="E1105" i="4"/>
  <c r="F1105" i="4"/>
  <c r="G1105" i="4"/>
  <c r="H1105" i="4"/>
  <c r="I1105" i="4"/>
  <c r="J1105" i="4"/>
  <c r="A1106" i="4"/>
  <c r="B1106" i="4"/>
  <c r="C1106" i="4"/>
  <c r="D1106" i="4"/>
  <c r="E1106" i="4"/>
  <c r="F1106" i="4"/>
  <c r="G1106" i="4"/>
  <c r="H1106" i="4"/>
  <c r="I1106" i="4"/>
  <c r="J1106" i="4"/>
  <c r="A1107" i="4"/>
  <c r="B1107" i="4"/>
  <c r="C1107" i="4"/>
  <c r="D1107" i="4"/>
  <c r="E1107" i="4"/>
  <c r="F1107" i="4"/>
  <c r="G1107" i="4"/>
  <c r="H1107" i="4"/>
  <c r="I1107" i="4"/>
  <c r="J1107" i="4"/>
  <c r="A1108" i="4"/>
  <c r="B1108" i="4"/>
  <c r="C1108" i="4"/>
  <c r="D1108" i="4"/>
  <c r="E1108" i="4"/>
  <c r="F1108" i="4"/>
  <c r="G1108" i="4"/>
  <c r="H1108" i="4"/>
  <c r="I1108" i="4"/>
  <c r="J1108" i="4"/>
  <c r="A1109" i="4"/>
  <c r="B1109" i="4"/>
  <c r="C1109" i="4"/>
  <c r="D1109" i="4"/>
  <c r="E1109" i="4"/>
  <c r="F1109" i="4"/>
  <c r="G1109" i="4"/>
  <c r="H1109" i="4"/>
  <c r="I1109" i="4"/>
  <c r="J1109" i="4"/>
  <c r="A1110" i="4"/>
  <c r="B1110" i="4"/>
  <c r="C1110" i="4"/>
  <c r="D1110" i="4"/>
  <c r="E1110" i="4"/>
  <c r="F1110" i="4"/>
  <c r="G1110" i="4"/>
  <c r="H1110" i="4"/>
  <c r="I1110" i="4"/>
  <c r="J1110" i="4"/>
  <c r="A1111" i="4"/>
  <c r="B1111" i="4"/>
  <c r="C1111" i="4"/>
  <c r="D1111" i="4"/>
  <c r="E1111" i="4"/>
  <c r="F1111" i="4"/>
  <c r="G1111" i="4"/>
  <c r="H1111" i="4"/>
  <c r="I1111" i="4"/>
  <c r="J1111" i="4"/>
  <c r="A1112" i="4"/>
  <c r="B1112" i="4"/>
  <c r="C1112" i="4"/>
  <c r="D1112" i="4"/>
  <c r="E1112" i="4"/>
  <c r="F1112" i="4"/>
  <c r="G1112" i="4"/>
  <c r="H1112" i="4"/>
  <c r="I1112" i="4"/>
  <c r="J1112" i="4"/>
  <c r="A1113" i="4"/>
  <c r="B1113" i="4"/>
  <c r="C1113" i="4"/>
  <c r="D1113" i="4"/>
  <c r="E1113" i="4"/>
  <c r="F1113" i="4"/>
  <c r="G1113" i="4"/>
  <c r="H1113" i="4"/>
  <c r="I1113" i="4"/>
  <c r="J1113" i="4"/>
  <c r="A1114" i="4"/>
  <c r="B1114" i="4"/>
  <c r="C1114" i="4"/>
  <c r="D1114" i="4"/>
  <c r="E1114" i="4"/>
  <c r="F1114" i="4"/>
  <c r="G1114" i="4"/>
  <c r="H1114" i="4"/>
  <c r="I1114" i="4"/>
  <c r="J1114" i="4"/>
  <c r="A1115" i="4"/>
  <c r="B1115" i="4"/>
  <c r="C1115" i="4"/>
  <c r="D1115" i="4"/>
  <c r="E1115" i="4"/>
  <c r="F1115" i="4"/>
  <c r="G1115" i="4"/>
  <c r="H1115" i="4"/>
  <c r="I1115" i="4"/>
  <c r="J1115" i="4"/>
  <c r="A1116" i="4"/>
  <c r="B1116" i="4"/>
  <c r="C1116" i="4"/>
  <c r="D1116" i="4"/>
  <c r="E1116" i="4"/>
  <c r="F1116" i="4"/>
  <c r="G1116" i="4"/>
  <c r="H1116" i="4"/>
  <c r="I1116" i="4"/>
  <c r="J1116" i="4"/>
  <c r="A1117" i="4"/>
  <c r="B1117" i="4"/>
  <c r="C1117" i="4"/>
  <c r="D1117" i="4"/>
  <c r="E1117" i="4"/>
  <c r="F1117" i="4"/>
  <c r="G1117" i="4"/>
  <c r="H1117" i="4"/>
  <c r="I1117" i="4"/>
  <c r="J1117" i="4"/>
  <c r="A1118" i="4"/>
  <c r="B1118" i="4"/>
  <c r="C1118" i="4"/>
  <c r="D1118" i="4"/>
  <c r="E1118" i="4"/>
  <c r="F1118" i="4"/>
  <c r="G1118" i="4"/>
  <c r="H1118" i="4"/>
  <c r="I1118" i="4"/>
  <c r="J1118" i="4"/>
  <c r="A1119" i="4"/>
  <c r="B1119" i="4"/>
  <c r="C1119" i="4"/>
  <c r="D1119" i="4"/>
  <c r="E1119" i="4"/>
  <c r="F1119" i="4"/>
  <c r="G1119" i="4"/>
  <c r="H1119" i="4"/>
  <c r="I1119" i="4"/>
  <c r="J1119" i="4"/>
  <c r="A1120" i="4"/>
  <c r="B1120" i="4"/>
  <c r="C1120" i="4"/>
  <c r="D1120" i="4"/>
  <c r="E1120" i="4"/>
  <c r="F1120" i="4"/>
  <c r="G1120" i="4"/>
  <c r="H1120" i="4"/>
  <c r="I1120" i="4"/>
  <c r="J1120" i="4"/>
  <c r="A1121" i="4"/>
  <c r="B1121" i="4"/>
  <c r="C1121" i="4"/>
  <c r="D1121" i="4"/>
  <c r="E1121" i="4"/>
  <c r="F1121" i="4"/>
  <c r="G1121" i="4"/>
  <c r="H1121" i="4"/>
  <c r="I1121" i="4"/>
  <c r="J1121" i="4"/>
  <c r="A1122" i="4"/>
  <c r="B1122" i="4"/>
  <c r="C1122" i="4"/>
  <c r="D1122" i="4"/>
  <c r="E1122" i="4"/>
  <c r="F1122" i="4"/>
  <c r="G1122" i="4"/>
  <c r="H1122" i="4"/>
  <c r="I1122" i="4"/>
  <c r="J1122" i="4"/>
  <c r="A1123" i="4"/>
  <c r="B1123" i="4"/>
  <c r="C1123" i="4"/>
  <c r="D1123" i="4"/>
  <c r="E1123" i="4"/>
  <c r="F1123" i="4"/>
  <c r="G1123" i="4"/>
  <c r="H1123" i="4"/>
  <c r="I1123" i="4"/>
  <c r="J1123" i="4"/>
  <c r="A1124" i="4"/>
  <c r="B1124" i="4"/>
  <c r="C1124" i="4"/>
  <c r="D1124" i="4"/>
  <c r="E1124" i="4"/>
  <c r="F1124" i="4"/>
  <c r="G1124" i="4"/>
  <c r="H1124" i="4"/>
  <c r="I1124" i="4"/>
  <c r="J1124" i="4"/>
  <c r="A1125" i="4"/>
  <c r="B1125" i="4"/>
  <c r="C1125" i="4"/>
  <c r="D1125" i="4"/>
  <c r="E1125" i="4"/>
  <c r="F1125" i="4"/>
  <c r="G1125" i="4"/>
  <c r="H1125" i="4"/>
  <c r="I1125" i="4"/>
  <c r="J1125" i="4"/>
  <c r="A1126" i="4"/>
  <c r="B1126" i="4"/>
  <c r="C1126" i="4"/>
  <c r="D1126" i="4"/>
  <c r="E1126" i="4"/>
  <c r="F1126" i="4"/>
  <c r="G1126" i="4"/>
  <c r="H1126" i="4"/>
  <c r="I1126" i="4"/>
  <c r="J1126" i="4"/>
  <c r="A1127" i="4"/>
  <c r="B1127" i="4"/>
  <c r="C1127" i="4"/>
  <c r="D1127" i="4"/>
  <c r="E1127" i="4"/>
  <c r="F1127" i="4"/>
  <c r="G1127" i="4"/>
  <c r="H1127" i="4"/>
  <c r="I1127" i="4"/>
  <c r="J1127" i="4"/>
  <c r="A1128" i="4"/>
  <c r="B1128" i="4"/>
  <c r="C1128" i="4"/>
  <c r="D1128" i="4"/>
  <c r="E1128" i="4"/>
  <c r="F1128" i="4"/>
  <c r="G1128" i="4"/>
  <c r="H1128" i="4"/>
  <c r="I1128" i="4"/>
  <c r="J1128" i="4"/>
  <c r="A1129" i="4"/>
  <c r="B1129" i="4"/>
  <c r="C1129" i="4"/>
  <c r="D1129" i="4"/>
  <c r="E1129" i="4"/>
  <c r="F1129" i="4"/>
  <c r="G1129" i="4"/>
  <c r="H1129" i="4"/>
  <c r="I1129" i="4"/>
  <c r="J1129" i="4"/>
  <c r="A1130" i="4"/>
  <c r="B1130" i="4"/>
  <c r="C1130" i="4"/>
  <c r="D1130" i="4"/>
  <c r="E1130" i="4"/>
  <c r="F1130" i="4"/>
  <c r="G1130" i="4"/>
  <c r="H1130" i="4"/>
  <c r="I1130" i="4"/>
  <c r="J1130" i="4"/>
  <c r="A1131" i="4"/>
  <c r="B1131" i="4"/>
  <c r="C1131" i="4"/>
  <c r="D1131" i="4"/>
  <c r="E1131" i="4"/>
  <c r="F1131" i="4"/>
  <c r="G1131" i="4"/>
  <c r="H1131" i="4"/>
  <c r="I1131" i="4"/>
  <c r="J1131" i="4"/>
  <c r="A1132" i="4"/>
  <c r="B1132" i="4"/>
  <c r="C1132" i="4"/>
  <c r="D1132" i="4"/>
  <c r="E1132" i="4"/>
  <c r="F1132" i="4"/>
  <c r="G1132" i="4"/>
  <c r="H1132" i="4"/>
  <c r="I1132" i="4"/>
  <c r="J1132" i="4"/>
  <c r="A1133" i="4"/>
  <c r="B1133" i="4"/>
  <c r="C1133" i="4"/>
  <c r="D1133" i="4"/>
  <c r="E1133" i="4"/>
  <c r="F1133" i="4"/>
  <c r="G1133" i="4"/>
  <c r="H1133" i="4"/>
  <c r="I1133" i="4"/>
  <c r="J1133" i="4"/>
  <c r="A1134" i="4"/>
  <c r="B1134" i="4"/>
  <c r="C1134" i="4"/>
  <c r="D1134" i="4"/>
  <c r="E1134" i="4"/>
  <c r="F1134" i="4"/>
  <c r="G1134" i="4"/>
  <c r="H1134" i="4"/>
  <c r="I1134" i="4"/>
  <c r="J1134" i="4"/>
  <c r="A1135" i="4"/>
  <c r="B1135" i="4"/>
  <c r="C1135" i="4"/>
  <c r="D1135" i="4"/>
  <c r="E1135" i="4"/>
  <c r="F1135" i="4"/>
  <c r="G1135" i="4"/>
  <c r="H1135" i="4"/>
  <c r="I1135" i="4"/>
  <c r="J1135" i="4"/>
  <c r="A1136" i="4"/>
  <c r="B1136" i="4"/>
  <c r="C1136" i="4"/>
  <c r="D1136" i="4"/>
  <c r="E1136" i="4"/>
  <c r="F1136" i="4"/>
  <c r="G1136" i="4"/>
  <c r="H1136" i="4"/>
  <c r="I1136" i="4"/>
  <c r="J1136" i="4"/>
  <c r="A1137" i="4"/>
  <c r="B1137" i="4"/>
  <c r="C1137" i="4"/>
  <c r="D1137" i="4"/>
  <c r="E1137" i="4"/>
  <c r="F1137" i="4"/>
  <c r="G1137" i="4"/>
  <c r="H1137" i="4"/>
  <c r="I1137" i="4"/>
  <c r="J1137" i="4"/>
  <c r="A1138" i="4"/>
  <c r="B1138" i="4"/>
  <c r="C1138" i="4"/>
  <c r="D1138" i="4"/>
  <c r="E1138" i="4"/>
  <c r="F1138" i="4"/>
  <c r="G1138" i="4"/>
  <c r="H1138" i="4"/>
  <c r="I1138" i="4"/>
  <c r="J1138" i="4"/>
  <c r="A1139" i="4"/>
  <c r="B1139" i="4"/>
  <c r="C1139" i="4"/>
  <c r="D1139" i="4"/>
  <c r="E1139" i="4"/>
  <c r="F1139" i="4"/>
  <c r="G1139" i="4"/>
  <c r="H1139" i="4"/>
  <c r="I1139" i="4"/>
  <c r="J1139" i="4"/>
  <c r="A1140" i="4"/>
  <c r="B1140" i="4"/>
  <c r="C1140" i="4"/>
  <c r="D1140" i="4"/>
  <c r="E1140" i="4"/>
  <c r="F1140" i="4"/>
  <c r="G1140" i="4"/>
  <c r="H1140" i="4"/>
  <c r="I1140" i="4"/>
  <c r="J1140" i="4"/>
  <c r="A1141" i="4"/>
  <c r="B1141" i="4"/>
  <c r="C1141" i="4"/>
  <c r="D1141" i="4"/>
  <c r="E1141" i="4"/>
  <c r="F1141" i="4"/>
  <c r="G1141" i="4"/>
  <c r="H1141" i="4"/>
  <c r="I1141" i="4"/>
  <c r="J1141" i="4"/>
  <c r="A1142" i="4"/>
  <c r="B1142" i="4"/>
  <c r="C1142" i="4"/>
  <c r="D1142" i="4"/>
  <c r="E1142" i="4"/>
  <c r="F1142" i="4"/>
  <c r="G1142" i="4"/>
  <c r="H1142" i="4"/>
  <c r="I1142" i="4"/>
  <c r="J1142" i="4"/>
  <c r="A1143" i="4"/>
  <c r="B1143" i="4"/>
  <c r="C1143" i="4"/>
  <c r="D1143" i="4"/>
  <c r="E1143" i="4"/>
  <c r="F1143" i="4"/>
  <c r="G1143" i="4"/>
  <c r="H1143" i="4"/>
  <c r="I1143" i="4"/>
  <c r="J1143" i="4"/>
  <c r="A1144" i="4"/>
  <c r="B1144" i="4"/>
  <c r="C1144" i="4"/>
  <c r="D1144" i="4"/>
  <c r="E1144" i="4"/>
  <c r="F1144" i="4"/>
  <c r="G1144" i="4"/>
  <c r="H1144" i="4"/>
  <c r="I1144" i="4"/>
  <c r="J1144" i="4"/>
  <c r="A1145" i="4"/>
  <c r="B1145" i="4"/>
  <c r="C1145" i="4"/>
  <c r="D1145" i="4"/>
  <c r="E1145" i="4"/>
  <c r="F1145" i="4"/>
  <c r="G1145" i="4"/>
  <c r="H1145" i="4"/>
  <c r="I1145" i="4"/>
  <c r="J1145" i="4"/>
  <c r="A1146" i="4"/>
  <c r="B1146" i="4"/>
  <c r="C1146" i="4"/>
  <c r="D1146" i="4"/>
  <c r="E1146" i="4"/>
  <c r="F1146" i="4"/>
  <c r="G1146" i="4"/>
  <c r="H1146" i="4"/>
  <c r="I1146" i="4"/>
  <c r="J1146" i="4"/>
  <c r="A1147" i="4"/>
  <c r="B1147" i="4"/>
  <c r="C1147" i="4"/>
  <c r="D1147" i="4"/>
  <c r="E1147" i="4"/>
  <c r="F1147" i="4"/>
  <c r="G1147" i="4"/>
  <c r="H1147" i="4"/>
  <c r="I1147" i="4"/>
  <c r="J1147" i="4"/>
  <c r="A1148" i="4"/>
  <c r="B1148" i="4"/>
  <c r="C1148" i="4"/>
  <c r="D1148" i="4"/>
  <c r="E1148" i="4"/>
  <c r="F1148" i="4"/>
  <c r="G1148" i="4"/>
  <c r="H1148" i="4"/>
  <c r="I1148" i="4"/>
  <c r="J1148" i="4"/>
  <c r="A1149" i="4"/>
  <c r="B1149" i="4"/>
  <c r="C1149" i="4"/>
  <c r="D1149" i="4"/>
  <c r="E1149" i="4"/>
  <c r="F1149" i="4"/>
  <c r="G1149" i="4"/>
  <c r="H1149" i="4"/>
  <c r="I1149" i="4"/>
  <c r="J1149" i="4"/>
  <c r="A1150" i="4"/>
  <c r="B1150" i="4"/>
  <c r="C1150" i="4"/>
  <c r="D1150" i="4"/>
  <c r="E1150" i="4"/>
  <c r="F1150" i="4"/>
  <c r="G1150" i="4"/>
  <c r="H1150" i="4"/>
  <c r="I1150" i="4"/>
  <c r="J1150" i="4"/>
  <c r="A1151" i="4"/>
  <c r="B1151" i="4"/>
  <c r="C1151" i="4"/>
  <c r="D1151" i="4"/>
  <c r="E1151" i="4"/>
  <c r="F1151" i="4"/>
  <c r="G1151" i="4"/>
  <c r="H1151" i="4"/>
  <c r="I1151" i="4"/>
  <c r="J1151" i="4"/>
  <c r="A1152" i="4"/>
  <c r="B1152" i="4"/>
  <c r="C1152" i="4"/>
  <c r="D1152" i="4"/>
  <c r="E1152" i="4"/>
  <c r="F1152" i="4"/>
  <c r="G1152" i="4"/>
  <c r="H1152" i="4"/>
  <c r="I1152" i="4"/>
  <c r="J1152" i="4"/>
  <c r="A1153" i="4"/>
  <c r="B1153" i="4"/>
  <c r="C1153" i="4"/>
  <c r="D1153" i="4"/>
  <c r="E1153" i="4"/>
  <c r="F1153" i="4"/>
  <c r="G1153" i="4"/>
  <c r="H1153" i="4"/>
  <c r="I1153" i="4"/>
  <c r="J1153" i="4"/>
  <c r="A1154" i="4"/>
  <c r="B1154" i="4"/>
  <c r="C1154" i="4"/>
  <c r="D1154" i="4"/>
  <c r="E1154" i="4"/>
  <c r="F1154" i="4"/>
  <c r="G1154" i="4"/>
  <c r="H1154" i="4"/>
  <c r="I1154" i="4"/>
  <c r="J1154" i="4"/>
  <c r="A1155" i="4"/>
  <c r="B1155" i="4"/>
  <c r="C1155" i="4"/>
  <c r="D1155" i="4"/>
  <c r="E1155" i="4"/>
  <c r="F1155" i="4"/>
  <c r="G1155" i="4"/>
  <c r="H1155" i="4"/>
  <c r="I1155" i="4"/>
  <c r="J1155" i="4"/>
  <c r="A1156" i="4"/>
  <c r="B1156" i="4"/>
  <c r="C1156" i="4"/>
  <c r="D1156" i="4"/>
  <c r="E1156" i="4"/>
  <c r="F1156" i="4"/>
  <c r="G1156" i="4"/>
  <c r="H1156" i="4"/>
  <c r="I1156" i="4"/>
  <c r="J1156" i="4"/>
  <c r="A1157" i="4"/>
  <c r="B1157" i="4"/>
  <c r="C1157" i="4"/>
  <c r="D1157" i="4"/>
  <c r="E1157" i="4"/>
  <c r="F1157" i="4"/>
  <c r="G1157" i="4"/>
  <c r="H1157" i="4"/>
  <c r="I1157" i="4"/>
  <c r="J1157" i="4"/>
  <c r="A1158" i="4"/>
  <c r="B1158" i="4"/>
  <c r="C1158" i="4"/>
  <c r="D1158" i="4"/>
  <c r="E1158" i="4"/>
  <c r="F1158" i="4"/>
  <c r="G1158" i="4"/>
  <c r="H1158" i="4"/>
  <c r="I1158" i="4"/>
  <c r="J1158" i="4"/>
  <c r="A1159" i="4"/>
  <c r="B1159" i="4"/>
  <c r="C1159" i="4"/>
  <c r="D1159" i="4"/>
  <c r="E1159" i="4"/>
  <c r="F1159" i="4"/>
  <c r="G1159" i="4"/>
  <c r="H1159" i="4"/>
  <c r="I1159" i="4"/>
  <c r="J1159" i="4"/>
  <c r="A1160" i="4"/>
  <c r="B1160" i="4"/>
  <c r="C1160" i="4"/>
  <c r="D1160" i="4"/>
  <c r="E1160" i="4"/>
  <c r="F1160" i="4"/>
  <c r="G1160" i="4"/>
  <c r="H1160" i="4"/>
  <c r="I1160" i="4"/>
  <c r="J1160" i="4"/>
  <c r="A1161" i="4"/>
  <c r="B1161" i="4"/>
  <c r="C1161" i="4"/>
  <c r="D1161" i="4"/>
  <c r="E1161" i="4"/>
  <c r="F1161" i="4"/>
  <c r="G1161" i="4"/>
  <c r="H1161" i="4"/>
  <c r="I1161" i="4"/>
  <c r="J1161" i="4"/>
  <c r="A1162" i="4"/>
  <c r="B1162" i="4"/>
  <c r="C1162" i="4"/>
  <c r="D1162" i="4"/>
  <c r="E1162" i="4"/>
  <c r="F1162" i="4"/>
  <c r="G1162" i="4"/>
  <c r="H1162" i="4"/>
  <c r="I1162" i="4"/>
  <c r="J1162" i="4"/>
  <c r="A1163" i="4"/>
  <c r="B1163" i="4"/>
  <c r="C1163" i="4"/>
  <c r="D1163" i="4"/>
  <c r="E1163" i="4"/>
  <c r="F1163" i="4"/>
  <c r="G1163" i="4"/>
  <c r="H1163" i="4"/>
  <c r="I1163" i="4"/>
  <c r="J1163" i="4"/>
  <c r="A1164" i="4"/>
  <c r="B1164" i="4"/>
  <c r="C1164" i="4"/>
  <c r="D1164" i="4"/>
  <c r="E1164" i="4"/>
  <c r="F1164" i="4"/>
  <c r="G1164" i="4"/>
  <c r="H1164" i="4"/>
  <c r="I1164" i="4"/>
  <c r="J1164" i="4"/>
  <c r="A1165" i="4"/>
  <c r="B1165" i="4"/>
  <c r="C1165" i="4"/>
  <c r="D1165" i="4"/>
  <c r="E1165" i="4"/>
  <c r="F1165" i="4"/>
  <c r="G1165" i="4"/>
  <c r="H1165" i="4"/>
  <c r="I1165" i="4"/>
  <c r="J1165" i="4"/>
  <c r="A1166" i="4"/>
  <c r="B1166" i="4"/>
  <c r="C1166" i="4"/>
  <c r="D1166" i="4"/>
  <c r="E1166" i="4"/>
  <c r="F1166" i="4"/>
  <c r="G1166" i="4"/>
  <c r="H1166" i="4"/>
  <c r="I1166" i="4"/>
  <c r="J1166" i="4"/>
  <c r="A1167" i="4"/>
  <c r="B1167" i="4"/>
  <c r="C1167" i="4"/>
  <c r="D1167" i="4"/>
  <c r="E1167" i="4"/>
  <c r="F1167" i="4"/>
  <c r="G1167" i="4"/>
  <c r="H1167" i="4"/>
  <c r="I1167" i="4"/>
  <c r="J1167" i="4"/>
  <c r="A1168" i="4"/>
  <c r="B1168" i="4"/>
  <c r="C1168" i="4"/>
  <c r="D1168" i="4"/>
  <c r="E1168" i="4"/>
  <c r="F1168" i="4"/>
  <c r="G1168" i="4"/>
  <c r="H1168" i="4"/>
  <c r="I1168" i="4"/>
  <c r="J1168" i="4"/>
  <c r="A1169" i="4"/>
  <c r="B1169" i="4"/>
  <c r="C1169" i="4"/>
  <c r="D1169" i="4"/>
  <c r="E1169" i="4"/>
  <c r="F1169" i="4"/>
  <c r="G1169" i="4"/>
  <c r="H1169" i="4"/>
  <c r="I1169" i="4"/>
  <c r="J1169" i="4"/>
  <c r="A1170" i="4"/>
  <c r="B1170" i="4"/>
  <c r="C1170" i="4"/>
  <c r="D1170" i="4"/>
  <c r="E1170" i="4"/>
  <c r="F1170" i="4"/>
  <c r="G1170" i="4"/>
  <c r="H1170" i="4"/>
  <c r="I1170" i="4"/>
  <c r="J1170" i="4"/>
  <c r="A1171" i="4"/>
  <c r="B1171" i="4"/>
  <c r="C1171" i="4"/>
  <c r="D1171" i="4"/>
  <c r="E1171" i="4"/>
  <c r="F1171" i="4"/>
  <c r="G1171" i="4"/>
  <c r="H1171" i="4"/>
  <c r="I1171" i="4"/>
  <c r="J1171" i="4"/>
  <c r="A1172" i="4"/>
  <c r="B1172" i="4"/>
  <c r="C1172" i="4"/>
  <c r="D1172" i="4"/>
  <c r="E1172" i="4"/>
  <c r="F1172" i="4"/>
  <c r="G1172" i="4"/>
  <c r="H1172" i="4"/>
  <c r="I1172" i="4"/>
  <c r="J1172" i="4"/>
  <c r="A1173" i="4"/>
  <c r="B1173" i="4"/>
  <c r="C1173" i="4"/>
  <c r="D1173" i="4"/>
  <c r="E1173" i="4"/>
  <c r="F1173" i="4"/>
  <c r="G1173" i="4"/>
  <c r="H1173" i="4"/>
  <c r="I1173" i="4"/>
  <c r="J1173" i="4"/>
  <c r="A1174" i="4"/>
  <c r="B1174" i="4"/>
  <c r="C1174" i="4"/>
  <c r="D1174" i="4"/>
  <c r="E1174" i="4"/>
  <c r="F1174" i="4"/>
  <c r="G1174" i="4"/>
  <c r="H1174" i="4"/>
  <c r="I1174" i="4"/>
  <c r="J1174" i="4"/>
  <c r="A1175" i="4"/>
  <c r="B1175" i="4"/>
  <c r="C1175" i="4"/>
  <c r="D1175" i="4"/>
  <c r="E1175" i="4"/>
  <c r="F1175" i="4"/>
  <c r="G1175" i="4"/>
  <c r="H1175" i="4"/>
  <c r="I1175" i="4"/>
  <c r="J1175" i="4"/>
  <c r="A1176" i="4"/>
  <c r="B1176" i="4"/>
  <c r="C1176" i="4"/>
  <c r="D1176" i="4"/>
  <c r="E1176" i="4"/>
  <c r="F1176" i="4"/>
  <c r="G1176" i="4"/>
  <c r="H1176" i="4"/>
  <c r="I1176" i="4"/>
  <c r="J1176" i="4"/>
  <c r="A1177" i="4"/>
  <c r="B1177" i="4"/>
  <c r="C1177" i="4"/>
  <c r="D1177" i="4"/>
  <c r="E1177" i="4"/>
  <c r="F1177" i="4"/>
  <c r="G1177" i="4"/>
  <c r="H1177" i="4"/>
  <c r="I1177" i="4"/>
  <c r="J1177" i="4"/>
  <c r="A1178" i="4"/>
  <c r="B1178" i="4"/>
  <c r="C1178" i="4"/>
  <c r="D1178" i="4"/>
  <c r="E1178" i="4"/>
  <c r="F1178" i="4"/>
  <c r="G1178" i="4"/>
  <c r="H1178" i="4"/>
  <c r="I1178" i="4"/>
  <c r="J1178" i="4"/>
  <c r="A1179" i="4"/>
  <c r="B1179" i="4"/>
  <c r="C1179" i="4"/>
  <c r="D1179" i="4"/>
  <c r="E1179" i="4"/>
  <c r="F1179" i="4"/>
  <c r="G1179" i="4"/>
  <c r="H1179" i="4"/>
  <c r="I1179" i="4"/>
  <c r="J1179" i="4"/>
  <c r="A1180" i="4"/>
  <c r="B1180" i="4"/>
  <c r="C1180" i="4"/>
  <c r="D1180" i="4"/>
  <c r="E1180" i="4"/>
  <c r="F1180" i="4"/>
  <c r="G1180" i="4"/>
  <c r="H1180" i="4"/>
  <c r="I1180" i="4"/>
  <c r="J1180" i="4"/>
  <c r="A1181" i="4"/>
  <c r="B1181" i="4"/>
  <c r="C1181" i="4"/>
  <c r="D1181" i="4"/>
  <c r="E1181" i="4"/>
  <c r="F1181" i="4"/>
  <c r="G1181" i="4"/>
  <c r="H1181" i="4"/>
  <c r="I1181" i="4"/>
  <c r="J1181" i="4"/>
  <c r="A1182" i="4"/>
  <c r="B1182" i="4"/>
  <c r="C1182" i="4"/>
  <c r="D1182" i="4"/>
  <c r="E1182" i="4"/>
  <c r="F1182" i="4"/>
  <c r="G1182" i="4"/>
  <c r="H1182" i="4"/>
  <c r="I1182" i="4"/>
  <c r="J1182" i="4"/>
  <c r="A1183" i="4"/>
  <c r="B1183" i="4"/>
  <c r="C1183" i="4"/>
  <c r="D1183" i="4"/>
  <c r="E1183" i="4"/>
  <c r="F1183" i="4"/>
  <c r="G1183" i="4"/>
  <c r="H1183" i="4"/>
  <c r="I1183" i="4"/>
  <c r="J1183" i="4"/>
  <c r="A1184" i="4"/>
  <c r="B1184" i="4"/>
  <c r="C1184" i="4"/>
  <c r="D1184" i="4"/>
  <c r="E1184" i="4"/>
  <c r="F1184" i="4"/>
  <c r="G1184" i="4"/>
  <c r="H1184" i="4"/>
  <c r="I1184" i="4"/>
  <c r="J1184" i="4"/>
  <c r="A1185" i="4"/>
  <c r="B1185" i="4"/>
  <c r="C1185" i="4"/>
  <c r="D1185" i="4"/>
  <c r="E1185" i="4"/>
  <c r="F1185" i="4"/>
  <c r="G1185" i="4"/>
  <c r="H1185" i="4"/>
  <c r="I1185" i="4"/>
  <c r="J1185" i="4"/>
  <c r="A1186" i="4"/>
  <c r="B1186" i="4"/>
  <c r="C1186" i="4"/>
  <c r="D1186" i="4"/>
  <c r="E1186" i="4"/>
  <c r="F1186" i="4"/>
  <c r="G1186" i="4"/>
  <c r="H1186" i="4"/>
  <c r="I1186" i="4"/>
  <c r="J1186" i="4"/>
  <c r="A1187" i="4"/>
  <c r="B1187" i="4"/>
  <c r="C1187" i="4"/>
  <c r="D1187" i="4"/>
  <c r="E1187" i="4"/>
  <c r="F1187" i="4"/>
  <c r="G1187" i="4"/>
  <c r="H1187" i="4"/>
  <c r="I1187" i="4"/>
  <c r="J1187" i="4"/>
  <c r="A1188" i="4"/>
  <c r="B1188" i="4"/>
  <c r="C1188" i="4"/>
  <c r="D1188" i="4"/>
  <c r="E1188" i="4"/>
  <c r="F1188" i="4"/>
  <c r="G1188" i="4"/>
  <c r="H1188" i="4"/>
  <c r="I1188" i="4"/>
  <c r="J1188" i="4"/>
  <c r="A1189" i="4"/>
  <c r="B1189" i="4"/>
  <c r="C1189" i="4"/>
  <c r="D1189" i="4"/>
  <c r="E1189" i="4"/>
  <c r="F1189" i="4"/>
  <c r="G1189" i="4"/>
  <c r="H1189" i="4"/>
  <c r="I1189" i="4"/>
  <c r="J1189" i="4"/>
  <c r="A1190" i="4"/>
  <c r="B1190" i="4"/>
  <c r="C1190" i="4"/>
  <c r="D1190" i="4"/>
  <c r="E1190" i="4"/>
  <c r="F1190" i="4"/>
  <c r="G1190" i="4"/>
  <c r="H1190" i="4"/>
  <c r="I1190" i="4"/>
  <c r="J1190" i="4"/>
  <c r="A1191" i="4"/>
  <c r="B1191" i="4"/>
  <c r="C1191" i="4"/>
  <c r="D1191" i="4"/>
  <c r="E1191" i="4"/>
  <c r="F1191" i="4"/>
  <c r="G1191" i="4"/>
  <c r="H1191" i="4"/>
  <c r="I1191" i="4"/>
  <c r="J1191" i="4"/>
  <c r="A1192" i="4"/>
  <c r="B1192" i="4"/>
  <c r="C1192" i="4"/>
  <c r="D1192" i="4"/>
  <c r="E1192" i="4"/>
  <c r="F1192" i="4"/>
  <c r="G1192" i="4"/>
  <c r="H1192" i="4"/>
  <c r="I1192" i="4"/>
  <c r="J1192" i="4"/>
  <c r="A1193" i="4"/>
  <c r="B1193" i="4"/>
  <c r="C1193" i="4"/>
  <c r="D1193" i="4"/>
  <c r="E1193" i="4"/>
  <c r="F1193" i="4"/>
  <c r="G1193" i="4"/>
  <c r="H1193" i="4"/>
  <c r="I1193" i="4"/>
  <c r="J1193" i="4"/>
  <c r="A1194" i="4"/>
  <c r="B1194" i="4"/>
  <c r="C1194" i="4"/>
  <c r="D1194" i="4"/>
  <c r="E1194" i="4"/>
  <c r="F1194" i="4"/>
  <c r="G1194" i="4"/>
  <c r="H1194" i="4"/>
  <c r="I1194" i="4"/>
  <c r="J1194" i="4"/>
  <c r="A1195" i="4"/>
  <c r="B1195" i="4"/>
  <c r="C1195" i="4"/>
  <c r="D1195" i="4"/>
  <c r="E1195" i="4"/>
  <c r="F1195" i="4"/>
  <c r="G1195" i="4"/>
  <c r="H1195" i="4"/>
  <c r="I1195" i="4"/>
  <c r="J1195" i="4"/>
  <c r="A1196" i="4"/>
  <c r="B1196" i="4"/>
  <c r="C1196" i="4"/>
  <c r="D1196" i="4"/>
  <c r="E1196" i="4"/>
  <c r="F1196" i="4"/>
  <c r="G1196" i="4"/>
  <c r="H1196" i="4"/>
  <c r="I1196" i="4"/>
  <c r="J1196" i="4"/>
  <c r="A1197" i="4"/>
  <c r="B1197" i="4"/>
  <c r="C1197" i="4"/>
  <c r="D1197" i="4"/>
  <c r="E1197" i="4"/>
  <c r="F1197" i="4"/>
  <c r="G1197" i="4"/>
  <c r="H1197" i="4"/>
  <c r="I1197" i="4"/>
  <c r="J1197" i="4"/>
  <c r="A1198" i="4"/>
  <c r="B1198" i="4"/>
  <c r="C1198" i="4"/>
  <c r="D1198" i="4"/>
  <c r="E1198" i="4"/>
  <c r="F1198" i="4"/>
  <c r="G1198" i="4"/>
  <c r="H1198" i="4"/>
  <c r="I1198" i="4"/>
  <c r="J1198" i="4"/>
  <c r="A1199" i="4"/>
  <c r="B1199" i="4"/>
  <c r="C1199" i="4"/>
  <c r="D1199" i="4"/>
  <c r="E1199" i="4"/>
  <c r="F1199" i="4"/>
  <c r="G1199" i="4"/>
  <c r="H1199" i="4"/>
  <c r="I1199" i="4"/>
  <c r="J1199" i="4"/>
  <c r="A1200" i="4"/>
  <c r="B1200" i="4"/>
  <c r="C1200" i="4"/>
  <c r="D1200" i="4"/>
  <c r="E1200" i="4"/>
  <c r="F1200" i="4"/>
  <c r="G1200" i="4"/>
  <c r="H1200" i="4"/>
  <c r="I1200" i="4"/>
  <c r="J1200" i="4"/>
  <c r="A1201" i="4"/>
  <c r="B1201" i="4"/>
  <c r="C1201" i="4"/>
  <c r="D1201" i="4"/>
  <c r="E1201" i="4"/>
  <c r="F1201" i="4"/>
  <c r="G1201" i="4"/>
  <c r="H1201" i="4"/>
  <c r="I1201" i="4"/>
  <c r="J1201" i="4"/>
  <c r="A1202" i="4"/>
  <c r="B1202" i="4"/>
  <c r="C1202" i="4"/>
  <c r="D1202" i="4"/>
  <c r="E1202" i="4"/>
  <c r="F1202" i="4"/>
  <c r="G1202" i="4"/>
  <c r="H1202" i="4"/>
  <c r="I1202" i="4"/>
  <c r="J1202" i="4"/>
  <c r="A1203" i="4"/>
  <c r="B1203" i="4"/>
  <c r="C1203" i="4"/>
  <c r="D1203" i="4"/>
  <c r="E1203" i="4"/>
  <c r="F1203" i="4"/>
  <c r="G1203" i="4"/>
  <c r="H1203" i="4"/>
  <c r="I1203" i="4"/>
  <c r="J1203" i="4"/>
  <c r="A1204" i="4"/>
  <c r="B1204" i="4"/>
  <c r="C1204" i="4"/>
  <c r="D1204" i="4"/>
  <c r="E1204" i="4"/>
  <c r="F1204" i="4"/>
  <c r="G1204" i="4"/>
  <c r="H1204" i="4"/>
  <c r="I1204" i="4"/>
  <c r="J1204" i="4"/>
  <c r="A1205" i="4"/>
  <c r="B1205" i="4"/>
  <c r="C1205" i="4"/>
  <c r="D1205" i="4"/>
  <c r="E1205" i="4"/>
  <c r="F1205" i="4"/>
  <c r="G1205" i="4"/>
  <c r="H1205" i="4"/>
  <c r="I1205" i="4"/>
  <c r="J1205" i="4"/>
  <c r="A1206" i="4"/>
  <c r="B1206" i="4"/>
  <c r="C1206" i="4"/>
  <c r="D1206" i="4"/>
  <c r="E1206" i="4"/>
  <c r="F1206" i="4"/>
  <c r="G1206" i="4"/>
  <c r="H1206" i="4"/>
  <c r="I1206" i="4"/>
  <c r="J1206" i="4"/>
  <c r="A1207" i="4"/>
  <c r="B1207" i="4"/>
  <c r="C1207" i="4"/>
  <c r="D1207" i="4"/>
  <c r="E1207" i="4"/>
  <c r="F1207" i="4"/>
  <c r="G1207" i="4"/>
  <c r="H1207" i="4"/>
  <c r="I1207" i="4"/>
  <c r="J1207" i="4"/>
  <c r="A1208" i="4"/>
  <c r="B1208" i="4"/>
  <c r="C1208" i="4"/>
  <c r="D1208" i="4"/>
  <c r="E1208" i="4"/>
  <c r="F1208" i="4"/>
  <c r="G1208" i="4"/>
  <c r="H1208" i="4"/>
  <c r="I1208" i="4"/>
  <c r="J1208" i="4"/>
  <c r="A1209" i="4"/>
  <c r="B1209" i="4"/>
  <c r="C1209" i="4"/>
  <c r="D1209" i="4"/>
  <c r="E1209" i="4"/>
  <c r="F1209" i="4"/>
  <c r="G1209" i="4"/>
  <c r="H1209" i="4"/>
  <c r="I1209" i="4"/>
  <c r="J1209" i="4"/>
  <c r="A1210" i="4"/>
  <c r="B1210" i="4"/>
  <c r="C1210" i="4"/>
  <c r="D1210" i="4"/>
  <c r="E1210" i="4"/>
  <c r="F1210" i="4"/>
  <c r="G1210" i="4"/>
  <c r="H1210" i="4"/>
  <c r="I1210" i="4"/>
  <c r="J1210" i="4"/>
  <c r="A1211" i="4"/>
  <c r="B1211" i="4"/>
  <c r="C1211" i="4"/>
  <c r="D1211" i="4"/>
  <c r="E1211" i="4"/>
  <c r="F1211" i="4"/>
  <c r="G1211" i="4"/>
  <c r="H1211" i="4"/>
  <c r="I1211" i="4"/>
  <c r="J1211" i="4"/>
  <c r="A1212" i="4"/>
  <c r="B1212" i="4"/>
  <c r="C1212" i="4"/>
  <c r="D1212" i="4"/>
  <c r="E1212" i="4"/>
  <c r="F1212" i="4"/>
  <c r="G1212" i="4"/>
  <c r="H1212" i="4"/>
  <c r="I1212" i="4"/>
  <c r="J1212" i="4"/>
  <c r="A1213" i="4"/>
  <c r="B1213" i="4"/>
  <c r="C1213" i="4"/>
  <c r="D1213" i="4"/>
  <c r="E1213" i="4"/>
  <c r="F1213" i="4"/>
  <c r="G1213" i="4"/>
  <c r="H1213" i="4"/>
  <c r="I1213" i="4"/>
  <c r="J1213" i="4"/>
  <c r="A1214" i="4"/>
  <c r="B1214" i="4"/>
  <c r="C1214" i="4"/>
  <c r="D1214" i="4"/>
  <c r="E1214" i="4"/>
  <c r="F1214" i="4"/>
  <c r="G1214" i="4"/>
  <c r="H1214" i="4"/>
  <c r="I1214" i="4"/>
  <c r="J1214" i="4"/>
  <c r="A1215" i="4"/>
  <c r="B1215" i="4"/>
  <c r="C1215" i="4"/>
  <c r="D1215" i="4"/>
  <c r="E1215" i="4"/>
  <c r="F1215" i="4"/>
  <c r="G1215" i="4"/>
  <c r="H1215" i="4"/>
  <c r="I1215" i="4"/>
  <c r="J1215" i="4"/>
  <c r="A1216" i="4"/>
  <c r="B1216" i="4"/>
  <c r="C1216" i="4"/>
  <c r="D1216" i="4"/>
  <c r="E1216" i="4"/>
  <c r="F1216" i="4"/>
  <c r="G1216" i="4"/>
  <c r="H1216" i="4"/>
  <c r="I1216" i="4"/>
  <c r="J1216" i="4"/>
  <c r="A1217" i="4"/>
  <c r="B1217" i="4"/>
  <c r="C1217" i="4"/>
  <c r="D1217" i="4"/>
  <c r="E1217" i="4"/>
  <c r="F1217" i="4"/>
  <c r="G1217" i="4"/>
  <c r="H1217" i="4"/>
  <c r="I1217" i="4"/>
  <c r="J1217" i="4"/>
  <c r="A1218" i="4"/>
  <c r="B1218" i="4"/>
  <c r="C1218" i="4"/>
  <c r="D1218" i="4"/>
  <c r="E1218" i="4"/>
  <c r="F1218" i="4"/>
  <c r="G1218" i="4"/>
  <c r="H1218" i="4"/>
  <c r="I1218" i="4"/>
  <c r="J1218" i="4"/>
  <c r="A1219" i="4"/>
  <c r="B1219" i="4"/>
  <c r="C1219" i="4"/>
  <c r="D1219" i="4"/>
  <c r="E1219" i="4"/>
  <c r="F1219" i="4"/>
  <c r="G1219" i="4"/>
  <c r="H1219" i="4"/>
  <c r="I1219" i="4"/>
  <c r="J1219" i="4"/>
  <c r="A1220" i="4"/>
  <c r="B1220" i="4"/>
  <c r="C1220" i="4"/>
  <c r="D1220" i="4"/>
  <c r="E1220" i="4"/>
  <c r="F1220" i="4"/>
  <c r="G1220" i="4"/>
  <c r="H1220" i="4"/>
  <c r="I1220" i="4"/>
  <c r="J1220" i="4"/>
  <c r="A1221" i="4"/>
  <c r="B1221" i="4"/>
  <c r="C1221" i="4"/>
  <c r="D1221" i="4"/>
  <c r="E1221" i="4"/>
  <c r="F1221" i="4"/>
  <c r="G1221" i="4"/>
  <c r="H1221" i="4"/>
  <c r="I1221" i="4"/>
  <c r="J1221" i="4"/>
  <c r="A1222" i="4"/>
  <c r="B1222" i="4"/>
  <c r="C1222" i="4"/>
  <c r="D1222" i="4"/>
  <c r="E1222" i="4"/>
  <c r="F1222" i="4"/>
  <c r="G1222" i="4"/>
  <c r="H1222" i="4"/>
  <c r="I1222" i="4"/>
  <c r="J1222" i="4"/>
  <c r="A1223" i="4"/>
  <c r="B1223" i="4"/>
  <c r="C1223" i="4"/>
  <c r="D1223" i="4"/>
  <c r="E1223" i="4"/>
  <c r="F1223" i="4"/>
  <c r="G1223" i="4"/>
  <c r="H1223" i="4"/>
  <c r="I1223" i="4"/>
  <c r="J1223" i="4"/>
  <c r="A1224" i="4"/>
  <c r="B1224" i="4"/>
  <c r="C1224" i="4"/>
  <c r="D1224" i="4"/>
  <c r="E1224" i="4"/>
  <c r="F1224" i="4"/>
  <c r="G1224" i="4"/>
  <c r="H1224" i="4"/>
  <c r="I1224" i="4"/>
  <c r="J1224" i="4"/>
  <c r="A1225" i="4"/>
  <c r="B1225" i="4"/>
  <c r="C1225" i="4"/>
  <c r="D1225" i="4"/>
  <c r="E1225" i="4"/>
  <c r="F1225" i="4"/>
  <c r="G1225" i="4"/>
  <c r="H1225" i="4"/>
  <c r="I1225" i="4"/>
  <c r="J1225" i="4"/>
  <c r="A1226" i="4"/>
  <c r="B1226" i="4"/>
  <c r="C1226" i="4"/>
  <c r="D1226" i="4"/>
  <c r="E1226" i="4"/>
  <c r="F1226" i="4"/>
  <c r="G1226" i="4"/>
  <c r="H1226" i="4"/>
  <c r="I1226" i="4"/>
  <c r="J1226" i="4"/>
  <c r="A1227" i="4"/>
  <c r="B1227" i="4"/>
  <c r="C1227" i="4"/>
  <c r="D1227" i="4"/>
  <c r="E1227" i="4"/>
  <c r="F1227" i="4"/>
  <c r="G1227" i="4"/>
  <c r="H1227" i="4"/>
  <c r="I1227" i="4"/>
  <c r="J1227" i="4"/>
  <c r="A1228" i="4"/>
  <c r="B1228" i="4"/>
  <c r="C1228" i="4"/>
  <c r="D1228" i="4"/>
  <c r="E1228" i="4"/>
  <c r="F1228" i="4"/>
  <c r="G1228" i="4"/>
  <c r="H1228" i="4"/>
  <c r="I1228" i="4"/>
  <c r="J1228" i="4"/>
  <c r="A1229" i="4"/>
  <c r="B1229" i="4"/>
  <c r="C1229" i="4"/>
  <c r="D1229" i="4"/>
  <c r="E1229" i="4"/>
  <c r="F1229" i="4"/>
  <c r="G1229" i="4"/>
  <c r="H1229" i="4"/>
  <c r="I1229" i="4"/>
  <c r="J1229" i="4"/>
  <c r="A1230" i="4"/>
  <c r="B1230" i="4"/>
  <c r="C1230" i="4"/>
  <c r="D1230" i="4"/>
  <c r="E1230" i="4"/>
  <c r="F1230" i="4"/>
  <c r="G1230" i="4"/>
  <c r="H1230" i="4"/>
  <c r="I1230" i="4"/>
  <c r="J1230" i="4"/>
  <c r="A1231" i="4"/>
  <c r="B1231" i="4"/>
  <c r="C1231" i="4"/>
  <c r="D1231" i="4"/>
  <c r="E1231" i="4"/>
  <c r="F1231" i="4"/>
  <c r="G1231" i="4"/>
  <c r="H1231" i="4"/>
  <c r="I1231" i="4"/>
  <c r="J1231" i="4"/>
  <c r="A1232" i="4"/>
  <c r="B1232" i="4"/>
  <c r="C1232" i="4"/>
  <c r="D1232" i="4"/>
  <c r="E1232" i="4"/>
  <c r="F1232" i="4"/>
  <c r="G1232" i="4"/>
  <c r="H1232" i="4"/>
  <c r="I1232" i="4"/>
  <c r="J1232" i="4"/>
  <c r="A1233" i="4"/>
  <c r="B1233" i="4"/>
  <c r="C1233" i="4"/>
  <c r="D1233" i="4"/>
  <c r="E1233" i="4"/>
  <c r="F1233" i="4"/>
  <c r="G1233" i="4"/>
  <c r="H1233" i="4"/>
  <c r="I1233" i="4"/>
  <c r="J1233" i="4"/>
  <c r="A1234" i="4"/>
  <c r="B1234" i="4"/>
  <c r="C1234" i="4"/>
  <c r="D1234" i="4"/>
  <c r="E1234" i="4"/>
  <c r="F1234" i="4"/>
  <c r="G1234" i="4"/>
  <c r="H1234" i="4"/>
  <c r="I1234" i="4"/>
  <c r="J1234" i="4"/>
  <c r="A1235" i="4"/>
  <c r="B1235" i="4"/>
  <c r="C1235" i="4"/>
  <c r="D1235" i="4"/>
  <c r="E1235" i="4"/>
  <c r="F1235" i="4"/>
  <c r="G1235" i="4"/>
  <c r="H1235" i="4"/>
  <c r="I1235" i="4"/>
  <c r="J1235" i="4"/>
  <c r="A1236" i="4"/>
  <c r="B1236" i="4"/>
  <c r="C1236" i="4"/>
  <c r="D1236" i="4"/>
  <c r="E1236" i="4"/>
  <c r="F1236" i="4"/>
  <c r="G1236" i="4"/>
  <c r="H1236" i="4"/>
  <c r="I1236" i="4"/>
  <c r="J1236" i="4"/>
  <c r="A1237" i="4"/>
  <c r="B1237" i="4"/>
  <c r="C1237" i="4"/>
  <c r="D1237" i="4"/>
  <c r="E1237" i="4"/>
  <c r="F1237" i="4"/>
  <c r="G1237" i="4"/>
  <c r="H1237" i="4"/>
  <c r="I1237" i="4"/>
  <c r="J1237" i="4"/>
  <c r="A1238" i="4"/>
  <c r="B1238" i="4"/>
  <c r="C1238" i="4"/>
  <c r="D1238" i="4"/>
  <c r="E1238" i="4"/>
  <c r="F1238" i="4"/>
  <c r="G1238" i="4"/>
  <c r="H1238" i="4"/>
  <c r="I1238" i="4"/>
  <c r="J1238" i="4"/>
  <c r="A1239" i="4"/>
  <c r="B1239" i="4"/>
  <c r="C1239" i="4"/>
  <c r="D1239" i="4"/>
  <c r="E1239" i="4"/>
  <c r="F1239" i="4"/>
  <c r="G1239" i="4"/>
  <c r="H1239" i="4"/>
  <c r="I1239" i="4"/>
  <c r="J1239" i="4"/>
  <c r="A1240" i="4"/>
  <c r="B1240" i="4"/>
  <c r="C1240" i="4"/>
  <c r="D1240" i="4"/>
  <c r="E1240" i="4"/>
  <c r="F1240" i="4"/>
  <c r="G1240" i="4"/>
  <c r="H1240" i="4"/>
  <c r="I1240" i="4"/>
  <c r="J1240" i="4"/>
  <c r="A1241" i="4"/>
  <c r="B1241" i="4"/>
  <c r="C1241" i="4"/>
  <c r="D1241" i="4"/>
  <c r="E1241" i="4"/>
  <c r="F1241" i="4"/>
  <c r="G1241" i="4"/>
  <c r="H1241" i="4"/>
  <c r="I1241" i="4"/>
  <c r="J1241" i="4"/>
  <c r="A1242" i="4"/>
  <c r="B1242" i="4"/>
  <c r="C1242" i="4"/>
  <c r="D1242" i="4"/>
  <c r="E1242" i="4"/>
  <c r="F1242" i="4"/>
  <c r="G1242" i="4"/>
  <c r="H1242" i="4"/>
  <c r="I1242" i="4"/>
  <c r="J1242" i="4"/>
  <c r="A1243" i="4"/>
  <c r="B1243" i="4"/>
  <c r="C1243" i="4"/>
  <c r="D1243" i="4"/>
  <c r="E1243" i="4"/>
  <c r="F1243" i="4"/>
  <c r="G1243" i="4"/>
  <c r="H1243" i="4"/>
  <c r="I1243" i="4"/>
  <c r="J1243" i="4"/>
  <c r="A1244" i="4"/>
  <c r="B1244" i="4"/>
  <c r="C1244" i="4"/>
  <c r="D1244" i="4"/>
  <c r="E1244" i="4"/>
  <c r="F1244" i="4"/>
  <c r="G1244" i="4"/>
  <c r="H1244" i="4"/>
  <c r="I1244" i="4"/>
  <c r="J1244" i="4"/>
  <c r="A1245" i="4"/>
  <c r="B1245" i="4"/>
  <c r="C1245" i="4"/>
  <c r="D1245" i="4"/>
  <c r="E1245" i="4"/>
  <c r="F1245" i="4"/>
  <c r="G1245" i="4"/>
  <c r="H1245" i="4"/>
  <c r="I1245" i="4"/>
  <c r="J1245" i="4"/>
  <c r="A1246" i="4"/>
  <c r="B1246" i="4"/>
  <c r="C1246" i="4"/>
  <c r="D1246" i="4"/>
  <c r="E1246" i="4"/>
  <c r="F1246" i="4"/>
  <c r="G1246" i="4"/>
  <c r="H1246" i="4"/>
  <c r="I1246" i="4"/>
  <c r="J1246" i="4"/>
  <c r="A1247" i="4"/>
  <c r="B1247" i="4"/>
  <c r="C1247" i="4"/>
  <c r="D1247" i="4"/>
  <c r="E1247" i="4"/>
  <c r="F1247" i="4"/>
  <c r="G1247" i="4"/>
  <c r="H1247" i="4"/>
  <c r="I1247" i="4"/>
  <c r="J1247" i="4"/>
  <c r="A1248" i="4"/>
  <c r="B1248" i="4"/>
  <c r="C1248" i="4"/>
  <c r="D1248" i="4"/>
  <c r="E1248" i="4"/>
  <c r="F1248" i="4"/>
  <c r="G1248" i="4"/>
  <c r="H1248" i="4"/>
  <c r="I1248" i="4"/>
  <c r="J1248" i="4"/>
  <c r="A1249" i="4"/>
  <c r="B1249" i="4"/>
  <c r="C1249" i="4"/>
  <c r="D1249" i="4"/>
  <c r="E1249" i="4"/>
  <c r="F1249" i="4"/>
  <c r="G1249" i="4"/>
  <c r="H1249" i="4"/>
  <c r="I1249" i="4"/>
  <c r="J1249" i="4"/>
  <c r="A1250" i="4"/>
  <c r="B1250" i="4"/>
  <c r="C1250" i="4"/>
  <c r="D1250" i="4"/>
  <c r="E1250" i="4"/>
  <c r="F1250" i="4"/>
  <c r="G1250" i="4"/>
  <c r="H1250" i="4"/>
  <c r="I1250" i="4"/>
  <c r="J1250" i="4"/>
  <c r="A1251" i="4"/>
  <c r="B1251" i="4"/>
  <c r="C1251" i="4"/>
  <c r="D1251" i="4"/>
  <c r="E1251" i="4"/>
  <c r="F1251" i="4"/>
  <c r="G1251" i="4"/>
  <c r="H1251" i="4"/>
  <c r="I1251" i="4"/>
  <c r="J1251" i="4"/>
  <c r="A1252" i="4"/>
  <c r="B1252" i="4"/>
  <c r="C1252" i="4"/>
  <c r="D1252" i="4"/>
  <c r="E1252" i="4"/>
  <c r="F1252" i="4"/>
  <c r="G1252" i="4"/>
  <c r="H1252" i="4"/>
  <c r="I1252" i="4"/>
  <c r="J1252" i="4"/>
  <c r="A1253" i="4"/>
  <c r="B1253" i="4"/>
  <c r="C1253" i="4"/>
  <c r="D1253" i="4"/>
  <c r="E1253" i="4"/>
  <c r="F1253" i="4"/>
  <c r="G1253" i="4"/>
  <c r="H1253" i="4"/>
  <c r="I1253" i="4"/>
  <c r="J1253" i="4"/>
  <c r="A1254" i="4"/>
  <c r="B1254" i="4"/>
  <c r="C1254" i="4"/>
  <c r="D1254" i="4"/>
  <c r="E1254" i="4"/>
  <c r="F1254" i="4"/>
  <c r="G1254" i="4"/>
  <c r="H1254" i="4"/>
  <c r="I1254" i="4"/>
  <c r="J1254" i="4"/>
  <c r="A1255" i="4"/>
  <c r="B1255" i="4"/>
  <c r="C1255" i="4"/>
  <c r="D1255" i="4"/>
  <c r="E1255" i="4"/>
  <c r="F1255" i="4"/>
  <c r="G1255" i="4"/>
  <c r="H1255" i="4"/>
  <c r="I1255" i="4"/>
  <c r="J1255" i="4"/>
  <c r="A1256" i="4"/>
  <c r="B1256" i="4"/>
  <c r="C1256" i="4"/>
  <c r="D1256" i="4"/>
  <c r="E1256" i="4"/>
  <c r="F1256" i="4"/>
  <c r="G1256" i="4"/>
  <c r="H1256" i="4"/>
  <c r="I1256" i="4"/>
  <c r="J1256" i="4"/>
  <c r="A1257" i="4"/>
  <c r="B1257" i="4"/>
  <c r="C1257" i="4"/>
  <c r="D1257" i="4"/>
  <c r="E1257" i="4"/>
  <c r="F1257" i="4"/>
  <c r="G1257" i="4"/>
  <c r="H1257" i="4"/>
  <c r="I1257" i="4"/>
  <c r="J1257" i="4"/>
  <c r="A1258" i="4"/>
  <c r="B1258" i="4"/>
  <c r="C1258" i="4"/>
  <c r="D1258" i="4"/>
  <c r="E1258" i="4"/>
  <c r="F1258" i="4"/>
  <c r="G1258" i="4"/>
  <c r="H1258" i="4"/>
  <c r="I1258" i="4"/>
  <c r="J1258" i="4"/>
  <c r="A1259" i="4"/>
  <c r="B1259" i="4"/>
  <c r="C1259" i="4"/>
  <c r="D1259" i="4"/>
  <c r="E1259" i="4"/>
  <c r="F1259" i="4"/>
  <c r="G1259" i="4"/>
  <c r="H1259" i="4"/>
  <c r="I1259" i="4"/>
  <c r="J1259" i="4"/>
  <c r="A1260" i="4"/>
  <c r="B1260" i="4"/>
  <c r="C1260" i="4"/>
  <c r="D1260" i="4"/>
  <c r="E1260" i="4"/>
  <c r="F1260" i="4"/>
  <c r="G1260" i="4"/>
  <c r="H1260" i="4"/>
  <c r="I1260" i="4"/>
  <c r="J1260" i="4"/>
  <c r="A1261" i="4"/>
  <c r="B1261" i="4"/>
  <c r="C1261" i="4"/>
  <c r="D1261" i="4"/>
  <c r="E1261" i="4"/>
  <c r="F1261" i="4"/>
  <c r="G1261" i="4"/>
  <c r="H1261" i="4"/>
  <c r="I1261" i="4"/>
  <c r="J1261" i="4"/>
  <c r="A1262" i="4"/>
  <c r="B1262" i="4"/>
  <c r="C1262" i="4"/>
  <c r="D1262" i="4"/>
  <c r="E1262" i="4"/>
  <c r="F1262" i="4"/>
  <c r="G1262" i="4"/>
  <c r="H1262" i="4"/>
  <c r="I1262" i="4"/>
  <c r="J1262" i="4"/>
  <c r="A1263" i="4"/>
  <c r="B1263" i="4"/>
  <c r="C1263" i="4"/>
  <c r="D1263" i="4"/>
  <c r="E1263" i="4"/>
  <c r="F1263" i="4"/>
  <c r="G1263" i="4"/>
  <c r="H1263" i="4"/>
  <c r="I1263" i="4"/>
  <c r="J1263" i="4"/>
  <c r="A1264" i="4"/>
  <c r="B1264" i="4"/>
  <c r="C1264" i="4"/>
  <c r="D1264" i="4"/>
  <c r="E1264" i="4"/>
  <c r="F1264" i="4"/>
  <c r="G1264" i="4"/>
  <c r="H1264" i="4"/>
  <c r="I1264" i="4"/>
  <c r="J1264" i="4"/>
  <c r="A1265" i="4"/>
  <c r="B1265" i="4"/>
  <c r="C1265" i="4"/>
  <c r="D1265" i="4"/>
  <c r="E1265" i="4"/>
  <c r="F1265" i="4"/>
  <c r="G1265" i="4"/>
  <c r="H1265" i="4"/>
  <c r="I1265" i="4"/>
  <c r="J1265" i="4"/>
  <c r="A1266" i="4"/>
  <c r="B1266" i="4"/>
  <c r="C1266" i="4"/>
  <c r="D1266" i="4"/>
  <c r="E1266" i="4"/>
  <c r="F1266" i="4"/>
  <c r="G1266" i="4"/>
  <c r="H1266" i="4"/>
  <c r="I1266" i="4"/>
  <c r="J1266" i="4"/>
  <c r="A1267" i="4"/>
  <c r="B1267" i="4"/>
  <c r="C1267" i="4"/>
  <c r="D1267" i="4"/>
  <c r="E1267" i="4"/>
  <c r="F1267" i="4"/>
  <c r="G1267" i="4"/>
  <c r="H1267" i="4"/>
  <c r="I1267" i="4"/>
  <c r="J1267" i="4"/>
  <c r="A1268" i="4"/>
  <c r="B1268" i="4"/>
  <c r="C1268" i="4"/>
  <c r="D1268" i="4"/>
  <c r="E1268" i="4"/>
  <c r="F1268" i="4"/>
  <c r="G1268" i="4"/>
  <c r="H1268" i="4"/>
  <c r="I1268" i="4"/>
  <c r="J1268" i="4"/>
  <c r="A1269" i="4"/>
  <c r="B1269" i="4"/>
  <c r="C1269" i="4"/>
  <c r="D1269" i="4"/>
  <c r="E1269" i="4"/>
  <c r="F1269" i="4"/>
  <c r="G1269" i="4"/>
  <c r="H1269" i="4"/>
  <c r="I1269" i="4"/>
  <c r="J1269" i="4"/>
  <c r="A1270" i="4"/>
  <c r="B1270" i="4"/>
  <c r="C1270" i="4"/>
  <c r="D1270" i="4"/>
  <c r="E1270" i="4"/>
  <c r="F1270" i="4"/>
  <c r="G1270" i="4"/>
  <c r="H1270" i="4"/>
  <c r="I1270" i="4"/>
  <c r="J1270" i="4"/>
  <c r="A1271" i="4"/>
  <c r="B1271" i="4"/>
  <c r="C1271" i="4"/>
  <c r="D1271" i="4"/>
  <c r="E1271" i="4"/>
  <c r="F1271" i="4"/>
  <c r="G1271" i="4"/>
  <c r="H1271" i="4"/>
  <c r="I1271" i="4"/>
  <c r="J1271" i="4"/>
  <c r="A1272" i="4"/>
  <c r="B1272" i="4"/>
  <c r="C1272" i="4"/>
  <c r="D1272" i="4"/>
  <c r="E1272" i="4"/>
  <c r="F1272" i="4"/>
  <c r="G1272" i="4"/>
  <c r="H1272" i="4"/>
  <c r="I1272" i="4"/>
  <c r="J1272" i="4"/>
  <c r="A1273" i="4"/>
  <c r="B1273" i="4"/>
  <c r="C1273" i="4"/>
  <c r="D1273" i="4"/>
  <c r="E1273" i="4"/>
  <c r="F1273" i="4"/>
  <c r="G1273" i="4"/>
  <c r="H1273" i="4"/>
  <c r="I1273" i="4"/>
  <c r="J1273" i="4"/>
  <c r="A1274" i="4"/>
  <c r="B1274" i="4"/>
  <c r="C1274" i="4"/>
  <c r="D1274" i="4"/>
  <c r="E1274" i="4"/>
  <c r="F1274" i="4"/>
  <c r="G1274" i="4"/>
  <c r="H1274" i="4"/>
  <c r="I1274" i="4"/>
  <c r="J1274" i="4"/>
  <c r="A1275" i="4"/>
  <c r="B1275" i="4"/>
  <c r="C1275" i="4"/>
  <c r="D1275" i="4"/>
  <c r="E1275" i="4"/>
  <c r="F1275" i="4"/>
  <c r="G1275" i="4"/>
  <c r="H1275" i="4"/>
  <c r="I1275" i="4"/>
  <c r="J1275" i="4"/>
  <c r="A1276" i="4"/>
  <c r="B1276" i="4"/>
  <c r="C1276" i="4"/>
  <c r="D1276" i="4"/>
  <c r="E1276" i="4"/>
  <c r="F1276" i="4"/>
  <c r="G1276" i="4"/>
  <c r="H1276" i="4"/>
  <c r="I1276" i="4"/>
  <c r="J1276" i="4"/>
  <c r="A1277" i="4"/>
  <c r="B1277" i="4"/>
  <c r="C1277" i="4"/>
  <c r="D1277" i="4"/>
  <c r="E1277" i="4"/>
  <c r="F1277" i="4"/>
  <c r="G1277" i="4"/>
  <c r="H1277" i="4"/>
  <c r="I1277" i="4"/>
  <c r="J1277" i="4"/>
  <c r="A1278" i="4"/>
  <c r="B1278" i="4"/>
  <c r="C1278" i="4"/>
  <c r="D1278" i="4"/>
  <c r="E1278" i="4"/>
  <c r="F1278" i="4"/>
  <c r="G1278" i="4"/>
  <c r="H1278" i="4"/>
  <c r="I1278" i="4"/>
  <c r="J1278" i="4"/>
  <c r="A1279" i="4"/>
  <c r="B1279" i="4"/>
  <c r="C1279" i="4"/>
  <c r="D1279" i="4"/>
  <c r="E1279" i="4"/>
  <c r="F1279" i="4"/>
  <c r="G1279" i="4"/>
  <c r="H1279" i="4"/>
  <c r="I1279" i="4"/>
  <c r="J1279" i="4"/>
  <c r="A1280" i="4"/>
  <c r="B1280" i="4"/>
  <c r="C1280" i="4"/>
  <c r="D1280" i="4"/>
  <c r="E1280" i="4"/>
  <c r="F1280" i="4"/>
  <c r="G1280" i="4"/>
  <c r="H1280" i="4"/>
  <c r="I1280" i="4"/>
  <c r="J1280" i="4"/>
  <c r="A1281" i="4"/>
  <c r="B1281" i="4"/>
  <c r="C1281" i="4"/>
  <c r="D1281" i="4"/>
  <c r="E1281" i="4"/>
  <c r="F1281" i="4"/>
  <c r="G1281" i="4"/>
  <c r="H1281" i="4"/>
  <c r="I1281" i="4"/>
  <c r="J1281" i="4"/>
  <c r="A1282" i="4"/>
  <c r="B1282" i="4"/>
  <c r="C1282" i="4"/>
  <c r="D1282" i="4"/>
  <c r="E1282" i="4"/>
  <c r="F1282" i="4"/>
  <c r="G1282" i="4"/>
  <c r="H1282" i="4"/>
  <c r="I1282" i="4"/>
  <c r="J1282" i="4"/>
  <c r="A1283" i="4"/>
  <c r="B1283" i="4"/>
  <c r="C1283" i="4"/>
  <c r="D1283" i="4"/>
  <c r="E1283" i="4"/>
  <c r="F1283" i="4"/>
  <c r="G1283" i="4"/>
  <c r="H1283" i="4"/>
  <c r="I1283" i="4"/>
  <c r="J1283" i="4"/>
  <c r="A1284" i="4"/>
  <c r="B1284" i="4"/>
  <c r="C1284" i="4"/>
  <c r="D1284" i="4"/>
  <c r="E1284" i="4"/>
  <c r="F1284" i="4"/>
  <c r="G1284" i="4"/>
  <c r="H1284" i="4"/>
  <c r="I1284" i="4"/>
  <c r="J1284" i="4"/>
  <c r="A1285" i="4"/>
  <c r="B1285" i="4"/>
  <c r="C1285" i="4"/>
  <c r="D1285" i="4"/>
  <c r="E1285" i="4"/>
  <c r="F1285" i="4"/>
  <c r="G1285" i="4"/>
  <c r="H1285" i="4"/>
  <c r="I1285" i="4"/>
  <c r="J1285" i="4"/>
  <c r="A1286" i="4"/>
  <c r="B1286" i="4"/>
  <c r="C1286" i="4"/>
  <c r="D1286" i="4"/>
  <c r="E1286" i="4"/>
  <c r="F1286" i="4"/>
  <c r="G1286" i="4"/>
  <c r="H1286" i="4"/>
  <c r="I1286" i="4"/>
  <c r="J1286" i="4"/>
  <c r="A1287" i="4"/>
  <c r="B1287" i="4"/>
  <c r="C1287" i="4"/>
  <c r="D1287" i="4"/>
  <c r="E1287" i="4"/>
  <c r="F1287" i="4"/>
  <c r="G1287" i="4"/>
  <c r="H1287" i="4"/>
  <c r="I1287" i="4"/>
  <c r="J1287" i="4"/>
  <c r="A1288" i="4"/>
  <c r="B1288" i="4"/>
  <c r="C1288" i="4"/>
  <c r="D1288" i="4"/>
  <c r="E1288" i="4"/>
  <c r="F1288" i="4"/>
  <c r="G1288" i="4"/>
  <c r="H1288" i="4"/>
  <c r="I1288" i="4"/>
  <c r="J1288" i="4"/>
  <c r="A1289" i="4"/>
  <c r="B1289" i="4"/>
  <c r="C1289" i="4"/>
  <c r="D1289" i="4"/>
  <c r="E1289" i="4"/>
  <c r="F1289" i="4"/>
  <c r="G1289" i="4"/>
  <c r="H1289" i="4"/>
  <c r="I1289" i="4"/>
  <c r="J1289" i="4"/>
  <c r="A1290" i="4"/>
  <c r="B1290" i="4"/>
  <c r="C1290" i="4"/>
  <c r="D1290" i="4"/>
  <c r="E1290" i="4"/>
  <c r="F1290" i="4"/>
  <c r="G1290" i="4"/>
  <c r="H1290" i="4"/>
  <c r="I1290" i="4"/>
  <c r="J1290" i="4"/>
  <c r="A1291" i="4"/>
  <c r="B1291" i="4"/>
  <c r="C1291" i="4"/>
  <c r="D1291" i="4"/>
  <c r="E1291" i="4"/>
  <c r="F1291" i="4"/>
  <c r="G1291" i="4"/>
  <c r="H1291" i="4"/>
  <c r="I1291" i="4"/>
  <c r="J1291" i="4"/>
  <c r="A1292" i="4"/>
  <c r="B1292" i="4"/>
  <c r="C1292" i="4"/>
  <c r="D1292" i="4"/>
  <c r="E1292" i="4"/>
  <c r="F1292" i="4"/>
  <c r="G1292" i="4"/>
  <c r="H1292" i="4"/>
  <c r="I1292" i="4"/>
  <c r="J1292" i="4"/>
  <c r="A1293" i="4"/>
  <c r="B1293" i="4"/>
  <c r="C1293" i="4"/>
  <c r="D1293" i="4"/>
  <c r="E1293" i="4"/>
  <c r="F1293" i="4"/>
  <c r="G1293" i="4"/>
  <c r="H1293" i="4"/>
  <c r="I1293" i="4"/>
  <c r="J1293" i="4"/>
  <c r="A1294" i="4"/>
  <c r="B1294" i="4"/>
  <c r="C1294" i="4"/>
  <c r="D1294" i="4"/>
  <c r="E1294" i="4"/>
  <c r="F1294" i="4"/>
  <c r="G1294" i="4"/>
  <c r="H1294" i="4"/>
  <c r="I1294" i="4"/>
  <c r="J1294" i="4"/>
  <c r="A1295" i="4"/>
  <c r="B1295" i="4"/>
  <c r="C1295" i="4"/>
  <c r="D1295" i="4"/>
  <c r="E1295" i="4"/>
  <c r="F1295" i="4"/>
  <c r="G1295" i="4"/>
  <c r="H1295" i="4"/>
  <c r="I1295" i="4"/>
  <c r="J1295" i="4"/>
  <c r="A1296" i="4"/>
  <c r="B1296" i="4"/>
  <c r="C1296" i="4"/>
  <c r="D1296" i="4"/>
  <c r="E1296" i="4"/>
  <c r="F1296" i="4"/>
  <c r="G1296" i="4"/>
  <c r="H1296" i="4"/>
  <c r="I1296" i="4"/>
  <c r="J1296" i="4"/>
  <c r="A1297" i="4"/>
  <c r="B1297" i="4"/>
  <c r="C1297" i="4"/>
  <c r="D1297" i="4"/>
  <c r="E1297" i="4"/>
  <c r="F1297" i="4"/>
  <c r="G1297" i="4"/>
  <c r="H1297" i="4"/>
  <c r="I1297" i="4"/>
  <c r="J1297" i="4"/>
  <c r="A1298" i="4"/>
  <c r="B1298" i="4"/>
  <c r="C1298" i="4"/>
  <c r="D1298" i="4"/>
  <c r="E1298" i="4"/>
  <c r="F1298" i="4"/>
  <c r="G1298" i="4"/>
  <c r="H1298" i="4"/>
  <c r="I1298" i="4"/>
  <c r="J1298" i="4"/>
  <c r="A1299" i="4"/>
  <c r="B1299" i="4"/>
  <c r="C1299" i="4"/>
  <c r="D1299" i="4"/>
  <c r="E1299" i="4"/>
  <c r="F1299" i="4"/>
  <c r="G1299" i="4"/>
  <c r="H1299" i="4"/>
  <c r="I1299" i="4"/>
  <c r="J1299" i="4"/>
  <c r="A1300" i="4"/>
  <c r="B1300" i="4"/>
  <c r="C1300" i="4"/>
  <c r="D1300" i="4"/>
  <c r="E1300" i="4"/>
  <c r="F1300" i="4"/>
  <c r="G1300" i="4"/>
  <c r="H1300" i="4"/>
  <c r="I1300" i="4"/>
  <c r="J1300" i="4"/>
  <c r="A1301" i="4"/>
  <c r="B1301" i="4"/>
  <c r="C1301" i="4"/>
  <c r="D1301" i="4"/>
  <c r="E1301" i="4"/>
  <c r="F1301" i="4"/>
  <c r="G1301" i="4"/>
  <c r="H1301" i="4"/>
  <c r="I1301" i="4"/>
  <c r="J1301" i="4"/>
  <c r="A1302" i="4"/>
  <c r="B1302" i="4"/>
  <c r="C1302" i="4"/>
  <c r="D1302" i="4"/>
  <c r="E1302" i="4"/>
  <c r="F1302" i="4"/>
  <c r="G1302" i="4"/>
  <c r="H1302" i="4"/>
  <c r="I1302" i="4"/>
  <c r="J1302" i="4"/>
  <c r="A1303" i="4"/>
  <c r="B1303" i="4"/>
  <c r="C1303" i="4"/>
  <c r="D1303" i="4"/>
  <c r="E1303" i="4"/>
  <c r="F1303" i="4"/>
  <c r="G1303" i="4"/>
  <c r="H1303" i="4"/>
  <c r="I1303" i="4"/>
  <c r="J1303" i="4"/>
  <c r="A1304" i="4"/>
  <c r="B1304" i="4"/>
  <c r="C1304" i="4"/>
  <c r="D1304" i="4"/>
  <c r="E1304" i="4"/>
  <c r="F1304" i="4"/>
  <c r="G1304" i="4"/>
  <c r="H1304" i="4"/>
  <c r="I1304" i="4"/>
  <c r="J1304" i="4"/>
  <c r="A1305" i="4"/>
  <c r="B1305" i="4"/>
  <c r="C1305" i="4"/>
  <c r="D1305" i="4"/>
  <c r="E1305" i="4"/>
  <c r="F1305" i="4"/>
  <c r="G1305" i="4"/>
  <c r="H1305" i="4"/>
  <c r="I1305" i="4"/>
  <c r="J1305" i="4"/>
  <c r="A1306" i="4"/>
  <c r="B1306" i="4"/>
  <c r="C1306" i="4"/>
  <c r="D1306" i="4"/>
  <c r="E1306" i="4"/>
  <c r="F1306" i="4"/>
  <c r="G1306" i="4"/>
  <c r="H1306" i="4"/>
  <c r="I1306" i="4"/>
  <c r="J1306" i="4"/>
  <c r="A1307" i="4"/>
  <c r="B1307" i="4"/>
  <c r="C1307" i="4"/>
  <c r="D1307" i="4"/>
  <c r="E1307" i="4"/>
  <c r="F1307" i="4"/>
  <c r="G1307" i="4"/>
  <c r="H1307" i="4"/>
  <c r="I1307" i="4"/>
  <c r="J1307" i="4"/>
  <c r="A1308" i="4"/>
  <c r="B1308" i="4"/>
  <c r="C1308" i="4"/>
  <c r="D1308" i="4"/>
  <c r="E1308" i="4"/>
  <c r="F1308" i="4"/>
  <c r="G1308" i="4"/>
  <c r="H1308" i="4"/>
  <c r="I1308" i="4"/>
  <c r="J1308" i="4"/>
  <c r="A1309" i="4"/>
  <c r="B1309" i="4"/>
  <c r="C1309" i="4"/>
  <c r="D1309" i="4"/>
  <c r="E1309" i="4"/>
  <c r="F1309" i="4"/>
  <c r="G1309" i="4"/>
  <c r="H1309" i="4"/>
  <c r="I1309" i="4"/>
  <c r="J1309" i="4"/>
  <c r="A1310" i="4"/>
  <c r="B1310" i="4"/>
  <c r="C1310" i="4"/>
  <c r="D1310" i="4"/>
  <c r="E1310" i="4"/>
  <c r="F1310" i="4"/>
  <c r="G1310" i="4"/>
  <c r="H1310" i="4"/>
  <c r="I1310" i="4"/>
  <c r="J1310" i="4"/>
  <c r="A1311" i="4"/>
  <c r="B1311" i="4"/>
  <c r="C1311" i="4"/>
  <c r="D1311" i="4"/>
  <c r="E1311" i="4"/>
  <c r="F1311" i="4"/>
  <c r="G1311" i="4"/>
  <c r="H1311" i="4"/>
  <c r="I1311" i="4"/>
  <c r="J1311" i="4"/>
  <c r="A1312" i="4"/>
  <c r="B1312" i="4"/>
  <c r="C1312" i="4"/>
  <c r="D1312" i="4"/>
  <c r="E1312" i="4"/>
  <c r="F1312" i="4"/>
  <c r="G1312" i="4"/>
  <c r="H1312" i="4"/>
  <c r="I1312" i="4"/>
  <c r="J1312" i="4"/>
  <c r="A1313" i="4"/>
  <c r="B1313" i="4"/>
  <c r="C1313" i="4"/>
  <c r="D1313" i="4"/>
  <c r="E1313" i="4"/>
  <c r="F1313" i="4"/>
  <c r="G1313" i="4"/>
  <c r="H1313" i="4"/>
  <c r="I1313" i="4"/>
  <c r="J1313" i="4"/>
  <c r="A1314" i="4"/>
  <c r="B1314" i="4"/>
  <c r="C1314" i="4"/>
  <c r="D1314" i="4"/>
  <c r="E1314" i="4"/>
  <c r="F1314" i="4"/>
  <c r="G1314" i="4"/>
  <c r="H1314" i="4"/>
  <c r="I1314" i="4"/>
  <c r="J1314" i="4"/>
  <c r="A1315" i="4"/>
  <c r="B1315" i="4"/>
  <c r="C1315" i="4"/>
  <c r="D1315" i="4"/>
  <c r="E1315" i="4"/>
  <c r="F1315" i="4"/>
  <c r="G1315" i="4"/>
  <c r="H1315" i="4"/>
  <c r="I1315" i="4"/>
  <c r="J1315" i="4"/>
  <c r="A1316" i="4"/>
  <c r="B1316" i="4"/>
  <c r="C1316" i="4"/>
  <c r="D1316" i="4"/>
  <c r="E1316" i="4"/>
  <c r="F1316" i="4"/>
  <c r="G1316" i="4"/>
  <c r="H1316" i="4"/>
  <c r="I1316" i="4"/>
  <c r="J1316" i="4"/>
  <c r="A1317" i="4"/>
  <c r="B1317" i="4"/>
  <c r="C1317" i="4"/>
  <c r="D1317" i="4"/>
  <c r="E1317" i="4"/>
  <c r="F1317" i="4"/>
  <c r="G1317" i="4"/>
  <c r="H1317" i="4"/>
  <c r="I1317" i="4"/>
  <c r="J1317" i="4"/>
  <c r="A1318" i="4"/>
  <c r="B1318" i="4"/>
  <c r="C1318" i="4"/>
  <c r="D1318" i="4"/>
  <c r="E1318" i="4"/>
  <c r="F1318" i="4"/>
  <c r="G1318" i="4"/>
  <c r="H1318" i="4"/>
  <c r="I1318" i="4"/>
  <c r="J1318" i="4"/>
  <c r="A1319" i="4"/>
  <c r="B1319" i="4"/>
  <c r="C1319" i="4"/>
  <c r="D1319" i="4"/>
  <c r="E1319" i="4"/>
  <c r="F1319" i="4"/>
  <c r="G1319" i="4"/>
  <c r="H1319" i="4"/>
  <c r="I1319" i="4"/>
  <c r="J1319" i="4"/>
  <c r="A1320" i="4"/>
  <c r="B1320" i="4"/>
  <c r="C1320" i="4"/>
  <c r="D1320" i="4"/>
  <c r="E1320" i="4"/>
  <c r="F1320" i="4"/>
  <c r="G1320" i="4"/>
  <c r="H1320" i="4"/>
  <c r="I1320" i="4"/>
  <c r="J1320" i="4"/>
  <c r="A1321" i="4"/>
  <c r="B1321" i="4"/>
  <c r="C1321" i="4"/>
  <c r="D1321" i="4"/>
  <c r="E1321" i="4"/>
  <c r="F1321" i="4"/>
  <c r="G1321" i="4"/>
  <c r="H1321" i="4"/>
  <c r="I1321" i="4"/>
  <c r="J1321" i="4"/>
  <c r="A1322" i="4"/>
  <c r="B1322" i="4"/>
  <c r="C1322" i="4"/>
  <c r="D1322" i="4"/>
  <c r="E1322" i="4"/>
  <c r="F1322" i="4"/>
  <c r="G1322" i="4"/>
  <c r="H1322" i="4"/>
  <c r="I1322" i="4"/>
  <c r="J1322" i="4"/>
  <c r="A1323" i="4"/>
  <c r="B1323" i="4"/>
  <c r="C1323" i="4"/>
  <c r="D1323" i="4"/>
  <c r="E1323" i="4"/>
  <c r="F1323" i="4"/>
  <c r="G1323" i="4"/>
  <c r="H1323" i="4"/>
  <c r="I1323" i="4"/>
  <c r="J1323" i="4"/>
  <c r="A1324" i="4"/>
  <c r="B1324" i="4"/>
  <c r="C1324" i="4"/>
  <c r="D1324" i="4"/>
  <c r="E1324" i="4"/>
  <c r="F1324" i="4"/>
  <c r="G1324" i="4"/>
  <c r="H1324" i="4"/>
  <c r="I1324" i="4"/>
  <c r="J1324" i="4"/>
  <c r="A1325" i="4"/>
  <c r="B1325" i="4"/>
  <c r="C1325" i="4"/>
  <c r="D1325" i="4"/>
  <c r="E1325" i="4"/>
  <c r="F1325" i="4"/>
  <c r="G1325" i="4"/>
  <c r="H1325" i="4"/>
  <c r="I1325" i="4"/>
  <c r="J1325" i="4"/>
  <c r="A1326" i="4"/>
  <c r="B1326" i="4"/>
  <c r="C1326" i="4"/>
  <c r="D1326" i="4"/>
  <c r="E1326" i="4"/>
  <c r="F1326" i="4"/>
  <c r="G1326" i="4"/>
  <c r="H1326" i="4"/>
  <c r="I1326" i="4"/>
  <c r="J1326" i="4"/>
  <c r="A1327" i="4"/>
  <c r="B1327" i="4"/>
  <c r="C1327" i="4"/>
  <c r="D1327" i="4"/>
  <c r="E1327" i="4"/>
  <c r="F1327" i="4"/>
  <c r="G1327" i="4"/>
  <c r="H1327" i="4"/>
  <c r="I1327" i="4"/>
  <c r="J1327" i="4"/>
  <c r="A1328" i="4"/>
  <c r="B1328" i="4"/>
  <c r="C1328" i="4"/>
  <c r="D1328" i="4"/>
  <c r="E1328" i="4"/>
  <c r="F1328" i="4"/>
  <c r="G1328" i="4"/>
  <c r="H1328" i="4"/>
  <c r="I1328" i="4"/>
  <c r="J1328" i="4"/>
  <c r="A1329" i="4"/>
  <c r="B1329" i="4"/>
  <c r="C1329" i="4"/>
  <c r="D1329" i="4"/>
  <c r="E1329" i="4"/>
  <c r="F1329" i="4"/>
  <c r="G1329" i="4"/>
  <c r="H1329" i="4"/>
  <c r="I1329" i="4"/>
  <c r="J1329" i="4"/>
  <c r="A1330" i="4"/>
  <c r="B1330" i="4"/>
  <c r="C1330" i="4"/>
  <c r="D1330" i="4"/>
  <c r="E1330" i="4"/>
  <c r="F1330" i="4"/>
  <c r="G1330" i="4"/>
  <c r="H1330" i="4"/>
  <c r="I1330" i="4"/>
  <c r="J1330" i="4"/>
  <c r="A1331" i="4"/>
  <c r="B1331" i="4"/>
  <c r="C1331" i="4"/>
  <c r="D1331" i="4"/>
  <c r="E1331" i="4"/>
  <c r="F1331" i="4"/>
  <c r="G1331" i="4"/>
  <c r="H1331" i="4"/>
  <c r="I1331" i="4"/>
  <c r="J1331" i="4"/>
  <c r="A1332" i="4"/>
  <c r="B1332" i="4"/>
  <c r="C1332" i="4"/>
  <c r="D1332" i="4"/>
  <c r="E1332" i="4"/>
  <c r="F1332" i="4"/>
  <c r="G1332" i="4"/>
  <c r="H1332" i="4"/>
  <c r="I1332" i="4"/>
  <c r="J1332" i="4"/>
  <c r="A1333" i="4"/>
  <c r="B1333" i="4"/>
  <c r="C1333" i="4"/>
  <c r="D1333" i="4"/>
  <c r="E1333" i="4"/>
  <c r="F1333" i="4"/>
  <c r="G1333" i="4"/>
  <c r="H1333" i="4"/>
  <c r="I1333" i="4"/>
  <c r="J1333" i="4"/>
  <c r="A1334" i="4"/>
  <c r="B1334" i="4"/>
  <c r="C1334" i="4"/>
  <c r="D1334" i="4"/>
  <c r="E1334" i="4"/>
  <c r="F1334" i="4"/>
  <c r="G1334" i="4"/>
  <c r="H1334" i="4"/>
  <c r="I1334" i="4"/>
  <c r="J1334" i="4"/>
  <c r="A1335" i="4"/>
  <c r="B1335" i="4"/>
  <c r="C1335" i="4"/>
  <c r="D1335" i="4"/>
  <c r="E1335" i="4"/>
  <c r="F1335" i="4"/>
  <c r="G1335" i="4"/>
  <c r="H1335" i="4"/>
  <c r="I1335" i="4"/>
  <c r="J1335" i="4"/>
  <c r="A1336" i="4"/>
  <c r="B1336" i="4"/>
  <c r="C1336" i="4"/>
  <c r="D1336" i="4"/>
  <c r="E1336" i="4"/>
  <c r="F1336" i="4"/>
  <c r="G1336" i="4"/>
  <c r="H1336" i="4"/>
  <c r="I1336" i="4"/>
  <c r="J1336" i="4"/>
  <c r="A1337" i="4"/>
  <c r="B1337" i="4"/>
  <c r="C1337" i="4"/>
  <c r="D1337" i="4"/>
  <c r="E1337" i="4"/>
  <c r="F1337" i="4"/>
  <c r="G1337" i="4"/>
  <c r="H1337" i="4"/>
  <c r="I1337" i="4"/>
  <c r="J1337" i="4"/>
  <c r="A1338" i="4"/>
  <c r="B1338" i="4"/>
  <c r="C1338" i="4"/>
  <c r="D1338" i="4"/>
  <c r="E1338" i="4"/>
  <c r="F1338" i="4"/>
  <c r="G1338" i="4"/>
  <c r="H1338" i="4"/>
  <c r="I1338" i="4"/>
  <c r="J1338" i="4"/>
  <c r="A1339" i="4"/>
  <c r="B1339" i="4"/>
  <c r="C1339" i="4"/>
  <c r="D1339" i="4"/>
  <c r="E1339" i="4"/>
  <c r="F1339" i="4"/>
  <c r="G1339" i="4"/>
  <c r="H1339" i="4"/>
  <c r="I1339" i="4"/>
  <c r="J1339" i="4"/>
  <c r="A1340" i="4"/>
  <c r="B1340" i="4"/>
  <c r="C1340" i="4"/>
  <c r="D1340" i="4"/>
  <c r="E1340" i="4"/>
  <c r="F1340" i="4"/>
  <c r="G1340" i="4"/>
  <c r="H1340" i="4"/>
  <c r="I1340" i="4"/>
  <c r="J1340" i="4"/>
  <c r="A1341" i="4"/>
  <c r="B1341" i="4"/>
  <c r="C1341" i="4"/>
  <c r="D1341" i="4"/>
  <c r="E1341" i="4"/>
  <c r="F1341" i="4"/>
  <c r="G1341" i="4"/>
  <c r="H1341" i="4"/>
  <c r="I1341" i="4"/>
  <c r="J1341" i="4"/>
  <c r="A1342" i="4"/>
  <c r="B1342" i="4"/>
  <c r="C1342" i="4"/>
  <c r="D1342" i="4"/>
  <c r="E1342" i="4"/>
  <c r="F1342" i="4"/>
  <c r="G1342" i="4"/>
  <c r="H1342" i="4"/>
  <c r="I1342" i="4"/>
  <c r="J1342" i="4"/>
  <c r="A1343" i="4"/>
  <c r="B1343" i="4"/>
  <c r="C1343" i="4"/>
  <c r="D1343" i="4"/>
  <c r="E1343" i="4"/>
  <c r="F1343" i="4"/>
  <c r="G1343" i="4"/>
  <c r="H1343" i="4"/>
  <c r="I1343" i="4"/>
  <c r="J1343" i="4"/>
  <c r="A1344" i="4"/>
  <c r="B1344" i="4"/>
  <c r="C1344" i="4"/>
  <c r="D1344" i="4"/>
  <c r="E1344" i="4"/>
  <c r="F1344" i="4"/>
  <c r="G1344" i="4"/>
  <c r="H1344" i="4"/>
  <c r="I1344" i="4"/>
  <c r="J1344" i="4"/>
  <c r="A1345" i="4"/>
  <c r="B1345" i="4"/>
  <c r="C1345" i="4"/>
  <c r="D1345" i="4"/>
  <c r="E1345" i="4"/>
  <c r="F1345" i="4"/>
  <c r="G1345" i="4"/>
  <c r="H1345" i="4"/>
  <c r="I1345" i="4"/>
  <c r="J1345" i="4"/>
  <c r="A1346" i="4"/>
  <c r="B1346" i="4"/>
  <c r="C1346" i="4"/>
  <c r="D1346" i="4"/>
  <c r="E1346" i="4"/>
  <c r="F1346" i="4"/>
  <c r="G1346" i="4"/>
  <c r="H1346" i="4"/>
  <c r="I1346" i="4"/>
  <c r="J1346" i="4"/>
  <c r="A1347" i="4"/>
  <c r="B1347" i="4"/>
  <c r="C1347" i="4"/>
  <c r="D1347" i="4"/>
  <c r="E1347" i="4"/>
  <c r="F1347" i="4"/>
  <c r="G1347" i="4"/>
  <c r="H1347" i="4"/>
  <c r="I1347" i="4"/>
  <c r="J1347" i="4"/>
  <c r="A1348" i="4"/>
  <c r="B1348" i="4"/>
  <c r="C1348" i="4"/>
  <c r="D1348" i="4"/>
  <c r="E1348" i="4"/>
  <c r="F1348" i="4"/>
  <c r="G1348" i="4"/>
  <c r="H1348" i="4"/>
  <c r="I1348" i="4"/>
  <c r="J1348" i="4"/>
  <c r="A1349" i="4"/>
  <c r="B1349" i="4"/>
  <c r="C1349" i="4"/>
  <c r="D1349" i="4"/>
  <c r="E1349" i="4"/>
  <c r="F1349" i="4"/>
  <c r="G1349" i="4"/>
  <c r="H1349" i="4"/>
  <c r="I1349" i="4"/>
  <c r="J1349" i="4"/>
  <c r="A1350" i="4"/>
  <c r="B1350" i="4"/>
  <c r="C1350" i="4"/>
  <c r="D1350" i="4"/>
  <c r="E1350" i="4"/>
  <c r="F1350" i="4"/>
  <c r="G1350" i="4"/>
  <c r="H1350" i="4"/>
  <c r="I1350" i="4"/>
  <c r="J1350" i="4"/>
  <c r="A1351" i="4"/>
  <c r="B1351" i="4"/>
  <c r="C1351" i="4"/>
  <c r="D1351" i="4"/>
  <c r="E1351" i="4"/>
  <c r="F1351" i="4"/>
  <c r="G1351" i="4"/>
  <c r="H1351" i="4"/>
  <c r="I1351" i="4"/>
  <c r="J1351" i="4"/>
  <c r="A1352" i="4"/>
  <c r="B1352" i="4"/>
  <c r="C1352" i="4"/>
  <c r="D1352" i="4"/>
  <c r="E1352" i="4"/>
  <c r="F1352" i="4"/>
  <c r="G1352" i="4"/>
  <c r="H1352" i="4"/>
  <c r="I1352" i="4"/>
  <c r="J1352" i="4"/>
  <c r="A1353" i="4"/>
  <c r="B1353" i="4"/>
  <c r="C1353" i="4"/>
  <c r="D1353" i="4"/>
  <c r="E1353" i="4"/>
  <c r="F1353" i="4"/>
  <c r="G1353" i="4"/>
  <c r="H1353" i="4"/>
  <c r="I1353" i="4"/>
  <c r="J1353" i="4"/>
  <c r="A1354" i="4"/>
  <c r="B1354" i="4"/>
  <c r="C1354" i="4"/>
  <c r="D1354" i="4"/>
  <c r="E1354" i="4"/>
  <c r="F1354" i="4"/>
  <c r="G1354" i="4"/>
  <c r="H1354" i="4"/>
  <c r="I1354" i="4"/>
  <c r="J1354" i="4"/>
  <c r="A1355" i="4"/>
  <c r="B1355" i="4"/>
  <c r="C1355" i="4"/>
  <c r="D1355" i="4"/>
  <c r="E1355" i="4"/>
  <c r="F1355" i="4"/>
  <c r="G1355" i="4"/>
  <c r="H1355" i="4"/>
  <c r="I1355" i="4"/>
  <c r="J1355" i="4"/>
  <c r="A1356" i="4"/>
  <c r="B1356" i="4"/>
  <c r="C1356" i="4"/>
  <c r="D1356" i="4"/>
  <c r="E1356" i="4"/>
  <c r="F1356" i="4"/>
  <c r="G1356" i="4"/>
  <c r="H1356" i="4"/>
  <c r="I1356" i="4"/>
  <c r="J1356" i="4"/>
  <c r="A1357" i="4"/>
  <c r="B1357" i="4"/>
  <c r="C1357" i="4"/>
  <c r="D1357" i="4"/>
  <c r="E1357" i="4"/>
  <c r="F1357" i="4"/>
  <c r="G1357" i="4"/>
  <c r="H1357" i="4"/>
  <c r="I1357" i="4"/>
  <c r="J1357" i="4"/>
  <c r="A1358" i="4"/>
  <c r="B1358" i="4"/>
  <c r="C1358" i="4"/>
  <c r="D1358" i="4"/>
  <c r="E1358" i="4"/>
  <c r="F1358" i="4"/>
  <c r="G1358" i="4"/>
  <c r="H1358" i="4"/>
  <c r="I1358" i="4"/>
  <c r="J1358" i="4"/>
  <c r="A1359" i="4"/>
  <c r="B1359" i="4"/>
  <c r="C1359" i="4"/>
  <c r="D1359" i="4"/>
  <c r="E1359" i="4"/>
  <c r="F1359" i="4"/>
  <c r="G1359" i="4"/>
  <c r="H1359" i="4"/>
  <c r="I1359" i="4"/>
  <c r="J1359" i="4"/>
  <c r="A1360" i="4"/>
  <c r="B1360" i="4"/>
  <c r="C1360" i="4"/>
  <c r="D1360" i="4"/>
  <c r="E1360" i="4"/>
  <c r="F1360" i="4"/>
  <c r="G1360" i="4"/>
  <c r="H1360" i="4"/>
  <c r="I1360" i="4"/>
  <c r="J1360" i="4"/>
  <c r="A1361" i="4"/>
  <c r="B1361" i="4"/>
  <c r="C1361" i="4"/>
  <c r="D1361" i="4"/>
  <c r="E1361" i="4"/>
  <c r="F1361" i="4"/>
  <c r="G1361" i="4"/>
  <c r="H1361" i="4"/>
  <c r="I1361" i="4"/>
  <c r="J1361" i="4"/>
  <c r="A1362" i="4"/>
  <c r="B1362" i="4"/>
  <c r="C1362" i="4"/>
  <c r="D1362" i="4"/>
  <c r="E1362" i="4"/>
  <c r="F1362" i="4"/>
  <c r="G1362" i="4"/>
  <c r="H1362" i="4"/>
  <c r="I1362" i="4"/>
  <c r="J1362" i="4"/>
  <c r="A1363" i="4"/>
  <c r="B1363" i="4"/>
  <c r="C1363" i="4"/>
  <c r="D1363" i="4"/>
  <c r="E1363" i="4"/>
  <c r="F1363" i="4"/>
  <c r="G1363" i="4"/>
  <c r="H1363" i="4"/>
  <c r="I1363" i="4"/>
  <c r="J1363" i="4"/>
  <c r="A1364" i="4"/>
  <c r="B1364" i="4"/>
  <c r="C1364" i="4"/>
  <c r="D1364" i="4"/>
  <c r="E1364" i="4"/>
  <c r="F1364" i="4"/>
  <c r="G1364" i="4"/>
  <c r="H1364" i="4"/>
  <c r="I1364" i="4"/>
  <c r="J1364" i="4"/>
  <c r="A1365" i="4"/>
  <c r="B1365" i="4"/>
  <c r="C1365" i="4"/>
  <c r="D1365" i="4"/>
  <c r="E1365" i="4"/>
  <c r="F1365" i="4"/>
  <c r="G1365" i="4"/>
  <c r="H1365" i="4"/>
  <c r="I1365" i="4"/>
  <c r="J1365" i="4"/>
  <c r="A1366" i="4"/>
  <c r="B1366" i="4"/>
  <c r="C1366" i="4"/>
  <c r="D1366" i="4"/>
  <c r="E1366" i="4"/>
  <c r="F1366" i="4"/>
  <c r="G1366" i="4"/>
  <c r="H1366" i="4"/>
  <c r="I1366" i="4"/>
  <c r="J1366" i="4"/>
  <c r="A1367" i="4"/>
  <c r="B1367" i="4"/>
  <c r="C1367" i="4"/>
  <c r="D1367" i="4"/>
  <c r="E1367" i="4"/>
  <c r="F1367" i="4"/>
  <c r="G1367" i="4"/>
  <c r="H1367" i="4"/>
  <c r="I1367" i="4"/>
  <c r="J1367" i="4"/>
  <c r="A1368" i="4"/>
  <c r="B1368" i="4"/>
  <c r="C1368" i="4"/>
  <c r="D1368" i="4"/>
  <c r="E1368" i="4"/>
  <c r="F1368" i="4"/>
  <c r="G1368" i="4"/>
  <c r="H1368" i="4"/>
  <c r="I1368" i="4"/>
  <c r="J1368" i="4"/>
  <c r="A1369" i="4"/>
  <c r="B1369" i="4"/>
  <c r="C1369" i="4"/>
  <c r="D1369" i="4"/>
  <c r="E1369" i="4"/>
  <c r="F1369" i="4"/>
  <c r="G1369" i="4"/>
  <c r="H1369" i="4"/>
  <c r="I1369" i="4"/>
  <c r="J1369" i="4"/>
  <c r="A1370" i="4"/>
  <c r="B1370" i="4"/>
  <c r="C1370" i="4"/>
  <c r="D1370" i="4"/>
  <c r="E1370" i="4"/>
  <c r="F1370" i="4"/>
  <c r="G1370" i="4"/>
  <c r="H1370" i="4"/>
  <c r="I1370" i="4"/>
  <c r="J1370" i="4"/>
  <c r="A1371" i="4"/>
  <c r="B1371" i="4"/>
  <c r="C1371" i="4"/>
  <c r="D1371" i="4"/>
  <c r="E1371" i="4"/>
  <c r="F1371" i="4"/>
  <c r="G1371" i="4"/>
  <c r="H1371" i="4"/>
  <c r="I1371" i="4"/>
  <c r="J1371" i="4"/>
  <c r="A1372" i="4"/>
  <c r="B1372" i="4"/>
  <c r="C1372" i="4"/>
  <c r="D1372" i="4"/>
  <c r="E1372" i="4"/>
  <c r="F1372" i="4"/>
  <c r="G1372" i="4"/>
  <c r="H1372" i="4"/>
  <c r="I1372" i="4"/>
  <c r="J1372" i="4"/>
  <c r="A1373" i="4"/>
  <c r="B1373" i="4"/>
  <c r="C1373" i="4"/>
  <c r="D1373" i="4"/>
  <c r="E1373" i="4"/>
  <c r="F1373" i="4"/>
  <c r="G1373" i="4"/>
  <c r="H1373" i="4"/>
  <c r="I1373" i="4"/>
  <c r="J1373" i="4"/>
  <c r="A1374" i="4"/>
  <c r="B1374" i="4"/>
  <c r="C1374" i="4"/>
  <c r="D1374" i="4"/>
  <c r="E1374" i="4"/>
  <c r="F1374" i="4"/>
  <c r="G1374" i="4"/>
  <c r="H1374" i="4"/>
  <c r="I1374" i="4"/>
  <c r="J1374" i="4"/>
  <c r="A1375" i="4"/>
  <c r="B1375" i="4"/>
  <c r="C1375" i="4"/>
  <c r="D1375" i="4"/>
  <c r="E1375" i="4"/>
  <c r="F1375" i="4"/>
  <c r="G1375" i="4"/>
  <c r="H1375" i="4"/>
  <c r="I1375" i="4"/>
  <c r="J1375" i="4"/>
  <c r="A1376" i="4"/>
  <c r="B1376" i="4"/>
  <c r="C1376" i="4"/>
  <c r="D1376" i="4"/>
  <c r="E1376" i="4"/>
  <c r="F1376" i="4"/>
  <c r="G1376" i="4"/>
  <c r="H1376" i="4"/>
  <c r="I1376" i="4"/>
  <c r="J1376" i="4"/>
  <c r="A1377" i="4"/>
  <c r="B1377" i="4"/>
  <c r="C1377" i="4"/>
  <c r="D1377" i="4"/>
  <c r="E1377" i="4"/>
  <c r="F1377" i="4"/>
  <c r="G1377" i="4"/>
  <c r="H1377" i="4"/>
  <c r="I1377" i="4"/>
  <c r="J1377" i="4"/>
  <c r="A1378" i="4"/>
  <c r="B1378" i="4"/>
  <c r="C1378" i="4"/>
  <c r="D1378" i="4"/>
  <c r="E1378" i="4"/>
  <c r="F1378" i="4"/>
  <c r="G1378" i="4"/>
  <c r="H1378" i="4"/>
  <c r="I1378" i="4"/>
  <c r="J1378" i="4"/>
  <c r="A1379" i="4"/>
  <c r="B1379" i="4"/>
  <c r="C1379" i="4"/>
  <c r="D1379" i="4"/>
  <c r="E1379" i="4"/>
  <c r="F1379" i="4"/>
  <c r="G1379" i="4"/>
  <c r="H1379" i="4"/>
  <c r="I1379" i="4"/>
  <c r="J1379" i="4"/>
  <c r="A1380" i="4"/>
  <c r="B1380" i="4"/>
  <c r="C1380" i="4"/>
  <c r="D1380" i="4"/>
  <c r="E1380" i="4"/>
  <c r="F1380" i="4"/>
  <c r="G1380" i="4"/>
  <c r="H1380" i="4"/>
  <c r="I1380" i="4"/>
  <c r="J1380" i="4"/>
  <c r="A1381" i="4"/>
  <c r="B1381" i="4"/>
  <c r="C1381" i="4"/>
  <c r="D1381" i="4"/>
  <c r="E1381" i="4"/>
  <c r="F1381" i="4"/>
  <c r="G1381" i="4"/>
  <c r="H1381" i="4"/>
  <c r="I1381" i="4"/>
  <c r="J1381" i="4"/>
  <c r="A1382" i="4"/>
  <c r="B1382" i="4"/>
  <c r="C1382" i="4"/>
  <c r="D1382" i="4"/>
  <c r="E1382" i="4"/>
  <c r="F1382" i="4"/>
  <c r="G1382" i="4"/>
  <c r="H1382" i="4"/>
  <c r="I1382" i="4"/>
  <c r="J1382" i="4"/>
  <c r="A1383" i="4"/>
  <c r="B1383" i="4"/>
  <c r="C1383" i="4"/>
  <c r="D1383" i="4"/>
  <c r="E1383" i="4"/>
  <c r="F1383" i="4"/>
  <c r="G1383" i="4"/>
  <c r="H1383" i="4"/>
  <c r="I1383" i="4"/>
  <c r="J1383" i="4"/>
  <c r="A1384" i="4"/>
  <c r="B1384" i="4"/>
  <c r="C1384" i="4"/>
  <c r="D1384" i="4"/>
  <c r="E1384" i="4"/>
  <c r="F1384" i="4"/>
  <c r="G1384" i="4"/>
  <c r="H1384" i="4"/>
  <c r="I1384" i="4"/>
  <c r="J1384" i="4"/>
  <c r="A1385" i="4"/>
  <c r="B1385" i="4"/>
  <c r="C1385" i="4"/>
  <c r="D1385" i="4"/>
  <c r="E1385" i="4"/>
  <c r="F1385" i="4"/>
  <c r="G1385" i="4"/>
  <c r="H1385" i="4"/>
  <c r="I1385" i="4"/>
  <c r="J1385" i="4"/>
  <c r="A1386" i="4"/>
  <c r="B1386" i="4"/>
  <c r="C1386" i="4"/>
  <c r="D1386" i="4"/>
  <c r="E1386" i="4"/>
  <c r="F1386" i="4"/>
  <c r="G1386" i="4"/>
  <c r="H1386" i="4"/>
  <c r="I1386" i="4"/>
  <c r="J1386" i="4"/>
  <c r="A1387" i="4"/>
  <c r="B1387" i="4"/>
  <c r="C1387" i="4"/>
  <c r="D1387" i="4"/>
  <c r="E1387" i="4"/>
  <c r="F1387" i="4"/>
  <c r="G1387" i="4"/>
  <c r="H1387" i="4"/>
  <c r="I1387" i="4"/>
  <c r="J1387" i="4"/>
  <c r="A1388" i="4"/>
  <c r="B1388" i="4"/>
  <c r="C1388" i="4"/>
  <c r="D1388" i="4"/>
  <c r="E1388" i="4"/>
  <c r="F1388" i="4"/>
  <c r="G1388" i="4"/>
  <c r="H1388" i="4"/>
  <c r="I1388" i="4"/>
  <c r="J1388" i="4"/>
  <c r="A1389" i="4"/>
  <c r="B1389" i="4"/>
  <c r="C1389" i="4"/>
  <c r="D1389" i="4"/>
  <c r="E1389" i="4"/>
  <c r="F1389" i="4"/>
  <c r="G1389" i="4"/>
  <c r="H1389" i="4"/>
  <c r="I1389" i="4"/>
  <c r="J1389" i="4"/>
  <c r="A1390" i="4"/>
  <c r="B1390" i="4"/>
  <c r="C1390" i="4"/>
  <c r="D1390" i="4"/>
  <c r="E1390" i="4"/>
  <c r="F1390" i="4"/>
  <c r="G1390" i="4"/>
  <c r="H1390" i="4"/>
  <c r="I1390" i="4"/>
  <c r="J1390" i="4"/>
  <c r="A1391" i="4"/>
  <c r="B1391" i="4"/>
  <c r="C1391" i="4"/>
  <c r="D1391" i="4"/>
  <c r="E1391" i="4"/>
  <c r="F1391" i="4"/>
  <c r="G1391" i="4"/>
  <c r="H1391" i="4"/>
  <c r="I1391" i="4"/>
  <c r="J1391" i="4"/>
  <c r="A1392" i="4"/>
  <c r="B1392" i="4"/>
  <c r="C1392" i="4"/>
  <c r="D1392" i="4"/>
  <c r="E1392" i="4"/>
  <c r="F1392" i="4"/>
  <c r="G1392" i="4"/>
  <c r="H1392" i="4"/>
  <c r="I1392" i="4"/>
  <c r="J1392" i="4"/>
  <c r="A1393" i="4"/>
  <c r="B1393" i="4"/>
  <c r="C1393" i="4"/>
  <c r="D1393" i="4"/>
  <c r="E1393" i="4"/>
  <c r="F1393" i="4"/>
  <c r="G1393" i="4"/>
  <c r="H1393" i="4"/>
  <c r="I1393" i="4"/>
  <c r="J1393" i="4"/>
  <c r="A1394" i="4"/>
  <c r="B1394" i="4"/>
  <c r="C1394" i="4"/>
  <c r="D1394" i="4"/>
  <c r="E1394" i="4"/>
  <c r="F1394" i="4"/>
  <c r="G1394" i="4"/>
  <c r="H1394" i="4"/>
  <c r="I1394" i="4"/>
  <c r="J1394" i="4"/>
  <c r="A1395" i="4"/>
  <c r="B1395" i="4"/>
  <c r="C1395" i="4"/>
  <c r="D1395" i="4"/>
  <c r="E1395" i="4"/>
  <c r="F1395" i="4"/>
  <c r="G1395" i="4"/>
  <c r="H1395" i="4"/>
  <c r="I1395" i="4"/>
  <c r="J1395" i="4"/>
  <c r="A1396" i="4"/>
  <c r="B1396" i="4"/>
  <c r="C1396" i="4"/>
  <c r="D1396" i="4"/>
  <c r="E1396" i="4"/>
  <c r="F1396" i="4"/>
  <c r="G1396" i="4"/>
  <c r="H1396" i="4"/>
  <c r="I1396" i="4"/>
  <c r="J1396" i="4"/>
  <c r="A1397" i="4"/>
  <c r="B1397" i="4"/>
  <c r="C1397" i="4"/>
  <c r="D1397" i="4"/>
  <c r="E1397" i="4"/>
  <c r="F1397" i="4"/>
  <c r="G1397" i="4"/>
  <c r="H1397" i="4"/>
  <c r="I1397" i="4"/>
  <c r="J1397" i="4"/>
  <c r="A1398" i="4"/>
  <c r="B1398" i="4"/>
  <c r="C1398" i="4"/>
  <c r="D1398" i="4"/>
  <c r="E1398" i="4"/>
  <c r="F1398" i="4"/>
  <c r="G1398" i="4"/>
  <c r="H1398" i="4"/>
  <c r="I1398" i="4"/>
  <c r="J1398" i="4"/>
  <c r="A1399" i="4"/>
  <c r="B1399" i="4"/>
  <c r="C1399" i="4"/>
  <c r="D1399" i="4"/>
  <c r="E1399" i="4"/>
  <c r="F1399" i="4"/>
  <c r="G1399" i="4"/>
  <c r="H1399" i="4"/>
  <c r="I1399" i="4"/>
  <c r="J1399" i="4"/>
  <c r="A1400" i="4"/>
  <c r="B1400" i="4"/>
  <c r="C1400" i="4"/>
  <c r="D1400" i="4"/>
  <c r="E1400" i="4"/>
  <c r="F1400" i="4"/>
  <c r="G1400" i="4"/>
  <c r="H1400" i="4"/>
  <c r="I1400" i="4"/>
  <c r="J1400" i="4"/>
  <c r="A1401" i="4"/>
  <c r="B1401" i="4"/>
  <c r="C1401" i="4"/>
  <c r="D1401" i="4"/>
  <c r="E1401" i="4"/>
  <c r="F1401" i="4"/>
  <c r="G1401" i="4"/>
  <c r="H1401" i="4"/>
  <c r="I1401" i="4"/>
  <c r="J1401" i="4"/>
  <c r="A1402" i="4"/>
  <c r="B1402" i="4"/>
  <c r="C1402" i="4"/>
  <c r="D1402" i="4"/>
  <c r="E1402" i="4"/>
  <c r="F1402" i="4"/>
  <c r="G1402" i="4"/>
  <c r="H1402" i="4"/>
  <c r="I1402" i="4"/>
  <c r="J1402" i="4"/>
  <c r="A1403" i="4"/>
  <c r="B1403" i="4"/>
  <c r="C1403" i="4"/>
  <c r="D1403" i="4"/>
  <c r="E1403" i="4"/>
  <c r="F1403" i="4"/>
  <c r="G1403" i="4"/>
  <c r="H1403" i="4"/>
  <c r="I1403" i="4"/>
  <c r="J1403" i="4"/>
  <c r="A1404" i="4"/>
  <c r="B1404" i="4"/>
  <c r="C1404" i="4"/>
  <c r="D1404" i="4"/>
  <c r="E1404" i="4"/>
  <c r="F1404" i="4"/>
  <c r="G1404" i="4"/>
  <c r="H1404" i="4"/>
  <c r="I1404" i="4"/>
  <c r="J1404" i="4"/>
  <c r="A1405" i="4"/>
  <c r="B1405" i="4"/>
  <c r="C1405" i="4"/>
  <c r="D1405" i="4"/>
  <c r="E1405" i="4"/>
  <c r="F1405" i="4"/>
  <c r="G1405" i="4"/>
  <c r="H1405" i="4"/>
  <c r="I1405" i="4"/>
  <c r="J1405" i="4"/>
  <c r="A1406" i="4"/>
  <c r="B1406" i="4"/>
  <c r="C1406" i="4"/>
  <c r="D1406" i="4"/>
  <c r="E1406" i="4"/>
  <c r="F1406" i="4"/>
  <c r="G1406" i="4"/>
  <c r="H1406" i="4"/>
  <c r="I1406" i="4"/>
  <c r="J1406" i="4"/>
  <c r="A1407" i="4"/>
  <c r="B1407" i="4"/>
  <c r="C1407" i="4"/>
  <c r="D1407" i="4"/>
  <c r="E1407" i="4"/>
  <c r="F1407" i="4"/>
  <c r="G1407" i="4"/>
  <c r="H1407" i="4"/>
  <c r="I1407" i="4"/>
  <c r="J1407" i="4"/>
  <c r="A1408" i="4"/>
  <c r="B1408" i="4"/>
  <c r="C1408" i="4"/>
  <c r="D1408" i="4"/>
  <c r="E1408" i="4"/>
  <c r="F1408" i="4"/>
  <c r="G1408" i="4"/>
  <c r="H1408" i="4"/>
  <c r="I1408" i="4"/>
  <c r="J1408" i="4"/>
  <c r="A1409" i="4"/>
  <c r="B1409" i="4"/>
  <c r="C1409" i="4"/>
  <c r="D1409" i="4"/>
  <c r="E1409" i="4"/>
  <c r="F1409" i="4"/>
  <c r="G1409" i="4"/>
  <c r="H1409" i="4"/>
  <c r="I1409" i="4"/>
  <c r="J1409" i="4"/>
  <c r="A1410" i="4"/>
  <c r="B1410" i="4"/>
  <c r="C1410" i="4"/>
  <c r="D1410" i="4"/>
  <c r="E1410" i="4"/>
  <c r="F1410" i="4"/>
  <c r="G1410" i="4"/>
  <c r="H1410" i="4"/>
  <c r="I1410" i="4"/>
  <c r="J1410" i="4"/>
  <c r="A1411" i="4"/>
  <c r="B1411" i="4"/>
  <c r="C1411" i="4"/>
  <c r="D1411" i="4"/>
  <c r="E1411" i="4"/>
  <c r="F1411" i="4"/>
  <c r="G1411" i="4"/>
  <c r="H1411" i="4"/>
  <c r="I1411" i="4"/>
  <c r="J1411" i="4"/>
  <c r="A1412" i="4"/>
  <c r="B1412" i="4"/>
  <c r="C1412" i="4"/>
  <c r="D1412" i="4"/>
  <c r="E1412" i="4"/>
  <c r="F1412" i="4"/>
  <c r="G1412" i="4"/>
  <c r="H1412" i="4"/>
  <c r="I1412" i="4"/>
  <c r="J1412" i="4"/>
  <c r="A1413" i="4"/>
  <c r="B1413" i="4"/>
  <c r="C1413" i="4"/>
  <c r="D1413" i="4"/>
  <c r="E1413" i="4"/>
  <c r="F1413" i="4"/>
  <c r="G1413" i="4"/>
  <c r="H1413" i="4"/>
  <c r="I1413" i="4"/>
  <c r="J1413" i="4"/>
  <c r="A1414" i="4"/>
  <c r="B1414" i="4"/>
  <c r="C1414" i="4"/>
  <c r="D1414" i="4"/>
  <c r="E1414" i="4"/>
  <c r="F1414" i="4"/>
  <c r="G1414" i="4"/>
  <c r="H1414" i="4"/>
  <c r="I1414" i="4"/>
  <c r="J1414" i="4"/>
  <c r="A1415" i="4"/>
  <c r="B1415" i="4"/>
  <c r="C1415" i="4"/>
  <c r="D1415" i="4"/>
  <c r="E1415" i="4"/>
  <c r="F1415" i="4"/>
  <c r="G1415" i="4"/>
  <c r="H1415" i="4"/>
  <c r="I1415" i="4"/>
  <c r="J1415" i="4"/>
  <c r="A1416" i="4"/>
  <c r="B1416" i="4"/>
  <c r="C1416" i="4"/>
  <c r="D1416" i="4"/>
  <c r="E1416" i="4"/>
  <c r="F1416" i="4"/>
  <c r="G1416" i="4"/>
  <c r="H1416" i="4"/>
  <c r="I1416" i="4"/>
  <c r="J1416" i="4"/>
  <c r="A1417" i="4"/>
  <c r="B1417" i="4"/>
  <c r="C1417" i="4"/>
  <c r="D1417" i="4"/>
  <c r="E1417" i="4"/>
  <c r="F1417" i="4"/>
  <c r="G1417" i="4"/>
  <c r="H1417" i="4"/>
  <c r="I1417" i="4"/>
  <c r="J1417" i="4"/>
  <c r="A1418" i="4"/>
  <c r="B1418" i="4"/>
  <c r="C1418" i="4"/>
  <c r="D1418" i="4"/>
  <c r="E1418" i="4"/>
  <c r="F1418" i="4"/>
  <c r="G1418" i="4"/>
  <c r="H1418" i="4"/>
  <c r="I1418" i="4"/>
  <c r="J1418" i="4"/>
  <c r="A1419" i="4"/>
  <c r="B1419" i="4"/>
  <c r="C1419" i="4"/>
  <c r="D1419" i="4"/>
  <c r="E1419" i="4"/>
  <c r="F1419" i="4"/>
  <c r="G1419" i="4"/>
  <c r="H1419" i="4"/>
  <c r="I1419" i="4"/>
  <c r="J1419" i="4"/>
  <c r="A1420" i="4"/>
  <c r="B1420" i="4"/>
  <c r="C1420" i="4"/>
  <c r="D1420" i="4"/>
  <c r="E1420" i="4"/>
  <c r="F1420" i="4"/>
  <c r="G1420" i="4"/>
  <c r="H1420" i="4"/>
  <c r="I1420" i="4"/>
  <c r="J1420" i="4"/>
  <c r="A1421" i="4"/>
  <c r="B1421" i="4"/>
  <c r="C1421" i="4"/>
  <c r="D1421" i="4"/>
  <c r="E1421" i="4"/>
  <c r="F1421" i="4"/>
  <c r="G1421" i="4"/>
  <c r="H1421" i="4"/>
  <c r="I1421" i="4"/>
  <c r="J1421" i="4"/>
  <c r="A1422" i="4"/>
  <c r="B1422" i="4"/>
  <c r="C1422" i="4"/>
  <c r="D1422" i="4"/>
  <c r="E1422" i="4"/>
  <c r="F1422" i="4"/>
  <c r="G1422" i="4"/>
  <c r="H1422" i="4"/>
  <c r="I1422" i="4"/>
  <c r="J1422" i="4"/>
  <c r="A1423" i="4"/>
  <c r="B1423" i="4"/>
  <c r="C1423" i="4"/>
  <c r="D1423" i="4"/>
  <c r="E1423" i="4"/>
  <c r="F1423" i="4"/>
  <c r="G1423" i="4"/>
  <c r="H1423" i="4"/>
  <c r="I1423" i="4"/>
  <c r="J1423" i="4"/>
  <c r="A1424" i="4"/>
  <c r="B1424" i="4"/>
  <c r="C1424" i="4"/>
  <c r="D1424" i="4"/>
  <c r="E1424" i="4"/>
  <c r="F1424" i="4"/>
  <c r="G1424" i="4"/>
  <c r="H1424" i="4"/>
  <c r="I1424" i="4"/>
  <c r="J1424" i="4"/>
  <c r="A1425" i="4"/>
  <c r="B1425" i="4"/>
  <c r="C1425" i="4"/>
  <c r="D1425" i="4"/>
  <c r="E1425" i="4"/>
  <c r="F1425" i="4"/>
  <c r="G1425" i="4"/>
  <c r="H1425" i="4"/>
  <c r="I1425" i="4"/>
  <c r="J1425" i="4"/>
  <c r="A1426" i="4"/>
  <c r="B1426" i="4"/>
  <c r="C1426" i="4"/>
  <c r="D1426" i="4"/>
  <c r="E1426" i="4"/>
  <c r="F1426" i="4"/>
  <c r="G1426" i="4"/>
  <c r="H1426" i="4"/>
  <c r="I1426" i="4"/>
  <c r="J1426" i="4"/>
  <c r="A1427" i="4"/>
  <c r="B1427" i="4"/>
  <c r="C1427" i="4"/>
  <c r="D1427" i="4"/>
  <c r="E1427" i="4"/>
  <c r="F1427" i="4"/>
  <c r="G1427" i="4"/>
  <c r="H1427" i="4"/>
  <c r="I1427" i="4"/>
  <c r="J1427" i="4"/>
  <c r="A1428" i="4"/>
  <c r="B1428" i="4"/>
  <c r="C1428" i="4"/>
  <c r="D1428" i="4"/>
  <c r="E1428" i="4"/>
  <c r="F1428" i="4"/>
  <c r="G1428" i="4"/>
  <c r="H1428" i="4"/>
  <c r="I1428" i="4"/>
  <c r="J1428" i="4"/>
  <c r="A1429" i="4"/>
  <c r="B1429" i="4"/>
  <c r="C1429" i="4"/>
  <c r="D1429" i="4"/>
  <c r="E1429" i="4"/>
  <c r="F1429" i="4"/>
  <c r="G1429" i="4"/>
  <c r="H1429" i="4"/>
  <c r="I1429" i="4"/>
  <c r="J1429" i="4"/>
  <c r="A1430" i="4"/>
  <c r="B1430" i="4"/>
  <c r="C1430" i="4"/>
  <c r="D1430" i="4"/>
  <c r="E1430" i="4"/>
  <c r="F1430" i="4"/>
  <c r="G1430" i="4"/>
  <c r="H1430" i="4"/>
  <c r="I1430" i="4"/>
  <c r="J1430" i="4"/>
  <c r="A1431" i="4"/>
  <c r="B1431" i="4"/>
  <c r="C1431" i="4"/>
  <c r="D1431" i="4"/>
  <c r="E1431" i="4"/>
  <c r="F1431" i="4"/>
  <c r="G1431" i="4"/>
  <c r="H1431" i="4"/>
  <c r="I1431" i="4"/>
  <c r="J1431" i="4"/>
  <c r="A1432" i="4"/>
  <c r="B1432" i="4"/>
  <c r="C1432" i="4"/>
  <c r="D1432" i="4"/>
  <c r="E1432" i="4"/>
  <c r="F1432" i="4"/>
  <c r="G1432" i="4"/>
  <c r="H1432" i="4"/>
  <c r="I1432" i="4"/>
  <c r="J1432" i="4"/>
  <c r="A1433" i="4"/>
  <c r="B1433" i="4"/>
  <c r="C1433" i="4"/>
  <c r="D1433" i="4"/>
  <c r="E1433" i="4"/>
  <c r="F1433" i="4"/>
  <c r="G1433" i="4"/>
  <c r="H1433" i="4"/>
  <c r="I1433" i="4"/>
  <c r="J1433" i="4"/>
  <c r="A1434" i="4"/>
  <c r="B1434" i="4"/>
  <c r="C1434" i="4"/>
  <c r="D1434" i="4"/>
  <c r="E1434" i="4"/>
  <c r="F1434" i="4"/>
  <c r="G1434" i="4"/>
  <c r="H1434" i="4"/>
  <c r="I1434" i="4"/>
  <c r="J1434" i="4"/>
  <c r="A1435" i="4"/>
  <c r="B1435" i="4"/>
  <c r="C1435" i="4"/>
  <c r="D1435" i="4"/>
  <c r="E1435" i="4"/>
  <c r="F1435" i="4"/>
  <c r="G1435" i="4"/>
  <c r="H1435" i="4"/>
  <c r="I1435" i="4"/>
  <c r="J1435" i="4"/>
  <c r="A1436" i="4"/>
  <c r="B1436" i="4"/>
  <c r="C1436" i="4"/>
  <c r="D1436" i="4"/>
  <c r="E1436" i="4"/>
  <c r="F1436" i="4"/>
  <c r="G1436" i="4"/>
  <c r="H1436" i="4"/>
  <c r="I1436" i="4"/>
  <c r="J1436" i="4"/>
  <c r="A1437" i="4"/>
  <c r="B1437" i="4"/>
  <c r="C1437" i="4"/>
  <c r="D1437" i="4"/>
  <c r="E1437" i="4"/>
  <c r="F1437" i="4"/>
  <c r="G1437" i="4"/>
  <c r="H1437" i="4"/>
  <c r="I1437" i="4"/>
  <c r="J1437" i="4"/>
  <c r="A1438" i="4"/>
  <c r="B1438" i="4"/>
  <c r="C1438" i="4"/>
  <c r="D1438" i="4"/>
  <c r="E1438" i="4"/>
  <c r="F1438" i="4"/>
  <c r="G1438" i="4"/>
  <c r="H1438" i="4"/>
  <c r="I1438" i="4"/>
  <c r="J1438" i="4"/>
  <c r="A1439" i="4"/>
  <c r="B1439" i="4"/>
  <c r="C1439" i="4"/>
  <c r="D1439" i="4"/>
  <c r="E1439" i="4"/>
  <c r="F1439" i="4"/>
  <c r="G1439" i="4"/>
  <c r="H1439" i="4"/>
  <c r="I1439" i="4"/>
  <c r="J1439" i="4"/>
  <c r="A1440" i="4"/>
  <c r="B1440" i="4"/>
  <c r="C1440" i="4"/>
  <c r="D1440" i="4"/>
  <c r="E1440" i="4"/>
  <c r="F1440" i="4"/>
  <c r="G1440" i="4"/>
  <c r="H1440" i="4"/>
  <c r="I1440" i="4"/>
  <c r="J1440" i="4"/>
  <c r="A1441" i="4"/>
  <c r="B1441" i="4"/>
  <c r="C1441" i="4"/>
  <c r="D1441" i="4"/>
  <c r="E1441" i="4"/>
  <c r="F1441" i="4"/>
  <c r="G1441" i="4"/>
  <c r="H1441" i="4"/>
  <c r="I1441" i="4"/>
  <c r="J1441" i="4"/>
  <c r="A1442" i="4"/>
  <c r="B1442" i="4"/>
  <c r="C1442" i="4"/>
  <c r="D1442" i="4"/>
  <c r="E1442" i="4"/>
  <c r="F1442" i="4"/>
  <c r="G1442" i="4"/>
  <c r="H1442" i="4"/>
  <c r="I1442" i="4"/>
  <c r="J1442" i="4"/>
  <c r="A1443" i="4"/>
  <c r="B1443" i="4"/>
  <c r="C1443" i="4"/>
  <c r="D1443" i="4"/>
  <c r="E1443" i="4"/>
  <c r="F1443" i="4"/>
  <c r="G1443" i="4"/>
  <c r="H1443" i="4"/>
  <c r="I1443" i="4"/>
  <c r="J1443" i="4"/>
  <c r="A1444" i="4"/>
  <c r="B1444" i="4"/>
  <c r="C1444" i="4"/>
  <c r="D1444" i="4"/>
  <c r="E1444" i="4"/>
  <c r="F1444" i="4"/>
  <c r="G1444" i="4"/>
  <c r="H1444" i="4"/>
  <c r="I1444" i="4"/>
  <c r="J1444" i="4"/>
  <c r="A1445" i="4"/>
  <c r="B1445" i="4"/>
  <c r="C1445" i="4"/>
  <c r="D1445" i="4"/>
  <c r="E1445" i="4"/>
  <c r="F1445" i="4"/>
  <c r="G1445" i="4"/>
  <c r="H1445" i="4"/>
  <c r="I1445" i="4"/>
  <c r="J1445" i="4"/>
  <c r="A1446" i="4"/>
  <c r="B1446" i="4"/>
  <c r="C1446" i="4"/>
  <c r="D1446" i="4"/>
  <c r="E1446" i="4"/>
  <c r="F1446" i="4"/>
  <c r="G1446" i="4"/>
  <c r="H1446" i="4"/>
  <c r="I1446" i="4"/>
  <c r="J1446" i="4"/>
  <c r="A1447" i="4"/>
  <c r="B1447" i="4"/>
  <c r="C1447" i="4"/>
  <c r="D1447" i="4"/>
  <c r="E1447" i="4"/>
  <c r="F1447" i="4"/>
  <c r="G1447" i="4"/>
  <c r="H1447" i="4"/>
  <c r="I1447" i="4"/>
  <c r="J1447" i="4"/>
  <c r="A1448" i="4"/>
  <c r="B1448" i="4"/>
  <c r="C1448" i="4"/>
  <c r="D1448" i="4"/>
  <c r="E1448" i="4"/>
  <c r="F1448" i="4"/>
  <c r="G1448" i="4"/>
  <c r="H1448" i="4"/>
  <c r="I1448" i="4"/>
  <c r="J1448" i="4"/>
  <c r="A1449" i="4"/>
  <c r="B1449" i="4"/>
  <c r="C1449" i="4"/>
  <c r="D1449" i="4"/>
  <c r="E1449" i="4"/>
  <c r="F1449" i="4"/>
  <c r="G1449" i="4"/>
  <c r="H1449" i="4"/>
  <c r="I1449" i="4"/>
  <c r="J1449" i="4"/>
  <c r="A1450" i="4"/>
  <c r="B1450" i="4"/>
  <c r="C1450" i="4"/>
  <c r="D1450" i="4"/>
  <c r="E1450" i="4"/>
  <c r="F1450" i="4"/>
  <c r="G1450" i="4"/>
  <c r="H1450" i="4"/>
  <c r="I1450" i="4"/>
  <c r="J1450" i="4"/>
  <c r="A1451" i="4"/>
  <c r="B1451" i="4"/>
  <c r="C1451" i="4"/>
  <c r="D1451" i="4"/>
  <c r="E1451" i="4"/>
  <c r="F1451" i="4"/>
  <c r="G1451" i="4"/>
  <c r="H1451" i="4"/>
  <c r="I1451" i="4"/>
  <c r="J1451" i="4"/>
  <c r="A1452" i="4"/>
  <c r="B1452" i="4"/>
  <c r="C1452" i="4"/>
  <c r="D1452" i="4"/>
  <c r="E1452" i="4"/>
  <c r="F1452" i="4"/>
  <c r="G1452" i="4"/>
  <c r="H1452" i="4"/>
  <c r="I1452" i="4"/>
  <c r="J1452" i="4"/>
  <c r="A1453" i="4"/>
  <c r="B1453" i="4"/>
  <c r="C1453" i="4"/>
  <c r="D1453" i="4"/>
  <c r="E1453" i="4"/>
  <c r="F1453" i="4"/>
  <c r="G1453" i="4"/>
  <c r="H1453" i="4"/>
  <c r="I1453" i="4"/>
  <c r="J1453" i="4"/>
  <c r="A1454" i="4"/>
  <c r="B1454" i="4"/>
  <c r="C1454" i="4"/>
  <c r="D1454" i="4"/>
  <c r="E1454" i="4"/>
  <c r="F1454" i="4"/>
  <c r="G1454" i="4"/>
  <c r="H1454" i="4"/>
  <c r="I1454" i="4"/>
  <c r="J1454" i="4"/>
  <c r="A1455" i="4"/>
  <c r="B1455" i="4"/>
  <c r="C1455" i="4"/>
  <c r="D1455" i="4"/>
  <c r="E1455" i="4"/>
  <c r="F1455" i="4"/>
  <c r="G1455" i="4"/>
  <c r="H1455" i="4"/>
  <c r="I1455" i="4"/>
  <c r="J1455" i="4"/>
  <c r="A1456" i="4"/>
  <c r="B1456" i="4"/>
  <c r="C1456" i="4"/>
  <c r="D1456" i="4"/>
  <c r="E1456" i="4"/>
  <c r="F1456" i="4"/>
  <c r="G1456" i="4"/>
  <c r="H1456" i="4"/>
  <c r="I1456" i="4"/>
  <c r="J1456" i="4"/>
  <c r="A1457" i="4"/>
  <c r="B1457" i="4"/>
  <c r="C1457" i="4"/>
  <c r="D1457" i="4"/>
  <c r="E1457" i="4"/>
  <c r="F1457" i="4"/>
  <c r="G1457" i="4"/>
  <c r="H1457" i="4"/>
  <c r="I1457" i="4"/>
  <c r="J1457" i="4"/>
  <c r="A1458" i="4"/>
  <c r="B1458" i="4"/>
  <c r="C1458" i="4"/>
  <c r="D1458" i="4"/>
  <c r="E1458" i="4"/>
  <c r="F1458" i="4"/>
  <c r="G1458" i="4"/>
  <c r="H1458" i="4"/>
  <c r="I1458" i="4"/>
  <c r="J1458" i="4"/>
  <c r="A1459" i="4"/>
  <c r="B1459" i="4"/>
  <c r="C1459" i="4"/>
  <c r="D1459" i="4"/>
  <c r="E1459" i="4"/>
  <c r="F1459" i="4"/>
  <c r="G1459" i="4"/>
  <c r="H1459" i="4"/>
  <c r="I1459" i="4"/>
  <c r="J1459" i="4"/>
  <c r="A1460" i="4"/>
  <c r="B1460" i="4"/>
  <c r="C1460" i="4"/>
  <c r="D1460" i="4"/>
  <c r="E1460" i="4"/>
  <c r="F1460" i="4"/>
  <c r="G1460" i="4"/>
  <c r="H1460" i="4"/>
  <c r="I1460" i="4"/>
  <c r="J1460" i="4"/>
  <c r="A1461" i="4"/>
  <c r="B1461" i="4"/>
  <c r="C1461" i="4"/>
  <c r="D1461" i="4"/>
  <c r="E1461" i="4"/>
  <c r="F1461" i="4"/>
  <c r="G1461" i="4"/>
  <c r="H1461" i="4"/>
  <c r="I1461" i="4"/>
  <c r="J1461" i="4"/>
  <c r="A1462" i="4"/>
  <c r="B1462" i="4"/>
  <c r="C1462" i="4"/>
  <c r="D1462" i="4"/>
  <c r="E1462" i="4"/>
  <c r="F1462" i="4"/>
  <c r="G1462" i="4"/>
  <c r="H1462" i="4"/>
  <c r="I1462" i="4"/>
  <c r="J1462" i="4"/>
  <c r="A1463" i="4"/>
  <c r="B1463" i="4"/>
  <c r="C1463" i="4"/>
  <c r="D1463" i="4"/>
  <c r="E1463" i="4"/>
  <c r="F1463" i="4"/>
  <c r="G1463" i="4"/>
  <c r="H1463" i="4"/>
  <c r="I1463" i="4"/>
  <c r="J1463" i="4"/>
  <c r="A1464" i="4"/>
  <c r="B1464" i="4"/>
  <c r="C1464" i="4"/>
  <c r="D1464" i="4"/>
  <c r="E1464" i="4"/>
  <c r="F1464" i="4"/>
  <c r="G1464" i="4"/>
  <c r="H1464" i="4"/>
  <c r="I1464" i="4"/>
  <c r="J1464" i="4"/>
  <c r="A1465" i="4"/>
  <c r="B1465" i="4"/>
  <c r="C1465" i="4"/>
  <c r="D1465" i="4"/>
  <c r="E1465" i="4"/>
  <c r="F1465" i="4"/>
  <c r="G1465" i="4"/>
  <c r="H1465" i="4"/>
  <c r="I1465" i="4"/>
  <c r="J1465" i="4"/>
  <c r="A1466" i="4"/>
  <c r="B1466" i="4"/>
  <c r="C1466" i="4"/>
  <c r="D1466" i="4"/>
  <c r="E1466" i="4"/>
  <c r="F1466" i="4"/>
  <c r="G1466" i="4"/>
  <c r="H1466" i="4"/>
  <c r="I1466" i="4"/>
  <c r="J1466" i="4"/>
  <c r="A1467" i="4"/>
  <c r="B1467" i="4"/>
  <c r="C1467" i="4"/>
  <c r="D1467" i="4"/>
  <c r="E1467" i="4"/>
  <c r="F1467" i="4"/>
  <c r="G1467" i="4"/>
  <c r="H1467" i="4"/>
  <c r="I1467" i="4"/>
  <c r="J1467" i="4"/>
  <c r="A1468" i="4"/>
  <c r="B1468" i="4"/>
  <c r="C1468" i="4"/>
  <c r="D1468" i="4"/>
  <c r="E1468" i="4"/>
  <c r="F1468" i="4"/>
  <c r="G1468" i="4"/>
  <c r="H1468" i="4"/>
  <c r="I1468" i="4"/>
  <c r="J1468" i="4"/>
  <c r="A1469" i="4"/>
  <c r="B1469" i="4"/>
  <c r="C1469" i="4"/>
  <c r="D1469" i="4"/>
  <c r="E1469" i="4"/>
  <c r="F1469" i="4"/>
  <c r="G1469" i="4"/>
  <c r="H1469" i="4"/>
  <c r="I1469" i="4"/>
  <c r="J1469" i="4"/>
  <c r="A1470" i="4"/>
  <c r="B1470" i="4"/>
  <c r="C1470" i="4"/>
  <c r="D1470" i="4"/>
  <c r="E1470" i="4"/>
  <c r="F1470" i="4"/>
  <c r="G1470" i="4"/>
  <c r="H1470" i="4"/>
  <c r="I1470" i="4"/>
  <c r="J1470" i="4"/>
  <c r="A1471" i="4"/>
  <c r="B1471" i="4"/>
  <c r="C1471" i="4"/>
  <c r="D1471" i="4"/>
  <c r="E1471" i="4"/>
  <c r="F1471" i="4"/>
  <c r="G1471" i="4"/>
  <c r="H1471" i="4"/>
  <c r="I1471" i="4"/>
  <c r="J1471" i="4"/>
  <c r="A1472" i="4"/>
  <c r="B1472" i="4"/>
  <c r="C1472" i="4"/>
  <c r="D1472" i="4"/>
  <c r="E1472" i="4"/>
  <c r="F1472" i="4"/>
  <c r="G1472" i="4"/>
  <c r="H1472" i="4"/>
  <c r="I1472" i="4"/>
  <c r="J1472" i="4"/>
  <c r="A1473" i="4"/>
  <c r="B1473" i="4"/>
  <c r="C1473" i="4"/>
  <c r="D1473" i="4"/>
  <c r="E1473" i="4"/>
  <c r="F1473" i="4"/>
  <c r="G1473" i="4"/>
  <c r="H1473" i="4"/>
  <c r="I1473" i="4"/>
  <c r="J1473" i="4"/>
  <c r="A1474" i="4"/>
  <c r="B1474" i="4"/>
  <c r="C1474" i="4"/>
  <c r="D1474" i="4"/>
  <c r="E1474" i="4"/>
  <c r="F1474" i="4"/>
  <c r="G1474" i="4"/>
  <c r="H1474" i="4"/>
  <c r="I1474" i="4"/>
  <c r="J1474" i="4"/>
  <c r="A1475" i="4"/>
  <c r="B1475" i="4"/>
  <c r="C1475" i="4"/>
  <c r="D1475" i="4"/>
  <c r="E1475" i="4"/>
  <c r="F1475" i="4"/>
  <c r="G1475" i="4"/>
  <c r="H1475" i="4"/>
  <c r="I1475" i="4"/>
  <c r="J1475" i="4"/>
  <c r="A1476" i="4"/>
  <c r="B1476" i="4"/>
  <c r="C1476" i="4"/>
  <c r="D1476" i="4"/>
  <c r="E1476" i="4"/>
  <c r="F1476" i="4"/>
  <c r="G1476" i="4"/>
  <c r="H1476" i="4"/>
  <c r="I1476" i="4"/>
  <c r="J1476" i="4"/>
  <c r="A1477" i="4"/>
  <c r="B1477" i="4"/>
  <c r="C1477" i="4"/>
  <c r="D1477" i="4"/>
  <c r="E1477" i="4"/>
  <c r="F1477" i="4"/>
  <c r="G1477" i="4"/>
  <c r="H1477" i="4"/>
  <c r="I1477" i="4"/>
  <c r="J1477" i="4"/>
  <c r="A1478" i="4"/>
  <c r="B1478" i="4"/>
  <c r="C1478" i="4"/>
  <c r="D1478" i="4"/>
  <c r="E1478" i="4"/>
  <c r="F1478" i="4"/>
  <c r="G1478" i="4"/>
  <c r="H1478" i="4"/>
  <c r="I1478" i="4"/>
  <c r="J1478" i="4"/>
  <c r="A1479" i="4"/>
  <c r="B1479" i="4"/>
  <c r="C1479" i="4"/>
  <c r="D1479" i="4"/>
  <c r="E1479" i="4"/>
  <c r="F1479" i="4"/>
  <c r="G1479" i="4"/>
  <c r="H1479" i="4"/>
  <c r="I1479" i="4"/>
  <c r="J1479" i="4"/>
  <c r="A1480" i="4"/>
  <c r="B1480" i="4"/>
  <c r="C1480" i="4"/>
  <c r="D1480" i="4"/>
  <c r="E1480" i="4"/>
  <c r="F1480" i="4"/>
  <c r="G1480" i="4"/>
  <c r="H1480" i="4"/>
  <c r="I1480" i="4"/>
  <c r="J1480" i="4"/>
  <c r="A1481" i="4"/>
  <c r="B1481" i="4"/>
  <c r="C1481" i="4"/>
  <c r="D1481" i="4"/>
  <c r="E1481" i="4"/>
  <c r="F1481" i="4"/>
  <c r="G1481" i="4"/>
  <c r="H1481" i="4"/>
  <c r="I1481" i="4"/>
  <c r="J1481" i="4"/>
  <c r="A1482" i="4"/>
  <c r="B1482" i="4"/>
  <c r="C1482" i="4"/>
  <c r="D1482" i="4"/>
  <c r="E1482" i="4"/>
  <c r="F1482" i="4"/>
  <c r="G1482" i="4"/>
  <c r="H1482" i="4"/>
  <c r="I1482" i="4"/>
  <c r="J1482" i="4"/>
  <c r="A1483" i="4"/>
  <c r="B1483" i="4"/>
  <c r="C1483" i="4"/>
  <c r="D1483" i="4"/>
  <c r="E1483" i="4"/>
  <c r="F1483" i="4"/>
  <c r="G1483" i="4"/>
  <c r="H1483" i="4"/>
  <c r="I1483" i="4"/>
  <c r="J1483" i="4"/>
  <c r="A1484" i="4"/>
  <c r="B1484" i="4"/>
  <c r="C1484" i="4"/>
  <c r="D1484" i="4"/>
  <c r="E1484" i="4"/>
  <c r="F1484" i="4"/>
  <c r="G1484" i="4"/>
  <c r="H1484" i="4"/>
  <c r="I1484" i="4"/>
  <c r="J1484" i="4"/>
  <c r="A1485" i="4"/>
  <c r="B1485" i="4"/>
  <c r="C1485" i="4"/>
  <c r="D1485" i="4"/>
  <c r="E1485" i="4"/>
  <c r="F1485" i="4"/>
  <c r="G1485" i="4"/>
  <c r="H1485" i="4"/>
  <c r="I1485" i="4"/>
  <c r="J1485" i="4"/>
  <c r="A1486" i="4"/>
  <c r="B1486" i="4"/>
  <c r="C1486" i="4"/>
  <c r="D1486" i="4"/>
  <c r="E1486" i="4"/>
  <c r="F1486" i="4"/>
  <c r="G1486" i="4"/>
  <c r="H1486" i="4"/>
  <c r="I1486" i="4"/>
  <c r="J1486" i="4"/>
  <c r="A1487" i="4"/>
  <c r="B1487" i="4"/>
  <c r="C1487" i="4"/>
  <c r="D1487" i="4"/>
  <c r="E1487" i="4"/>
  <c r="F1487" i="4"/>
  <c r="G1487" i="4"/>
  <c r="H1487" i="4"/>
  <c r="I1487" i="4"/>
  <c r="J1487" i="4"/>
  <c r="A1488" i="4"/>
  <c r="B1488" i="4"/>
  <c r="C1488" i="4"/>
  <c r="D1488" i="4"/>
  <c r="E1488" i="4"/>
  <c r="F1488" i="4"/>
  <c r="G1488" i="4"/>
  <c r="H1488" i="4"/>
  <c r="I1488" i="4"/>
  <c r="J1488" i="4"/>
  <c r="A1489" i="4"/>
  <c r="B1489" i="4"/>
  <c r="C1489" i="4"/>
  <c r="D1489" i="4"/>
  <c r="E1489" i="4"/>
  <c r="F1489" i="4"/>
  <c r="G1489" i="4"/>
  <c r="H1489" i="4"/>
  <c r="I1489" i="4"/>
  <c r="J1489" i="4"/>
  <c r="A1490" i="4"/>
  <c r="B1490" i="4"/>
  <c r="C1490" i="4"/>
  <c r="D1490" i="4"/>
  <c r="E1490" i="4"/>
  <c r="F1490" i="4"/>
  <c r="G1490" i="4"/>
  <c r="H1490" i="4"/>
  <c r="I1490" i="4"/>
  <c r="J1490" i="4"/>
  <c r="A1491" i="4"/>
  <c r="B1491" i="4"/>
  <c r="C1491" i="4"/>
  <c r="D1491" i="4"/>
  <c r="E1491" i="4"/>
  <c r="F1491" i="4"/>
  <c r="G1491" i="4"/>
  <c r="H1491" i="4"/>
  <c r="I1491" i="4"/>
  <c r="J1491" i="4"/>
  <c r="A1492" i="4"/>
  <c r="B1492" i="4"/>
  <c r="C1492" i="4"/>
  <c r="D1492" i="4"/>
  <c r="E1492" i="4"/>
  <c r="F1492" i="4"/>
  <c r="G1492" i="4"/>
  <c r="H1492" i="4"/>
  <c r="I1492" i="4"/>
  <c r="J1492" i="4"/>
  <c r="A1493" i="4"/>
  <c r="B1493" i="4"/>
  <c r="C1493" i="4"/>
  <c r="D1493" i="4"/>
  <c r="E1493" i="4"/>
  <c r="F1493" i="4"/>
  <c r="G1493" i="4"/>
  <c r="H1493" i="4"/>
  <c r="I1493" i="4"/>
  <c r="J1493" i="4"/>
  <c r="A1494" i="4"/>
  <c r="B1494" i="4"/>
  <c r="C1494" i="4"/>
  <c r="D1494" i="4"/>
  <c r="E1494" i="4"/>
  <c r="F1494" i="4"/>
  <c r="G1494" i="4"/>
  <c r="H1494" i="4"/>
  <c r="I1494" i="4"/>
  <c r="J1494" i="4"/>
  <c r="A1495" i="4"/>
  <c r="B1495" i="4"/>
  <c r="C1495" i="4"/>
  <c r="D1495" i="4"/>
  <c r="E1495" i="4"/>
  <c r="F1495" i="4"/>
  <c r="G1495" i="4"/>
  <c r="H1495" i="4"/>
  <c r="I1495" i="4"/>
  <c r="J1495" i="4"/>
  <c r="A1496" i="4"/>
  <c r="B1496" i="4"/>
  <c r="C1496" i="4"/>
  <c r="D1496" i="4"/>
  <c r="E1496" i="4"/>
  <c r="F1496" i="4"/>
  <c r="G1496" i="4"/>
  <c r="H1496" i="4"/>
  <c r="I1496" i="4"/>
  <c r="J1496" i="4"/>
  <c r="A1497" i="4"/>
  <c r="B1497" i="4"/>
  <c r="C1497" i="4"/>
  <c r="D1497" i="4"/>
  <c r="E1497" i="4"/>
  <c r="F1497" i="4"/>
  <c r="G1497" i="4"/>
  <c r="H1497" i="4"/>
  <c r="I1497" i="4"/>
  <c r="J1497" i="4"/>
  <c r="A1498" i="4"/>
  <c r="B1498" i="4"/>
  <c r="C1498" i="4"/>
  <c r="D1498" i="4"/>
  <c r="E1498" i="4"/>
  <c r="F1498" i="4"/>
  <c r="G1498" i="4"/>
  <c r="H1498" i="4"/>
  <c r="I1498" i="4"/>
  <c r="J1498" i="4"/>
  <c r="A1499" i="4"/>
  <c r="B1499" i="4"/>
  <c r="C1499" i="4"/>
  <c r="D1499" i="4"/>
  <c r="E1499" i="4"/>
  <c r="F1499" i="4"/>
  <c r="G1499" i="4"/>
  <c r="H1499" i="4"/>
  <c r="I1499" i="4"/>
  <c r="J1499" i="4"/>
  <c r="A1500" i="4"/>
  <c r="B1500" i="4"/>
  <c r="C1500" i="4"/>
  <c r="D1500" i="4"/>
  <c r="E1500" i="4"/>
  <c r="F1500" i="4"/>
  <c r="G1500" i="4"/>
  <c r="H1500" i="4"/>
  <c r="I1500" i="4"/>
  <c r="J1500" i="4"/>
  <c r="A1501" i="4"/>
  <c r="B1501" i="4"/>
  <c r="C1501" i="4"/>
  <c r="D1501" i="4"/>
  <c r="E1501" i="4"/>
  <c r="F1501" i="4"/>
  <c r="G1501" i="4"/>
  <c r="H1501" i="4"/>
  <c r="I1501" i="4"/>
  <c r="J1501" i="4"/>
  <c r="A1502" i="4"/>
  <c r="B1502" i="4"/>
  <c r="C1502" i="4"/>
  <c r="D1502" i="4"/>
  <c r="E1502" i="4"/>
  <c r="F1502" i="4"/>
  <c r="G1502" i="4"/>
  <c r="H1502" i="4"/>
  <c r="I1502" i="4"/>
  <c r="J1502" i="4"/>
  <c r="A1503" i="4"/>
  <c r="B1503" i="4"/>
  <c r="C1503" i="4"/>
  <c r="D1503" i="4"/>
  <c r="E1503" i="4"/>
  <c r="F1503" i="4"/>
  <c r="G1503" i="4"/>
  <c r="H1503" i="4"/>
  <c r="I1503" i="4"/>
  <c r="J1503" i="4"/>
  <c r="A1504" i="4"/>
  <c r="B1504" i="4"/>
  <c r="C1504" i="4"/>
  <c r="D1504" i="4"/>
  <c r="E1504" i="4"/>
  <c r="F1504" i="4"/>
  <c r="G1504" i="4"/>
  <c r="H1504" i="4"/>
  <c r="I1504" i="4"/>
  <c r="J1504" i="4"/>
  <c r="A1505" i="4"/>
  <c r="B1505" i="4"/>
  <c r="C1505" i="4"/>
  <c r="D1505" i="4"/>
  <c r="E1505" i="4"/>
  <c r="F1505" i="4"/>
  <c r="G1505" i="4"/>
  <c r="H1505" i="4"/>
  <c r="I1505" i="4"/>
  <c r="J1505" i="4"/>
  <c r="A1506" i="4"/>
  <c r="B1506" i="4"/>
  <c r="C1506" i="4"/>
  <c r="D1506" i="4"/>
  <c r="E1506" i="4"/>
  <c r="F1506" i="4"/>
  <c r="G1506" i="4"/>
  <c r="H1506" i="4"/>
  <c r="I1506" i="4"/>
  <c r="J1506" i="4"/>
  <c r="A1507" i="4"/>
  <c r="B1507" i="4"/>
  <c r="C1507" i="4"/>
  <c r="D1507" i="4"/>
  <c r="E1507" i="4"/>
  <c r="F1507" i="4"/>
  <c r="G1507" i="4"/>
  <c r="H1507" i="4"/>
  <c r="I1507" i="4"/>
  <c r="J1507" i="4"/>
  <c r="A1508" i="4"/>
  <c r="B1508" i="4"/>
  <c r="C1508" i="4"/>
  <c r="D1508" i="4"/>
  <c r="E1508" i="4"/>
  <c r="F1508" i="4"/>
  <c r="G1508" i="4"/>
  <c r="H1508" i="4"/>
  <c r="I1508" i="4"/>
  <c r="J1508" i="4"/>
  <c r="A1509" i="4"/>
  <c r="B1509" i="4"/>
  <c r="C1509" i="4"/>
  <c r="D1509" i="4"/>
  <c r="E1509" i="4"/>
  <c r="F1509" i="4"/>
  <c r="G1509" i="4"/>
  <c r="H1509" i="4"/>
  <c r="I1509" i="4"/>
  <c r="J1509" i="4"/>
  <c r="A1510" i="4"/>
  <c r="B1510" i="4"/>
  <c r="C1510" i="4"/>
  <c r="D1510" i="4"/>
  <c r="E1510" i="4"/>
  <c r="F1510" i="4"/>
  <c r="G1510" i="4"/>
  <c r="H1510" i="4"/>
  <c r="I1510" i="4"/>
  <c r="J1510" i="4"/>
  <c r="A1511" i="4"/>
  <c r="B1511" i="4"/>
  <c r="C1511" i="4"/>
  <c r="D1511" i="4"/>
  <c r="E1511" i="4"/>
  <c r="F1511" i="4"/>
  <c r="G1511" i="4"/>
  <c r="H1511" i="4"/>
  <c r="I1511" i="4"/>
  <c r="J1511" i="4"/>
  <c r="A1512" i="4"/>
  <c r="B1512" i="4"/>
  <c r="C1512" i="4"/>
  <c r="D1512" i="4"/>
  <c r="E1512" i="4"/>
  <c r="F1512" i="4"/>
  <c r="G1512" i="4"/>
  <c r="H1512" i="4"/>
  <c r="I1512" i="4"/>
  <c r="J1512" i="4"/>
  <c r="A1513" i="4"/>
  <c r="B1513" i="4"/>
  <c r="C1513" i="4"/>
  <c r="D1513" i="4"/>
  <c r="E1513" i="4"/>
  <c r="F1513" i="4"/>
  <c r="G1513" i="4"/>
  <c r="H1513" i="4"/>
  <c r="I1513" i="4"/>
  <c r="J1513" i="4"/>
  <c r="A1514" i="4"/>
  <c r="B1514" i="4"/>
  <c r="C1514" i="4"/>
  <c r="D1514" i="4"/>
  <c r="E1514" i="4"/>
  <c r="F1514" i="4"/>
  <c r="G1514" i="4"/>
  <c r="H1514" i="4"/>
  <c r="I1514" i="4"/>
  <c r="J1514" i="4"/>
  <c r="A1515" i="4"/>
  <c r="B1515" i="4"/>
  <c r="C1515" i="4"/>
  <c r="D1515" i="4"/>
  <c r="E1515" i="4"/>
  <c r="F1515" i="4"/>
  <c r="G1515" i="4"/>
  <c r="H1515" i="4"/>
  <c r="I1515" i="4"/>
  <c r="J1515" i="4"/>
  <c r="A1516" i="4"/>
  <c r="B1516" i="4"/>
  <c r="C1516" i="4"/>
  <c r="D1516" i="4"/>
  <c r="E1516" i="4"/>
  <c r="F1516" i="4"/>
  <c r="G1516" i="4"/>
  <c r="H1516" i="4"/>
  <c r="I1516" i="4"/>
  <c r="J1516" i="4"/>
  <c r="A1517" i="4"/>
  <c r="B1517" i="4"/>
  <c r="C1517" i="4"/>
  <c r="D1517" i="4"/>
  <c r="E1517" i="4"/>
  <c r="F1517" i="4"/>
  <c r="G1517" i="4"/>
  <c r="H1517" i="4"/>
  <c r="I1517" i="4"/>
  <c r="J1517" i="4"/>
  <c r="A1518" i="4"/>
  <c r="B1518" i="4"/>
  <c r="C1518" i="4"/>
  <c r="D1518" i="4"/>
  <c r="E1518" i="4"/>
  <c r="F1518" i="4"/>
  <c r="G1518" i="4"/>
  <c r="H1518" i="4"/>
  <c r="I1518" i="4"/>
  <c r="J1518" i="4"/>
  <c r="A1519" i="4"/>
  <c r="B1519" i="4"/>
  <c r="C1519" i="4"/>
  <c r="D1519" i="4"/>
  <c r="E1519" i="4"/>
  <c r="F1519" i="4"/>
  <c r="G1519" i="4"/>
  <c r="H1519" i="4"/>
  <c r="I1519" i="4"/>
  <c r="J1519" i="4"/>
  <c r="A1520" i="4"/>
  <c r="B1520" i="4"/>
  <c r="C1520" i="4"/>
  <c r="D1520" i="4"/>
  <c r="E1520" i="4"/>
  <c r="F1520" i="4"/>
  <c r="G1520" i="4"/>
  <c r="H1520" i="4"/>
  <c r="I1520" i="4"/>
  <c r="J1520" i="4"/>
  <c r="A1521" i="4"/>
  <c r="B1521" i="4"/>
  <c r="C1521" i="4"/>
  <c r="D1521" i="4"/>
  <c r="E1521" i="4"/>
  <c r="F1521" i="4"/>
  <c r="G1521" i="4"/>
  <c r="H1521" i="4"/>
  <c r="I1521" i="4"/>
  <c r="J1521" i="4"/>
  <c r="A1522" i="4"/>
  <c r="B1522" i="4"/>
  <c r="C1522" i="4"/>
  <c r="D1522" i="4"/>
  <c r="E1522" i="4"/>
  <c r="F1522" i="4"/>
  <c r="G1522" i="4"/>
  <c r="H1522" i="4"/>
  <c r="I1522" i="4"/>
  <c r="J1522" i="4"/>
  <c r="A1523" i="4"/>
  <c r="B1523" i="4"/>
  <c r="C1523" i="4"/>
  <c r="D1523" i="4"/>
  <c r="E1523" i="4"/>
  <c r="F1523" i="4"/>
  <c r="G1523" i="4"/>
  <c r="H1523" i="4"/>
  <c r="I1523" i="4"/>
  <c r="J1523" i="4"/>
  <c r="A1524" i="4"/>
  <c r="B1524" i="4"/>
  <c r="C1524" i="4"/>
  <c r="D1524" i="4"/>
  <c r="E1524" i="4"/>
  <c r="F1524" i="4"/>
  <c r="G1524" i="4"/>
  <c r="H1524" i="4"/>
  <c r="I1524" i="4"/>
  <c r="J1524" i="4"/>
  <c r="A1525" i="4"/>
  <c r="B1525" i="4"/>
  <c r="C1525" i="4"/>
  <c r="D1525" i="4"/>
  <c r="E1525" i="4"/>
  <c r="F1525" i="4"/>
  <c r="G1525" i="4"/>
  <c r="H1525" i="4"/>
  <c r="I1525" i="4"/>
  <c r="J1525" i="4"/>
  <c r="A1526" i="4"/>
  <c r="B1526" i="4"/>
  <c r="C1526" i="4"/>
  <c r="D1526" i="4"/>
  <c r="E1526" i="4"/>
  <c r="F1526" i="4"/>
  <c r="G1526" i="4"/>
  <c r="H1526" i="4"/>
  <c r="I1526" i="4"/>
  <c r="J1526" i="4"/>
  <c r="A1527" i="4"/>
  <c r="B1527" i="4"/>
  <c r="C1527" i="4"/>
  <c r="D1527" i="4"/>
  <c r="E1527" i="4"/>
  <c r="F1527" i="4"/>
  <c r="G1527" i="4"/>
  <c r="H1527" i="4"/>
  <c r="I1527" i="4"/>
  <c r="J1527" i="4"/>
  <c r="A1528" i="4"/>
  <c r="B1528" i="4"/>
  <c r="C1528" i="4"/>
  <c r="D1528" i="4"/>
  <c r="E1528" i="4"/>
  <c r="F1528" i="4"/>
  <c r="G1528" i="4"/>
  <c r="H1528" i="4"/>
  <c r="I1528" i="4"/>
  <c r="J1528" i="4"/>
  <c r="A1529" i="4"/>
  <c r="B1529" i="4"/>
  <c r="C1529" i="4"/>
  <c r="D1529" i="4"/>
  <c r="E1529" i="4"/>
  <c r="F1529" i="4"/>
  <c r="G1529" i="4"/>
  <c r="H1529" i="4"/>
  <c r="I1529" i="4"/>
  <c r="J1529" i="4"/>
  <c r="A1530" i="4"/>
  <c r="B1530" i="4"/>
  <c r="C1530" i="4"/>
  <c r="D1530" i="4"/>
  <c r="E1530" i="4"/>
  <c r="F1530" i="4"/>
  <c r="G1530" i="4"/>
  <c r="H1530" i="4"/>
  <c r="I1530" i="4"/>
  <c r="J1530" i="4"/>
  <c r="A1531" i="4"/>
  <c r="B1531" i="4"/>
  <c r="C1531" i="4"/>
  <c r="D1531" i="4"/>
  <c r="E1531" i="4"/>
  <c r="F1531" i="4"/>
  <c r="G1531" i="4"/>
  <c r="H1531" i="4"/>
  <c r="I1531" i="4"/>
  <c r="J1531" i="4"/>
  <c r="A1532" i="4"/>
  <c r="B1532" i="4"/>
  <c r="C1532" i="4"/>
  <c r="D1532" i="4"/>
  <c r="E1532" i="4"/>
  <c r="F1532" i="4"/>
  <c r="G1532" i="4"/>
  <c r="H1532" i="4"/>
  <c r="I1532" i="4"/>
  <c r="J1532" i="4"/>
  <c r="A1533" i="4"/>
  <c r="B1533" i="4"/>
  <c r="C1533" i="4"/>
  <c r="D1533" i="4"/>
  <c r="E1533" i="4"/>
  <c r="F1533" i="4"/>
  <c r="G1533" i="4"/>
  <c r="H1533" i="4"/>
  <c r="I1533" i="4"/>
  <c r="J1533" i="4"/>
  <c r="A1534" i="4"/>
  <c r="B1534" i="4"/>
  <c r="C1534" i="4"/>
  <c r="D1534" i="4"/>
  <c r="E1534" i="4"/>
  <c r="F1534" i="4"/>
  <c r="G1534" i="4"/>
  <c r="H1534" i="4"/>
  <c r="I1534" i="4"/>
  <c r="J1534" i="4"/>
  <c r="A1535" i="4"/>
  <c r="B1535" i="4"/>
  <c r="C1535" i="4"/>
  <c r="D1535" i="4"/>
  <c r="E1535" i="4"/>
  <c r="F1535" i="4"/>
  <c r="G1535" i="4"/>
  <c r="H1535" i="4"/>
  <c r="I1535" i="4"/>
  <c r="J1535" i="4"/>
  <c r="A1536" i="4"/>
  <c r="B1536" i="4"/>
  <c r="C1536" i="4"/>
  <c r="D1536" i="4"/>
  <c r="E1536" i="4"/>
  <c r="F1536" i="4"/>
  <c r="G1536" i="4"/>
  <c r="H1536" i="4"/>
  <c r="I1536" i="4"/>
  <c r="J1536" i="4"/>
  <c r="A1537" i="4"/>
  <c r="B1537" i="4"/>
  <c r="C1537" i="4"/>
  <c r="D1537" i="4"/>
  <c r="E1537" i="4"/>
  <c r="F1537" i="4"/>
  <c r="G1537" i="4"/>
  <c r="H1537" i="4"/>
  <c r="I1537" i="4"/>
  <c r="J1537" i="4"/>
  <c r="A1538" i="4"/>
  <c r="B1538" i="4"/>
  <c r="C1538" i="4"/>
  <c r="D1538" i="4"/>
  <c r="E1538" i="4"/>
  <c r="F1538" i="4"/>
  <c r="G1538" i="4"/>
  <c r="H1538" i="4"/>
  <c r="I1538" i="4"/>
  <c r="J1538" i="4"/>
  <c r="A1539" i="4"/>
  <c r="B1539" i="4"/>
  <c r="C1539" i="4"/>
  <c r="D1539" i="4"/>
  <c r="E1539" i="4"/>
  <c r="F1539" i="4"/>
  <c r="G1539" i="4"/>
  <c r="H1539" i="4"/>
  <c r="I1539" i="4"/>
  <c r="J1539" i="4"/>
  <c r="A1540" i="4"/>
  <c r="B1540" i="4"/>
  <c r="C1540" i="4"/>
  <c r="D1540" i="4"/>
  <c r="E1540" i="4"/>
  <c r="F1540" i="4"/>
  <c r="G1540" i="4"/>
  <c r="H1540" i="4"/>
  <c r="I1540" i="4"/>
  <c r="J1540" i="4"/>
  <c r="A1541" i="4"/>
  <c r="B1541" i="4"/>
  <c r="C1541" i="4"/>
  <c r="D1541" i="4"/>
  <c r="E1541" i="4"/>
  <c r="F1541" i="4"/>
  <c r="G1541" i="4"/>
  <c r="H1541" i="4"/>
  <c r="I1541" i="4"/>
  <c r="J1541" i="4"/>
  <c r="A1542" i="4"/>
  <c r="B1542" i="4"/>
  <c r="C1542" i="4"/>
  <c r="D1542" i="4"/>
  <c r="E1542" i="4"/>
  <c r="F1542" i="4"/>
  <c r="G1542" i="4"/>
  <c r="H1542" i="4"/>
  <c r="I1542" i="4"/>
  <c r="J1542" i="4"/>
  <c r="A1543" i="4"/>
  <c r="B1543" i="4"/>
  <c r="C1543" i="4"/>
  <c r="D1543" i="4"/>
  <c r="E1543" i="4"/>
  <c r="F1543" i="4"/>
  <c r="G1543" i="4"/>
  <c r="H1543" i="4"/>
  <c r="I1543" i="4"/>
  <c r="J1543" i="4"/>
  <c r="A1544" i="4"/>
  <c r="B1544" i="4"/>
  <c r="C1544" i="4"/>
  <c r="D1544" i="4"/>
  <c r="E1544" i="4"/>
  <c r="F1544" i="4"/>
  <c r="G1544" i="4"/>
  <c r="H1544" i="4"/>
  <c r="I1544" i="4"/>
  <c r="J1544" i="4"/>
  <c r="A1545" i="4"/>
  <c r="B1545" i="4"/>
  <c r="C1545" i="4"/>
  <c r="D1545" i="4"/>
  <c r="E1545" i="4"/>
  <c r="F1545" i="4"/>
  <c r="G1545" i="4"/>
  <c r="H1545" i="4"/>
  <c r="I1545" i="4"/>
  <c r="J1545" i="4"/>
  <c r="A1546" i="4"/>
  <c r="B1546" i="4"/>
  <c r="C1546" i="4"/>
  <c r="D1546" i="4"/>
  <c r="E1546" i="4"/>
  <c r="F1546" i="4"/>
  <c r="G1546" i="4"/>
  <c r="H1546" i="4"/>
  <c r="I1546" i="4"/>
  <c r="J1546" i="4"/>
  <c r="A1547" i="4"/>
  <c r="B1547" i="4"/>
  <c r="C1547" i="4"/>
  <c r="D1547" i="4"/>
  <c r="E1547" i="4"/>
  <c r="F1547" i="4"/>
  <c r="G1547" i="4"/>
  <c r="H1547" i="4"/>
  <c r="I1547" i="4"/>
  <c r="J1547" i="4"/>
  <c r="A1548" i="4"/>
  <c r="B1548" i="4"/>
  <c r="C1548" i="4"/>
  <c r="D1548" i="4"/>
  <c r="E1548" i="4"/>
  <c r="F1548" i="4"/>
  <c r="G1548" i="4"/>
  <c r="H1548" i="4"/>
  <c r="I1548" i="4"/>
  <c r="J1548" i="4"/>
  <c r="A1549" i="4"/>
  <c r="B1549" i="4"/>
  <c r="C1549" i="4"/>
  <c r="D1549" i="4"/>
  <c r="E1549" i="4"/>
  <c r="F1549" i="4"/>
  <c r="G1549" i="4"/>
  <c r="H1549" i="4"/>
  <c r="I1549" i="4"/>
  <c r="J1549" i="4"/>
  <c r="A1550" i="4"/>
  <c r="B1550" i="4"/>
  <c r="C1550" i="4"/>
  <c r="D1550" i="4"/>
  <c r="E1550" i="4"/>
  <c r="F1550" i="4"/>
  <c r="G1550" i="4"/>
  <c r="H1550" i="4"/>
  <c r="I1550" i="4"/>
  <c r="J1550" i="4"/>
  <c r="A1551" i="4"/>
  <c r="B1551" i="4"/>
  <c r="C1551" i="4"/>
  <c r="D1551" i="4"/>
  <c r="E1551" i="4"/>
  <c r="F1551" i="4"/>
  <c r="G1551" i="4"/>
  <c r="H1551" i="4"/>
  <c r="I1551" i="4"/>
  <c r="J1551" i="4"/>
  <c r="A1552" i="4"/>
  <c r="B1552" i="4"/>
  <c r="C1552" i="4"/>
  <c r="D1552" i="4"/>
  <c r="E1552" i="4"/>
  <c r="F1552" i="4"/>
  <c r="G1552" i="4"/>
  <c r="H1552" i="4"/>
  <c r="I1552" i="4"/>
  <c r="J1552" i="4"/>
  <c r="A1553" i="4"/>
  <c r="B1553" i="4"/>
  <c r="C1553" i="4"/>
  <c r="D1553" i="4"/>
  <c r="E1553" i="4"/>
  <c r="F1553" i="4"/>
  <c r="G1553" i="4"/>
  <c r="H1553" i="4"/>
  <c r="I1553" i="4"/>
  <c r="J1553" i="4"/>
  <c r="A1554" i="4"/>
  <c r="B1554" i="4"/>
  <c r="C1554" i="4"/>
  <c r="D1554" i="4"/>
  <c r="E1554" i="4"/>
  <c r="F1554" i="4"/>
  <c r="G1554" i="4"/>
  <c r="H1554" i="4"/>
  <c r="I1554" i="4"/>
  <c r="J1554" i="4"/>
  <c r="A1555" i="4"/>
  <c r="B1555" i="4"/>
  <c r="C1555" i="4"/>
  <c r="D1555" i="4"/>
  <c r="E1555" i="4"/>
  <c r="F1555" i="4"/>
  <c r="G1555" i="4"/>
  <c r="H1555" i="4"/>
  <c r="I1555" i="4"/>
  <c r="J1555" i="4"/>
  <c r="A1556" i="4"/>
  <c r="B1556" i="4"/>
  <c r="C1556" i="4"/>
  <c r="D1556" i="4"/>
  <c r="E1556" i="4"/>
  <c r="F1556" i="4"/>
  <c r="G1556" i="4"/>
  <c r="H1556" i="4"/>
  <c r="I1556" i="4"/>
  <c r="J1556" i="4"/>
  <c r="A1557" i="4"/>
  <c r="B1557" i="4"/>
  <c r="C1557" i="4"/>
  <c r="D1557" i="4"/>
  <c r="E1557" i="4"/>
  <c r="F1557" i="4"/>
  <c r="G1557" i="4"/>
  <c r="H1557" i="4"/>
  <c r="I1557" i="4"/>
  <c r="J1557" i="4"/>
  <c r="A1558" i="4"/>
  <c r="B1558" i="4"/>
  <c r="C1558" i="4"/>
  <c r="D1558" i="4"/>
  <c r="E1558" i="4"/>
  <c r="F1558" i="4"/>
  <c r="G1558" i="4"/>
  <c r="H1558" i="4"/>
  <c r="I1558" i="4"/>
  <c r="J1558" i="4"/>
  <c r="A1559" i="4"/>
  <c r="B1559" i="4"/>
  <c r="C1559" i="4"/>
  <c r="D1559" i="4"/>
  <c r="E1559" i="4"/>
  <c r="F1559" i="4"/>
  <c r="G1559" i="4"/>
  <c r="H1559" i="4"/>
  <c r="I1559" i="4"/>
  <c r="J1559" i="4"/>
  <c r="A1560" i="4"/>
  <c r="B1560" i="4"/>
  <c r="C1560" i="4"/>
  <c r="D1560" i="4"/>
  <c r="E1560" i="4"/>
  <c r="F1560" i="4"/>
  <c r="G1560" i="4"/>
  <c r="H1560" i="4"/>
  <c r="I1560" i="4"/>
  <c r="J1560" i="4"/>
  <c r="A1561" i="4"/>
  <c r="B1561" i="4"/>
  <c r="C1561" i="4"/>
  <c r="D1561" i="4"/>
  <c r="E1561" i="4"/>
  <c r="F1561" i="4"/>
  <c r="G1561" i="4"/>
  <c r="H1561" i="4"/>
  <c r="I1561" i="4"/>
  <c r="J1561" i="4"/>
  <c r="A1562" i="4"/>
  <c r="B1562" i="4"/>
  <c r="C1562" i="4"/>
  <c r="D1562" i="4"/>
  <c r="E1562" i="4"/>
  <c r="F1562" i="4"/>
  <c r="G1562" i="4"/>
  <c r="H1562" i="4"/>
  <c r="I1562" i="4"/>
  <c r="J1562" i="4"/>
  <c r="A1563" i="4"/>
  <c r="B1563" i="4"/>
  <c r="C1563" i="4"/>
  <c r="D1563" i="4"/>
  <c r="E1563" i="4"/>
  <c r="F1563" i="4"/>
  <c r="G1563" i="4"/>
  <c r="H1563" i="4"/>
  <c r="I1563" i="4"/>
  <c r="J1563" i="4"/>
  <c r="A1564" i="4"/>
  <c r="B1564" i="4"/>
  <c r="C1564" i="4"/>
  <c r="D1564" i="4"/>
  <c r="E1564" i="4"/>
  <c r="F1564" i="4"/>
  <c r="G1564" i="4"/>
  <c r="H1564" i="4"/>
  <c r="I1564" i="4"/>
  <c r="J1564" i="4"/>
  <c r="A1565" i="4"/>
  <c r="B1565" i="4"/>
  <c r="C1565" i="4"/>
  <c r="D1565" i="4"/>
  <c r="E1565" i="4"/>
  <c r="F1565" i="4"/>
  <c r="G1565" i="4"/>
  <c r="H1565" i="4"/>
  <c r="I1565" i="4"/>
  <c r="J1565" i="4"/>
  <c r="A1566" i="4"/>
  <c r="B1566" i="4"/>
  <c r="C1566" i="4"/>
  <c r="D1566" i="4"/>
  <c r="E1566" i="4"/>
  <c r="F1566" i="4"/>
  <c r="G1566" i="4"/>
  <c r="H1566" i="4"/>
  <c r="I1566" i="4"/>
  <c r="J1566" i="4"/>
  <c r="A1567" i="4"/>
  <c r="B1567" i="4"/>
  <c r="C1567" i="4"/>
  <c r="D1567" i="4"/>
  <c r="E1567" i="4"/>
  <c r="F1567" i="4"/>
  <c r="G1567" i="4"/>
  <c r="H1567" i="4"/>
  <c r="I1567" i="4"/>
  <c r="J1567" i="4"/>
  <c r="A1568" i="4"/>
  <c r="B1568" i="4"/>
  <c r="C1568" i="4"/>
  <c r="D1568" i="4"/>
  <c r="E1568" i="4"/>
  <c r="F1568" i="4"/>
  <c r="G1568" i="4"/>
  <c r="H1568" i="4"/>
  <c r="I1568" i="4"/>
  <c r="J1568" i="4"/>
  <c r="A1569" i="4"/>
  <c r="B1569" i="4"/>
  <c r="C1569" i="4"/>
  <c r="D1569" i="4"/>
  <c r="E1569" i="4"/>
  <c r="F1569" i="4"/>
  <c r="G1569" i="4"/>
  <c r="H1569" i="4"/>
  <c r="I1569" i="4"/>
  <c r="J1569" i="4"/>
  <c r="A1570" i="4"/>
  <c r="B1570" i="4"/>
  <c r="C1570" i="4"/>
  <c r="D1570" i="4"/>
  <c r="E1570" i="4"/>
  <c r="F1570" i="4"/>
  <c r="G1570" i="4"/>
  <c r="H1570" i="4"/>
  <c r="I1570" i="4"/>
  <c r="J1570" i="4"/>
  <c r="A1571" i="4"/>
  <c r="B1571" i="4"/>
  <c r="C1571" i="4"/>
  <c r="D1571" i="4"/>
  <c r="E1571" i="4"/>
  <c r="F1571" i="4"/>
  <c r="G1571" i="4"/>
  <c r="H1571" i="4"/>
  <c r="I1571" i="4"/>
  <c r="J1571" i="4"/>
  <c r="A1572" i="4"/>
  <c r="B1572" i="4"/>
  <c r="C1572" i="4"/>
  <c r="D1572" i="4"/>
  <c r="E1572" i="4"/>
  <c r="F1572" i="4"/>
  <c r="G1572" i="4"/>
  <c r="H1572" i="4"/>
  <c r="I1572" i="4"/>
  <c r="J1572" i="4"/>
  <c r="A1573" i="4"/>
  <c r="B1573" i="4"/>
  <c r="C1573" i="4"/>
  <c r="D1573" i="4"/>
  <c r="E1573" i="4"/>
  <c r="F1573" i="4"/>
  <c r="G1573" i="4"/>
  <c r="H1573" i="4"/>
  <c r="I1573" i="4"/>
  <c r="J1573" i="4"/>
  <c r="A1574" i="4"/>
  <c r="B1574" i="4"/>
  <c r="C1574" i="4"/>
  <c r="D1574" i="4"/>
  <c r="E1574" i="4"/>
  <c r="F1574" i="4"/>
  <c r="G1574" i="4"/>
  <c r="H1574" i="4"/>
  <c r="I1574" i="4"/>
  <c r="J1574" i="4"/>
  <c r="A1575" i="4"/>
  <c r="B1575" i="4"/>
  <c r="C1575" i="4"/>
  <c r="D1575" i="4"/>
  <c r="E1575" i="4"/>
  <c r="F1575" i="4"/>
  <c r="G1575" i="4"/>
  <c r="H1575" i="4"/>
  <c r="I1575" i="4"/>
  <c r="J1575" i="4"/>
  <c r="A1576" i="4"/>
  <c r="B1576" i="4"/>
  <c r="C1576" i="4"/>
  <c r="D1576" i="4"/>
  <c r="E1576" i="4"/>
  <c r="F1576" i="4"/>
  <c r="G1576" i="4"/>
  <c r="H1576" i="4"/>
  <c r="I1576" i="4"/>
  <c r="J1576" i="4"/>
  <c r="A1577" i="4"/>
  <c r="B1577" i="4"/>
  <c r="C1577" i="4"/>
  <c r="D1577" i="4"/>
  <c r="E1577" i="4"/>
  <c r="F1577" i="4"/>
  <c r="G1577" i="4"/>
  <c r="H1577" i="4"/>
  <c r="I1577" i="4"/>
  <c r="J1577" i="4"/>
  <c r="A1578" i="4"/>
  <c r="B1578" i="4"/>
  <c r="C1578" i="4"/>
  <c r="D1578" i="4"/>
  <c r="E1578" i="4"/>
  <c r="F1578" i="4"/>
  <c r="G1578" i="4"/>
  <c r="H1578" i="4"/>
  <c r="I1578" i="4"/>
  <c r="J1578" i="4"/>
  <c r="A1579" i="4"/>
  <c r="B1579" i="4"/>
  <c r="C1579" i="4"/>
  <c r="D1579" i="4"/>
  <c r="E1579" i="4"/>
  <c r="F1579" i="4"/>
  <c r="G1579" i="4"/>
  <c r="H1579" i="4"/>
  <c r="I1579" i="4"/>
  <c r="J1579" i="4"/>
  <c r="A1580" i="4"/>
  <c r="B1580" i="4"/>
  <c r="C1580" i="4"/>
  <c r="D1580" i="4"/>
  <c r="E1580" i="4"/>
  <c r="F1580" i="4"/>
  <c r="G1580" i="4"/>
  <c r="H1580" i="4"/>
  <c r="I1580" i="4"/>
  <c r="J1580" i="4"/>
  <c r="A1581" i="4"/>
  <c r="B1581" i="4"/>
  <c r="C1581" i="4"/>
  <c r="D1581" i="4"/>
  <c r="E1581" i="4"/>
  <c r="F1581" i="4"/>
  <c r="G1581" i="4"/>
  <c r="H1581" i="4"/>
  <c r="I1581" i="4"/>
  <c r="J1581" i="4"/>
  <c r="A1582" i="4"/>
  <c r="B1582" i="4"/>
  <c r="C1582" i="4"/>
  <c r="D1582" i="4"/>
  <c r="E1582" i="4"/>
  <c r="F1582" i="4"/>
  <c r="G1582" i="4"/>
  <c r="H1582" i="4"/>
  <c r="I1582" i="4"/>
  <c r="J1582" i="4"/>
  <c r="A1583" i="4"/>
  <c r="B1583" i="4"/>
  <c r="C1583" i="4"/>
  <c r="D1583" i="4"/>
  <c r="E1583" i="4"/>
  <c r="F1583" i="4"/>
  <c r="G1583" i="4"/>
  <c r="H1583" i="4"/>
  <c r="I1583" i="4"/>
  <c r="J1583" i="4"/>
  <c r="A1584" i="4"/>
  <c r="B1584" i="4"/>
  <c r="C1584" i="4"/>
  <c r="D1584" i="4"/>
  <c r="E1584" i="4"/>
  <c r="F1584" i="4"/>
  <c r="G1584" i="4"/>
  <c r="H1584" i="4"/>
  <c r="I1584" i="4"/>
  <c r="J1584" i="4"/>
  <c r="A1585" i="4"/>
  <c r="B1585" i="4"/>
  <c r="C1585" i="4"/>
  <c r="D1585" i="4"/>
  <c r="E1585" i="4"/>
  <c r="F1585" i="4"/>
  <c r="G1585" i="4"/>
  <c r="H1585" i="4"/>
  <c r="I1585" i="4"/>
  <c r="J1585" i="4"/>
  <c r="A1586" i="4"/>
  <c r="B1586" i="4"/>
  <c r="C1586" i="4"/>
  <c r="D1586" i="4"/>
  <c r="E1586" i="4"/>
  <c r="F1586" i="4"/>
  <c r="G1586" i="4"/>
  <c r="H1586" i="4"/>
  <c r="I1586" i="4"/>
  <c r="J1586" i="4"/>
  <c r="A1587" i="4"/>
  <c r="B1587" i="4"/>
  <c r="C1587" i="4"/>
  <c r="D1587" i="4"/>
  <c r="E1587" i="4"/>
  <c r="F1587" i="4"/>
  <c r="G1587" i="4"/>
  <c r="H1587" i="4"/>
  <c r="I1587" i="4"/>
  <c r="J1587" i="4"/>
  <c r="A1588" i="4"/>
  <c r="B1588" i="4"/>
  <c r="C1588" i="4"/>
  <c r="D1588" i="4"/>
  <c r="E1588" i="4"/>
  <c r="F1588" i="4"/>
  <c r="G1588" i="4"/>
  <c r="H1588" i="4"/>
  <c r="I1588" i="4"/>
  <c r="J1588" i="4"/>
  <c r="A1589" i="4"/>
  <c r="B1589" i="4"/>
  <c r="C1589" i="4"/>
  <c r="D1589" i="4"/>
  <c r="E1589" i="4"/>
  <c r="F1589" i="4"/>
  <c r="G1589" i="4"/>
  <c r="H1589" i="4"/>
  <c r="I1589" i="4"/>
  <c r="J1589" i="4"/>
  <c r="A1590" i="4"/>
  <c r="B1590" i="4"/>
  <c r="C1590" i="4"/>
  <c r="D1590" i="4"/>
  <c r="E1590" i="4"/>
  <c r="F1590" i="4"/>
  <c r="G1590" i="4"/>
  <c r="H1590" i="4"/>
  <c r="I1590" i="4"/>
  <c r="J1590" i="4"/>
  <c r="A1591" i="4"/>
  <c r="B1591" i="4"/>
  <c r="C1591" i="4"/>
  <c r="D1591" i="4"/>
  <c r="E1591" i="4"/>
  <c r="F1591" i="4"/>
  <c r="G1591" i="4"/>
  <c r="H1591" i="4"/>
  <c r="I1591" i="4"/>
  <c r="J1591" i="4"/>
  <c r="A1592" i="4"/>
  <c r="B1592" i="4"/>
  <c r="C1592" i="4"/>
  <c r="D1592" i="4"/>
  <c r="E1592" i="4"/>
  <c r="F1592" i="4"/>
  <c r="G1592" i="4"/>
  <c r="H1592" i="4"/>
  <c r="I1592" i="4"/>
  <c r="J1592" i="4"/>
  <c r="A1593" i="4"/>
  <c r="B1593" i="4"/>
  <c r="C1593" i="4"/>
  <c r="D1593" i="4"/>
  <c r="E1593" i="4"/>
  <c r="F1593" i="4"/>
  <c r="G1593" i="4"/>
  <c r="H1593" i="4"/>
  <c r="I1593" i="4"/>
  <c r="J1593" i="4"/>
  <c r="A1594" i="4"/>
  <c r="B1594" i="4"/>
  <c r="C1594" i="4"/>
  <c r="D1594" i="4"/>
  <c r="E1594" i="4"/>
  <c r="F1594" i="4"/>
  <c r="G1594" i="4"/>
  <c r="H1594" i="4"/>
  <c r="I1594" i="4"/>
  <c r="J1594" i="4"/>
  <c r="A1595" i="4"/>
  <c r="B1595" i="4"/>
  <c r="C1595" i="4"/>
  <c r="D1595" i="4"/>
  <c r="E1595" i="4"/>
  <c r="F1595" i="4"/>
  <c r="G1595" i="4"/>
  <c r="H1595" i="4"/>
  <c r="I1595" i="4"/>
  <c r="J1595" i="4"/>
  <c r="A1596" i="4"/>
  <c r="B1596" i="4"/>
  <c r="C1596" i="4"/>
  <c r="D1596" i="4"/>
  <c r="E1596" i="4"/>
  <c r="F1596" i="4"/>
  <c r="G1596" i="4"/>
  <c r="H1596" i="4"/>
  <c r="I1596" i="4"/>
  <c r="J1596" i="4"/>
  <c r="A1597" i="4"/>
  <c r="B1597" i="4"/>
  <c r="C1597" i="4"/>
  <c r="D1597" i="4"/>
  <c r="E1597" i="4"/>
  <c r="F1597" i="4"/>
  <c r="G1597" i="4"/>
  <c r="H1597" i="4"/>
  <c r="I1597" i="4"/>
  <c r="J1597" i="4"/>
  <c r="A1598" i="4"/>
  <c r="B1598" i="4"/>
  <c r="C1598" i="4"/>
  <c r="D1598" i="4"/>
  <c r="E1598" i="4"/>
  <c r="F1598" i="4"/>
  <c r="G1598" i="4"/>
  <c r="H1598" i="4"/>
  <c r="I1598" i="4"/>
  <c r="J1598" i="4"/>
  <c r="A1599" i="4"/>
  <c r="B1599" i="4"/>
  <c r="C1599" i="4"/>
  <c r="D1599" i="4"/>
  <c r="E1599" i="4"/>
  <c r="F1599" i="4"/>
  <c r="G1599" i="4"/>
  <c r="H1599" i="4"/>
  <c r="I1599" i="4"/>
  <c r="J1599" i="4"/>
  <c r="A1600" i="4"/>
  <c r="B1600" i="4"/>
  <c r="C1600" i="4"/>
  <c r="D1600" i="4"/>
  <c r="E1600" i="4"/>
  <c r="F1600" i="4"/>
  <c r="G1600" i="4"/>
  <c r="H1600" i="4"/>
  <c r="I1600" i="4"/>
  <c r="J1600" i="4"/>
  <c r="A1601" i="4"/>
  <c r="B1601" i="4"/>
  <c r="C1601" i="4"/>
  <c r="D1601" i="4"/>
  <c r="E1601" i="4"/>
  <c r="F1601" i="4"/>
  <c r="G1601" i="4"/>
  <c r="H1601" i="4"/>
  <c r="I1601" i="4"/>
  <c r="J1601" i="4"/>
  <c r="A1602" i="4"/>
  <c r="B1602" i="4"/>
  <c r="C1602" i="4"/>
  <c r="D1602" i="4"/>
  <c r="E1602" i="4"/>
  <c r="F1602" i="4"/>
  <c r="G1602" i="4"/>
  <c r="H1602" i="4"/>
  <c r="I1602" i="4"/>
  <c r="J1602" i="4"/>
  <c r="A1603" i="4"/>
  <c r="B1603" i="4"/>
  <c r="C1603" i="4"/>
  <c r="D1603" i="4"/>
  <c r="E1603" i="4"/>
  <c r="F1603" i="4"/>
  <c r="G1603" i="4"/>
  <c r="H1603" i="4"/>
  <c r="I1603" i="4"/>
  <c r="J1603" i="4"/>
  <c r="A1604" i="4"/>
  <c r="B1604" i="4"/>
  <c r="C1604" i="4"/>
  <c r="D1604" i="4"/>
  <c r="E1604" i="4"/>
  <c r="F1604" i="4"/>
  <c r="G1604" i="4"/>
  <c r="H1604" i="4"/>
  <c r="I1604" i="4"/>
  <c r="J1604" i="4"/>
  <c r="A1605" i="4"/>
  <c r="B1605" i="4"/>
  <c r="C1605" i="4"/>
  <c r="D1605" i="4"/>
  <c r="E1605" i="4"/>
  <c r="F1605" i="4"/>
  <c r="G1605" i="4"/>
  <c r="H1605" i="4"/>
  <c r="I1605" i="4"/>
  <c r="J1605" i="4"/>
  <c r="A1606" i="4"/>
  <c r="B1606" i="4"/>
  <c r="C1606" i="4"/>
  <c r="D1606" i="4"/>
  <c r="E1606" i="4"/>
  <c r="F1606" i="4"/>
  <c r="G1606" i="4"/>
  <c r="H1606" i="4"/>
  <c r="I1606" i="4"/>
  <c r="J1606" i="4"/>
  <c r="A1607" i="4"/>
  <c r="B1607" i="4"/>
  <c r="C1607" i="4"/>
  <c r="D1607" i="4"/>
  <c r="E1607" i="4"/>
  <c r="F1607" i="4"/>
  <c r="G1607" i="4"/>
  <c r="H1607" i="4"/>
  <c r="I1607" i="4"/>
  <c r="J1607" i="4"/>
  <c r="A1608" i="4"/>
  <c r="B1608" i="4"/>
  <c r="C1608" i="4"/>
  <c r="D1608" i="4"/>
  <c r="E1608" i="4"/>
  <c r="F1608" i="4"/>
  <c r="G1608" i="4"/>
  <c r="H1608" i="4"/>
  <c r="I1608" i="4"/>
  <c r="J1608" i="4"/>
  <c r="A1609" i="4"/>
  <c r="B1609" i="4"/>
  <c r="C1609" i="4"/>
  <c r="D1609" i="4"/>
  <c r="E1609" i="4"/>
  <c r="F1609" i="4"/>
  <c r="G1609" i="4"/>
  <c r="H1609" i="4"/>
  <c r="I1609" i="4"/>
  <c r="J1609" i="4"/>
  <c r="A1610" i="4"/>
  <c r="B1610" i="4"/>
  <c r="C1610" i="4"/>
  <c r="D1610" i="4"/>
  <c r="E1610" i="4"/>
  <c r="F1610" i="4"/>
  <c r="G1610" i="4"/>
  <c r="H1610" i="4"/>
  <c r="I1610" i="4"/>
  <c r="J1610" i="4"/>
  <c r="A1611" i="4"/>
  <c r="B1611" i="4"/>
  <c r="C1611" i="4"/>
  <c r="D1611" i="4"/>
  <c r="E1611" i="4"/>
  <c r="F1611" i="4"/>
  <c r="G1611" i="4"/>
  <c r="H1611" i="4"/>
  <c r="I1611" i="4"/>
  <c r="J1611" i="4"/>
  <c r="A1612" i="4"/>
  <c r="B1612" i="4"/>
  <c r="C1612" i="4"/>
  <c r="D1612" i="4"/>
  <c r="E1612" i="4"/>
  <c r="F1612" i="4"/>
  <c r="G1612" i="4"/>
  <c r="H1612" i="4"/>
  <c r="I1612" i="4"/>
  <c r="J1612" i="4"/>
  <c r="A1613" i="4"/>
  <c r="B1613" i="4"/>
  <c r="C1613" i="4"/>
  <c r="D1613" i="4"/>
  <c r="E1613" i="4"/>
  <c r="F1613" i="4"/>
  <c r="G1613" i="4"/>
  <c r="H1613" i="4"/>
  <c r="I1613" i="4"/>
  <c r="J1613" i="4"/>
  <c r="A1614" i="4"/>
  <c r="B1614" i="4"/>
  <c r="C1614" i="4"/>
  <c r="D1614" i="4"/>
  <c r="E1614" i="4"/>
  <c r="F1614" i="4"/>
  <c r="G1614" i="4"/>
  <c r="H1614" i="4"/>
  <c r="I1614" i="4"/>
  <c r="J1614" i="4"/>
  <c r="A1615" i="4"/>
  <c r="B1615" i="4"/>
  <c r="C1615" i="4"/>
  <c r="D1615" i="4"/>
  <c r="E1615" i="4"/>
  <c r="F1615" i="4"/>
  <c r="G1615" i="4"/>
  <c r="H1615" i="4"/>
  <c r="I1615" i="4"/>
  <c r="J1615" i="4"/>
  <c r="A1616" i="4"/>
  <c r="B1616" i="4"/>
  <c r="C1616" i="4"/>
  <c r="D1616" i="4"/>
  <c r="E1616" i="4"/>
  <c r="F1616" i="4"/>
  <c r="G1616" i="4"/>
  <c r="H1616" i="4"/>
  <c r="I1616" i="4"/>
  <c r="J1616" i="4"/>
  <c r="A1617" i="4"/>
  <c r="B1617" i="4"/>
  <c r="C1617" i="4"/>
  <c r="D1617" i="4"/>
  <c r="E1617" i="4"/>
  <c r="F1617" i="4"/>
  <c r="G1617" i="4"/>
  <c r="H1617" i="4"/>
  <c r="I1617" i="4"/>
  <c r="J1617" i="4"/>
  <c r="A1618" i="4"/>
  <c r="B1618" i="4"/>
  <c r="C1618" i="4"/>
  <c r="D1618" i="4"/>
  <c r="E1618" i="4"/>
  <c r="F1618" i="4"/>
  <c r="G1618" i="4"/>
  <c r="H1618" i="4"/>
  <c r="I1618" i="4"/>
  <c r="J1618" i="4"/>
  <c r="A1619" i="4"/>
  <c r="B1619" i="4"/>
  <c r="C1619" i="4"/>
  <c r="D1619" i="4"/>
  <c r="E1619" i="4"/>
  <c r="F1619" i="4"/>
  <c r="G1619" i="4"/>
  <c r="H1619" i="4"/>
  <c r="I1619" i="4"/>
  <c r="J1619" i="4"/>
  <c r="A1620" i="4"/>
  <c r="B1620" i="4"/>
  <c r="C1620" i="4"/>
  <c r="D1620" i="4"/>
  <c r="E1620" i="4"/>
  <c r="F1620" i="4"/>
  <c r="G1620" i="4"/>
  <c r="H1620" i="4"/>
  <c r="I1620" i="4"/>
  <c r="J1620" i="4"/>
  <c r="A1621" i="4"/>
  <c r="B1621" i="4"/>
  <c r="C1621" i="4"/>
  <c r="D1621" i="4"/>
  <c r="E1621" i="4"/>
  <c r="F1621" i="4"/>
  <c r="G1621" i="4"/>
  <c r="H1621" i="4"/>
  <c r="I1621" i="4"/>
  <c r="J1621" i="4"/>
  <c r="A1622" i="4"/>
  <c r="B1622" i="4"/>
  <c r="C1622" i="4"/>
  <c r="D1622" i="4"/>
  <c r="E1622" i="4"/>
  <c r="F1622" i="4"/>
  <c r="G1622" i="4"/>
  <c r="H1622" i="4"/>
  <c r="I1622" i="4"/>
  <c r="J1622" i="4"/>
  <c r="A1623" i="4"/>
  <c r="B1623" i="4"/>
  <c r="C1623" i="4"/>
  <c r="D1623" i="4"/>
  <c r="E1623" i="4"/>
  <c r="F1623" i="4"/>
  <c r="G1623" i="4"/>
  <c r="H1623" i="4"/>
  <c r="I1623" i="4"/>
  <c r="J1623" i="4"/>
  <c r="A1624" i="4"/>
  <c r="B1624" i="4"/>
  <c r="C1624" i="4"/>
  <c r="D1624" i="4"/>
  <c r="E1624" i="4"/>
  <c r="F1624" i="4"/>
  <c r="G1624" i="4"/>
  <c r="H1624" i="4"/>
  <c r="I1624" i="4"/>
  <c r="J1624" i="4"/>
  <c r="A1625" i="4"/>
  <c r="B1625" i="4"/>
  <c r="C1625" i="4"/>
  <c r="D1625" i="4"/>
  <c r="E1625" i="4"/>
  <c r="F1625" i="4"/>
  <c r="G1625" i="4"/>
  <c r="H1625" i="4"/>
  <c r="I1625" i="4"/>
  <c r="J1625" i="4"/>
  <c r="A1626" i="4"/>
  <c r="B1626" i="4"/>
  <c r="C1626" i="4"/>
  <c r="D1626" i="4"/>
  <c r="E1626" i="4"/>
  <c r="F1626" i="4"/>
  <c r="G1626" i="4"/>
  <c r="H1626" i="4"/>
  <c r="I1626" i="4"/>
  <c r="J1626" i="4"/>
  <c r="A1627" i="4"/>
  <c r="B1627" i="4"/>
  <c r="C1627" i="4"/>
  <c r="D1627" i="4"/>
  <c r="E1627" i="4"/>
  <c r="F1627" i="4"/>
  <c r="G1627" i="4"/>
  <c r="H1627" i="4"/>
  <c r="I1627" i="4"/>
  <c r="J1627" i="4"/>
  <c r="A1628" i="4"/>
  <c r="B1628" i="4"/>
  <c r="C1628" i="4"/>
  <c r="D1628" i="4"/>
  <c r="E1628" i="4"/>
  <c r="F1628" i="4"/>
  <c r="G1628" i="4"/>
  <c r="H1628" i="4"/>
  <c r="I1628" i="4"/>
  <c r="J1628" i="4"/>
  <c r="A1629" i="4"/>
  <c r="B1629" i="4"/>
  <c r="C1629" i="4"/>
  <c r="D1629" i="4"/>
  <c r="E1629" i="4"/>
  <c r="F1629" i="4"/>
  <c r="G1629" i="4"/>
  <c r="H1629" i="4"/>
  <c r="I1629" i="4"/>
  <c r="J1629" i="4"/>
  <c r="A1630" i="4"/>
  <c r="B1630" i="4"/>
  <c r="C1630" i="4"/>
  <c r="D1630" i="4"/>
  <c r="E1630" i="4"/>
  <c r="F1630" i="4"/>
  <c r="G1630" i="4"/>
  <c r="H1630" i="4"/>
  <c r="I1630" i="4"/>
  <c r="J1630" i="4"/>
  <c r="A1631" i="4"/>
  <c r="B1631" i="4"/>
  <c r="C1631" i="4"/>
  <c r="D1631" i="4"/>
  <c r="E1631" i="4"/>
  <c r="F1631" i="4"/>
  <c r="G1631" i="4"/>
  <c r="H1631" i="4"/>
  <c r="I1631" i="4"/>
  <c r="J1631" i="4"/>
  <c r="A1632" i="4"/>
  <c r="B1632" i="4"/>
  <c r="C1632" i="4"/>
  <c r="D1632" i="4"/>
  <c r="E1632" i="4"/>
  <c r="F1632" i="4"/>
  <c r="G1632" i="4"/>
  <c r="H1632" i="4"/>
  <c r="I1632" i="4"/>
  <c r="J1632" i="4"/>
  <c r="A1633" i="4"/>
  <c r="B1633" i="4"/>
  <c r="C1633" i="4"/>
  <c r="D1633" i="4"/>
  <c r="E1633" i="4"/>
  <c r="F1633" i="4"/>
  <c r="G1633" i="4"/>
  <c r="H1633" i="4"/>
  <c r="I1633" i="4"/>
  <c r="J1633" i="4"/>
  <c r="A1634" i="4"/>
  <c r="B1634" i="4"/>
  <c r="C1634" i="4"/>
  <c r="D1634" i="4"/>
  <c r="E1634" i="4"/>
  <c r="F1634" i="4"/>
  <c r="G1634" i="4"/>
  <c r="H1634" i="4"/>
  <c r="I1634" i="4"/>
  <c r="J1634" i="4"/>
  <c r="A1635" i="4"/>
  <c r="B1635" i="4"/>
  <c r="C1635" i="4"/>
  <c r="D1635" i="4"/>
  <c r="E1635" i="4"/>
  <c r="F1635" i="4"/>
  <c r="G1635" i="4"/>
  <c r="H1635" i="4"/>
  <c r="I1635" i="4"/>
  <c r="J1635" i="4"/>
  <c r="A1636" i="4"/>
  <c r="B1636" i="4"/>
  <c r="C1636" i="4"/>
  <c r="D1636" i="4"/>
  <c r="E1636" i="4"/>
  <c r="F1636" i="4"/>
  <c r="G1636" i="4"/>
  <c r="H1636" i="4"/>
  <c r="I1636" i="4"/>
  <c r="J1636" i="4"/>
  <c r="A1637" i="4"/>
  <c r="B1637" i="4"/>
  <c r="C1637" i="4"/>
  <c r="D1637" i="4"/>
  <c r="E1637" i="4"/>
  <c r="F1637" i="4"/>
  <c r="G1637" i="4"/>
  <c r="H1637" i="4"/>
  <c r="I1637" i="4"/>
  <c r="J1637" i="4"/>
  <c r="A1638" i="4"/>
  <c r="B1638" i="4"/>
  <c r="C1638" i="4"/>
  <c r="D1638" i="4"/>
  <c r="E1638" i="4"/>
  <c r="F1638" i="4"/>
  <c r="G1638" i="4"/>
  <c r="H1638" i="4"/>
  <c r="I1638" i="4"/>
  <c r="J1638" i="4"/>
  <c r="A1639" i="4"/>
  <c r="B1639" i="4"/>
  <c r="C1639" i="4"/>
  <c r="D1639" i="4"/>
  <c r="E1639" i="4"/>
  <c r="F1639" i="4"/>
  <c r="G1639" i="4"/>
  <c r="H1639" i="4"/>
  <c r="I1639" i="4"/>
  <c r="J1639" i="4"/>
  <c r="A1640" i="4"/>
  <c r="B1640" i="4"/>
  <c r="C1640" i="4"/>
  <c r="D1640" i="4"/>
  <c r="E1640" i="4"/>
  <c r="F1640" i="4"/>
  <c r="G1640" i="4"/>
  <c r="H1640" i="4"/>
  <c r="I1640" i="4"/>
  <c r="J1640" i="4"/>
  <c r="A1641" i="4"/>
  <c r="B1641" i="4"/>
  <c r="C1641" i="4"/>
  <c r="D1641" i="4"/>
  <c r="E1641" i="4"/>
  <c r="F1641" i="4"/>
  <c r="G1641" i="4"/>
  <c r="H1641" i="4"/>
  <c r="I1641" i="4"/>
  <c r="J1641" i="4"/>
  <c r="A1642" i="4"/>
  <c r="B1642" i="4"/>
  <c r="C1642" i="4"/>
  <c r="D1642" i="4"/>
  <c r="E1642" i="4"/>
  <c r="F1642" i="4"/>
  <c r="G1642" i="4"/>
  <c r="H1642" i="4"/>
  <c r="I1642" i="4"/>
  <c r="J1642" i="4"/>
  <c r="A1643" i="4"/>
  <c r="B1643" i="4"/>
  <c r="C1643" i="4"/>
  <c r="D1643" i="4"/>
  <c r="E1643" i="4"/>
  <c r="F1643" i="4"/>
  <c r="G1643" i="4"/>
  <c r="H1643" i="4"/>
  <c r="I1643" i="4"/>
  <c r="J1643" i="4"/>
  <c r="A1644" i="4"/>
  <c r="B1644" i="4"/>
  <c r="C1644" i="4"/>
  <c r="D1644" i="4"/>
  <c r="E1644" i="4"/>
  <c r="F1644" i="4"/>
  <c r="G1644" i="4"/>
  <c r="H1644" i="4"/>
  <c r="I1644" i="4"/>
  <c r="J1644" i="4"/>
  <c r="A1645" i="4"/>
  <c r="B1645" i="4"/>
  <c r="C1645" i="4"/>
  <c r="D1645" i="4"/>
  <c r="E1645" i="4"/>
  <c r="F1645" i="4"/>
  <c r="G1645" i="4"/>
  <c r="H1645" i="4"/>
  <c r="I1645" i="4"/>
  <c r="J1645" i="4"/>
  <c r="A1646" i="4"/>
  <c r="B1646" i="4"/>
  <c r="C1646" i="4"/>
  <c r="D1646" i="4"/>
  <c r="E1646" i="4"/>
  <c r="F1646" i="4"/>
  <c r="G1646" i="4"/>
  <c r="H1646" i="4"/>
  <c r="I1646" i="4"/>
  <c r="J1646" i="4"/>
  <c r="A1647" i="4"/>
  <c r="B1647" i="4"/>
  <c r="C1647" i="4"/>
  <c r="D1647" i="4"/>
  <c r="E1647" i="4"/>
  <c r="F1647" i="4"/>
  <c r="G1647" i="4"/>
  <c r="H1647" i="4"/>
  <c r="I1647" i="4"/>
  <c r="J1647" i="4"/>
  <c r="A1648" i="4"/>
  <c r="B1648" i="4"/>
  <c r="C1648" i="4"/>
  <c r="D1648" i="4"/>
  <c r="E1648" i="4"/>
  <c r="F1648" i="4"/>
  <c r="G1648" i="4"/>
  <c r="H1648" i="4"/>
  <c r="I1648" i="4"/>
  <c r="J1648" i="4"/>
  <c r="A1649" i="4"/>
  <c r="B1649" i="4"/>
  <c r="C1649" i="4"/>
  <c r="D1649" i="4"/>
  <c r="E1649" i="4"/>
  <c r="F1649" i="4"/>
  <c r="G1649" i="4"/>
  <c r="H1649" i="4"/>
  <c r="I1649" i="4"/>
  <c r="J1649" i="4"/>
  <c r="A1650" i="4"/>
  <c r="B1650" i="4"/>
  <c r="C1650" i="4"/>
  <c r="D1650" i="4"/>
  <c r="E1650" i="4"/>
  <c r="F1650" i="4"/>
  <c r="G1650" i="4"/>
  <c r="H1650" i="4"/>
  <c r="I1650" i="4"/>
  <c r="J1650" i="4"/>
  <c r="A1651" i="4"/>
  <c r="B1651" i="4"/>
  <c r="C1651" i="4"/>
  <c r="D1651" i="4"/>
  <c r="E1651" i="4"/>
  <c r="F1651" i="4"/>
  <c r="G1651" i="4"/>
  <c r="H1651" i="4"/>
  <c r="I1651" i="4"/>
  <c r="J1651" i="4"/>
  <c r="A1652" i="4"/>
  <c r="B1652" i="4"/>
  <c r="C1652" i="4"/>
  <c r="D1652" i="4"/>
  <c r="E1652" i="4"/>
  <c r="F1652" i="4"/>
  <c r="G1652" i="4"/>
  <c r="H1652" i="4"/>
  <c r="I1652" i="4"/>
  <c r="J1652" i="4"/>
  <c r="A1653" i="4"/>
  <c r="B1653" i="4"/>
  <c r="C1653" i="4"/>
  <c r="D1653" i="4"/>
  <c r="E1653" i="4"/>
  <c r="F1653" i="4"/>
  <c r="G1653" i="4"/>
  <c r="H1653" i="4"/>
  <c r="I1653" i="4"/>
  <c r="J1653" i="4"/>
  <c r="A1654" i="4"/>
  <c r="B1654" i="4"/>
  <c r="C1654" i="4"/>
  <c r="D1654" i="4"/>
  <c r="E1654" i="4"/>
  <c r="F1654" i="4"/>
  <c r="G1654" i="4"/>
  <c r="H1654" i="4"/>
  <c r="I1654" i="4"/>
  <c r="J1654" i="4"/>
  <c r="A1655" i="4"/>
  <c r="B1655" i="4"/>
  <c r="C1655" i="4"/>
  <c r="D1655" i="4"/>
  <c r="E1655" i="4"/>
  <c r="F1655" i="4"/>
  <c r="G1655" i="4"/>
  <c r="H1655" i="4"/>
  <c r="I1655" i="4"/>
  <c r="J1655" i="4"/>
  <c r="A1656" i="4"/>
  <c r="B1656" i="4"/>
  <c r="C1656" i="4"/>
  <c r="D1656" i="4"/>
  <c r="E1656" i="4"/>
  <c r="F1656" i="4"/>
  <c r="G1656" i="4"/>
  <c r="H1656" i="4"/>
  <c r="I1656" i="4"/>
  <c r="J1656" i="4"/>
  <c r="A1657" i="4"/>
  <c r="B1657" i="4"/>
  <c r="C1657" i="4"/>
  <c r="D1657" i="4"/>
  <c r="E1657" i="4"/>
  <c r="F1657" i="4"/>
  <c r="G1657" i="4"/>
  <c r="H1657" i="4"/>
  <c r="I1657" i="4"/>
  <c r="J1657" i="4"/>
  <c r="A1658" i="4"/>
  <c r="B1658" i="4"/>
  <c r="C1658" i="4"/>
  <c r="D1658" i="4"/>
  <c r="E1658" i="4"/>
  <c r="F1658" i="4"/>
  <c r="G1658" i="4"/>
  <c r="H1658" i="4"/>
  <c r="I1658" i="4"/>
  <c r="J1658" i="4"/>
  <c r="A1659" i="4"/>
  <c r="B1659" i="4"/>
  <c r="C1659" i="4"/>
  <c r="D1659" i="4"/>
  <c r="E1659" i="4"/>
  <c r="F1659" i="4"/>
  <c r="G1659" i="4"/>
  <c r="H1659" i="4"/>
  <c r="I1659" i="4"/>
  <c r="J1659" i="4"/>
  <c r="A1660" i="4"/>
  <c r="B1660" i="4"/>
  <c r="C1660" i="4"/>
  <c r="D1660" i="4"/>
  <c r="E1660" i="4"/>
  <c r="F1660" i="4"/>
  <c r="G1660" i="4"/>
  <c r="H1660" i="4"/>
  <c r="I1660" i="4"/>
  <c r="J1660" i="4"/>
  <c r="A1661" i="4"/>
  <c r="B1661" i="4"/>
  <c r="C1661" i="4"/>
  <c r="D1661" i="4"/>
  <c r="E1661" i="4"/>
  <c r="F1661" i="4"/>
  <c r="G1661" i="4"/>
  <c r="H1661" i="4"/>
  <c r="I1661" i="4"/>
  <c r="J1661" i="4"/>
  <c r="A1662" i="4"/>
  <c r="B1662" i="4"/>
  <c r="C1662" i="4"/>
  <c r="D1662" i="4"/>
  <c r="E1662" i="4"/>
  <c r="F1662" i="4"/>
  <c r="G1662" i="4"/>
  <c r="H1662" i="4"/>
  <c r="I1662" i="4"/>
  <c r="J1662" i="4"/>
  <c r="A1663" i="4"/>
  <c r="B1663" i="4"/>
  <c r="C1663" i="4"/>
  <c r="D1663" i="4"/>
  <c r="E1663" i="4"/>
  <c r="F1663" i="4"/>
  <c r="G1663" i="4"/>
  <c r="H1663" i="4"/>
  <c r="I1663" i="4"/>
  <c r="J1663" i="4"/>
  <c r="A1664" i="4"/>
  <c r="B1664" i="4"/>
  <c r="C1664" i="4"/>
  <c r="D1664" i="4"/>
  <c r="E1664" i="4"/>
  <c r="F1664" i="4"/>
  <c r="G1664" i="4"/>
  <c r="H1664" i="4"/>
  <c r="I1664" i="4"/>
  <c r="J1664" i="4"/>
  <c r="A1665" i="4"/>
  <c r="B1665" i="4"/>
  <c r="C1665" i="4"/>
  <c r="D1665" i="4"/>
  <c r="E1665" i="4"/>
  <c r="F1665" i="4"/>
  <c r="G1665" i="4"/>
  <c r="H1665" i="4"/>
  <c r="I1665" i="4"/>
  <c r="J1665" i="4"/>
  <c r="A1666" i="4"/>
  <c r="B1666" i="4"/>
  <c r="C1666" i="4"/>
  <c r="D1666" i="4"/>
  <c r="E1666" i="4"/>
  <c r="F1666" i="4"/>
  <c r="G1666" i="4"/>
  <c r="H1666" i="4"/>
  <c r="I1666" i="4"/>
  <c r="J1666" i="4"/>
  <c r="A1667" i="4"/>
  <c r="B1667" i="4"/>
  <c r="C1667" i="4"/>
  <c r="D1667" i="4"/>
  <c r="E1667" i="4"/>
  <c r="F1667" i="4"/>
  <c r="G1667" i="4"/>
  <c r="H1667" i="4"/>
  <c r="I1667" i="4"/>
  <c r="J1667" i="4"/>
  <c r="A1668" i="4"/>
  <c r="B1668" i="4"/>
  <c r="C1668" i="4"/>
  <c r="D1668" i="4"/>
  <c r="E1668" i="4"/>
  <c r="F1668" i="4"/>
  <c r="G1668" i="4"/>
  <c r="H1668" i="4"/>
  <c r="I1668" i="4"/>
  <c r="J1668" i="4"/>
  <c r="A1669" i="4"/>
  <c r="B1669" i="4"/>
  <c r="C1669" i="4"/>
  <c r="D1669" i="4"/>
  <c r="E1669" i="4"/>
  <c r="F1669" i="4"/>
  <c r="G1669" i="4"/>
  <c r="H1669" i="4"/>
  <c r="I1669" i="4"/>
  <c r="J1669" i="4"/>
  <c r="A1670" i="4"/>
  <c r="B1670" i="4"/>
  <c r="C1670" i="4"/>
  <c r="D1670" i="4"/>
  <c r="E1670" i="4"/>
  <c r="F1670" i="4"/>
  <c r="G1670" i="4"/>
  <c r="H1670" i="4"/>
  <c r="I1670" i="4"/>
  <c r="J1670" i="4"/>
  <c r="A1671" i="4"/>
  <c r="B1671" i="4"/>
  <c r="C1671" i="4"/>
  <c r="D1671" i="4"/>
  <c r="E1671" i="4"/>
  <c r="F1671" i="4"/>
  <c r="G1671" i="4"/>
  <c r="H1671" i="4"/>
  <c r="I1671" i="4"/>
  <c r="J1671" i="4"/>
  <c r="A1672" i="4"/>
  <c r="B1672" i="4"/>
  <c r="C1672" i="4"/>
  <c r="D1672" i="4"/>
  <c r="E1672" i="4"/>
  <c r="F1672" i="4"/>
  <c r="G1672" i="4"/>
  <c r="H1672" i="4"/>
  <c r="I1672" i="4"/>
  <c r="J1672" i="4"/>
  <c r="A1673" i="4"/>
  <c r="B1673" i="4"/>
  <c r="C1673" i="4"/>
  <c r="D1673" i="4"/>
  <c r="E1673" i="4"/>
  <c r="F1673" i="4"/>
  <c r="G1673" i="4"/>
  <c r="H1673" i="4"/>
  <c r="I1673" i="4"/>
  <c r="J1673" i="4"/>
  <c r="A1674" i="4"/>
  <c r="B1674" i="4"/>
  <c r="C1674" i="4"/>
  <c r="D1674" i="4"/>
  <c r="E1674" i="4"/>
  <c r="F1674" i="4"/>
  <c r="G1674" i="4"/>
  <c r="H1674" i="4"/>
  <c r="I1674" i="4"/>
  <c r="J1674" i="4"/>
  <c r="A1675" i="4"/>
  <c r="B1675" i="4"/>
  <c r="C1675" i="4"/>
  <c r="D1675" i="4"/>
  <c r="E1675" i="4"/>
  <c r="F1675" i="4"/>
  <c r="G1675" i="4"/>
  <c r="H1675" i="4"/>
  <c r="I1675" i="4"/>
  <c r="J1675" i="4"/>
  <c r="A1676" i="4"/>
  <c r="B1676" i="4"/>
  <c r="C1676" i="4"/>
  <c r="D1676" i="4"/>
  <c r="E1676" i="4"/>
  <c r="F1676" i="4"/>
  <c r="G1676" i="4"/>
  <c r="H1676" i="4"/>
  <c r="I1676" i="4"/>
  <c r="J1676" i="4"/>
  <c r="A1677" i="4"/>
  <c r="B1677" i="4"/>
  <c r="C1677" i="4"/>
  <c r="D1677" i="4"/>
  <c r="E1677" i="4"/>
  <c r="F1677" i="4"/>
  <c r="G1677" i="4"/>
  <c r="H1677" i="4"/>
  <c r="I1677" i="4"/>
  <c r="J1677" i="4"/>
  <c r="A1678" i="4"/>
  <c r="B1678" i="4"/>
  <c r="C1678" i="4"/>
  <c r="D1678" i="4"/>
  <c r="E1678" i="4"/>
  <c r="F1678" i="4"/>
  <c r="G1678" i="4"/>
  <c r="H1678" i="4"/>
  <c r="I1678" i="4"/>
  <c r="J1678" i="4"/>
  <c r="A1679" i="4"/>
  <c r="B1679" i="4"/>
  <c r="C1679" i="4"/>
  <c r="D1679" i="4"/>
  <c r="E1679" i="4"/>
  <c r="F1679" i="4"/>
  <c r="G1679" i="4"/>
  <c r="H1679" i="4"/>
  <c r="I1679" i="4"/>
  <c r="J1679" i="4"/>
  <c r="A1680" i="4"/>
  <c r="B1680" i="4"/>
  <c r="C1680" i="4"/>
  <c r="D1680" i="4"/>
  <c r="E1680" i="4"/>
  <c r="F1680" i="4"/>
  <c r="G1680" i="4"/>
  <c r="H1680" i="4"/>
  <c r="I1680" i="4"/>
  <c r="J1680" i="4"/>
  <c r="A1681" i="4"/>
  <c r="B1681" i="4"/>
  <c r="C1681" i="4"/>
  <c r="D1681" i="4"/>
  <c r="E1681" i="4"/>
  <c r="F1681" i="4"/>
  <c r="G1681" i="4"/>
  <c r="H1681" i="4"/>
  <c r="I1681" i="4"/>
  <c r="J1681" i="4"/>
  <c r="A1682" i="4"/>
  <c r="B1682" i="4"/>
  <c r="C1682" i="4"/>
  <c r="D1682" i="4"/>
  <c r="E1682" i="4"/>
  <c r="F1682" i="4"/>
  <c r="G1682" i="4"/>
  <c r="H1682" i="4"/>
  <c r="I1682" i="4"/>
  <c r="J1682" i="4"/>
  <c r="A1683" i="4"/>
  <c r="B1683" i="4"/>
  <c r="C1683" i="4"/>
  <c r="D1683" i="4"/>
  <c r="E1683" i="4"/>
  <c r="F1683" i="4"/>
  <c r="G1683" i="4"/>
  <c r="H1683" i="4"/>
  <c r="I1683" i="4"/>
  <c r="J1683" i="4"/>
  <c r="A1684" i="4"/>
  <c r="B1684" i="4"/>
  <c r="C1684" i="4"/>
  <c r="D1684" i="4"/>
  <c r="E1684" i="4"/>
  <c r="F1684" i="4"/>
  <c r="G1684" i="4"/>
  <c r="H1684" i="4"/>
  <c r="I1684" i="4"/>
  <c r="J1684" i="4"/>
  <c r="A1685" i="4"/>
  <c r="B1685" i="4"/>
  <c r="C1685" i="4"/>
  <c r="D1685" i="4"/>
  <c r="E1685" i="4"/>
  <c r="F1685" i="4"/>
  <c r="G1685" i="4"/>
  <c r="H1685" i="4"/>
  <c r="I1685" i="4"/>
  <c r="J1685" i="4"/>
  <c r="A1686" i="4"/>
  <c r="B1686" i="4"/>
  <c r="C1686" i="4"/>
  <c r="D1686" i="4"/>
  <c r="E1686" i="4"/>
  <c r="F1686" i="4"/>
  <c r="G1686" i="4"/>
  <c r="H1686" i="4"/>
  <c r="I1686" i="4"/>
  <c r="J1686" i="4"/>
  <c r="A1687" i="4"/>
  <c r="B1687" i="4"/>
  <c r="C1687" i="4"/>
  <c r="D1687" i="4"/>
  <c r="E1687" i="4"/>
  <c r="F1687" i="4"/>
  <c r="G1687" i="4"/>
  <c r="H1687" i="4"/>
  <c r="I1687" i="4"/>
  <c r="J1687" i="4"/>
  <c r="A1688" i="4"/>
  <c r="B1688" i="4"/>
  <c r="C1688" i="4"/>
  <c r="D1688" i="4"/>
  <c r="E1688" i="4"/>
  <c r="F1688" i="4"/>
  <c r="G1688" i="4"/>
  <c r="H1688" i="4"/>
  <c r="I1688" i="4"/>
  <c r="J1688" i="4"/>
  <c r="A1689" i="4"/>
  <c r="B1689" i="4"/>
  <c r="C1689" i="4"/>
  <c r="D1689" i="4"/>
  <c r="E1689" i="4"/>
  <c r="F1689" i="4"/>
  <c r="G1689" i="4"/>
  <c r="H1689" i="4"/>
  <c r="I1689" i="4"/>
  <c r="J1689" i="4"/>
  <c r="A1690" i="4"/>
  <c r="B1690" i="4"/>
  <c r="C1690" i="4"/>
  <c r="D1690" i="4"/>
  <c r="E1690" i="4"/>
  <c r="F1690" i="4"/>
  <c r="G1690" i="4"/>
  <c r="H1690" i="4"/>
  <c r="I1690" i="4"/>
  <c r="J1690" i="4"/>
  <c r="A1691" i="4"/>
  <c r="B1691" i="4"/>
  <c r="C1691" i="4"/>
  <c r="D1691" i="4"/>
  <c r="E1691" i="4"/>
  <c r="F1691" i="4"/>
  <c r="G1691" i="4"/>
  <c r="H1691" i="4"/>
  <c r="I1691" i="4"/>
  <c r="J1691" i="4"/>
  <c r="A1692" i="4"/>
  <c r="B1692" i="4"/>
  <c r="C1692" i="4"/>
  <c r="D1692" i="4"/>
  <c r="E1692" i="4"/>
  <c r="F1692" i="4"/>
  <c r="G1692" i="4"/>
  <c r="H1692" i="4"/>
  <c r="I1692" i="4"/>
  <c r="J1692" i="4"/>
  <c r="A1693" i="4"/>
  <c r="B1693" i="4"/>
  <c r="C1693" i="4"/>
  <c r="D1693" i="4"/>
  <c r="E1693" i="4"/>
  <c r="F1693" i="4"/>
  <c r="G1693" i="4"/>
  <c r="H1693" i="4"/>
  <c r="I1693" i="4"/>
  <c r="J1693" i="4"/>
  <c r="A1694" i="4"/>
  <c r="B1694" i="4"/>
  <c r="C1694" i="4"/>
  <c r="D1694" i="4"/>
  <c r="E1694" i="4"/>
  <c r="F1694" i="4"/>
  <c r="G1694" i="4"/>
  <c r="H1694" i="4"/>
  <c r="I1694" i="4"/>
  <c r="J1694" i="4"/>
  <c r="A1695" i="4"/>
  <c r="B1695" i="4"/>
  <c r="C1695" i="4"/>
  <c r="D1695" i="4"/>
  <c r="E1695" i="4"/>
  <c r="F1695" i="4"/>
  <c r="G1695" i="4"/>
  <c r="H1695" i="4"/>
  <c r="I1695" i="4"/>
  <c r="J1695" i="4"/>
  <c r="A1696" i="4"/>
  <c r="B1696" i="4"/>
  <c r="C1696" i="4"/>
  <c r="D1696" i="4"/>
  <c r="E1696" i="4"/>
  <c r="F1696" i="4"/>
  <c r="G1696" i="4"/>
  <c r="H1696" i="4"/>
  <c r="I1696" i="4"/>
  <c r="J1696" i="4"/>
  <c r="A1697" i="4"/>
  <c r="B1697" i="4"/>
  <c r="C1697" i="4"/>
  <c r="D1697" i="4"/>
  <c r="E1697" i="4"/>
  <c r="F1697" i="4"/>
  <c r="G1697" i="4"/>
  <c r="H1697" i="4"/>
  <c r="I1697" i="4"/>
  <c r="J1697" i="4"/>
  <c r="A1698" i="4"/>
  <c r="B1698" i="4"/>
  <c r="C1698" i="4"/>
  <c r="D1698" i="4"/>
  <c r="E1698" i="4"/>
  <c r="F1698" i="4"/>
  <c r="G1698" i="4"/>
  <c r="H1698" i="4"/>
  <c r="I1698" i="4"/>
  <c r="J1698" i="4"/>
  <c r="A1699" i="4"/>
  <c r="B1699" i="4"/>
  <c r="C1699" i="4"/>
  <c r="D1699" i="4"/>
  <c r="E1699" i="4"/>
  <c r="F1699" i="4"/>
  <c r="G1699" i="4"/>
  <c r="H1699" i="4"/>
  <c r="I1699" i="4"/>
  <c r="J1699" i="4"/>
  <c r="A1700" i="4"/>
  <c r="B1700" i="4"/>
  <c r="C1700" i="4"/>
  <c r="D1700" i="4"/>
  <c r="E1700" i="4"/>
  <c r="F1700" i="4"/>
  <c r="G1700" i="4"/>
  <c r="H1700" i="4"/>
  <c r="I1700" i="4"/>
  <c r="J1700" i="4"/>
  <c r="A1701" i="4"/>
  <c r="B1701" i="4"/>
  <c r="C1701" i="4"/>
  <c r="D1701" i="4"/>
  <c r="E1701" i="4"/>
  <c r="F1701" i="4"/>
  <c r="G1701" i="4"/>
  <c r="H1701" i="4"/>
  <c r="I1701" i="4"/>
  <c r="J1701" i="4"/>
  <c r="A1702" i="4"/>
  <c r="B1702" i="4"/>
  <c r="C1702" i="4"/>
  <c r="D1702" i="4"/>
  <c r="E1702" i="4"/>
  <c r="F1702" i="4"/>
  <c r="G1702" i="4"/>
  <c r="H1702" i="4"/>
  <c r="I1702" i="4"/>
  <c r="J1702" i="4"/>
  <c r="A1703" i="4"/>
  <c r="B1703" i="4"/>
  <c r="C1703" i="4"/>
  <c r="D1703" i="4"/>
  <c r="E1703" i="4"/>
  <c r="F1703" i="4"/>
  <c r="G1703" i="4"/>
  <c r="H1703" i="4"/>
  <c r="I1703" i="4"/>
  <c r="J1703" i="4"/>
  <c r="A1704" i="4"/>
  <c r="B1704" i="4"/>
  <c r="C1704" i="4"/>
  <c r="D1704" i="4"/>
  <c r="E1704" i="4"/>
  <c r="F1704" i="4"/>
  <c r="G1704" i="4"/>
  <c r="H1704" i="4"/>
  <c r="I1704" i="4"/>
  <c r="J1704" i="4"/>
  <c r="A1705" i="4"/>
  <c r="B1705" i="4"/>
  <c r="C1705" i="4"/>
  <c r="D1705" i="4"/>
  <c r="E1705" i="4"/>
  <c r="F1705" i="4"/>
  <c r="G1705" i="4"/>
  <c r="H1705" i="4"/>
  <c r="I1705" i="4"/>
  <c r="J1705" i="4"/>
  <c r="A1706" i="4"/>
  <c r="B1706" i="4"/>
  <c r="C1706" i="4"/>
  <c r="D1706" i="4"/>
  <c r="E1706" i="4"/>
  <c r="F1706" i="4"/>
  <c r="G1706" i="4"/>
  <c r="H1706" i="4"/>
  <c r="I1706" i="4"/>
  <c r="J1706" i="4"/>
  <c r="A1707" i="4"/>
  <c r="B1707" i="4"/>
  <c r="C1707" i="4"/>
  <c r="D1707" i="4"/>
  <c r="E1707" i="4"/>
  <c r="F1707" i="4"/>
  <c r="G1707" i="4"/>
  <c r="H1707" i="4"/>
  <c r="I1707" i="4"/>
  <c r="J1707" i="4"/>
  <c r="A1708" i="4"/>
  <c r="B1708" i="4"/>
  <c r="C1708" i="4"/>
  <c r="D1708" i="4"/>
  <c r="E1708" i="4"/>
  <c r="F1708" i="4"/>
  <c r="G1708" i="4"/>
  <c r="H1708" i="4"/>
  <c r="I1708" i="4"/>
  <c r="J1708" i="4"/>
  <c r="A1709" i="4"/>
  <c r="B1709" i="4"/>
  <c r="C1709" i="4"/>
  <c r="D1709" i="4"/>
  <c r="E1709" i="4"/>
  <c r="F1709" i="4"/>
  <c r="G1709" i="4"/>
  <c r="H1709" i="4"/>
  <c r="I1709" i="4"/>
  <c r="J1709" i="4"/>
  <c r="A1710" i="4"/>
  <c r="B1710" i="4"/>
  <c r="C1710" i="4"/>
  <c r="D1710" i="4"/>
  <c r="E1710" i="4"/>
  <c r="F1710" i="4"/>
  <c r="G1710" i="4"/>
  <c r="H1710" i="4"/>
  <c r="I1710" i="4"/>
  <c r="J1710" i="4"/>
  <c r="A1711" i="4"/>
  <c r="B1711" i="4"/>
  <c r="C1711" i="4"/>
  <c r="D1711" i="4"/>
  <c r="E1711" i="4"/>
  <c r="F1711" i="4"/>
  <c r="G1711" i="4"/>
  <c r="H1711" i="4"/>
  <c r="I1711" i="4"/>
  <c r="J1711" i="4"/>
  <c r="A1712" i="4"/>
  <c r="B1712" i="4"/>
  <c r="C1712" i="4"/>
  <c r="D1712" i="4"/>
  <c r="E1712" i="4"/>
  <c r="F1712" i="4"/>
  <c r="G1712" i="4"/>
  <c r="H1712" i="4"/>
  <c r="I1712" i="4"/>
  <c r="J1712" i="4"/>
  <c r="A1713" i="4"/>
  <c r="B1713" i="4"/>
  <c r="C1713" i="4"/>
  <c r="D1713" i="4"/>
  <c r="E1713" i="4"/>
  <c r="F1713" i="4"/>
  <c r="G1713" i="4"/>
  <c r="H1713" i="4"/>
  <c r="I1713" i="4"/>
  <c r="J1713" i="4"/>
  <c r="A1714" i="4"/>
  <c r="B1714" i="4"/>
  <c r="C1714" i="4"/>
  <c r="D1714" i="4"/>
  <c r="E1714" i="4"/>
  <c r="F1714" i="4"/>
  <c r="G1714" i="4"/>
  <c r="H1714" i="4"/>
  <c r="I1714" i="4"/>
  <c r="J1714" i="4"/>
  <c r="A1715" i="4"/>
  <c r="B1715" i="4"/>
  <c r="C1715" i="4"/>
  <c r="D1715" i="4"/>
  <c r="E1715" i="4"/>
  <c r="F1715" i="4"/>
  <c r="G1715" i="4"/>
  <c r="H1715" i="4"/>
  <c r="I1715" i="4"/>
  <c r="J1715" i="4"/>
  <c r="A1716" i="4"/>
  <c r="B1716" i="4"/>
  <c r="C1716" i="4"/>
  <c r="D1716" i="4"/>
  <c r="E1716" i="4"/>
  <c r="F1716" i="4"/>
  <c r="G1716" i="4"/>
  <c r="H1716" i="4"/>
  <c r="I1716" i="4"/>
  <c r="J1716" i="4"/>
  <c r="A1717" i="4"/>
  <c r="B1717" i="4"/>
  <c r="C1717" i="4"/>
  <c r="D1717" i="4"/>
  <c r="E1717" i="4"/>
  <c r="F1717" i="4"/>
  <c r="G1717" i="4"/>
  <c r="H1717" i="4"/>
  <c r="I1717" i="4"/>
  <c r="J1717" i="4"/>
  <c r="A1718" i="4"/>
  <c r="B1718" i="4"/>
  <c r="C1718" i="4"/>
  <c r="D1718" i="4"/>
  <c r="E1718" i="4"/>
  <c r="F1718" i="4"/>
  <c r="G1718" i="4"/>
  <c r="H1718" i="4"/>
  <c r="I1718" i="4"/>
  <c r="J1718" i="4"/>
  <c r="A1719" i="4"/>
  <c r="B1719" i="4"/>
  <c r="C1719" i="4"/>
  <c r="D1719" i="4"/>
  <c r="E1719" i="4"/>
  <c r="F1719" i="4"/>
  <c r="G1719" i="4"/>
  <c r="H1719" i="4"/>
  <c r="I1719" i="4"/>
  <c r="J1719" i="4"/>
  <c r="A1720" i="4"/>
  <c r="B1720" i="4"/>
  <c r="C1720" i="4"/>
  <c r="D1720" i="4"/>
  <c r="E1720" i="4"/>
  <c r="F1720" i="4"/>
  <c r="G1720" i="4"/>
  <c r="H1720" i="4"/>
  <c r="I1720" i="4"/>
  <c r="J1720" i="4"/>
  <c r="A1721" i="4"/>
  <c r="B1721" i="4"/>
  <c r="C1721" i="4"/>
  <c r="D1721" i="4"/>
  <c r="E1721" i="4"/>
  <c r="F1721" i="4"/>
  <c r="G1721" i="4"/>
  <c r="H1721" i="4"/>
  <c r="I1721" i="4"/>
  <c r="J1721" i="4"/>
  <c r="A1722" i="4"/>
  <c r="B1722" i="4"/>
  <c r="C1722" i="4"/>
  <c r="D1722" i="4"/>
  <c r="E1722" i="4"/>
  <c r="F1722" i="4"/>
  <c r="G1722" i="4"/>
  <c r="H1722" i="4"/>
  <c r="I1722" i="4"/>
  <c r="J1722" i="4"/>
  <c r="A1723" i="4"/>
  <c r="B1723" i="4"/>
  <c r="C1723" i="4"/>
  <c r="D1723" i="4"/>
  <c r="E1723" i="4"/>
  <c r="F1723" i="4"/>
  <c r="G1723" i="4"/>
  <c r="H1723" i="4"/>
  <c r="I1723" i="4"/>
  <c r="J1723" i="4"/>
  <c r="A1724" i="4"/>
  <c r="B1724" i="4"/>
  <c r="C1724" i="4"/>
  <c r="D1724" i="4"/>
  <c r="E1724" i="4"/>
  <c r="F1724" i="4"/>
  <c r="G1724" i="4"/>
  <c r="H1724" i="4"/>
  <c r="I1724" i="4"/>
  <c r="J1724" i="4"/>
  <c r="A1725" i="4"/>
  <c r="B1725" i="4"/>
  <c r="C1725" i="4"/>
  <c r="D1725" i="4"/>
  <c r="E1725" i="4"/>
  <c r="F1725" i="4"/>
  <c r="G1725" i="4"/>
  <c r="H1725" i="4"/>
  <c r="I1725" i="4"/>
  <c r="J1725" i="4"/>
  <c r="A1726" i="4"/>
  <c r="B1726" i="4"/>
  <c r="C1726" i="4"/>
  <c r="D1726" i="4"/>
  <c r="E1726" i="4"/>
  <c r="F1726" i="4"/>
  <c r="G1726" i="4"/>
  <c r="H1726" i="4"/>
  <c r="I1726" i="4"/>
  <c r="J1726" i="4"/>
  <c r="A1727" i="4"/>
  <c r="B1727" i="4"/>
  <c r="C1727" i="4"/>
  <c r="D1727" i="4"/>
  <c r="E1727" i="4"/>
  <c r="F1727" i="4"/>
  <c r="G1727" i="4"/>
  <c r="H1727" i="4"/>
  <c r="I1727" i="4"/>
  <c r="J1727" i="4"/>
  <c r="A1728" i="4"/>
  <c r="B1728" i="4"/>
  <c r="C1728" i="4"/>
  <c r="D1728" i="4"/>
  <c r="E1728" i="4"/>
  <c r="F1728" i="4"/>
  <c r="G1728" i="4"/>
  <c r="H1728" i="4"/>
  <c r="I1728" i="4"/>
  <c r="J1728" i="4"/>
  <c r="A1729" i="4"/>
  <c r="B1729" i="4"/>
  <c r="C1729" i="4"/>
  <c r="D1729" i="4"/>
  <c r="E1729" i="4"/>
  <c r="F1729" i="4"/>
  <c r="G1729" i="4"/>
  <c r="H1729" i="4"/>
  <c r="I1729" i="4"/>
  <c r="J1729" i="4"/>
  <c r="A1730" i="4"/>
  <c r="B1730" i="4"/>
  <c r="C1730" i="4"/>
  <c r="D1730" i="4"/>
  <c r="E1730" i="4"/>
  <c r="F1730" i="4"/>
  <c r="G1730" i="4"/>
  <c r="H1730" i="4"/>
  <c r="I1730" i="4"/>
  <c r="J1730" i="4"/>
  <c r="A1731" i="4"/>
  <c r="B1731" i="4"/>
  <c r="C1731" i="4"/>
  <c r="D1731" i="4"/>
  <c r="E1731" i="4"/>
  <c r="F1731" i="4"/>
  <c r="G1731" i="4"/>
  <c r="H1731" i="4"/>
  <c r="I1731" i="4"/>
  <c r="J1731" i="4"/>
  <c r="A1732" i="4"/>
  <c r="B1732" i="4"/>
  <c r="C1732" i="4"/>
  <c r="D1732" i="4"/>
  <c r="E1732" i="4"/>
  <c r="F1732" i="4"/>
  <c r="G1732" i="4"/>
  <c r="H1732" i="4"/>
  <c r="I1732" i="4"/>
  <c r="J1732" i="4"/>
  <c r="A1733" i="4"/>
  <c r="B1733" i="4"/>
  <c r="C1733" i="4"/>
  <c r="D1733" i="4"/>
  <c r="E1733" i="4"/>
  <c r="F1733" i="4"/>
  <c r="G1733" i="4"/>
  <c r="H1733" i="4"/>
  <c r="I1733" i="4"/>
  <c r="J1733" i="4"/>
  <c r="A1734" i="4"/>
  <c r="B1734" i="4"/>
  <c r="C1734" i="4"/>
  <c r="D1734" i="4"/>
  <c r="E1734" i="4"/>
  <c r="F1734" i="4"/>
  <c r="G1734" i="4"/>
  <c r="H1734" i="4"/>
  <c r="I1734" i="4"/>
  <c r="J1734" i="4"/>
  <c r="A1735" i="4"/>
  <c r="B1735" i="4"/>
  <c r="C1735" i="4"/>
  <c r="D1735" i="4"/>
  <c r="E1735" i="4"/>
  <c r="F1735" i="4"/>
  <c r="G1735" i="4"/>
  <c r="H1735" i="4"/>
  <c r="I1735" i="4"/>
  <c r="J1735" i="4"/>
  <c r="A1736" i="4"/>
  <c r="B1736" i="4"/>
  <c r="C1736" i="4"/>
  <c r="D1736" i="4"/>
  <c r="E1736" i="4"/>
  <c r="F1736" i="4"/>
  <c r="G1736" i="4"/>
  <c r="H1736" i="4"/>
  <c r="I1736" i="4"/>
  <c r="J1736" i="4"/>
  <c r="A1737" i="4"/>
  <c r="B1737" i="4"/>
  <c r="C1737" i="4"/>
  <c r="D1737" i="4"/>
  <c r="E1737" i="4"/>
  <c r="F1737" i="4"/>
  <c r="G1737" i="4"/>
  <c r="H1737" i="4"/>
  <c r="I1737" i="4"/>
  <c r="J1737" i="4"/>
  <c r="A1738" i="4"/>
  <c r="B1738" i="4"/>
  <c r="C1738" i="4"/>
  <c r="D1738" i="4"/>
  <c r="E1738" i="4"/>
  <c r="F1738" i="4"/>
  <c r="G1738" i="4"/>
  <c r="H1738" i="4"/>
  <c r="I1738" i="4"/>
  <c r="J1738" i="4"/>
  <c r="A1739" i="4"/>
  <c r="B1739" i="4"/>
  <c r="C1739" i="4"/>
  <c r="D1739" i="4"/>
  <c r="E1739" i="4"/>
  <c r="F1739" i="4"/>
  <c r="G1739" i="4"/>
  <c r="H1739" i="4"/>
  <c r="I1739" i="4"/>
  <c r="J1739" i="4"/>
  <c r="A1740" i="4"/>
  <c r="B1740" i="4"/>
  <c r="C1740" i="4"/>
  <c r="D1740" i="4"/>
  <c r="E1740" i="4"/>
  <c r="F1740" i="4"/>
  <c r="G1740" i="4"/>
  <c r="H1740" i="4"/>
  <c r="I1740" i="4"/>
  <c r="J1740" i="4"/>
  <c r="A1741" i="4"/>
  <c r="B1741" i="4"/>
  <c r="C1741" i="4"/>
  <c r="D1741" i="4"/>
  <c r="E1741" i="4"/>
  <c r="F1741" i="4"/>
  <c r="G1741" i="4"/>
  <c r="H1741" i="4"/>
  <c r="I1741" i="4"/>
  <c r="J1741" i="4"/>
  <c r="A1742" i="4"/>
  <c r="B1742" i="4"/>
  <c r="C1742" i="4"/>
  <c r="D1742" i="4"/>
  <c r="E1742" i="4"/>
  <c r="F1742" i="4"/>
  <c r="G1742" i="4"/>
  <c r="H1742" i="4"/>
  <c r="I1742" i="4"/>
  <c r="J1742" i="4"/>
  <c r="A1743" i="4"/>
  <c r="B1743" i="4"/>
  <c r="C1743" i="4"/>
  <c r="D1743" i="4"/>
  <c r="E1743" i="4"/>
  <c r="F1743" i="4"/>
  <c r="G1743" i="4"/>
  <c r="H1743" i="4"/>
  <c r="I1743" i="4"/>
  <c r="J1743" i="4"/>
  <c r="A1744" i="4"/>
  <c r="B1744" i="4"/>
  <c r="C1744" i="4"/>
  <c r="D1744" i="4"/>
  <c r="E1744" i="4"/>
  <c r="F1744" i="4"/>
  <c r="G1744" i="4"/>
  <c r="H1744" i="4"/>
  <c r="I1744" i="4"/>
  <c r="J1744" i="4"/>
  <c r="A1745" i="4"/>
  <c r="B1745" i="4"/>
  <c r="C1745" i="4"/>
  <c r="D1745" i="4"/>
  <c r="E1745" i="4"/>
  <c r="F1745" i="4"/>
  <c r="G1745" i="4"/>
  <c r="H1745" i="4"/>
  <c r="I1745" i="4"/>
  <c r="J1745" i="4"/>
  <c r="A1746" i="4"/>
  <c r="B1746" i="4"/>
  <c r="C1746" i="4"/>
  <c r="D1746" i="4"/>
  <c r="E1746" i="4"/>
  <c r="F1746" i="4"/>
  <c r="G1746" i="4"/>
  <c r="H1746" i="4"/>
  <c r="I1746" i="4"/>
  <c r="J1746" i="4"/>
  <c r="A1747" i="4"/>
  <c r="B1747" i="4"/>
  <c r="C1747" i="4"/>
  <c r="D1747" i="4"/>
  <c r="E1747" i="4"/>
  <c r="F1747" i="4"/>
  <c r="G1747" i="4"/>
  <c r="H1747" i="4"/>
  <c r="I1747" i="4"/>
  <c r="J1747" i="4"/>
  <c r="A1748" i="4"/>
  <c r="B1748" i="4"/>
  <c r="C1748" i="4"/>
  <c r="D1748" i="4"/>
  <c r="E1748" i="4"/>
  <c r="F1748" i="4"/>
  <c r="G1748" i="4"/>
  <c r="H1748" i="4"/>
  <c r="I1748" i="4"/>
  <c r="J1748" i="4"/>
  <c r="A1749" i="4"/>
  <c r="B1749" i="4"/>
  <c r="C1749" i="4"/>
  <c r="D1749" i="4"/>
  <c r="E1749" i="4"/>
  <c r="F1749" i="4"/>
  <c r="G1749" i="4"/>
  <c r="H1749" i="4"/>
  <c r="I1749" i="4"/>
  <c r="J1749" i="4"/>
  <c r="A1750" i="4"/>
  <c r="B1750" i="4"/>
  <c r="C1750" i="4"/>
  <c r="D1750" i="4"/>
  <c r="E1750" i="4"/>
  <c r="F1750" i="4"/>
  <c r="G1750" i="4"/>
  <c r="H1750" i="4"/>
  <c r="I1750" i="4"/>
  <c r="J1750" i="4"/>
  <c r="A1751" i="4"/>
  <c r="B1751" i="4"/>
  <c r="C1751" i="4"/>
  <c r="D1751" i="4"/>
  <c r="E1751" i="4"/>
  <c r="F1751" i="4"/>
  <c r="G1751" i="4"/>
  <c r="H1751" i="4"/>
  <c r="I1751" i="4"/>
  <c r="J1751" i="4"/>
  <c r="A1752" i="4"/>
  <c r="B1752" i="4"/>
  <c r="C1752" i="4"/>
  <c r="D1752" i="4"/>
  <c r="E1752" i="4"/>
  <c r="F1752" i="4"/>
  <c r="G1752" i="4"/>
  <c r="H1752" i="4"/>
  <c r="I1752" i="4"/>
  <c r="J1752" i="4"/>
  <c r="A1753" i="4"/>
  <c r="B1753" i="4"/>
  <c r="C1753" i="4"/>
  <c r="D1753" i="4"/>
  <c r="E1753" i="4"/>
  <c r="F1753" i="4"/>
  <c r="G1753" i="4"/>
  <c r="H1753" i="4"/>
  <c r="I1753" i="4"/>
  <c r="J1753" i="4"/>
  <c r="A1754" i="4"/>
  <c r="B1754" i="4"/>
  <c r="C1754" i="4"/>
  <c r="D1754" i="4"/>
  <c r="E1754" i="4"/>
  <c r="F1754" i="4"/>
  <c r="G1754" i="4"/>
  <c r="H1754" i="4"/>
  <c r="I1754" i="4"/>
  <c r="J1754" i="4"/>
  <c r="A1755" i="4"/>
  <c r="B1755" i="4"/>
  <c r="C1755" i="4"/>
  <c r="D1755" i="4"/>
  <c r="E1755" i="4"/>
  <c r="F1755" i="4"/>
  <c r="G1755" i="4"/>
  <c r="H1755" i="4"/>
  <c r="I1755" i="4"/>
  <c r="J1755" i="4"/>
  <c r="A1756" i="4"/>
  <c r="B1756" i="4"/>
  <c r="C1756" i="4"/>
  <c r="D1756" i="4"/>
  <c r="E1756" i="4"/>
  <c r="F1756" i="4"/>
  <c r="G1756" i="4"/>
  <c r="H1756" i="4"/>
  <c r="I1756" i="4"/>
  <c r="J1756" i="4"/>
  <c r="A1757" i="4"/>
  <c r="B1757" i="4"/>
  <c r="C1757" i="4"/>
  <c r="D1757" i="4"/>
  <c r="E1757" i="4"/>
  <c r="F1757" i="4"/>
  <c r="G1757" i="4"/>
  <c r="H1757" i="4"/>
  <c r="I1757" i="4"/>
  <c r="J1757" i="4"/>
  <c r="A1758" i="4"/>
  <c r="B1758" i="4"/>
  <c r="C1758" i="4"/>
  <c r="D1758" i="4"/>
  <c r="E1758" i="4"/>
  <c r="F1758" i="4"/>
  <c r="G1758" i="4"/>
  <c r="H1758" i="4"/>
  <c r="I1758" i="4"/>
  <c r="J1758" i="4"/>
  <c r="A1759" i="4"/>
  <c r="B1759" i="4"/>
  <c r="C1759" i="4"/>
  <c r="D1759" i="4"/>
  <c r="E1759" i="4"/>
  <c r="F1759" i="4"/>
  <c r="G1759" i="4"/>
  <c r="H1759" i="4"/>
  <c r="I1759" i="4"/>
  <c r="J1759" i="4"/>
  <c r="A1760" i="4"/>
  <c r="B1760" i="4"/>
  <c r="C1760" i="4"/>
  <c r="D1760" i="4"/>
  <c r="E1760" i="4"/>
  <c r="F1760" i="4"/>
  <c r="G1760" i="4"/>
  <c r="H1760" i="4"/>
  <c r="I1760" i="4"/>
  <c r="J1760" i="4"/>
  <c r="A1761" i="4"/>
  <c r="B1761" i="4"/>
  <c r="C1761" i="4"/>
  <c r="D1761" i="4"/>
  <c r="E1761" i="4"/>
  <c r="F1761" i="4"/>
  <c r="G1761" i="4"/>
  <c r="H1761" i="4"/>
  <c r="I1761" i="4"/>
  <c r="J1761" i="4"/>
  <c r="A1762" i="4"/>
  <c r="B1762" i="4"/>
  <c r="C1762" i="4"/>
  <c r="D1762" i="4"/>
  <c r="E1762" i="4"/>
  <c r="F1762" i="4"/>
  <c r="G1762" i="4"/>
  <c r="H1762" i="4"/>
  <c r="I1762" i="4"/>
  <c r="J1762" i="4"/>
  <c r="A1763" i="4"/>
  <c r="B1763" i="4"/>
  <c r="C1763" i="4"/>
  <c r="D1763" i="4"/>
  <c r="E1763" i="4"/>
  <c r="F1763" i="4"/>
  <c r="G1763" i="4"/>
  <c r="H1763" i="4"/>
  <c r="I1763" i="4"/>
  <c r="J1763" i="4"/>
  <c r="A1764" i="4"/>
  <c r="B1764" i="4"/>
  <c r="C1764" i="4"/>
  <c r="D1764" i="4"/>
  <c r="E1764" i="4"/>
  <c r="F1764" i="4"/>
  <c r="G1764" i="4"/>
  <c r="H1764" i="4"/>
  <c r="I1764" i="4"/>
  <c r="J1764" i="4"/>
  <c r="A1765" i="4"/>
  <c r="B1765" i="4"/>
  <c r="C1765" i="4"/>
  <c r="D1765" i="4"/>
  <c r="E1765" i="4"/>
  <c r="F1765" i="4"/>
  <c r="G1765" i="4"/>
  <c r="H1765" i="4"/>
  <c r="I1765" i="4"/>
  <c r="J1765" i="4"/>
  <c r="A1766" i="4"/>
  <c r="B1766" i="4"/>
  <c r="C1766" i="4"/>
  <c r="D1766" i="4"/>
  <c r="E1766" i="4"/>
  <c r="F1766" i="4"/>
  <c r="G1766" i="4"/>
  <c r="H1766" i="4"/>
  <c r="I1766" i="4"/>
  <c r="J1766" i="4"/>
  <c r="A1767" i="4"/>
  <c r="B1767" i="4"/>
  <c r="C1767" i="4"/>
  <c r="D1767" i="4"/>
  <c r="E1767" i="4"/>
  <c r="F1767" i="4"/>
  <c r="G1767" i="4"/>
  <c r="H1767" i="4"/>
  <c r="I1767" i="4"/>
  <c r="J1767" i="4"/>
  <c r="A1768" i="4"/>
  <c r="B1768" i="4"/>
  <c r="C1768" i="4"/>
  <c r="D1768" i="4"/>
  <c r="E1768" i="4"/>
  <c r="F1768" i="4"/>
  <c r="G1768" i="4"/>
  <c r="H1768" i="4"/>
  <c r="I1768" i="4"/>
  <c r="J1768" i="4"/>
  <c r="A1769" i="4"/>
  <c r="B1769" i="4"/>
  <c r="C1769" i="4"/>
  <c r="D1769" i="4"/>
  <c r="E1769" i="4"/>
  <c r="F1769" i="4"/>
  <c r="G1769" i="4"/>
  <c r="H1769" i="4"/>
  <c r="I1769" i="4"/>
  <c r="J1769" i="4"/>
  <c r="A1770" i="4"/>
  <c r="B1770" i="4"/>
  <c r="C1770" i="4"/>
  <c r="D1770" i="4"/>
  <c r="E1770" i="4"/>
  <c r="F1770" i="4"/>
  <c r="G1770" i="4"/>
  <c r="H1770" i="4"/>
  <c r="I1770" i="4"/>
  <c r="J1770" i="4"/>
  <c r="A1771" i="4"/>
  <c r="B1771" i="4"/>
  <c r="C1771" i="4"/>
  <c r="D1771" i="4"/>
  <c r="E1771" i="4"/>
  <c r="F1771" i="4"/>
  <c r="G1771" i="4"/>
  <c r="H1771" i="4"/>
  <c r="I1771" i="4"/>
  <c r="J1771" i="4"/>
  <c r="A1772" i="4"/>
  <c r="B1772" i="4"/>
  <c r="C1772" i="4"/>
  <c r="D1772" i="4"/>
  <c r="E1772" i="4"/>
  <c r="F1772" i="4"/>
  <c r="G1772" i="4"/>
  <c r="H1772" i="4"/>
  <c r="I1772" i="4"/>
  <c r="J1772" i="4"/>
  <c r="A1773" i="4"/>
  <c r="B1773" i="4"/>
  <c r="C1773" i="4"/>
  <c r="D1773" i="4"/>
  <c r="E1773" i="4"/>
  <c r="F1773" i="4"/>
  <c r="G1773" i="4"/>
  <c r="H1773" i="4"/>
  <c r="I1773" i="4"/>
  <c r="J1773" i="4"/>
  <c r="A1774" i="4"/>
  <c r="B1774" i="4"/>
  <c r="C1774" i="4"/>
  <c r="D1774" i="4"/>
  <c r="E1774" i="4"/>
  <c r="F1774" i="4"/>
  <c r="G1774" i="4"/>
  <c r="H1774" i="4"/>
  <c r="I1774" i="4"/>
  <c r="J1774" i="4"/>
  <c r="A1775" i="4"/>
  <c r="B1775" i="4"/>
  <c r="C1775" i="4"/>
  <c r="D1775" i="4"/>
  <c r="E1775" i="4"/>
  <c r="F1775" i="4"/>
  <c r="G1775" i="4"/>
  <c r="H1775" i="4"/>
  <c r="I1775" i="4"/>
  <c r="J1775" i="4"/>
  <c r="A1776" i="4"/>
  <c r="B1776" i="4"/>
  <c r="C1776" i="4"/>
  <c r="D1776" i="4"/>
  <c r="E1776" i="4"/>
  <c r="F1776" i="4"/>
  <c r="G1776" i="4"/>
  <c r="H1776" i="4"/>
  <c r="I1776" i="4"/>
  <c r="J1776" i="4"/>
  <c r="A1777" i="4"/>
  <c r="B1777" i="4"/>
  <c r="C1777" i="4"/>
  <c r="D1777" i="4"/>
  <c r="E1777" i="4"/>
  <c r="F1777" i="4"/>
  <c r="G1777" i="4"/>
  <c r="H1777" i="4"/>
  <c r="I1777" i="4"/>
  <c r="J1777" i="4"/>
  <c r="A1778" i="4"/>
  <c r="B1778" i="4"/>
  <c r="C1778" i="4"/>
  <c r="D1778" i="4"/>
  <c r="E1778" i="4"/>
  <c r="F1778" i="4"/>
  <c r="G1778" i="4"/>
  <c r="H1778" i="4"/>
  <c r="I1778" i="4"/>
  <c r="J1778" i="4"/>
  <c r="A1779" i="4"/>
  <c r="B1779" i="4"/>
  <c r="C1779" i="4"/>
  <c r="D1779" i="4"/>
  <c r="E1779" i="4"/>
  <c r="F1779" i="4"/>
  <c r="G1779" i="4"/>
  <c r="H1779" i="4"/>
  <c r="I1779" i="4"/>
  <c r="J1779" i="4"/>
  <c r="A1780" i="4"/>
  <c r="B1780" i="4"/>
  <c r="C1780" i="4"/>
  <c r="D1780" i="4"/>
  <c r="E1780" i="4"/>
  <c r="F1780" i="4"/>
  <c r="G1780" i="4"/>
  <c r="H1780" i="4"/>
  <c r="I1780" i="4"/>
  <c r="J1780" i="4"/>
  <c r="A1781" i="4"/>
  <c r="B1781" i="4"/>
  <c r="C1781" i="4"/>
  <c r="D1781" i="4"/>
  <c r="E1781" i="4"/>
  <c r="F1781" i="4"/>
  <c r="G1781" i="4"/>
  <c r="H1781" i="4"/>
  <c r="I1781" i="4"/>
  <c r="J1781" i="4"/>
  <c r="A1782" i="4"/>
  <c r="B1782" i="4"/>
  <c r="C1782" i="4"/>
  <c r="D1782" i="4"/>
  <c r="E1782" i="4"/>
  <c r="F1782" i="4"/>
  <c r="G1782" i="4"/>
  <c r="H1782" i="4"/>
  <c r="I1782" i="4"/>
  <c r="J1782" i="4"/>
  <c r="A1783" i="4"/>
  <c r="B1783" i="4"/>
  <c r="C1783" i="4"/>
  <c r="D1783" i="4"/>
  <c r="E1783" i="4"/>
  <c r="F1783" i="4"/>
  <c r="G1783" i="4"/>
  <c r="H1783" i="4"/>
  <c r="I1783" i="4"/>
  <c r="J1783" i="4"/>
  <c r="A1784" i="4"/>
  <c r="B1784" i="4"/>
  <c r="C1784" i="4"/>
  <c r="D1784" i="4"/>
  <c r="E1784" i="4"/>
  <c r="F1784" i="4"/>
  <c r="G1784" i="4"/>
  <c r="H1784" i="4"/>
  <c r="I1784" i="4"/>
  <c r="J1784" i="4"/>
  <c r="A1785" i="4"/>
  <c r="B1785" i="4"/>
  <c r="C1785" i="4"/>
  <c r="D1785" i="4"/>
  <c r="E1785" i="4"/>
  <c r="F1785" i="4"/>
  <c r="G1785" i="4"/>
  <c r="H1785" i="4"/>
  <c r="I1785" i="4"/>
  <c r="J1785" i="4"/>
  <c r="A1786" i="4"/>
  <c r="B1786" i="4"/>
  <c r="C1786" i="4"/>
  <c r="D1786" i="4"/>
  <c r="E1786" i="4"/>
  <c r="F1786" i="4"/>
  <c r="G1786" i="4"/>
  <c r="H1786" i="4"/>
  <c r="I1786" i="4"/>
  <c r="J1786" i="4"/>
  <c r="A1787" i="4"/>
  <c r="B1787" i="4"/>
  <c r="C1787" i="4"/>
  <c r="D1787" i="4"/>
  <c r="E1787" i="4"/>
  <c r="F1787" i="4"/>
  <c r="G1787" i="4"/>
  <c r="H1787" i="4"/>
  <c r="I1787" i="4"/>
  <c r="J1787" i="4"/>
  <c r="A1788" i="4"/>
  <c r="B1788" i="4"/>
  <c r="C1788" i="4"/>
  <c r="D1788" i="4"/>
  <c r="E1788" i="4"/>
  <c r="F1788" i="4"/>
  <c r="G1788" i="4"/>
  <c r="H1788" i="4"/>
  <c r="I1788" i="4"/>
  <c r="J1788" i="4"/>
  <c r="A1789" i="4"/>
  <c r="B1789" i="4"/>
  <c r="C1789" i="4"/>
  <c r="D1789" i="4"/>
  <c r="E1789" i="4"/>
  <c r="F1789" i="4"/>
  <c r="G1789" i="4"/>
  <c r="H1789" i="4"/>
  <c r="I1789" i="4"/>
  <c r="J1789" i="4"/>
  <c r="A1790" i="4"/>
  <c r="B1790" i="4"/>
  <c r="C1790" i="4"/>
  <c r="D1790" i="4"/>
  <c r="E1790" i="4"/>
  <c r="F1790" i="4"/>
  <c r="G1790" i="4"/>
  <c r="H1790" i="4"/>
  <c r="I1790" i="4"/>
  <c r="J1790" i="4"/>
  <c r="A1791" i="4"/>
  <c r="B1791" i="4"/>
  <c r="C1791" i="4"/>
  <c r="D1791" i="4"/>
  <c r="E1791" i="4"/>
  <c r="F1791" i="4"/>
  <c r="G1791" i="4"/>
  <c r="H1791" i="4"/>
  <c r="I1791" i="4"/>
  <c r="J1791" i="4"/>
  <c r="A1792" i="4"/>
  <c r="B1792" i="4"/>
  <c r="C1792" i="4"/>
  <c r="D1792" i="4"/>
  <c r="E1792" i="4"/>
  <c r="F1792" i="4"/>
  <c r="G1792" i="4"/>
  <c r="H1792" i="4"/>
  <c r="I1792" i="4"/>
  <c r="J1792" i="4"/>
  <c r="A1793" i="4"/>
  <c r="B1793" i="4"/>
  <c r="C1793" i="4"/>
  <c r="D1793" i="4"/>
  <c r="E1793" i="4"/>
  <c r="F1793" i="4"/>
  <c r="G1793" i="4"/>
  <c r="H1793" i="4"/>
  <c r="I1793" i="4"/>
  <c r="J1793" i="4"/>
  <c r="A1794" i="4"/>
  <c r="B1794" i="4"/>
  <c r="C1794" i="4"/>
  <c r="D1794" i="4"/>
  <c r="E1794" i="4"/>
  <c r="F1794" i="4"/>
  <c r="G1794" i="4"/>
  <c r="H1794" i="4"/>
  <c r="I1794" i="4"/>
  <c r="J1794" i="4"/>
  <c r="A1795" i="4"/>
  <c r="B1795" i="4"/>
  <c r="C1795" i="4"/>
  <c r="D1795" i="4"/>
  <c r="E1795" i="4"/>
  <c r="F1795" i="4"/>
  <c r="G1795" i="4"/>
  <c r="H1795" i="4"/>
  <c r="I1795" i="4"/>
  <c r="J1795" i="4"/>
  <c r="A1796" i="4"/>
  <c r="B1796" i="4"/>
  <c r="C1796" i="4"/>
  <c r="D1796" i="4"/>
  <c r="E1796" i="4"/>
  <c r="F1796" i="4"/>
  <c r="G1796" i="4"/>
  <c r="H1796" i="4"/>
  <c r="I1796" i="4"/>
  <c r="J1796" i="4"/>
  <c r="A1797" i="4"/>
  <c r="B1797" i="4"/>
  <c r="C1797" i="4"/>
  <c r="D1797" i="4"/>
  <c r="E1797" i="4"/>
  <c r="F1797" i="4"/>
  <c r="G1797" i="4"/>
  <c r="H1797" i="4"/>
  <c r="I1797" i="4"/>
  <c r="J1797" i="4"/>
  <c r="A1798" i="4"/>
  <c r="B1798" i="4"/>
  <c r="C1798" i="4"/>
  <c r="D1798" i="4"/>
  <c r="E1798" i="4"/>
  <c r="F1798" i="4"/>
  <c r="G1798" i="4"/>
  <c r="H1798" i="4"/>
  <c r="I1798" i="4"/>
  <c r="J1798" i="4"/>
  <c r="A1799" i="4"/>
  <c r="B1799" i="4"/>
  <c r="C1799" i="4"/>
  <c r="D1799" i="4"/>
  <c r="E1799" i="4"/>
  <c r="F1799" i="4"/>
  <c r="G1799" i="4"/>
  <c r="H1799" i="4"/>
  <c r="I1799" i="4"/>
  <c r="J1799" i="4"/>
  <c r="A1800" i="4"/>
  <c r="B1800" i="4"/>
  <c r="C1800" i="4"/>
  <c r="D1800" i="4"/>
  <c r="E1800" i="4"/>
  <c r="F1800" i="4"/>
  <c r="G1800" i="4"/>
  <c r="H1800" i="4"/>
  <c r="I1800" i="4"/>
  <c r="J1800" i="4"/>
  <c r="A1801" i="4"/>
  <c r="B1801" i="4"/>
  <c r="C1801" i="4"/>
  <c r="D1801" i="4"/>
  <c r="E1801" i="4"/>
  <c r="F1801" i="4"/>
  <c r="G1801" i="4"/>
  <c r="H1801" i="4"/>
  <c r="I1801" i="4"/>
  <c r="J1801" i="4"/>
  <c r="A1802" i="4"/>
  <c r="B1802" i="4"/>
  <c r="C1802" i="4"/>
  <c r="D1802" i="4"/>
  <c r="E1802" i="4"/>
  <c r="F1802" i="4"/>
  <c r="G1802" i="4"/>
  <c r="H1802" i="4"/>
  <c r="I1802" i="4"/>
  <c r="J1802" i="4"/>
  <c r="A1803" i="4"/>
  <c r="B1803" i="4"/>
  <c r="C1803" i="4"/>
  <c r="D1803" i="4"/>
  <c r="E1803" i="4"/>
  <c r="F1803" i="4"/>
  <c r="G1803" i="4"/>
  <c r="H1803" i="4"/>
  <c r="I1803" i="4"/>
  <c r="J1803" i="4"/>
  <c r="A1804" i="4"/>
  <c r="B1804" i="4"/>
  <c r="C1804" i="4"/>
  <c r="D1804" i="4"/>
  <c r="E1804" i="4"/>
  <c r="F1804" i="4"/>
  <c r="G1804" i="4"/>
  <c r="H1804" i="4"/>
  <c r="I1804" i="4"/>
  <c r="J1804" i="4"/>
  <c r="A1805" i="4"/>
  <c r="B1805" i="4"/>
  <c r="C1805" i="4"/>
  <c r="D1805" i="4"/>
  <c r="E1805" i="4"/>
  <c r="F1805" i="4"/>
  <c r="G1805" i="4"/>
  <c r="H1805" i="4"/>
  <c r="I1805" i="4"/>
  <c r="J1805" i="4"/>
  <c r="A1806" i="4"/>
  <c r="B1806" i="4"/>
  <c r="C1806" i="4"/>
  <c r="D1806" i="4"/>
  <c r="E1806" i="4"/>
  <c r="F1806" i="4"/>
  <c r="G1806" i="4"/>
  <c r="H1806" i="4"/>
  <c r="I1806" i="4"/>
  <c r="J1806" i="4"/>
  <c r="A1807" i="4"/>
  <c r="B1807" i="4"/>
  <c r="C1807" i="4"/>
  <c r="D1807" i="4"/>
  <c r="E1807" i="4"/>
  <c r="F1807" i="4"/>
  <c r="G1807" i="4"/>
  <c r="H1807" i="4"/>
  <c r="I1807" i="4"/>
  <c r="J1807" i="4"/>
  <c r="A1808" i="4"/>
  <c r="B1808" i="4"/>
  <c r="C1808" i="4"/>
  <c r="D1808" i="4"/>
  <c r="E1808" i="4"/>
  <c r="F1808" i="4"/>
  <c r="G1808" i="4"/>
  <c r="H1808" i="4"/>
  <c r="I1808" i="4"/>
  <c r="J1808" i="4"/>
  <c r="A1809" i="4"/>
  <c r="B1809" i="4"/>
  <c r="C1809" i="4"/>
  <c r="D1809" i="4"/>
  <c r="E1809" i="4"/>
  <c r="F1809" i="4"/>
  <c r="G1809" i="4"/>
  <c r="H1809" i="4"/>
  <c r="I1809" i="4"/>
  <c r="J1809" i="4"/>
  <c r="A1810" i="4"/>
  <c r="B1810" i="4"/>
  <c r="C1810" i="4"/>
  <c r="D1810" i="4"/>
  <c r="E1810" i="4"/>
  <c r="F1810" i="4"/>
  <c r="G1810" i="4"/>
  <c r="H1810" i="4"/>
  <c r="I1810" i="4"/>
  <c r="J1810" i="4"/>
  <c r="A1811" i="4"/>
  <c r="B1811" i="4"/>
  <c r="C1811" i="4"/>
  <c r="D1811" i="4"/>
  <c r="E1811" i="4"/>
  <c r="F1811" i="4"/>
  <c r="G1811" i="4"/>
  <c r="H1811" i="4"/>
  <c r="I1811" i="4"/>
  <c r="J1811" i="4"/>
  <c r="A1812" i="4"/>
  <c r="B1812" i="4"/>
  <c r="C1812" i="4"/>
  <c r="D1812" i="4"/>
  <c r="E1812" i="4"/>
  <c r="F1812" i="4"/>
  <c r="G1812" i="4"/>
  <c r="H1812" i="4"/>
  <c r="I1812" i="4"/>
  <c r="J1812" i="4"/>
  <c r="A1813" i="4"/>
  <c r="B1813" i="4"/>
  <c r="C1813" i="4"/>
  <c r="D1813" i="4"/>
  <c r="E1813" i="4"/>
  <c r="F1813" i="4"/>
  <c r="G1813" i="4"/>
  <c r="H1813" i="4"/>
  <c r="I1813" i="4"/>
  <c r="J1813" i="4"/>
  <c r="A1814" i="4"/>
  <c r="B1814" i="4"/>
  <c r="C1814" i="4"/>
  <c r="D1814" i="4"/>
  <c r="E1814" i="4"/>
  <c r="F1814" i="4"/>
  <c r="G1814" i="4"/>
  <c r="H1814" i="4"/>
  <c r="I1814" i="4"/>
  <c r="J1814" i="4"/>
  <c r="A1815" i="4"/>
  <c r="B1815" i="4"/>
  <c r="C1815" i="4"/>
  <c r="D1815" i="4"/>
  <c r="E1815" i="4"/>
  <c r="F1815" i="4"/>
  <c r="G1815" i="4"/>
  <c r="H1815" i="4"/>
  <c r="I1815" i="4"/>
  <c r="J1815" i="4"/>
  <c r="A1816" i="4"/>
  <c r="B1816" i="4"/>
  <c r="C1816" i="4"/>
  <c r="D1816" i="4"/>
  <c r="E1816" i="4"/>
  <c r="F1816" i="4"/>
  <c r="G1816" i="4"/>
  <c r="H1816" i="4"/>
  <c r="I1816" i="4"/>
  <c r="J1816" i="4"/>
  <c r="A1817" i="4"/>
  <c r="B1817" i="4"/>
  <c r="C1817" i="4"/>
  <c r="D1817" i="4"/>
  <c r="E1817" i="4"/>
  <c r="F1817" i="4"/>
  <c r="G1817" i="4"/>
  <c r="H1817" i="4"/>
  <c r="I1817" i="4"/>
  <c r="J1817" i="4"/>
  <c r="A1818" i="4"/>
  <c r="B1818" i="4"/>
  <c r="C1818" i="4"/>
  <c r="D1818" i="4"/>
  <c r="E1818" i="4"/>
  <c r="F1818" i="4"/>
  <c r="G1818" i="4"/>
  <c r="H1818" i="4"/>
  <c r="I1818" i="4"/>
  <c r="J1818" i="4"/>
  <c r="A1819" i="4"/>
  <c r="B1819" i="4"/>
  <c r="C1819" i="4"/>
  <c r="D1819" i="4"/>
  <c r="E1819" i="4"/>
  <c r="F1819" i="4"/>
  <c r="G1819" i="4"/>
  <c r="H1819" i="4"/>
  <c r="I1819" i="4"/>
  <c r="J1819" i="4"/>
  <c r="A1820" i="4"/>
  <c r="B1820" i="4"/>
  <c r="C1820" i="4"/>
  <c r="D1820" i="4"/>
  <c r="E1820" i="4"/>
  <c r="F1820" i="4"/>
  <c r="G1820" i="4"/>
  <c r="H1820" i="4"/>
  <c r="I1820" i="4"/>
  <c r="J1820" i="4"/>
  <c r="A1821" i="4"/>
  <c r="B1821" i="4"/>
  <c r="C1821" i="4"/>
  <c r="D1821" i="4"/>
  <c r="E1821" i="4"/>
  <c r="F1821" i="4"/>
  <c r="G1821" i="4"/>
  <c r="H1821" i="4"/>
  <c r="I1821" i="4"/>
  <c r="J1821" i="4"/>
  <c r="A1822" i="4"/>
  <c r="B1822" i="4"/>
  <c r="C1822" i="4"/>
  <c r="D1822" i="4"/>
  <c r="E1822" i="4"/>
  <c r="F1822" i="4"/>
  <c r="G1822" i="4"/>
  <c r="H1822" i="4"/>
  <c r="I1822" i="4"/>
  <c r="J1822" i="4"/>
  <c r="A1823" i="4"/>
  <c r="B1823" i="4"/>
  <c r="C1823" i="4"/>
  <c r="D1823" i="4"/>
  <c r="E1823" i="4"/>
  <c r="F1823" i="4"/>
  <c r="G1823" i="4"/>
  <c r="H1823" i="4"/>
  <c r="I1823" i="4"/>
  <c r="J1823" i="4"/>
  <c r="A1824" i="4"/>
  <c r="B1824" i="4"/>
  <c r="C1824" i="4"/>
  <c r="D1824" i="4"/>
  <c r="E1824" i="4"/>
  <c r="F1824" i="4"/>
  <c r="G1824" i="4"/>
  <c r="H1824" i="4"/>
  <c r="I1824" i="4"/>
  <c r="J1824" i="4"/>
  <c r="A1825" i="4"/>
  <c r="B1825" i="4"/>
  <c r="C1825" i="4"/>
  <c r="D1825" i="4"/>
  <c r="E1825" i="4"/>
  <c r="F1825" i="4"/>
  <c r="G1825" i="4"/>
  <c r="H1825" i="4"/>
  <c r="I1825" i="4"/>
  <c r="J1825" i="4"/>
  <c r="A1826" i="4"/>
  <c r="B1826" i="4"/>
  <c r="C1826" i="4"/>
  <c r="D1826" i="4"/>
  <c r="E1826" i="4"/>
  <c r="F1826" i="4"/>
  <c r="G1826" i="4"/>
  <c r="H1826" i="4"/>
  <c r="I1826" i="4"/>
  <c r="J1826" i="4"/>
  <c r="A1827" i="4"/>
  <c r="B1827" i="4"/>
  <c r="C1827" i="4"/>
  <c r="D1827" i="4"/>
  <c r="E1827" i="4"/>
  <c r="F1827" i="4"/>
  <c r="G1827" i="4"/>
  <c r="H1827" i="4"/>
  <c r="I1827" i="4"/>
  <c r="J1827" i="4"/>
  <c r="A1828" i="4"/>
  <c r="B1828" i="4"/>
  <c r="C1828" i="4"/>
  <c r="D1828" i="4"/>
  <c r="E1828" i="4"/>
  <c r="F1828" i="4"/>
  <c r="G1828" i="4"/>
  <c r="H1828" i="4"/>
  <c r="I1828" i="4"/>
  <c r="J1828" i="4"/>
  <c r="A1829" i="4"/>
  <c r="B1829" i="4"/>
  <c r="C1829" i="4"/>
  <c r="D1829" i="4"/>
  <c r="E1829" i="4"/>
  <c r="F1829" i="4"/>
  <c r="G1829" i="4"/>
  <c r="H1829" i="4"/>
  <c r="I1829" i="4"/>
  <c r="J1829" i="4"/>
  <c r="A1830" i="4"/>
  <c r="B1830" i="4"/>
  <c r="C1830" i="4"/>
  <c r="D1830" i="4"/>
  <c r="E1830" i="4"/>
  <c r="F1830" i="4"/>
  <c r="G1830" i="4"/>
  <c r="H1830" i="4"/>
  <c r="I1830" i="4"/>
  <c r="J1830" i="4"/>
  <c r="A1831" i="4"/>
  <c r="B1831" i="4"/>
  <c r="C1831" i="4"/>
  <c r="D1831" i="4"/>
  <c r="E1831" i="4"/>
  <c r="F1831" i="4"/>
  <c r="G1831" i="4"/>
  <c r="H1831" i="4"/>
  <c r="I1831" i="4"/>
  <c r="J1831" i="4"/>
  <c r="A1832" i="4"/>
  <c r="B1832" i="4"/>
  <c r="C1832" i="4"/>
  <c r="D1832" i="4"/>
  <c r="E1832" i="4"/>
  <c r="F1832" i="4"/>
  <c r="G1832" i="4"/>
  <c r="H1832" i="4"/>
  <c r="I1832" i="4"/>
  <c r="J1832" i="4"/>
  <c r="A1833" i="4"/>
  <c r="B1833" i="4"/>
  <c r="C1833" i="4"/>
  <c r="D1833" i="4"/>
  <c r="E1833" i="4"/>
  <c r="F1833" i="4"/>
  <c r="G1833" i="4"/>
  <c r="H1833" i="4"/>
  <c r="I1833" i="4"/>
  <c r="J1833" i="4"/>
  <c r="A1834" i="4"/>
  <c r="B1834" i="4"/>
  <c r="C1834" i="4"/>
  <c r="D1834" i="4"/>
  <c r="E1834" i="4"/>
  <c r="F1834" i="4"/>
  <c r="G1834" i="4"/>
  <c r="H1834" i="4"/>
  <c r="I1834" i="4"/>
  <c r="J1834" i="4"/>
  <c r="A1835" i="4"/>
  <c r="B1835" i="4"/>
  <c r="C1835" i="4"/>
  <c r="D1835" i="4"/>
  <c r="E1835" i="4"/>
  <c r="F1835" i="4"/>
  <c r="G1835" i="4"/>
  <c r="H1835" i="4"/>
  <c r="I1835" i="4"/>
  <c r="J1835" i="4"/>
  <c r="A1836" i="4"/>
  <c r="B1836" i="4"/>
  <c r="C1836" i="4"/>
  <c r="D1836" i="4"/>
  <c r="E1836" i="4"/>
  <c r="F1836" i="4"/>
  <c r="G1836" i="4"/>
  <c r="H1836" i="4"/>
  <c r="I1836" i="4"/>
  <c r="J1836" i="4"/>
  <c r="A1837" i="4"/>
  <c r="B1837" i="4"/>
  <c r="C1837" i="4"/>
  <c r="D1837" i="4"/>
  <c r="E1837" i="4"/>
  <c r="F1837" i="4"/>
  <c r="G1837" i="4"/>
  <c r="H1837" i="4"/>
  <c r="I1837" i="4"/>
  <c r="J1837" i="4"/>
  <c r="A1838" i="4"/>
  <c r="B1838" i="4"/>
  <c r="C1838" i="4"/>
  <c r="D1838" i="4"/>
  <c r="E1838" i="4"/>
  <c r="F1838" i="4"/>
  <c r="G1838" i="4"/>
  <c r="H1838" i="4"/>
  <c r="I1838" i="4"/>
  <c r="J1838" i="4"/>
  <c r="A1839" i="4"/>
  <c r="B1839" i="4"/>
  <c r="C1839" i="4"/>
  <c r="D1839" i="4"/>
  <c r="E1839" i="4"/>
  <c r="F1839" i="4"/>
  <c r="G1839" i="4"/>
  <c r="H1839" i="4"/>
  <c r="I1839" i="4"/>
  <c r="J1839" i="4"/>
  <c r="A1840" i="4"/>
  <c r="B1840" i="4"/>
  <c r="C1840" i="4"/>
  <c r="D1840" i="4"/>
  <c r="E1840" i="4"/>
  <c r="F1840" i="4"/>
  <c r="G1840" i="4"/>
  <c r="H1840" i="4"/>
  <c r="I1840" i="4"/>
  <c r="J1840" i="4"/>
  <c r="A1841" i="4"/>
  <c r="B1841" i="4"/>
  <c r="C1841" i="4"/>
  <c r="D1841" i="4"/>
  <c r="E1841" i="4"/>
  <c r="F1841" i="4"/>
  <c r="G1841" i="4"/>
  <c r="H1841" i="4"/>
  <c r="I1841" i="4"/>
  <c r="J1841" i="4"/>
  <c r="A1842" i="4"/>
  <c r="B1842" i="4"/>
  <c r="C1842" i="4"/>
  <c r="D1842" i="4"/>
  <c r="E1842" i="4"/>
  <c r="F1842" i="4"/>
  <c r="G1842" i="4"/>
  <c r="H1842" i="4"/>
  <c r="I1842" i="4"/>
  <c r="J1842" i="4"/>
  <c r="A1843" i="4"/>
  <c r="B1843" i="4"/>
  <c r="C1843" i="4"/>
  <c r="D1843" i="4"/>
  <c r="E1843" i="4"/>
  <c r="F1843" i="4"/>
  <c r="G1843" i="4"/>
  <c r="H1843" i="4"/>
  <c r="I1843" i="4"/>
  <c r="J1843" i="4"/>
  <c r="A1844" i="4"/>
  <c r="B1844" i="4"/>
  <c r="C1844" i="4"/>
  <c r="D1844" i="4"/>
  <c r="E1844" i="4"/>
  <c r="F1844" i="4"/>
  <c r="G1844" i="4"/>
  <c r="H1844" i="4"/>
  <c r="I1844" i="4"/>
  <c r="J1844" i="4"/>
  <c r="A1845" i="4"/>
  <c r="B1845" i="4"/>
  <c r="C1845" i="4"/>
  <c r="D1845" i="4"/>
  <c r="E1845" i="4"/>
  <c r="F1845" i="4"/>
  <c r="G1845" i="4"/>
  <c r="H1845" i="4"/>
  <c r="I1845" i="4"/>
  <c r="J1845" i="4"/>
  <c r="A1846" i="4"/>
  <c r="B1846" i="4"/>
  <c r="C1846" i="4"/>
  <c r="D1846" i="4"/>
  <c r="E1846" i="4"/>
  <c r="F1846" i="4"/>
  <c r="G1846" i="4"/>
  <c r="H1846" i="4"/>
  <c r="I1846" i="4"/>
  <c r="J1846" i="4"/>
  <c r="A1847" i="4"/>
  <c r="B1847" i="4"/>
  <c r="C1847" i="4"/>
  <c r="D1847" i="4"/>
  <c r="E1847" i="4"/>
  <c r="F1847" i="4"/>
  <c r="G1847" i="4"/>
  <c r="H1847" i="4"/>
  <c r="I1847" i="4"/>
  <c r="J1847" i="4"/>
  <c r="A1848" i="4"/>
  <c r="B1848" i="4"/>
  <c r="C1848" i="4"/>
  <c r="D1848" i="4"/>
  <c r="E1848" i="4"/>
  <c r="F1848" i="4"/>
  <c r="G1848" i="4"/>
  <c r="H1848" i="4"/>
  <c r="I1848" i="4"/>
  <c r="J1848" i="4"/>
  <c r="A1849" i="4"/>
  <c r="B1849" i="4"/>
  <c r="C1849" i="4"/>
  <c r="D1849" i="4"/>
  <c r="E1849" i="4"/>
  <c r="F1849" i="4"/>
  <c r="G1849" i="4"/>
  <c r="H1849" i="4"/>
  <c r="I1849" i="4"/>
  <c r="J1849" i="4"/>
  <c r="A1850" i="4"/>
  <c r="B1850" i="4"/>
  <c r="C1850" i="4"/>
  <c r="D1850" i="4"/>
  <c r="E1850" i="4"/>
  <c r="F1850" i="4"/>
  <c r="G1850" i="4"/>
  <c r="H1850" i="4"/>
  <c r="I1850" i="4"/>
  <c r="J1850" i="4"/>
  <c r="A1851" i="4"/>
  <c r="B1851" i="4"/>
  <c r="C1851" i="4"/>
  <c r="D1851" i="4"/>
  <c r="E1851" i="4"/>
  <c r="F1851" i="4"/>
  <c r="G1851" i="4"/>
  <c r="H1851" i="4"/>
  <c r="I1851" i="4"/>
  <c r="J1851" i="4"/>
  <c r="A1852" i="4"/>
  <c r="B1852" i="4"/>
  <c r="C1852" i="4"/>
  <c r="D1852" i="4"/>
  <c r="E1852" i="4"/>
  <c r="F1852" i="4"/>
  <c r="G1852" i="4"/>
  <c r="H1852" i="4"/>
  <c r="I1852" i="4"/>
  <c r="J1852" i="4"/>
  <c r="A1853" i="4"/>
  <c r="B1853" i="4"/>
  <c r="C1853" i="4"/>
  <c r="D1853" i="4"/>
  <c r="E1853" i="4"/>
  <c r="F1853" i="4"/>
  <c r="G1853" i="4"/>
  <c r="H1853" i="4"/>
  <c r="I1853" i="4"/>
  <c r="J1853" i="4"/>
  <c r="A1854" i="4"/>
  <c r="B1854" i="4"/>
  <c r="C1854" i="4"/>
  <c r="D1854" i="4"/>
  <c r="E1854" i="4"/>
  <c r="F1854" i="4"/>
  <c r="G1854" i="4"/>
  <c r="H1854" i="4"/>
  <c r="I1854" i="4"/>
  <c r="J1854" i="4"/>
  <c r="A1855" i="4"/>
  <c r="B1855" i="4"/>
  <c r="C1855" i="4"/>
  <c r="D1855" i="4"/>
  <c r="E1855" i="4"/>
  <c r="F1855" i="4"/>
  <c r="G1855" i="4"/>
  <c r="H1855" i="4"/>
  <c r="I1855" i="4"/>
  <c r="J1855" i="4"/>
  <c r="A1856" i="4"/>
  <c r="B1856" i="4"/>
  <c r="C1856" i="4"/>
  <c r="D1856" i="4"/>
  <c r="E1856" i="4"/>
  <c r="F1856" i="4"/>
  <c r="G1856" i="4"/>
  <c r="H1856" i="4"/>
  <c r="I1856" i="4"/>
  <c r="J1856" i="4"/>
  <c r="A1857" i="4"/>
  <c r="B1857" i="4"/>
  <c r="C1857" i="4"/>
  <c r="D1857" i="4"/>
  <c r="E1857" i="4"/>
  <c r="F1857" i="4"/>
  <c r="G1857" i="4"/>
  <c r="H1857" i="4"/>
  <c r="I1857" i="4"/>
  <c r="J1857" i="4"/>
  <c r="A1858" i="4"/>
  <c r="B1858" i="4"/>
  <c r="C1858" i="4"/>
  <c r="D1858" i="4"/>
  <c r="E1858" i="4"/>
  <c r="F1858" i="4"/>
  <c r="G1858" i="4"/>
  <c r="H1858" i="4"/>
  <c r="I1858" i="4"/>
  <c r="J1858" i="4"/>
  <c r="A1859" i="4"/>
  <c r="B1859" i="4"/>
  <c r="C1859" i="4"/>
  <c r="D1859" i="4"/>
  <c r="E1859" i="4"/>
  <c r="F1859" i="4"/>
  <c r="G1859" i="4"/>
  <c r="H1859" i="4"/>
  <c r="I1859" i="4"/>
  <c r="J1859" i="4"/>
  <c r="A1860" i="4"/>
  <c r="B1860" i="4"/>
  <c r="C1860" i="4"/>
  <c r="D1860" i="4"/>
  <c r="E1860" i="4"/>
  <c r="F1860" i="4"/>
  <c r="G1860" i="4"/>
  <c r="H1860" i="4"/>
  <c r="I1860" i="4"/>
  <c r="J1860" i="4"/>
  <c r="A1861" i="4"/>
  <c r="B1861" i="4"/>
  <c r="C1861" i="4"/>
  <c r="D1861" i="4"/>
  <c r="E1861" i="4"/>
  <c r="F1861" i="4"/>
  <c r="G1861" i="4"/>
  <c r="H1861" i="4"/>
  <c r="I1861" i="4"/>
  <c r="J1861" i="4"/>
  <c r="A1862" i="4"/>
  <c r="B1862" i="4"/>
  <c r="C1862" i="4"/>
  <c r="D1862" i="4"/>
  <c r="E1862" i="4"/>
  <c r="F1862" i="4"/>
  <c r="G1862" i="4"/>
  <c r="H1862" i="4"/>
  <c r="I1862" i="4"/>
  <c r="J1862" i="4"/>
  <c r="A1863" i="4"/>
  <c r="B1863" i="4"/>
  <c r="C1863" i="4"/>
  <c r="D1863" i="4"/>
  <c r="E1863" i="4"/>
  <c r="F1863" i="4"/>
  <c r="G1863" i="4"/>
  <c r="H1863" i="4"/>
  <c r="I1863" i="4"/>
  <c r="J1863" i="4"/>
  <c r="A1864" i="4"/>
  <c r="B1864" i="4"/>
  <c r="C1864" i="4"/>
  <c r="D1864" i="4"/>
  <c r="E1864" i="4"/>
  <c r="F1864" i="4"/>
  <c r="G1864" i="4"/>
  <c r="H1864" i="4"/>
  <c r="I1864" i="4"/>
  <c r="J1864" i="4"/>
  <c r="A1865" i="4"/>
  <c r="B1865" i="4"/>
  <c r="C1865" i="4"/>
  <c r="D1865" i="4"/>
  <c r="E1865" i="4"/>
  <c r="F1865" i="4"/>
  <c r="G1865" i="4"/>
  <c r="H1865" i="4"/>
  <c r="I1865" i="4"/>
  <c r="J1865" i="4"/>
  <c r="A1866" i="4"/>
  <c r="B1866" i="4"/>
  <c r="C1866" i="4"/>
  <c r="D1866" i="4"/>
  <c r="E1866" i="4"/>
  <c r="F1866" i="4"/>
  <c r="G1866" i="4"/>
  <c r="H1866" i="4"/>
  <c r="I1866" i="4"/>
  <c r="J1866" i="4"/>
  <c r="A1867" i="4"/>
  <c r="B1867" i="4"/>
  <c r="C1867" i="4"/>
  <c r="D1867" i="4"/>
  <c r="E1867" i="4"/>
  <c r="F1867" i="4"/>
  <c r="G1867" i="4"/>
  <c r="H1867" i="4"/>
  <c r="I1867" i="4"/>
  <c r="J1867" i="4"/>
  <c r="A1868" i="4"/>
  <c r="B1868" i="4"/>
  <c r="C1868" i="4"/>
  <c r="D1868" i="4"/>
  <c r="E1868" i="4"/>
  <c r="F1868" i="4"/>
  <c r="G1868" i="4"/>
  <c r="H1868" i="4"/>
  <c r="I1868" i="4"/>
  <c r="J1868" i="4"/>
  <c r="A1869" i="4"/>
  <c r="B1869" i="4"/>
  <c r="C1869" i="4"/>
  <c r="D1869" i="4"/>
  <c r="E1869" i="4"/>
  <c r="F1869" i="4"/>
  <c r="G1869" i="4"/>
  <c r="H1869" i="4"/>
  <c r="I1869" i="4"/>
  <c r="J1869" i="4"/>
  <c r="A1870" i="4"/>
  <c r="B1870" i="4"/>
  <c r="C1870" i="4"/>
  <c r="D1870" i="4"/>
  <c r="E1870" i="4"/>
  <c r="F1870" i="4"/>
  <c r="G1870" i="4"/>
  <c r="H1870" i="4"/>
  <c r="I1870" i="4"/>
  <c r="J1870" i="4"/>
  <c r="A1871" i="4"/>
  <c r="B1871" i="4"/>
  <c r="C1871" i="4"/>
  <c r="D1871" i="4"/>
  <c r="E1871" i="4"/>
  <c r="F1871" i="4"/>
  <c r="G1871" i="4"/>
  <c r="H1871" i="4"/>
  <c r="I1871" i="4"/>
  <c r="J1871" i="4"/>
  <c r="A1872" i="4"/>
  <c r="B1872" i="4"/>
  <c r="C1872" i="4"/>
  <c r="D1872" i="4"/>
  <c r="E1872" i="4"/>
  <c r="F1872" i="4"/>
  <c r="G1872" i="4"/>
  <c r="H1872" i="4"/>
  <c r="I1872" i="4"/>
  <c r="J1872" i="4"/>
  <c r="A1873" i="4"/>
  <c r="B1873" i="4"/>
  <c r="C1873" i="4"/>
  <c r="D1873" i="4"/>
  <c r="E1873" i="4"/>
  <c r="F1873" i="4"/>
  <c r="G1873" i="4"/>
  <c r="H1873" i="4"/>
  <c r="I1873" i="4"/>
  <c r="J1873" i="4"/>
  <c r="A1874" i="4"/>
  <c r="B1874" i="4"/>
  <c r="C1874" i="4"/>
  <c r="D1874" i="4"/>
  <c r="E1874" i="4"/>
  <c r="F1874" i="4"/>
  <c r="G1874" i="4"/>
  <c r="H1874" i="4"/>
  <c r="I1874" i="4"/>
  <c r="J1874" i="4"/>
  <c r="A1875" i="4"/>
  <c r="B1875" i="4"/>
  <c r="C1875" i="4"/>
  <c r="D1875" i="4"/>
  <c r="E1875" i="4"/>
  <c r="F1875" i="4"/>
  <c r="G1875" i="4"/>
  <c r="H1875" i="4"/>
  <c r="I1875" i="4"/>
  <c r="J1875" i="4"/>
  <c r="A1876" i="4"/>
  <c r="B1876" i="4"/>
  <c r="C1876" i="4"/>
  <c r="D1876" i="4"/>
  <c r="E1876" i="4"/>
  <c r="F1876" i="4"/>
  <c r="G1876" i="4"/>
  <c r="H1876" i="4"/>
  <c r="I1876" i="4"/>
  <c r="J1876" i="4"/>
  <c r="A1877" i="4"/>
  <c r="B1877" i="4"/>
  <c r="C1877" i="4"/>
  <c r="D1877" i="4"/>
  <c r="E1877" i="4"/>
  <c r="F1877" i="4"/>
  <c r="G1877" i="4"/>
  <c r="H1877" i="4"/>
  <c r="I1877" i="4"/>
  <c r="J1877" i="4"/>
  <c r="A1878" i="4"/>
  <c r="B1878" i="4"/>
  <c r="C1878" i="4"/>
  <c r="D1878" i="4"/>
  <c r="E1878" i="4"/>
  <c r="F1878" i="4"/>
  <c r="G1878" i="4"/>
  <c r="H1878" i="4"/>
  <c r="I1878" i="4"/>
  <c r="J1878" i="4"/>
  <c r="A1879" i="4"/>
  <c r="B1879" i="4"/>
  <c r="C1879" i="4"/>
  <c r="D1879" i="4"/>
  <c r="E1879" i="4"/>
  <c r="F1879" i="4"/>
  <c r="G1879" i="4"/>
  <c r="H1879" i="4"/>
  <c r="I1879" i="4"/>
  <c r="J1879" i="4"/>
  <c r="A1880" i="4"/>
  <c r="B1880" i="4"/>
  <c r="C1880" i="4"/>
  <c r="D1880" i="4"/>
  <c r="E1880" i="4"/>
  <c r="F1880" i="4"/>
  <c r="G1880" i="4"/>
  <c r="H1880" i="4"/>
  <c r="I1880" i="4"/>
  <c r="J1880" i="4"/>
  <c r="A1881" i="4"/>
  <c r="B1881" i="4"/>
  <c r="C1881" i="4"/>
  <c r="D1881" i="4"/>
  <c r="E1881" i="4"/>
  <c r="F1881" i="4"/>
  <c r="G1881" i="4"/>
  <c r="H1881" i="4"/>
  <c r="I1881" i="4"/>
  <c r="J1881" i="4"/>
  <c r="A1882" i="4"/>
  <c r="B1882" i="4"/>
  <c r="C1882" i="4"/>
  <c r="D1882" i="4"/>
  <c r="E1882" i="4"/>
  <c r="F1882" i="4"/>
  <c r="G1882" i="4"/>
  <c r="H1882" i="4"/>
  <c r="I1882" i="4"/>
  <c r="J1882" i="4"/>
  <c r="A1883" i="4"/>
  <c r="B1883" i="4"/>
  <c r="C1883" i="4"/>
  <c r="D1883" i="4"/>
  <c r="E1883" i="4"/>
  <c r="F1883" i="4"/>
  <c r="G1883" i="4"/>
  <c r="H1883" i="4"/>
  <c r="I1883" i="4"/>
  <c r="J1883" i="4"/>
  <c r="A1884" i="4"/>
  <c r="B1884" i="4"/>
  <c r="C1884" i="4"/>
  <c r="D1884" i="4"/>
  <c r="E1884" i="4"/>
  <c r="F1884" i="4"/>
  <c r="G1884" i="4"/>
  <c r="H1884" i="4"/>
  <c r="I1884" i="4"/>
  <c r="J1884" i="4"/>
  <c r="A1885" i="4"/>
  <c r="B1885" i="4"/>
  <c r="C1885" i="4"/>
  <c r="D1885" i="4"/>
  <c r="E1885" i="4"/>
  <c r="F1885" i="4"/>
  <c r="G1885" i="4"/>
  <c r="H1885" i="4"/>
  <c r="I1885" i="4"/>
  <c r="J1885" i="4"/>
  <c r="A1886" i="4"/>
  <c r="B1886" i="4"/>
  <c r="C1886" i="4"/>
  <c r="D1886" i="4"/>
  <c r="E1886" i="4"/>
  <c r="F1886" i="4"/>
  <c r="G1886" i="4"/>
  <c r="H1886" i="4"/>
  <c r="I1886" i="4"/>
  <c r="J1886" i="4"/>
  <c r="A1887" i="4"/>
  <c r="B1887" i="4"/>
  <c r="C1887" i="4"/>
  <c r="D1887" i="4"/>
  <c r="E1887" i="4"/>
  <c r="F1887" i="4"/>
  <c r="G1887" i="4"/>
  <c r="H1887" i="4"/>
  <c r="I1887" i="4"/>
  <c r="J1887" i="4"/>
  <c r="A1888" i="4"/>
  <c r="B1888" i="4"/>
  <c r="C1888" i="4"/>
  <c r="D1888" i="4"/>
  <c r="E1888" i="4"/>
  <c r="F1888" i="4"/>
  <c r="G1888" i="4"/>
  <c r="H1888" i="4"/>
  <c r="I1888" i="4"/>
  <c r="J1888" i="4"/>
  <c r="A1889" i="4"/>
  <c r="B1889" i="4"/>
  <c r="C1889" i="4"/>
  <c r="D1889" i="4"/>
  <c r="E1889" i="4"/>
  <c r="F1889" i="4"/>
  <c r="G1889" i="4"/>
  <c r="H1889" i="4"/>
  <c r="I1889" i="4"/>
  <c r="J1889" i="4"/>
  <c r="A1890" i="4"/>
  <c r="B1890" i="4"/>
  <c r="C1890" i="4"/>
  <c r="D1890" i="4"/>
  <c r="E1890" i="4"/>
  <c r="F1890" i="4"/>
  <c r="G1890" i="4"/>
  <c r="H1890" i="4"/>
  <c r="I1890" i="4"/>
  <c r="J1890" i="4"/>
  <c r="A1891" i="4"/>
  <c r="B1891" i="4"/>
  <c r="C1891" i="4"/>
  <c r="D1891" i="4"/>
  <c r="E1891" i="4"/>
  <c r="F1891" i="4"/>
  <c r="G1891" i="4"/>
  <c r="H1891" i="4"/>
  <c r="I1891" i="4"/>
  <c r="J1891" i="4"/>
  <c r="A1892" i="4"/>
  <c r="B1892" i="4"/>
  <c r="C1892" i="4"/>
  <c r="D1892" i="4"/>
  <c r="E1892" i="4"/>
  <c r="F1892" i="4"/>
  <c r="G1892" i="4"/>
  <c r="H1892" i="4"/>
  <c r="I1892" i="4"/>
  <c r="J1892" i="4"/>
  <c r="A1893" i="4"/>
  <c r="B1893" i="4"/>
  <c r="C1893" i="4"/>
  <c r="D1893" i="4"/>
  <c r="E1893" i="4"/>
  <c r="F1893" i="4"/>
  <c r="G1893" i="4"/>
  <c r="H1893" i="4"/>
  <c r="I1893" i="4"/>
  <c r="J1893" i="4"/>
  <c r="A1894" i="4"/>
  <c r="B1894" i="4"/>
  <c r="C1894" i="4"/>
  <c r="D1894" i="4"/>
  <c r="E1894" i="4"/>
  <c r="F1894" i="4"/>
  <c r="G1894" i="4"/>
  <c r="H1894" i="4"/>
  <c r="I1894" i="4"/>
  <c r="J1894" i="4"/>
  <c r="A1895" i="4"/>
  <c r="B1895" i="4"/>
  <c r="C1895" i="4"/>
  <c r="D1895" i="4"/>
  <c r="E1895" i="4"/>
  <c r="F1895" i="4"/>
  <c r="G1895" i="4"/>
  <c r="H1895" i="4"/>
  <c r="I1895" i="4"/>
  <c r="J1895" i="4"/>
  <c r="A1896" i="4"/>
  <c r="B1896" i="4"/>
  <c r="C1896" i="4"/>
  <c r="D1896" i="4"/>
  <c r="E1896" i="4"/>
  <c r="F1896" i="4"/>
  <c r="G1896" i="4"/>
  <c r="H1896" i="4"/>
  <c r="I1896" i="4"/>
  <c r="J1896" i="4"/>
  <c r="A1897" i="4"/>
  <c r="B1897" i="4"/>
  <c r="C1897" i="4"/>
  <c r="D1897" i="4"/>
  <c r="E1897" i="4"/>
  <c r="F1897" i="4"/>
  <c r="G1897" i="4"/>
  <c r="H1897" i="4"/>
  <c r="I1897" i="4"/>
  <c r="J1897" i="4"/>
  <c r="A1898" i="4"/>
  <c r="B1898" i="4"/>
  <c r="C1898" i="4"/>
  <c r="D1898" i="4"/>
  <c r="E1898" i="4"/>
  <c r="F1898" i="4"/>
  <c r="G1898" i="4"/>
  <c r="H1898" i="4"/>
  <c r="I1898" i="4"/>
  <c r="J1898" i="4"/>
  <c r="A1899" i="4"/>
  <c r="B1899" i="4"/>
  <c r="C1899" i="4"/>
  <c r="D1899" i="4"/>
  <c r="E1899" i="4"/>
  <c r="F1899" i="4"/>
  <c r="G1899" i="4"/>
  <c r="H1899" i="4"/>
  <c r="I1899" i="4"/>
  <c r="J1899" i="4"/>
  <c r="A1900" i="4"/>
  <c r="B1900" i="4"/>
  <c r="C1900" i="4"/>
  <c r="D1900" i="4"/>
  <c r="E1900" i="4"/>
  <c r="F1900" i="4"/>
  <c r="G1900" i="4"/>
  <c r="H1900" i="4"/>
  <c r="I1900" i="4"/>
  <c r="J1900" i="4"/>
  <c r="A1901" i="4"/>
  <c r="B1901" i="4"/>
  <c r="C1901" i="4"/>
  <c r="D1901" i="4"/>
  <c r="E1901" i="4"/>
  <c r="F1901" i="4"/>
  <c r="G1901" i="4"/>
  <c r="H1901" i="4"/>
  <c r="I1901" i="4"/>
  <c r="J1901" i="4"/>
  <c r="A1902" i="4"/>
  <c r="B1902" i="4"/>
  <c r="C1902" i="4"/>
  <c r="D1902" i="4"/>
  <c r="E1902" i="4"/>
  <c r="F1902" i="4"/>
  <c r="G1902" i="4"/>
  <c r="H1902" i="4"/>
  <c r="I1902" i="4"/>
  <c r="J1902" i="4"/>
  <c r="A1903" i="4"/>
  <c r="B1903" i="4"/>
  <c r="C1903" i="4"/>
  <c r="D1903" i="4"/>
  <c r="E1903" i="4"/>
  <c r="F1903" i="4"/>
  <c r="G1903" i="4"/>
  <c r="H1903" i="4"/>
  <c r="I1903" i="4"/>
  <c r="J1903" i="4"/>
  <c r="A1904" i="4"/>
  <c r="B1904" i="4"/>
  <c r="C1904" i="4"/>
  <c r="D1904" i="4"/>
  <c r="E1904" i="4"/>
  <c r="F1904" i="4"/>
  <c r="G1904" i="4"/>
  <c r="H1904" i="4"/>
  <c r="I1904" i="4"/>
  <c r="J1904" i="4"/>
  <c r="A1905" i="4"/>
  <c r="B1905" i="4"/>
  <c r="C1905" i="4"/>
  <c r="D1905" i="4"/>
  <c r="E1905" i="4"/>
  <c r="F1905" i="4"/>
  <c r="G1905" i="4"/>
  <c r="H1905" i="4"/>
  <c r="I1905" i="4"/>
  <c r="J1905" i="4"/>
  <c r="A1906" i="4"/>
  <c r="B1906" i="4"/>
  <c r="C1906" i="4"/>
  <c r="D1906" i="4"/>
  <c r="E1906" i="4"/>
  <c r="F1906" i="4"/>
  <c r="G1906" i="4"/>
  <c r="H1906" i="4"/>
  <c r="I1906" i="4"/>
  <c r="J1906" i="4"/>
  <c r="A1907" i="4"/>
  <c r="B1907" i="4"/>
  <c r="C1907" i="4"/>
  <c r="D1907" i="4"/>
  <c r="E1907" i="4"/>
  <c r="F1907" i="4"/>
  <c r="G1907" i="4"/>
  <c r="H1907" i="4"/>
  <c r="I1907" i="4"/>
  <c r="J1907" i="4"/>
  <c r="A1908" i="4"/>
  <c r="B1908" i="4"/>
  <c r="C1908" i="4"/>
  <c r="D1908" i="4"/>
  <c r="E1908" i="4"/>
  <c r="F1908" i="4"/>
  <c r="G1908" i="4"/>
  <c r="H1908" i="4"/>
  <c r="I1908" i="4"/>
  <c r="J1908" i="4"/>
  <c r="A1909" i="4"/>
  <c r="B1909" i="4"/>
  <c r="C1909" i="4"/>
  <c r="D1909" i="4"/>
  <c r="E1909" i="4"/>
  <c r="F1909" i="4"/>
  <c r="G1909" i="4"/>
  <c r="H1909" i="4"/>
  <c r="I1909" i="4"/>
  <c r="J1909" i="4"/>
  <c r="A1910" i="4"/>
  <c r="B1910" i="4"/>
  <c r="C1910" i="4"/>
  <c r="D1910" i="4"/>
  <c r="E1910" i="4"/>
  <c r="F1910" i="4"/>
  <c r="G1910" i="4"/>
  <c r="H1910" i="4"/>
  <c r="I1910" i="4"/>
  <c r="J1910" i="4"/>
  <c r="A1911" i="4"/>
  <c r="B1911" i="4"/>
  <c r="C1911" i="4"/>
  <c r="D1911" i="4"/>
  <c r="E1911" i="4"/>
  <c r="F1911" i="4"/>
  <c r="G1911" i="4"/>
  <c r="H1911" i="4"/>
  <c r="I1911" i="4"/>
  <c r="J1911" i="4"/>
  <c r="A1912" i="4"/>
  <c r="B1912" i="4"/>
  <c r="C1912" i="4"/>
  <c r="D1912" i="4"/>
  <c r="E1912" i="4"/>
  <c r="F1912" i="4"/>
  <c r="G1912" i="4"/>
  <c r="H1912" i="4"/>
  <c r="I1912" i="4"/>
  <c r="J1912" i="4"/>
  <c r="A1913" i="4"/>
  <c r="B1913" i="4"/>
  <c r="C1913" i="4"/>
  <c r="D1913" i="4"/>
  <c r="E1913" i="4"/>
  <c r="F1913" i="4"/>
  <c r="G1913" i="4"/>
  <c r="H1913" i="4"/>
  <c r="I1913" i="4"/>
  <c r="J1913" i="4"/>
  <c r="A1914" i="4"/>
  <c r="B1914" i="4"/>
  <c r="C1914" i="4"/>
  <c r="D1914" i="4"/>
  <c r="E1914" i="4"/>
  <c r="F1914" i="4"/>
  <c r="G1914" i="4"/>
  <c r="H1914" i="4"/>
  <c r="I1914" i="4"/>
  <c r="J1914" i="4"/>
  <c r="A1915" i="4"/>
  <c r="B1915" i="4"/>
  <c r="C1915" i="4"/>
  <c r="D1915" i="4"/>
  <c r="E1915" i="4"/>
  <c r="F1915" i="4"/>
  <c r="G1915" i="4"/>
  <c r="H1915" i="4"/>
  <c r="I1915" i="4"/>
  <c r="J1915" i="4"/>
  <c r="A1916" i="4"/>
  <c r="B1916" i="4"/>
  <c r="C1916" i="4"/>
  <c r="D1916" i="4"/>
  <c r="E1916" i="4"/>
  <c r="F1916" i="4"/>
  <c r="G1916" i="4"/>
  <c r="H1916" i="4"/>
  <c r="I1916" i="4"/>
  <c r="J1916" i="4"/>
  <c r="A1917" i="4"/>
  <c r="B1917" i="4"/>
  <c r="C1917" i="4"/>
  <c r="D1917" i="4"/>
  <c r="E1917" i="4"/>
  <c r="F1917" i="4"/>
  <c r="G1917" i="4"/>
  <c r="H1917" i="4"/>
  <c r="I1917" i="4"/>
  <c r="J1917" i="4"/>
  <c r="A1918" i="4"/>
  <c r="B1918" i="4"/>
  <c r="C1918" i="4"/>
  <c r="D1918" i="4"/>
  <c r="E1918" i="4"/>
  <c r="F1918" i="4"/>
  <c r="G1918" i="4"/>
  <c r="H1918" i="4"/>
  <c r="I1918" i="4"/>
  <c r="J1918" i="4"/>
  <c r="A1919" i="4"/>
  <c r="B1919" i="4"/>
  <c r="C1919" i="4"/>
  <c r="D1919" i="4"/>
  <c r="E1919" i="4"/>
  <c r="F1919" i="4"/>
  <c r="G1919" i="4"/>
  <c r="H1919" i="4"/>
  <c r="I1919" i="4"/>
  <c r="J1919" i="4"/>
  <c r="A1920" i="4"/>
  <c r="B1920" i="4"/>
  <c r="C1920" i="4"/>
  <c r="D1920" i="4"/>
  <c r="E1920" i="4"/>
  <c r="F1920" i="4"/>
  <c r="G1920" i="4"/>
  <c r="H1920" i="4"/>
  <c r="I1920" i="4"/>
  <c r="J1920" i="4"/>
  <c r="A1921" i="4"/>
  <c r="B1921" i="4"/>
  <c r="C1921" i="4"/>
  <c r="D1921" i="4"/>
  <c r="E1921" i="4"/>
  <c r="F1921" i="4"/>
  <c r="G1921" i="4"/>
  <c r="H1921" i="4"/>
  <c r="I1921" i="4"/>
  <c r="J1921" i="4"/>
  <c r="A1922" i="4"/>
  <c r="B1922" i="4"/>
  <c r="C1922" i="4"/>
  <c r="D1922" i="4"/>
  <c r="E1922" i="4"/>
  <c r="F1922" i="4"/>
  <c r="G1922" i="4"/>
  <c r="H1922" i="4"/>
  <c r="I1922" i="4"/>
  <c r="J1922" i="4"/>
  <c r="A1923" i="4"/>
  <c r="B1923" i="4"/>
  <c r="C1923" i="4"/>
  <c r="D1923" i="4"/>
  <c r="E1923" i="4"/>
  <c r="F1923" i="4"/>
  <c r="G1923" i="4"/>
  <c r="H1923" i="4"/>
  <c r="I1923" i="4"/>
  <c r="J1923" i="4"/>
  <c r="A1924" i="4"/>
  <c r="B1924" i="4"/>
  <c r="C1924" i="4"/>
  <c r="D1924" i="4"/>
  <c r="E1924" i="4"/>
  <c r="F1924" i="4"/>
  <c r="G1924" i="4"/>
  <c r="H1924" i="4"/>
  <c r="I1924" i="4"/>
  <c r="J1924" i="4"/>
  <c r="A1925" i="4"/>
  <c r="B1925" i="4"/>
  <c r="C1925" i="4"/>
  <c r="D1925" i="4"/>
  <c r="E1925" i="4"/>
  <c r="F1925" i="4"/>
  <c r="G1925" i="4"/>
  <c r="H1925" i="4"/>
  <c r="I1925" i="4"/>
  <c r="J1925" i="4"/>
  <c r="A1926" i="4"/>
  <c r="B1926" i="4"/>
  <c r="C1926" i="4"/>
  <c r="D1926" i="4"/>
  <c r="E1926" i="4"/>
  <c r="F1926" i="4"/>
  <c r="G1926" i="4"/>
  <c r="H1926" i="4"/>
  <c r="I1926" i="4"/>
  <c r="J1926" i="4"/>
  <c r="A1927" i="4"/>
  <c r="B1927" i="4"/>
  <c r="C1927" i="4"/>
  <c r="D1927" i="4"/>
  <c r="E1927" i="4"/>
  <c r="F1927" i="4"/>
  <c r="G1927" i="4"/>
  <c r="H1927" i="4"/>
  <c r="I1927" i="4"/>
  <c r="J1927" i="4"/>
  <c r="A1928" i="4"/>
  <c r="B1928" i="4"/>
  <c r="C1928" i="4"/>
  <c r="D1928" i="4"/>
  <c r="E1928" i="4"/>
  <c r="F1928" i="4"/>
  <c r="G1928" i="4"/>
  <c r="H1928" i="4"/>
  <c r="I1928" i="4"/>
  <c r="J1928" i="4"/>
  <c r="A1929" i="4"/>
  <c r="B1929" i="4"/>
  <c r="C1929" i="4"/>
  <c r="D1929" i="4"/>
  <c r="E1929" i="4"/>
  <c r="F1929" i="4"/>
  <c r="G1929" i="4"/>
  <c r="H1929" i="4"/>
  <c r="I1929" i="4"/>
  <c r="J1929" i="4"/>
  <c r="A1930" i="4"/>
  <c r="B1930" i="4"/>
  <c r="C1930" i="4"/>
  <c r="D1930" i="4"/>
  <c r="E1930" i="4"/>
  <c r="F1930" i="4"/>
  <c r="G1930" i="4"/>
  <c r="H1930" i="4"/>
  <c r="I1930" i="4"/>
  <c r="J1930" i="4"/>
  <c r="A1931" i="4"/>
  <c r="B1931" i="4"/>
  <c r="C1931" i="4"/>
  <c r="D1931" i="4"/>
  <c r="E1931" i="4"/>
  <c r="F1931" i="4"/>
  <c r="G1931" i="4"/>
  <c r="H1931" i="4"/>
  <c r="I1931" i="4"/>
  <c r="J1931" i="4"/>
  <c r="A1932" i="4"/>
  <c r="B1932" i="4"/>
  <c r="C1932" i="4"/>
  <c r="D1932" i="4"/>
  <c r="E1932" i="4"/>
  <c r="F1932" i="4"/>
  <c r="G1932" i="4"/>
  <c r="H1932" i="4"/>
  <c r="I1932" i="4"/>
  <c r="J1932" i="4"/>
  <c r="A1933" i="4"/>
  <c r="B1933" i="4"/>
  <c r="C1933" i="4"/>
  <c r="D1933" i="4"/>
  <c r="E1933" i="4"/>
  <c r="F1933" i="4"/>
  <c r="G1933" i="4"/>
  <c r="H1933" i="4"/>
  <c r="I1933" i="4"/>
  <c r="J1933" i="4"/>
  <c r="A1934" i="4"/>
  <c r="B1934" i="4"/>
  <c r="C1934" i="4"/>
  <c r="D1934" i="4"/>
  <c r="E1934" i="4"/>
  <c r="F1934" i="4"/>
  <c r="G1934" i="4"/>
  <c r="H1934" i="4"/>
  <c r="I1934" i="4"/>
  <c r="J1934" i="4"/>
  <c r="A1935" i="4"/>
  <c r="B1935" i="4"/>
  <c r="C1935" i="4"/>
  <c r="D1935" i="4"/>
  <c r="E1935" i="4"/>
  <c r="F1935" i="4"/>
  <c r="G1935" i="4"/>
  <c r="H1935" i="4"/>
  <c r="I1935" i="4"/>
  <c r="J1935" i="4"/>
  <c r="A1936" i="4"/>
  <c r="B1936" i="4"/>
  <c r="C1936" i="4"/>
  <c r="D1936" i="4"/>
  <c r="E1936" i="4"/>
  <c r="F1936" i="4"/>
  <c r="G1936" i="4"/>
  <c r="H1936" i="4"/>
  <c r="I1936" i="4"/>
  <c r="J1936" i="4"/>
  <c r="A1937" i="4"/>
  <c r="B1937" i="4"/>
  <c r="C1937" i="4"/>
  <c r="D1937" i="4"/>
  <c r="E1937" i="4"/>
  <c r="F1937" i="4"/>
  <c r="G1937" i="4"/>
  <c r="H1937" i="4"/>
  <c r="I1937" i="4"/>
  <c r="J1937" i="4"/>
  <c r="A1938" i="4"/>
  <c r="B1938" i="4"/>
  <c r="C1938" i="4"/>
  <c r="D1938" i="4"/>
  <c r="E1938" i="4"/>
  <c r="F1938" i="4"/>
  <c r="G1938" i="4"/>
  <c r="H1938" i="4"/>
  <c r="I1938" i="4"/>
  <c r="J1938" i="4"/>
  <c r="A1939" i="4"/>
  <c r="B1939" i="4"/>
  <c r="C1939" i="4"/>
  <c r="D1939" i="4"/>
  <c r="E1939" i="4"/>
  <c r="F1939" i="4"/>
  <c r="G1939" i="4"/>
  <c r="H1939" i="4"/>
  <c r="I1939" i="4"/>
  <c r="J1939" i="4"/>
  <c r="A1940" i="4"/>
  <c r="B1940" i="4"/>
  <c r="C1940" i="4"/>
  <c r="D1940" i="4"/>
  <c r="E1940" i="4"/>
  <c r="F1940" i="4"/>
  <c r="G1940" i="4"/>
  <c r="H1940" i="4"/>
  <c r="I1940" i="4"/>
  <c r="J1940" i="4"/>
  <c r="A1941" i="4"/>
  <c r="B1941" i="4"/>
  <c r="C1941" i="4"/>
  <c r="D1941" i="4"/>
  <c r="E1941" i="4"/>
  <c r="F1941" i="4"/>
  <c r="G1941" i="4"/>
  <c r="H1941" i="4"/>
  <c r="I1941" i="4"/>
  <c r="J1941" i="4"/>
  <c r="A1942" i="4"/>
  <c r="B1942" i="4"/>
  <c r="C1942" i="4"/>
  <c r="D1942" i="4"/>
  <c r="E1942" i="4"/>
  <c r="F1942" i="4"/>
  <c r="G1942" i="4"/>
  <c r="H1942" i="4"/>
  <c r="I1942" i="4"/>
  <c r="J1942" i="4"/>
  <c r="A1943" i="4"/>
  <c r="B1943" i="4"/>
  <c r="C1943" i="4"/>
  <c r="D1943" i="4"/>
  <c r="E1943" i="4"/>
  <c r="F1943" i="4"/>
  <c r="G1943" i="4"/>
  <c r="H1943" i="4"/>
  <c r="I1943" i="4"/>
  <c r="J1943" i="4"/>
  <c r="A1944" i="4"/>
  <c r="B1944" i="4"/>
  <c r="C1944" i="4"/>
  <c r="D1944" i="4"/>
  <c r="E1944" i="4"/>
  <c r="F1944" i="4"/>
  <c r="G1944" i="4"/>
  <c r="H1944" i="4"/>
  <c r="I1944" i="4"/>
  <c r="J1944" i="4"/>
  <c r="A1945" i="4"/>
  <c r="B1945" i="4"/>
  <c r="C1945" i="4"/>
  <c r="D1945" i="4"/>
  <c r="E1945" i="4"/>
  <c r="F1945" i="4"/>
  <c r="G1945" i="4"/>
  <c r="H1945" i="4"/>
  <c r="I1945" i="4"/>
  <c r="J1945" i="4"/>
  <c r="A1946" i="4"/>
  <c r="B1946" i="4"/>
  <c r="C1946" i="4"/>
  <c r="D1946" i="4"/>
  <c r="E1946" i="4"/>
  <c r="F1946" i="4"/>
  <c r="G1946" i="4"/>
  <c r="H1946" i="4"/>
  <c r="I1946" i="4"/>
  <c r="J1946" i="4"/>
  <c r="A1947" i="4"/>
  <c r="B1947" i="4"/>
  <c r="C1947" i="4"/>
  <c r="D1947" i="4"/>
  <c r="E1947" i="4"/>
  <c r="F1947" i="4"/>
  <c r="G1947" i="4"/>
  <c r="H1947" i="4"/>
  <c r="I1947" i="4"/>
  <c r="J1947" i="4"/>
  <c r="A1948" i="4"/>
  <c r="B1948" i="4"/>
  <c r="C1948" i="4"/>
  <c r="D1948" i="4"/>
  <c r="E1948" i="4"/>
  <c r="F1948" i="4"/>
  <c r="G1948" i="4"/>
  <c r="H1948" i="4"/>
  <c r="I1948" i="4"/>
  <c r="J1948" i="4"/>
  <c r="A1949" i="4"/>
  <c r="B1949" i="4"/>
  <c r="C1949" i="4"/>
  <c r="D1949" i="4"/>
  <c r="E1949" i="4"/>
  <c r="F1949" i="4"/>
  <c r="G1949" i="4"/>
  <c r="H1949" i="4"/>
  <c r="I1949" i="4"/>
  <c r="J1949" i="4"/>
  <c r="A1950" i="4"/>
  <c r="B1950" i="4"/>
  <c r="C1950" i="4"/>
  <c r="D1950" i="4"/>
  <c r="E1950" i="4"/>
  <c r="F1950" i="4"/>
  <c r="G1950" i="4"/>
  <c r="H1950" i="4"/>
  <c r="I1950" i="4"/>
  <c r="J1950" i="4"/>
  <c r="A1951" i="4"/>
  <c r="B1951" i="4"/>
  <c r="C1951" i="4"/>
  <c r="D1951" i="4"/>
  <c r="E1951" i="4"/>
  <c r="F1951" i="4"/>
  <c r="G1951" i="4"/>
  <c r="H1951" i="4"/>
  <c r="I1951" i="4"/>
  <c r="J1951" i="4"/>
  <c r="A1952" i="4"/>
  <c r="B1952" i="4"/>
  <c r="C1952" i="4"/>
  <c r="D1952" i="4"/>
  <c r="E1952" i="4"/>
  <c r="F1952" i="4"/>
  <c r="G1952" i="4"/>
  <c r="H1952" i="4"/>
  <c r="I1952" i="4"/>
  <c r="J1952" i="4"/>
  <c r="A1953" i="4"/>
  <c r="B1953" i="4"/>
  <c r="C1953" i="4"/>
  <c r="D1953" i="4"/>
  <c r="E1953" i="4"/>
  <c r="F1953" i="4"/>
  <c r="G1953" i="4"/>
  <c r="H1953" i="4"/>
  <c r="I1953" i="4"/>
  <c r="J1953" i="4"/>
  <c r="A1954" i="4"/>
  <c r="B1954" i="4"/>
  <c r="C1954" i="4"/>
  <c r="D1954" i="4"/>
  <c r="E1954" i="4"/>
  <c r="F1954" i="4"/>
  <c r="G1954" i="4"/>
  <c r="H1954" i="4"/>
  <c r="I1954" i="4"/>
  <c r="J1954" i="4"/>
  <c r="A1955" i="4"/>
  <c r="B1955" i="4"/>
  <c r="C1955" i="4"/>
  <c r="D1955" i="4"/>
  <c r="E1955" i="4"/>
  <c r="F1955" i="4"/>
  <c r="G1955" i="4"/>
  <c r="H1955" i="4"/>
  <c r="I1955" i="4"/>
  <c r="J1955" i="4"/>
  <c r="A1956" i="4"/>
  <c r="B1956" i="4"/>
  <c r="C1956" i="4"/>
  <c r="D1956" i="4"/>
  <c r="E1956" i="4"/>
  <c r="F1956" i="4"/>
  <c r="G1956" i="4"/>
  <c r="H1956" i="4"/>
  <c r="I1956" i="4"/>
  <c r="J1956" i="4"/>
  <c r="A1957" i="4"/>
  <c r="B1957" i="4"/>
  <c r="C1957" i="4"/>
  <c r="D1957" i="4"/>
  <c r="E1957" i="4"/>
  <c r="F1957" i="4"/>
  <c r="G1957" i="4"/>
  <c r="H1957" i="4"/>
  <c r="I1957" i="4"/>
  <c r="J1957" i="4"/>
  <c r="A1958" i="4"/>
  <c r="B1958" i="4"/>
  <c r="C1958" i="4"/>
  <c r="D1958" i="4"/>
  <c r="E1958" i="4"/>
  <c r="F1958" i="4"/>
  <c r="G1958" i="4"/>
  <c r="H1958" i="4"/>
  <c r="I1958" i="4"/>
  <c r="J1958" i="4"/>
  <c r="A1959" i="4"/>
  <c r="B1959" i="4"/>
  <c r="C1959" i="4"/>
  <c r="D1959" i="4"/>
  <c r="E1959" i="4"/>
  <c r="F1959" i="4"/>
  <c r="G1959" i="4"/>
  <c r="H1959" i="4"/>
  <c r="I1959" i="4"/>
  <c r="J1959" i="4"/>
  <c r="A1960" i="4"/>
  <c r="B1960" i="4"/>
  <c r="C1960" i="4"/>
  <c r="D1960" i="4"/>
  <c r="E1960" i="4"/>
  <c r="F1960" i="4"/>
  <c r="G1960" i="4"/>
  <c r="H1960" i="4"/>
  <c r="I1960" i="4"/>
  <c r="J1960" i="4"/>
  <c r="A1961" i="4"/>
  <c r="B1961" i="4"/>
  <c r="C1961" i="4"/>
  <c r="D1961" i="4"/>
  <c r="E1961" i="4"/>
  <c r="F1961" i="4"/>
  <c r="G1961" i="4"/>
  <c r="H1961" i="4"/>
  <c r="I1961" i="4"/>
  <c r="J1961" i="4"/>
  <c r="A1962" i="4"/>
  <c r="B1962" i="4"/>
  <c r="C1962" i="4"/>
  <c r="D1962" i="4"/>
  <c r="E1962" i="4"/>
  <c r="F1962" i="4"/>
  <c r="G1962" i="4"/>
  <c r="H1962" i="4"/>
  <c r="I1962" i="4"/>
  <c r="J1962" i="4"/>
  <c r="A1963" i="4"/>
  <c r="B1963" i="4"/>
  <c r="C1963" i="4"/>
  <c r="D1963" i="4"/>
  <c r="E1963" i="4"/>
  <c r="F1963" i="4"/>
  <c r="G1963" i="4"/>
  <c r="H1963" i="4"/>
  <c r="I1963" i="4"/>
  <c r="J1963" i="4"/>
  <c r="A1964" i="4"/>
  <c r="B1964" i="4"/>
  <c r="C1964" i="4"/>
  <c r="D1964" i="4"/>
  <c r="E1964" i="4"/>
  <c r="F1964" i="4"/>
  <c r="G1964" i="4"/>
  <c r="H1964" i="4"/>
  <c r="I1964" i="4"/>
  <c r="J1964" i="4"/>
  <c r="A1965" i="4"/>
  <c r="B1965" i="4"/>
  <c r="C1965" i="4"/>
  <c r="D1965" i="4"/>
  <c r="E1965" i="4"/>
  <c r="F1965" i="4"/>
  <c r="G1965" i="4"/>
  <c r="H1965" i="4"/>
  <c r="I1965" i="4"/>
  <c r="J1965" i="4"/>
  <c r="A1966" i="4"/>
  <c r="B1966" i="4"/>
  <c r="C1966" i="4"/>
  <c r="D1966" i="4"/>
  <c r="E1966" i="4"/>
  <c r="F1966" i="4"/>
  <c r="G1966" i="4"/>
  <c r="H1966" i="4"/>
  <c r="I1966" i="4"/>
  <c r="J1966" i="4"/>
  <c r="A1967" i="4"/>
  <c r="B1967" i="4"/>
  <c r="C1967" i="4"/>
  <c r="D1967" i="4"/>
  <c r="E1967" i="4"/>
  <c r="F1967" i="4"/>
  <c r="G1967" i="4"/>
  <c r="H1967" i="4"/>
  <c r="I1967" i="4"/>
  <c r="J1967" i="4"/>
  <c r="A1968" i="4"/>
  <c r="B1968" i="4"/>
  <c r="C1968" i="4"/>
  <c r="D1968" i="4"/>
  <c r="E1968" i="4"/>
  <c r="F1968" i="4"/>
  <c r="G1968" i="4"/>
  <c r="H1968" i="4"/>
  <c r="I1968" i="4"/>
  <c r="J1968" i="4"/>
  <c r="A1969" i="4"/>
  <c r="B1969" i="4"/>
  <c r="C1969" i="4"/>
  <c r="D1969" i="4"/>
  <c r="E1969" i="4"/>
  <c r="F1969" i="4"/>
  <c r="G1969" i="4"/>
  <c r="H1969" i="4"/>
  <c r="I1969" i="4"/>
  <c r="J1969" i="4"/>
  <c r="A1970" i="4"/>
  <c r="B1970" i="4"/>
  <c r="C1970" i="4"/>
  <c r="D1970" i="4"/>
  <c r="E1970" i="4"/>
  <c r="F1970" i="4"/>
  <c r="G1970" i="4"/>
  <c r="H1970" i="4"/>
  <c r="I1970" i="4"/>
  <c r="J1970" i="4"/>
  <c r="A1971" i="4"/>
  <c r="B1971" i="4"/>
  <c r="C1971" i="4"/>
  <c r="D1971" i="4"/>
  <c r="E1971" i="4"/>
  <c r="F1971" i="4"/>
  <c r="G1971" i="4"/>
  <c r="H1971" i="4"/>
  <c r="I1971" i="4"/>
  <c r="J1971" i="4"/>
  <c r="A1972" i="4"/>
  <c r="B1972" i="4"/>
  <c r="C1972" i="4"/>
  <c r="D1972" i="4"/>
  <c r="E1972" i="4"/>
  <c r="F1972" i="4"/>
  <c r="G1972" i="4"/>
  <c r="H1972" i="4"/>
  <c r="I1972" i="4"/>
  <c r="J1972" i="4"/>
  <c r="A1973" i="4"/>
  <c r="B1973" i="4"/>
  <c r="C1973" i="4"/>
  <c r="D1973" i="4"/>
  <c r="E1973" i="4"/>
  <c r="F1973" i="4"/>
  <c r="G1973" i="4"/>
  <c r="H1973" i="4"/>
  <c r="I1973" i="4"/>
  <c r="J1973" i="4"/>
  <c r="A1974" i="4"/>
  <c r="B1974" i="4"/>
  <c r="C1974" i="4"/>
  <c r="D1974" i="4"/>
  <c r="E1974" i="4"/>
  <c r="F1974" i="4"/>
  <c r="G1974" i="4"/>
  <c r="H1974" i="4"/>
  <c r="I1974" i="4"/>
  <c r="J1974" i="4"/>
  <c r="A1975" i="4"/>
  <c r="B1975" i="4"/>
  <c r="C1975" i="4"/>
  <c r="D1975" i="4"/>
  <c r="E1975" i="4"/>
  <c r="F1975" i="4"/>
  <c r="G1975" i="4"/>
  <c r="H1975" i="4"/>
  <c r="I1975" i="4"/>
  <c r="J1975" i="4"/>
  <c r="A1976" i="4"/>
  <c r="B1976" i="4"/>
  <c r="C1976" i="4"/>
  <c r="D1976" i="4"/>
  <c r="E1976" i="4"/>
  <c r="F1976" i="4"/>
  <c r="G1976" i="4"/>
  <c r="H1976" i="4"/>
  <c r="I1976" i="4"/>
  <c r="J1976" i="4"/>
  <c r="A1977" i="4"/>
  <c r="B1977" i="4"/>
  <c r="C1977" i="4"/>
  <c r="D1977" i="4"/>
  <c r="E1977" i="4"/>
  <c r="F1977" i="4"/>
  <c r="G1977" i="4"/>
  <c r="H1977" i="4"/>
  <c r="I1977" i="4"/>
  <c r="J1977" i="4"/>
  <c r="A1978" i="4"/>
  <c r="B1978" i="4"/>
  <c r="C1978" i="4"/>
  <c r="D1978" i="4"/>
  <c r="E1978" i="4"/>
  <c r="F1978" i="4"/>
  <c r="G1978" i="4"/>
  <c r="H1978" i="4"/>
  <c r="I1978" i="4"/>
  <c r="J1978" i="4"/>
  <c r="A1979" i="4"/>
  <c r="B1979" i="4"/>
  <c r="C1979" i="4"/>
  <c r="D1979" i="4"/>
  <c r="E1979" i="4"/>
  <c r="F1979" i="4"/>
  <c r="G1979" i="4"/>
  <c r="H1979" i="4"/>
  <c r="I1979" i="4"/>
  <c r="J1979" i="4"/>
  <c r="A1980" i="4"/>
  <c r="B1980" i="4"/>
  <c r="C1980" i="4"/>
  <c r="D1980" i="4"/>
  <c r="E1980" i="4"/>
  <c r="F1980" i="4"/>
  <c r="G1980" i="4"/>
  <c r="H1980" i="4"/>
  <c r="I1980" i="4"/>
  <c r="J1980" i="4"/>
  <c r="A1981" i="4"/>
  <c r="B1981" i="4"/>
  <c r="C1981" i="4"/>
  <c r="D1981" i="4"/>
  <c r="E1981" i="4"/>
  <c r="F1981" i="4"/>
  <c r="G1981" i="4"/>
  <c r="H1981" i="4"/>
  <c r="I1981" i="4"/>
  <c r="J1981" i="4"/>
  <c r="A1982" i="4"/>
  <c r="B1982" i="4"/>
  <c r="C1982" i="4"/>
  <c r="D1982" i="4"/>
  <c r="E1982" i="4"/>
  <c r="F1982" i="4"/>
  <c r="G1982" i="4"/>
  <c r="H1982" i="4"/>
  <c r="I1982" i="4"/>
  <c r="J1982" i="4"/>
  <c r="A1983" i="4"/>
  <c r="B1983" i="4"/>
  <c r="C1983" i="4"/>
  <c r="D1983" i="4"/>
  <c r="E1983" i="4"/>
  <c r="F1983" i="4"/>
  <c r="G1983" i="4"/>
  <c r="H1983" i="4"/>
  <c r="I1983" i="4"/>
  <c r="J1983" i="4"/>
  <c r="A1984" i="4"/>
  <c r="B1984" i="4"/>
  <c r="C1984" i="4"/>
  <c r="D1984" i="4"/>
  <c r="E1984" i="4"/>
  <c r="F1984" i="4"/>
  <c r="G1984" i="4"/>
  <c r="H1984" i="4"/>
  <c r="I1984" i="4"/>
  <c r="J1984" i="4"/>
  <c r="A1985" i="4"/>
  <c r="B1985" i="4"/>
  <c r="C1985" i="4"/>
  <c r="D1985" i="4"/>
  <c r="E1985" i="4"/>
  <c r="F1985" i="4"/>
  <c r="G1985" i="4"/>
  <c r="H1985" i="4"/>
  <c r="I1985" i="4"/>
  <c r="J1985" i="4"/>
  <c r="A1986" i="4"/>
  <c r="B1986" i="4"/>
  <c r="C1986" i="4"/>
  <c r="D1986" i="4"/>
  <c r="E1986" i="4"/>
  <c r="F1986" i="4"/>
  <c r="G1986" i="4"/>
  <c r="H1986" i="4"/>
  <c r="I1986" i="4"/>
  <c r="J1986" i="4"/>
  <c r="A1987" i="4"/>
  <c r="B1987" i="4"/>
  <c r="C1987" i="4"/>
  <c r="D1987" i="4"/>
  <c r="E1987" i="4"/>
  <c r="F1987" i="4"/>
  <c r="G1987" i="4"/>
  <c r="H1987" i="4"/>
  <c r="I1987" i="4"/>
  <c r="J1987" i="4"/>
  <c r="A1988" i="4"/>
  <c r="B1988" i="4"/>
  <c r="C1988" i="4"/>
  <c r="D1988" i="4"/>
  <c r="E1988" i="4"/>
  <c r="F1988" i="4"/>
  <c r="G1988" i="4"/>
  <c r="H1988" i="4"/>
  <c r="I1988" i="4"/>
  <c r="J1988" i="4"/>
  <c r="A1989" i="4"/>
  <c r="B1989" i="4"/>
  <c r="C1989" i="4"/>
  <c r="D1989" i="4"/>
  <c r="E1989" i="4"/>
  <c r="F1989" i="4"/>
  <c r="G1989" i="4"/>
  <c r="H1989" i="4"/>
  <c r="I1989" i="4"/>
  <c r="J1989" i="4"/>
  <c r="A1990" i="4"/>
  <c r="B1990" i="4"/>
  <c r="C1990" i="4"/>
  <c r="D1990" i="4"/>
  <c r="E1990" i="4"/>
  <c r="F1990" i="4"/>
  <c r="G1990" i="4"/>
  <c r="H1990" i="4"/>
  <c r="I1990" i="4"/>
  <c r="J1990" i="4"/>
  <c r="A1991" i="4"/>
  <c r="B1991" i="4"/>
  <c r="C1991" i="4"/>
  <c r="D1991" i="4"/>
  <c r="E1991" i="4"/>
  <c r="F1991" i="4"/>
  <c r="G1991" i="4"/>
  <c r="H1991" i="4"/>
  <c r="I1991" i="4"/>
  <c r="J1991" i="4"/>
  <c r="A1992" i="4"/>
  <c r="B1992" i="4"/>
  <c r="C1992" i="4"/>
  <c r="D1992" i="4"/>
  <c r="E1992" i="4"/>
  <c r="F1992" i="4"/>
  <c r="G1992" i="4"/>
  <c r="H1992" i="4"/>
  <c r="I1992" i="4"/>
  <c r="J1992" i="4"/>
  <c r="A1993" i="4"/>
  <c r="B1993" i="4"/>
  <c r="C1993" i="4"/>
  <c r="D1993" i="4"/>
  <c r="E1993" i="4"/>
  <c r="F1993" i="4"/>
  <c r="G1993" i="4"/>
  <c r="H1993" i="4"/>
  <c r="I1993" i="4"/>
  <c r="J1993" i="4"/>
  <c r="A1994" i="4"/>
  <c r="B1994" i="4"/>
  <c r="C1994" i="4"/>
  <c r="D1994" i="4"/>
  <c r="E1994" i="4"/>
  <c r="F1994" i="4"/>
  <c r="G1994" i="4"/>
  <c r="H1994" i="4"/>
  <c r="I1994" i="4"/>
  <c r="J1994" i="4"/>
  <c r="A1995" i="4"/>
  <c r="B1995" i="4"/>
  <c r="C1995" i="4"/>
  <c r="D1995" i="4"/>
  <c r="E1995" i="4"/>
  <c r="F1995" i="4"/>
  <c r="G1995" i="4"/>
  <c r="H1995" i="4"/>
  <c r="I1995" i="4"/>
  <c r="J1995" i="4"/>
  <c r="A1996" i="4"/>
  <c r="B1996" i="4"/>
  <c r="C1996" i="4"/>
  <c r="D1996" i="4"/>
  <c r="E1996" i="4"/>
  <c r="F1996" i="4"/>
  <c r="G1996" i="4"/>
  <c r="H1996" i="4"/>
  <c r="I1996" i="4"/>
  <c r="J1996" i="4"/>
  <c r="A1997" i="4"/>
  <c r="B1997" i="4"/>
  <c r="C1997" i="4"/>
  <c r="D1997" i="4"/>
  <c r="E1997" i="4"/>
  <c r="F1997" i="4"/>
  <c r="G1997" i="4"/>
  <c r="H1997" i="4"/>
  <c r="I1997" i="4"/>
  <c r="J1997" i="4"/>
  <c r="A1998" i="4"/>
  <c r="B1998" i="4"/>
  <c r="C1998" i="4"/>
  <c r="D1998" i="4"/>
  <c r="E1998" i="4"/>
  <c r="F1998" i="4"/>
  <c r="G1998" i="4"/>
  <c r="H1998" i="4"/>
  <c r="I1998" i="4"/>
  <c r="J1998" i="4"/>
  <c r="A1999" i="4"/>
  <c r="B1999" i="4"/>
  <c r="C1999" i="4"/>
  <c r="D1999" i="4"/>
  <c r="E1999" i="4"/>
  <c r="F1999" i="4"/>
  <c r="G1999" i="4"/>
  <c r="H1999" i="4"/>
  <c r="I1999" i="4"/>
  <c r="J1999" i="4"/>
  <c r="A2000" i="4"/>
  <c r="B2000" i="4"/>
  <c r="C2000" i="4"/>
  <c r="D2000" i="4"/>
  <c r="E2000" i="4"/>
  <c r="F2000" i="4"/>
  <c r="G2000" i="4"/>
  <c r="H2000" i="4"/>
  <c r="I2000" i="4"/>
  <c r="J2000" i="4"/>
  <c r="G27" i="2"/>
  <c r="G20" i="2"/>
  <c r="C21" i="2"/>
  <c r="G8" i="2"/>
  <c r="G5" i="2"/>
  <c r="G26" i="2"/>
  <c r="G17" i="2"/>
  <c r="G18" i="2"/>
  <c r="G25" i="2"/>
  <c r="G9" i="2"/>
  <c r="G7" i="2"/>
</calcChain>
</file>

<file path=xl/sharedStrings.xml><?xml version="1.0" encoding="utf-8"?>
<sst xmlns="http://schemas.openxmlformats.org/spreadsheetml/2006/main" count="514" uniqueCount="166">
  <si>
    <t>Keyword</t>
  </si>
  <si>
    <t>Campaign</t>
  </si>
  <si>
    <t>Ad group</t>
  </si>
  <si>
    <t>Max. CPC</t>
  </si>
  <si>
    <t>Match type</t>
  </si>
  <si>
    <t>Clicks</t>
  </si>
  <si>
    <t>Impressions</t>
  </si>
  <si>
    <t>Cost</t>
  </si>
  <si>
    <t>Leads</t>
  </si>
  <si>
    <t>Avg. position</t>
  </si>
  <si>
    <t>CPL</t>
  </si>
  <si>
    <t>CTR</t>
  </si>
  <si>
    <t>Bid Change</t>
  </si>
  <si>
    <t>Bid Modifier</t>
  </si>
  <si>
    <t>Cost Projection</t>
  </si>
  <si>
    <t>Lead Projection</t>
  </si>
  <si>
    <t>Projected CPL</t>
  </si>
  <si>
    <t>CONV &gt; 0, Avg Pos &gt;4</t>
  </si>
  <si>
    <t>CONV&lt;1, Avg Pos &gt;4</t>
  </si>
  <si>
    <t>&gt;5%</t>
  </si>
  <si>
    <t>&gt;3%</t>
  </si>
  <si>
    <t>ELSE</t>
  </si>
  <si>
    <t>CONV &gt; 0, Avg Pos &gt; 2</t>
  </si>
  <si>
    <t>CONV&lt;1,Avg Pos &gt;2</t>
  </si>
  <si>
    <t>CONV&lt;1, Avg Pos&lt;2</t>
  </si>
  <si>
    <t>CONV&gt; 0, Avg Pos &lt; 2</t>
  </si>
  <si>
    <t>CPL Goal</t>
  </si>
  <si>
    <t>Previous</t>
  </si>
  <si>
    <t>Next with Changes</t>
  </si>
  <si>
    <t>MAX BID CHANGE %</t>
  </si>
  <si>
    <t>Your Bidding Strategy</t>
  </si>
  <si>
    <t>Max CPC</t>
  </si>
  <si>
    <t>Exact</t>
  </si>
  <si>
    <t>Broad</t>
  </si>
  <si>
    <t>Phrase</t>
  </si>
  <si>
    <t>Keyword #1</t>
  </si>
  <si>
    <t>Keyword #2</t>
  </si>
  <si>
    <t>Keyword #3</t>
  </si>
  <si>
    <t>Keyword #4</t>
  </si>
  <si>
    <t>Keyword #5</t>
  </si>
  <si>
    <t>Keyword #6</t>
  </si>
  <si>
    <t>Keyword #7</t>
  </si>
  <si>
    <t>Keyword #8</t>
  </si>
  <si>
    <t>Keyword #9</t>
  </si>
  <si>
    <t>Keyword #10</t>
  </si>
  <si>
    <t>Keyword #11</t>
  </si>
  <si>
    <t>Keyword #12</t>
  </si>
  <si>
    <t>Keyword #13</t>
  </si>
  <si>
    <t>Keyword #14</t>
  </si>
  <si>
    <t>Keyword #15</t>
  </si>
  <si>
    <t>Keyword #16</t>
  </si>
  <si>
    <t>Keyword #17</t>
  </si>
  <si>
    <t>Keyword #18</t>
  </si>
  <si>
    <t>Keyword #19</t>
  </si>
  <si>
    <t>Keyword #20</t>
  </si>
  <si>
    <t>Keyword #21</t>
  </si>
  <si>
    <t>Keyword #22</t>
  </si>
  <si>
    <t>Keyword #23</t>
  </si>
  <si>
    <t>Keyword #24</t>
  </si>
  <si>
    <t>Keyword #25</t>
  </si>
  <si>
    <t>Keyword #26</t>
  </si>
  <si>
    <t>Keyword #27</t>
  </si>
  <si>
    <t>Keyword #28</t>
  </si>
  <si>
    <t>Keyword #29</t>
  </si>
  <si>
    <t>Keyword #30</t>
  </si>
  <si>
    <t>Keyword #31</t>
  </si>
  <si>
    <t>Keyword #32</t>
  </si>
  <si>
    <t>Keyword #33</t>
  </si>
  <si>
    <t>Keyword #34</t>
  </si>
  <si>
    <t>Keyword #35</t>
  </si>
  <si>
    <t>Keyword #36</t>
  </si>
  <si>
    <t>Keyword #37</t>
  </si>
  <si>
    <t>Keyword #38</t>
  </si>
  <si>
    <t>Keyword #39</t>
  </si>
  <si>
    <t>Keyword #40</t>
  </si>
  <si>
    <t>Keyword #41</t>
  </si>
  <si>
    <t>Keyword #42</t>
  </si>
  <si>
    <t>Keyword #43</t>
  </si>
  <si>
    <t>Keyword #44</t>
  </si>
  <si>
    <t>Keyword #45</t>
  </si>
  <si>
    <t>Keyword #46</t>
  </si>
  <si>
    <t>Keyword #47</t>
  </si>
  <si>
    <t>Keyword #48</t>
  </si>
  <si>
    <t>Keyword #49</t>
  </si>
  <si>
    <t>Keyword #50</t>
  </si>
  <si>
    <t>Keyword #51</t>
  </si>
  <si>
    <t>Keyword #52</t>
  </si>
  <si>
    <t>Keyword #53</t>
  </si>
  <si>
    <t>Keyword #54</t>
  </si>
  <si>
    <t>Keyword #55</t>
  </si>
  <si>
    <t>Keyword #56</t>
  </si>
  <si>
    <t>Keyword #57</t>
  </si>
  <si>
    <t>Keyword #58</t>
  </si>
  <si>
    <t>Keyword #59</t>
  </si>
  <si>
    <t>Keyword #60</t>
  </si>
  <si>
    <t>Keyword #61</t>
  </si>
  <si>
    <t>Keyword #62</t>
  </si>
  <si>
    <t>Keyword #63</t>
  </si>
  <si>
    <t>Keyword #64</t>
  </si>
  <si>
    <t>Keyword #65</t>
  </si>
  <si>
    <t>Keyword #66</t>
  </si>
  <si>
    <t>Keyword #67</t>
  </si>
  <si>
    <t>Keyword #68</t>
  </si>
  <si>
    <t>Keyword #69</t>
  </si>
  <si>
    <t>Keyword #70</t>
  </si>
  <si>
    <t>Keyword #71</t>
  </si>
  <si>
    <t>Keyword #72</t>
  </si>
  <si>
    <t>Keyword #73</t>
  </si>
  <si>
    <t>Keyword #74</t>
  </si>
  <si>
    <t>Keyword #75</t>
  </si>
  <si>
    <t>Keyword #76</t>
  </si>
  <si>
    <t>Keyword #77</t>
  </si>
  <si>
    <t>Keyword #78</t>
  </si>
  <si>
    <t>Keyword #79</t>
  </si>
  <si>
    <t>Keyword #80</t>
  </si>
  <si>
    <t>Keyword #81</t>
  </si>
  <si>
    <t>Keyword #82</t>
  </si>
  <si>
    <t>Keyword #83</t>
  </si>
  <si>
    <t>Keyword #84</t>
  </si>
  <si>
    <t>Keyword #85</t>
  </si>
  <si>
    <t>Keyword #86</t>
  </si>
  <si>
    <t>Keyword #87</t>
  </si>
  <si>
    <t>Keyword #88</t>
  </si>
  <si>
    <t>Keyword #89</t>
  </si>
  <si>
    <t>Keyword #90</t>
  </si>
  <si>
    <t>Keyword #91</t>
  </si>
  <si>
    <t>Keyword #92</t>
  </si>
  <si>
    <t>Keyword #93</t>
  </si>
  <si>
    <t>Keyword #94</t>
  </si>
  <si>
    <t>Keyword #95</t>
  </si>
  <si>
    <t>Keyword #96</t>
  </si>
  <si>
    <t>Keyword #97</t>
  </si>
  <si>
    <t>Keyword #98</t>
  </si>
  <si>
    <t>Keyword #99</t>
  </si>
  <si>
    <t>Keyword #100</t>
  </si>
  <si>
    <t>Keyword #101</t>
  </si>
  <si>
    <t>Keyword #102</t>
  </si>
  <si>
    <t>Keyword #103</t>
  </si>
  <si>
    <t>Keyword #104</t>
  </si>
  <si>
    <t>Keyword #105</t>
  </si>
  <si>
    <t>Keyword #106</t>
  </si>
  <si>
    <t>Keyword #107</t>
  </si>
  <si>
    <t>Keyword #108</t>
  </si>
  <si>
    <t>Campaign #1</t>
  </si>
  <si>
    <t>Campaign #2</t>
  </si>
  <si>
    <t>Campaign #3</t>
  </si>
  <si>
    <t>Ad Group #1</t>
  </si>
  <si>
    <t>Ad Group #2</t>
  </si>
  <si>
    <t>Ad Group #3</t>
  </si>
  <si>
    <t>Ad Group #4</t>
  </si>
  <si>
    <t>Ad Group #5</t>
  </si>
  <si>
    <t>Ad Group #6</t>
  </si>
  <si>
    <t>Ad Group #7</t>
  </si>
  <si>
    <t>Ad Group #8</t>
  </si>
  <si>
    <t>0.5*$J$3</t>
  </si>
  <si>
    <t>J4</t>
  </si>
  <si>
    <t>0.7*$J$3</t>
  </si>
  <si>
    <t>0.75*J4</t>
  </si>
  <si>
    <t>0.85*$J$3</t>
  </si>
  <si>
    <t>0.5*J4</t>
  </si>
  <si>
    <t>$J$3</t>
  </si>
  <si>
    <t>0.25*J4</t>
  </si>
  <si>
    <t>1.25*$J$3</t>
  </si>
  <si>
    <t>-0.25*J4</t>
  </si>
  <si>
    <t>1.75*$J$3</t>
  </si>
  <si>
    <t>-0.5*J4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</si>
</sst>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&quot;$&quot;#,##0.00"/>
    <numFmt numFmtId="165" formatCode="0.0%"/>
  </numFmts>
  <fonts count="6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129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129"/>
      <scheme val="minor"/>
    </font>
    <font>
      <u/>
      <sz val="12"/>
      <color theme="11"/>
      <name val="Calibri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1">
    <xf numFmtId="0" fontId="0" fillId="0" borderId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9" fontId="0" fillId="0" borderId="0" xfId="1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0" fontId="3" fillId="3" borderId="3" xfId="0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3" fillId="4" borderId="3" xfId="0" applyFont="1" applyFill="1" applyBorder="1" applyAlignment="1">
      <alignment horizontal="center"/>
    </xf>
    <xf numFmtId="164" fontId="3" fillId="4" borderId="3" xfId="0" applyNumberFormat="1" applyFont="1" applyFill="1" applyBorder="1" applyAlignment="1">
      <alignment horizontal="center"/>
    </xf>
    <xf numFmtId="1" fontId="3" fillId="4" borderId="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6" fontId="0" fillId="3" borderId="3" xfId="0" applyNumberFormat="1" applyFill="1" applyBorder="1" applyAlignment="1">
      <alignment horizontal="center"/>
    </xf>
    <xf numFmtId="9" fontId="0" fillId="3" borderId="3" xfId="0" applyNumberFormat="1" applyFill="1" applyBorder="1" applyAlignment="1">
      <alignment horizontal="center"/>
    </xf>
    <xf numFmtId="0" fontId="0" fillId="2" borderId="0" xfId="76" applyNumberFormat="1" applyFont="1" applyFill="1" applyAlignment="1">
      <alignment horizontal="center"/>
    </xf>
    <xf numFmtId="10" fontId="0" fillId="0" borderId="0" xfId="76" applyNumberFormat="1" applyFont="1" applyAlignment="1">
      <alignment horizontal="center"/>
    </xf>
    <xf numFmtId="9" fontId="0" fillId="2" borderId="0" xfId="76" applyFont="1" applyFill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0" fillId="3" borderId="0" xfId="0" applyNumberFormat="1" applyFill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</cellXfs>
  <cellStyles count="91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Normal" xfId="0" builtinId="0"/>
    <cellStyle name="Percent 2" xfId="1"/>
    <cellStyle name="Percent 3" xfId="76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15"/>
  <sheetViews>
    <sheetView showGridLines="0" topLeftCell="H1" workbookViewId="0">
      <selection activeCell="L18" sqref="L18"/>
    </sheetView>
  </sheetViews>
  <sheetFormatPr baseColWidth="10" defaultRowHeight="15" x14ac:dyDescent="0"/>
  <cols>
    <col min="1" max="1" width="10.83203125" hidden="1" customWidth="1"/>
    <col min="2" max="2" width="24.1640625" style="1" hidden="1" customWidth="1"/>
    <col min="3" max="7" width="10.83203125" style="26" hidden="1" customWidth="1"/>
    <col min="8" max="8" width="10.83203125" customWidth="1"/>
    <col min="9" max="9" width="28.33203125" style="24" customWidth="1"/>
    <col min="10" max="10" width="26.33203125" style="24" bestFit="1" customWidth="1"/>
    <col min="11" max="11" width="30.33203125" style="24" customWidth="1"/>
    <col min="12" max="12" width="10.83203125" style="1"/>
    <col min="13" max="15" width="10.83203125" style="24"/>
    <col min="16" max="16" width="10.83203125" style="1"/>
    <col min="17" max="17" width="10.83203125" style="24"/>
    <col min="18" max="18" width="12.1640625" style="24" bestFit="1" customWidth="1"/>
  </cols>
  <sheetData>
    <row r="2" spans="2:18">
      <c r="I2" s="29" t="s">
        <v>30</v>
      </c>
      <c r="J2" s="29"/>
    </row>
    <row r="3" spans="2:18">
      <c r="B3" s="30" t="s">
        <v>17</v>
      </c>
      <c r="C3" s="30"/>
      <c r="E3" s="30" t="s">
        <v>18</v>
      </c>
      <c r="F3" s="30"/>
      <c r="G3" s="30"/>
      <c r="I3" s="23" t="s">
        <v>26</v>
      </c>
      <c r="J3" s="18"/>
    </row>
    <row r="4" spans="2:18">
      <c r="B4" s="1" t="s">
        <v>10</v>
      </c>
      <c r="C4" s="26" t="s">
        <v>13</v>
      </c>
      <c r="E4" s="26" t="s">
        <v>7</v>
      </c>
      <c r="F4" s="26" t="s">
        <v>11</v>
      </c>
      <c r="G4" s="7" t="s">
        <v>13</v>
      </c>
      <c r="I4" s="11" t="s">
        <v>29</v>
      </c>
      <c r="J4" s="19"/>
    </row>
    <row r="5" spans="2:18">
      <c r="B5" s="1" t="s">
        <v>154</v>
      </c>
      <c r="C5" s="8" t="s">
        <v>155</v>
      </c>
      <c r="E5" s="1">
        <f>0.25*$J$3</f>
        <v>0</v>
      </c>
      <c r="F5" s="26" t="s">
        <v>19</v>
      </c>
      <c r="G5" s="7">
        <f>0.75*J4</f>
        <v>0</v>
      </c>
    </row>
    <row r="6" spans="2:18">
      <c r="B6" s="1" t="s">
        <v>156</v>
      </c>
      <c r="C6" s="8" t="s">
        <v>157</v>
      </c>
      <c r="E6" s="1">
        <f>0.25*$J$3</f>
        <v>0</v>
      </c>
      <c r="F6" s="26" t="s">
        <v>20</v>
      </c>
      <c r="G6" s="7">
        <f>0.4*J4</f>
        <v>0</v>
      </c>
    </row>
    <row r="7" spans="2:18">
      <c r="B7" s="1" t="s">
        <v>158</v>
      </c>
      <c r="C7" s="8" t="s">
        <v>159</v>
      </c>
      <c r="D7" s="8"/>
      <c r="E7" s="1">
        <f>0.7*$J$3</f>
        <v>0</v>
      </c>
      <c r="F7" s="8" t="s">
        <v>19</v>
      </c>
      <c r="G7" s="7">
        <f>0.4*J4</f>
        <v>0</v>
      </c>
      <c r="I7" s="9" t="s">
        <v>0</v>
      </c>
      <c r="J7" s="9" t="s">
        <v>1</v>
      </c>
      <c r="K7" s="9" t="s">
        <v>2</v>
      </c>
      <c r="L7" s="10" t="s">
        <v>3</v>
      </c>
      <c r="M7" s="9" t="s">
        <v>4</v>
      </c>
      <c r="N7" s="9" t="s">
        <v>5</v>
      </c>
      <c r="O7" s="9" t="s">
        <v>6</v>
      </c>
      <c r="P7" s="10" t="s">
        <v>7</v>
      </c>
      <c r="Q7" s="9" t="s">
        <v>8</v>
      </c>
      <c r="R7" s="9" t="s">
        <v>9</v>
      </c>
    </row>
    <row r="8" spans="2:18">
      <c r="B8" s="1" t="s">
        <v>160</v>
      </c>
      <c r="C8" s="8" t="s">
        <v>161</v>
      </c>
      <c r="D8" s="8"/>
      <c r="E8" s="1">
        <f>0.7*$J$3</f>
        <v>0</v>
      </c>
      <c r="F8" s="8" t="s">
        <v>20</v>
      </c>
      <c r="G8" s="7">
        <f>0.25*J4</f>
        <v>0</v>
      </c>
      <c r="I8" s="27"/>
      <c r="J8" s="27"/>
      <c r="K8" s="27"/>
      <c r="M8" s="27"/>
      <c r="N8" s="27"/>
      <c r="O8" s="27"/>
      <c r="Q8" s="27"/>
      <c r="R8" s="27"/>
    </row>
    <row r="9" spans="2:18">
      <c r="B9" s="1" t="s">
        <v>21</v>
      </c>
      <c r="C9" s="8">
        <v>0</v>
      </c>
      <c r="D9" s="8"/>
      <c r="E9" s="1">
        <f>1.25*$J$3</f>
        <v>0</v>
      </c>
      <c r="F9" s="8"/>
      <c r="G9" s="7">
        <f>-0.25*J4</f>
        <v>0</v>
      </c>
      <c r="I9" s="27"/>
      <c r="J9" s="27"/>
      <c r="K9" s="27"/>
      <c r="M9" s="25"/>
      <c r="N9" s="27"/>
      <c r="O9" s="27"/>
      <c r="Q9" s="27"/>
      <c r="R9" s="27"/>
    </row>
    <row r="10" spans="2:18">
      <c r="B10" s="1" t="s">
        <v>162</v>
      </c>
      <c r="C10" s="8" t="s">
        <v>163</v>
      </c>
      <c r="E10" s="1">
        <f>1.75*$J$3</f>
        <v>0</v>
      </c>
      <c r="G10" s="7">
        <f>-0.5*J4</f>
        <v>0</v>
      </c>
      <c r="I10" s="27"/>
      <c r="J10" s="27"/>
      <c r="K10" s="27"/>
      <c r="M10" s="27"/>
      <c r="N10" s="27"/>
      <c r="O10" s="27"/>
      <c r="Q10" s="27"/>
      <c r="R10" s="27"/>
    </row>
    <row r="11" spans="2:18">
      <c r="B11" s="1" t="s">
        <v>164</v>
      </c>
      <c r="C11" s="8" t="s">
        <v>165</v>
      </c>
      <c r="G11" s="7"/>
      <c r="I11" s="27"/>
      <c r="J11" s="27"/>
      <c r="K11" s="27"/>
      <c r="M11" s="27"/>
      <c r="N11" s="27"/>
      <c r="O11" s="27"/>
      <c r="Q11" s="27"/>
      <c r="R11" s="27"/>
    </row>
    <row r="12" spans="2:18">
      <c r="G12" s="7"/>
      <c r="I12" s="27"/>
      <c r="J12" s="27"/>
      <c r="K12" s="27"/>
      <c r="M12" s="27"/>
      <c r="N12" s="27"/>
      <c r="O12" s="27"/>
      <c r="Q12" s="27"/>
      <c r="R12" s="27"/>
    </row>
    <row r="13" spans="2:18">
      <c r="B13" s="30" t="s">
        <v>22</v>
      </c>
      <c r="C13" s="30"/>
      <c r="E13" s="30" t="s">
        <v>23</v>
      </c>
      <c r="F13" s="30"/>
      <c r="G13" s="30"/>
      <c r="I13" s="27"/>
      <c r="J13" s="27"/>
      <c r="K13" s="27"/>
      <c r="M13" s="27"/>
      <c r="N13" s="27"/>
      <c r="O13" s="27"/>
      <c r="Q13" s="27"/>
      <c r="R13" s="27"/>
    </row>
    <row r="14" spans="2:18">
      <c r="B14" s="1" t="s">
        <v>10</v>
      </c>
      <c r="C14" s="26" t="s">
        <v>13</v>
      </c>
      <c r="E14" s="26" t="s">
        <v>7</v>
      </c>
      <c r="F14" s="26" t="s">
        <v>11</v>
      </c>
      <c r="G14" s="7" t="s">
        <v>13</v>
      </c>
      <c r="I14" s="27"/>
      <c r="J14" s="27"/>
      <c r="K14" s="27"/>
      <c r="M14" s="27"/>
      <c r="N14" s="27"/>
      <c r="O14" s="27"/>
      <c r="Q14" s="27"/>
      <c r="R14" s="27"/>
    </row>
    <row r="15" spans="2:18">
      <c r="B15" s="1">
        <f>0.25*$J$3</f>
        <v>0</v>
      </c>
      <c r="C15" s="8">
        <f>J4</f>
        <v>0</v>
      </c>
      <c r="E15" s="1">
        <f>0.25*$J$3</f>
        <v>0</v>
      </c>
      <c r="F15" s="26" t="s">
        <v>19</v>
      </c>
      <c r="G15" s="7">
        <f>0.5*J4</f>
        <v>0</v>
      </c>
      <c r="I15" s="27"/>
      <c r="J15" s="27"/>
      <c r="K15" s="27"/>
      <c r="M15" s="27"/>
      <c r="N15" s="27"/>
      <c r="O15" s="27"/>
      <c r="Q15" s="27"/>
      <c r="R15" s="27"/>
    </row>
    <row r="16" spans="2:18">
      <c r="B16" s="1">
        <f>0.5*$J$3</f>
        <v>0</v>
      </c>
      <c r="C16" s="8">
        <f>0.75*J4</f>
        <v>0</v>
      </c>
      <c r="E16" s="1">
        <f>0.25*$J$3</f>
        <v>0</v>
      </c>
      <c r="F16" s="26" t="s">
        <v>20</v>
      </c>
      <c r="G16" s="7">
        <f>0.25*J4</f>
        <v>0</v>
      </c>
      <c r="I16" s="27"/>
      <c r="J16" s="27"/>
      <c r="K16" s="27"/>
      <c r="M16" s="27"/>
      <c r="N16" s="27"/>
      <c r="O16" s="27"/>
      <c r="Q16" s="27"/>
      <c r="R16" s="27"/>
    </row>
    <row r="17" spans="2:18">
      <c r="B17" s="1">
        <f>0.85*$J$3</f>
        <v>0</v>
      </c>
      <c r="C17" s="8">
        <f>0.5*J4</f>
        <v>0</v>
      </c>
      <c r="E17" s="1">
        <f>0.5*$J$3</f>
        <v>0</v>
      </c>
      <c r="F17" s="26" t="s">
        <v>19</v>
      </c>
      <c r="G17" s="7">
        <f>0.25*J4</f>
        <v>0</v>
      </c>
      <c r="I17" s="27"/>
      <c r="J17" s="27"/>
      <c r="K17" s="27"/>
      <c r="M17" s="27"/>
      <c r="N17" s="27"/>
      <c r="O17" s="27"/>
      <c r="Q17" s="27"/>
      <c r="R17" s="27"/>
    </row>
    <row r="18" spans="2:18">
      <c r="B18" s="1">
        <f>$J$3</f>
        <v>0</v>
      </c>
      <c r="C18" s="8">
        <f>0.25*J4</f>
        <v>0</v>
      </c>
      <c r="E18" s="1">
        <f>0.5*$J$3</f>
        <v>0</v>
      </c>
      <c r="F18" s="26" t="s">
        <v>20</v>
      </c>
      <c r="G18" s="7">
        <f>0.1*J4</f>
        <v>0</v>
      </c>
      <c r="I18" s="27"/>
      <c r="J18" s="27"/>
      <c r="K18" s="27"/>
      <c r="M18" s="27"/>
      <c r="N18" s="27"/>
      <c r="O18" s="27"/>
      <c r="Q18" s="27"/>
      <c r="R18" s="27"/>
    </row>
    <row r="19" spans="2:18">
      <c r="B19" s="1" t="s">
        <v>21</v>
      </c>
      <c r="C19" s="8">
        <v>0</v>
      </c>
      <c r="E19" s="1">
        <f>1.25*$J$3</f>
        <v>0</v>
      </c>
      <c r="G19" s="7">
        <f>-0.5*J4</f>
        <v>0</v>
      </c>
      <c r="I19" s="27"/>
      <c r="J19" s="27"/>
      <c r="K19" s="27"/>
      <c r="M19" s="27"/>
      <c r="N19" s="27"/>
      <c r="O19" s="27"/>
      <c r="Q19" s="27"/>
      <c r="R19" s="27"/>
    </row>
    <row r="20" spans="2:18">
      <c r="B20" s="1">
        <f>1.25*$J$3</f>
        <v>0</v>
      </c>
      <c r="C20" s="8">
        <f>-0.25*J4</f>
        <v>0</v>
      </c>
      <c r="E20" s="1">
        <f>1.75*$J$3</f>
        <v>0</v>
      </c>
      <c r="G20" s="7">
        <f>-0.6*J4</f>
        <v>0</v>
      </c>
      <c r="I20" s="27"/>
      <c r="J20" s="27"/>
      <c r="K20" s="27"/>
      <c r="M20" s="27"/>
      <c r="N20" s="27"/>
      <c r="O20" s="27"/>
      <c r="Q20" s="27"/>
      <c r="R20" s="27"/>
    </row>
    <row r="21" spans="2:18">
      <c r="B21" s="1">
        <f>1.75*$J$3</f>
        <v>0</v>
      </c>
      <c r="C21" s="8">
        <f>-0.5*J4</f>
        <v>0</v>
      </c>
      <c r="G21" s="7"/>
      <c r="I21" s="27"/>
      <c r="J21" s="27"/>
      <c r="K21" s="27"/>
      <c r="M21" s="27"/>
      <c r="N21" s="27"/>
      <c r="O21" s="27"/>
      <c r="Q21" s="27"/>
      <c r="R21" s="27"/>
    </row>
    <row r="22" spans="2:18">
      <c r="E22" s="30" t="s">
        <v>24</v>
      </c>
      <c r="F22" s="30"/>
      <c r="G22" s="30"/>
      <c r="I22" s="27"/>
      <c r="J22" s="27"/>
      <c r="K22" s="27"/>
      <c r="M22" s="27"/>
      <c r="N22" s="27"/>
      <c r="O22" s="27"/>
      <c r="Q22" s="27"/>
      <c r="R22" s="27"/>
    </row>
    <row r="23" spans="2:18">
      <c r="B23" s="30" t="s">
        <v>25</v>
      </c>
      <c r="C23" s="30"/>
      <c r="E23" s="26" t="s">
        <v>7</v>
      </c>
      <c r="G23" s="7" t="s">
        <v>13</v>
      </c>
      <c r="I23" s="27"/>
      <c r="J23" s="27"/>
      <c r="K23" s="27"/>
      <c r="M23" s="27"/>
      <c r="N23" s="27"/>
      <c r="O23" s="27"/>
      <c r="Q23" s="27"/>
      <c r="R23" s="27"/>
    </row>
    <row r="24" spans="2:18">
      <c r="B24" s="1" t="s">
        <v>10</v>
      </c>
      <c r="C24" s="26" t="s">
        <v>13</v>
      </c>
      <c r="E24" s="1">
        <f>0.85*$J$3</f>
        <v>0</v>
      </c>
      <c r="G24" s="7">
        <f>-0.25*J4</f>
        <v>0</v>
      </c>
      <c r="I24" s="27"/>
      <c r="J24" s="27"/>
      <c r="K24" s="27"/>
      <c r="M24" s="27"/>
      <c r="N24" s="27"/>
      <c r="O24" s="27"/>
      <c r="Q24" s="27"/>
      <c r="R24" s="27"/>
    </row>
    <row r="25" spans="2:18">
      <c r="B25" s="1" t="s">
        <v>21</v>
      </c>
      <c r="C25" s="8">
        <v>0</v>
      </c>
      <c r="E25" s="1">
        <f>1.25*$J$3</f>
        <v>0</v>
      </c>
      <c r="G25" s="7">
        <f>-0.5*J4</f>
        <v>0</v>
      </c>
      <c r="I25" s="27"/>
      <c r="J25" s="27"/>
      <c r="K25" s="27"/>
      <c r="M25" s="27"/>
      <c r="N25" s="27"/>
      <c r="O25" s="27"/>
      <c r="Q25" s="27"/>
      <c r="R25" s="27"/>
    </row>
    <row r="26" spans="2:18">
      <c r="B26" s="1">
        <f>1.25*$J$3</f>
        <v>0</v>
      </c>
      <c r="C26" s="8">
        <f>-0.5*J4</f>
        <v>0</v>
      </c>
      <c r="E26" s="1">
        <f>1.75*$J$3</f>
        <v>0</v>
      </c>
      <c r="G26" s="7">
        <f>-0.75*J4</f>
        <v>0</v>
      </c>
      <c r="I26" s="27"/>
      <c r="J26" s="27"/>
      <c r="K26" s="27"/>
      <c r="M26" s="27"/>
      <c r="N26" s="27"/>
      <c r="O26" s="27"/>
      <c r="Q26" s="27"/>
      <c r="R26" s="27"/>
    </row>
    <row r="27" spans="2:18">
      <c r="B27" s="1">
        <f>1.75*$J$3</f>
        <v>0</v>
      </c>
      <c r="C27" s="8">
        <f>-0.75*J4</f>
        <v>0</v>
      </c>
      <c r="E27" s="1">
        <f>2.25*$J$3</f>
        <v>0</v>
      </c>
      <c r="G27" s="7">
        <f>-J4</f>
        <v>0</v>
      </c>
      <c r="I27" s="27"/>
      <c r="J27" s="27"/>
      <c r="K27" s="27"/>
      <c r="M27" s="27"/>
      <c r="N27" s="27"/>
      <c r="O27" s="27"/>
      <c r="Q27" s="27"/>
      <c r="R27" s="27"/>
    </row>
    <row r="28" spans="2:18">
      <c r="B28" s="1">
        <f>2.25*$J$3</f>
        <v>0</v>
      </c>
      <c r="C28" s="8">
        <f>-J4</f>
        <v>0</v>
      </c>
      <c r="G28" s="7"/>
      <c r="I28" s="27"/>
      <c r="J28" s="27"/>
      <c r="K28" s="27"/>
      <c r="M28" s="27"/>
      <c r="N28" s="27"/>
      <c r="O28" s="27"/>
      <c r="Q28" s="27"/>
      <c r="R28" s="27"/>
    </row>
    <row r="29" spans="2:18">
      <c r="I29" s="27"/>
      <c r="J29" s="27"/>
      <c r="K29" s="27"/>
      <c r="M29" s="27"/>
      <c r="N29" s="27"/>
      <c r="O29" s="27"/>
      <c r="Q29" s="27"/>
      <c r="R29" s="27"/>
    </row>
    <row r="30" spans="2:18">
      <c r="I30" s="27"/>
      <c r="J30" s="27"/>
      <c r="K30" s="27"/>
      <c r="M30" s="27"/>
      <c r="N30" s="27"/>
      <c r="O30" s="27"/>
      <c r="Q30" s="27"/>
      <c r="R30" s="27"/>
    </row>
    <row r="31" spans="2:18">
      <c r="I31" s="27"/>
      <c r="J31" s="27"/>
      <c r="K31" s="27"/>
      <c r="M31" s="27"/>
      <c r="N31" s="27"/>
      <c r="O31" s="27"/>
      <c r="Q31" s="27"/>
      <c r="R31" s="27"/>
    </row>
    <row r="32" spans="2:18">
      <c r="I32" s="27"/>
      <c r="J32" s="27"/>
      <c r="K32" s="27"/>
      <c r="M32" s="27"/>
      <c r="N32" s="27"/>
      <c r="O32" s="27"/>
      <c r="Q32" s="27"/>
      <c r="R32" s="27"/>
    </row>
    <row r="33" spans="9:18">
      <c r="I33" s="27"/>
      <c r="J33" s="27"/>
      <c r="K33" s="27"/>
      <c r="M33" s="27"/>
      <c r="N33" s="27"/>
      <c r="O33" s="27"/>
      <c r="Q33" s="27"/>
      <c r="R33" s="27"/>
    </row>
    <row r="34" spans="9:18">
      <c r="I34" s="27"/>
      <c r="J34" s="27"/>
      <c r="K34" s="27"/>
      <c r="M34" s="27"/>
      <c r="N34" s="27"/>
      <c r="O34" s="27"/>
      <c r="Q34" s="27"/>
      <c r="R34" s="27"/>
    </row>
    <row r="35" spans="9:18">
      <c r="I35" s="27"/>
      <c r="J35" s="27"/>
      <c r="K35" s="27"/>
      <c r="M35" s="27"/>
      <c r="N35" s="27"/>
      <c r="O35" s="27"/>
      <c r="Q35" s="27"/>
      <c r="R35" s="27"/>
    </row>
    <row r="36" spans="9:18">
      <c r="I36" s="27"/>
      <c r="J36" s="27"/>
      <c r="K36" s="27"/>
      <c r="M36" s="27"/>
      <c r="N36" s="27"/>
      <c r="O36" s="27"/>
      <c r="Q36" s="27"/>
      <c r="R36" s="27"/>
    </row>
    <row r="37" spans="9:18">
      <c r="I37" s="27"/>
      <c r="J37" s="27"/>
      <c r="K37" s="27"/>
      <c r="M37" s="27"/>
      <c r="N37" s="27"/>
      <c r="O37" s="27"/>
      <c r="Q37" s="27"/>
      <c r="R37" s="27"/>
    </row>
    <row r="38" spans="9:18">
      <c r="I38" s="27"/>
      <c r="J38" s="27"/>
      <c r="K38" s="27"/>
      <c r="M38" s="27"/>
      <c r="N38" s="27"/>
      <c r="O38" s="27"/>
      <c r="Q38" s="27"/>
      <c r="R38" s="27"/>
    </row>
    <row r="39" spans="9:18">
      <c r="I39" s="27"/>
      <c r="J39" s="27"/>
      <c r="K39" s="27"/>
      <c r="M39" s="27"/>
      <c r="N39" s="27"/>
      <c r="O39" s="27"/>
      <c r="Q39" s="27"/>
      <c r="R39" s="27"/>
    </row>
    <row r="40" spans="9:18">
      <c r="I40" s="27"/>
      <c r="J40" s="27"/>
      <c r="K40" s="27"/>
      <c r="M40" s="27"/>
      <c r="N40" s="27"/>
      <c r="O40" s="27"/>
      <c r="Q40" s="27"/>
      <c r="R40" s="27"/>
    </row>
    <row r="41" spans="9:18">
      <c r="I41" s="27"/>
      <c r="J41" s="27"/>
      <c r="K41" s="27"/>
      <c r="M41" s="27"/>
      <c r="N41" s="27"/>
      <c r="O41" s="27"/>
      <c r="Q41" s="27"/>
      <c r="R41" s="27"/>
    </row>
    <row r="42" spans="9:18">
      <c r="I42" s="27"/>
      <c r="J42" s="27"/>
      <c r="K42" s="27"/>
      <c r="M42" s="27"/>
      <c r="N42" s="27"/>
      <c r="O42" s="27"/>
      <c r="Q42" s="27"/>
      <c r="R42" s="27"/>
    </row>
    <row r="43" spans="9:18">
      <c r="I43" s="27"/>
      <c r="J43" s="27"/>
      <c r="K43" s="27"/>
      <c r="M43" s="27"/>
      <c r="N43" s="27"/>
      <c r="O43" s="27"/>
      <c r="Q43" s="27"/>
      <c r="R43" s="27"/>
    </row>
    <row r="44" spans="9:18">
      <c r="I44" s="27"/>
      <c r="J44" s="27"/>
      <c r="K44" s="27"/>
      <c r="M44" s="27"/>
      <c r="N44" s="27"/>
      <c r="O44" s="27"/>
      <c r="Q44" s="27"/>
      <c r="R44" s="27"/>
    </row>
    <row r="45" spans="9:18">
      <c r="I45" s="27"/>
      <c r="J45" s="27"/>
      <c r="K45" s="27"/>
      <c r="M45" s="27"/>
      <c r="N45" s="27"/>
      <c r="O45" s="27"/>
      <c r="Q45" s="27"/>
      <c r="R45" s="27"/>
    </row>
    <row r="46" spans="9:18">
      <c r="I46" s="27"/>
      <c r="J46" s="27"/>
      <c r="K46" s="27"/>
      <c r="M46" s="27"/>
      <c r="N46" s="27"/>
      <c r="O46" s="27"/>
      <c r="Q46" s="27"/>
      <c r="R46" s="27"/>
    </row>
    <row r="47" spans="9:18">
      <c r="I47" s="27"/>
      <c r="J47" s="27"/>
      <c r="K47" s="27"/>
      <c r="M47" s="27"/>
      <c r="N47" s="27"/>
      <c r="O47" s="27"/>
      <c r="Q47" s="27"/>
      <c r="R47" s="27"/>
    </row>
    <row r="48" spans="9:18">
      <c r="I48" s="27"/>
      <c r="J48" s="27"/>
      <c r="K48" s="27"/>
      <c r="M48" s="27"/>
      <c r="N48" s="27"/>
      <c r="O48" s="27"/>
      <c r="Q48" s="27"/>
      <c r="R48" s="27"/>
    </row>
    <row r="49" spans="9:18">
      <c r="I49" s="27"/>
      <c r="J49" s="27"/>
      <c r="K49" s="27"/>
      <c r="M49" s="27"/>
      <c r="N49" s="27"/>
      <c r="O49" s="27"/>
      <c r="Q49" s="27"/>
      <c r="R49" s="27"/>
    </row>
    <row r="50" spans="9:18">
      <c r="I50" s="27"/>
      <c r="J50" s="27"/>
      <c r="K50" s="27"/>
      <c r="M50" s="27"/>
      <c r="N50" s="27"/>
      <c r="O50" s="27"/>
      <c r="Q50" s="27"/>
      <c r="R50" s="27"/>
    </row>
    <row r="51" spans="9:18">
      <c r="I51" s="27"/>
      <c r="J51" s="27"/>
      <c r="K51" s="27"/>
      <c r="M51" s="27"/>
      <c r="N51" s="27"/>
      <c r="O51" s="27"/>
      <c r="Q51" s="27"/>
      <c r="R51" s="27"/>
    </row>
    <row r="52" spans="9:18">
      <c r="I52" s="27"/>
      <c r="J52" s="27"/>
      <c r="K52" s="27"/>
      <c r="M52" s="27"/>
      <c r="N52" s="27"/>
      <c r="O52" s="27"/>
      <c r="Q52" s="27"/>
      <c r="R52" s="27"/>
    </row>
    <row r="53" spans="9:18">
      <c r="I53" s="27"/>
      <c r="J53" s="27"/>
      <c r="K53" s="27"/>
      <c r="M53" s="27"/>
      <c r="N53" s="27"/>
      <c r="O53" s="27"/>
      <c r="Q53" s="27"/>
      <c r="R53" s="27"/>
    </row>
    <row r="54" spans="9:18">
      <c r="I54" s="27"/>
      <c r="J54" s="27"/>
      <c r="K54" s="27"/>
      <c r="M54" s="27"/>
      <c r="N54" s="27"/>
      <c r="O54" s="27"/>
      <c r="Q54" s="27"/>
      <c r="R54" s="27"/>
    </row>
    <row r="55" spans="9:18">
      <c r="I55" s="27"/>
      <c r="J55" s="27"/>
      <c r="K55" s="27"/>
      <c r="M55" s="27"/>
      <c r="N55" s="27"/>
      <c r="O55" s="27"/>
      <c r="Q55" s="27"/>
      <c r="R55" s="27"/>
    </row>
    <row r="56" spans="9:18">
      <c r="I56" s="27"/>
      <c r="J56" s="27"/>
      <c r="K56" s="27"/>
      <c r="M56" s="27"/>
      <c r="N56" s="27"/>
      <c r="O56" s="27"/>
      <c r="Q56" s="27"/>
      <c r="R56" s="27"/>
    </row>
    <row r="57" spans="9:18">
      <c r="I57" s="27"/>
      <c r="J57" s="27"/>
      <c r="K57" s="27"/>
      <c r="M57" s="27"/>
      <c r="N57" s="27"/>
      <c r="O57" s="27"/>
      <c r="Q57" s="27"/>
      <c r="R57" s="27"/>
    </row>
    <row r="58" spans="9:18">
      <c r="I58" s="27"/>
      <c r="J58" s="27"/>
      <c r="K58" s="27"/>
      <c r="M58" s="27"/>
      <c r="N58" s="27"/>
      <c r="O58" s="27"/>
      <c r="Q58" s="27"/>
      <c r="R58" s="27"/>
    </row>
    <row r="59" spans="9:18">
      <c r="I59" s="27"/>
      <c r="J59" s="27"/>
      <c r="K59" s="27"/>
      <c r="M59" s="27"/>
      <c r="N59" s="27"/>
      <c r="O59" s="27"/>
      <c r="Q59" s="27"/>
      <c r="R59" s="27"/>
    </row>
    <row r="60" spans="9:18">
      <c r="I60" s="27"/>
      <c r="J60" s="27"/>
      <c r="K60" s="27"/>
      <c r="M60" s="27"/>
      <c r="N60" s="27"/>
      <c r="O60" s="27"/>
      <c r="Q60" s="27"/>
      <c r="R60" s="27"/>
    </row>
    <row r="61" spans="9:18">
      <c r="I61" s="27"/>
      <c r="J61" s="27"/>
      <c r="K61" s="27"/>
      <c r="M61" s="27"/>
      <c r="N61" s="27"/>
      <c r="O61" s="27"/>
      <c r="Q61" s="27"/>
      <c r="R61" s="27"/>
    </row>
    <row r="62" spans="9:18">
      <c r="I62" s="27"/>
      <c r="J62" s="27"/>
      <c r="K62" s="27"/>
      <c r="M62" s="27"/>
      <c r="N62" s="27"/>
      <c r="O62" s="27"/>
      <c r="Q62" s="27"/>
      <c r="R62" s="27"/>
    </row>
    <row r="63" spans="9:18">
      <c r="I63" s="27"/>
      <c r="J63" s="27"/>
      <c r="K63" s="27"/>
      <c r="M63" s="27"/>
      <c r="N63" s="27"/>
      <c r="O63" s="27"/>
      <c r="Q63" s="27"/>
      <c r="R63" s="27"/>
    </row>
    <row r="64" spans="9:18">
      <c r="I64" s="27"/>
      <c r="J64" s="27"/>
      <c r="K64" s="27"/>
      <c r="M64" s="27"/>
      <c r="N64" s="27"/>
      <c r="O64" s="27"/>
      <c r="Q64" s="27"/>
      <c r="R64" s="27"/>
    </row>
    <row r="65" spans="9:18">
      <c r="I65" s="27"/>
      <c r="J65" s="27"/>
      <c r="K65" s="27"/>
      <c r="M65" s="27"/>
      <c r="N65" s="27"/>
      <c r="O65" s="27"/>
      <c r="Q65" s="27"/>
      <c r="R65" s="27"/>
    </row>
    <row r="66" spans="9:18">
      <c r="I66" s="27"/>
      <c r="J66" s="27"/>
      <c r="K66" s="27"/>
      <c r="M66" s="27"/>
      <c r="N66" s="27"/>
      <c r="O66" s="27"/>
      <c r="Q66" s="27"/>
      <c r="R66" s="27"/>
    </row>
    <row r="67" spans="9:18">
      <c r="I67" s="27"/>
      <c r="J67" s="27"/>
      <c r="K67" s="27"/>
      <c r="M67" s="27"/>
      <c r="N67" s="27"/>
      <c r="O67" s="27"/>
      <c r="Q67" s="27"/>
      <c r="R67" s="27"/>
    </row>
    <row r="68" spans="9:18">
      <c r="I68" s="27"/>
      <c r="J68" s="27"/>
      <c r="K68" s="27"/>
      <c r="M68" s="27"/>
      <c r="N68" s="27"/>
      <c r="O68" s="27"/>
      <c r="Q68" s="27"/>
      <c r="R68" s="27"/>
    </row>
    <row r="69" spans="9:18">
      <c r="I69" s="27"/>
      <c r="J69" s="27"/>
      <c r="K69" s="27"/>
      <c r="M69" s="27"/>
      <c r="N69" s="27"/>
      <c r="O69" s="27"/>
      <c r="Q69" s="27"/>
      <c r="R69" s="27"/>
    </row>
    <row r="70" spans="9:18">
      <c r="I70" s="27"/>
      <c r="J70" s="27"/>
      <c r="K70" s="27"/>
      <c r="M70" s="27"/>
      <c r="N70" s="27"/>
      <c r="O70" s="27"/>
      <c r="Q70" s="27"/>
      <c r="R70" s="27"/>
    </row>
    <row r="71" spans="9:18">
      <c r="I71" s="27"/>
      <c r="J71" s="27"/>
      <c r="K71" s="27"/>
      <c r="M71" s="27"/>
      <c r="N71" s="27"/>
      <c r="O71" s="27"/>
      <c r="Q71" s="27"/>
      <c r="R71" s="27"/>
    </row>
    <row r="72" spans="9:18">
      <c r="I72" s="27"/>
      <c r="J72" s="27"/>
      <c r="K72" s="27"/>
      <c r="M72" s="27"/>
      <c r="N72" s="27"/>
      <c r="O72" s="27"/>
      <c r="Q72" s="27"/>
      <c r="R72" s="27"/>
    </row>
    <row r="73" spans="9:18">
      <c r="I73" s="27"/>
      <c r="J73" s="27"/>
      <c r="K73" s="27"/>
      <c r="M73" s="27"/>
      <c r="N73" s="27"/>
      <c r="O73" s="27"/>
      <c r="Q73" s="27"/>
      <c r="R73" s="27"/>
    </row>
    <row r="74" spans="9:18">
      <c r="I74" s="27"/>
      <c r="J74" s="27"/>
      <c r="K74" s="27"/>
      <c r="M74" s="27"/>
      <c r="N74" s="27"/>
      <c r="O74" s="27"/>
      <c r="Q74" s="27"/>
      <c r="R74" s="27"/>
    </row>
    <row r="75" spans="9:18">
      <c r="I75" s="27"/>
      <c r="J75" s="27"/>
      <c r="K75" s="27"/>
      <c r="M75" s="27"/>
      <c r="N75" s="27"/>
      <c r="O75" s="27"/>
      <c r="Q75" s="27"/>
      <c r="R75" s="27"/>
    </row>
    <row r="76" spans="9:18">
      <c r="I76" s="27"/>
      <c r="J76" s="27"/>
      <c r="K76" s="27"/>
      <c r="M76" s="27"/>
      <c r="N76" s="27"/>
      <c r="O76" s="27"/>
      <c r="Q76" s="27"/>
      <c r="R76" s="27"/>
    </row>
    <row r="77" spans="9:18">
      <c r="I77" s="27"/>
      <c r="J77" s="27"/>
      <c r="K77" s="27"/>
      <c r="M77" s="27"/>
      <c r="N77" s="27"/>
      <c r="O77" s="27"/>
      <c r="Q77" s="27"/>
      <c r="R77" s="27"/>
    </row>
    <row r="78" spans="9:18">
      <c r="I78" s="27"/>
      <c r="J78" s="27"/>
      <c r="K78" s="27"/>
      <c r="M78" s="27"/>
      <c r="N78" s="27"/>
      <c r="O78" s="27"/>
      <c r="Q78" s="27"/>
      <c r="R78" s="27"/>
    </row>
    <row r="79" spans="9:18">
      <c r="I79" s="27"/>
      <c r="J79" s="27"/>
      <c r="K79" s="27"/>
      <c r="M79" s="27"/>
      <c r="N79" s="27"/>
      <c r="O79" s="27"/>
      <c r="Q79" s="27"/>
      <c r="R79" s="27"/>
    </row>
    <row r="80" spans="9:18">
      <c r="I80" s="27"/>
      <c r="J80" s="27"/>
      <c r="K80" s="27"/>
      <c r="M80" s="27"/>
      <c r="N80" s="27"/>
      <c r="O80" s="27"/>
      <c r="Q80" s="27"/>
      <c r="R80" s="27"/>
    </row>
    <row r="81" spans="9:18">
      <c r="I81" s="27"/>
      <c r="J81" s="27"/>
      <c r="K81" s="27"/>
      <c r="M81" s="27"/>
      <c r="N81" s="27"/>
      <c r="O81" s="27"/>
      <c r="Q81" s="27"/>
      <c r="R81" s="27"/>
    </row>
    <row r="82" spans="9:18">
      <c r="I82" s="27"/>
      <c r="J82" s="27"/>
      <c r="K82" s="27"/>
      <c r="M82" s="27"/>
      <c r="N82" s="27"/>
      <c r="O82" s="27"/>
      <c r="Q82" s="27"/>
      <c r="R82" s="27"/>
    </row>
    <row r="83" spans="9:18">
      <c r="I83" s="27"/>
      <c r="J83" s="27"/>
      <c r="K83" s="27"/>
      <c r="M83" s="27"/>
      <c r="N83" s="27"/>
      <c r="O83" s="27"/>
      <c r="Q83" s="27"/>
      <c r="R83" s="27"/>
    </row>
    <row r="84" spans="9:18">
      <c r="I84" s="27"/>
      <c r="J84" s="27"/>
      <c r="K84" s="27"/>
      <c r="M84" s="27"/>
      <c r="N84" s="27"/>
      <c r="O84" s="27"/>
      <c r="Q84" s="27"/>
      <c r="R84" s="27"/>
    </row>
    <row r="85" spans="9:18">
      <c r="I85" s="27"/>
      <c r="J85" s="27"/>
      <c r="K85" s="27"/>
      <c r="M85" s="27"/>
      <c r="N85" s="27"/>
      <c r="O85" s="27"/>
      <c r="Q85" s="27"/>
      <c r="R85" s="27"/>
    </row>
    <row r="86" spans="9:18">
      <c r="I86" s="27"/>
      <c r="J86" s="27"/>
      <c r="K86" s="27"/>
      <c r="M86" s="27"/>
      <c r="N86" s="27"/>
      <c r="O86" s="27"/>
      <c r="Q86" s="27"/>
      <c r="R86" s="27"/>
    </row>
    <row r="87" spans="9:18">
      <c r="I87" s="27"/>
      <c r="J87" s="27"/>
      <c r="K87" s="27"/>
      <c r="M87" s="27"/>
      <c r="N87" s="27"/>
      <c r="O87" s="27"/>
      <c r="Q87" s="27"/>
      <c r="R87" s="27"/>
    </row>
    <row r="88" spans="9:18">
      <c r="I88" s="27"/>
      <c r="J88" s="27"/>
      <c r="K88" s="27"/>
      <c r="M88" s="27"/>
      <c r="N88" s="27"/>
      <c r="O88" s="27"/>
      <c r="Q88" s="27"/>
      <c r="R88" s="27"/>
    </row>
    <row r="89" spans="9:18">
      <c r="I89" s="27"/>
      <c r="J89" s="27"/>
      <c r="K89" s="27"/>
      <c r="M89" s="27"/>
      <c r="N89" s="27"/>
      <c r="O89" s="27"/>
      <c r="Q89" s="27"/>
      <c r="R89" s="27"/>
    </row>
    <row r="90" spans="9:18">
      <c r="I90" s="27"/>
      <c r="J90" s="27"/>
      <c r="K90" s="27"/>
      <c r="M90" s="27"/>
      <c r="N90" s="27"/>
      <c r="O90" s="27"/>
      <c r="Q90" s="27"/>
      <c r="R90" s="27"/>
    </row>
    <row r="91" spans="9:18">
      <c r="I91" s="27"/>
      <c r="J91" s="27"/>
      <c r="K91" s="27"/>
      <c r="M91" s="27"/>
      <c r="N91" s="27"/>
      <c r="O91" s="27"/>
      <c r="Q91" s="27"/>
      <c r="R91" s="27"/>
    </row>
    <row r="92" spans="9:18">
      <c r="I92" s="27"/>
      <c r="J92" s="27"/>
      <c r="K92" s="27"/>
      <c r="M92" s="27"/>
      <c r="N92" s="27"/>
      <c r="O92" s="27"/>
      <c r="Q92" s="27"/>
      <c r="R92" s="27"/>
    </row>
    <row r="93" spans="9:18">
      <c r="I93" s="27"/>
      <c r="J93" s="27"/>
      <c r="K93" s="27"/>
      <c r="M93" s="27"/>
      <c r="N93" s="27"/>
      <c r="O93" s="27"/>
      <c r="Q93" s="27"/>
      <c r="R93" s="27"/>
    </row>
    <row r="94" spans="9:18">
      <c r="I94" s="27"/>
      <c r="J94" s="27"/>
      <c r="K94" s="27"/>
      <c r="M94" s="27"/>
      <c r="N94" s="27"/>
      <c r="O94" s="27"/>
      <c r="Q94" s="27"/>
      <c r="R94" s="27"/>
    </row>
    <row r="95" spans="9:18">
      <c r="I95" s="27"/>
      <c r="J95" s="27"/>
      <c r="K95" s="27"/>
      <c r="M95" s="27"/>
      <c r="N95" s="27"/>
      <c r="O95" s="27"/>
      <c r="Q95" s="27"/>
      <c r="R95" s="27"/>
    </row>
    <row r="96" spans="9:18">
      <c r="I96" s="27"/>
      <c r="J96" s="27"/>
      <c r="K96" s="27"/>
      <c r="M96" s="27"/>
      <c r="N96" s="27"/>
      <c r="O96" s="27"/>
      <c r="Q96" s="27"/>
      <c r="R96" s="27"/>
    </row>
    <row r="97" spans="9:18">
      <c r="I97" s="27"/>
      <c r="J97" s="27"/>
      <c r="K97" s="27"/>
      <c r="M97" s="27"/>
      <c r="N97" s="27"/>
      <c r="O97" s="27"/>
      <c r="Q97" s="27"/>
      <c r="R97" s="27"/>
    </row>
    <row r="98" spans="9:18">
      <c r="I98" s="27"/>
      <c r="J98" s="27"/>
      <c r="K98" s="27"/>
      <c r="M98" s="27"/>
      <c r="N98" s="27"/>
      <c r="O98" s="27"/>
      <c r="Q98" s="27"/>
      <c r="R98" s="27"/>
    </row>
    <row r="99" spans="9:18">
      <c r="I99" s="27"/>
      <c r="J99" s="27"/>
      <c r="K99" s="27"/>
      <c r="M99" s="27"/>
      <c r="N99" s="27"/>
      <c r="O99" s="27"/>
      <c r="Q99" s="27"/>
      <c r="R99" s="27"/>
    </row>
    <row r="100" spans="9:18">
      <c r="I100" s="27"/>
      <c r="J100" s="27"/>
      <c r="K100" s="27"/>
      <c r="M100" s="27"/>
      <c r="N100" s="27"/>
      <c r="O100" s="27"/>
      <c r="Q100" s="27"/>
      <c r="R100" s="27"/>
    </row>
    <row r="101" spans="9:18">
      <c r="I101" s="27"/>
      <c r="J101" s="27"/>
      <c r="K101" s="27"/>
      <c r="M101" s="27"/>
      <c r="N101" s="27"/>
      <c r="O101" s="27"/>
      <c r="Q101" s="27"/>
      <c r="R101" s="27"/>
    </row>
    <row r="102" spans="9:18">
      <c r="I102" s="27"/>
      <c r="J102" s="27"/>
      <c r="K102" s="27"/>
      <c r="M102" s="27"/>
      <c r="N102" s="27"/>
      <c r="O102" s="27"/>
      <c r="Q102" s="27"/>
      <c r="R102" s="27"/>
    </row>
    <row r="103" spans="9:18">
      <c r="I103" s="27"/>
      <c r="J103" s="27"/>
      <c r="K103" s="27"/>
      <c r="M103" s="27"/>
      <c r="N103" s="27"/>
      <c r="O103" s="27"/>
      <c r="Q103" s="27"/>
      <c r="R103" s="27"/>
    </row>
    <row r="104" spans="9:18">
      <c r="I104" s="27"/>
      <c r="J104" s="27"/>
      <c r="K104" s="27"/>
      <c r="M104" s="27"/>
      <c r="N104" s="27"/>
      <c r="O104" s="27"/>
      <c r="Q104" s="27"/>
      <c r="R104" s="27"/>
    </row>
    <row r="105" spans="9:18">
      <c r="I105" s="27"/>
      <c r="J105" s="27"/>
      <c r="K105" s="27"/>
      <c r="M105" s="27"/>
      <c r="N105" s="27"/>
      <c r="O105" s="27"/>
      <c r="Q105" s="27"/>
      <c r="R105" s="27"/>
    </row>
    <row r="106" spans="9:18">
      <c r="I106" s="27"/>
      <c r="J106" s="27"/>
      <c r="K106" s="27"/>
      <c r="M106" s="27"/>
      <c r="N106" s="27"/>
      <c r="O106" s="27"/>
      <c r="Q106" s="27"/>
      <c r="R106" s="27"/>
    </row>
    <row r="107" spans="9:18">
      <c r="I107" s="27"/>
      <c r="J107" s="27"/>
      <c r="K107" s="27"/>
      <c r="M107" s="27"/>
      <c r="N107" s="27"/>
      <c r="O107" s="27"/>
      <c r="Q107" s="27"/>
      <c r="R107" s="27"/>
    </row>
    <row r="108" spans="9:18">
      <c r="I108" s="27"/>
      <c r="J108" s="27"/>
      <c r="K108" s="27"/>
      <c r="M108" s="27"/>
      <c r="N108" s="27"/>
      <c r="O108" s="27"/>
      <c r="Q108" s="27"/>
      <c r="R108" s="27"/>
    </row>
    <row r="109" spans="9:18">
      <c r="I109" s="27"/>
      <c r="J109" s="27"/>
      <c r="K109" s="27"/>
      <c r="M109" s="27"/>
      <c r="N109" s="27"/>
      <c r="O109" s="27"/>
      <c r="Q109" s="27"/>
      <c r="R109" s="27"/>
    </row>
    <row r="110" spans="9:18">
      <c r="I110" s="27"/>
      <c r="J110" s="27"/>
      <c r="K110" s="27"/>
      <c r="M110" s="27"/>
      <c r="N110" s="27"/>
      <c r="O110" s="27"/>
      <c r="Q110" s="27"/>
      <c r="R110" s="27"/>
    </row>
    <row r="111" spans="9:18">
      <c r="I111" s="27"/>
      <c r="J111" s="27"/>
      <c r="K111" s="27"/>
      <c r="M111" s="27"/>
      <c r="N111" s="27"/>
      <c r="O111" s="27"/>
      <c r="Q111" s="27"/>
      <c r="R111" s="27"/>
    </row>
    <row r="112" spans="9:18">
      <c r="I112" s="27"/>
      <c r="J112" s="27"/>
      <c r="K112" s="27"/>
      <c r="M112" s="27"/>
      <c r="N112" s="27"/>
      <c r="O112" s="27"/>
      <c r="Q112" s="27"/>
      <c r="R112" s="27"/>
    </row>
    <row r="113" spans="9:18">
      <c r="I113" s="27"/>
      <c r="J113" s="27"/>
      <c r="K113" s="27"/>
      <c r="M113" s="27"/>
      <c r="N113" s="27"/>
      <c r="O113" s="27"/>
      <c r="Q113" s="27"/>
      <c r="R113" s="27"/>
    </row>
    <row r="114" spans="9:18">
      <c r="I114" s="27"/>
      <c r="J114" s="27"/>
      <c r="K114" s="27"/>
      <c r="M114" s="27"/>
      <c r="N114" s="27"/>
      <c r="O114" s="27"/>
      <c r="Q114" s="27"/>
      <c r="R114" s="27"/>
    </row>
    <row r="115" spans="9:18">
      <c r="I115" s="27"/>
      <c r="J115" s="27"/>
      <c r="K115" s="27"/>
      <c r="M115" s="27"/>
      <c r="N115" s="27"/>
      <c r="O115" s="27"/>
      <c r="Q115" s="27"/>
      <c r="R115" s="27"/>
    </row>
  </sheetData>
  <mergeCells count="7">
    <mergeCell ref="I2:J2"/>
    <mergeCell ref="B23:C23"/>
    <mergeCell ref="B3:C3"/>
    <mergeCell ref="E3:G3"/>
    <mergeCell ref="B13:C13"/>
    <mergeCell ref="E13:G13"/>
    <mergeCell ref="E22:G2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00"/>
  <sheetViews>
    <sheetView topLeftCell="A1102" workbookViewId="0">
      <selection activeCell="B25" sqref="B25"/>
    </sheetView>
  </sheetViews>
  <sheetFormatPr baseColWidth="10" defaultRowHeight="15" x14ac:dyDescent="0"/>
  <cols>
    <col min="1" max="1" width="54" style="17" customWidth="1"/>
    <col min="2" max="2" width="47.6640625" style="17" customWidth="1"/>
    <col min="3" max="3" width="50.33203125" style="17" bestFit="1" customWidth="1"/>
    <col min="4" max="4" width="10.83203125" style="1" hidden="1" customWidth="1"/>
    <col min="5" max="5" width="10.83203125" style="17" customWidth="1"/>
    <col min="6" max="7" width="10.83203125" style="17" hidden="1" customWidth="1"/>
    <col min="8" max="8" width="10.83203125" style="1" hidden="1" customWidth="1"/>
    <col min="9" max="14" width="10.83203125" style="17" hidden="1" customWidth="1"/>
    <col min="15" max="15" width="10.83203125" style="17"/>
    <col min="16" max="16" width="19" style="17" hidden="1" customWidth="1"/>
    <col min="17" max="17" width="19.1640625" style="17" hidden="1" customWidth="1"/>
    <col min="18" max="18" width="17.83203125" style="17" hidden="1" customWidth="1"/>
  </cols>
  <sheetData>
    <row r="1" spans="1:18">
      <c r="A1" s="17" t="s">
        <v>0</v>
      </c>
      <c r="B1" s="17" t="s">
        <v>1</v>
      </c>
      <c r="C1" s="17" t="s">
        <v>2</v>
      </c>
      <c r="D1" s="1" t="s">
        <v>3</v>
      </c>
      <c r="E1" s="17" t="s">
        <v>4</v>
      </c>
      <c r="F1" s="17" t="s">
        <v>5</v>
      </c>
      <c r="G1" s="17" t="s">
        <v>6</v>
      </c>
      <c r="H1" s="1" t="s">
        <v>7</v>
      </c>
      <c r="I1" s="17" t="s">
        <v>8</v>
      </c>
      <c r="J1" s="17" t="s">
        <v>9</v>
      </c>
      <c r="K1" s="2" t="s">
        <v>10</v>
      </c>
      <c r="L1" s="2" t="s">
        <v>11</v>
      </c>
      <c r="M1" s="3" t="s">
        <v>12</v>
      </c>
      <c r="N1" s="20" t="s">
        <v>13</v>
      </c>
      <c r="O1" s="4" t="s">
        <v>31</v>
      </c>
      <c r="P1" s="2" t="s">
        <v>14</v>
      </c>
      <c r="Q1" s="2" t="s">
        <v>15</v>
      </c>
      <c r="R1" s="2" t="s">
        <v>16</v>
      </c>
    </row>
    <row r="2" spans="1:18">
      <c r="A2" s="13" t="str">
        <f>IF('CPL Goal &amp; KW Info'!I8="","",'CPL Goal &amp; KW Info'!I8)</f>
        <v/>
      </c>
      <c r="B2" s="13" t="str">
        <f>IF('CPL Goal &amp; KW Info'!J8="","",'CPL Goal &amp; KW Info'!J8)</f>
        <v/>
      </c>
      <c r="C2" s="13" t="str">
        <f>IF('CPL Goal &amp; KW Info'!K8="","",'CPL Goal &amp; KW Info'!K8)</f>
        <v/>
      </c>
      <c r="D2" s="28" t="str">
        <f>IF('CPL Goal &amp; KW Info'!L8="","",'CPL Goal &amp; KW Info'!L8)</f>
        <v/>
      </c>
      <c r="E2" s="13" t="str">
        <f>IF('CPL Goal &amp; KW Info'!M8="","",'CPL Goal &amp; KW Info'!M8)</f>
        <v/>
      </c>
      <c r="F2" s="13" t="str">
        <f>IF('CPL Goal &amp; KW Info'!N8="","",'CPL Goal &amp; KW Info'!N8)</f>
        <v/>
      </c>
      <c r="G2" s="13" t="str">
        <f>IF('CPL Goal &amp; KW Info'!O8="","",'CPL Goal &amp; KW Info'!O8)</f>
        <v/>
      </c>
      <c r="H2" s="28" t="str">
        <f>IF('CPL Goal &amp; KW Info'!P8="","",'CPL Goal &amp; KW Info'!P8)</f>
        <v/>
      </c>
      <c r="I2" s="13" t="str">
        <f>IF('CPL Goal &amp; KW Info'!Q8="","",'CPL Goal &amp; KW Info'!Q8)</f>
        <v/>
      </c>
      <c r="J2" s="13" t="str">
        <f>IF('CPL Goal &amp; KW Info'!R8="","",'CPL Goal &amp; KW Info'!R8)</f>
        <v/>
      </c>
      <c r="K2" s="1" t="str">
        <f>IF(I2="","",IF(I2&gt;0,H2/I2,0))</f>
        <v/>
      </c>
      <c r="L2" s="21" t="str">
        <f>IF(G2="","",F2/G2)</f>
        <v/>
      </c>
      <c r="M2" s="22" t="str">
        <f>IF(AND(I2&gt;0,J2&gt;4,K2&lt;'CPL Goal &amp; KW Info'!$B$5),'CPL Goal &amp; KW Info'!$C$5,IF(AND(I2&gt;0,J2&gt;4,K2&lt;'CPL Goal &amp; KW Info'!$B$6),'CPL Goal &amp; KW Info'!$C$6,IF(AND(I2&gt;0,J2&gt;4,K2&lt;'CPL Goal &amp; KW Info'!$B$7),'CPL Goal &amp; KW Info'!$C$7,IF(AND(I2&gt;0,J2&gt;4,K2&lt;'CPL Goal &amp; KW Info'!$B$8),'CPL Goal &amp; KW Info'!$C$8,IF(AND(I2&gt;0,J2&gt;4,K2&gt;'CPL Goal &amp; KW Info'!$B$11),'CPL Goal &amp; KW Info'!$C$11,IF(AND(I2&gt;0,J2&gt;4,K2&gt;'CPL Goal &amp; KW Info'!$B$10),'CPL Goal &amp; KW Info'!$C$10,IF(AND(I2&gt;0,J2&gt;4,K2&lt;'CPL Goal &amp; KW Info'!$B$10,K2&gt;'CPL Goal &amp; KW Info'!$B$8),'CPL Goal &amp; KW Info'!$C$9,IF(AND(I2&gt;0,J2&gt;2,K2&lt;'CPL Goal &amp; KW Info'!$B$15),'CPL Goal &amp; KW Info'!$C$15,IF(AND(I2&gt;0,J2&gt;2,K2&lt;'CPL Goal &amp; KW Info'!$B$16),'CPL Goal &amp; KW Info'!$C$16,IF(AND(I2&gt;0,J2&gt;2,K2&lt;'CPL Goal &amp; KW Info'!$B$17),'CPL Goal &amp; KW Info'!$C$17,IF(AND(I2&gt;0,J2&gt;2,K2&lt;'CPL Goal &amp; KW Info'!$B$18),'CPL Goal &amp; KW Info'!$C$18,IF(AND(I2&gt;0,J2&gt;2,K2&gt;'CPL Goal &amp; KW Info'!$B$21),'CPL Goal &amp; KW Info'!$C$21,IF(AND(I2&gt;0,J2&gt;2,K2&gt;'CPL Goal &amp; KW Info'!$B$20),'CPL Goal &amp; KW Info'!$C$20,IF(AND(I2&gt;0,J2&gt;2,K2&lt;'CPL Goal &amp; KW Info'!$B$20,K2&gt;'CPL Goal &amp; KW Info'!$B$18),'CPL Goal &amp; KW Info'!$C$19,IF(AND(I2&gt;0,J2&lt;2,K2&gt;'CPL Goal &amp; KW Info'!$B$28),'CPL Goal &amp; KW Info'!$C$28,IF(AND(I2&gt;0,J2&lt;2,K2&gt;'CPL Goal &amp; KW Info'!$B$27),'CPL Goal &amp; KW Info'!$C$27,IF(AND(I2&gt;0,J2&lt;2,K2&gt;'CPL Goal &amp; KW Info'!$B$26),'CPL Goal &amp; KW Info'!$C$26,IF(AND(I2&gt;0,J2&lt;2,K2&lt;'CPL Goal &amp; KW Info'!$B$26),'CPL Goal &amp; KW Info'!$C$25,IF(AND(I2&lt;1,J2&gt;4,H2&lt;'CPL Goal &amp; KW Info'!$E$5,L2&gt;5%),'CPL Goal &amp; KW Info'!$G$5,IF(AND(I2&lt;1,J2&gt;4,H2&lt;'CPL Goal &amp; KW Info'!$E$6,L2&gt;3%),'CPL Goal &amp; KW Info'!$G$6,IF(AND(I2&lt;1,J2&gt;4,H2&lt;'CPL Goal &amp; KW Info'!$E$7,L2&gt;5%),'CPL Goal &amp; KW Info'!$G$7,IF(AND(I2&lt;1,J2&gt;4,H2&lt;'CPL Goal &amp; KW Info'!$E$8,L2&gt;3%),'CPL Goal &amp; KW Info'!$G$8,IF(AND(I2&lt;1,J2&gt;4,H2&gt;'CPL Goal &amp; KW Info'!$E$10),'CPL Goal &amp; KW Info'!$G$10,IF(AND(I2&lt;1,J2&gt;4,H2&gt;'CPL Goal &amp; KW Info'!$E$9),'CPL Goal &amp; KW Info'!$G$9,IF(AND(I2&lt;1,J2&gt;4,H2&lt;'CPL Goal &amp; KW Info'!$E$9,H2&gt;'CPL Goal &amp; KW Info'!$E$8),"0%",IF(AND(I2&lt;1,J2&gt;2,H2&lt;'CPL Goal &amp; KW Info'!$E$15,L2&gt;5%),'CPL Goal &amp; KW Info'!$G$15,IF(AND(I2&lt;1,J2&gt;2,H2&lt;'CPL Goal &amp; KW Info'!$E$16,L2&gt;3%),'CPL Goal &amp; KW Info'!$G$16,IF(AND(I2&lt;1,J2&gt;2,H2&lt;'CPL Goal &amp; KW Info'!$E$17,L2&gt;5%),'CPL Goal &amp; KW Info'!$G$17,IF(AND(I2&lt;1,J2&gt;2,H2&lt;'CPL Goal &amp; KW Info'!$E$18,L2&gt;3%),'CPL Goal &amp; KW Info'!$G$18,IF(AND(I2&lt;1,J2&gt;2,H2&gt;'CPL Goal &amp; KW Info'!$E$20),'CPL Goal &amp; KW Info'!$G$20,IF(AND(I2&lt;1,J2&gt;2,H2&gt;'CPL Goal &amp; KW Info'!$E$19),'CPL Goal &amp; KW Info'!$G$19,IF(AND(I2&lt;1,J2&gt;2,H2&lt;'CPL Goal &amp; KW Info'!$E$19,H2&gt;'CPL Goal &amp; KW Info'!$E$18),"0%",IF(AND(I2&lt;1,J2&lt;2,H2&gt;'CPL Goal &amp; KW Info'!$E$27),'CPL Goal &amp; KW Info'!$G$27,IF(AND(I2&lt;1,J2&lt;2,H2&gt;'CPL Goal &amp; KW Info'!$E$26),'CPL Goal &amp; KW Info'!$G$26,IF(AND(I2&lt;1,J2&lt;2,H2&gt;'CPL Goal &amp; KW Info'!$E$25),'CPL Goal &amp; KW Info'!$G$25,IF(AND(I2&lt;1,J2&lt;2,H2&gt;'CPL Goal &amp; KW Info'!$E$24),'CPL Goal &amp; KW Info'!$G$24,"0%"))))))))))))))))))))))))))))))))))))</f>
        <v>J4</v>
      </c>
      <c r="N2" s="22" t="e">
        <f t="shared" ref="N2" si="0">M2+1</f>
        <v>#VALUE!</v>
      </c>
      <c r="O2" s="5" t="str">
        <f>IF(D2="","",N2*D2)</f>
        <v/>
      </c>
      <c r="P2" s="1" t="e">
        <f>((((H2/F2)*O2)/D2))*(F2*N2)</f>
        <v>#VALUE!</v>
      </c>
      <c r="Q2" s="6" t="e">
        <f>IF(R2&gt;0,P2/R2,0)</f>
        <v>#VALUE!</v>
      </c>
      <c r="R2" s="1" t="e">
        <f>IF(I2&gt;0,((((H2/F2)*O2)/D2)/(I2/F2)),0)</f>
        <v>#VALUE!</v>
      </c>
    </row>
    <row r="3" spans="1:18">
      <c r="A3" s="13" t="str">
        <f>IF('CPL Goal &amp; KW Info'!I9="","",'CPL Goal &amp; KW Info'!I9)</f>
        <v/>
      </c>
      <c r="B3" s="13" t="str">
        <f>IF('CPL Goal &amp; KW Info'!J9="","",'CPL Goal &amp; KW Info'!J9)</f>
        <v/>
      </c>
      <c r="C3" s="13" t="str">
        <f>IF('CPL Goal &amp; KW Info'!K9="","",'CPL Goal &amp; KW Info'!K9)</f>
        <v/>
      </c>
      <c r="D3" s="28" t="str">
        <f>IF('CPL Goal &amp; KW Info'!L9="","",'CPL Goal &amp; KW Info'!L9)</f>
        <v/>
      </c>
      <c r="E3" s="13" t="str">
        <f>IF('CPL Goal &amp; KW Info'!M9="","",'CPL Goal &amp; KW Info'!M9)</f>
        <v/>
      </c>
      <c r="F3" s="13" t="str">
        <f>IF('CPL Goal &amp; KW Info'!N9="","",'CPL Goal &amp; KW Info'!N9)</f>
        <v/>
      </c>
      <c r="G3" s="13" t="str">
        <f>IF('CPL Goal &amp; KW Info'!O9="","",'CPL Goal &amp; KW Info'!O9)</f>
        <v/>
      </c>
      <c r="H3" s="28" t="str">
        <f>IF('CPL Goal &amp; KW Info'!P9="","",'CPL Goal &amp; KW Info'!P9)</f>
        <v/>
      </c>
      <c r="I3" s="13" t="str">
        <f>IF('CPL Goal &amp; KW Info'!Q9="","",'CPL Goal &amp; KW Info'!Q9)</f>
        <v/>
      </c>
      <c r="J3" s="13" t="str">
        <f>IF('CPL Goal &amp; KW Info'!R9="","",'CPL Goal &amp; KW Info'!R9)</f>
        <v/>
      </c>
      <c r="K3" s="1" t="str">
        <f t="shared" ref="K3:K66" si="1">IF(I3="","",IF(I3&gt;0,H3/I3,0))</f>
        <v/>
      </c>
      <c r="L3" s="21" t="str">
        <f t="shared" ref="L3:L66" si="2">IF(G3="","",F3/G3)</f>
        <v/>
      </c>
      <c r="M3" s="22" t="str">
        <f>IF(AND(I3&gt;0,J3&gt;4,K3&lt;'CPL Goal &amp; KW Info'!$B$5),'CPL Goal &amp; KW Info'!$C$5,IF(AND(I3&gt;0,J3&gt;4,K3&lt;'CPL Goal &amp; KW Info'!$B$6),'CPL Goal &amp; KW Info'!$C$6,IF(AND(I3&gt;0,J3&gt;4,K3&lt;'CPL Goal &amp; KW Info'!$B$7),'CPL Goal &amp; KW Info'!$C$7,IF(AND(I3&gt;0,J3&gt;4,K3&lt;'CPL Goal &amp; KW Info'!$B$8),'CPL Goal &amp; KW Info'!$C$8,IF(AND(I3&gt;0,J3&gt;4,K3&gt;'CPL Goal &amp; KW Info'!$B$11),'CPL Goal &amp; KW Info'!$C$11,IF(AND(I3&gt;0,J3&gt;4,K3&gt;'CPL Goal &amp; KW Info'!$B$10),'CPL Goal &amp; KW Info'!$C$10,IF(AND(I3&gt;0,J3&gt;4,K3&lt;'CPL Goal &amp; KW Info'!$B$10,K3&gt;'CPL Goal &amp; KW Info'!$B$8),'CPL Goal &amp; KW Info'!$C$9,IF(AND(I3&gt;0,J3&gt;2,K3&lt;'CPL Goal &amp; KW Info'!$B$15),'CPL Goal &amp; KW Info'!$C$15,IF(AND(I3&gt;0,J3&gt;2,K3&lt;'CPL Goal &amp; KW Info'!$B$16),'CPL Goal &amp; KW Info'!$C$16,IF(AND(I3&gt;0,J3&gt;2,K3&lt;'CPL Goal &amp; KW Info'!$B$17),'CPL Goal &amp; KW Info'!$C$17,IF(AND(I3&gt;0,J3&gt;2,K3&lt;'CPL Goal &amp; KW Info'!$B$18),'CPL Goal &amp; KW Info'!$C$18,IF(AND(I3&gt;0,J3&gt;2,K3&gt;'CPL Goal &amp; KW Info'!$B$21),'CPL Goal &amp; KW Info'!$C$21,IF(AND(I3&gt;0,J3&gt;2,K3&gt;'CPL Goal &amp; KW Info'!$B$20),'CPL Goal &amp; KW Info'!$C$20,IF(AND(I3&gt;0,J3&gt;2,K3&lt;'CPL Goal &amp; KW Info'!$B$20,K3&gt;'CPL Goal &amp; KW Info'!$B$18),'CPL Goal &amp; KW Info'!$C$19,IF(AND(I3&gt;0,J3&lt;2,K3&gt;'CPL Goal &amp; KW Info'!$B$28),'CPL Goal &amp; KW Info'!$C$28,IF(AND(I3&gt;0,J3&lt;2,K3&gt;'CPL Goal &amp; KW Info'!$B$27),'CPL Goal &amp; KW Info'!$C$27,IF(AND(I3&gt;0,J3&lt;2,K3&gt;'CPL Goal &amp; KW Info'!$B$26),'CPL Goal &amp; KW Info'!$C$26,IF(AND(I3&gt;0,J3&lt;2,K3&lt;'CPL Goal &amp; KW Info'!$B$26),'CPL Goal &amp; KW Info'!$C$25,IF(AND(I3&lt;1,J3&gt;4,H3&lt;'CPL Goal &amp; KW Info'!$E$5,L3&gt;5%),'CPL Goal &amp; KW Info'!$G$5,IF(AND(I3&lt;1,J3&gt;4,H3&lt;'CPL Goal &amp; KW Info'!$E$6,L3&gt;3%),'CPL Goal &amp; KW Info'!$G$6,IF(AND(I3&lt;1,J3&gt;4,H3&lt;'CPL Goal &amp; KW Info'!$E$7,L3&gt;5%),'CPL Goal &amp; KW Info'!$G$7,IF(AND(I3&lt;1,J3&gt;4,H3&lt;'CPL Goal &amp; KW Info'!$E$8,L3&gt;3%),'CPL Goal &amp; KW Info'!$G$8,IF(AND(I3&lt;1,J3&gt;4,H3&gt;'CPL Goal &amp; KW Info'!$E$10),'CPL Goal &amp; KW Info'!$G$10,IF(AND(I3&lt;1,J3&gt;4,H3&gt;'CPL Goal &amp; KW Info'!$E$9),'CPL Goal &amp; KW Info'!$G$9,IF(AND(I3&lt;1,J3&gt;4,H3&lt;'CPL Goal &amp; KW Info'!$E$9,H3&gt;'CPL Goal &amp; KW Info'!$E$8),"0%",IF(AND(I3&lt;1,J3&gt;2,H3&lt;'CPL Goal &amp; KW Info'!$E$15,L3&gt;5%),'CPL Goal &amp; KW Info'!$G$15,IF(AND(I3&lt;1,J3&gt;2,H3&lt;'CPL Goal &amp; KW Info'!$E$16,L3&gt;3%),'CPL Goal &amp; KW Info'!$G$16,IF(AND(I3&lt;1,J3&gt;2,H3&lt;'CPL Goal &amp; KW Info'!$E$17,L3&gt;5%),'CPL Goal &amp; KW Info'!$G$17,IF(AND(I3&lt;1,J3&gt;2,H3&lt;'CPL Goal &amp; KW Info'!$E$18,L3&gt;3%),'CPL Goal &amp; KW Info'!$G$18,IF(AND(I3&lt;1,J3&gt;2,H3&gt;'CPL Goal &amp; KW Info'!$E$20),'CPL Goal &amp; KW Info'!$G$20,IF(AND(I3&lt;1,J3&gt;2,H3&gt;'CPL Goal &amp; KW Info'!$E$19),'CPL Goal &amp; KW Info'!$G$19,IF(AND(I3&lt;1,J3&gt;2,H3&lt;'CPL Goal &amp; KW Info'!$E$19,H3&gt;'CPL Goal &amp; KW Info'!$E$18),"0%",IF(AND(I3&lt;1,J3&lt;2,H3&gt;'CPL Goal &amp; KW Info'!$E$27),'CPL Goal &amp; KW Info'!$G$27,IF(AND(I3&lt;1,J3&lt;2,H3&gt;'CPL Goal &amp; KW Info'!$E$26),'CPL Goal &amp; KW Info'!$G$26,IF(AND(I3&lt;1,J3&lt;2,H3&gt;'CPL Goal &amp; KW Info'!$E$25),'CPL Goal &amp; KW Info'!$G$25,IF(AND(I3&lt;1,J3&lt;2,H3&gt;'CPL Goal &amp; KW Info'!$E$24),'CPL Goal &amp; KW Info'!$G$24,"0%"))))))))))))))))))))))))))))))))))))</f>
        <v>J4</v>
      </c>
      <c r="N3" s="22" t="e">
        <f t="shared" ref="N3:N66" si="3">M3+1</f>
        <v>#VALUE!</v>
      </c>
      <c r="O3" s="5" t="str">
        <f t="shared" ref="O3:O66" si="4">IF(D3="","",N3*D3)</f>
        <v/>
      </c>
      <c r="P3" s="1" t="e">
        <f t="shared" ref="P3:P66" si="5">((((H3/F3)*O3)/D3))*(F3*N3)</f>
        <v>#VALUE!</v>
      </c>
      <c r="Q3" s="6" t="e">
        <f t="shared" ref="Q3:Q66" si="6">IF(R3&gt;0,P3/R3,0)</f>
        <v>#VALUE!</v>
      </c>
      <c r="R3" s="1" t="e">
        <f t="shared" ref="R3:R66" si="7">IF(I3&gt;0,((((H3/F3)*O3)/D3)/(I3/F3)),0)</f>
        <v>#VALUE!</v>
      </c>
    </row>
    <row r="4" spans="1:18">
      <c r="A4" s="13" t="str">
        <f>IF('CPL Goal &amp; KW Info'!I10="","",'CPL Goal &amp; KW Info'!I10)</f>
        <v/>
      </c>
      <c r="B4" s="13" t="str">
        <f>IF('CPL Goal &amp; KW Info'!J10="","",'CPL Goal &amp; KW Info'!J10)</f>
        <v/>
      </c>
      <c r="C4" s="13" t="str">
        <f>IF('CPL Goal &amp; KW Info'!K10="","",'CPL Goal &amp; KW Info'!K10)</f>
        <v/>
      </c>
      <c r="D4" s="28" t="str">
        <f>IF('CPL Goal &amp; KW Info'!L10="","",'CPL Goal &amp; KW Info'!L10)</f>
        <v/>
      </c>
      <c r="E4" s="13" t="str">
        <f>IF('CPL Goal &amp; KW Info'!M10="","",'CPL Goal &amp; KW Info'!M10)</f>
        <v/>
      </c>
      <c r="F4" s="13" t="str">
        <f>IF('CPL Goal &amp; KW Info'!N10="","",'CPL Goal &amp; KW Info'!N10)</f>
        <v/>
      </c>
      <c r="G4" s="13" t="str">
        <f>IF('CPL Goal &amp; KW Info'!O10="","",'CPL Goal &amp; KW Info'!O10)</f>
        <v/>
      </c>
      <c r="H4" s="28" t="str">
        <f>IF('CPL Goal &amp; KW Info'!P10="","",'CPL Goal &amp; KW Info'!P10)</f>
        <v/>
      </c>
      <c r="I4" s="13" t="str">
        <f>IF('CPL Goal &amp; KW Info'!Q10="","",'CPL Goal &amp; KW Info'!Q10)</f>
        <v/>
      </c>
      <c r="J4" s="13" t="str">
        <f>IF('CPL Goal &amp; KW Info'!R10="","",'CPL Goal &amp; KW Info'!R10)</f>
        <v/>
      </c>
      <c r="K4" s="1" t="str">
        <f t="shared" si="1"/>
        <v/>
      </c>
      <c r="L4" s="21" t="str">
        <f t="shared" si="2"/>
        <v/>
      </c>
      <c r="M4" s="22" t="str">
        <f>IF(AND(I4&gt;0,J4&gt;4,K4&lt;'CPL Goal &amp; KW Info'!$B$5),'CPL Goal &amp; KW Info'!$C$5,IF(AND(I4&gt;0,J4&gt;4,K4&lt;'CPL Goal &amp; KW Info'!$B$6),'CPL Goal &amp; KW Info'!$C$6,IF(AND(I4&gt;0,J4&gt;4,K4&lt;'CPL Goal &amp; KW Info'!$B$7),'CPL Goal &amp; KW Info'!$C$7,IF(AND(I4&gt;0,J4&gt;4,K4&lt;'CPL Goal &amp; KW Info'!$B$8),'CPL Goal &amp; KW Info'!$C$8,IF(AND(I4&gt;0,J4&gt;4,K4&gt;'CPL Goal &amp; KW Info'!$B$11),'CPL Goal &amp; KW Info'!$C$11,IF(AND(I4&gt;0,J4&gt;4,K4&gt;'CPL Goal &amp; KW Info'!$B$10),'CPL Goal &amp; KW Info'!$C$10,IF(AND(I4&gt;0,J4&gt;4,K4&lt;'CPL Goal &amp; KW Info'!$B$10,K4&gt;'CPL Goal &amp; KW Info'!$B$8),'CPL Goal &amp; KW Info'!$C$9,IF(AND(I4&gt;0,J4&gt;2,K4&lt;'CPL Goal &amp; KW Info'!$B$15),'CPL Goal &amp; KW Info'!$C$15,IF(AND(I4&gt;0,J4&gt;2,K4&lt;'CPL Goal &amp; KW Info'!$B$16),'CPL Goal &amp; KW Info'!$C$16,IF(AND(I4&gt;0,J4&gt;2,K4&lt;'CPL Goal &amp; KW Info'!$B$17),'CPL Goal &amp; KW Info'!$C$17,IF(AND(I4&gt;0,J4&gt;2,K4&lt;'CPL Goal &amp; KW Info'!$B$18),'CPL Goal &amp; KW Info'!$C$18,IF(AND(I4&gt;0,J4&gt;2,K4&gt;'CPL Goal &amp; KW Info'!$B$21),'CPL Goal &amp; KW Info'!$C$21,IF(AND(I4&gt;0,J4&gt;2,K4&gt;'CPL Goal &amp; KW Info'!$B$20),'CPL Goal &amp; KW Info'!$C$20,IF(AND(I4&gt;0,J4&gt;2,K4&lt;'CPL Goal &amp; KW Info'!$B$20,K4&gt;'CPL Goal &amp; KW Info'!$B$18),'CPL Goal &amp; KW Info'!$C$19,IF(AND(I4&gt;0,J4&lt;2,K4&gt;'CPL Goal &amp; KW Info'!$B$28),'CPL Goal &amp; KW Info'!$C$28,IF(AND(I4&gt;0,J4&lt;2,K4&gt;'CPL Goal &amp; KW Info'!$B$27),'CPL Goal &amp; KW Info'!$C$27,IF(AND(I4&gt;0,J4&lt;2,K4&gt;'CPL Goal &amp; KW Info'!$B$26),'CPL Goal &amp; KW Info'!$C$26,IF(AND(I4&gt;0,J4&lt;2,K4&lt;'CPL Goal &amp; KW Info'!$B$26),'CPL Goal &amp; KW Info'!$C$25,IF(AND(I4&lt;1,J4&gt;4,H4&lt;'CPL Goal &amp; KW Info'!$E$5,L4&gt;5%),'CPL Goal &amp; KW Info'!$G$5,IF(AND(I4&lt;1,J4&gt;4,H4&lt;'CPL Goal &amp; KW Info'!$E$6,L4&gt;3%),'CPL Goal &amp; KW Info'!$G$6,IF(AND(I4&lt;1,J4&gt;4,H4&lt;'CPL Goal &amp; KW Info'!$E$7,L4&gt;5%),'CPL Goal &amp; KW Info'!$G$7,IF(AND(I4&lt;1,J4&gt;4,H4&lt;'CPL Goal &amp; KW Info'!$E$8,L4&gt;3%),'CPL Goal &amp; KW Info'!$G$8,IF(AND(I4&lt;1,J4&gt;4,H4&gt;'CPL Goal &amp; KW Info'!$E$10),'CPL Goal &amp; KW Info'!$G$10,IF(AND(I4&lt;1,J4&gt;4,H4&gt;'CPL Goal &amp; KW Info'!$E$9),'CPL Goal &amp; KW Info'!$G$9,IF(AND(I4&lt;1,J4&gt;4,H4&lt;'CPL Goal &amp; KW Info'!$E$9,H4&gt;'CPL Goal &amp; KW Info'!$E$8),"0%",IF(AND(I4&lt;1,J4&gt;2,H4&lt;'CPL Goal &amp; KW Info'!$E$15,L4&gt;5%),'CPL Goal &amp; KW Info'!$G$15,IF(AND(I4&lt;1,J4&gt;2,H4&lt;'CPL Goal &amp; KW Info'!$E$16,L4&gt;3%),'CPL Goal &amp; KW Info'!$G$16,IF(AND(I4&lt;1,J4&gt;2,H4&lt;'CPL Goal &amp; KW Info'!$E$17,L4&gt;5%),'CPL Goal &amp; KW Info'!$G$17,IF(AND(I4&lt;1,J4&gt;2,H4&lt;'CPL Goal &amp; KW Info'!$E$18,L4&gt;3%),'CPL Goal &amp; KW Info'!$G$18,IF(AND(I4&lt;1,J4&gt;2,H4&gt;'CPL Goal &amp; KW Info'!$E$20),'CPL Goal &amp; KW Info'!$G$20,IF(AND(I4&lt;1,J4&gt;2,H4&gt;'CPL Goal &amp; KW Info'!$E$19),'CPL Goal &amp; KW Info'!$G$19,IF(AND(I4&lt;1,J4&gt;2,H4&lt;'CPL Goal &amp; KW Info'!$E$19,H4&gt;'CPL Goal &amp; KW Info'!$E$18),"0%",IF(AND(I4&lt;1,J4&lt;2,H4&gt;'CPL Goal &amp; KW Info'!$E$27),'CPL Goal &amp; KW Info'!$G$27,IF(AND(I4&lt;1,J4&lt;2,H4&gt;'CPL Goal &amp; KW Info'!$E$26),'CPL Goal &amp; KW Info'!$G$26,IF(AND(I4&lt;1,J4&lt;2,H4&gt;'CPL Goal &amp; KW Info'!$E$25),'CPL Goal &amp; KW Info'!$G$25,IF(AND(I4&lt;1,J4&lt;2,H4&gt;'CPL Goal &amp; KW Info'!$E$24),'CPL Goal &amp; KW Info'!$G$24,"0%"))))))))))))))))))))))))))))))))))))</f>
        <v>J4</v>
      </c>
      <c r="N4" s="22" t="e">
        <f t="shared" si="3"/>
        <v>#VALUE!</v>
      </c>
      <c r="O4" s="5" t="str">
        <f t="shared" si="4"/>
        <v/>
      </c>
      <c r="P4" s="1" t="e">
        <f t="shared" si="5"/>
        <v>#VALUE!</v>
      </c>
      <c r="Q4" s="6" t="e">
        <f t="shared" si="6"/>
        <v>#VALUE!</v>
      </c>
      <c r="R4" s="1" t="e">
        <f t="shared" si="7"/>
        <v>#VALUE!</v>
      </c>
    </row>
    <row r="5" spans="1:18">
      <c r="A5" s="13" t="str">
        <f>IF('CPL Goal &amp; KW Info'!I11="","",'CPL Goal &amp; KW Info'!I11)</f>
        <v/>
      </c>
      <c r="B5" s="13" t="str">
        <f>IF('CPL Goal &amp; KW Info'!J11="","",'CPL Goal &amp; KW Info'!J11)</f>
        <v/>
      </c>
      <c r="C5" s="13" t="str">
        <f>IF('CPL Goal &amp; KW Info'!K11="","",'CPL Goal &amp; KW Info'!K11)</f>
        <v/>
      </c>
      <c r="D5" s="28" t="str">
        <f>IF('CPL Goal &amp; KW Info'!L11="","",'CPL Goal &amp; KW Info'!L11)</f>
        <v/>
      </c>
      <c r="E5" s="13" t="str">
        <f>IF('CPL Goal &amp; KW Info'!M11="","",'CPL Goal &amp; KW Info'!M11)</f>
        <v/>
      </c>
      <c r="F5" s="13" t="str">
        <f>IF('CPL Goal &amp; KW Info'!N11="","",'CPL Goal &amp; KW Info'!N11)</f>
        <v/>
      </c>
      <c r="G5" s="13" t="str">
        <f>IF('CPL Goal &amp; KW Info'!O11="","",'CPL Goal &amp; KW Info'!O11)</f>
        <v/>
      </c>
      <c r="H5" s="28" t="str">
        <f>IF('CPL Goal &amp; KW Info'!P11="","",'CPL Goal &amp; KW Info'!P11)</f>
        <v/>
      </c>
      <c r="I5" s="13" t="str">
        <f>IF('CPL Goal &amp; KW Info'!Q11="","",'CPL Goal &amp; KW Info'!Q11)</f>
        <v/>
      </c>
      <c r="J5" s="13" t="str">
        <f>IF('CPL Goal &amp; KW Info'!R11="","",'CPL Goal &amp; KW Info'!R11)</f>
        <v/>
      </c>
      <c r="K5" s="1" t="str">
        <f t="shared" si="1"/>
        <v/>
      </c>
      <c r="L5" s="21" t="str">
        <f t="shared" si="2"/>
        <v/>
      </c>
      <c r="M5" s="22" t="str">
        <f>IF(AND(I5&gt;0,J5&gt;4,K5&lt;'CPL Goal &amp; KW Info'!$B$5),'CPL Goal &amp; KW Info'!$C$5,IF(AND(I5&gt;0,J5&gt;4,K5&lt;'CPL Goal &amp; KW Info'!$B$6),'CPL Goal &amp; KW Info'!$C$6,IF(AND(I5&gt;0,J5&gt;4,K5&lt;'CPL Goal &amp; KW Info'!$B$7),'CPL Goal &amp; KW Info'!$C$7,IF(AND(I5&gt;0,J5&gt;4,K5&lt;'CPL Goal &amp; KW Info'!$B$8),'CPL Goal &amp; KW Info'!$C$8,IF(AND(I5&gt;0,J5&gt;4,K5&gt;'CPL Goal &amp; KW Info'!$B$11),'CPL Goal &amp; KW Info'!$C$11,IF(AND(I5&gt;0,J5&gt;4,K5&gt;'CPL Goal &amp; KW Info'!$B$10),'CPL Goal &amp; KW Info'!$C$10,IF(AND(I5&gt;0,J5&gt;4,K5&lt;'CPL Goal &amp; KW Info'!$B$10,K5&gt;'CPL Goal &amp; KW Info'!$B$8),'CPL Goal &amp; KW Info'!$C$9,IF(AND(I5&gt;0,J5&gt;2,K5&lt;'CPL Goal &amp; KW Info'!$B$15),'CPL Goal &amp; KW Info'!$C$15,IF(AND(I5&gt;0,J5&gt;2,K5&lt;'CPL Goal &amp; KW Info'!$B$16),'CPL Goal &amp; KW Info'!$C$16,IF(AND(I5&gt;0,J5&gt;2,K5&lt;'CPL Goal &amp; KW Info'!$B$17),'CPL Goal &amp; KW Info'!$C$17,IF(AND(I5&gt;0,J5&gt;2,K5&lt;'CPL Goal &amp; KW Info'!$B$18),'CPL Goal &amp; KW Info'!$C$18,IF(AND(I5&gt;0,J5&gt;2,K5&gt;'CPL Goal &amp; KW Info'!$B$21),'CPL Goal &amp; KW Info'!$C$21,IF(AND(I5&gt;0,J5&gt;2,K5&gt;'CPL Goal &amp; KW Info'!$B$20),'CPL Goal &amp; KW Info'!$C$20,IF(AND(I5&gt;0,J5&gt;2,K5&lt;'CPL Goal &amp; KW Info'!$B$20,K5&gt;'CPL Goal &amp; KW Info'!$B$18),'CPL Goal &amp; KW Info'!$C$19,IF(AND(I5&gt;0,J5&lt;2,K5&gt;'CPL Goal &amp; KW Info'!$B$28),'CPL Goal &amp; KW Info'!$C$28,IF(AND(I5&gt;0,J5&lt;2,K5&gt;'CPL Goal &amp; KW Info'!$B$27),'CPL Goal &amp; KW Info'!$C$27,IF(AND(I5&gt;0,J5&lt;2,K5&gt;'CPL Goal &amp; KW Info'!$B$26),'CPL Goal &amp; KW Info'!$C$26,IF(AND(I5&gt;0,J5&lt;2,K5&lt;'CPL Goal &amp; KW Info'!$B$26),'CPL Goal &amp; KW Info'!$C$25,IF(AND(I5&lt;1,J5&gt;4,H5&lt;'CPL Goal &amp; KW Info'!$E$5,L5&gt;5%),'CPL Goal &amp; KW Info'!$G$5,IF(AND(I5&lt;1,J5&gt;4,H5&lt;'CPL Goal &amp; KW Info'!$E$6,L5&gt;3%),'CPL Goal &amp; KW Info'!$G$6,IF(AND(I5&lt;1,J5&gt;4,H5&lt;'CPL Goal &amp; KW Info'!$E$7,L5&gt;5%),'CPL Goal &amp; KW Info'!$G$7,IF(AND(I5&lt;1,J5&gt;4,H5&lt;'CPL Goal &amp; KW Info'!$E$8,L5&gt;3%),'CPL Goal &amp; KW Info'!$G$8,IF(AND(I5&lt;1,J5&gt;4,H5&gt;'CPL Goal &amp; KW Info'!$E$10),'CPL Goal &amp; KW Info'!$G$10,IF(AND(I5&lt;1,J5&gt;4,H5&gt;'CPL Goal &amp; KW Info'!$E$9),'CPL Goal &amp; KW Info'!$G$9,IF(AND(I5&lt;1,J5&gt;4,H5&lt;'CPL Goal &amp; KW Info'!$E$9,H5&gt;'CPL Goal &amp; KW Info'!$E$8),"0%",IF(AND(I5&lt;1,J5&gt;2,H5&lt;'CPL Goal &amp; KW Info'!$E$15,L5&gt;5%),'CPL Goal &amp; KW Info'!$G$15,IF(AND(I5&lt;1,J5&gt;2,H5&lt;'CPL Goal &amp; KW Info'!$E$16,L5&gt;3%),'CPL Goal &amp; KW Info'!$G$16,IF(AND(I5&lt;1,J5&gt;2,H5&lt;'CPL Goal &amp; KW Info'!$E$17,L5&gt;5%),'CPL Goal &amp; KW Info'!$G$17,IF(AND(I5&lt;1,J5&gt;2,H5&lt;'CPL Goal &amp; KW Info'!$E$18,L5&gt;3%),'CPL Goal &amp; KW Info'!$G$18,IF(AND(I5&lt;1,J5&gt;2,H5&gt;'CPL Goal &amp; KW Info'!$E$20),'CPL Goal &amp; KW Info'!$G$20,IF(AND(I5&lt;1,J5&gt;2,H5&gt;'CPL Goal &amp; KW Info'!$E$19),'CPL Goal &amp; KW Info'!$G$19,IF(AND(I5&lt;1,J5&gt;2,H5&lt;'CPL Goal &amp; KW Info'!$E$19,H5&gt;'CPL Goal &amp; KW Info'!$E$18),"0%",IF(AND(I5&lt;1,J5&lt;2,H5&gt;'CPL Goal &amp; KW Info'!$E$27),'CPL Goal &amp; KW Info'!$G$27,IF(AND(I5&lt;1,J5&lt;2,H5&gt;'CPL Goal &amp; KW Info'!$E$26),'CPL Goal &amp; KW Info'!$G$26,IF(AND(I5&lt;1,J5&lt;2,H5&gt;'CPL Goal &amp; KW Info'!$E$25),'CPL Goal &amp; KW Info'!$G$25,IF(AND(I5&lt;1,J5&lt;2,H5&gt;'CPL Goal &amp; KW Info'!$E$24),'CPL Goal &amp; KW Info'!$G$24,"0%"))))))))))))))))))))))))))))))))))))</f>
        <v>J4</v>
      </c>
      <c r="N5" s="22" t="e">
        <f t="shared" si="3"/>
        <v>#VALUE!</v>
      </c>
      <c r="O5" s="5" t="str">
        <f t="shared" si="4"/>
        <v/>
      </c>
      <c r="P5" s="1" t="e">
        <f t="shared" si="5"/>
        <v>#VALUE!</v>
      </c>
      <c r="Q5" s="6" t="e">
        <f t="shared" si="6"/>
        <v>#VALUE!</v>
      </c>
      <c r="R5" s="1" t="e">
        <f t="shared" si="7"/>
        <v>#VALUE!</v>
      </c>
    </row>
    <row r="6" spans="1:18">
      <c r="A6" s="13" t="str">
        <f>IF('CPL Goal &amp; KW Info'!I12="","",'CPL Goal &amp; KW Info'!I12)</f>
        <v/>
      </c>
      <c r="B6" s="13" t="str">
        <f>IF('CPL Goal &amp; KW Info'!J12="","",'CPL Goal &amp; KW Info'!J12)</f>
        <v/>
      </c>
      <c r="C6" s="13" t="str">
        <f>IF('CPL Goal &amp; KW Info'!K12="","",'CPL Goal &amp; KW Info'!K12)</f>
        <v/>
      </c>
      <c r="D6" s="28" t="str">
        <f>IF('CPL Goal &amp; KW Info'!L12="","",'CPL Goal &amp; KW Info'!L12)</f>
        <v/>
      </c>
      <c r="E6" s="13" t="str">
        <f>IF('CPL Goal &amp; KW Info'!M12="","",'CPL Goal &amp; KW Info'!M12)</f>
        <v/>
      </c>
      <c r="F6" s="13" t="str">
        <f>IF('CPL Goal &amp; KW Info'!N12="","",'CPL Goal &amp; KW Info'!N12)</f>
        <v/>
      </c>
      <c r="G6" s="13" t="str">
        <f>IF('CPL Goal &amp; KW Info'!O12="","",'CPL Goal &amp; KW Info'!O12)</f>
        <v/>
      </c>
      <c r="H6" s="28" t="str">
        <f>IF('CPL Goal &amp; KW Info'!P12="","",'CPL Goal &amp; KW Info'!P12)</f>
        <v/>
      </c>
      <c r="I6" s="13" t="str">
        <f>IF('CPL Goal &amp; KW Info'!Q12="","",'CPL Goal &amp; KW Info'!Q12)</f>
        <v/>
      </c>
      <c r="J6" s="13" t="str">
        <f>IF('CPL Goal &amp; KW Info'!R12="","",'CPL Goal &amp; KW Info'!R12)</f>
        <v/>
      </c>
      <c r="K6" s="1" t="str">
        <f t="shared" si="1"/>
        <v/>
      </c>
      <c r="L6" s="21" t="str">
        <f t="shared" si="2"/>
        <v/>
      </c>
      <c r="M6" s="22" t="str">
        <f>IF(AND(I6&gt;0,J6&gt;4,K6&lt;'CPL Goal &amp; KW Info'!$B$5),'CPL Goal &amp; KW Info'!$C$5,IF(AND(I6&gt;0,J6&gt;4,K6&lt;'CPL Goal &amp; KW Info'!$B$6),'CPL Goal &amp; KW Info'!$C$6,IF(AND(I6&gt;0,J6&gt;4,K6&lt;'CPL Goal &amp; KW Info'!$B$7),'CPL Goal &amp; KW Info'!$C$7,IF(AND(I6&gt;0,J6&gt;4,K6&lt;'CPL Goal &amp; KW Info'!$B$8),'CPL Goal &amp; KW Info'!$C$8,IF(AND(I6&gt;0,J6&gt;4,K6&gt;'CPL Goal &amp; KW Info'!$B$11),'CPL Goal &amp; KW Info'!$C$11,IF(AND(I6&gt;0,J6&gt;4,K6&gt;'CPL Goal &amp; KW Info'!$B$10),'CPL Goal &amp; KW Info'!$C$10,IF(AND(I6&gt;0,J6&gt;4,K6&lt;'CPL Goal &amp; KW Info'!$B$10,K6&gt;'CPL Goal &amp; KW Info'!$B$8),'CPL Goal &amp; KW Info'!$C$9,IF(AND(I6&gt;0,J6&gt;2,K6&lt;'CPL Goal &amp; KW Info'!$B$15),'CPL Goal &amp; KW Info'!$C$15,IF(AND(I6&gt;0,J6&gt;2,K6&lt;'CPL Goal &amp; KW Info'!$B$16),'CPL Goal &amp; KW Info'!$C$16,IF(AND(I6&gt;0,J6&gt;2,K6&lt;'CPL Goal &amp; KW Info'!$B$17),'CPL Goal &amp; KW Info'!$C$17,IF(AND(I6&gt;0,J6&gt;2,K6&lt;'CPL Goal &amp; KW Info'!$B$18),'CPL Goal &amp; KW Info'!$C$18,IF(AND(I6&gt;0,J6&gt;2,K6&gt;'CPL Goal &amp; KW Info'!$B$21),'CPL Goal &amp; KW Info'!$C$21,IF(AND(I6&gt;0,J6&gt;2,K6&gt;'CPL Goal &amp; KW Info'!$B$20),'CPL Goal &amp; KW Info'!$C$20,IF(AND(I6&gt;0,J6&gt;2,K6&lt;'CPL Goal &amp; KW Info'!$B$20,K6&gt;'CPL Goal &amp; KW Info'!$B$18),'CPL Goal &amp; KW Info'!$C$19,IF(AND(I6&gt;0,J6&lt;2,K6&gt;'CPL Goal &amp; KW Info'!$B$28),'CPL Goal &amp; KW Info'!$C$28,IF(AND(I6&gt;0,J6&lt;2,K6&gt;'CPL Goal &amp; KW Info'!$B$27),'CPL Goal &amp; KW Info'!$C$27,IF(AND(I6&gt;0,J6&lt;2,K6&gt;'CPL Goal &amp; KW Info'!$B$26),'CPL Goal &amp; KW Info'!$C$26,IF(AND(I6&gt;0,J6&lt;2,K6&lt;'CPL Goal &amp; KW Info'!$B$26),'CPL Goal &amp; KW Info'!$C$25,IF(AND(I6&lt;1,J6&gt;4,H6&lt;'CPL Goal &amp; KW Info'!$E$5,L6&gt;5%),'CPL Goal &amp; KW Info'!$G$5,IF(AND(I6&lt;1,J6&gt;4,H6&lt;'CPL Goal &amp; KW Info'!$E$6,L6&gt;3%),'CPL Goal &amp; KW Info'!$G$6,IF(AND(I6&lt;1,J6&gt;4,H6&lt;'CPL Goal &amp; KW Info'!$E$7,L6&gt;5%),'CPL Goal &amp; KW Info'!$G$7,IF(AND(I6&lt;1,J6&gt;4,H6&lt;'CPL Goal &amp; KW Info'!$E$8,L6&gt;3%),'CPL Goal &amp; KW Info'!$G$8,IF(AND(I6&lt;1,J6&gt;4,H6&gt;'CPL Goal &amp; KW Info'!$E$10),'CPL Goal &amp; KW Info'!$G$10,IF(AND(I6&lt;1,J6&gt;4,H6&gt;'CPL Goal &amp; KW Info'!$E$9),'CPL Goal &amp; KW Info'!$G$9,IF(AND(I6&lt;1,J6&gt;4,H6&lt;'CPL Goal &amp; KW Info'!$E$9,H6&gt;'CPL Goal &amp; KW Info'!$E$8),"0%",IF(AND(I6&lt;1,J6&gt;2,H6&lt;'CPL Goal &amp; KW Info'!$E$15,L6&gt;5%),'CPL Goal &amp; KW Info'!$G$15,IF(AND(I6&lt;1,J6&gt;2,H6&lt;'CPL Goal &amp; KW Info'!$E$16,L6&gt;3%),'CPL Goal &amp; KW Info'!$G$16,IF(AND(I6&lt;1,J6&gt;2,H6&lt;'CPL Goal &amp; KW Info'!$E$17,L6&gt;5%),'CPL Goal &amp; KW Info'!$G$17,IF(AND(I6&lt;1,J6&gt;2,H6&lt;'CPL Goal &amp; KW Info'!$E$18,L6&gt;3%),'CPL Goal &amp; KW Info'!$G$18,IF(AND(I6&lt;1,J6&gt;2,H6&gt;'CPL Goal &amp; KW Info'!$E$20),'CPL Goal &amp; KW Info'!$G$20,IF(AND(I6&lt;1,J6&gt;2,H6&gt;'CPL Goal &amp; KW Info'!$E$19),'CPL Goal &amp; KW Info'!$G$19,IF(AND(I6&lt;1,J6&gt;2,H6&lt;'CPL Goal &amp; KW Info'!$E$19,H6&gt;'CPL Goal &amp; KW Info'!$E$18),"0%",IF(AND(I6&lt;1,J6&lt;2,H6&gt;'CPL Goal &amp; KW Info'!$E$27),'CPL Goal &amp; KW Info'!$G$27,IF(AND(I6&lt;1,J6&lt;2,H6&gt;'CPL Goal &amp; KW Info'!$E$26),'CPL Goal &amp; KW Info'!$G$26,IF(AND(I6&lt;1,J6&lt;2,H6&gt;'CPL Goal &amp; KW Info'!$E$25),'CPL Goal &amp; KW Info'!$G$25,IF(AND(I6&lt;1,J6&lt;2,H6&gt;'CPL Goal &amp; KW Info'!$E$24),'CPL Goal &amp; KW Info'!$G$24,"0%"))))))))))))))))))))))))))))))))))))</f>
        <v>J4</v>
      </c>
      <c r="N6" s="22" t="e">
        <f t="shared" si="3"/>
        <v>#VALUE!</v>
      </c>
      <c r="O6" s="5" t="str">
        <f t="shared" si="4"/>
        <v/>
      </c>
      <c r="P6" s="1" t="e">
        <f t="shared" si="5"/>
        <v>#VALUE!</v>
      </c>
      <c r="Q6" s="6" t="e">
        <f t="shared" si="6"/>
        <v>#VALUE!</v>
      </c>
      <c r="R6" s="1" t="e">
        <f t="shared" si="7"/>
        <v>#VALUE!</v>
      </c>
    </row>
    <row r="7" spans="1:18">
      <c r="A7" s="13" t="str">
        <f>IF('CPL Goal &amp; KW Info'!I13="","",'CPL Goal &amp; KW Info'!I13)</f>
        <v/>
      </c>
      <c r="B7" s="13" t="str">
        <f>IF('CPL Goal &amp; KW Info'!J13="","",'CPL Goal &amp; KW Info'!J13)</f>
        <v/>
      </c>
      <c r="C7" s="13" t="str">
        <f>IF('CPL Goal &amp; KW Info'!K13="","",'CPL Goal &amp; KW Info'!K13)</f>
        <v/>
      </c>
      <c r="D7" s="28" t="str">
        <f>IF('CPL Goal &amp; KW Info'!L13="","",'CPL Goal &amp; KW Info'!L13)</f>
        <v/>
      </c>
      <c r="E7" s="13" t="str">
        <f>IF('CPL Goal &amp; KW Info'!M13="","",'CPL Goal &amp; KW Info'!M13)</f>
        <v/>
      </c>
      <c r="F7" s="13" t="str">
        <f>IF('CPL Goal &amp; KW Info'!N13="","",'CPL Goal &amp; KW Info'!N13)</f>
        <v/>
      </c>
      <c r="G7" s="13" t="str">
        <f>IF('CPL Goal &amp; KW Info'!O13="","",'CPL Goal &amp; KW Info'!O13)</f>
        <v/>
      </c>
      <c r="H7" s="28" t="str">
        <f>IF('CPL Goal &amp; KW Info'!P13="","",'CPL Goal &amp; KW Info'!P13)</f>
        <v/>
      </c>
      <c r="I7" s="13" t="str">
        <f>IF('CPL Goal &amp; KW Info'!Q13="","",'CPL Goal &amp; KW Info'!Q13)</f>
        <v/>
      </c>
      <c r="J7" s="13" t="str">
        <f>IF('CPL Goal &amp; KW Info'!R13="","",'CPL Goal &amp; KW Info'!R13)</f>
        <v/>
      </c>
      <c r="K7" s="1" t="str">
        <f t="shared" si="1"/>
        <v/>
      </c>
      <c r="L7" s="21" t="str">
        <f t="shared" si="2"/>
        <v/>
      </c>
      <c r="M7" s="22" t="str">
        <f>IF(AND(I7&gt;0,J7&gt;4,K7&lt;'CPL Goal &amp; KW Info'!$B$5),'CPL Goal &amp; KW Info'!$C$5,IF(AND(I7&gt;0,J7&gt;4,K7&lt;'CPL Goal &amp; KW Info'!$B$6),'CPL Goal &amp; KW Info'!$C$6,IF(AND(I7&gt;0,J7&gt;4,K7&lt;'CPL Goal &amp; KW Info'!$B$7),'CPL Goal &amp; KW Info'!$C$7,IF(AND(I7&gt;0,J7&gt;4,K7&lt;'CPL Goal &amp; KW Info'!$B$8),'CPL Goal &amp; KW Info'!$C$8,IF(AND(I7&gt;0,J7&gt;4,K7&gt;'CPL Goal &amp; KW Info'!$B$11),'CPL Goal &amp; KW Info'!$C$11,IF(AND(I7&gt;0,J7&gt;4,K7&gt;'CPL Goal &amp; KW Info'!$B$10),'CPL Goal &amp; KW Info'!$C$10,IF(AND(I7&gt;0,J7&gt;4,K7&lt;'CPL Goal &amp; KW Info'!$B$10,K7&gt;'CPL Goal &amp; KW Info'!$B$8),'CPL Goal &amp; KW Info'!$C$9,IF(AND(I7&gt;0,J7&gt;2,K7&lt;'CPL Goal &amp; KW Info'!$B$15),'CPL Goal &amp; KW Info'!$C$15,IF(AND(I7&gt;0,J7&gt;2,K7&lt;'CPL Goal &amp; KW Info'!$B$16),'CPL Goal &amp; KW Info'!$C$16,IF(AND(I7&gt;0,J7&gt;2,K7&lt;'CPL Goal &amp; KW Info'!$B$17),'CPL Goal &amp; KW Info'!$C$17,IF(AND(I7&gt;0,J7&gt;2,K7&lt;'CPL Goal &amp; KW Info'!$B$18),'CPL Goal &amp; KW Info'!$C$18,IF(AND(I7&gt;0,J7&gt;2,K7&gt;'CPL Goal &amp; KW Info'!$B$21),'CPL Goal &amp; KW Info'!$C$21,IF(AND(I7&gt;0,J7&gt;2,K7&gt;'CPL Goal &amp; KW Info'!$B$20),'CPL Goal &amp; KW Info'!$C$20,IF(AND(I7&gt;0,J7&gt;2,K7&lt;'CPL Goal &amp; KW Info'!$B$20,K7&gt;'CPL Goal &amp; KW Info'!$B$18),'CPL Goal &amp; KW Info'!$C$19,IF(AND(I7&gt;0,J7&lt;2,K7&gt;'CPL Goal &amp; KW Info'!$B$28),'CPL Goal &amp; KW Info'!$C$28,IF(AND(I7&gt;0,J7&lt;2,K7&gt;'CPL Goal &amp; KW Info'!$B$27),'CPL Goal &amp; KW Info'!$C$27,IF(AND(I7&gt;0,J7&lt;2,K7&gt;'CPL Goal &amp; KW Info'!$B$26),'CPL Goal &amp; KW Info'!$C$26,IF(AND(I7&gt;0,J7&lt;2,K7&lt;'CPL Goal &amp; KW Info'!$B$26),'CPL Goal &amp; KW Info'!$C$25,IF(AND(I7&lt;1,J7&gt;4,H7&lt;'CPL Goal &amp; KW Info'!$E$5,L7&gt;5%),'CPL Goal &amp; KW Info'!$G$5,IF(AND(I7&lt;1,J7&gt;4,H7&lt;'CPL Goal &amp; KW Info'!$E$6,L7&gt;3%),'CPL Goal &amp; KW Info'!$G$6,IF(AND(I7&lt;1,J7&gt;4,H7&lt;'CPL Goal &amp; KW Info'!$E$7,L7&gt;5%),'CPL Goal &amp; KW Info'!$G$7,IF(AND(I7&lt;1,J7&gt;4,H7&lt;'CPL Goal &amp; KW Info'!$E$8,L7&gt;3%),'CPL Goal &amp; KW Info'!$G$8,IF(AND(I7&lt;1,J7&gt;4,H7&gt;'CPL Goal &amp; KW Info'!$E$10),'CPL Goal &amp; KW Info'!$G$10,IF(AND(I7&lt;1,J7&gt;4,H7&gt;'CPL Goal &amp; KW Info'!$E$9),'CPL Goal &amp; KW Info'!$G$9,IF(AND(I7&lt;1,J7&gt;4,H7&lt;'CPL Goal &amp; KW Info'!$E$9,H7&gt;'CPL Goal &amp; KW Info'!$E$8),"0%",IF(AND(I7&lt;1,J7&gt;2,H7&lt;'CPL Goal &amp; KW Info'!$E$15,L7&gt;5%),'CPL Goal &amp; KW Info'!$G$15,IF(AND(I7&lt;1,J7&gt;2,H7&lt;'CPL Goal &amp; KW Info'!$E$16,L7&gt;3%),'CPL Goal &amp; KW Info'!$G$16,IF(AND(I7&lt;1,J7&gt;2,H7&lt;'CPL Goal &amp; KW Info'!$E$17,L7&gt;5%),'CPL Goal &amp; KW Info'!$G$17,IF(AND(I7&lt;1,J7&gt;2,H7&lt;'CPL Goal &amp; KW Info'!$E$18,L7&gt;3%),'CPL Goal &amp; KW Info'!$G$18,IF(AND(I7&lt;1,J7&gt;2,H7&gt;'CPL Goal &amp; KW Info'!$E$20),'CPL Goal &amp; KW Info'!$G$20,IF(AND(I7&lt;1,J7&gt;2,H7&gt;'CPL Goal &amp; KW Info'!$E$19),'CPL Goal &amp; KW Info'!$G$19,IF(AND(I7&lt;1,J7&gt;2,H7&lt;'CPL Goal &amp; KW Info'!$E$19,H7&gt;'CPL Goal &amp; KW Info'!$E$18),"0%",IF(AND(I7&lt;1,J7&lt;2,H7&gt;'CPL Goal &amp; KW Info'!$E$27),'CPL Goal &amp; KW Info'!$G$27,IF(AND(I7&lt;1,J7&lt;2,H7&gt;'CPL Goal &amp; KW Info'!$E$26),'CPL Goal &amp; KW Info'!$G$26,IF(AND(I7&lt;1,J7&lt;2,H7&gt;'CPL Goal &amp; KW Info'!$E$25),'CPL Goal &amp; KW Info'!$G$25,IF(AND(I7&lt;1,J7&lt;2,H7&gt;'CPL Goal &amp; KW Info'!$E$24),'CPL Goal &amp; KW Info'!$G$24,"0%"))))))))))))))))))))))))))))))))))))</f>
        <v>J4</v>
      </c>
      <c r="N7" s="22" t="e">
        <f t="shared" si="3"/>
        <v>#VALUE!</v>
      </c>
      <c r="O7" s="5" t="str">
        <f t="shared" si="4"/>
        <v/>
      </c>
      <c r="P7" s="1" t="e">
        <f t="shared" si="5"/>
        <v>#VALUE!</v>
      </c>
      <c r="Q7" s="6" t="e">
        <f t="shared" si="6"/>
        <v>#VALUE!</v>
      </c>
      <c r="R7" s="1" t="e">
        <f t="shared" si="7"/>
        <v>#VALUE!</v>
      </c>
    </row>
    <row r="8" spans="1:18">
      <c r="A8" s="13" t="str">
        <f>IF('CPL Goal &amp; KW Info'!I14="","",'CPL Goal &amp; KW Info'!I14)</f>
        <v/>
      </c>
      <c r="B8" s="13" t="str">
        <f>IF('CPL Goal &amp; KW Info'!J14="","",'CPL Goal &amp; KW Info'!J14)</f>
        <v/>
      </c>
      <c r="C8" s="13" t="str">
        <f>IF('CPL Goal &amp; KW Info'!K14="","",'CPL Goal &amp; KW Info'!K14)</f>
        <v/>
      </c>
      <c r="D8" s="28" t="str">
        <f>IF('CPL Goal &amp; KW Info'!L14="","",'CPL Goal &amp; KW Info'!L14)</f>
        <v/>
      </c>
      <c r="E8" s="13" t="str">
        <f>IF('CPL Goal &amp; KW Info'!M14="","",'CPL Goal &amp; KW Info'!M14)</f>
        <v/>
      </c>
      <c r="F8" s="13" t="str">
        <f>IF('CPL Goal &amp; KW Info'!N14="","",'CPL Goal &amp; KW Info'!N14)</f>
        <v/>
      </c>
      <c r="G8" s="13" t="str">
        <f>IF('CPL Goal &amp; KW Info'!O14="","",'CPL Goal &amp; KW Info'!O14)</f>
        <v/>
      </c>
      <c r="H8" s="28" t="str">
        <f>IF('CPL Goal &amp; KW Info'!P14="","",'CPL Goal &amp; KW Info'!P14)</f>
        <v/>
      </c>
      <c r="I8" s="13" t="str">
        <f>IF('CPL Goal &amp; KW Info'!Q14="","",'CPL Goal &amp; KW Info'!Q14)</f>
        <v/>
      </c>
      <c r="J8" s="13" t="str">
        <f>IF('CPL Goal &amp; KW Info'!R14="","",'CPL Goal &amp; KW Info'!R14)</f>
        <v/>
      </c>
      <c r="K8" s="1" t="str">
        <f t="shared" si="1"/>
        <v/>
      </c>
      <c r="L8" s="21" t="str">
        <f t="shared" si="2"/>
        <v/>
      </c>
      <c r="M8" s="22" t="str">
        <f>IF(AND(I8&gt;0,J8&gt;4,K8&lt;'CPL Goal &amp; KW Info'!$B$5),'CPL Goal &amp; KW Info'!$C$5,IF(AND(I8&gt;0,J8&gt;4,K8&lt;'CPL Goal &amp; KW Info'!$B$6),'CPL Goal &amp; KW Info'!$C$6,IF(AND(I8&gt;0,J8&gt;4,K8&lt;'CPL Goal &amp; KW Info'!$B$7),'CPL Goal &amp; KW Info'!$C$7,IF(AND(I8&gt;0,J8&gt;4,K8&lt;'CPL Goal &amp; KW Info'!$B$8),'CPL Goal &amp; KW Info'!$C$8,IF(AND(I8&gt;0,J8&gt;4,K8&gt;'CPL Goal &amp; KW Info'!$B$11),'CPL Goal &amp; KW Info'!$C$11,IF(AND(I8&gt;0,J8&gt;4,K8&gt;'CPL Goal &amp; KW Info'!$B$10),'CPL Goal &amp; KW Info'!$C$10,IF(AND(I8&gt;0,J8&gt;4,K8&lt;'CPL Goal &amp; KW Info'!$B$10,K8&gt;'CPL Goal &amp; KW Info'!$B$8),'CPL Goal &amp; KW Info'!$C$9,IF(AND(I8&gt;0,J8&gt;2,K8&lt;'CPL Goal &amp; KW Info'!$B$15),'CPL Goal &amp; KW Info'!$C$15,IF(AND(I8&gt;0,J8&gt;2,K8&lt;'CPL Goal &amp; KW Info'!$B$16),'CPL Goal &amp; KW Info'!$C$16,IF(AND(I8&gt;0,J8&gt;2,K8&lt;'CPL Goal &amp; KW Info'!$B$17),'CPL Goal &amp; KW Info'!$C$17,IF(AND(I8&gt;0,J8&gt;2,K8&lt;'CPL Goal &amp; KW Info'!$B$18),'CPL Goal &amp; KW Info'!$C$18,IF(AND(I8&gt;0,J8&gt;2,K8&gt;'CPL Goal &amp; KW Info'!$B$21),'CPL Goal &amp; KW Info'!$C$21,IF(AND(I8&gt;0,J8&gt;2,K8&gt;'CPL Goal &amp; KW Info'!$B$20),'CPL Goal &amp; KW Info'!$C$20,IF(AND(I8&gt;0,J8&gt;2,K8&lt;'CPL Goal &amp; KW Info'!$B$20,K8&gt;'CPL Goal &amp; KW Info'!$B$18),'CPL Goal &amp; KW Info'!$C$19,IF(AND(I8&gt;0,J8&lt;2,K8&gt;'CPL Goal &amp; KW Info'!$B$28),'CPL Goal &amp; KW Info'!$C$28,IF(AND(I8&gt;0,J8&lt;2,K8&gt;'CPL Goal &amp; KW Info'!$B$27),'CPL Goal &amp; KW Info'!$C$27,IF(AND(I8&gt;0,J8&lt;2,K8&gt;'CPL Goal &amp; KW Info'!$B$26),'CPL Goal &amp; KW Info'!$C$26,IF(AND(I8&gt;0,J8&lt;2,K8&lt;'CPL Goal &amp; KW Info'!$B$26),'CPL Goal &amp; KW Info'!$C$25,IF(AND(I8&lt;1,J8&gt;4,H8&lt;'CPL Goal &amp; KW Info'!$E$5,L8&gt;5%),'CPL Goal &amp; KW Info'!$G$5,IF(AND(I8&lt;1,J8&gt;4,H8&lt;'CPL Goal &amp; KW Info'!$E$6,L8&gt;3%),'CPL Goal &amp; KW Info'!$G$6,IF(AND(I8&lt;1,J8&gt;4,H8&lt;'CPL Goal &amp; KW Info'!$E$7,L8&gt;5%),'CPL Goal &amp; KW Info'!$G$7,IF(AND(I8&lt;1,J8&gt;4,H8&lt;'CPL Goal &amp; KW Info'!$E$8,L8&gt;3%),'CPL Goal &amp; KW Info'!$G$8,IF(AND(I8&lt;1,J8&gt;4,H8&gt;'CPL Goal &amp; KW Info'!$E$10),'CPL Goal &amp; KW Info'!$G$10,IF(AND(I8&lt;1,J8&gt;4,H8&gt;'CPL Goal &amp; KW Info'!$E$9),'CPL Goal &amp; KW Info'!$G$9,IF(AND(I8&lt;1,J8&gt;4,H8&lt;'CPL Goal &amp; KW Info'!$E$9,H8&gt;'CPL Goal &amp; KW Info'!$E$8),"0%",IF(AND(I8&lt;1,J8&gt;2,H8&lt;'CPL Goal &amp; KW Info'!$E$15,L8&gt;5%),'CPL Goal &amp; KW Info'!$G$15,IF(AND(I8&lt;1,J8&gt;2,H8&lt;'CPL Goal &amp; KW Info'!$E$16,L8&gt;3%),'CPL Goal &amp; KW Info'!$G$16,IF(AND(I8&lt;1,J8&gt;2,H8&lt;'CPL Goal &amp; KW Info'!$E$17,L8&gt;5%),'CPL Goal &amp; KW Info'!$G$17,IF(AND(I8&lt;1,J8&gt;2,H8&lt;'CPL Goal &amp; KW Info'!$E$18,L8&gt;3%),'CPL Goal &amp; KW Info'!$G$18,IF(AND(I8&lt;1,J8&gt;2,H8&gt;'CPL Goal &amp; KW Info'!$E$20),'CPL Goal &amp; KW Info'!$G$20,IF(AND(I8&lt;1,J8&gt;2,H8&gt;'CPL Goal &amp; KW Info'!$E$19),'CPL Goal &amp; KW Info'!$G$19,IF(AND(I8&lt;1,J8&gt;2,H8&lt;'CPL Goal &amp; KW Info'!$E$19,H8&gt;'CPL Goal &amp; KW Info'!$E$18),"0%",IF(AND(I8&lt;1,J8&lt;2,H8&gt;'CPL Goal &amp; KW Info'!$E$27),'CPL Goal &amp; KW Info'!$G$27,IF(AND(I8&lt;1,J8&lt;2,H8&gt;'CPL Goal &amp; KW Info'!$E$26),'CPL Goal &amp; KW Info'!$G$26,IF(AND(I8&lt;1,J8&lt;2,H8&gt;'CPL Goal &amp; KW Info'!$E$25),'CPL Goal &amp; KW Info'!$G$25,IF(AND(I8&lt;1,J8&lt;2,H8&gt;'CPL Goal &amp; KW Info'!$E$24),'CPL Goal &amp; KW Info'!$G$24,"0%"))))))))))))))))))))))))))))))))))))</f>
        <v>J4</v>
      </c>
      <c r="N8" s="22" t="e">
        <f t="shared" si="3"/>
        <v>#VALUE!</v>
      </c>
      <c r="O8" s="5" t="str">
        <f t="shared" si="4"/>
        <v/>
      </c>
      <c r="P8" s="1" t="e">
        <f t="shared" si="5"/>
        <v>#VALUE!</v>
      </c>
      <c r="Q8" s="6" t="e">
        <f t="shared" si="6"/>
        <v>#VALUE!</v>
      </c>
      <c r="R8" s="1" t="e">
        <f t="shared" si="7"/>
        <v>#VALUE!</v>
      </c>
    </row>
    <row r="9" spans="1:18">
      <c r="A9" s="13" t="str">
        <f>IF('CPL Goal &amp; KW Info'!I15="","",'CPL Goal &amp; KW Info'!I15)</f>
        <v/>
      </c>
      <c r="B9" s="13" t="str">
        <f>IF('CPL Goal &amp; KW Info'!J15="","",'CPL Goal &amp; KW Info'!J15)</f>
        <v/>
      </c>
      <c r="C9" s="13" t="str">
        <f>IF('CPL Goal &amp; KW Info'!K15="","",'CPL Goal &amp; KW Info'!K15)</f>
        <v/>
      </c>
      <c r="D9" s="28" t="str">
        <f>IF('CPL Goal &amp; KW Info'!L15="","",'CPL Goal &amp; KW Info'!L15)</f>
        <v/>
      </c>
      <c r="E9" s="13" t="str">
        <f>IF('CPL Goal &amp; KW Info'!M15="","",'CPL Goal &amp; KW Info'!M15)</f>
        <v/>
      </c>
      <c r="F9" s="13" t="str">
        <f>IF('CPL Goal &amp; KW Info'!N15="","",'CPL Goal &amp; KW Info'!N15)</f>
        <v/>
      </c>
      <c r="G9" s="13" t="str">
        <f>IF('CPL Goal &amp; KW Info'!O15="","",'CPL Goal &amp; KW Info'!O15)</f>
        <v/>
      </c>
      <c r="H9" s="28" t="str">
        <f>IF('CPL Goal &amp; KW Info'!P15="","",'CPL Goal &amp; KW Info'!P15)</f>
        <v/>
      </c>
      <c r="I9" s="13" t="str">
        <f>IF('CPL Goal &amp; KW Info'!Q15="","",'CPL Goal &amp; KW Info'!Q15)</f>
        <v/>
      </c>
      <c r="J9" s="13" t="str">
        <f>IF('CPL Goal &amp; KW Info'!R15="","",'CPL Goal &amp; KW Info'!R15)</f>
        <v/>
      </c>
      <c r="K9" s="1" t="str">
        <f t="shared" si="1"/>
        <v/>
      </c>
      <c r="L9" s="21" t="str">
        <f t="shared" si="2"/>
        <v/>
      </c>
      <c r="M9" s="22" t="str">
        <f>IF(AND(I9&gt;0,J9&gt;4,K9&lt;'CPL Goal &amp; KW Info'!$B$5),'CPL Goal &amp; KW Info'!$C$5,IF(AND(I9&gt;0,J9&gt;4,K9&lt;'CPL Goal &amp; KW Info'!$B$6),'CPL Goal &amp; KW Info'!$C$6,IF(AND(I9&gt;0,J9&gt;4,K9&lt;'CPL Goal &amp; KW Info'!$B$7),'CPL Goal &amp; KW Info'!$C$7,IF(AND(I9&gt;0,J9&gt;4,K9&lt;'CPL Goal &amp; KW Info'!$B$8),'CPL Goal &amp; KW Info'!$C$8,IF(AND(I9&gt;0,J9&gt;4,K9&gt;'CPL Goal &amp; KW Info'!$B$11),'CPL Goal &amp; KW Info'!$C$11,IF(AND(I9&gt;0,J9&gt;4,K9&gt;'CPL Goal &amp; KW Info'!$B$10),'CPL Goal &amp; KW Info'!$C$10,IF(AND(I9&gt;0,J9&gt;4,K9&lt;'CPL Goal &amp; KW Info'!$B$10,K9&gt;'CPL Goal &amp; KW Info'!$B$8),'CPL Goal &amp; KW Info'!$C$9,IF(AND(I9&gt;0,J9&gt;2,K9&lt;'CPL Goal &amp; KW Info'!$B$15),'CPL Goal &amp; KW Info'!$C$15,IF(AND(I9&gt;0,J9&gt;2,K9&lt;'CPL Goal &amp; KW Info'!$B$16),'CPL Goal &amp; KW Info'!$C$16,IF(AND(I9&gt;0,J9&gt;2,K9&lt;'CPL Goal &amp; KW Info'!$B$17),'CPL Goal &amp; KW Info'!$C$17,IF(AND(I9&gt;0,J9&gt;2,K9&lt;'CPL Goal &amp; KW Info'!$B$18),'CPL Goal &amp; KW Info'!$C$18,IF(AND(I9&gt;0,J9&gt;2,K9&gt;'CPL Goal &amp; KW Info'!$B$21),'CPL Goal &amp; KW Info'!$C$21,IF(AND(I9&gt;0,J9&gt;2,K9&gt;'CPL Goal &amp; KW Info'!$B$20),'CPL Goal &amp; KW Info'!$C$20,IF(AND(I9&gt;0,J9&gt;2,K9&lt;'CPL Goal &amp; KW Info'!$B$20,K9&gt;'CPL Goal &amp; KW Info'!$B$18),'CPL Goal &amp; KW Info'!$C$19,IF(AND(I9&gt;0,J9&lt;2,K9&gt;'CPL Goal &amp; KW Info'!$B$28),'CPL Goal &amp; KW Info'!$C$28,IF(AND(I9&gt;0,J9&lt;2,K9&gt;'CPL Goal &amp; KW Info'!$B$27),'CPL Goal &amp; KW Info'!$C$27,IF(AND(I9&gt;0,J9&lt;2,K9&gt;'CPL Goal &amp; KW Info'!$B$26),'CPL Goal &amp; KW Info'!$C$26,IF(AND(I9&gt;0,J9&lt;2,K9&lt;'CPL Goal &amp; KW Info'!$B$26),'CPL Goal &amp; KW Info'!$C$25,IF(AND(I9&lt;1,J9&gt;4,H9&lt;'CPL Goal &amp; KW Info'!$E$5,L9&gt;5%),'CPL Goal &amp; KW Info'!$G$5,IF(AND(I9&lt;1,J9&gt;4,H9&lt;'CPL Goal &amp; KW Info'!$E$6,L9&gt;3%),'CPL Goal &amp; KW Info'!$G$6,IF(AND(I9&lt;1,J9&gt;4,H9&lt;'CPL Goal &amp; KW Info'!$E$7,L9&gt;5%),'CPL Goal &amp; KW Info'!$G$7,IF(AND(I9&lt;1,J9&gt;4,H9&lt;'CPL Goal &amp; KW Info'!$E$8,L9&gt;3%),'CPL Goal &amp; KW Info'!$G$8,IF(AND(I9&lt;1,J9&gt;4,H9&gt;'CPL Goal &amp; KW Info'!$E$10),'CPL Goal &amp; KW Info'!$G$10,IF(AND(I9&lt;1,J9&gt;4,H9&gt;'CPL Goal &amp; KW Info'!$E$9),'CPL Goal &amp; KW Info'!$G$9,IF(AND(I9&lt;1,J9&gt;4,H9&lt;'CPL Goal &amp; KW Info'!$E$9,H9&gt;'CPL Goal &amp; KW Info'!$E$8),"0%",IF(AND(I9&lt;1,J9&gt;2,H9&lt;'CPL Goal &amp; KW Info'!$E$15,L9&gt;5%),'CPL Goal &amp; KW Info'!$G$15,IF(AND(I9&lt;1,J9&gt;2,H9&lt;'CPL Goal &amp; KW Info'!$E$16,L9&gt;3%),'CPL Goal &amp; KW Info'!$G$16,IF(AND(I9&lt;1,J9&gt;2,H9&lt;'CPL Goal &amp; KW Info'!$E$17,L9&gt;5%),'CPL Goal &amp; KW Info'!$G$17,IF(AND(I9&lt;1,J9&gt;2,H9&lt;'CPL Goal &amp; KW Info'!$E$18,L9&gt;3%),'CPL Goal &amp; KW Info'!$G$18,IF(AND(I9&lt;1,J9&gt;2,H9&gt;'CPL Goal &amp; KW Info'!$E$20),'CPL Goal &amp; KW Info'!$G$20,IF(AND(I9&lt;1,J9&gt;2,H9&gt;'CPL Goal &amp; KW Info'!$E$19),'CPL Goal &amp; KW Info'!$G$19,IF(AND(I9&lt;1,J9&gt;2,H9&lt;'CPL Goal &amp; KW Info'!$E$19,H9&gt;'CPL Goal &amp; KW Info'!$E$18),"0%",IF(AND(I9&lt;1,J9&lt;2,H9&gt;'CPL Goal &amp; KW Info'!$E$27),'CPL Goal &amp; KW Info'!$G$27,IF(AND(I9&lt;1,J9&lt;2,H9&gt;'CPL Goal &amp; KW Info'!$E$26),'CPL Goal &amp; KW Info'!$G$26,IF(AND(I9&lt;1,J9&lt;2,H9&gt;'CPL Goal &amp; KW Info'!$E$25),'CPL Goal &amp; KW Info'!$G$25,IF(AND(I9&lt;1,J9&lt;2,H9&gt;'CPL Goal &amp; KW Info'!$E$24),'CPL Goal &amp; KW Info'!$G$24,"0%"))))))))))))))))))))))))))))))))))))</f>
        <v>J4</v>
      </c>
      <c r="N9" s="22" t="e">
        <f t="shared" si="3"/>
        <v>#VALUE!</v>
      </c>
      <c r="O9" s="5" t="str">
        <f t="shared" si="4"/>
        <v/>
      </c>
      <c r="P9" s="1" t="e">
        <f t="shared" si="5"/>
        <v>#VALUE!</v>
      </c>
      <c r="Q9" s="6" t="e">
        <f t="shared" si="6"/>
        <v>#VALUE!</v>
      </c>
      <c r="R9" s="1" t="e">
        <f t="shared" si="7"/>
        <v>#VALUE!</v>
      </c>
    </row>
    <row r="10" spans="1:18">
      <c r="A10" s="13" t="str">
        <f>IF('CPL Goal &amp; KW Info'!I16="","",'CPL Goal &amp; KW Info'!I16)</f>
        <v/>
      </c>
      <c r="B10" s="13" t="str">
        <f>IF('CPL Goal &amp; KW Info'!J16="","",'CPL Goal &amp; KW Info'!J16)</f>
        <v/>
      </c>
      <c r="C10" s="13" t="str">
        <f>IF('CPL Goal &amp; KW Info'!K16="","",'CPL Goal &amp; KW Info'!K16)</f>
        <v/>
      </c>
      <c r="D10" s="28" t="str">
        <f>IF('CPL Goal &amp; KW Info'!L16="","",'CPL Goal &amp; KW Info'!L16)</f>
        <v/>
      </c>
      <c r="E10" s="13" t="str">
        <f>IF('CPL Goal &amp; KW Info'!M16="","",'CPL Goal &amp; KW Info'!M16)</f>
        <v/>
      </c>
      <c r="F10" s="13" t="str">
        <f>IF('CPL Goal &amp; KW Info'!N16="","",'CPL Goal &amp; KW Info'!N16)</f>
        <v/>
      </c>
      <c r="G10" s="13" t="str">
        <f>IF('CPL Goal &amp; KW Info'!O16="","",'CPL Goal &amp; KW Info'!O16)</f>
        <v/>
      </c>
      <c r="H10" s="28" t="str">
        <f>IF('CPL Goal &amp; KW Info'!P16="","",'CPL Goal &amp; KW Info'!P16)</f>
        <v/>
      </c>
      <c r="I10" s="13" t="str">
        <f>IF('CPL Goal &amp; KW Info'!Q16="","",'CPL Goal &amp; KW Info'!Q16)</f>
        <v/>
      </c>
      <c r="J10" s="13" t="str">
        <f>IF('CPL Goal &amp; KW Info'!R16="","",'CPL Goal &amp; KW Info'!R16)</f>
        <v/>
      </c>
      <c r="K10" s="1" t="str">
        <f t="shared" si="1"/>
        <v/>
      </c>
      <c r="L10" s="21" t="str">
        <f t="shared" si="2"/>
        <v/>
      </c>
      <c r="M10" s="22" t="str">
        <f>IF(AND(I10&gt;0,J10&gt;4,K10&lt;'CPL Goal &amp; KW Info'!$B$5),'CPL Goal &amp; KW Info'!$C$5,IF(AND(I10&gt;0,J10&gt;4,K10&lt;'CPL Goal &amp; KW Info'!$B$6),'CPL Goal &amp; KW Info'!$C$6,IF(AND(I10&gt;0,J10&gt;4,K10&lt;'CPL Goal &amp; KW Info'!$B$7),'CPL Goal &amp; KW Info'!$C$7,IF(AND(I10&gt;0,J10&gt;4,K10&lt;'CPL Goal &amp; KW Info'!$B$8),'CPL Goal &amp; KW Info'!$C$8,IF(AND(I10&gt;0,J10&gt;4,K10&gt;'CPL Goal &amp; KW Info'!$B$11),'CPL Goal &amp; KW Info'!$C$11,IF(AND(I10&gt;0,J10&gt;4,K10&gt;'CPL Goal &amp; KW Info'!$B$10),'CPL Goal &amp; KW Info'!$C$10,IF(AND(I10&gt;0,J10&gt;4,K10&lt;'CPL Goal &amp; KW Info'!$B$10,K10&gt;'CPL Goal &amp; KW Info'!$B$8),'CPL Goal &amp; KW Info'!$C$9,IF(AND(I10&gt;0,J10&gt;2,K10&lt;'CPL Goal &amp; KW Info'!$B$15),'CPL Goal &amp; KW Info'!$C$15,IF(AND(I10&gt;0,J10&gt;2,K10&lt;'CPL Goal &amp; KW Info'!$B$16),'CPL Goal &amp; KW Info'!$C$16,IF(AND(I10&gt;0,J10&gt;2,K10&lt;'CPL Goal &amp; KW Info'!$B$17),'CPL Goal &amp; KW Info'!$C$17,IF(AND(I10&gt;0,J10&gt;2,K10&lt;'CPL Goal &amp; KW Info'!$B$18),'CPL Goal &amp; KW Info'!$C$18,IF(AND(I10&gt;0,J10&gt;2,K10&gt;'CPL Goal &amp; KW Info'!$B$21),'CPL Goal &amp; KW Info'!$C$21,IF(AND(I10&gt;0,J10&gt;2,K10&gt;'CPL Goal &amp; KW Info'!$B$20),'CPL Goal &amp; KW Info'!$C$20,IF(AND(I10&gt;0,J10&gt;2,K10&lt;'CPL Goal &amp; KW Info'!$B$20,K10&gt;'CPL Goal &amp; KW Info'!$B$18),'CPL Goal &amp; KW Info'!$C$19,IF(AND(I10&gt;0,J10&lt;2,K10&gt;'CPL Goal &amp; KW Info'!$B$28),'CPL Goal &amp; KW Info'!$C$28,IF(AND(I10&gt;0,J10&lt;2,K10&gt;'CPL Goal &amp; KW Info'!$B$27),'CPL Goal &amp; KW Info'!$C$27,IF(AND(I10&gt;0,J10&lt;2,K10&gt;'CPL Goal &amp; KW Info'!$B$26),'CPL Goal &amp; KW Info'!$C$26,IF(AND(I10&gt;0,J10&lt;2,K10&lt;'CPL Goal &amp; KW Info'!$B$26),'CPL Goal &amp; KW Info'!$C$25,IF(AND(I10&lt;1,J10&gt;4,H10&lt;'CPL Goal &amp; KW Info'!$E$5,L10&gt;5%),'CPL Goal &amp; KW Info'!$G$5,IF(AND(I10&lt;1,J10&gt;4,H10&lt;'CPL Goal &amp; KW Info'!$E$6,L10&gt;3%),'CPL Goal &amp; KW Info'!$G$6,IF(AND(I10&lt;1,J10&gt;4,H10&lt;'CPL Goal &amp; KW Info'!$E$7,L10&gt;5%),'CPL Goal &amp; KW Info'!$G$7,IF(AND(I10&lt;1,J10&gt;4,H10&lt;'CPL Goal &amp; KW Info'!$E$8,L10&gt;3%),'CPL Goal &amp; KW Info'!$G$8,IF(AND(I10&lt;1,J10&gt;4,H10&gt;'CPL Goal &amp; KW Info'!$E$10),'CPL Goal &amp; KW Info'!$G$10,IF(AND(I10&lt;1,J10&gt;4,H10&gt;'CPL Goal &amp; KW Info'!$E$9),'CPL Goal &amp; KW Info'!$G$9,IF(AND(I10&lt;1,J10&gt;4,H10&lt;'CPL Goal &amp; KW Info'!$E$9,H10&gt;'CPL Goal &amp; KW Info'!$E$8),"0%",IF(AND(I10&lt;1,J10&gt;2,H10&lt;'CPL Goal &amp; KW Info'!$E$15,L10&gt;5%),'CPL Goal &amp; KW Info'!$G$15,IF(AND(I10&lt;1,J10&gt;2,H10&lt;'CPL Goal &amp; KW Info'!$E$16,L10&gt;3%),'CPL Goal &amp; KW Info'!$G$16,IF(AND(I10&lt;1,J10&gt;2,H10&lt;'CPL Goal &amp; KW Info'!$E$17,L10&gt;5%),'CPL Goal &amp; KW Info'!$G$17,IF(AND(I10&lt;1,J10&gt;2,H10&lt;'CPL Goal &amp; KW Info'!$E$18,L10&gt;3%),'CPL Goal &amp; KW Info'!$G$18,IF(AND(I10&lt;1,J10&gt;2,H10&gt;'CPL Goal &amp; KW Info'!$E$20),'CPL Goal &amp; KW Info'!$G$20,IF(AND(I10&lt;1,J10&gt;2,H10&gt;'CPL Goal &amp; KW Info'!$E$19),'CPL Goal &amp; KW Info'!$G$19,IF(AND(I10&lt;1,J10&gt;2,H10&lt;'CPL Goal &amp; KW Info'!$E$19,H10&gt;'CPL Goal &amp; KW Info'!$E$18),"0%",IF(AND(I10&lt;1,J10&lt;2,H10&gt;'CPL Goal &amp; KW Info'!$E$27),'CPL Goal &amp; KW Info'!$G$27,IF(AND(I10&lt;1,J10&lt;2,H10&gt;'CPL Goal &amp; KW Info'!$E$26),'CPL Goal &amp; KW Info'!$G$26,IF(AND(I10&lt;1,J10&lt;2,H10&gt;'CPL Goal &amp; KW Info'!$E$25),'CPL Goal &amp; KW Info'!$G$25,IF(AND(I10&lt;1,J10&lt;2,H10&gt;'CPL Goal &amp; KW Info'!$E$24),'CPL Goal &amp; KW Info'!$G$24,"0%"))))))))))))))))))))))))))))))))))))</f>
        <v>J4</v>
      </c>
      <c r="N10" s="22" t="e">
        <f t="shared" si="3"/>
        <v>#VALUE!</v>
      </c>
      <c r="O10" s="5" t="str">
        <f t="shared" si="4"/>
        <v/>
      </c>
      <c r="P10" s="1" t="e">
        <f t="shared" si="5"/>
        <v>#VALUE!</v>
      </c>
      <c r="Q10" s="6" t="e">
        <f t="shared" si="6"/>
        <v>#VALUE!</v>
      </c>
      <c r="R10" s="1" t="e">
        <f t="shared" si="7"/>
        <v>#VALUE!</v>
      </c>
    </row>
    <row r="11" spans="1:18">
      <c r="A11" s="13" t="str">
        <f>IF('CPL Goal &amp; KW Info'!I17="","",'CPL Goal &amp; KW Info'!I17)</f>
        <v/>
      </c>
      <c r="B11" s="13" t="str">
        <f>IF('CPL Goal &amp; KW Info'!J17="","",'CPL Goal &amp; KW Info'!J17)</f>
        <v/>
      </c>
      <c r="C11" s="13" t="str">
        <f>IF('CPL Goal &amp; KW Info'!K17="","",'CPL Goal &amp; KW Info'!K17)</f>
        <v/>
      </c>
      <c r="D11" s="28" t="str">
        <f>IF('CPL Goal &amp; KW Info'!L17="","",'CPL Goal &amp; KW Info'!L17)</f>
        <v/>
      </c>
      <c r="E11" s="13" t="str">
        <f>IF('CPL Goal &amp; KW Info'!M17="","",'CPL Goal &amp; KW Info'!M17)</f>
        <v/>
      </c>
      <c r="F11" s="13" t="str">
        <f>IF('CPL Goal &amp; KW Info'!N17="","",'CPL Goal &amp; KW Info'!N17)</f>
        <v/>
      </c>
      <c r="G11" s="13" t="str">
        <f>IF('CPL Goal &amp; KW Info'!O17="","",'CPL Goal &amp; KW Info'!O17)</f>
        <v/>
      </c>
      <c r="H11" s="28" t="str">
        <f>IF('CPL Goal &amp; KW Info'!P17="","",'CPL Goal &amp; KW Info'!P17)</f>
        <v/>
      </c>
      <c r="I11" s="13" t="str">
        <f>IF('CPL Goal &amp; KW Info'!Q17="","",'CPL Goal &amp; KW Info'!Q17)</f>
        <v/>
      </c>
      <c r="J11" s="13" t="str">
        <f>IF('CPL Goal &amp; KW Info'!R17="","",'CPL Goal &amp; KW Info'!R17)</f>
        <v/>
      </c>
      <c r="K11" s="1" t="str">
        <f t="shared" si="1"/>
        <v/>
      </c>
      <c r="L11" s="21" t="str">
        <f t="shared" si="2"/>
        <v/>
      </c>
      <c r="M11" s="22" t="str">
        <f>IF(AND(I11&gt;0,J11&gt;4,K11&lt;'CPL Goal &amp; KW Info'!$B$5),'CPL Goal &amp; KW Info'!$C$5,IF(AND(I11&gt;0,J11&gt;4,K11&lt;'CPL Goal &amp; KW Info'!$B$6),'CPL Goal &amp; KW Info'!$C$6,IF(AND(I11&gt;0,J11&gt;4,K11&lt;'CPL Goal &amp; KW Info'!$B$7),'CPL Goal &amp; KW Info'!$C$7,IF(AND(I11&gt;0,J11&gt;4,K11&lt;'CPL Goal &amp; KW Info'!$B$8),'CPL Goal &amp; KW Info'!$C$8,IF(AND(I11&gt;0,J11&gt;4,K11&gt;'CPL Goal &amp; KW Info'!$B$11),'CPL Goal &amp; KW Info'!$C$11,IF(AND(I11&gt;0,J11&gt;4,K11&gt;'CPL Goal &amp; KW Info'!$B$10),'CPL Goal &amp; KW Info'!$C$10,IF(AND(I11&gt;0,J11&gt;4,K11&lt;'CPL Goal &amp; KW Info'!$B$10,K11&gt;'CPL Goal &amp; KW Info'!$B$8),'CPL Goal &amp; KW Info'!$C$9,IF(AND(I11&gt;0,J11&gt;2,K11&lt;'CPL Goal &amp; KW Info'!$B$15),'CPL Goal &amp; KW Info'!$C$15,IF(AND(I11&gt;0,J11&gt;2,K11&lt;'CPL Goal &amp; KW Info'!$B$16),'CPL Goal &amp; KW Info'!$C$16,IF(AND(I11&gt;0,J11&gt;2,K11&lt;'CPL Goal &amp; KW Info'!$B$17),'CPL Goal &amp; KW Info'!$C$17,IF(AND(I11&gt;0,J11&gt;2,K11&lt;'CPL Goal &amp; KW Info'!$B$18),'CPL Goal &amp; KW Info'!$C$18,IF(AND(I11&gt;0,J11&gt;2,K11&gt;'CPL Goal &amp; KW Info'!$B$21),'CPL Goal &amp; KW Info'!$C$21,IF(AND(I11&gt;0,J11&gt;2,K11&gt;'CPL Goal &amp; KW Info'!$B$20),'CPL Goal &amp; KW Info'!$C$20,IF(AND(I11&gt;0,J11&gt;2,K11&lt;'CPL Goal &amp; KW Info'!$B$20,K11&gt;'CPL Goal &amp; KW Info'!$B$18),'CPL Goal &amp; KW Info'!$C$19,IF(AND(I11&gt;0,J11&lt;2,K11&gt;'CPL Goal &amp; KW Info'!$B$28),'CPL Goal &amp; KW Info'!$C$28,IF(AND(I11&gt;0,J11&lt;2,K11&gt;'CPL Goal &amp; KW Info'!$B$27),'CPL Goal &amp; KW Info'!$C$27,IF(AND(I11&gt;0,J11&lt;2,K11&gt;'CPL Goal &amp; KW Info'!$B$26),'CPL Goal &amp; KW Info'!$C$26,IF(AND(I11&gt;0,J11&lt;2,K11&lt;'CPL Goal &amp; KW Info'!$B$26),'CPL Goal &amp; KW Info'!$C$25,IF(AND(I11&lt;1,J11&gt;4,H11&lt;'CPL Goal &amp; KW Info'!$E$5,L11&gt;5%),'CPL Goal &amp; KW Info'!$G$5,IF(AND(I11&lt;1,J11&gt;4,H11&lt;'CPL Goal &amp; KW Info'!$E$6,L11&gt;3%),'CPL Goal &amp; KW Info'!$G$6,IF(AND(I11&lt;1,J11&gt;4,H11&lt;'CPL Goal &amp; KW Info'!$E$7,L11&gt;5%),'CPL Goal &amp; KW Info'!$G$7,IF(AND(I11&lt;1,J11&gt;4,H11&lt;'CPL Goal &amp; KW Info'!$E$8,L11&gt;3%),'CPL Goal &amp; KW Info'!$G$8,IF(AND(I11&lt;1,J11&gt;4,H11&gt;'CPL Goal &amp; KW Info'!$E$10),'CPL Goal &amp; KW Info'!$G$10,IF(AND(I11&lt;1,J11&gt;4,H11&gt;'CPL Goal &amp; KW Info'!$E$9),'CPL Goal &amp; KW Info'!$G$9,IF(AND(I11&lt;1,J11&gt;4,H11&lt;'CPL Goal &amp; KW Info'!$E$9,H11&gt;'CPL Goal &amp; KW Info'!$E$8),"0%",IF(AND(I11&lt;1,J11&gt;2,H11&lt;'CPL Goal &amp; KW Info'!$E$15,L11&gt;5%),'CPL Goal &amp; KW Info'!$G$15,IF(AND(I11&lt;1,J11&gt;2,H11&lt;'CPL Goal &amp; KW Info'!$E$16,L11&gt;3%),'CPL Goal &amp; KW Info'!$G$16,IF(AND(I11&lt;1,J11&gt;2,H11&lt;'CPL Goal &amp; KW Info'!$E$17,L11&gt;5%),'CPL Goal &amp; KW Info'!$G$17,IF(AND(I11&lt;1,J11&gt;2,H11&lt;'CPL Goal &amp; KW Info'!$E$18,L11&gt;3%),'CPL Goal &amp; KW Info'!$G$18,IF(AND(I11&lt;1,J11&gt;2,H11&gt;'CPL Goal &amp; KW Info'!$E$20),'CPL Goal &amp; KW Info'!$G$20,IF(AND(I11&lt;1,J11&gt;2,H11&gt;'CPL Goal &amp; KW Info'!$E$19),'CPL Goal &amp; KW Info'!$G$19,IF(AND(I11&lt;1,J11&gt;2,H11&lt;'CPL Goal &amp; KW Info'!$E$19,H11&gt;'CPL Goal &amp; KW Info'!$E$18),"0%",IF(AND(I11&lt;1,J11&lt;2,H11&gt;'CPL Goal &amp; KW Info'!$E$27),'CPL Goal &amp; KW Info'!$G$27,IF(AND(I11&lt;1,J11&lt;2,H11&gt;'CPL Goal &amp; KW Info'!$E$26),'CPL Goal &amp; KW Info'!$G$26,IF(AND(I11&lt;1,J11&lt;2,H11&gt;'CPL Goal &amp; KW Info'!$E$25),'CPL Goal &amp; KW Info'!$G$25,IF(AND(I11&lt;1,J11&lt;2,H11&gt;'CPL Goal &amp; KW Info'!$E$24),'CPL Goal &amp; KW Info'!$G$24,"0%"))))))))))))))))))))))))))))))))))))</f>
        <v>J4</v>
      </c>
      <c r="N11" s="22" t="e">
        <f t="shared" si="3"/>
        <v>#VALUE!</v>
      </c>
      <c r="O11" s="5" t="str">
        <f t="shared" si="4"/>
        <v/>
      </c>
      <c r="P11" s="1" t="e">
        <f t="shared" si="5"/>
        <v>#VALUE!</v>
      </c>
      <c r="Q11" s="6" t="e">
        <f t="shared" si="6"/>
        <v>#VALUE!</v>
      </c>
      <c r="R11" s="1" t="e">
        <f t="shared" si="7"/>
        <v>#VALUE!</v>
      </c>
    </row>
    <row r="12" spans="1:18">
      <c r="A12" s="13" t="str">
        <f>IF('CPL Goal &amp; KW Info'!I18="","",'CPL Goal &amp; KW Info'!I18)</f>
        <v/>
      </c>
      <c r="B12" s="13" t="str">
        <f>IF('CPL Goal &amp; KW Info'!J18="","",'CPL Goal &amp; KW Info'!J18)</f>
        <v/>
      </c>
      <c r="C12" s="13" t="str">
        <f>IF('CPL Goal &amp; KW Info'!K18="","",'CPL Goal &amp; KW Info'!K18)</f>
        <v/>
      </c>
      <c r="D12" s="28" t="str">
        <f>IF('CPL Goal &amp; KW Info'!L18="","",'CPL Goal &amp; KW Info'!L18)</f>
        <v/>
      </c>
      <c r="E12" s="13" t="str">
        <f>IF('CPL Goal &amp; KW Info'!M18="","",'CPL Goal &amp; KW Info'!M18)</f>
        <v/>
      </c>
      <c r="F12" s="13" t="str">
        <f>IF('CPL Goal &amp; KW Info'!N18="","",'CPL Goal &amp; KW Info'!N18)</f>
        <v/>
      </c>
      <c r="G12" s="13" t="str">
        <f>IF('CPL Goal &amp; KW Info'!O18="","",'CPL Goal &amp; KW Info'!O18)</f>
        <v/>
      </c>
      <c r="H12" s="28" t="str">
        <f>IF('CPL Goal &amp; KW Info'!P18="","",'CPL Goal &amp; KW Info'!P18)</f>
        <v/>
      </c>
      <c r="I12" s="13" t="str">
        <f>IF('CPL Goal &amp; KW Info'!Q18="","",'CPL Goal &amp; KW Info'!Q18)</f>
        <v/>
      </c>
      <c r="J12" s="13" t="str">
        <f>IF('CPL Goal &amp; KW Info'!R18="","",'CPL Goal &amp; KW Info'!R18)</f>
        <v/>
      </c>
      <c r="K12" s="1" t="str">
        <f t="shared" si="1"/>
        <v/>
      </c>
      <c r="L12" s="21" t="str">
        <f t="shared" si="2"/>
        <v/>
      </c>
      <c r="M12" s="22" t="str">
        <f>IF(AND(I12&gt;0,J12&gt;4,K12&lt;'CPL Goal &amp; KW Info'!$B$5),'CPL Goal &amp; KW Info'!$C$5,IF(AND(I12&gt;0,J12&gt;4,K12&lt;'CPL Goal &amp; KW Info'!$B$6),'CPL Goal &amp; KW Info'!$C$6,IF(AND(I12&gt;0,J12&gt;4,K12&lt;'CPL Goal &amp; KW Info'!$B$7),'CPL Goal &amp; KW Info'!$C$7,IF(AND(I12&gt;0,J12&gt;4,K12&lt;'CPL Goal &amp; KW Info'!$B$8),'CPL Goal &amp; KW Info'!$C$8,IF(AND(I12&gt;0,J12&gt;4,K12&gt;'CPL Goal &amp; KW Info'!$B$11),'CPL Goal &amp; KW Info'!$C$11,IF(AND(I12&gt;0,J12&gt;4,K12&gt;'CPL Goal &amp; KW Info'!$B$10),'CPL Goal &amp; KW Info'!$C$10,IF(AND(I12&gt;0,J12&gt;4,K12&lt;'CPL Goal &amp; KW Info'!$B$10,K12&gt;'CPL Goal &amp; KW Info'!$B$8),'CPL Goal &amp; KW Info'!$C$9,IF(AND(I12&gt;0,J12&gt;2,K12&lt;'CPL Goal &amp; KW Info'!$B$15),'CPL Goal &amp; KW Info'!$C$15,IF(AND(I12&gt;0,J12&gt;2,K12&lt;'CPL Goal &amp; KW Info'!$B$16),'CPL Goal &amp; KW Info'!$C$16,IF(AND(I12&gt;0,J12&gt;2,K12&lt;'CPL Goal &amp; KW Info'!$B$17),'CPL Goal &amp; KW Info'!$C$17,IF(AND(I12&gt;0,J12&gt;2,K12&lt;'CPL Goal &amp; KW Info'!$B$18),'CPL Goal &amp; KW Info'!$C$18,IF(AND(I12&gt;0,J12&gt;2,K12&gt;'CPL Goal &amp; KW Info'!$B$21),'CPL Goal &amp; KW Info'!$C$21,IF(AND(I12&gt;0,J12&gt;2,K12&gt;'CPL Goal &amp; KW Info'!$B$20),'CPL Goal &amp; KW Info'!$C$20,IF(AND(I12&gt;0,J12&gt;2,K12&lt;'CPL Goal &amp; KW Info'!$B$20,K12&gt;'CPL Goal &amp; KW Info'!$B$18),'CPL Goal &amp; KW Info'!$C$19,IF(AND(I12&gt;0,J12&lt;2,K12&gt;'CPL Goal &amp; KW Info'!$B$28),'CPL Goal &amp; KW Info'!$C$28,IF(AND(I12&gt;0,J12&lt;2,K12&gt;'CPL Goal &amp; KW Info'!$B$27),'CPL Goal &amp; KW Info'!$C$27,IF(AND(I12&gt;0,J12&lt;2,K12&gt;'CPL Goal &amp; KW Info'!$B$26),'CPL Goal &amp; KW Info'!$C$26,IF(AND(I12&gt;0,J12&lt;2,K12&lt;'CPL Goal &amp; KW Info'!$B$26),'CPL Goal &amp; KW Info'!$C$25,IF(AND(I12&lt;1,J12&gt;4,H12&lt;'CPL Goal &amp; KW Info'!$E$5,L12&gt;5%),'CPL Goal &amp; KW Info'!$G$5,IF(AND(I12&lt;1,J12&gt;4,H12&lt;'CPL Goal &amp; KW Info'!$E$6,L12&gt;3%),'CPL Goal &amp; KW Info'!$G$6,IF(AND(I12&lt;1,J12&gt;4,H12&lt;'CPL Goal &amp; KW Info'!$E$7,L12&gt;5%),'CPL Goal &amp; KW Info'!$G$7,IF(AND(I12&lt;1,J12&gt;4,H12&lt;'CPL Goal &amp; KW Info'!$E$8,L12&gt;3%),'CPL Goal &amp; KW Info'!$G$8,IF(AND(I12&lt;1,J12&gt;4,H12&gt;'CPL Goal &amp; KW Info'!$E$10),'CPL Goal &amp; KW Info'!$G$10,IF(AND(I12&lt;1,J12&gt;4,H12&gt;'CPL Goal &amp; KW Info'!$E$9),'CPL Goal &amp; KW Info'!$G$9,IF(AND(I12&lt;1,J12&gt;4,H12&lt;'CPL Goal &amp; KW Info'!$E$9,H12&gt;'CPL Goal &amp; KW Info'!$E$8),"0%",IF(AND(I12&lt;1,J12&gt;2,H12&lt;'CPL Goal &amp; KW Info'!$E$15,L12&gt;5%),'CPL Goal &amp; KW Info'!$G$15,IF(AND(I12&lt;1,J12&gt;2,H12&lt;'CPL Goal &amp; KW Info'!$E$16,L12&gt;3%),'CPL Goal &amp; KW Info'!$G$16,IF(AND(I12&lt;1,J12&gt;2,H12&lt;'CPL Goal &amp; KW Info'!$E$17,L12&gt;5%),'CPL Goal &amp; KW Info'!$G$17,IF(AND(I12&lt;1,J12&gt;2,H12&lt;'CPL Goal &amp; KW Info'!$E$18,L12&gt;3%),'CPL Goal &amp; KW Info'!$G$18,IF(AND(I12&lt;1,J12&gt;2,H12&gt;'CPL Goal &amp; KW Info'!$E$20),'CPL Goal &amp; KW Info'!$G$20,IF(AND(I12&lt;1,J12&gt;2,H12&gt;'CPL Goal &amp; KW Info'!$E$19),'CPL Goal &amp; KW Info'!$G$19,IF(AND(I12&lt;1,J12&gt;2,H12&lt;'CPL Goal &amp; KW Info'!$E$19,H12&gt;'CPL Goal &amp; KW Info'!$E$18),"0%",IF(AND(I12&lt;1,J12&lt;2,H12&gt;'CPL Goal &amp; KW Info'!$E$27),'CPL Goal &amp; KW Info'!$G$27,IF(AND(I12&lt;1,J12&lt;2,H12&gt;'CPL Goal &amp; KW Info'!$E$26),'CPL Goal &amp; KW Info'!$G$26,IF(AND(I12&lt;1,J12&lt;2,H12&gt;'CPL Goal &amp; KW Info'!$E$25),'CPL Goal &amp; KW Info'!$G$25,IF(AND(I12&lt;1,J12&lt;2,H12&gt;'CPL Goal &amp; KW Info'!$E$24),'CPL Goal &amp; KW Info'!$G$24,"0%"))))))))))))))))))))))))))))))))))))</f>
        <v>J4</v>
      </c>
      <c r="N12" s="22" t="e">
        <f t="shared" si="3"/>
        <v>#VALUE!</v>
      </c>
      <c r="O12" s="5" t="str">
        <f t="shared" si="4"/>
        <v/>
      </c>
      <c r="P12" s="1" t="e">
        <f t="shared" si="5"/>
        <v>#VALUE!</v>
      </c>
      <c r="Q12" s="6" t="e">
        <f t="shared" si="6"/>
        <v>#VALUE!</v>
      </c>
      <c r="R12" s="1" t="e">
        <f t="shared" si="7"/>
        <v>#VALUE!</v>
      </c>
    </row>
    <row r="13" spans="1:18">
      <c r="A13" s="13" t="str">
        <f>IF('CPL Goal &amp; KW Info'!I19="","",'CPL Goal &amp; KW Info'!I19)</f>
        <v/>
      </c>
      <c r="B13" s="13" t="str">
        <f>IF('CPL Goal &amp; KW Info'!J19="","",'CPL Goal &amp; KW Info'!J19)</f>
        <v/>
      </c>
      <c r="C13" s="13" t="str">
        <f>IF('CPL Goal &amp; KW Info'!K19="","",'CPL Goal &amp; KW Info'!K19)</f>
        <v/>
      </c>
      <c r="D13" s="28" t="str">
        <f>IF('CPL Goal &amp; KW Info'!L19="","",'CPL Goal &amp; KW Info'!L19)</f>
        <v/>
      </c>
      <c r="E13" s="13" t="str">
        <f>IF('CPL Goal &amp; KW Info'!M19="","",'CPL Goal &amp; KW Info'!M19)</f>
        <v/>
      </c>
      <c r="F13" s="13" t="str">
        <f>IF('CPL Goal &amp; KW Info'!N19="","",'CPL Goal &amp; KW Info'!N19)</f>
        <v/>
      </c>
      <c r="G13" s="13" t="str">
        <f>IF('CPL Goal &amp; KW Info'!O19="","",'CPL Goal &amp; KW Info'!O19)</f>
        <v/>
      </c>
      <c r="H13" s="28" t="str">
        <f>IF('CPL Goal &amp; KW Info'!P19="","",'CPL Goal &amp; KW Info'!P19)</f>
        <v/>
      </c>
      <c r="I13" s="13" t="str">
        <f>IF('CPL Goal &amp; KW Info'!Q19="","",'CPL Goal &amp; KW Info'!Q19)</f>
        <v/>
      </c>
      <c r="J13" s="13" t="str">
        <f>IF('CPL Goal &amp; KW Info'!R19="","",'CPL Goal &amp; KW Info'!R19)</f>
        <v/>
      </c>
      <c r="K13" s="1" t="str">
        <f t="shared" si="1"/>
        <v/>
      </c>
      <c r="L13" s="21" t="str">
        <f t="shared" si="2"/>
        <v/>
      </c>
      <c r="M13" s="22" t="str">
        <f>IF(AND(I13&gt;0,J13&gt;4,K13&lt;'CPL Goal &amp; KW Info'!$B$5),'CPL Goal &amp; KW Info'!$C$5,IF(AND(I13&gt;0,J13&gt;4,K13&lt;'CPL Goal &amp; KW Info'!$B$6),'CPL Goal &amp; KW Info'!$C$6,IF(AND(I13&gt;0,J13&gt;4,K13&lt;'CPL Goal &amp; KW Info'!$B$7),'CPL Goal &amp; KW Info'!$C$7,IF(AND(I13&gt;0,J13&gt;4,K13&lt;'CPL Goal &amp; KW Info'!$B$8),'CPL Goal &amp; KW Info'!$C$8,IF(AND(I13&gt;0,J13&gt;4,K13&gt;'CPL Goal &amp; KW Info'!$B$11),'CPL Goal &amp; KW Info'!$C$11,IF(AND(I13&gt;0,J13&gt;4,K13&gt;'CPL Goal &amp; KW Info'!$B$10),'CPL Goal &amp; KW Info'!$C$10,IF(AND(I13&gt;0,J13&gt;4,K13&lt;'CPL Goal &amp; KW Info'!$B$10,K13&gt;'CPL Goal &amp; KW Info'!$B$8),'CPL Goal &amp; KW Info'!$C$9,IF(AND(I13&gt;0,J13&gt;2,K13&lt;'CPL Goal &amp; KW Info'!$B$15),'CPL Goal &amp; KW Info'!$C$15,IF(AND(I13&gt;0,J13&gt;2,K13&lt;'CPL Goal &amp; KW Info'!$B$16),'CPL Goal &amp; KW Info'!$C$16,IF(AND(I13&gt;0,J13&gt;2,K13&lt;'CPL Goal &amp; KW Info'!$B$17),'CPL Goal &amp; KW Info'!$C$17,IF(AND(I13&gt;0,J13&gt;2,K13&lt;'CPL Goal &amp; KW Info'!$B$18),'CPL Goal &amp; KW Info'!$C$18,IF(AND(I13&gt;0,J13&gt;2,K13&gt;'CPL Goal &amp; KW Info'!$B$21),'CPL Goal &amp; KW Info'!$C$21,IF(AND(I13&gt;0,J13&gt;2,K13&gt;'CPL Goal &amp; KW Info'!$B$20),'CPL Goal &amp; KW Info'!$C$20,IF(AND(I13&gt;0,J13&gt;2,K13&lt;'CPL Goal &amp; KW Info'!$B$20,K13&gt;'CPL Goal &amp; KW Info'!$B$18),'CPL Goal &amp; KW Info'!$C$19,IF(AND(I13&gt;0,J13&lt;2,K13&gt;'CPL Goal &amp; KW Info'!$B$28),'CPL Goal &amp; KW Info'!$C$28,IF(AND(I13&gt;0,J13&lt;2,K13&gt;'CPL Goal &amp; KW Info'!$B$27),'CPL Goal &amp; KW Info'!$C$27,IF(AND(I13&gt;0,J13&lt;2,K13&gt;'CPL Goal &amp; KW Info'!$B$26),'CPL Goal &amp; KW Info'!$C$26,IF(AND(I13&gt;0,J13&lt;2,K13&lt;'CPL Goal &amp; KW Info'!$B$26),'CPL Goal &amp; KW Info'!$C$25,IF(AND(I13&lt;1,J13&gt;4,H13&lt;'CPL Goal &amp; KW Info'!$E$5,L13&gt;5%),'CPL Goal &amp; KW Info'!$G$5,IF(AND(I13&lt;1,J13&gt;4,H13&lt;'CPL Goal &amp; KW Info'!$E$6,L13&gt;3%),'CPL Goal &amp; KW Info'!$G$6,IF(AND(I13&lt;1,J13&gt;4,H13&lt;'CPL Goal &amp; KW Info'!$E$7,L13&gt;5%),'CPL Goal &amp; KW Info'!$G$7,IF(AND(I13&lt;1,J13&gt;4,H13&lt;'CPL Goal &amp; KW Info'!$E$8,L13&gt;3%),'CPL Goal &amp; KW Info'!$G$8,IF(AND(I13&lt;1,J13&gt;4,H13&gt;'CPL Goal &amp; KW Info'!$E$10),'CPL Goal &amp; KW Info'!$G$10,IF(AND(I13&lt;1,J13&gt;4,H13&gt;'CPL Goal &amp; KW Info'!$E$9),'CPL Goal &amp; KW Info'!$G$9,IF(AND(I13&lt;1,J13&gt;4,H13&lt;'CPL Goal &amp; KW Info'!$E$9,H13&gt;'CPL Goal &amp; KW Info'!$E$8),"0%",IF(AND(I13&lt;1,J13&gt;2,H13&lt;'CPL Goal &amp; KW Info'!$E$15,L13&gt;5%),'CPL Goal &amp; KW Info'!$G$15,IF(AND(I13&lt;1,J13&gt;2,H13&lt;'CPL Goal &amp; KW Info'!$E$16,L13&gt;3%),'CPL Goal &amp; KW Info'!$G$16,IF(AND(I13&lt;1,J13&gt;2,H13&lt;'CPL Goal &amp; KW Info'!$E$17,L13&gt;5%),'CPL Goal &amp; KW Info'!$G$17,IF(AND(I13&lt;1,J13&gt;2,H13&lt;'CPL Goal &amp; KW Info'!$E$18,L13&gt;3%),'CPL Goal &amp; KW Info'!$G$18,IF(AND(I13&lt;1,J13&gt;2,H13&gt;'CPL Goal &amp; KW Info'!$E$20),'CPL Goal &amp; KW Info'!$G$20,IF(AND(I13&lt;1,J13&gt;2,H13&gt;'CPL Goal &amp; KW Info'!$E$19),'CPL Goal &amp; KW Info'!$G$19,IF(AND(I13&lt;1,J13&gt;2,H13&lt;'CPL Goal &amp; KW Info'!$E$19,H13&gt;'CPL Goal &amp; KW Info'!$E$18),"0%",IF(AND(I13&lt;1,J13&lt;2,H13&gt;'CPL Goal &amp; KW Info'!$E$27),'CPL Goal &amp; KW Info'!$G$27,IF(AND(I13&lt;1,J13&lt;2,H13&gt;'CPL Goal &amp; KW Info'!$E$26),'CPL Goal &amp; KW Info'!$G$26,IF(AND(I13&lt;1,J13&lt;2,H13&gt;'CPL Goal &amp; KW Info'!$E$25),'CPL Goal &amp; KW Info'!$G$25,IF(AND(I13&lt;1,J13&lt;2,H13&gt;'CPL Goal &amp; KW Info'!$E$24),'CPL Goal &amp; KW Info'!$G$24,"0%"))))))))))))))))))))))))))))))))))))</f>
        <v>J4</v>
      </c>
      <c r="N13" s="22" t="e">
        <f t="shared" si="3"/>
        <v>#VALUE!</v>
      </c>
      <c r="O13" s="5" t="str">
        <f t="shared" si="4"/>
        <v/>
      </c>
      <c r="P13" s="1" t="e">
        <f t="shared" si="5"/>
        <v>#VALUE!</v>
      </c>
      <c r="Q13" s="6" t="e">
        <f t="shared" si="6"/>
        <v>#VALUE!</v>
      </c>
      <c r="R13" s="1" t="e">
        <f t="shared" si="7"/>
        <v>#VALUE!</v>
      </c>
    </row>
    <row r="14" spans="1:18">
      <c r="A14" s="13" t="str">
        <f>IF('CPL Goal &amp; KW Info'!I20="","",'CPL Goal &amp; KW Info'!I20)</f>
        <v/>
      </c>
      <c r="B14" s="13" t="str">
        <f>IF('CPL Goal &amp; KW Info'!J20="","",'CPL Goal &amp; KW Info'!J20)</f>
        <v/>
      </c>
      <c r="C14" s="13" t="str">
        <f>IF('CPL Goal &amp; KW Info'!K20="","",'CPL Goal &amp; KW Info'!K20)</f>
        <v/>
      </c>
      <c r="D14" s="28" t="str">
        <f>IF('CPL Goal &amp; KW Info'!L20="","",'CPL Goal &amp; KW Info'!L20)</f>
        <v/>
      </c>
      <c r="E14" s="13" t="str">
        <f>IF('CPL Goal &amp; KW Info'!M20="","",'CPL Goal &amp; KW Info'!M20)</f>
        <v/>
      </c>
      <c r="F14" s="13" t="str">
        <f>IF('CPL Goal &amp; KW Info'!N20="","",'CPL Goal &amp; KW Info'!N20)</f>
        <v/>
      </c>
      <c r="G14" s="13" t="str">
        <f>IF('CPL Goal &amp; KW Info'!O20="","",'CPL Goal &amp; KW Info'!O20)</f>
        <v/>
      </c>
      <c r="H14" s="28" t="str">
        <f>IF('CPL Goal &amp; KW Info'!P20="","",'CPL Goal &amp; KW Info'!P20)</f>
        <v/>
      </c>
      <c r="I14" s="13" t="str">
        <f>IF('CPL Goal &amp; KW Info'!Q20="","",'CPL Goal &amp; KW Info'!Q20)</f>
        <v/>
      </c>
      <c r="J14" s="13" t="str">
        <f>IF('CPL Goal &amp; KW Info'!R20="","",'CPL Goal &amp; KW Info'!R20)</f>
        <v/>
      </c>
      <c r="K14" s="1" t="str">
        <f t="shared" si="1"/>
        <v/>
      </c>
      <c r="L14" s="21" t="str">
        <f t="shared" si="2"/>
        <v/>
      </c>
      <c r="M14" s="22" t="str">
        <f>IF(AND(I14&gt;0,J14&gt;4,K14&lt;'CPL Goal &amp; KW Info'!$B$5),'CPL Goal &amp; KW Info'!$C$5,IF(AND(I14&gt;0,J14&gt;4,K14&lt;'CPL Goal &amp; KW Info'!$B$6),'CPL Goal &amp; KW Info'!$C$6,IF(AND(I14&gt;0,J14&gt;4,K14&lt;'CPL Goal &amp; KW Info'!$B$7),'CPL Goal &amp; KW Info'!$C$7,IF(AND(I14&gt;0,J14&gt;4,K14&lt;'CPL Goal &amp; KW Info'!$B$8),'CPL Goal &amp; KW Info'!$C$8,IF(AND(I14&gt;0,J14&gt;4,K14&gt;'CPL Goal &amp; KW Info'!$B$11),'CPL Goal &amp; KW Info'!$C$11,IF(AND(I14&gt;0,J14&gt;4,K14&gt;'CPL Goal &amp; KW Info'!$B$10),'CPL Goal &amp; KW Info'!$C$10,IF(AND(I14&gt;0,J14&gt;4,K14&lt;'CPL Goal &amp; KW Info'!$B$10,K14&gt;'CPL Goal &amp; KW Info'!$B$8),'CPL Goal &amp; KW Info'!$C$9,IF(AND(I14&gt;0,J14&gt;2,K14&lt;'CPL Goal &amp; KW Info'!$B$15),'CPL Goal &amp; KW Info'!$C$15,IF(AND(I14&gt;0,J14&gt;2,K14&lt;'CPL Goal &amp; KW Info'!$B$16),'CPL Goal &amp; KW Info'!$C$16,IF(AND(I14&gt;0,J14&gt;2,K14&lt;'CPL Goal &amp; KW Info'!$B$17),'CPL Goal &amp; KW Info'!$C$17,IF(AND(I14&gt;0,J14&gt;2,K14&lt;'CPL Goal &amp; KW Info'!$B$18),'CPL Goal &amp; KW Info'!$C$18,IF(AND(I14&gt;0,J14&gt;2,K14&gt;'CPL Goal &amp; KW Info'!$B$21),'CPL Goal &amp; KW Info'!$C$21,IF(AND(I14&gt;0,J14&gt;2,K14&gt;'CPL Goal &amp; KW Info'!$B$20),'CPL Goal &amp; KW Info'!$C$20,IF(AND(I14&gt;0,J14&gt;2,K14&lt;'CPL Goal &amp; KW Info'!$B$20,K14&gt;'CPL Goal &amp; KW Info'!$B$18),'CPL Goal &amp; KW Info'!$C$19,IF(AND(I14&gt;0,J14&lt;2,K14&gt;'CPL Goal &amp; KW Info'!$B$28),'CPL Goal &amp; KW Info'!$C$28,IF(AND(I14&gt;0,J14&lt;2,K14&gt;'CPL Goal &amp; KW Info'!$B$27),'CPL Goal &amp; KW Info'!$C$27,IF(AND(I14&gt;0,J14&lt;2,K14&gt;'CPL Goal &amp; KW Info'!$B$26),'CPL Goal &amp; KW Info'!$C$26,IF(AND(I14&gt;0,J14&lt;2,K14&lt;'CPL Goal &amp; KW Info'!$B$26),'CPL Goal &amp; KW Info'!$C$25,IF(AND(I14&lt;1,J14&gt;4,H14&lt;'CPL Goal &amp; KW Info'!$E$5,L14&gt;5%),'CPL Goal &amp; KW Info'!$G$5,IF(AND(I14&lt;1,J14&gt;4,H14&lt;'CPL Goal &amp; KW Info'!$E$6,L14&gt;3%),'CPL Goal &amp; KW Info'!$G$6,IF(AND(I14&lt;1,J14&gt;4,H14&lt;'CPL Goal &amp; KW Info'!$E$7,L14&gt;5%),'CPL Goal &amp; KW Info'!$G$7,IF(AND(I14&lt;1,J14&gt;4,H14&lt;'CPL Goal &amp; KW Info'!$E$8,L14&gt;3%),'CPL Goal &amp; KW Info'!$G$8,IF(AND(I14&lt;1,J14&gt;4,H14&gt;'CPL Goal &amp; KW Info'!$E$10),'CPL Goal &amp; KW Info'!$G$10,IF(AND(I14&lt;1,J14&gt;4,H14&gt;'CPL Goal &amp; KW Info'!$E$9),'CPL Goal &amp; KW Info'!$G$9,IF(AND(I14&lt;1,J14&gt;4,H14&lt;'CPL Goal &amp; KW Info'!$E$9,H14&gt;'CPL Goal &amp; KW Info'!$E$8),"0%",IF(AND(I14&lt;1,J14&gt;2,H14&lt;'CPL Goal &amp; KW Info'!$E$15,L14&gt;5%),'CPL Goal &amp; KW Info'!$G$15,IF(AND(I14&lt;1,J14&gt;2,H14&lt;'CPL Goal &amp; KW Info'!$E$16,L14&gt;3%),'CPL Goal &amp; KW Info'!$G$16,IF(AND(I14&lt;1,J14&gt;2,H14&lt;'CPL Goal &amp; KW Info'!$E$17,L14&gt;5%),'CPL Goal &amp; KW Info'!$G$17,IF(AND(I14&lt;1,J14&gt;2,H14&lt;'CPL Goal &amp; KW Info'!$E$18,L14&gt;3%),'CPL Goal &amp; KW Info'!$G$18,IF(AND(I14&lt;1,J14&gt;2,H14&gt;'CPL Goal &amp; KW Info'!$E$20),'CPL Goal &amp; KW Info'!$G$20,IF(AND(I14&lt;1,J14&gt;2,H14&gt;'CPL Goal &amp; KW Info'!$E$19),'CPL Goal &amp; KW Info'!$G$19,IF(AND(I14&lt;1,J14&gt;2,H14&lt;'CPL Goal &amp; KW Info'!$E$19,H14&gt;'CPL Goal &amp; KW Info'!$E$18),"0%",IF(AND(I14&lt;1,J14&lt;2,H14&gt;'CPL Goal &amp; KW Info'!$E$27),'CPL Goal &amp; KW Info'!$G$27,IF(AND(I14&lt;1,J14&lt;2,H14&gt;'CPL Goal &amp; KW Info'!$E$26),'CPL Goal &amp; KW Info'!$G$26,IF(AND(I14&lt;1,J14&lt;2,H14&gt;'CPL Goal &amp; KW Info'!$E$25),'CPL Goal &amp; KW Info'!$G$25,IF(AND(I14&lt;1,J14&lt;2,H14&gt;'CPL Goal &amp; KW Info'!$E$24),'CPL Goal &amp; KW Info'!$G$24,"0%"))))))))))))))))))))))))))))))))))))</f>
        <v>J4</v>
      </c>
      <c r="N14" s="22" t="e">
        <f t="shared" si="3"/>
        <v>#VALUE!</v>
      </c>
      <c r="O14" s="5" t="str">
        <f t="shared" si="4"/>
        <v/>
      </c>
      <c r="P14" s="1" t="e">
        <f t="shared" si="5"/>
        <v>#VALUE!</v>
      </c>
      <c r="Q14" s="6" t="e">
        <f t="shared" si="6"/>
        <v>#VALUE!</v>
      </c>
      <c r="R14" s="1" t="e">
        <f t="shared" si="7"/>
        <v>#VALUE!</v>
      </c>
    </row>
    <row r="15" spans="1:18">
      <c r="A15" s="13" t="str">
        <f>IF('CPL Goal &amp; KW Info'!I21="","",'CPL Goal &amp; KW Info'!I21)</f>
        <v/>
      </c>
      <c r="B15" s="13" t="str">
        <f>IF('CPL Goal &amp; KW Info'!J21="","",'CPL Goal &amp; KW Info'!J21)</f>
        <v/>
      </c>
      <c r="C15" s="13" t="str">
        <f>IF('CPL Goal &amp; KW Info'!K21="","",'CPL Goal &amp; KW Info'!K21)</f>
        <v/>
      </c>
      <c r="D15" s="28" t="str">
        <f>IF('CPL Goal &amp; KW Info'!L21="","",'CPL Goal &amp; KW Info'!L21)</f>
        <v/>
      </c>
      <c r="E15" s="13" t="str">
        <f>IF('CPL Goal &amp; KW Info'!M21="","",'CPL Goal &amp; KW Info'!M21)</f>
        <v/>
      </c>
      <c r="F15" s="13" t="str">
        <f>IF('CPL Goal &amp; KW Info'!N21="","",'CPL Goal &amp; KW Info'!N21)</f>
        <v/>
      </c>
      <c r="G15" s="13" t="str">
        <f>IF('CPL Goal &amp; KW Info'!O21="","",'CPL Goal &amp; KW Info'!O21)</f>
        <v/>
      </c>
      <c r="H15" s="28" t="str">
        <f>IF('CPL Goal &amp; KW Info'!P21="","",'CPL Goal &amp; KW Info'!P21)</f>
        <v/>
      </c>
      <c r="I15" s="13" t="str">
        <f>IF('CPL Goal &amp; KW Info'!Q21="","",'CPL Goal &amp; KW Info'!Q21)</f>
        <v/>
      </c>
      <c r="J15" s="13" t="str">
        <f>IF('CPL Goal &amp; KW Info'!R21="","",'CPL Goal &amp; KW Info'!R21)</f>
        <v/>
      </c>
      <c r="K15" s="1" t="str">
        <f t="shared" si="1"/>
        <v/>
      </c>
      <c r="L15" s="21" t="str">
        <f t="shared" si="2"/>
        <v/>
      </c>
      <c r="M15" s="22" t="str">
        <f>IF(AND(I15&gt;0,J15&gt;4,K15&lt;'CPL Goal &amp; KW Info'!$B$5),'CPL Goal &amp; KW Info'!$C$5,IF(AND(I15&gt;0,J15&gt;4,K15&lt;'CPL Goal &amp; KW Info'!$B$6),'CPL Goal &amp; KW Info'!$C$6,IF(AND(I15&gt;0,J15&gt;4,K15&lt;'CPL Goal &amp; KW Info'!$B$7),'CPL Goal &amp; KW Info'!$C$7,IF(AND(I15&gt;0,J15&gt;4,K15&lt;'CPL Goal &amp; KW Info'!$B$8),'CPL Goal &amp; KW Info'!$C$8,IF(AND(I15&gt;0,J15&gt;4,K15&gt;'CPL Goal &amp; KW Info'!$B$11),'CPL Goal &amp; KW Info'!$C$11,IF(AND(I15&gt;0,J15&gt;4,K15&gt;'CPL Goal &amp; KW Info'!$B$10),'CPL Goal &amp; KW Info'!$C$10,IF(AND(I15&gt;0,J15&gt;4,K15&lt;'CPL Goal &amp; KW Info'!$B$10,K15&gt;'CPL Goal &amp; KW Info'!$B$8),'CPL Goal &amp; KW Info'!$C$9,IF(AND(I15&gt;0,J15&gt;2,K15&lt;'CPL Goal &amp; KW Info'!$B$15),'CPL Goal &amp; KW Info'!$C$15,IF(AND(I15&gt;0,J15&gt;2,K15&lt;'CPL Goal &amp; KW Info'!$B$16),'CPL Goal &amp; KW Info'!$C$16,IF(AND(I15&gt;0,J15&gt;2,K15&lt;'CPL Goal &amp; KW Info'!$B$17),'CPL Goal &amp; KW Info'!$C$17,IF(AND(I15&gt;0,J15&gt;2,K15&lt;'CPL Goal &amp; KW Info'!$B$18),'CPL Goal &amp; KW Info'!$C$18,IF(AND(I15&gt;0,J15&gt;2,K15&gt;'CPL Goal &amp; KW Info'!$B$21),'CPL Goal &amp; KW Info'!$C$21,IF(AND(I15&gt;0,J15&gt;2,K15&gt;'CPL Goal &amp; KW Info'!$B$20),'CPL Goal &amp; KW Info'!$C$20,IF(AND(I15&gt;0,J15&gt;2,K15&lt;'CPL Goal &amp; KW Info'!$B$20,K15&gt;'CPL Goal &amp; KW Info'!$B$18),'CPL Goal &amp; KW Info'!$C$19,IF(AND(I15&gt;0,J15&lt;2,K15&gt;'CPL Goal &amp; KW Info'!$B$28),'CPL Goal &amp; KW Info'!$C$28,IF(AND(I15&gt;0,J15&lt;2,K15&gt;'CPL Goal &amp; KW Info'!$B$27),'CPL Goal &amp; KW Info'!$C$27,IF(AND(I15&gt;0,J15&lt;2,K15&gt;'CPL Goal &amp; KW Info'!$B$26),'CPL Goal &amp; KW Info'!$C$26,IF(AND(I15&gt;0,J15&lt;2,K15&lt;'CPL Goal &amp; KW Info'!$B$26),'CPL Goal &amp; KW Info'!$C$25,IF(AND(I15&lt;1,J15&gt;4,H15&lt;'CPL Goal &amp; KW Info'!$E$5,L15&gt;5%),'CPL Goal &amp; KW Info'!$G$5,IF(AND(I15&lt;1,J15&gt;4,H15&lt;'CPL Goal &amp; KW Info'!$E$6,L15&gt;3%),'CPL Goal &amp; KW Info'!$G$6,IF(AND(I15&lt;1,J15&gt;4,H15&lt;'CPL Goal &amp; KW Info'!$E$7,L15&gt;5%),'CPL Goal &amp; KW Info'!$G$7,IF(AND(I15&lt;1,J15&gt;4,H15&lt;'CPL Goal &amp; KW Info'!$E$8,L15&gt;3%),'CPL Goal &amp; KW Info'!$G$8,IF(AND(I15&lt;1,J15&gt;4,H15&gt;'CPL Goal &amp; KW Info'!$E$10),'CPL Goal &amp; KW Info'!$G$10,IF(AND(I15&lt;1,J15&gt;4,H15&gt;'CPL Goal &amp; KW Info'!$E$9),'CPL Goal &amp; KW Info'!$G$9,IF(AND(I15&lt;1,J15&gt;4,H15&lt;'CPL Goal &amp; KW Info'!$E$9,H15&gt;'CPL Goal &amp; KW Info'!$E$8),"0%",IF(AND(I15&lt;1,J15&gt;2,H15&lt;'CPL Goal &amp; KW Info'!$E$15,L15&gt;5%),'CPL Goal &amp; KW Info'!$G$15,IF(AND(I15&lt;1,J15&gt;2,H15&lt;'CPL Goal &amp; KW Info'!$E$16,L15&gt;3%),'CPL Goal &amp; KW Info'!$G$16,IF(AND(I15&lt;1,J15&gt;2,H15&lt;'CPL Goal &amp; KW Info'!$E$17,L15&gt;5%),'CPL Goal &amp; KW Info'!$G$17,IF(AND(I15&lt;1,J15&gt;2,H15&lt;'CPL Goal &amp; KW Info'!$E$18,L15&gt;3%),'CPL Goal &amp; KW Info'!$G$18,IF(AND(I15&lt;1,J15&gt;2,H15&gt;'CPL Goal &amp; KW Info'!$E$20),'CPL Goal &amp; KW Info'!$G$20,IF(AND(I15&lt;1,J15&gt;2,H15&gt;'CPL Goal &amp; KW Info'!$E$19),'CPL Goal &amp; KW Info'!$G$19,IF(AND(I15&lt;1,J15&gt;2,H15&lt;'CPL Goal &amp; KW Info'!$E$19,H15&gt;'CPL Goal &amp; KW Info'!$E$18),"0%",IF(AND(I15&lt;1,J15&lt;2,H15&gt;'CPL Goal &amp; KW Info'!$E$27),'CPL Goal &amp; KW Info'!$G$27,IF(AND(I15&lt;1,J15&lt;2,H15&gt;'CPL Goal &amp; KW Info'!$E$26),'CPL Goal &amp; KW Info'!$G$26,IF(AND(I15&lt;1,J15&lt;2,H15&gt;'CPL Goal &amp; KW Info'!$E$25),'CPL Goal &amp; KW Info'!$G$25,IF(AND(I15&lt;1,J15&lt;2,H15&gt;'CPL Goal &amp; KW Info'!$E$24),'CPL Goal &amp; KW Info'!$G$24,"0%"))))))))))))))))))))))))))))))))))))</f>
        <v>J4</v>
      </c>
      <c r="N15" s="22" t="e">
        <f t="shared" si="3"/>
        <v>#VALUE!</v>
      </c>
      <c r="O15" s="5" t="str">
        <f t="shared" si="4"/>
        <v/>
      </c>
      <c r="P15" s="1" t="e">
        <f t="shared" si="5"/>
        <v>#VALUE!</v>
      </c>
      <c r="Q15" s="6" t="e">
        <f t="shared" si="6"/>
        <v>#VALUE!</v>
      </c>
      <c r="R15" s="1" t="e">
        <f t="shared" si="7"/>
        <v>#VALUE!</v>
      </c>
    </row>
    <row r="16" spans="1:18">
      <c r="A16" s="13" t="str">
        <f>IF('CPL Goal &amp; KW Info'!I22="","",'CPL Goal &amp; KW Info'!I22)</f>
        <v/>
      </c>
      <c r="B16" s="13" t="str">
        <f>IF('CPL Goal &amp; KW Info'!J22="","",'CPL Goal &amp; KW Info'!J22)</f>
        <v/>
      </c>
      <c r="C16" s="13" t="str">
        <f>IF('CPL Goal &amp; KW Info'!K22="","",'CPL Goal &amp; KW Info'!K22)</f>
        <v/>
      </c>
      <c r="D16" s="28" t="str">
        <f>IF('CPL Goal &amp; KW Info'!L22="","",'CPL Goal &amp; KW Info'!L22)</f>
        <v/>
      </c>
      <c r="E16" s="13" t="str">
        <f>IF('CPL Goal &amp; KW Info'!M22="","",'CPL Goal &amp; KW Info'!M22)</f>
        <v/>
      </c>
      <c r="F16" s="13" t="str">
        <f>IF('CPL Goal &amp; KW Info'!N22="","",'CPL Goal &amp; KW Info'!N22)</f>
        <v/>
      </c>
      <c r="G16" s="13" t="str">
        <f>IF('CPL Goal &amp; KW Info'!O22="","",'CPL Goal &amp; KW Info'!O22)</f>
        <v/>
      </c>
      <c r="H16" s="28" t="str">
        <f>IF('CPL Goal &amp; KW Info'!P22="","",'CPL Goal &amp; KW Info'!P22)</f>
        <v/>
      </c>
      <c r="I16" s="13" t="str">
        <f>IF('CPL Goal &amp; KW Info'!Q22="","",'CPL Goal &amp; KW Info'!Q22)</f>
        <v/>
      </c>
      <c r="J16" s="13" t="str">
        <f>IF('CPL Goal &amp; KW Info'!R22="","",'CPL Goal &amp; KW Info'!R22)</f>
        <v/>
      </c>
      <c r="K16" s="1" t="str">
        <f t="shared" si="1"/>
        <v/>
      </c>
      <c r="L16" s="21" t="str">
        <f t="shared" si="2"/>
        <v/>
      </c>
      <c r="M16" s="22" t="str">
        <f>IF(AND(I16&gt;0,J16&gt;4,K16&lt;'CPL Goal &amp; KW Info'!$B$5),'CPL Goal &amp; KW Info'!$C$5,IF(AND(I16&gt;0,J16&gt;4,K16&lt;'CPL Goal &amp; KW Info'!$B$6),'CPL Goal &amp; KW Info'!$C$6,IF(AND(I16&gt;0,J16&gt;4,K16&lt;'CPL Goal &amp; KW Info'!$B$7),'CPL Goal &amp; KW Info'!$C$7,IF(AND(I16&gt;0,J16&gt;4,K16&lt;'CPL Goal &amp; KW Info'!$B$8),'CPL Goal &amp; KW Info'!$C$8,IF(AND(I16&gt;0,J16&gt;4,K16&gt;'CPL Goal &amp; KW Info'!$B$11),'CPL Goal &amp; KW Info'!$C$11,IF(AND(I16&gt;0,J16&gt;4,K16&gt;'CPL Goal &amp; KW Info'!$B$10),'CPL Goal &amp; KW Info'!$C$10,IF(AND(I16&gt;0,J16&gt;4,K16&lt;'CPL Goal &amp; KW Info'!$B$10,K16&gt;'CPL Goal &amp; KW Info'!$B$8),'CPL Goal &amp; KW Info'!$C$9,IF(AND(I16&gt;0,J16&gt;2,K16&lt;'CPL Goal &amp; KW Info'!$B$15),'CPL Goal &amp; KW Info'!$C$15,IF(AND(I16&gt;0,J16&gt;2,K16&lt;'CPL Goal &amp; KW Info'!$B$16),'CPL Goal &amp; KW Info'!$C$16,IF(AND(I16&gt;0,J16&gt;2,K16&lt;'CPL Goal &amp; KW Info'!$B$17),'CPL Goal &amp; KW Info'!$C$17,IF(AND(I16&gt;0,J16&gt;2,K16&lt;'CPL Goal &amp; KW Info'!$B$18),'CPL Goal &amp; KW Info'!$C$18,IF(AND(I16&gt;0,J16&gt;2,K16&gt;'CPL Goal &amp; KW Info'!$B$21),'CPL Goal &amp; KW Info'!$C$21,IF(AND(I16&gt;0,J16&gt;2,K16&gt;'CPL Goal &amp; KW Info'!$B$20),'CPL Goal &amp; KW Info'!$C$20,IF(AND(I16&gt;0,J16&gt;2,K16&lt;'CPL Goal &amp; KW Info'!$B$20,K16&gt;'CPL Goal &amp; KW Info'!$B$18),'CPL Goal &amp; KW Info'!$C$19,IF(AND(I16&gt;0,J16&lt;2,K16&gt;'CPL Goal &amp; KW Info'!$B$28),'CPL Goal &amp; KW Info'!$C$28,IF(AND(I16&gt;0,J16&lt;2,K16&gt;'CPL Goal &amp; KW Info'!$B$27),'CPL Goal &amp; KW Info'!$C$27,IF(AND(I16&gt;0,J16&lt;2,K16&gt;'CPL Goal &amp; KW Info'!$B$26),'CPL Goal &amp; KW Info'!$C$26,IF(AND(I16&gt;0,J16&lt;2,K16&lt;'CPL Goal &amp; KW Info'!$B$26),'CPL Goal &amp; KW Info'!$C$25,IF(AND(I16&lt;1,J16&gt;4,H16&lt;'CPL Goal &amp; KW Info'!$E$5,L16&gt;5%),'CPL Goal &amp; KW Info'!$G$5,IF(AND(I16&lt;1,J16&gt;4,H16&lt;'CPL Goal &amp; KW Info'!$E$6,L16&gt;3%),'CPL Goal &amp; KW Info'!$G$6,IF(AND(I16&lt;1,J16&gt;4,H16&lt;'CPL Goal &amp; KW Info'!$E$7,L16&gt;5%),'CPL Goal &amp; KW Info'!$G$7,IF(AND(I16&lt;1,J16&gt;4,H16&lt;'CPL Goal &amp; KW Info'!$E$8,L16&gt;3%),'CPL Goal &amp; KW Info'!$G$8,IF(AND(I16&lt;1,J16&gt;4,H16&gt;'CPL Goal &amp; KW Info'!$E$10),'CPL Goal &amp; KW Info'!$G$10,IF(AND(I16&lt;1,J16&gt;4,H16&gt;'CPL Goal &amp; KW Info'!$E$9),'CPL Goal &amp; KW Info'!$G$9,IF(AND(I16&lt;1,J16&gt;4,H16&lt;'CPL Goal &amp; KW Info'!$E$9,H16&gt;'CPL Goal &amp; KW Info'!$E$8),"0%",IF(AND(I16&lt;1,J16&gt;2,H16&lt;'CPL Goal &amp; KW Info'!$E$15,L16&gt;5%),'CPL Goal &amp; KW Info'!$G$15,IF(AND(I16&lt;1,J16&gt;2,H16&lt;'CPL Goal &amp; KW Info'!$E$16,L16&gt;3%),'CPL Goal &amp; KW Info'!$G$16,IF(AND(I16&lt;1,J16&gt;2,H16&lt;'CPL Goal &amp; KW Info'!$E$17,L16&gt;5%),'CPL Goal &amp; KW Info'!$G$17,IF(AND(I16&lt;1,J16&gt;2,H16&lt;'CPL Goal &amp; KW Info'!$E$18,L16&gt;3%),'CPL Goal &amp; KW Info'!$G$18,IF(AND(I16&lt;1,J16&gt;2,H16&gt;'CPL Goal &amp; KW Info'!$E$20),'CPL Goal &amp; KW Info'!$G$20,IF(AND(I16&lt;1,J16&gt;2,H16&gt;'CPL Goal &amp; KW Info'!$E$19),'CPL Goal &amp; KW Info'!$G$19,IF(AND(I16&lt;1,J16&gt;2,H16&lt;'CPL Goal &amp; KW Info'!$E$19,H16&gt;'CPL Goal &amp; KW Info'!$E$18),"0%",IF(AND(I16&lt;1,J16&lt;2,H16&gt;'CPL Goal &amp; KW Info'!$E$27),'CPL Goal &amp; KW Info'!$G$27,IF(AND(I16&lt;1,J16&lt;2,H16&gt;'CPL Goal &amp; KW Info'!$E$26),'CPL Goal &amp; KW Info'!$G$26,IF(AND(I16&lt;1,J16&lt;2,H16&gt;'CPL Goal &amp; KW Info'!$E$25),'CPL Goal &amp; KW Info'!$G$25,IF(AND(I16&lt;1,J16&lt;2,H16&gt;'CPL Goal &amp; KW Info'!$E$24),'CPL Goal &amp; KW Info'!$G$24,"0%"))))))))))))))))))))))))))))))))))))</f>
        <v>J4</v>
      </c>
      <c r="N16" s="22" t="e">
        <f t="shared" si="3"/>
        <v>#VALUE!</v>
      </c>
      <c r="O16" s="5" t="str">
        <f t="shared" si="4"/>
        <v/>
      </c>
      <c r="P16" s="1" t="e">
        <f t="shared" si="5"/>
        <v>#VALUE!</v>
      </c>
      <c r="Q16" s="6" t="e">
        <f t="shared" si="6"/>
        <v>#VALUE!</v>
      </c>
      <c r="R16" s="1" t="e">
        <f t="shared" si="7"/>
        <v>#VALUE!</v>
      </c>
    </row>
    <row r="17" spans="1:18">
      <c r="A17" s="13" t="str">
        <f>IF('CPL Goal &amp; KW Info'!I23="","",'CPL Goal &amp; KW Info'!I23)</f>
        <v/>
      </c>
      <c r="B17" s="13" t="str">
        <f>IF('CPL Goal &amp; KW Info'!J23="","",'CPL Goal &amp; KW Info'!J23)</f>
        <v/>
      </c>
      <c r="C17" s="13" t="str">
        <f>IF('CPL Goal &amp; KW Info'!K23="","",'CPL Goal &amp; KW Info'!K23)</f>
        <v/>
      </c>
      <c r="D17" s="28" t="str">
        <f>IF('CPL Goal &amp; KW Info'!L23="","",'CPL Goal &amp; KW Info'!L23)</f>
        <v/>
      </c>
      <c r="E17" s="13" t="str">
        <f>IF('CPL Goal &amp; KW Info'!M23="","",'CPL Goal &amp; KW Info'!M23)</f>
        <v/>
      </c>
      <c r="F17" s="13" t="str">
        <f>IF('CPL Goal &amp; KW Info'!N23="","",'CPL Goal &amp; KW Info'!N23)</f>
        <v/>
      </c>
      <c r="G17" s="13" t="str">
        <f>IF('CPL Goal &amp; KW Info'!O23="","",'CPL Goal &amp; KW Info'!O23)</f>
        <v/>
      </c>
      <c r="H17" s="28" t="str">
        <f>IF('CPL Goal &amp; KW Info'!P23="","",'CPL Goal &amp; KW Info'!P23)</f>
        <v/>
      </c>
      <c r="I17" s="13" t="str">
        <f>IF('CPL Goal &amp; KW Info'!Q23="","",'CPL Goal &amp; KW Info'!Q23)</f>
        <v/>
      </c>
      <c r="J17" s="13" t="str">
        <f>IF('CPL Goal &amp; KW Info'!R23="","",'CPL Goal &amp; KW Info'!R23)</f>
        <v/>
      </c>
      <c r="K17" s="1" t="str">
        <f t="shared" si="1"/>
        <v/>
      </c>
      <c r="L17" s="21" t="str">
        <f t="shared" si="2"/>
        <v/>
      </c>
      <c r="M17" s="22" t="str">
        <f>IF(AND(I17&gt;0,J17&gt;4,K17&lt;'CPL Goal &amp; KW Info'!$B$5),'CPL Goal &amp; KW Info'!$C$5,IF(AND(I17&gt;0,J17&gt;4,K17&lt;'CPL Goal &amp; KW Info'!$B$6),'CPL Goal &amp; KW Info'!$C$6,IF(AND(I17&gt;0,J17&gt;4,K17&lt;'CPL Goal &amp; KW Info'!$B$7),'CPL Goal &amp; KW Info'!$C$7,IF(AND(I17&gt;0,J17&gt;4,K17&lt;'CPL Goal &amp; KW Info'!$B$8),'CPL Goal &amp; KW Info'!$C$8,IF(AND(I17&gt;0,J17&gt;4,K17&gt;'CPL Goal &amp; KW Info'!$B$11),'CPL Goal &amp; KW Info'!$C$11,IF(AND(I17&gt;0,J17&gt;4,K17&gt;'CPL Goal &amp; KW Info'!$B$10),'CPL Goal &amp; KW Info'!$C$10,IF(AND(I17&gt;0,J17&gt;4,K17&lt;'CPL Goal &amp; KW Info'!$B$10,K17&gt;'CPL Goal &amp; KW Info'!$B$8),'CPL Goal &amp; KW Info'!$C$9,IF(AND(I17&gt;0,J17&gt;2,K17&lt;'CPL Goal &amp; KW Info'!$B$15),'CPL Goal &amp; KW Info'!$C$15,IF(AND(I17&gt;0,J17&gt;2,K17&lt;'CPL Goal &amp; KW Info'!$B$16),'CPL Goal &amp; KW Info'!$C$16,IF(AND(I17&gt;0,J17&gt;2,K17&lt;'CPL Goal &amp; KW Info'!$B$17),'CPL Goal &amp; KW Info'!$C$17,IF(AND(I17&gt;0,J17&gt;2,K17&lt;'CPL Goal &amp; KW Info'!$B$18),'CPL Goal &amp; KW Info'!$C$18,IF(AND(I17&gt;0,J17&gt;2,K17&gt;'CPL Goal &amp; KW Info'!$B$21),'CPL Goal &amp; KW Info'!$C$21,IF(AND(I17&gt;0,J17&gt;2,K17&gt;'CPL Goal &amp; KW Info'!$B$20),'CPL Goal &amp; KW Info'!$C$20,IF(AND(I17&gt;0,J17&gt;2,K17&lt;'CPL Goal &amp; KW Info'!$B$20,K17&gt;'CPL Goal &amp; KW Info'!$B$18),'CPL Goal &amp; KW Info'!$C$19,IF(AND(I17&gt;0,J17&lt;2,K17&gt;'CPL Goal &amp; KW Info'!$B$28),'CPL Goal &amp; KW Info'!$C$28,IF(AND(I17&gt;0,J17&lt;2,K17&gt;'CPL Goal &amp; KW Info'!$B$27),'CPL Goal &amp; KW Info'!$C$27,IF(AND(I17&gt;0,J17&lt;2,K17&gt;'CPL Goal &amp; KW Info'!$B$26),'CPL Goal &amp; KW Info'!$C$26,IF(AND(I17&gt;0,J17&lt;2,K17&lt;'CPL Goal &amp; KW Info'!$B$26),'CPL Goal &amp; KW Info'!$C$25,IF(AND(I17&lt;1,J17&gt;4,H17&lt;'CPL Goal &amp; KW Info'!$E$5,L17&gt;5%),'CPL Goal &amp; KW Info'!$G$5,IF(AND(I17&lt;1,J17&gt;4,H17&lt;'CPL Goal &amp; KW Info'!$E$6,L17&gt;3%),'CPL Goal &amp; KW Info'!$G$6,IF(AND(I17&lt;1,J17&gt;4,H17&lt;'CPL Goal &amp; KW Info'!$E$7,L17&gt;5%),'CPL Goal &amp; KW Info'!$G$7,IF(AND(I17&lt;1,J17&gt;4,H17&lt;'CPL Goal &amp; KW Info'!$E$8,L17&gt;3%),'CPL Goal &amp; KW Info'!$G$8,IF(AND(I17&lt;1,J17&gt;4,H17&gt;'CPL Goal &amp; KW Info'!$E$10),'CPL Goal &amp; KW Info'!$G$10,IF(AND(I17&lt;1,J17&gt;4,H17&gt;'CPL Goal &amp; KW Info'!$E$9),'CPL Goal &amp; KW Info'!$G$9,IF(AND(I17&lt;1,J17&gt;4,H17&lt;'CPL Goal &amp; KW Info'!$E$9,H17&gt;'CPL Goal &amp; KW Info'!$E$8),"0%",IF(AND(I17&lt;1,J17&gt;2,H17&lt;'CPL Goal &amp; KW Info'!$E$15,L17&gt;5%),'CPL Goal &amp; KW Info'!$G$15,IF(AND(I17&lt;1,J17&gt;2,H17&lt;'CPL Goal &amp; KW Info'!$E$16,L17&gt;3%),'CPL Goal &amp; KW Info'!$G$16,IF(AND(I17&lt;1,J17&gt;2,H17&lt;'CPL Goal &amp; KW Info'!$E$17,L17&gt;5%),'CPL Goal &amp; KW Info'!$G$17,IF(AND(I17&lt;1,J17&gt;2,H17&lt;'CPL Goal &amp; KW Info'!$E$18,L17&gt;3%),'CPL Goal &amp; KW Info'!$G$18,IF(AND(I17&lt;1,J17&gt;2,H17&gt;'CPL Goal &amp; KW Info'!$E$20),'CPL Goal &amp; KW Info'!$G$20,IF(AND(I17&lt;1,J17&gt;2,H17&gt;'CPL Goal &amp; KW Info'!$E$19),'CPL Goal &amp; KW Info'!$G$19,IF(AND(I17&lt;1,J17&gt;2,H17&lt;'CPL Goal &amp; KW Info'!$E$19,H17&gt;'CPL Goal &amp; KW Info'!$E$18),"0%",IF(AND(I17&lt;1,J17&lt;2,H17&gt;'CPL Goal &amp; KW Info'!$E$27),'CPL Goal &amp; KW Info'!$G$27,IF(AND(I17&lt;1,J17&lt;2,H17&gt;'CPL Goal &amp; KW Info'!$E$26),'CPL Goal &amp; KW Info'!$G$26,IF(AND(I17&lt;1,J17&lt;2,H17&gt;'CPL Goal &amp; KW Info'!$E$25),'CPL Goal &amp; KW Info'!$G$25,IF(AND(I17&lt;1,J17&lt;2,H17&gt;'CPL Goal &amp; KW Info'!$E$24),'CPL Goal &amp; KW Info'!$G$24,"0%"))))))))))))))))))))))))))))))))))))</f>
        <v>J4</v>
      </c>
      <c r="N17" s="22" t="e">
        <f t="shared" si="3"/>
        <v>#VALUE!</v>
      </c>
      <c r="O17" s="5" t="str">
        <f t="shared" si="4"/>
        <v/>
      </c>
      <c r="P17" s="1" t="e">
        <f t="shared" si="5"/>
        <v>#VALUE!</v>
      </c>
      <c r="Q17" s="6" t="e">
        <f t="shared" si="6"/>
        <v>#VALUE!</v>
      </c>
      <c r="R17" s="1" t="e">
        <f t="shared" si="7"/>
        <v>#VALUE!</v>
      </c>
    </row>
    <row r="18" spans="1:18">
      <c r="A18" s="13" t="str">
        <f>IF('CPL Goal &amp; KW Info'!I24="","",'CPL Goal &amp; KW Info'!I24)</f>
        <v/>
      </c>
      <c r="B18" s="13" t="str">
        <f>IF('CPL Goal &amp; KW Info'!J24="","",'CPL Goal &amp; KW Info'!J24)</f>
        <v/>
      </c>
      <c r="C18" s="13" t="str">
        <f>IF('CPL Goal &amp; KW Info'!K24="","",'CPL Goal &amp; KW Info'!K24)</f>
        <v/>
      </c>
      <c r="D18" s="28" t="str">
        <f>IF('CPL Goal &amp; KW Info'!L24="","",'CPL Goal &amp; KW Info'!L24)</f>
        <v/>
      </c>
      <c r="E18" s="13" t="str">
        <f>IF('CPL Goal &amp; KW Info'!M24="","",'CPL Goal &amp; KW Info'!M24)</f>
        <v/>
      </c>
      <c r="F18" s="13" t="str">
        <f>IF('CPL Goal &amp; KW Info'!N24="","",'CPL Goal &amp; KW Info'!N24)</f>
        <v/>
      </c>
      <c r="G18" s="13" t="str">
        <f>IF('CPL Goal &amp; KW Info'!O24="","",'CPL Goal &amp; KW Info'!O24)</f>
        <v/>
      </c>
      <c r="H18" s="28" t="str">
        <f>IF('CPL Goal &amp; KW Info'!P24="","",'CPL Goal &amp; KW Info'!P24)</f>
        <v/>
      </c>
      <c r="I18" s="13" t="str">
        <f>IF('CPL Goal &amp; KW Info'!Q24="","",'CPL Goal &amp; KW Info'!Q24)</f>
        <v/>
      </c>
      <c r="J18" s="13" t="str">
        <f>IF('CPL Goal &amp; KW Info'!R24="","",'CPL Goal &amp; KW Info'!R24)</f>
        <v/>
      </c>
      <c r="K18" s="1" t="str">
        <f t="shared" si="1"/>
        <v/>
      </c>
      <c r="L18" s="21" t="str">
        <f t="shared" si="2"/>
        <v/>
      </c>
      <c r="M18" s="22" t="str">
        <f>IF(AND(I18&gt;0,J18&gt;4,K18&lt;'CPL Goal &amp; KW Info'!$B$5),'CPL Goal &amp; KW Info'!$C$5,IF(AND(I18&gt;0,J18&gt;4,K18&lt;'CPL Goal &amp; KW Info'!$B$6),'CPL Goal &amp; KW Info'!$C$6,IF(AND(I18&gt;0,J18&gt;4,K18&lt;'CPL Goal &amp; KW Info'!$B$7),'CPL Goal &amp; KW Info'!$C$7,IF(AND(I18&gt;0,J18&gt;4,K18&lt;'CPL Goal &amp; KW Info'!$B$8),'CPL Goal &amp; KW Info'!$C$8,IF(AND(I18&gt;0,J18&gt;4,K18&gt;'CPL Goal &amp; KW Info'!$B$11),'CPL Goal &amp; KW Info'!$C$11,IF(AND(I18&gt;0,J18&gt;4,K18&gt;'CPL Goal &amp; KW Info'!$B$10),'CPL Goal &amp; KW Info'!$C$10,IF(AND(I18&gt;0,J18&gt;4,K18&lt;'CPL Goal &amp; KW Info'!$B$10,K18&gt;'CPL Goal &amp; KW Info'!$B$8),'CPL Goal &amp; KW Info'!$C$9,IF(AND(I18&gt;0,J18&gt;2,K18&lt;'CPL Goal &amp; KW Info'!$B$15),'CPL Goal &amp; KW Info'!$C$15,IF(AND(I18&gt;0,J18&gt;2,K18&lt;'CPL Goal &amp; KW Info'!$B$16),'CPL Goal &amp; KW Info'!$C$16,IF(AND(I18&gt;0,J18&gt;2,K18&lt;'CPL Goal &amp; KW Info'!$B$17),'CPL Goal &amp; KW Info'!$C$17,IF(AND(I18&gt;0,J18&gt;2,K18&lt;'CPL Goal &amp; KW Info'!$B$18),'CPL Goal &amp; KW Info'!$C$18,IF(AND(I18&gt;0,J18&gt;2,K18&gt;'CPL Goal &amp; KW Info'!$B$21),'CPL Goal &amp; KW Info'!$C$21,IF(AND(I18&gt;0,J18&gt;2,K18&gt;'CPL Goal &amp; KW Info'!$B$20),'CPL Goal &amp; KW Info'!$C$20,IF(AND(I18&gt;0,J18&gt;2,K18&lt;'CPL Goal &amp; KW Info'!$B$20,K18&gt;'CPL Goal &amp; KW Info'!$B$18),'CPL Goal &amp; KW Info'!$C$19,IF(AND(I18&gt;0,J18&lt;2,K18&gt;'CPL Goal &amp; KW Info'!$B$28),'CPL Goal &amp; KW Info'!$C$28,IF(AND(I18&gt;0,J18&lt;2,K18&gt;'CPL Goal &amp; KW Info'!$B$27),'CPL Goal &amp; KW Info'!$C$27,IF(AND(I18&gt;0,J18&lt;2,K18&gt;'CPL Goal &amp; KW Info'!$B$26),'CPL Goal &amp; KW Info'!$C$26,IF(AND(I18&gt;0,J18&lt;2,K18&lt;'CPL Goal &amp; KW Info'!$B$26),'CPL Goal &amp; KW Info'!$C$25,IF(AND(I18&lt;1,J18&gt;4,H18&lt;'CPL Goal &amp; KW Info'!$E$5,L18&gt;5%),'CPL Goal &amp; KW Info'!$G$5,IF(AND(I18&lt;1,J18&gt;4,H18&lt;'CPL Goal &amp; KW Info'!$E$6,L18&gt;3%),'CPL Goal &amp; KW Info'!$G$6,IF(AND(I18&lt;1,J18&gt;4,H18&lt;'CPL Goal &amp; KW Info'!$E$7,L18&gt;5%),'CPL Goal &amp; KW Info'!$G$7,IF(AND(I18&lt;1,J18&gt;4,H18&lt;'CPL Goal &amp; KW Info'!$E$8,L18&gt;3%),'CPL Goal &amp; KW Info'!$G$8,IF(AND(I18&lt;1,J18&gt;4,H18&gt;'CPL Goal &amp; KW Info'!$E$10),'CPL Goal &amp; KW Info'!$G$10,IF(AND(I18&lt;1,J18&gt;4,H18&gt;'CPL Goal &amp; KW Info'!$E$9),'CPL Goal &amp; KW Info'!$G$9,IF(AND(I18&lt;1,J18&gt;4,H18&lt;'CPL Goal &amp; KW Info'!$E$9,H18&gt;'CPL Goal &amp; KW Info'!$E$8),"0%",IF(AND(I18&lt;1,J18&gt;2,H18&lt;'CPL Goal &amp; KW Info'!$E$15,L18&gt;5%),'CPL Goal &amp; KW Info'!$G$15,IF(AND(I18&lt;1,J18&gt;2,H18&lt;'CPL Goal &amp; KW Info'!$E$16,L18&gt;3%),'CPL Goal &amp; KW Info'!$G$16,IF(AND(I18&lt;1,J18&gt;2,H18&lt;'CPL Goal &amp; KW Info'!$E$17,L18&gt;5%),'CPL Goal &amp; KW Info'!$G$17,IF(AND(I18&lt;1,J18&gt;2,H18&lt;'CPL Goal &amp; KW Info'!$E$18,L18&gt;3%),'CPL Goal &amp; KW Info'!$G$18,IF(AND(I18&lt;1,J18&gt;2,H18&gt;'CPL Goal &amp; KW Info'!$E$20),'CPL Goal &amp; KW Info'!$G$20,IF(AND(I18&lt;1,J18&gt;2,H18&gt;'CPL Goal &amp; KW Info'!$E$19),'CPL Goal &amp; KW Info'!$G$19,IF(AND(I18&lt;1,J18&gt;2,H18&lt;'CPL Goal &amp; KW Info'!$E$19,H18&gt;'CPL Goal &amp; KW Info'!$E$18),"0%",IF(AND(I18&lt;1,J18&lt;2,H18&gt;'CPL Goal &amp; KW Info'!$E$27),'CPL Goal &amp; KW Info'!$G$27,IF(AND(I18&lt;1,J18&lt;2,H18&gt;'CPL Goal &amp; KW Info'!$E$26),'CPL Goal &amp; KW Info'!$G$26,IF(AND(I18&lt;1,J18&lt;2,H18&gt;'CPL Goal &amp; KW Info'!$E$25),'CPL Goal &amp; KW Info'!$G$25,IF(AND(I18&lt;1,J18&lt;2,H18&gt;'CPL Goal &amp; KW Info'!$E$24),'CPL Goal &amp; KW Info'!$G$24,"0%"))))))))))))))))))))))))))))))))))))</f>
        <v>J4</v>
      </c>
      <c r="N18" s="22" t="e">
        <f t="shared" si="3"/>
        <v>#VALUE!</v>
      </c>
      <c r="O18" s="5" t="str">
        <f t="shared" si="4"/>
        <v/>
      </c>
      <c r="P18" s="1" t="e">
        <f t="shared" si="5"/>
        <v>#VALUE!</v>
      </c>
      <c r="Q18" s="6" t="e">
        <f t="shared" si="6"/>
        <v>#VALUE!</v>
      </c>
      <c r="R18" s="1" t="e">
        <f t="shared" si="7"/>
        <v>#VALUE!</v>
      </c>
    </row>
    <row r="19" spans="1:18">
      <c r="A19" s="13" t="str">
        <f>IF('CPL Goal &amp; KW Info'!I25="","",'CPL Goal &amp; KW Info'!I25)</f>
        <v/>
      </c>
      <c r="B19" s="13" t="str">
        <f>IF('CPL Goal &amp; KW Info'!J25="","",'CPL Goal &amp; KW Info'!J25)</f>
        <v/>
      </c>
      <c r="C19" s="13" t="str">
        <f>IF('CPL Goal &amp; KW Info'!K25="","",'CPL Goal &amp; KW Info'!K25)</f>
        <v/>
      </c>
      <c r="D19" s="28" t="str">
        <f>IF('CPL Goal &amp; KW Info'!L25="","",'CPL Goal &amp; KW Info'!L25)</f>
        <v/>
      </c>
      <c r="E19" s="13" t="str">
        <f>IF('CPL Goal &amp; KW Info'!M25="","",'CPL Goal &amp; KW Info'!M25)</f>
        <v/>
      </c>
      <c r="F19" s="13" t="str">
        <f>IF('CPL Goal &amp; KW Info'!N25="","",'CPL Goal &amp; KW Info'!N25)</f>
        <v/>
      </c>
      <c r="G19" s="13" t="str">
        <f>IF('CPL Goal &amp; KW Info'!O25="","",'CPL Goal &amp; KW Info'!O25)</f>
        <v/>
      </c>
      <c r="H19" s="28" t="str">
        <f>IF('CPL Goal &amp; KW Info'!P25="","",'CPL Goal &amp; KW Info'!P25)</f>
        <v/>
      </c>
      <c r="I19" s="13" t="str">
        <f>IF('CPL Goal &amp; KW Info'!Q25="","",'CPL Goal &amp; KW Info'!Q25)</f>
        <v/>
      </c>
      <c r="J19" s="13" t="str">
        <f>IF('CPL Goal &amp; KW Info'!R25="","",'CPL Goal &amp; KW Info'!R25)</f>
        <v/>
      </c>
      <c r="K19" s="1" t="str">
        <f t="shared" si="1"/>
        <v/>
      </c>
      <c r="L19" s="21" t="str">
        <f t="shared" si="2"/>
        <v/>
      </c>
      <c r="M19" s="22" t="str">
        <f>IF(AND(I19&gt;0,J19&gt;4,K19&lt;'CPL Goal &amp; KW Info'!$B$5),'CPL Goal &amp; KW Info'!$C$5,IF(AND(I19&gt;0,J19&gt;4,K19&lt;'CPL Goal &amp; KW Info'!$B$6),'CPL Goal &amp; KW Info'!$C$6,IF(AND(I19&gt;0,J19&gt;4,K19&lt;'CPL Goal &amp; KW Info'!$B$7),'CPL Goal &amp; KW Info'!$C$7,IF(AND(I19&gt;0,J19&gt;4,K19&lt;'CPL Goal &amp; KW Info'!$B$8),'CPL Goal &amp; KW Info'!$C$8,IF(AND(I19&gt;0,J19&gt;4,K19&gt;'CPL Goal &amp; KW Info'!$B$11),'CPL Goal &amp; KW Info'!$C$11,IF(AND(I19&gt;0,J19&gt;4,K19&gt;'CPL Goal &amp; KW Info'!$B$10),'CPL Goal &amp; KW Info'!$C$10,IF(AND(I19&gt;0,J19&gt;4,K19&lt;'CPL Goal &amp; KW Info'!$B$10,K19&gt;'CPL Goal &amp; KW Info'!$B$8),'CPL Goal &amp; KW Info'!$C$9,IF(AND(I19&gt;0,J19&gt;2,K19&lt;'CPL Goal &amp; KW Info'!$B$15),'CPL Goal &amp; KW Info'!$C$15,IF(AND(I19&gt;0,J19&gt;2,K19&lt;'CPL Goal &amp; KW Info'!$B$16),'CPL Goal &amp; KW Info'!$C$16,IF(AND(I19&gt;0,J19&gt;2,K19&lt;'CPL Goal &amp; KW Info'!$B$17),'CPL Goal &amp; KW Info'!$C$17,IF(AND(I19&gt;0,J19&gt;2,K19&lt;'CPL Goal &amp; KW Info'!$B$18),'CPL Goal &amp; KW Info'!$C$18,IF(AND(I19&gt;0,J19&gt;2,K19&gt;'CPL Goal &amp; KW Info'!$B$21),'CPL Goal &amp; KW Info'!$C$21,IF(AND(I19&gt;0,J19&gt;2,K19&gt;'CPL Goal &amp; KW Info'!$B$20),'CPL Goal &amp; KW Info'!$C$20,IF(AND(I19&gt;0,J19&gt;2,K19&lt;'CPL Goal &amp; KW Info'!$B$20,K19&gt;'CPL Goal &amp; KW Info'!$B$18),'CPL Goal &amp; KW Info'!$C$19,IF(AND(I19&gt;0,J19&lt;2,K19&gt;'CPL Goal &amp; KW Info'!$B$28),'CPL Goal &amp; KW Info'!$C$28,IF(AND(I19&gt;0,J19&lt;2,K19&gt;'CPL Goal &amp; KW Info'!$B$27),'CPL Goal &amp; KW Info'!$C$27,IF(AND(I19&gt;0,J19&lt;2,K19&gt;'CPL Goal &amp; KW Info'!$B$26),'CPL Goal &amp; KW Info'!$C$26,IF(AND(I19&gt;0,J19&lt;2,K19&lt;'CPL Goal &amp; KW Info'!$B$26),'CPL Goal &amp; KW Info'!$C$25,IF(AND(I19&lt;1,J19&gt;4,H19&lt;'CPL Goal &amp; KW Info'!$E$5,L19&gt;5%),'CPL Goal &amp; KW Info'!$G$5,IF(AND(I19&lt;1,J19&gt;4,H19&lt;'CPL Goal &amp; KW Info'!$E$6,L19&gt;3%),'CPL Goal &amp; KW Info'!$G$6,IF(AND(I19&lt;1,J19&gt;4,H19&lt;'CPL Goal &amp; KW Info'!$E$7,L19&gt;5%),'CPL Goal &amp; KW Info'!$G$7,IF(AND(I19&lt;1,J19&gt;4,H19&lt;'CPL Goal &amp; KW Info'!$E$8,L19&gt;3%),'CPL Goal &amp; KW Info'!$G$8,IF(AND(I19&lt;1,J19&gt;4,H19&gt;'CPL Goal &amp; KW Info'!$E$10),'CPL Goal &amp; KW Info'!$G$10,IF(AND(I19&lt;1,J19&gt;4,H19&gt;'CPL Goal &amp; KW Info'!$E$9),'CPL Goal &amp; KW Info'!$G$9,IF(AND(I19&lt;1,J19&gt;4,H19&lt;'CPL Goal &amp; KW Info'!$E$9,H19&gt;'CPL Goal &amp; KW Info'!$E$8),"0%",IF(AND(I19&lt;1,J19&gt;2,H19&lt;'CPL Goal &amp; KW Info'!$E$15,L19&gt;5%),'CPL Goal &amp; KW Info'!$G$15,IF(AND(I19&lt;1,J19&gt;2,H19&lt;'CPL Goal &amp; KW Info'!$E$16,L19&gt;3%),'CPL Goal &amp; KW Info'!$G$16,IF(AND(I19&lt;1,J19&gt;2,H19&lt;'CPL Goal &amp; KW Info'!$E$17,L19&gt;5%),'CPL Goal &amp; KW Info'!$G$17,IF(AND(I19&lt;1,J19&gt;2,H19&lt;'CPL Goal &amp; KW Info'!$E$18,L19&gt;3%),'CPL Goal &amp; KW Info'!$G$18,IF(AND(I19&lt;1,J19&gt;2,H19&gt;'CPL Goal &amp; KW Info'!$E$20),'CPL Goal &amp; KW Info'!$G$20,IF(AND(I19&lt;1,J19&gt;2,H19&gt;'CPL Goal &amp; KW Info'!$E$19),'CPL Goal &amp; KW Info'!$G$19,IF(AND(I19&lt;1,J19&gt;2,H19&lt;'CPL Goal &amp; KW Info'!$E$19,H19&gt;'CPL Goal &amp; KW Info'!$E$18),"0%",IF(AND(I19&lt;1,J19&lt;2,H19&gt;'CPL Goal &amp; KW Info'!$E$27),'CPL Goal &amp; KW Info'!$G$27,IF(AND(I19&lt;1,J19&lt;2,H19&gt;'CPL Goal &amp; KW Info'!$E$26),'CPL Goal &amp; KW Info'!$G$26,IF(AND(I19&lt;1,J19&lt;2,H19&gt;'CPL Goal &amp; KW Info'!$E$25),'CPL Goal &amp; KW Info'!$G$25,IF(AND(I19&lt;1,J19&lt;2,H19&gt;'CPL Goal &amp; KW Info'!$E$24),'CPL Goal &amp; KW Info'!$G$24,"0%"))))))))))))))))))))))))))))))))))))</f>
        <v>J4</v>
      </c>
      <c r="N19" s="22" t="e">
        <f t="shared" si="3"/>
        <v>#VALUE!</v>
      </c>
      <c r="O19" s="5" t="str">
        <f t="shared" si="4"/>
        <v/>
      </c>
      <c r="P19" s="1" t="e">
        <f t="shared" si="5"/>
        <v>#VALUE!</v>
      </c>
      <c r="Q19" s="6" t="e">
        <f t="shared" si="6"/>
        <v>#VALUE!</v>
      </c>
      <c r="R19" s="1" t="e">
        <f t="shared" si="7"/>
        <v>#VALUE!</v>
      </c>
    </row>
    <row r="20" spans="1:18">
      <c r="A20" s="13" t="str">
        <f>IF('CPL Goal &amp; KW Info'!I26="","",'CPL Goal &amp; KW Info'!I26)</f>
        <v/>
      </c>
      <c r="B20" s="13" t="str">
        <f>IF('CPL Goal &amp; KW Info'!J26="","",'CPL Goal &amp; KW Info'!J26)</f>
        <v/>
      </c>
      <c r="C20" s="13" t="str">
        <f>IF('CPL Goal &amp; KW Info'!K26="","",'CPL Goal &amp; KW Info'!K26)</f>
        <v/>
      </c>
      <c r="D20" s="28" t="str">
        <f>IF('CPL Goal &amp; KW Info'!L26="","",'CPL Goal &amp; KW Info'!L26)</f>
        <v/>
      </c>
      <c r="E20" s="13" t="str">
        <f>IF('CPL Goal &amp; KW Info'!M26="","",'CPL Goal &amp; KW Info'!M26)</f>
        <v/>
      </c>
      <c r="F20" s="13" t="str">
        <f>IF('CPL Goal &amp; KW Info'!N26="","",'CPL Goal &amp; KW Info'!N26)</f>
        <v/>
      </c>
      <c r="G20" s="13" t="str">
        <f>IF('CPL Goal &amp; KW Info'!O26="","",'CPL Goal &amp; KW Info'!O26)</f>
        <v/>
      </c>
      <c r="H20" s="28" t="str">
        <f>IF('CPL Goal &amp; KW Info'!P26="","",'CPL Goal &amp; KW Info'!P26)</f>
        <v/>
      </c>
      <c r="I20" s="13" t="str">
        <f>IF('CPL Goal &amp; KW Info'!Q26="","",'CPL Goal &amp; KW Info'!Q26)</f>
        <v/>
      </c>
      <c r="J20" s="13" t="str">
        <f>IF('CPL Goal &amp; KW Info'!R26="","",'CPL Goal &amp; KW Info'!R26)</f>
        <v/>
      </c>
      <c r="K20" s="1" t="str">
        <f t="shared" si="1"/>
        <v/>
      </c>
      <c r="L20" s="21" t="str">
        <f t="shared" si="2"/>
        <v/>
      </c>
      <c r="M20" s="22" t="str">
        <f>IF(AND(I20&gt;0,J20&gt;4,K20&lt;'CPL Goal &amp; KW Info'!$B$5),'CPL Goal &amp; KW Info'!$C$5,IF(AND(I20&gt;0,J20&gt;4,K20&lt;'CPL Goal &amp; KW Info'!$B$6),'CPL Goal &amp; KW Info'!$C$6,IF(AND(I20&gt;0,J20&gt;4,K20&lt;'CPL Goal &amp; KW Info'!$B$7),'CPL Goal &amp; KW Info'!$C$7,IF(AND(I20&gt;0,J20&gt;4,K20&lt;'CPL Goal &amp; KW Info'!$B$8),'CPL Goal &amp; KW Info'!$C$8,IF(AND(I20&gt;0,J20&gt;4,K20&gt;'CPL Goal &amp; KW Info'!$B$11),'CPL Goal &amp; KW Info'!$C$11,IF(AND(I20&gt;0,J20&gt;4,K20&gt;'CPL Goal &amp; KW Info'!$B$10),'CPL Goal &amp; KW Info'!$C$10,IF(AND(I20&gt;0,J20&gt;4,K20&lt;'CPL Goal &amp; KW Info'!$B$10,K20&gt;'CPL Goal &amp; KW Info'!$B$8),'CPL Goal &amp; KW Info'!$C$9,IF(AND(I20&gt;0,J20&gt;2,K20&lt;'CPL Goal &amp; KW Info'!$B$15),'CPL Goal &amp; KW Info'!$C$15,IF(AND(I20&gt;0,J20&gt;2,K20&lt;'CPL Goal &amp; KW Info'!$B$16),'CPL Goal &amp; KW Info'!$C$16,IF(AND(I20&gt;0,J20&gt;2,K20&lt;'CPL Goal &amp; KW Info'!$B$17),'CPL Goal &amp; KW Info'!$C$17,IF(AND(I20&gt;0,J20&gt;2,K20&lt;'CPL Goal &amp; KW Info'!$B$18),'CPL Goal &amp; KW Info'!$C$18,IF(AND(I20&gt;0,J20&gt;2,K20&gt;'CPL Goal &amp; KW Info'!$B$21),'CPL Goal &amp; KW Info'!$C$21,IF(AND(I20&gt;0,J20&gt;2,K20&gt;'CPL Goal &amp; KW Info'!$B$20),'CPL Goal &amp; KW Info'!$C$20,IF(AND(I20&gt;0,J20&gt;2,K20&lt;'CPL Goal &amp; KW Info'!$B$20,K20&gt;'CPL Goal &amp; KW Info'!$B$18),'CPL Goal &amp; KW Info'!$C$19,IF(AND(I20&gt;0,J20&lt;2,K20&gt;'CPL Goal &amp; KW Info'!$B$28),'CPL Goal &amp; KW Info'!$C$28,IF(AND(I20&gt;0,J20&lt;2,K20&gt;'CPL Goal &amp; KW Info'!$B$27),'CPL Goal &amp; KW Info'!$C$27,IF(AND(I20&gt;0,J20&lt;2,K20&gt;'CPL Goal &amp; KW Info'!$B$26),'CPL Goal &amp; KW Info'!$C$26,IF(AND(I20&gt;0,J20&lt;2,K20&lt;'CPL Goal &amp; KW Info'!$B$26),'CPL Goal &amp; KW Info'!$C$25,IF(AND(I20&lt;1,J20&gt;4,H20&lt;'CPL Goal &amp; KW Info'!$E$5,L20&gt;5%),'CPL Goal &amp; KW Info'!$G$5,IF(AND(I20&lt;1,J20&gt;4,H20&lt;'CPL Goal &amp; KW Info'!$E$6,L20&gt;3%),'CPL Goal &amp; KW Info'!$G$6,IF(AND(I20&lt;1,J20&gt;4,H20&lt;'CPL Goal &amp; KW Info'!$E$7,L20&gt;5%),'CPL Goal &amp; KW Info'!$G$7,IF(AND(I20&lt;1,J20&gt;4,H20&lt;'CPL Goal &amp; KW Info'!$E$8,L20&gt;3%),'CPL Goal &amp; KW Info'!$G$8,IF(AND(I20&lt;1,J20&gt;4,H20&gt;'CPL Goal &amp; KW Info'!$E$10),'CPL Goal &amp; KW Info'!$G$10,IF(AND(I20&lt;1,J20&gt;4,H20&gt;'CPL Goal &amp; KW Info'!$E$9),'CPL Goal &amp; KW Info'!$G$9,IF(AND(I20&lt;1,J20&gt;4,H20&lt;'CPL Goal &amp; KW Info'!$E$9,H20&gt;'CPL Goal &amp; KW Info'!$E$8),"0%",IF(AND(I20&lt;1,J20&gt;2,H20&lt;'CPL Goal &amp; KW Info'!$E$15,L20&gt;5%),'CPL Goal &amp; KW Info'!$G$15,IF(AND(I20&lt;1,J20&gt;2,H20&lt;'CPL Goal &amp; KW Info'!$E$16,L20&gt;3%),'CPL Goal &amp; KW Info'!$G$16,IF(AND(I20&lt;1,J20&gt;2,H20&lt;'CPL Goal &amp; KW Info'!$E$17,L20&gt;5%),'CPL Goal &amp; KW Info'!$G$17,IF(AND(I20&lt;1,J20&gt;2,H20&lt;'CPL Goal &amp; KW Info'!$E$18,L20&gt;3%),'CPL Goal &amp; KW Info'!$G$18,IF(AND(I20&lt;1,J20&gt;2,H20&gt;'CPL Goal &amp; KW Info'!$E$20),'CPL Goal &amp; KW Info'!$G$20,IF(AND(I20&lt;1,J20&gt;2,H20&gt;'CPL Goal &amp; KW Info'!$E$19),'CPL Goal &amp; KW Info'!$G$19,IF(AND(I20&lt;1,J20&gt;2,H20&lt;'CPL Goal &amp; KW Info'!$E$19,H20&gt;'CPL Goal &amp; KW Info'!$E$18),"0%",IF(AND(I20&lt;1,J20&lt;2,H20&gt;'CPL Goal &amp; KW Info'!$E$27),'CPL Goal &amp; KW Info'!$G$27,IF(AND(I20&lt;1,J20&lt;2,H20&gt;'CPL Goal &amp; KW Info'!$E$26),'CPL Goal &amp; KW Info'!$G$26,IF(AND(I20&lt;1,J20&lt;2,H20&gt;'CPL Goal &amp; KW Info'!$E$25),'CPL Goal &amp; KW Info'!$G$25,IF(AND(I20&lt;1,J20&lt;2,H20&gt;'CPL Goal &amp; KW Info'!$E$24),'CPL Goal &amp; KW Info'!$G$24,"0%"))))))))))))))))))))))))))))))))))))</f>
        <v>J4</v>
      </c>
      <c r="N20" s="22" t="e">
        <f t="shared" si="3"/>
        <v>#VALUE!</v>
      </c>
      <c r="O20" s="5" t="str">
        <f t="shared" si="4"/>
        <v/>
      </c>
      <c r="P20" s="1" t="e">
        <f t="shared" si="5"/>
        <v>#VALUE!</v>
      </c>
      <c r="Q20" s="6" t="e">
        <f t="shared" si="6"/>
        <v>#VALUE!</v>
      </c>
      <c r="R20" s="1" t="e">
        <f t="shared" si="7"/>
        <v>#VALUE!</v>
      </c>
    </row>
    <row r="21" spans="1:18">
      <c r="A21" s="13" t="str">
        <f>IF('CPL Goal &amp; KW Info'!I27="","",'CPL Goal &amp; KW Info'!I27)</f>
        <v/>
      </c>
      <c r="B21" s="13" t="str">
        <f>IF('CPL Goal &amp; KW Info'!J27="","",'CPL Goal &amp; KW Info'!J27)</f>
        <v/>
      </c>
      <c r="C21" s="13" t="str">
        <f>IF('CPL Goal &amp; KW Info'!K27="","",'CPL Goal &amp; KW Info'!K27)</f>
        <v/>
      </c>
      <c r="D21" s="28" t="str">
        <f>IF('CPL Goal &amp; KW Info'!L27="","",'CPL Goal &amp; KW Info'!L27)</f>
        <v/>
      </c>
      <c r="E21" s="13" t="str">
        <f>IF('CPL Goal &amp; KW Info'!M27="","",'CPL Goal &amp; KW Info'!M27)</f>
        <v/>
      </c>
      <c r="F21" s="13" t="str">
        <f>IF('CPL Goal &amp; KW Info'!N27="","",'CPL Goal &amp; KW Info'!N27)</f>
        <v/>
      </c>
      <c r="G21" s="13" t="str">
        <f>IF('CPL Goal &amp; KW Info'!O27="","",'CPL Goal &amp; KW Info'!O27)</f>
        <v/>
      </c>
      <c r="H21" s="28" t="str">
        <f>IF('CPL Goal &amp; KW Info'!P27="","",'CPL Goal &amp; KW Info'!P27)</f>
        <v/>
      </c>
      <c r="I21" s="13" t="str">
        <f>IF('CPL Goal &amp; KW Info'!Q27="","",'CPL Goal &amp; KW Info'!Q27)</f>
        <v/>
      </c>
      <c r="J21" s="13" t="str">
        <f>IF('CPL Goal &amp; KW Info'!R27="","",'CPL Goal &amp; KW Info'!R27)</f>
        <v/>
      </c>
      <c r="K21" s="1" t="str">
        <f t="shared" si="1"/>
        <v/>
      </c>
      <c r="L21" s="21" t="str">
        <f t="shared" si="2"/>
        <v/>
      </c>
      <c r="M21" s="22" t="str">
        <f>IF(AND(I21&gt;0,J21&gt;4,K21&lt;'CPL Goal &amp; KW Info'!$B$5),'CPL Goal &amp; KW Info'!$C$5,IF(AND(I21&gt;0,J21&gt;4,K21&lt;'CPL Goal &amp; KW Info'!$B$6),'CPL Goal &amp; KW Info'!$C$6,IF(AND(I21&gt;0,J21&gt;4,K21&lt;'CPL Goal &amp; KW Info'!$B$7),'CPL Goal &amp; KW Info'!$C$7,IF(AND(I21&gt;0,J21&gt;4,K21&lt;'CPL Goal &amp; KW Info'!$B$8),'CPL Goal &amp; KW Info'!$C$8,IF(AND(I21&gt;0,J21&gt;4,K21&gt;'CPL Goal &amp; KW Info'!$B$11),'CPL Goal &amp; KW Info'!$C$11,IF(AND(I21&gt;0,J21&gt;4,K21&gt;'CPL Goal &amp; KW Info'!$B$10),'CPL Goal &amp; KW Info'!$C$10,IF(AND(I21&gt;0,J21&gt;4,K21&lt;'CPL Goal &amp; KW Info'!$B$10,K21&gt;'CPL Goal &amp; KW Info'!$B$8),'CPL Goal &amp; KW Info'!$C$9,IF(AND(I21&gt;0,J21&gt;2,K21&lt;'CPL Goal &amp; KW Info'!$B$15),'CPL Goal &amp; KW Info'!$C$15,IF(AND(I21&gt;0,J21&gt;2,K21&lt;'CPL Goal &amp; KW Info'!$B$16),'CPL Goal &amp; KW Info'!$C$16,IF(AND(I21&gt;0,J21&gt;2,K21&lt;'CPL Goal &amp; KW Info'!$B$17),'CPL Goal &amp; KW Info'!$C$17,IF(AND(I21&gt;0,J21&gt;2,K21&lt;'CPL Goal &amp; KW Info'!$B$18),'CPL Goal &amp; KW Info'!$C$18,IF(AND(I21&gt;0,J21&gt;2,K21&gt;'CPL Goal &amp; KW Info'!$B$21),'CPL Goal &amp; KW Info'!$C$21,IF(AND(I21&gt;0,J21&gt;2,K21&gt;'CPL Goal &amp; KW Info'!$B$20),'CPL Goal &amp; KW Info'!$C$20,IF(AND(I21&gt;0,J21&gt;2,K21&lt;'CPL Goal &amp; KW Info'!$B$20,K21&gt;'CPL Goal &amp; KW Info'!$B$18),'CPL Goal &amp; KW Info'!$C$19,IF(AND(I21&gt;0,J21&lt;2,K21&gt;'CPL Goal &amp; KW Info'!$B$28),'CPL Goal &amp; KW Info'!$C$28,IF(AND(I21&gt;0,J21&lt;2,K21&gt;'CPL Goal &amp; KW Info'!$B$27),'CPL Goal &amp; KW Info'!$C$27,IF(AND(I21&gt;0,J21&lt;2,K21&gt;'CPL Goal &amp; KW Info'!$B$26),'CPL Goal &amp; KW Info'!$C$26,IF(AND(I21&gt;0,J21&lt;2,K21&lt;'CPL Goal &amp; KW Info'!$B$26),'CPL Goal &amp; KW Info'!$C$25,IF(AND(I21&lt;1,J21&gt;4,H21&lt;'CPL Goal &amp; KW Info'!$E$5,L21&gt;5%),'CPL Goal &amp; KW Info'!$G$5,IF(AND(I21&lt;1,J21&gt;4,H21&lt;'CPL Goal &amp; KW Info'!$E$6,L21&gt;3%),'CPL Goal &amp; KW Info'!$G$6,IF(AND(I21&lt;1,J21&gt;4,H21&lt;'CPL Goal &amp; KW Info'!$E$7,L21&gt;5%),'CPL Goal &amp; KW Info'!$G$7,IF(AND(I21&lt;1,J21&gt;4,H21&lt;'CPL Goal &amp; KW Info'!$E$8,L21&gt;3%),'CPL Goal &amp; KW Info'!$G$8,IF(AND(I21&lt;1,J21&gt;4,H21&gt;'CPL Goal &amp; KW Info'!$E$10),'CPL Goal &amp; KW Info'!$G$10,IF(AND(I21&lt;1,J21&gt;4,H21&gt;'CPL Goal &amp; KW Info'!$E$9),'CPL Goal &amp; KW Info'!$G$9,IF(AND(I21&lt;1,J21&gt;4,H21&lt;'CPL Goal &amp; KW Info'!$E$9,H21&gt;'CPL Goal &amp; KW Info'!$E$8),"0%",IF(AND(I21&lt;1,J21&gt;2,H21&lt;'CPL Goal &amp; KW Info'!$E$15,L21&gt;5%),'CPL Goal &amp; KW Info'!$G$15,IF(AND(I21&lt;1,J21&gt;2,H21&lt;'CPL Goal &amp; KW Info'!$E$16,L21&gt;3%),'CPL Goal &amp; KW Info'!$G$16,IF(AND(I21&lt;1,J21&gt;2,H21&lt;'CPL Goal &amp; KW Info'!$E$17,L21&gt;5%),'CPL Goal &amp; KW Info'!$G$17,IF(AND(I21&lt;1,J21&gt;2,H21&lt;'CPL Goal &amp; KW Info'!$E$18,L21&gt;3%),'CPL Goal &amp; KW Info'!$G$18,IF(AND(I21&lt;1,J21&gt;2,H21&gt;'CPL Goal &amp; KW Info'!$E$20),'CPL Goal &amp; KW Info'!$G$20,IF(AND(I21&lt;1,J21&gt;2,H21&gt;'CPL Goal &amp; KW Info'!$E$19),'CPL Goal &amp; KW Info'!$G$19,IF(AND(I21&lt;1,J21&gt;2,H21&lt;'CPL Goal &amp; KW Info'!$E$19,H21&gt;'CPL Goal &amp; KW Info'!$E$18),"0%",IF(AND(I21&lt;1,J21&lt;2,H21&gt;'CPL Goal &amp; KW Info'!$E$27),'CPL Goal &amp; KW Info'!$G$27,IF(AND(I21&lt;1,J21&lt;2,H21&gt;'CPL Goal &amp; KW Info'!$E$26),'CPL Goal &amp; KW Info'!$G$26,IF(AND(I21&lt;1,J21&lt;2,H21&gt;'CPL Goal &amp; KW Info'!$E$25),'CPL Goal &amp; KW Info'!$G$25,IF(AND(I21&lt;1,J21&lt;2,H21&gt;'CPL Goal &amp; KW Info'!$E$24),'CPL Goal &amp; KW Info'!$G$24,"0%"))))))))))))))))))))))))))))))))))))</f>
        <v>J4</v>
      </c>
      <c r="N21" s="22" t="e">
        <f t="shared" si="3"/>
        <v>#VALUE!</v>
      </c>
      <c r="O21" s="5" t="str">
        <f t="shared" si="4"/>
        <v/>
      </c>
      <c r="P21" s="1" t="e">
        <f t="shared" si="5"/>
        <v>#VALUE!</v>
      </c>
      <c r="Q21" s="6" t="e">
        <f t="shared" si="6"/>
        <v>#VALUE!</v>
      </c>
      <c r="R21" s="1" t="e">
        <f t="shared" si="7"/>
        <v>#VALUE!</v>
      </c>
    </row>
    <row r="22" spans="1:18">
      <c r="A22" s="13" t="str">
        <f>IF('CPL Goal &amp; KW Info'!I28="","",'CPL Goal &amp; KW Info'!I28)</f>
        <v/>
      </c>
      <c r="B22" s="13" t="str">
        <f>IF('CPL Goal &amp; KW Info'!J28="","",'CPL Goal &amp; KW Info'!J28)</f>
        <v/>
      </c>
      <c r="C22" s="13" t="str">
        <f>IF('CPL Goal &amp; KW Info'!K28="","",'CPL Goal &amp; KW Info'!K28)</f>
        <v/>
      </c>
      <c r="D22" s="28" t="str">
        <f>IF('CPL Goal &amp; KW Info'!L28="","",'CPL Goal &amp; KW Info'!L28)</f>
        <v/>
      </c>
      <c r="E22" s="13" t="str">
        <f>IF('CPL Goal &amp; KW Info'!M28="","",'CPL Goal &amp; KW Info'!M28)</f>
        <v/>
      </c>
      <c r="F22" s="13" t="str">
        <f>IF('CPL Goal &amp; KW Info'!N28="","",'CPL Goal &amp; KW Info'!N28)</f>
        <v/>
      </c>
      <c r="G22" s="13" t="str">
        <f>IF('CPL Goal &amp; KW Info'!O28="","",'CPL Goal &amp; KW Info'!O28)</f>
        <v/>
      </c>
      <c r="H22" s="28" t="str">
        <f>IF('CPL Goal &amp; KW Info'!P28="","",'CPL Goal &amp; KW Info'!P28)</f>
        <v/>
      </c>
      <c r="I22" s="13" t="str">
        <f>IF('CPL Goal &amp; KW Info'!Q28="","",'CPL Goal &amp; KW Info'!Q28)</f>
        <v/>
      </c>
      <c r="J22" s="13" t="str">
        <f>IF('CPL Goal &amp; KW Info'!R28="","",'CPL Goal &amp; KW Info'!R28)</f>
        <v/>
      </c>
      <c r="K22" s="1" t="str">
        <f t="shared" si="1"/>
        <v/>
      </c>
      <c r="L22" s="21" t="str">
        <f t="shared" si="2"/>
        <v/>
      </c>
      <c r="M22" s="22" t="str">
        <f>IF(AND(I22&gt;0,J22&gt;4,K22&lt;'CPL Goal &amp; KW Info'!$B$5),'CPL Goal &amp; KW Info'!$C$5,IF(AND(I22&gt;0,J22&gt;4,K22&lt;'CPL Goal &amp; KW Info'!$B$6),'CPL Goal &amp; KW Info'!$C$6,IF(AND(I22&gt;0,J22&gt;4,K22&lt;'CPL Goal &amp; KW Info'!$B$7),'CPL Goal &amp; KW Info'!$C$7,IF(AND(I22&gt;0,J22&gt;4,K22&lt;'CPL Goal &amp; KW Info'!$B$8),'CPL Goal &amp; KW Info'!$C$8,IF(AND(I22&gt;0,J22&gt;4,K22&gt;'CPL Goal &amp; KW Info'!$B$11),'CPL Goal &amp; KW Info'!$C$11,IF(AND(I22&gt;0,J22&gt;4,K22&gt;'CPL Goal &amp; KW Info'!$B$10),'CPL Goal &amp; KW Info'!$C$10,IF(AND(I22&gt;0,J22&gt;4,K22&lt;'CPL Goal &amp; KW Info'!$B$10,K22&gt;'CPL Goal &amp; KW Info'!$B$8),'CPL Goal &amp; KW Info'!$C$9,IF(AND(I22&gt;0,J22&gt;2,K22&lt;'CPL Goal &amp; KW Info'!$B$15),'CPL Goal &amp; KW Info'!$C$15,IF(AND(I22&gt;0,J22&gt;2,K22&lt;'CPL Goal &amp; KW Info'!$B$16),'CPL Goal &amp; KW Info'!$C$16,IF(AND(I22&gt;0,J22&gt;2,K22&lt;'CPL Goal &amp; KW Info'!$B$17),'CPL Goal &amp; KW Info'!$C$17,IF(AND(I22&gt;0,J22&gt;2,K22&lt;'CPL Goal &amp; KW Info'!$B$18),'CPL Goal &amp; KW Info'!$C$18,IF(AND(I22&gt;0,J22&gt;2,K22&gt;'CPL Goal &amp; KW Info'!$B$21),'CPL Goal &amp; KW Info'!$C$21,IF(AND(I22&gt;0,J22&gt;2,K22&gt;'CPL Goal &amp; KW Info'!$B$20),'CPL Goal &amp; KW Info'!$C$20,IF(AND(I22&gt;0,J22&gt;2,K22&lt;'CPL Goal &amp; KW Info'!$B$20,K22&gt;'CPL Goal &amp; KW Info'!$B$18),'CPL Goal &amp; KW Info'!$C$19,IF(AND(I22&gt;0,J22&lt;2,K22&gt;'CPL Goal &amp; KW Info'!$B$28),'CPL Goal &amp; KW Info'!$C$28,IF(AND(I22&gt;0,J22&lt;2,K22&gt;'CPL Goal &amp; KW Info'!$B$27),'CPL Goal &amp; KW Info'!$C$27,IF(AND(I22&gt;0,J22&lt;2,K22&gt;'CPL Goal &amp; KW Info'!$B$26),'CPL Goal &amp; KW Info'!$C$26,IF(AND(I22&gt;0,J22&lt;2,K22&lt;'CPL Goal &amp; KW Info'!$B$26),'CPL Goal &amp; KW Info'!$C$25,IF(AND(I22&lt;1,J22&gt;4,H22&lt;'CPL Goal &amp; KW Info'!$E$5,L22&gt;5%),'CPL Goal &amp; KW Info'!$G$5,IF(AND(I22&lt;1,J22&gt;4,H22&lt;'CPL Goal &amp; KW Info'!$E$6,L22&gt;3%),'CPL Goal &amp; KW Info'!$G$6,IF(AND(I22&lt;1,J22&gt;4,H22&lt;'CPL Goal &amp; KW Info'!$E$7,L22&gt;5%),'CPL Goal &amp; KW Info'!$G$7,IF(AND(I22&lt;1,J22&gt;4,H22&lt;'CPL Goal &amp; KW Info'!$E$8,L22&gt;3%),'CPL Goal &amp; KW Info'!$G$8,IF(AND(I22&lt;1,J22&gt;4,H22&gt;'CPL Goal &amp; KW Info'!$E$10),'CPL Goal &amp; KW Info'!$G$10,IF(AND(I22&lt;1,J22&gt;4,H22&gt;'CPL Goal &amp; KW Info'!$E$9),'CPL Goal &amp; KW Info'!$G$9,IF(AND(I22&lt;1,J22&gt;4,H22&lt;'CPL Goal &amp; KW Info'!$E$9,H22&gt;'CPL Goal &amp; KW Info'!$E$8),"0%",IF(AND(I22&lt;1,J22&gt;2,H22&lt;'CPL Goal &amp; KW Info'!$E$15,L22&gt;5%),'CPL Goal &amp; KW Info'!$G$15,IF(AND(I22&lt;1,J22&gt;2,H22&lt;'CPL Goal &amp; KW Info'!$E$16,L22&gt;3%),'CPL Goal &amp; KW Info'!$G$16,IF(AND(I22&lt;1,J22&gt;2,H22&lt;'CPL Goal &amp; KW Info'!$E$17,L22&gt;5%),'CPL Goal &amp; KW Info'!$G$17,IF(AND(I22&lt;1,J22&gt;2,H22&lt;'CPL Goal &amp; KW Info'!$E$18,L22&gt;3%),'CPL Goal &amp; KW Info'!$G$18,IF(AND(I22&lt;1,J22&gt;2,H22&gt;'CPL Goal &amp; KW Info'!$E$20),'CPL Goal &amp; KW Info'!$G$20,IF(AND(I22&lt;1,J22&gt;2,H22&gt;'CPL Goal &amp; KW Info'!$E$19),'CPL Goal &amp; KW Info'!$G$19,IF(AND(I22&lt;1,J22&gt;2,H22&lt;'CPL Goal &amp; KW Info'!$E$19,H22&gt;'CPL Goal &amp; KW Info'!$E$18),"0%",IF(AND(I22&lt;1,J22&lt;2,H22&gt;'CPL Goal &amp; KW Info'!$E$27),'CPL Goal &amp; KW Info'!$G$27,IF(AND(I22&lt;1,J22&lt;2,H22&gt;'CPL Goal &amp; KW Info'!$E$26),'CPL Goal &amp; KW Info'!$G$26,IF(AND(I22&lt;1,J22&lt;2,H22&gt;'CPL Goal &amp; KW Info'!$E$25),'CPL Goal &amp; KW Info'!$G$25,IF(AND(I22&lt;1,J22&lt;2,H22&gt;'CPL Goal &amp; KW Info'!$E$24),'CPL Goal &amp; KW Info'!$G$24,"0%"))))))))))))))))))))))))))))))))))))</f>
        <v>J4</v>
      </c>
      <c r="N22" s="22" t="e">
        <f t="shared" si="3"/>
        <v>#VALUE!</v>
      </c>
      <c r="O22" s="5" t="str">
        <f t="shared" si="4"/>
        <v/>
      </c>
      <c r="P22" s="1" t="e">
        <f t="shared" si="5"/>
        <v>#VALUE!</v>
      </c>
      <c r="Q22" s="6" t="e">
        <f t="shared" si="6"/>
        <v>#VALUE!</v>
      </c>
      <c r="R22" s="1" t="e">
        <f t="shared" si="7"/>
        <v>#VALUE!</v>
      </c>
    </row>
    <row r="23" spans="1:18">
      <c r="A23" s="13" t="str">
        <f>IF('CPL Goal &amp; KW Info'!I29="","",'CPL Goal &amp; KW Info'!I29)</f>
        <v/>
      </c>
      <c r="B23" s="13" t="str">
        <f>IF('CPL Goal &amp; KW Info'!J29="","",'CPL Goal &amp; KW Info'!J29)</f>
        <v/>
      </c>
      <c r="C23" s="13" t="str">
        <f>IF('CPL Goal &amp; KW Info'!K29="","",'CPL Goal &amp; KW Info'!K29)</f>
        <v/>
      </c>
      <c r="D23" s="28" t="str">
        <f>IF('CPL Goal &amp; KW Info'!L29="","",'CPL Goal &amp; KW Info'!L29)</f>
        <v/>
      </c>
      <c r="E23" s="13" t="str">
        <f>IF('CPL Goal &amp; KW Info'!M29="","",'CPL Goal &amp; KW Info'!M29)</f>
        <v/>
      </c>
      <c r="F23" s="13" t="str">
        <f>IF('CPL Goal &amp; KW Info'!N29="","",'CPL Goal &amp; KW Info'!N29)</f>
        <v/>
      </c>
      <c r="G23" s="13" t="str">
        <f>IF('CPL Goal &amp; KW Info'!O29="","",'CPL Goal &amp; KW Info'!O29)</f>
        <v/>
      </c>
      <c r="H23" s="28" t="str">
        <f>IF('CPL Goal &amp; KW Info'!P29="","",'CPL Goal &amp; KW Info'!P29)</f>
        <v/>
      </c>
      <c r="I23" s="13" t="str">
        <f>IF('CPL Goal &amp; KW Info'!Q29="","",'CPL Goal &amp; KW Info'!Q29)</f>
        <v/>
      </c>
      <c r="J23" s="13" t="str">
        <f>IF('CPL Goal &amp; KW Info'!R29="","",'CPL Goal &amp; KW Info'!R29)</f>
        <v/>
      </c>
      <c r="K23" s="1" t="str">
        <f t="shared" si="1"/>
        <v/>
      </c>
      <c r="L23" s="21" t="str">
        <f t="shared" si="2"/>
        <v/>
      </c>
      <c r="M23" s="22" t="str">
        <f>IF(AND(I23&gt;0,J23&gt;4,K23&lt;'CPL Goal &amp; KW Info'!$B$5),'CPL Goal &amp; KW Info'!$C$5,IF(AND(I23&gt;0,J23&gt;4,K23&lt;'CPL Goal &amp; KW Info'!$B$6),'CPL Goal &amp; KW Info'!$C$6,IF(AND(I23&gt;0,J23&gt;4,K23&lt;'CPL Goal &amp; KW Info'!$B$7),'CPL Goal &amp; KW Info'!$C$7,IF(AND(I23&gt;0,J23&gt;4,K23&lt;'CPL Goal &amp; KW Info'!$B$8),'CPL Goal &amp; KW Info'!$C$8,IF(AND(I23&gt;0,J23&gt;4,K23&gt;'CPL Goal &amp; KW Info'!$B$11),'CPL Goal &amp; KW Info'!$C$11,IF(AND(I23&gt;0,J23&gt;4,K23&gt;'CPL Goal &amp; KW Info'!$B$10),'CPL Goal &amp; KW Info'!$C$10,IF(AND(I23&gt;0,J23&gt;4,K23&lt;'CPL Goal &amp; KW Info'!$B$10,K23&gt;'CPL Goal &amp; KW Info'!$B$8),'CPL Goal &amp; KW Info'!$C$9,IF(AND(I23&gt;0,J23&gt;2,K23&lt;'CPL Goal &amp; KW Info'!$B$15),'CPL Goal &amp; KW Info'!$C$15,IF(AND(I23&gt;0,J23&gt;2,K23&lt;'CPL Goal &amp; KW Info'!$B$16),'CPL Goal &amp; KW Info'!$C$16,IF(AND(I23&gt;0,J23&gt;2,K23&lt;'CPL Goal &amp; KW Info'!$B$17),'CPL Goal &amp; KW Info'!$C$17,IF(AND(I23&gt;0,J23&gt;2,K23&lt;'CPL Goal &amp; KW Info'!$B$18),'CPL Goal &amp; KW Info'!$C$18,IF(AND(I23&gt;0,J23&gt;2,K23&gt;'CPL Goal &amp; KW Info'!$B$21),'CPL Goal &amp; KW Info'!$C$21,IF(AND(I23&gt;0,J23&gt;2,K23&gt;'CPL Goal &amp; KW Info'!$B$20),'CPL Goal &amp; KW Info'!$C$20,IF(AND(I23&gt;0,J23&gt;2,K23&lt;'CPL Goal &amp; KW Info'!$B$20,K23&gt;'CPL Goal &amp; KW Info'!$B$18),'CPL Goal &amp; KW Info'!$C$19,IF(AND(I23&gt;0,J23&lt;2,K23&gt;'CPL Goal &amp; KW Info'!$B$28),'CPL Goal &amp; KW Info'!$C$28,IF(AND(I23&gt;0,J23&lt;2,K23&gt;'CPL Goal &amp; KW Info'!$B$27),'CPL Goal &amp; KW Info'!$C$27,IF(AND(I23&gt;0,J23&lt;2,K23&gt;'CPL Goal &amp; KW Info'!$B$26),'CPL Goal &amp; KW Info'!$C$26,IF(AND(I23&gt;0,J23&lt;2,K23&lt;'CPL Goal &amp; KW Info'!$B$26),'CPL Goal &amp; KW Info'!$C$25,IF(AND(I23&lt;1,J23&gt;4,H23&lt;'CPL Goal &amp; KW Info'!$E$5,L23&gt;5%),'CPL Goal &amp; KW Info'!$G$5,IF(AND(I23&lt;1,J23&gt;4,H23&lt;'CPL Goal &amp; KW Info'!$E$6,L23&gt;3%),'CPL Goal &amp; KW Info'!$G$6,IF(AND(I23&lt;1,J23&gt;4,H23&lt;'CPL Goal &amp; KW Info'!$E$7,L23&gt;5%),'CPL Goal &amp; KW Info'!$G$7,IF(AND(I23&lt;1,J23&gt;4,H23&lt;'CPL Goal &amp; KW Info'!$E$8,L23&gt;3%),'CPL Goal &amp; KW Info'!$G$8,IF(AND(I23&lt;1,J23&gt;4,H23&gt;'CPL Goal &amp; KW Info'!$E$10),'CPL Goal &amp; KW Info'!$G$10,IF(AND(I23&lt;1,J23&gt;4,H23&gt;'CPL Goal &amp; KW Info'!$E$9),'CPL Goal &amp; KW Info'!$G$9,IF(AND(I23&lt;1,J23&gt;4,H23&lt;'CPL Goal &amp; KW Info'!$E$9,H23&gt;'CPL Goal &amp; KW Info'!$E$8),"0%",IF(AND(I23&lt;1,J23&gt;2,H23&lt;'CPL Goal &amp; KW Info'!$E$15,L23&gt;5%),'CPL Goal &amp; KW Info'!$G$15,IF(AND(I23&lt;1,J23&gt;2,H23&lt;'CPL Goal &amp; KW Info'!$E$16,L23&gt;3%),'CPL Goal &amp; KW Info'!$G$16,IF(AND(I23&lt;1,J23&gt;2,H23&lt;'CPL Goal &amp; KW Info'!$E$17,L23&gt;5%),'CPL Goal &amp; KW Info'!$G$17,IF(AND(I23&lt;1,J23&gt;2,H23&lt;'CPL Goal &amp; KW Info'!$E$18,L23&gt;3%),'CPL Goal &amp; KW Info'!$G$18,IF(AND(I23&lt;1,J23&gt;2,H23&gt;'CPL Goal &amp; KW Info'!$E$20),'CPL Goal &amp; KW Info'!$G$20,IF(AND(I23&lt;1,J23&gt;2,H23&gt;'CPL Goal &amp; KW Info'!$E$19),'CPL Goal &amp; KW Info'!$G$19,IF(AND(I23&lt;1,J23&gt;2,H23&lt;'CPL Goal &amp; KW Info'!$E$19,H23&gt;'CPL Goal &amp; KW Info'!$E$18),"0%",IF(AND(I23&lt;1,J23&lt;2,H23&gt;'CPL Goal &amp; KW Info'!$E$27),'CPL Goal &amp; KW Info'!$G$27,IF(AND(I23&lt;1,J23&lt;2,H23&gt;'CPL Goal &amp; KW Info'!$E$26),'CPL Goal &amp; KW Info'!$G$26,IF(AND(I23&lt;1,J23&lt;2,H23&gt;'CPL Goal &amp; KW Info'!$E$25),'CPL Goal &amp; KW Info'!$G$25,IF(AND(I23&lt;1,J23&lt;2,H23&gt;'CPL Goal &amp; KW Info'!$E$24),'CPL Goal &amp; KW Info'!$G$24,"0%"))))))))))))))))))))))))))))))))))))</f>
        <v>J4</v>
      </c>
      <c r="N23" s="22" t="e">
        <f t="shared" si="3"/>
        <v>#VALUE!</v>
      </c>
      <c r="O23" s="5" t="str">
        <f t="shared" si="4"/>
        <v/>
      </c>
      <c r="P23" s="1" t="e">
        <f t="shared" si="5"/>
        <v>#VALUE!</v>
      </c>
      <c r="Q23" s="6" t="e">
        <f t="shared" si="6"/>
        <v>#VALUE!</v>
      </c>
      <c r="R23" s="1" t="e">
        <f t="shared" si="7"/>
        <v>#VALUE!</v>
      </c>
    </row>
    <row r="24" spans="1:18">
      <c r="A24" s="13" t="str">
        <f>IF('CPL Goal &amp; KW Info'!I30="","",'CPL Goal &amp; KW Info'!I30)</f>
        <v/>
      </c>
      <c r="B24" s="13" t="str">
        <f>IF('CPL Goal &amp; KW Info'!J30="","",'CPL Goal &amp; KW Info'!J30)</f>
        <v/>
      </c>
      <c r="C24" s="13" t="str">
        <f>IF('CPL Goal &amp; KW Info'!K30="","",'CPL Goal &amp; KW Info'!K30)</f>
        <v/>
      </c>
      <c r="D24" s="28" t="str">
        <f>IF('CPL Goal &amp; KW Info'!L30="","",'CPL Goal &amp; KW Info'!L30)</f>
        <v/>
      </c>
      <c r="E24" s="13" t="str">
        <f>IF('CPL Goal &amp; KW Info'!M30="","",'CPL Goal &amp; KW Info'!M30)</f>
        <v/>
      </c>
      <c r="F24" s="13" t="str">
        <f>IF('CPL Goal &amp; KW Info'!N30="","",'CPL Goal &amp; KW Info'!N30)</f>
        <v/>
      </c>
      <c r="G24" s="13" t="str">
        <f>IF('CPL Goal &amp; KW Info'!O30="","",'CPL Goal &amp; KW Info'!O30)</f>
        <v/>
      </c>
      <c r="H24" s="28" t="str">
        <f>IF('CPL Goal &amp; KW Info'!P30="","",'CPL Goal &amp; KW Info'!P30)</f>
        <v/>
      </c>
      <c r="I24" s="13" t="str">
        <f>IF('CPL Goal &amp; KW Info'!Q30="","",'CPL Goal &amp; KW Info'!Q30)</f>
        <v/>
      </c>
      <c r="J24" s="13" t="str">
        <f>IF('CPL Goal &amp; KW Info'!R30="","",'CPL Goal &amp; KW Info'!R30)</f>
        <v/>
      </c>
      <c r="K24" s="1" t="str">
        <f t="shared" si="1"/>
        <v/>
      </c>
      <c r="L24" s="21" t="str">
        <f t="shared" si="2"/>
        <v/>
      </c>
      <c r="M24" s="22" t="str">
        <f>IF(AND(I24&gt;0,J24&gt;4,K24&lt;'CPL Goal &amp; KW Info'!$B$5),'CPL Goal &amp; KW Info'!$C$5,IF(AND(I24&gt;0,J24&gt;4,K24&lt;'CPL Goal &amp; KW Info'!$B$6),'CPL Goal &amp; KW Info'!$C$6,IF(AND(I24&gt;0,J24&gt;4,K24&lt;'CPL Goal &amp; KW Info'!$B$7),'CPL Goal &amp; KW Info'!$C$7,IF(AND(I24&gt;0,J24&gt;4,K24&lt;'CPL Goal &amp; KW Info'!$B$8),'CPL Goal &amp; KW Info'!$C$8,IF(AND(I24&gt;0,J24&gt;4,K24&gt;'CPL Goal &amp; KW Info'!$B$11),'CPL Goal &amp; KW Info'!$C$11,IF(AND(I24&gt;0,J24&gt;4,K24&gt;'CPL Goal &amp; KW Info'!$B$10),'CPL Goal &amp; KW Info'!$C$10,IF(AND(I24&gt;0,J24&gt;4,K24&lt;'CPL Goal &amp; KW Info'!$B$10,K24&gt;'CPL Goal &amp; KW Info'!$B$8),'CPL Goal &amp; KW Info'!$C$9,IF(AND(I24&gt;0,J24&gt;2,K24&lt;'CPL Goal &amp; KW Info'!$B$15),'CPL Goal &amp; KW Info'!$C$15,IF(AND(I24&gt;0,J24&gt;2,K24&lt;'CPL Goal &amp; KW Info'!$B$16),'CPL Goal &amp; KW Info'!$C$16,IF(AND(I24&gt;0,J24&gt;2,K24&lt;'CPL Goal &amp; KW Info'!$B$17),'CPL Goal &amp; KW Info'!$C$17,IF(AND(I24&gt;0,J24&gt;2,K24&lt;'CPL Goal &amp; KW Info'!$B$18),'CPL Goal &amp; KW Info'!$C$18,IF(AND(I24&gt;0,J24&gt;2,K24&gt;'CPL Goal &amp; KW Info'!$B$21),'CPL Goal &amp; KW Info'!$C$21,IF(AND(I24&gt;0,J24&gt;2,K24&gt;'CPL Goal &amp; KW Info'!$B$20),'CPL Goal &amp; KW Info'!$C$20,IF(AND(I24&gt;0,J24&gt;2,K24&lt;'CPL Goal &amp; KW Info'!$B$20,K24&gt;'CPL Goal &amp; KW Info'!$B$18),'CPL Goal &amp; KW Info'!$C$19,IF(AND(I24&gt;0,J24&lt;2,K24&gt;'CPL Goal &amp; KW Info'!$B$28),'CPL Goal &amp; KW Info'!$C$28,IF(AND(I24&gt;0,J24&lt;2,K24&gt;'CPL Goal &amp; KW Info'!$B$27),'CPL Goal &amp; KW Info'!$C$27,IF(AND(I24&gt;0,J24&lt;2,K24&gt;'CPL Goal &amp; KW Info'!$B$26),'CPL Goal &amp; KW Info'!$C$26,IF(AND(I24&gt;0,J24&lt;2,K24&lt;'CPL Goal &amp; KW Info'!$B$26),'CPL Goal &amp; KW Info'!$C$25,IF(AND(I24&lt;1,J24&gt;4,H24&lt;'CPL Goal &amp; KW Info'!$E$5,L24&gt;5%),'CPL Goal &amp; KW Info'!$G$5,IF(AND(I24&lt;1,J24&gt;4,H24&lt;'CPL Goal &amp; KW Info'!$E$6,L24&gt;3%),'CPL Goal &amp; KW Info'!$G$6,IF(AND(I24&lt;1,J24&gt;4,H24&lt;'CPL Goal &amp; KW Info'!$E$7,L24&gt;5%),'CPL Goal &amp; KW Info'!$G$7,IF(AND(I24&lt;1,J24&gt;4,H24&lt;'CPL Goal &amp; KW Info'!$E$8,L24&gt;3%),'CPL Goal &amp; KW Info'!$G$8,IF(AND(I24&lt;1,J24&gt;4,H24&gt;'CPL Goal &amp; KW Info'!$E$10),'CPL Goal &amp; KW Info'!$G$10,IF(AND(I24&lt;1,J24&gt;4,H24&gt;'CPL Goal &amp; KW Info'!$E$9),'CPL Goal &amp; KW Info'!$G$9,IF(AND(I24&lt;1,J24&gt;4,H24&lt;'CPL Goal &amp; KW Info'!$E$9,H24&gt;'CPL Goal &amp; KW Info'!$E$8),"0%",IF(AND(I24&lt;1,J24&gt;2,H24&lt;'CPL Goal &amp; KW Info'!$E$15,L24&gt;5%),'CPL Goal &amp; KW Info'!$G$15,IF(AND(I24&lt;1,J24&gt;2,H24&lt;'CPL Goal &amp; KW Info'!$E$16,L24&gt;3%),'CPL Goal &amp; KW Info'!$G$16,IF(AND(I24&lt;1,J24&gt;2,H24&lt;'CPL Goal &amp; KW Info'!$E$17,L24&gt;5%),'CPL Goal &amp; KW Info'!$G$17,IF(AND(I24&lt;1,J24&gt;2,H24&lt;'CPL Goal &amp; KW Info'!$E$18,L24&gt;3%),'CPL Goal &amp; KW Info'!$G$18,IF(AND(I24&lt;1,J24&gt;2,H24&gt;'CPL Goal &amp; KW Info'!$E$20),'CPL Goal &amp; KW Info'!$G$20,IF(AND(I24&lt;1,J24&gt;2,H24&gt;'CPL Goal &amp; KW Info'!$E$19),'CPL Goal &amp; KW Info'!$G$19,IF(AND(I24&lt;1,J24&gt;2,H24&lt;'CPL Goal &amp; KW Info'!$E$19,H24&gt;'CPL Goal &amp; KW Info'!$E$18),"0%",IF(AND(I24&lt;1,J24&lt;2,H24&gt;'CPL Goal &amp; KW Info'!$E$27),'CPL Goal &amp; KW Info'!$G$27,IF(AND(I24&lt;1,J24&lt;2,H24&gt;'CPL Goal &amp; KW Info'!$E$26),'CPL Goal &amp; KW Info'!$G$26,IF(AND(I24&lt;1,J24&lt;2,H24&gt;'CPL Goal &amp; KW Info'!$E$25),'CPL Goal &amp; KW Info'!$G$25,IF(AND(I24&lt;1,J24&lt;2,H24&gt;'CPL Goal &amp; KW Info'!$E$24),'CPL Goal &amp; KW Info'!$G$24,"0%"))))))))))))))))))))))))))))))))))))</f>
        <v>J4</v>
      </c>
      <c r="N24" s="22" t="e">
        <f t="shared" si="3"/>
        <v>#VALUE!</v>
      </c>
      <c r="O24" s="5" t="str">
        <f t="shared" si="4"/>
        <v/>
      </c>
      <c r="P24" s="1" t="e">
        <f t="shared" si="5"/>
        <v>#VALUE!</v>
      </c>
      <c r="Q24" s="6" t="e">
        <f t="shared" si="6"/>
        <v>#VALUE!</v>
      </c>
      <c r="R24" s="1" t="e">
        <f t="shared" si="7"/>
        <v>#VALUE!</v>
      </c>
    </row>
    <row r="25" spans="1:18">
      <c r="A25" s="13" t="str">
        <f>IF('CPL Goal &amp; KW Info'!I31="","",'CPL Goal &amp; KW Info'!I31)</f>
        <v/>
      </c>
      <c r="B25" s="13" t="str">
        <f>IF('CPL Goal &amp; KW Info'!J31="","",'CPL Goal &amp; KW Info'!J31)</f>
        <v/>
      </c>
      <c r="C25" s="13" t="str">
        <f>IF('CPL Goal &amp; KW Info'!K31="","",'CPL Goal &amp; KW Info'!K31)</f>
        <v/>
      </c>
      <c r="D25" s="28" t="str">
        <f>IF('CPL Goal &amp; KW Info'!L31="","",'CPL Goal &amp; KW Info'!L31)</f>
        <v/>
      </c>
      <c r="E25" s="13" t="str">
        <f>IF('CPL Goal &amp; KW Info'!M31="","",'CPL Goal &amp; KW Info'!M31)</f>
        <v/>
      </c>
      <c r="F25" s="13" t="str">
        <f>IF('CPL Goal &amp; KW Info'!N31="","",'CPL Goal &amp; KW Info'!N31)</f>
        <v/>
      </c>
      <c r="G25" s="13" t="str">
        <f>IF('CPL Goal &amp; KW Info'!O31="","",'CPL Goal &amp; KW Info'!O31)</f>
        <v/>
      </c>
      <c r="H25" s="28" t="str">
        <f>IF('CPL Goal &amp; KW Info'!P31="","",'CPL Goal &amp; KW Info'!P31)</f>
        <v/>
      </c>
      <c r="I25" s="13" t="str">
        <f>IF('CPL Goal &amp; KW Info'!Q31="","",'CPL Goal &amp; KW Info'!Q31)</f>
        <v/>
      </c>
      <c r="J25" s="13" t="str">
        <f>IF('CPL Goal &amp; KW Info'!R31="","",'CPL Goal &amp; KW Info'!R31)</f>
        <v/>
      </c>
      <c r="K25" s="1" t="str">
        <f t="shared" si="1"/>
        <v/>
      </c>
      <c r="L25" s="21" t="str">
        <f t="shared" si="2"/>
        <v/>
      </c>
      <c r="M25" s="22" t="str">
        <f>IF(AND(I25&gt;0,J25&gt;4,K25&lt;'CPL Goal &amp; KW Info'!$B$5),'CPL Goal &amp; KW Info'!$C$5,IF(AND(I25&gt;0,J25&gt;4,K25&lt;'CPL Goal &amp; KW Info'!$B$6),'CPL Goal &amp; KW Info'!$C$6,IF(AND(I25&gt;0,J25&gt;4,K25&lt;'CPL Goal &amp; KW Info'!$B$7),'CPL Goal &amp; KW Info'!$C$7,IF(AND(I25&gt;0,J25&gt;4,K25&lt;'CPL Goal &amp; KW Info'!$B$8),'CPL Goal &amp; KW Info'!$C$8,IF(AND(I25&gt;0,J25&gt;4,K25&gt;'CPL Goal &amp; KW Info'!$B$11),'CPL Goal &amp; KW Info'!$C$11,IF(AND(I25&gt;0,J25&gt;4,K25&gt;'CPL Goal &amp; KW Info'!$B$10),'CPL Goal &amp; KW Info'!$C$10,IF(AND(I25&gt;0,J25&gt;4,K25&lt;'CPL Goal &amp; KW Info'!$B$10,K25&gt;'CPL Goal &amp; KW Info'!$B$8),'CPL Goal &amp; KW Info'!$C$9,IF(AND(I25&gt;0,J25&gt;2,K25&lt;'CPL Goal &amp; KW Info'!$B$15),'CPL Goal &amp; KW Info'!$C$15,IF(AND(I25&gt;0,J25&gt;2,K25&lt;'CPL Goal &amp; KW Info'!$B$16),'CPL Goal &amp; KW Info'!$C$16,IF(AND(I25&gt;0,J25&gt;2,K25&lt;'CPL Goal &amp; KW Info'!$B$17),'CPL Goal &amp; KW Info'!$C$17,IF(AND(I25&gt;0,J25&gt;2,K25&lt;'CPL Goal &amp; KW Info'!$B$18),'CPL Goal &amp; KW Info'!$C$18,IF(AND(I25&gt;0,J25&gt;2,K25&gt;'CPL Goal &amp; KW Info'!$B$21),'CPL Goal &amp; KW Info'!$C$21,IF(AND(I25&gt;0,J25&gt;2,K25&gt;'CPL Goal &amp; KW Info'!$B$20),'CPL Goal &amp; KW Info'!$C$20,IF(AND(I25&gt;0,J25&gt;2,K25&lt;'CPL Goal &amp; KW Info'!$B$20,K25&gt;'CPL Goal &amp; KW Info'!$B$18),'CPL Goal &amp; KW Info'!$C$19,IF(AND(I25&gt;0,J25&lt;2,K25&gt;'CPL Goal &amp; KW Info'!$B$28),'CPL Goal &amp; KW Info'!$C$28,IF(AND(I25&gt;0,J25&lt;2,K25&gt;'CPL Goal &amp; KW Info'!$B$27),'CPL Goal &amp; KW Info'!$C$27,IF(AND(I25&gt;0,J25&lt;2,K25&gt;'CPL Goal &amp; KW Info'!$B$26),'CPL Goal &amp; KW Info'!$C$26,IF(AND(I25&gt;0,J25&lt;2,K25&lt;'CPL Goal &amp; KW Info'!$B$26),'CPL Goal &amp; KW Info'!$C$25,IF(AND(I25&lt;1,J25&gt;4,H25&lt;'CPL Goal &amp; KW Info'!$E$5,L25&gt;5%),'CPL Goal &amp; KW Info'!$G$5,IF(AND(I25&lt;1,J25&gt;4,H25&lt;'CPL Goal &amp; KW Info'!$E$6,L25&gt;3%),'CPL Goal &amp; KW Info'!$G$6,IF(AND(I25&lt;1,J25&gt;4,H25&lt;'CPL Goal &amp; KW Info'!$E$7,L25&gt;5%),'CPL Goal &amp; KW Info'!$G$7,IF(AND(I25&lt;1,J25&gt;4,H25&lt;'CPL Goal &amp; KW Info'!$E$8,L25&gt;3%),'CPL Goal &amp; KW Info'!$G$8,IF(AND(I25&lt;1,J25&gt;4,H25&gt;'CPL Goal &amp; KW Info'!$E$10),'CPL Goal &amp; KW Info'!$G$10,IF(AND(I25&lt;1,J25&gt;4,H25&gt;'CPL Goal &amp; KW Info'!$E$9),'CPL Goal &amp; KW Info'!$G$9,IF(AND(I25&lt;1,J25&gt;4,H25&lt;'CPL Goal &amp; KW Info'!$E$9,H25&gt;'CPL Goal &amp; KW Info'!$E$8),"0%",IF(AND(I25&lt;1,J25&gt;2,H25&lt;'CPL Goal &amp; KW Info'!$E$15,L25&gt;5%),'CPL Goal &amp; KW Info'!$G$15,IF(AND(I25&lt;1,J25&gt;2,H25&lt;'CPL Goal &amp; KW Info'!$E$16,L25&gt;3%),'CPL Goal &amp; KW Info'!$G$16,IF(AND(I25&lt;1,J25&gt;2,H25&lt;'CPL Goal &amp; KW Info'!$E$17,L25&gt;5%),'CPL Goal &amp; KW Info'!$G$17,IF(AND(I25&lt;1,J25&gt;2,H25&lt;'CPL Goal &amp; KW Info'!$E$18,L25&gt;3%),'CPL Goal &amp; KW Info'!$G$18,IF(AND(I25&lt;1,J25&gt;2,H25&gt;'CPL Goal &amp; KW Info'!$E$20),'CPL Goal &amp; KW Info'!$G$20,IF(AND(I25&lt;1,J25&gt;2,H25&gt;'CPL Goal &amp; KW Info'!$E$19),'CPL Goal &amp; KW Info'!$G$19,IF(AND(I25&lt;1,J25&gt;2,H25&lt;'CPL Goal &amp; KW Info'!$E$19,H25&gt;'CPL Goal &amp; KW Info'!$E$18),"0%",IF(AND(I25&lt;1,J25&lt;2,H25&gt;'CPL Goal &amp; KW Info'!$E$27),'CPL Goal &amp; KW Info'!$G$27,IF(AND(I25&lt;1,J25&lt;2,H25&gt;'CPL Goal &amp; KW Info'!$E$26),'CPL Goal &amp; KW Info'!$G$26,IF(AND(I25&lt;1,J25&lt;2,H25&gt;'CPL Goal &amp; KW Info'!$E$25),'CPL Goal &amp; KW Info'!$G$25,IF(AND(I25&lt;1,J25&lt;2,H25&gt;'CPL Goal &amp; KW Info'!$E$24),'CPL Goal &amp; KW Info'!$G$24,"0%"))))))))))))))))))))))))))))))))))))</f>
        <v>J4</v>
      </c>
      <c r="N25" s="22" t="e">
        <f t="shared" si="3"/>
        <v>#VALUE!</v>
      </c>
      <c r="O25" s="5" t="str">
        <f t="shared" si="4"/>
        <v/>
      </c>
      <c r="P25" s="1" t="e">
        <f t="shared" si="5"/>
        <v>#VALUE!</v>
      </c>
      <c r="Q25" s="6" t="e">
        <f t="shared" si="6"/>
        <v>#VALUE!</v>
      </c>
      <c r="R25" s="1" t="e">
        <f t="shared" si="7"/>
        <v>#VALUE!</v>
      </c>
    </row>
    <row r="26" spans="1:18">
      <c r="A26" s="13" t="str">
        <f>IF('CPL Goal &amp; KW Info'!I32="","",'CPL Goal &amp; KW Info'!I32)</f>
        <v/>
      </c>
      <c r="B26" s="13" t="str">
        <f>IF('CPL Goal &amp; KW Info'!J32="","",'CPL Goal &amp; KW Info'!J32)</f>
        <v/>
      </c>
      <c r="C26" s="13" t="str">
        <f>IF('CPL Goal &amp; KW Info'!K32="","",'CPL Goal &amp; KW Info'!K32)</f>
        <v/>
      </c>
      <c r="D26" s="28" t="str">
        <f>IF('CPL Goal &amp; KW Info'!L32="","",'CPL Goal &amp; KW Info'!L32)</f>
        <v/>
      </c>
      <c r="E26" s="13" t="str">
        <f>IF('CPL Goal &amp; KW Info'!M32="","",'CPL Goal &amp; KW Info'!M32)</f>
        <v/>
      </c>
      <c r="F26" s="13" t="str">
        <f>IF('CPL Goal &amp; KW Info'!N32="","",'CPL Goal &amp; KW Info'!N32)</f>
        <v/>
      </c>
      <c r="G26" s="13" t="str">
        <f>IF('CPL Goal &amp; KW Info'!O32="","",'CPL Goal &amp; KW Info'!O32)</f>
        <v/>
      </c>
      <c r="H26" s="28" t="str">
        <f>IF('CPL Goal &amp; KW Info'!P32="","",'CPL Goal &amp; KW Info'!P32)</f>
        <v/>
      </c>
      <c r="I26" s="13" t="str">
        <f>IF('CPL Goal &amp; KW Info'!Q32="","",'CPL Goal &amp; KW Info'!Q32)</f>
        <v/>
      </c>
      <c r="J26" s="13" t="str">
        <f>IF('CPL Goal &amp; KW Info'!R32="","",'CPL Goal &amp; KW Info'!R32)</f>
        <v/>
      </c>
      <c r="K26" s="1" t="str">
        <f t="shared" si="1"/>
        <v/>
      </c>
      <c r="L26" s="21" t="str">
        <f t="shared" si="2"/>
        <v/>
      </c>
      <c r="M26" s="22" t="str">
        <f>IF(AND(I26&gt;0,J26&gt;4,K26&lt;'CPL Goal &amp; KW Info'!$B$5),'CPL Goal &amp; KW Info'!$C$5,IF(AND(I26&gt;0,J26&gt;4,K26&lt;'CPL Goal &amp; KW Info'!$B$6),'CPL Goal &amp; KW Info'!$C$6,IF(AND(I26&gt;0,J26&gt;4,K26&lt;'CPL Goal &amp; KW Info'!$B$7),'CPL Goal &amp; KW Info'!$C$7,IF(AND(I26&gt;0,J26&gt;4,K26&lt;'CPL Goal &amp; KW Info'!$B$8),'CPL Goal &amp; KW Info'!$C$8,IF(AND(I26&gt;0,J26&gt;4,K26&gt;'CPL Goal &amp; KW Info'!$B$11),'CPL Goal &amp; KW Info'!$C$11,IF(AND(I26&gt;0,J26&gt;4,K26&gt;'CPL Goal &amp; KW Info'!$B$10),'CPL Goal &amp; KW Info'!$C$10,IF(AND(I26&gt;0,J26&gt;4,K26&lt;'CPL Goal &amp; KW Info'!$B$10,K26&gt;'CPL Goal &amp; KW Info'!$B$8),'CPL Goal &amp; KW Info'!$C$9,IF(AND(I26&gt;0,J26&gt;2,K26&lt;'CPL Goal &amp; KW Info'!$B$15),'CPL Goal &amp; KW Info'!$C$15,IF(AND(I26&gt;0,J26&gt;2,K26&lt;'CPL Goal &amp; KW Info'!$B$16),'CPL Goal &amp; KW Info'!$C$16,IF(AND(I26&gt;0,J26&gt;2,K26&lt;'CPL Goal &amp; KW Info'!$B$17),'CPL Goal &amp; KW Info'!$C$17,IF(AND(I26&gt;0,J26&gt;2,K26&lt;'CPL Goal &amp; KW Info'!$B$18),'CPL Goal &amp; KW Info'!$C$18,IF(AND(I26&gt;0,J26&gt;2,K26&gt;'CPL Goal &amp; KW Info'!$B$21),'CPL Goal &amp; KW Info'!$C$21,IF(AND(I26&gt;0,J26&gt;2,K26&gt;'CPL Goal &amp; KW Info'!$B$20),'CPL Goal &amp; KW Info'!$C$20,IF(AND(I26&gt;0,J26&gt;2,K26&lt;'CPL Goal &amp; KW Info'!$B$20,K26&gt;'CPL Goal &amp; KW Info'!$B$18),'CPL Goal &amp; KW Info'!$C$19,IF(AND(I26&gt;0,J26&lt;2,K26&gt;'CPL Goal &amp; KW Info'!$B$28),'CPL Goal &amp; KW Info'!$C$28,IF(AND(I26&gt;0,J26&lt;2,K26&gt;'CPL Goal &amp; KW Info'!$B$27),'CPL Goal &amp; KW Info'!$C$27,IF(AND(I26&gt;0,J26&lt;2,K26&gt;'CPL Goal &amp; KW Info'!$B$26),'CPL Goal &amp; KW Info'!$C$26,IF(AND(I26&gt;0,J26&lt;2,K26&lt;'CPL Goal &amp; KW Info'!$B$26),'CPL Goal &amp; KW Info'!$C$25,IF(AND(I26&lt;1,J26&gt;4,H26&lt;'CPL Goal &amp; KW Info'!$E$5,L26&gt;5%),'CPL Goal &amp; KW Info'!$G$5,IF(AND(I26&lt;1,J26&gt;4,H26&lt;'CPL Goal &amp; KW Info'!$E$6,L26&gt;3%),'CPL Goal &amp; KW Info'!$G$6,IF(AND(I26&lt;1,J26&gt;4,H26&lt;'CPL Goal &amp; KW Info'!$E$7,L26&gt;5%),'CPL Goal &amp; KW Info'!$G$7,IF(AND(I26&lt;1,J26&gt;4,H26&lt;'CPL Goal &amp; KW Info'!$E$8,L26&gt;3%),'CPL Goal &amp; KW Info'!$G$8,IF(AND(I26&lt;1,J26&gt;4,H26&gt;'CPL Goal &amp; KW Info'!$E$10),'CPL Goal &amp; KW Info'!$G$10,IF(AND(I26&lt;1,J26&gt;4,H26&gt;'CPL Goal &amp; KW Info'!$E$9),'CPL Goal &amp; KW Info'!$G$9,IF(AND(I26&lt;1,J26&gt;4,H26&lt;'CPL Goal &amp; KW Info'!$E$9,H26&gt;'CPL Goal &amp; KW Info'!$E$8),"0%",IF(AND(I26&lt;1,J26&gt;2,H26&lt;'CPL Goal &amp; KW Info'!$E$15,L26&gt;5%),'CPL Goal &amp; KW Info'!$G$15,IF(AND(I26&lt;1,J26&gt;2,H26&lt;'CPL Goal &amp; KW Info'!$E$16,L26&gt;3%),'CPL Goal &amp; KW Info'!$G$16,IF(AND(I26&lt;1,J26&gt;2,H26&lt;'CPL Goal &amp; KW Info'!$E$17,L26&gt;5%),'CPL Goal &amp; KW Info'!$G$17,IF(AND(I26&lt;1,J26&gt;2,H26&lt;'CPL Goal &amp; KW Info'!$E$18,L26&gt;3%),'CPL Goal &amp; KW Info'!$G$18,IF(AND(I26&lt;1,J26&gt;2,H26&gt;'CPL Goal &amp; KW Info'!$E$20),'CPL Goal &amp; KW Info'!$G$20,IF(AND(I26&lt;1,J26&gt;2,H26&gt;'CPL Goal &amp; KW Info'!$E$19),'CPL Goal &amp; KW Info'!$G$19,IF(AND(I26&lt;1,J26&gt;2,H26&lt;'CPL Goal &amp; KW Info'!$E$19,H26&gt;'CPL Goal &amp; KW Info'!$E$18),"0%",IF(AND(I26&lt;1,J26&lt;2,H26&gt;'CPL Goal &amp; KW Info'!$E$27),'CPL Goal &amp; KW Info'!$G$27,IF(AND(I26&lt;1,J26&lt;2,H26&gt;'CPL Goal &amp; KW Info'!$E$26),'CPL Goal &amp; KW Info'!$G$26,IF(AND(I26&lt;1,J26&lt;2,H26&gt;'CPL Goal &amp; KW Info'!$E$25),'CPL Goal &amp; KW Info'!$G$25,IF(AND(I26&lt;1,J26&lt;2,H26&gt;'CPL Goal &amp; KW Info'!$E$24),'CPL Goal &amp; KW Info'!$G$24,"0%"))))))))))))))))))))))))))))))))))))</f>
        <v>J4</v>
      </c>
      <c r="N26" s="22" t="e">
        <f t="shared" si="3"/>
        <v>#VALUE!</v>
      </c>
      <c r="O26" s="5" t="str">
        <f t="shared" si="4"/>
        <v/>
      </c>
      <c r="P26" s="1" t="e">
        <f t="shared" si="5"/>
        <v>#VALUE!</v>
      </c>
      <c r="Q26" s="6" t="e">
        <f t="shared" si="6"/>
        <v>#VALUE!</v>
      </c>
      <c r="R26" s="1" t="e">
        <f t="shared" si="7"/>
        <v>#VALUE!</v>
      </c>
    </row>
    <row r="27" spans="1:18">
      <c r="A27" s="13" t="str">
        <f>IF('CPL Goal &amp; KW Info'!I33="","",'CPL Goal &amp; KW Info'!I33)</f>
        <v/>
      </c>
      <c r="B27" s="13" t="str">
        <f>IF('CPL Goal &amp; KW Info'!J33="","",'CPL Goal &amp; KW Info'!J33)</f>
        <v/>
      </c>
      <c r="C27" s="13" t="str">
        <f>IF('CPL Goal &amp; KW Info'!K33="","",'CPL Goal &amp; KW Info'!K33)</f>
        <v/>
      </c>
      <c r="D27" s="28" t="str">
        <f>IF('CPL Goal &amp; KW Info'!L33="","",'CPL Goal &amp; KW Info'!L33)</f>
        <v/>
      </c>
      <c r="E27" s="13" t="str">
        <f>IF('CPL Goal &amp; KW Info'!M33="","",'CPL Goal &amp; KW Info'!M33)</f>
        <v/>
      </c>
      <c r="F27" s="13" t="str">
        <f>IF('CPL Goal &amp; KW Info'!N33="","",'CPL Goal &amp; KW Info'!N33)</f>
        <v/>
      </c>
      <c r="G27" s="13" t="str">
        <f>IF('CPL Goal &amp; KW Info'!O33="","",'CPL Goal &amp; KW Info'!O33)</f>
        <v/>
      </c>
      <c r="H27" s="28" t="str">
        <f>IF('CPL Goal &amp; KW Info'!P33="","",'CPL Goal &amp; KW Info'!P33)</f>
        <v/>
      </c>
      <c r="I27" s="13" t="str">
        <f>IF('CPL Goal &amp; KW Info'!Q33="","",'CPL Goal &amp; KW Info'!Q33)</f>
        <v/>
      </c>
      <c r="J27" s="13" t="str">
        <f>IF('CPL Goal &amp; KW Info'!R33="","",'CPL Goal &amp; KW Info'!R33)</f>
        <v/>
      </c>
      <c r="K27" s="1" t="str">
        <f t="shared" si="1"/>
        <v/>
      </c>
      <c r="L27" s="21" t="str">
        <f t="shared" si="2"/>
        <v/>
      </c>
      <c r="M27" s="22" t="str">
        <f>IF(AND(I27&gt;0,J27&gt;4,K27&lt;'CPL Goal &amp; KW Info'!$B$5),'CPL Goal &amp; KW Info'!$C$5,IF(AND(I27&gt;0,J27&gt;4,K27&lt;'CPL Goal &amp; KW Info'!$B$6),'CPL Goal &amp; KW Info'!$C$6,IF(AND(I27&gt;0,J27&gt;4,K27&lt;'CPL Goal &amp; KW Info'!$B$7),'CPL Goal &amp; KW Info'!$C$7,IF(AND(I27&gt;0,J27&gt;4,K27&lt;'CPL Goal &amp; KW Info'!$B$8),'CPL Goal &amp; KW Info'!$C$8,IF(AND(I27&gt;0,J27&gt;4,K27&gt;'CPL Goal &amp; KW Info'!$B$11),'CPL Goal &amp; KW Info'!$C$11,IF(AND(I27&gt;0,J27&gt;4,K27&gt;'CPL Goal &amp; KW Info'!$B$10),'CPL Goal &amp; KW Info'!$C$10,IF(AND(I27&gt;0,J27&gt;4,K27&lt;'CPL Goal &amp; KW Info'!$B$10,K27&gt;'CPL Goal &amp; KW Info'!$B$8),'CPL Goal &amp; KW Info'!$C$9,IF(AND(I27&gt;0,J27&gt;2,K27&lt;'CPL Goal &amp; KW Info'!$B$15),'CPL Goal &amp; KW Info'!$C$15,IF(AND(I27&gt;0,J27&gt;2,K27&lt;'CPL Goal &amp; KW Info'!$B$16),'CPL Goal &amp; KW Info'!$C$16,IF(AND(I27&gt;0,J27&gt;2,K27&lt;'CPL Goal &amp; KW Info'!$B$17),'CPL Goal &amp; KW Info'!$C$17,IF(AND(I27&gt;0,J27&gt;2,K27&lt;'CPL Goal &amp; KW Info'!$B$18),'CPL Goal &amp; KW Info'!$C$18,IF(AND(I27&gt;0,J27&gt;2,K27&gt;'CPL Goal &amp; KW Info'!$B$21),'CPL Goal &amp; KW Info'!$C$21,IF(AND(I27&gt;0,J27&gt;2,K27&gt;'CPL Goal &amp; KW Info'!$B$20),'CPL Goal &amp; KW Info'!$C$20,IF(AND(I27&gt;0,J27&gt;2,K27&lt;'CPL Goal &amp; KW Info'!$B$20,K27&gt;'CPL Goal &amp; KW Info'!$B$18),'CPL Goal &amp; KW Info'!$C$19,IF(AND(I27&gt;0,J27&lt;2,K27&gt;'CPL Goal &amp; KW Info'!$B$28),'CPL Goal &amp; KW Info'!$C$28,IF(AND(I27&gt;0,J27&lt;2,K27&gt;'CPL Goal &amp; KW Info'!$B$27),'CPL Goal &amp; KW Info'!$C$27,IF(AND(I27&gt;0,J27&lt;2,K27&gt;'CPL Goal &amp; KW Info'!$B$26),'CPL Goal &amp; KW Info'!$C$26,IF(AND(I27&gt;0,J27&lt;2,K27&lt;'CPL Goal &amp; KW Info'!$B$26),'CPL Goal &amp; KW Info'!$C$25,IF(AND(I27&lt;1,J27&gt;4,H27&lt;'CPL Goal &amp; KW Info'!$E$5,L27&gt;5%),'CPL Goal &amp; KW Info'!$G$5,IF(AND(I27&lt;1,J27&gt;4,H27&lt;'CPL Goal &amp; KW Info'!$E$6,L27&gt;3%),'CPL Goal &amp; KW Info'!$G$6,IF(AND(I27&lt;1,J27&gt;4,H27&lt;'CPL Goal &amp; KW Info'!$E$7,L27&gt;5%),'CPL Goal &amp; KW Info'!$G$7,IF(AND(I27&lt;1,J27&gt;4,H27&lt;'CPL Goal &amp; KW Info'!$E$8,L27&gt;3%),'CPL Goal &amp; KW Info'!$G$8,IF(AND(I27&lt;1,J27&gt;4,H27&gt;'CPL Goal &amp; KW Info'!$E$10),'CPL Goal &amp; KW Info'!$G$10,IF(AND(I27&lt;1,J27&gt;4,H27&gt;'CPL Goal &amp; KW Info'!$E$9),'CPL Goal &amp; KW Info'!$G$9,IF(AND(I27&lt;1,J27&gt;4,H27&lt;'CPL Goal &amp; KW Info'!$E$9,H27&gt;'CPL Goal &amp; KW Info'!$E$8),"0%",IF(AND(I27&lt;1,J27&gt;2,H27&lt;'CPL Goal &amp; KW Info'!$E$15,L27&gt;5%),'CPL Goal &amp; KW Info'!$G$15,IF(AND(I27&lt;1,J27&gt;2,H27&lt;'CPL Goal &amp; KW Info'!$E$16,L27&gt;3%),'CPL Goal &amp; KW Info'!$G$16,IF(AND(I27&lt;1,J27&gt;2,H27&lt;'CPL Goal &amp; KW Info'!$E$17,L27&gt;5%),'CPL Goal &amp; KW Info'!$G$17,IF(AND(I27&lt;1,J27&gt;2,H27&lt;'CPL Goal &amp; KW Info'!$E$18,L27&gt;3%),'CPL Goal &amp; KW Info'!$G$18,IF(AND(I27&lt;1,J27&gt;2,H27&gt;'CPL Goal &amp; KW Info'!$E$20),'CPL Goal &amp; KW Info'!$G$20,IF(AND(I27&lt;1,J27&gt;2,H27&gt;'CPL Goal &amp; KW Info'!$E$19),'CPL Goal &amp; KW Info'!$G$19,IF(AND(I27&lt;1,J27&gt;2,H27&lt;'CPL Goal &amp; KW Info'!$E$19,H27&gt;'CPL Goal &amp; KW Info'!$E$18),"0%",IF(AND(I27&lt;1,J27&lt;2,H27&gt;'CPL Goal &amp; KW Info'!$E$27),'CPL Goal &amp; KW Info'!$G$27,IF(AND(I27&lt;1,J27&lt;2,H27&gt;'CPL Goal &amp; KW Info'!$E$26),'CPL Goal &amp; KW Info'!$G$26,IF(AND(I27&lt;1,J27&lt;2,H27&gt;'CPL Goal &amp; KW Info'!$E$25),'CPL Goal &amp; KW Info'!$G$25,IF(AND(I27&lt;1,J27&lt;2,H27&gt;'CPL Goal &amp; KW Info'!$E$24),'CPL Goal &amp; KW Info'!$G$24,"0%"))))))))))))))))))))))))))))))))))))</f>
        <v>J4</v>
      </c>
      <c r="N27" s="22" t="e">
        <f t="shared" si="3"/>
        <v>#VALUE!</v>
      </c>
      <c r="O27" s="5" t="str">
        <f t="shared" si="4"/>
        <v/>
      </c>
      <c r="P27" s="1" t="e">
        <f t="shared" si="5"/>
        <v>#VALUE!</v>
      </c>
      <c r="Q27" s="6" t="e">
        <f t="shared" si="6"/>
        <v>#VALUE!</v>
      </c>
      <c r="R27" s="1" t="e">
        <f t="shared" si="7"/>
        <v>#VALUE!</v>
      </c>
    </row>
    <row r="28" spans="1:18">
      <c r="A28" s="13" t="str">
        <f>IF('CPL Goal &amp; KW Info'!I34="","",'CPL Goal &amp; KW Info'!I34)</f>
        <v/>
      </c>
      <c r="B28" s="13" t="str">
        <f>IF('CPL Goal &amp; KW Info'!J34="","",'CPL Goal &amp; KW Info'!J34)</f>
        <v/>
      </c>
      <c r="C28" s="13" t="str">
        <f>IF('CPL Goal &amp; KW Info'!K34="","",'CPL Goal &amp; KW Info'!K34)</f>
        <v/>
      </c>
      <c r="D28" s="28" t="str">
        <f>IF('CPL Goal &amp; KW Info'!L34="","",'CPL Goal &amp; KW Info'!L34)</f>
        <v/>
      </c>
      <c r="E28" s="13" t="str">
        <f>IF('CPL Goal &amp; KW Info'!M34="","",'CPL Goal &amp; KW Info'!M34)</f>
        <v/>
      </c>
      <c r="F28" s="13" t="str">
        <f>IF('CPL Goal &amp; KW Info'!N34="","",'CPL Goal &amp; KW Info'!N34)</f>
        <v/>
      </c>
      <c r="G28" s="13" t="str">
        <f>IF('CPL Goal &amp; KW Info'!O34="","",'CPL Goal &amp; KW Info'!O34)</f>
        <v/>
      </c>
      <c r="H28" s="28" t="str">
        <f>IF('CPL Goal &amp; KW Info'!P34="","",'CPL Goal &amp; KW Info'!P34)</f>
        <v/>
      </c>
      <c r="I28" s="13" t="str">
        <f>IF('CPL Goal &amp; KW Info'!Q34="","",'CPL Goal &amp; KW Info'!Q34)</f>
        <v/>
      </c>
      <c r="J28" s="13" t="str">
        <f>IF('CPL Goal &amp; KW Info'!R34="","",'CPL Goal &amp; KW Info'!R34)</f>
        <v/>
      </c>
      <c r="K28" s="1" t="str">
        <f t="shared" si="1"/>
        <v/>
      </c>
      <c r="L28" s="21" t="str">
        <f t="shared" si="2"/>
        <v/>
      </c>
      <c r="M28" s="22" t="str">
        <f>IF(AND(I28&gt;0,J28&gt;4,K28&lt;'CPL Goal &amp; KW Info'!$B$5),'CPL Goal &amp; KW Info'!$C$5,IF(AND(I28&gt;0,J28&gt;4,K28&lt;'CPL Goal &amp; KW Info'!$B$6),'CPL Goal &amp; KW Info'!$C$6,IF(AND(I28&gt;0,J28&gt;4,K28&lt;'CPL Goal &amp; KW Info'!$B$7),'CPL Goal &amp; KW Info'!$C$7,IF(AND(I28&gt;0,J28&gt;4,K28&lt;'CPL Goal &amp; KW Info'!$B$8),'CPL Goal &amp; KW Info'!$C$8,IF(AND(I28&gt;0,J28&gt;4,K28&gt;'CPL Goal &amp; KW Info'!$B$11),'CPL Goal &amp; KW Info'!$C$11,IF(AND(I28&gt;0,J28&gt;4,K28&gt;'CPL Goal &amp; KW Info'!$B$10),'CPL Goal &amp; KW Info'!$C$10,IF(AND(I28&gt;0,J28&gt;4,K28&lt;'CPL Goal &amp; KW Info'!$B$10,K28&gt;'CPL Goal &amp; KW Info'!$B$8),'CPL Goal &amp; KW Info'!$C$9,IF(AND(I28&gt;0,J28&gt;2,K28&lt;'CPL Goal &amp; KW Info'!$B$15),'CPL Goal &amp; KW Info'!$C$15,IF(AND(I28&gt;0,J28&gt;2,K28&lt;'CPL Goal &amp; KW Info'!$B$16),'CPL Goal &amp; KW Info'!$C$16,IF(AND(I28&gt;0,J28&gt;2,K28&lt;'CPL Goal &amp; KW Info'!$B$17),'CPL Goal &amp; KW Info'!$C$17,IF(AND(I28&gt;0,J28&gt;2,K28&lt;'CPL Goal &amp; KW Info'!$B$18),'CPL Goal &amp; KW Info'!$C$18,IF(AND(I28&gt;0,J28&gt;2,K28&gt;'CPL Goal &amp; KW Info'!$B$21),'CPL Goal &amp; KW Info'!$C$21,IF(AND(I28&gt;0,J28&gt;2,K28&gt;'CPL Goal &amp; KW Info'!$B$20),'CPL Goal &amp; KW Info'!$C$20,IF(AND(I28&gt;0,J28&gt;2,K28&lt;'CPL Goal &amp; KW Info'!$B$20,K28&gt;'CPL Goal &amp; KW Info'!$B$18),'CPL Goal &amp; KW Info'!$C$19,IF(AND(I28&gt;0,J28&lt;2,K28&gt;'CPL Goal &amp; KW Info'!$B$28),'CPL Goal &amp; KW Info'!$C$28,IF(AND(I28&gt;0,J28&lt;2,K28&gt;'CPL Goal &amp; KW Info'!$B$27),'CPL Goal &amp; KW Info'!$C$27,IF(AND(I28&gt;0,J28&lt;2,K28&gt;'CPL Goal &amp; KW Info'!$B$26),'CPL Goal &amp; KW Info'!$C$26,IF(AND(I28&gt;0,J28&lt;2,K28&lt;'CPL Goal &amp; KW Info'!$B$26),'CPL Goal &amp; KW Info'!$C$25,IF(AND(I28&lt;1,J28&gt;4,H28&lt;'CPL Goal &amp; KW Info'!$E$5,L28&gt;5%),'CPL Goal &amp; KW Info'!$G$5,IF(AND(I28&lt;1,J28&gt;4,H28&lt;'CPL Goal &amp; KW Info'!$E$6,L28&gt;3%),'CPL Goal &amp; KW Info'!$G$6,IF(AND(I28&lt;1,J28&gt;4,H28&lt;'CPL Goal &amp; KW Info'!$E$7,L28&gt;5%),'CPL Goal &amp; KW Info'!$G$7,IF(AND(I28&lt;1,J28&gt;4,H28&lt;'CPL Goal &amp; KW Info'!$E$8,L28&gt;3%),'CPL Goal &amp; KW Info'!$G$8,IF(AND(I28&lt;1,J28&gt;4,H28&gt;'CPL Goal &amp; KW Info'!$E$10),'CPL Goal &amp; KW Info'!$G$10,IF(AND(I28&lt;1,J28&gt;4,H28&gt;'CPL Goal &amp; KW Info'!$E$9),'CPL Goal &amp; KW Info'!$G$9,IF(AND(I28&lt;1,J28&gt;4,H28&lt;'CPL Goal &amp; KW Info'!$E$9,H28&gt;'CPL Goal &amp; KW Info'!$E$8),"0%",IF(AND(I28&lt;1,J28&gt;2,H28&lt;'CPL Goal &amp; KW Info'!$E$15,L28&gt;5%),'CPL Goal &amp; KW Info'!$G$15,IF(AND(I28&lt;1,J28&gt;2,H28&lt;'CPL Goal &amp; KW Info'!$E$16,L28&gt;3%),'CPL Goal &amp; KW Info'!$G$16,IF(AND(I28&lt;1,J28&gt;2,H28&lt;'CPL Goal &amp; KW Info'!$E$17,L28&gt;5%),'CPL Goal &amp; KW Info'!$G$17,IF(AND(I28&lt;1,J28&gt;2,H28&lt;'CPL Goal &amp; KW Info'!$E$18,L28&gt;3%),'CPL Goal &amp; KW Info'!$G$18,IF(AND(I28&lt;1,J28&gt;2,H28&gt;'CPL Goal &amp; KW Info'!$E$20),'CPL Goal &amp; KW Info'!$G$20,IF(AND(I28&lt;1,J28&gt;2,H28&gt;'CPL Goal &amp; KW Info'!$E$19),'CPL Goal &amp; KW Info'!$G$19,IF(AND(I28&lt;1,J28&gt;2,H28&lt;'CPL Goal &amp; KW Info'!$E$19,H28&gt;'CPL Goal &amp; KW Info'!$E$18),"0%",IF(AND(I28&lt;1,J28&lt;2,H28&gt;'CPL Goal &amp; KW Info'!$E$27),'CPL Goal &amp; KW Info'!$G$27,IF(AND(I28&lt;1,J28&lt;2,H28&gt;'CPL Goal &amp; KW Info'!$E$26),'CPL Goal &amp; KW Info'!$G$26,IF(AND(I28&lt;1,J28&lt;2,H28&gt;'CPL Goal &amp; KW Info'!$E$25),'CPL Goal &amp; KW Info'!$G$25,IF(AND(I28&lt;1,J28&lt;2,H28&gt;'CPL Goal &amp; KW Info'!$E$24),'CPL Goal &amp; KW Info'!$G$24,"0%"))))))))))))))))))))))))))))))))))))</f>
        <v>J4</v>
      </c>
      <c r="N28" s="22" t="e">
        <f t="shared" si="3"/>
        <v>#VALUE!</v>
      </c>
      <c r="O28" s="5" t="str">
        <f t="shared" si="4"/>
        <v/>
      </c>
      <c r="P28" s="1" t="e">
        <f t="shared" si="5"/>
        <v>#VALUE!</v>
      </c>
      <c r="Q28" s="6" t="e">
        <f t="shared" si="6"/>
        <v>#VALUE!</v>
      </c>
      <c r="R28" s="1" t="e">
        <f t="shared" si="7"/>
        <v>#VALUE!</v>
      </c>
    </row>
    <row r="29" spans="1:18">
      <c r="A29" s="13" t="str">
        <f>IF('CPL Goal &amp; KW Info'!I35="","",'CPL Goal &amp; KW Info'!I35)</f>
        <v/>
      </c>
      <c r="B29" s="13" t="str">
        <f>IF('CPL Goal &amp; KW Info'!J35="","",'CPL Goal &amp; KW Info'!J35)</f>
        <v/>
      </c>
      <c r="C29" s="13" t="str">
        <f>IF('CPL Goal &amp; KW Info'!K35="","",'CPL Goal &amp; KW Info'!K35)</f>
        <v/>
      </c>
      <c r="D29" s="28" t="str">
        <f>IF('CPL Goal &amp; KW Info'!L35="","",'CPL Goal &amp; KW Info'!L35)</f>
        <v/>
      </c>
      <c r="E29" s="13" t="str">
        <f>IF('CPL Goal &amp; KW Info'!M35="","",'CPL Goal &amp; KW Info'!M35)</f>
        <v/>
      </c>
      <c r="F29" s="13" t="str">
        <f>IF('CPL Goal &amp; KW Info'!N35="","",'CPL Goal &amp; KW Info'!N35)</f>
        <v/>
      </c>
      <c r="G29" s="13" t="str">
        <f>IF('CPL Goal &amp; KW Info'!O35="","",'CPL Goal &amp; KW Info'!O35)</f>
        <v/>
      </c>
      <c r="H29" s="28" t="str">
        <f>IF('CPL Goal &amp; KW Info'!P35="","",'CPL Goal &amp; KW Info'!P35)</f>
        <v/>
      </c>
      <c r="I29" s="13" t="str">
        <f>IF('CPL Goal &amp; KW Info'!Q35="","",'CPL Goal &amp; KW Info'!Q35)</f>
        <v/>
      </c>
      <c r="J29" s="13" t="str">
        <f>IF('CPL Goal &amp; KW Info'!R35="","",'CPL Goal &amp; KW Info'!R35)</f>
        <v/>
      </c>
      <c r="K29" s="1" t="str">
        <f t="shared" si="1"/>
        <v/>
      </c>
      <c r="L29" s="21" t="str">
        <f t="shared" si="2"/>
        <v/>
      </c>
      <c r="M29" s="22" t="str">
        <f>IF(AND(I29&gt;0,J29&gt;4,K29&lt;'CPL Goal &amp; KW Info'!$B$5),'CPL Goal &amp; KW Info'!$C$5,IF(AND(I29&gt;0,J29&gt;4,K29&lt;'CPL Goal &amp; KW Info'!$B$6),'CPL Goal &amp; KW Info'!$C$6,IF(AND(I29&gt;0,J29&gt;4,K29&lt;'CPL Goal &amp; KW Info'!$B$7),'CPL Goal &amp; KW Info'!$C$7,IF(AND(I29&gt;0,J29&gt;4,K29&lt;'CPL Goal &amp; KW Info'!$B$8),'CPL Goal &amp; KW Info'!$C$8,IF(AND(I29&gt;0,J29&gt;4,K29&gt;'CPL Goal &amp; KW Info'!$B$11),'CPL Goal &amp; KW Info'!$C$11,IF(AND(I29&gt;0,J29&gt;4,K29&gt;'CPL Goal &amp; KW Info'!$B$10),'CPL Goal &amp; KW Info'!$C$10,IF(AND(I29&gt;0,J29&gt;4,K29&lt;'CPL Goal &amp; KW Info'!$B$10,K29&gt;'CPL Goal &amp; KW Info'!$B$8),'CPL Goal &amp; KW Info'!$C$9,IF(AND(I29&gt;0,J29&gt;2,K29&lt;'CPL Goal &amp; KW Info'!$B$15),'CPL Goal &amp; KW Info'!$C$15,IF(AND(I29&gt;0,J29&gt;2,K29&lt;'CPL Goal &amp; KW Info'!$B$16),'CPL Goal &amp; KW Info'!$C$16,IF(AND(I29&gt;0,J29&gt;2,K29&lt;'CPL Goal &amp; KW Info'!$B$17),'CPL Goal &amp; KW Info'!$C$17,IF(AND(I29&gt;0,J29&gt;2,K29&lt;'CPL Goal &amp; KW Info'!$B$18),'CPL Goal &amp; KW Info'!$C$18,IF(AND(I29&gt;0,J29&gt;2,K29&gt;'CPL Goal &amp; KW Info'!$B$21),'CPL Goal &amp; KW Info'!$C$21,IF(AND(I29&gt;0,J29&gt;2,K29&gt;'CPL Goal &amp; KW Info'!$B$20),'CPL Goal &amp; KW Info'!$C$20,IF(AND(I29&gt;0,J29&gt;2,K29&lt;'CPL Goal &amp; KW Info'!$B$20,K29&gt;'CPL Goal &amp; KW Info'!$B$18),'CPL Goal &amp; KW Info'!$C$19,IF(AND(I29&gt;0,J29&lt;2,K29&gt;'CPL Goal &amp; KW Info'!$B$28),'CPL Goal &amp; KW Info'!$C$28,IF(AND(I29&gt;0,J29&lt;2,K29&gt;'CPL Goal &amp; KW Info'!$B$27),'CPL Goal &amp; KW Info'!$C$27,IF(AND(I29&gt;0,J29&lt;2,K29&gt;'CPL Goal &amp; KW Info'!$B$26),'CPL Goal &amp; KW Info'!$C$26,IF(AND(I29&gt;0,J29&lt;2,K29&lt;'CPL Goal &amp; KW Info'!$B$26),'CPL Goal &amp; KW Info'!$C$25,IF(AND(I29&lt;1,J29&gt;4,H29&lt;'CPL Goal &amp; KW Info'!$E$5,L29&gt;5%),'CPL Goal &amp; KW Info'!$G$5,IF(AND(I29&lt;1,J29&gt;4,H29&lt;'CPL Goal &amp; KW Info'!$E$6,L29&gt;3%),'CPL Goal &amp; KW Info'!$G$6,IF(AND(I29&lt;1,J29&gt;4,H29&lt;'CPL Goal &amp; KW Info'!$E$7,L29&gt;5%),'CPL Goal &amp; KW Info'!$G$7,IF(AND(I29&lt;1,J29&gt;4,H29&lt;'CPL Goal &amp; KW Info'!$E$8,L29&gt;3%),'CPL Goal &amp; KW Info'!$G$8,IF(AND(I29&lt;1,J29&gt;4,H29&gt;'CPL Goal &amp; KW Info'!$E$10),'CPL Goal &amp; KW Info'!$G$10,IF(AND(I29&lt;1,J29&gt;4,H29&gt;'CPL Goal &amp; KW Info'!$E$9),'CPL Goal &amp; KW Info'!$G$9,IF(AND(I29&lt;1,J29&gt;4,H29&lt;'CPL Goal &amp; KW Info'!$E$9,H29&gt;'CPL Goal &amp; KW Info'!$E$8),"0%",IF(AND(I29&lt;1,J29&gt;2,H29&lt;'CPL Goal &amp; KW Info'!$E$15,L29&gt;5%),'CPL Goal &amp; KW Info'!$G$15,IF(AND(I29&lt;1,J29&gt;2,H29&lt;'CPL Goal &amp; KW Info'!$E$16,L29&gt;3%),'CPL Goal &amp; KW Info'!$G$16,IF(AND(I29&lt;1,J29&gt;2,H29&lt;'CPL Goal &amp; KW Info'!$E$17,L29&gt;5%),'CPL Goal &amp; KW Info'!$G$17,IF(AND(I29&lt;1,J29&gt;2,H29&lt;'CPL Goal &amp; KW Info'!$E$18,L29&gt;3%),'CPL Goal &amp; KW Info'!$G$18,IF(AND(I29&lt;1,J29&gt;2,H29&gt;'CPL Goal &amp; KW Info'!$E$20),'CPL Goal &amp; KW Info'!$G$20,IF(AND(I29&lt;1,J29&gt;2,H29&gt;'CPL Goal &amp; KW Info'!$E$19),'CPL Goal &amp; KW Info'!$G$19,IF(AND(I29&lt;1,J29&gt;2,H29&lt;'CPL Goal &amp; KW Info'!$E$19,H29&gt;'CPL Goal &amp; KW Info'!$E$18),"0%",IF(AND(I29&lt;1,J29&lt;2,H29&gt;'CPL Goal &amp; KW Info'!$E$27),'CPL Goal &amp; KW Info'!$G$27,IF(AND(I29&lt;1,J29&lt;2,H29&gt;'CPL Goal &amp; KW Info'!$E$26),'CPL Goal &amp; KW Info'!$G$26,IF(AND(I29&lt;1,J29&lt;2,H29&gt;'CPL Goal &amp; KW Info'!$E$25),'CPL Goal &amp; KW Info'!$G$25,IF(AND(I29&lt;1,J29&lt;2,H29&gt;'CPL Goal &amp; KW Info'!$E$24),'CPL Goal &amp; KW Info'!$G$24,"0%"))))))))))))))))))))))))))))))))))))</f>
        <v>J4</v>
      </c>
      <c r="N29" s="22" t="e">
        <f t="shared" si="3"/>
        <v>#VALUE!</v>
      </c>
      <c r="O29" s="5" t="str">
        <f t="shared" si="4"/>
        <v/>
      </c>
      <c r="P29" s="1" t="e">
        <f t="shared" si="5"/>
        <v>#VALUE!</v>
      </c>
      <c r="Q29" s="6" t="e">
        <f t="shared" si="6"/>
        <v>#VALUE!</v>
      </c>
      <c r="R29" s="1" t="e">
        <f t="shared" si="7"/>
        <v>#VALUE!</v>
      </c>
    </row>
    <row r="30" spans="1:18">
      <c r="A30" s="13" t="str">
        <f>IF('CPL Goal &amp; KW Info'!I36="","",'CPL Goal &amp; KW Info'!I36)</f>
        <v/>
      </c>
      <c r="B30" s="13" t="str">
        <f>IF('CPL Goal &amp; KW Info'!J36="","",'CPL Goal &amp; KW Info'!J36)</f>
        <v/>
      </c>
      <c r="C30" s="13" t="str">
        <f>IF('CPL Goal &amp; KW Info'!K36="","",'CPL Goal &amp; KW Info'!K36)</f>
        <v/>
      </c>
      <c r="D30" s="28" t="str">
        <f>IF('CPL Goal &amp; KW Info'!L36="","",'CPL Goal &amp; KW Info'!L36)</f>
        <v/>
      </c>
      <c r="E30" s="13" t="str">
        <f>IF('CPL Goal &amp; KW Info'!M36="","",'CPL Goal &amp; KW Info'!M36)</f>
        <v/>
      </c>
      <c r="F30" s="13" t="str">
        <f>IF('CPL Goal &amp; KW Info'!N36="","",'CPL Goal &amp; KW Info'!N36)</f>
        <v/>
      </c>
      <c r="G30" s="13" t="str">
        <f>IF('CPL Goal &amp; KW Info'!O36="","",'CPL Goal &amp; KW Info'!O36)</f>
        <v/>
      </c>
      <c r="H30" s="28" t="str">
        <f>IF('CPL Goal &amp; KW Info'!P36="","",'CPL Goal &amp; KW Info'!P36)</f>
        <v/>
      </c>
      <c r="I30" s="13" t="str">
        <f>IF('CPL Goal &amp; KW Info'!Q36="","",'CPL Goal &amp; KW Info'!Q36)</f>
        <v/>
      </c>
      <c r="J30" s="13" t="str">
        <f>IF('CPL Goal &amp; KW Info'!R36="","",'CPL Goal &amp; KW Info'!R36)</f>
        <v/>
      </c>
      <c r="K30" s="1" t="str">
        <f t="shared" si="1"/>
        <v/>
      </c>
      <c r="L30" s="21" t="str">
        <f t="shared" si="2"/>
        <v/>
      </c>
      <c r="M30" s="22" t="str">
        <f>IF(AND(I30&gt;0,J30&gt;4,K30&lt;'CPL Goal &amp; KW Info'!$B$5),'CPL Goal &amp; KW Info'!$C$5,IF(AND(I30&gt;0,J30&gt;4,K30&lt;'CPL Goal &amp; KW Info'!$B$6),'CPL Goal &amp; KW Info'!$C$6,IF(AND(I30&gt;0,J30&gt;4,K30&lt;'CPL Goal &amp; KW Info'!$B$7),'CPL Goal &amp; KW Info'!$C$7,IF(AND(I30&gt;0,J30&gt;4,K30&lt;'CPL Goal &amp; KW Info'!$B$8),'CPL Goal &amp; KW Info'!$C$8,IF(AND(I30&gt;0,J30&gt;4,K30&gt;'CPL Goal &amp; KW Info'!$B$11),'CPL Goal &amp; KW Info'!$C$11,IF(AND(I30&gt;0,J30&gt;4,K30&gt;'CPL Goal &amp; KW Info'!$B$10),'CPL Goal &amp; KW Info'!$C$10,IF(AND(I30&gt;0,J30&gt;4,K30&lt;'CPL Goal &amp; KW Info'!$B$10,K30&gt;'CPL Goal &amp; KW Info'!$B$8),'CPL Goal &amp; KW Info'!$C$9,IF(AND(I30&gt;0,J30&gt;2,K30&lt;'CPL Goal &amp; KW Info'!$B$15),'CPL Goal &amp; KW Info'!$C$15,IF(AND(I30&gt;0,J30&gt;2,K30&lt;'CPL Goal &amp; KW Info'!$B$16),'CPL Goal &amp; KW Info'!$C$16,IF(AND(I30&gt;0,J30&gt;2,K30&lt;'CPL Goal &amp; KW Info'!$B$17),'CPL Goal &amp; KW Info'!$C$17,IF(AND(I30&gt;0,J30&gt;2,K30&lt;'CPL Goal &amp; KW Info'!$B$18),'CPL Goal &amp; KW Info'!$C$18,IF(AND(I30&gt;0,J30&gt;2,K30&gt;'CPL Goal &amp; KW Info'!$B$21),'CPL Goal &amp; KW Info'!$C$21,IF(AND(I30&gt;0,J30&gt;2,K30&gt;'CPL Goal &amp; KW Info'!$B$20),'CPL Goal &amp; KW Info'!$C$20,IF(AND(I30&gt;0,J30&gt;2,K30&lt;'CPL Goal &amp; KW Info'!$B$20,K30&gt;'CPL Goal &amp; KW Info'!$B$18),'CPL Goal &amp; KW Info'!$C$19,IF(AND(I30&gt;0,J30&lt;2,K30&gt;'CPL Goal &amp; KW Info'!$B$28),'CPL Goal &amp; KW Info'!$C$28,IF(AND(I30&gt;0,J30&lt;2,K30&gt;'CPL Goal &amp; KW Info'!$B$27),'CPL Goal &amp; KW Info'!$C$27,IF(AND(I30&gt;0,J30&lt;2,K30&gt;'CPL Goal &amp; KW Info'!$B$26),'CPL Goal &amp; KW Info'!$C$26,IF(AND(I30&gt;0,J30&lt;2,K30&lt;'CPL Goal &amp; KW Info'!$B$26),'CPL Goal &amp; KW Info'!$C$25,IF(AND(I30&lt;1,J30&gt;4,H30&lt;'CPL Goal &amp; KW Info'!$E$5,L30&gt;5%),'CPL Goal &amp; KW Info'!$G$5,IF(AND(I30&lt;1,J30&gt;4,H30&lt;'CPL Goal &amp; KW Info'!$E$6,L30&gt;3%),'CPL Goal &amp; KW Info'!$G$6,IF(AND(I30&lt;1,J30&gt;4,H30&lt;'CPL Goal &amp; KW Info'!$E$7,L30&gt;5%),'CPL Goal &amp; KW Info'!$G$7,IF(AND(I30&lt;1,J30&gt;4,H30&lt;'CPL Goal &amp; KW Info'!$E$8,L30&gt;3%),'CPL Goal &amp; KW Info'!$G$8,IF(AND(I30&lt;1,J30&gt;4,H30&gt;'CPL Goal &amp; KW Info'!$E$10),'CPL Goal &amp; KW Info'!$G$10,IF(AND(I30&lt;1,J30&gt;4,H30&gt;'CPL Goal &amp; KW Info'!$E$9),'CPL Goal &amp; KW Info'!$G$9,IF(AND(I30&lt;1,J30&gt;4,H30&lt;'CPL Goal &amp; KW Info'!$E$9,H30&gt;'CPL Goal &amp; KW Info'!$E$8),"0%",IF(AND(I30&lt;1,J30&gt;2,H30&lt;'CPL Goal &amp; KW Info'!$E$15,L30&gt;5%),'CPL Goal &amp; KW Info'!$G$15,IF(AND(I30&lt;1,J30&gt;2,H30&lt;'CPL Goal &amp; KW Info'!$E$16,L30&gt;3%),'CPL Goal &amp; KW Info'!$G$16,IF(AND(I30&lt;1,J30&gt;2,H30&lt;'CPL Goal &amp; KW Info'!$E$17,L30&gt;5%),'CPL Goal &amp; KW Info'!$G$17,IF(AND(I30&lt;1,J30&gt;2,H30&lt;'CPL Goal &amp; KW Info'!$E$18,L30&gt;3%),'CPL Goal &amp; KW Info'!$G$18,IF(AND(I30&lt;1,J30&gt;2,H30&gt;'CPL Goal &amp; KW Info'!$E$20),'CPL Goal &amp; KW Info'!$G$20,IF(AND(I30&lt;1,J30&gt;2,H30&gt;'CPL Goal &amp; KW Info'!$E$19),'CPL Goal &amp; KW Info'!$G$19,IF(AND(I30&lt;1,J30&gt;2,H30&lt;'CPL Goal &amp; KW Info'!$E$19,H30&gt;'CPL Goal &amp; KW Info'!$E$18),"0%",IF(AND(I30&lt;1,J30&lt;2,H30&gt;'CPL Goal &amp; KW Info'!$E$27),'CPL Goal &amp; KW Info'!$G$27,IF(AND(I30&lt;1,J30&lt;2,H30&gt;'CPL Goal &amp; KW Info'!$E$26),'CPL Goal &amp; KW Info'!$G$26,IF(AND(I30&lt;1,J30&lt;2,H30&gt;'CPL Goal &amp; KW Info'!$E$25),'CPL Goal &amp; KW Info'!$G$25,IF(AND(I30&lt;1,J30&lt;2,H30&gt;'CPL Goal &amp; KW Info'!$E$24),'CPL Goal &amp; KW Info'!$G$24,"0%"))))))))))))))))))))))))))))))))))))</f>
        <v>J4</v>
      </c>
      <c r="N30" s="22" t="e">
        <f t="shared" si="3"/>
        <v>#VALUE!</v>
      </c>
      <c r="O30" s="5" t="str">
        <f t="shared" si="4"/>
        <v/>
      </c>
      <c r="P30" s="1" t="e">
        <f t="shared" si="5"/>
        <v>#VALUE!</v>
      </c>
      <c r="Q30" s="6" t="e">
        <f t="shared" si="6"/>
        <v>#VALUE!</v>
      </c>
      <c r="R30" s="1" t="e">
        <f t="shared" si="7"/>
        <v>#VALUE!</v>
      </c>
    </row>
    <row r="31" spans="1:18">
      <c r="A31" s="13" t="str">
        <f>IF('CPL Goal &amp; KW Info'!I37="","",'CPL Goal &amp; KW Info'!I37)</f>
        <v/>
      </c>
      <c r="B31" s="13" t="str">
        <f>IF('CPL Goal &amp; KW Info'!J37="","",'CPL Goal &amp; KW Info'!J37)</f>
        <v/>
      </c>
      <c r="C31" s="13" t="str">
        <f>IF('CPL Goal &amp; KW Info'!K37="","",'CPL Goal &amp; KW Info'!K37)</f>
        <v/>
      </c>
      <c r="D31" s="28" t="str">
        <f>IF('CPL Goal &amp; KW Info'!L37="","",'CPL Goal &amp; KW Info'!L37)</f>
        <v/>
      </c>
      <c r="E31" s="13" t="str">
        <f>IF('CPL Goal &amp; KW Info'!M37="","",'CPL Goal &amp; KW Info'!M37)</f>
        <v/>
      </c>
      <c r="F31" s="13" t="str">
        <f>IF('CPL Goal &amp; KW Info'!N37="","",'CPL Goal &amp; KW Info'!N37)</f>
        <v/>
      </c>
      <c r="G31" s="13" t="str">
        <f>IF('CPL Goal &amp; KW Info'!O37="","",'CPL Goal &amp; KW Info'!O37)</f>
        <v/>
      </c>
      <c r="H31" s="28" t="str">
        <f>IF('CPL Goal &amp; KW Info'!P37="","",'CPL Goal &amp; KW Info'!P37)</f>
        <v/>
      </c>
      <c r="I31" s="13" t="str">
        <f>IF('CPL Goal &amp; KW Info'!Q37="","",'CPL Goal &amp; KW Info'!Q37)</f>
        <v/>
      </c>
      <c r="J31" s="13" t="str">
        <f>IF('CPL Goal &amp; KW Info'!R37="","",'CPL Goal &amp; KW Info'!R37)</f>
        <v/>
      </c>
      <c r="K31" s="1" t="str">
        <f t="shared" si="1"/>
        <v/>
      </c>
      <c r="L31" s="21" t="str">
        <f t="shared" si="2"/>
        <v/>
      </c>
      <c r="M31" s="22" t="str">
        <f>IF(AND(I31&gt;0,J31&gt;4,K31&lt;'CPL Goal &amp; KW Info'!$B$5),'CPL Goal &amp; KW Info'!$C$5,IF(AND(I31&gt;0,J31&gt;4,K31&lt;'CPL Goal &amp; KW Info'!$B$6),'CPL Goal &amp; KW Info'!$C$6,IF(AND(I31&gt;0,J31&gt;4,K31&lt;'CPL Goal &amp; KW Info'!$B$7),'CPL Goal &amp; KW Info'!$C$7,IF(AND(I31&gt;0,J31&gt;4,K31&lt;'CPL Goal &amp; KW Info'!$B$8),'CPL Goal &amp; KW Info'!$C$8,IF(AND(I31&gt;0,J31&gt;4,K31&gt;'CPL Goal &amp; KW Info'!$B$11),'CPL Goal &amp; KW Info'!$C$11,IF(AND(I31&gt;0,J31&gt;4,K31&gt;'CPL Goal &amp; KW Info'!$B$10),'CPL Goal &amp; KW Info'!$C$10,IF(AND(I31&gt;0,J31&gt;4,K31&lt;'CPL Goal &amp; KW Info'!$B$10,K31&gt;'CPL Goal &amp; KW Info'!$B$8),'CPL Goal &amp; KW Info'!$C$9,IF(AND(I31&gt;0,J31&gt;2,K31&lt;'CPL Goal &amp; KW Info'!$B$15),'CPL Goal &amp; KW Info'!$C$15,IF(AND(I31&gt;0,J31&gt;2,K31&lt;'CPL Goal &amp; KW Info'!$B$16),'CPL Goal &amp; KW Info'!$C$16,IF(AND(I31&gt;0,J31&gt;2,K31&lt;'CPL Goal &amp; KW Info'!$B$17),'CPL Goal &amp; KW Info'!$C$17,IF(AND(I31&gt;0,J31&gt;2,K31&lt;'CPL Goal &amp; KW Info'!$B$18),'CPL Goal &amp; KW Info'!$C$18,IF(AND(I31&gt;0,J31&gt;2,K31&gt;'CPL Goal &amp; KW Info'!$B$21),'CPL Goal &amp; KW Info'!$C$21,IF(AND(I31&gt;0,J31&gt;2,K31&gt;'CPL Goal &amp; KW Info'!$B$20),'CPL Goal &amp; KW Info'!$C$20,IF(AND(I31&gt;0,J31&gt;2,K31&lt;'CPL Goal &amp; KW Info'!$B$20,K31&gt;'CPL Goal &amp; KW Info'!$B$18),'CPL Goal &amp; KW Info'!$C$19,IF(AND(I31&gt;0,J31&lt;2,K31&gt;'CPL Goal &amp; KW Info'!$B$28),'CPL Goal &amp; KW Info'!$C$28,IF(AND(I31&gt;0,J31&lt;2,K31&gt;'CPL Goal &amp; KW Info'!$B$27),'CPL Goal &amp; KW Info'!$C$27,IF(AND(I31&gt;0,J31&lt;2,K31&gt;'CPL Goal &amp; KW Info'!$B$26),'CPL Goal &amp; KW Info'!$C$26,IF(AND(I31&gt;0,J31&lt;2,K31&lt;'CPL Goal &amp; KW Info'!$B$26),'CPL Goal &amp; KW Info'!$C$25,IF(AND(I31&lt;1,J31&gt;4,H31&lt;'CPL Goal &amp; KW Info'!$E$5,L31&gt;5%),'CPL Goal &amp; KW Info'!$G$5,IF(AND(I31&lt;1,J31&gt;4,H31&lt;'CPL Goal &amp; KW Info'!$E$6,L31&gt;3%),'CPL Goal &amp; KW Info'!$G$6,IF(AND(I31&lt;1,J31&gt;4,H31&lt;'CPL Goal &amp; KW Info'!$E$7,L31&gt;5%),'CPL Goal &amp; KW Info'!$G$7,IF(AND(I31&lt;1,J31&gt;4,H31&lt;'CPL Goal &amp; KW Info'!$E$8,L31&gt;3%),'CPL Goal &amp; KW Info'!$G$8,IF(AND(I31&lt;1,J31&gt;4,H31&gt;'CPL Goal &amp; KW Info'!$E$10),'CPL Goal &amp; KW Info'!$G$10,IF(AND(I31&lt;1,J31&gt;4,H31&gt;'CPL Goal &amp; KW Info'!$E$9),'CPL Goal &amp; KW Info'!$G$9,IF(AND(I31&lt;1,J31&gt;4,H31&lt;'CPL Goal &amp; KW Info'!$E$9,H31&gt;'CPL Goal &amp; KW Info'!$E$8),"0%",IF(AND(I31&lt;1,J31&gt;2,H31&lt;'CPL Goal &amp; KW Info'!$E$15,L31&gt;5%),'CPL Goal &amp; KW Info'!$G$15,IF(AND(I31&lt;1,J31&gt;2,H31&lt;'CPL Goal &amp; KW Info'!$E$16,L31&gt;3%),'CPL Goal &amp; KW Info'!$G$16,IF(AND(I31&lt;1,J31&gt;2,H31&lt;'CPL Goal &amp; KW Info'!$E$17,L31&gt;5%),'CPL Goal &amp; KW Info'!$G$17,IF(AND(I31&lt;1,J31&gt;2,H31&lt;'CPL Goal &amp; KW Info'!$E$18,L31&gt;3%),'CPL Goal &amp; KW Info'!$G$18,IF(AND(I31&lt;1,J31&gt;2,H31&gt;'CPL Goal &amp; KW Info'!$E$20),'CPL Goal &amp; KW Info'!$G$20,IF(AND(I31&lt;1,J31&gt;2,H31&gt;'CPL Goal &amp; KW Info'!$E$19),'CPL Goal &amp; KW Info'!$G$19,IF(AND(I31&lt;1,J31&gt;2,H31&lt;'CPL Goal &amp; KW Info'!$E$19,H31&gt;'CPL Goal &amp; KW Info'!$E$18),"0%",IF(AND(I31&lt;1,J31&lt;2,H31&gt;'CPL Goal &amp; KW Info'!$E$27),'CPL Goal &amp; KW Info'!$G$27,IF(AND(I31&lt;1,J31&lt;2,H31&gt;'CPL Goal &amp; KW Info'!$E$26),'CPL Goal &amp; KW Info'!$G$26,IF(AND(I31&lt;1,J31&lt;2,H31&gt;'CPL Goal &amp; KW Info'!$E$25),'CPL Goal &amp; KW Info'!$G$25,IF(AND(I31&lt;1,J31&lt;2,H31&gt;'CPL Goal &amp; KW Info'!$E$24),'CPL Goal &amp; KW Info'!$G$24,"0%"))))))))))))))))))))))))))))))))))))</f>
        <v>J4</v>
      </c>
      <c r="N31" s="22" t="e">
        <f t="shared" si="3"/>
        <v>#VALUE!</v>
      </c>
      <c r="O31" s="5" t="str">
        <f t="shared" si="4"/>
        <v/>
      </c>
      <c r="P31" s="1" t="e">
        <f t="shared" si="5"/>
        <v>#VALUE!</v>
      </c>
      <c r="Q31" s="6" t="e">
        <f t="shared" si="6"/>
        <v>#VALUE!</v>
      </c>
      <c r="R31" s="1" t="e">
        <f t="shared" si="7"/>
        <v>#VALUE!</v>
      </c>
    </row>
    <row r="32" spans="1:18">
      <c r="A32" s="13" t="str">
        <f>IF('CPL Goal &amp; KW Info'!I38="","",'CPL Goal &amp; KW Info'!I38)</f>
        <v/>
      </c>
      <c r="B32" s="13" t="str">
        <f>IF('CPL Goal &amp; KW Info'!J38="","",'CPL Goal &amp; KW Info'!J38)</f>
        <v/>
      </c>
      <c r="C32" s="13" t="str">
        <f>IF('CPL Goal &amp; KW Info'!K38="","",'CPL Goal &amp; KW Info'!K38)</f>
        <v/>
      </c>
      <c r="D32" s="28" t="str">
        <f>IF('CPL Goal &amp; KW Info'!L38="","",'CPL Goal &amp; KW Info'!L38)</f>
        <v/>
      </c>
      <c r="E32" s="13" t="str">
        <f>IF('CPL Goal &amp; KW Info'!M38="","",'CPL Goal &amp; KW Info'!M38)</f>
        <v/>
      </c>
      <c r="F32" s="13" t="str">
        <f>IF('CPL Goal &amp; KW Info'!N38="","",'CPL Goal &amp; KW Info'!N38)</f>
        <v/>
      </c>
      <c r="G32" s="13" t="str">
        <f>IF('CPL Goal &amp; KW Info'!O38="","",'CPL Goal &amp; KW Info'!O38)</f>
        <v/>
      </c>
      <c r="H32" s="28" t="str">
        <f>IF('CPL Goal &amp; KW Info'!P38="","",'CPL Goal &amp; KW Info'!P38)</f>
        <v/>
      </c>
      <c r="I32" s="13" t="str">
        <f>IF('CPL Goal &amp; KW Info'!Q38="","",'CPL Goal &amp; KW Info'!Q38)</f>
        <v/>
      </c>
      <c r="J32" s="13" t="str">
        <f>IF('CPL Goal &amp; KW Info'!R38="","",'CPL Goal &amp; KW Info'!R38)</f>
        <v/>
      </c>
      <c r="K32" s="1" t="str">
        <f t="shared" si="1"/>
        <v/>
      </c>
      <c r="L32" s="21" t="str">
        <f t="shared" si="2"/>
        <v/>
      </c>
      <c r="M32" s="22" t="str">
        <f>IF(AND(I32&gt;0,J32&gt;4,K32&lt;'CPL Goal &amp; KW Info'!$B$5),'CPL Goal &amp; KW Info'!$C$5,IF(AND(I32&gt;0,J32&gt;4,K32&lt;'CPL Goal &amp; KW Info'!$B$6),'CPL Goal &amp; KW Info'!$C$6,IF(AND(I32&gt;0,J32&gt;4,K32&lt;'CPL Goal &amp; KW Info'!$B$7),'CPL Goal &amp; KW Info'!$C$7,IF(AND(I32&gt;0,J32&gt;4,K32&lt;'CPL Goal &amp; KW Info'!$B$8),'CPL Goal &amp; KW Info'!$C$8,IF(AND(I32&gt;0,J32&gt;4,K32&gt;'CPL Goal &amp; KW Info'!$B$11),'CPL Goal &amp; KW Info'!$C$11,IF(AND(I32&gt;0,J32&gt;4,K32&gt;'CPL Goal &amp; KW Info'!$B$10),'CPL Goal &amp; KW Info'!$C$10,IF(AND(I32&gt;0,J32&gt;4,K32&lt;'CPL Goal &amp; KW Info'!$B$10,K32&gt;'CPL Goal &amp; KW Info'!$B$8),'CPL Goal &amp; KW Info'!$C$9,IF(AND(I32&gt;0,J32&gt;2,K32&lt;'CPL Goal &amp; KW Info'!$B$15),'CPL Goal &amp; KW Info'!$C$15,IF(AND(I32&gt;0,J32&gt;2,K32&lt;'CPL Goal &amp; KW Info'!$B$16),'CPL Goal &amp; KW Info'!$C$16,IF(AND(I32&gt;0,J32&gt;2,K32&lt;'CPL Goal &amp; KW Info'!$B$17),'CPL Goal &amp; KW Info'!$C$17,IF(AND(I32&gt;0,J32&gt;2,K32&lt;'CPL Goal &amp; KW Info'!$B$18),'CPL Goal &amp; KW Info'!$C$18,IF(AND(I32&gt;0,J32&gt;2,K32&gt;'CPL Goal &amp; KW Info'!$B$21),'CPL Goal &amp; KW Info'!$C$21,IF(AND(I32&gt;0,J32&gt;2,K32&gt;'CPL Goal &amp; KW Info'!$B$20),'CPL Goal &amp; KW Info'!$C$20,IF(AND(I32&gt;0,J32&gt;2,K32&lt;'CPL Goal &amp; KW Info'!$B$20,K32&gt;'CPL Goal &amp; KW Info'!$B$18),'CPL Goal &amp; KW Info'!$C$19,IF(AND(I32&gt;0,J32&lt;2,K32&gt;'CPL Goal &amp; KW Info'!$B$28),'CPL Goal &amp; KW Info'!$C$28,IF(AND(I32&gt;0,J32&lt;2,K32&gt;'CPL Goal &amp; KW Info'!$B$27),'CPL Goal &amp; KW Info'!$C$27,IF(AND(I32&gt;0,J32&lt;2,K32&gt;'CPL Goal &amp; KW Info'!$B$26),'CPL Goal &amp; KW Info'!$C$26,IF(AND(I32&gt;0,J32&lt;2,K32&lt;'CPL Goal &amp; KW Info'!$B$26),'CPL Goal &amp; KW Info'!$C$25,IF(AND(I32&lt;1,J32&gt;4,H32&lt;'CPL Goal &amp; KW Info'!$E$5,L32&gt;5%),'CPL Goal &amp; KW Info'!$G$5,IF(AND(I32&lt;1,J32&gt;4,H32&lt;'CPL Goal &amp; KW Info'!$E$6,L32&gt;3%),'CPL Goal &amp; KW Info'!$G$6,IF(AND(I32&lt;1,J32&gt;4,H32&lt;'CPL Goal &amp; KW Info'!$E$7,L32&gt;5%),'CPL Goal &amp; KW Info'!$G$7,IF(AND(I32&lt;1,J32&gt;4,H32&lt;'CPL Goal &amp; KW Info'!$E$8,L32&gt;3%),'CPL Goal &amp; KW Info'!$G$8,IF(AND(I32&lt;1,J32&gt;4,H32&gt;'CPL Goal &amp; KW Info'!$E$10),'CPL Goal &amp; KW Info'!$G$10,IF(AND(I32&lt;1,J32&gt;4,H32&gt;'CPL Goal &amp; KW Info'!$E$9),'CPL Goal &amp; KW Info'!$G$9,IF(AND(I32&lt;1,J32&gt;4,H32&lt;'CPL Goal &amp; KW Info'!$E$9,H32&gt;'CPL Goal &amp; KW Info'!$E$8),"0%",IF(AND(I32&lt;1,J32&gt;2,H32&lt;'CPL Goal &amp; KW Info'!$E$15,L32&gt;5%),'CPL Goal &amp; KW Info'!$G$15,IF(AND(I32&lt;1,J32&gt;2,H32&lt;'CPL Goal &amp; KW Info'!$E$16,L32&gt;3%),'CPL Goal &amp; KW Info'!$G$16,IF(AND(I32&lt;1,J32&gt;2,H32&lt;'CPL Goal &amp; KW Info'!$E$17,L32&gt;5%),'CPL Goal &amp; KW Info'!$G$17,IF(AND(I32&lt;1,J32&gt;2,H32&lt;'CPL Goal &amp; KW Info'!$E$18,L32&gt;3%),'CPL Goal &amp; KW Info'!$G$18,IF(AND(I32&lt;1,J32&gt;2,H32&gt;'CPL Goal &amp; KW Info'!$E$20),'CPL Goal &amp; KW Info'!$G$20,IF(AND(I32&lt;1,J32&gt;2,H32&gt;'CPL Goal &amp; KW Info'!$E$19),'CPL Goal &amp; KW Info'!$G$19,IF(AND(I32&lt;1,J32&gt;2,H32&lt;'CPL Goal &amp; KW Info'!$E$19,H32&gt;'CPL Goal &amp; KW Info'!$E$18),"0%",IF(AND(I32&lt;1,J32&lt;2,H32&gt;'CPL Goal &amp; KW Info'!$E$27),'CPL Goal &amp; KW Info'!$G$27,IF(AND(I32&lt;1,J32&lt;2,H32&gt;'CPL Goal &amp; KW Info'!$E$26),'CPL Goal &amp; KW Info'!$G$26,IF(AND(I32&lt;1,J32&lt;2,H32&gt;'CPL Goal &amp; KW Info'!$E$25),'CPL Goal &amp; KW Info'!$G$25,IF(AND(I32&lt;1,J32&lt;2,H32&gt;'CPL Goal &amp; KW Info'!$E$24),'CPL Goal &amp; KW Info'!$G$24,"0%"))))))))))))))))))))))))))))))))))))</f>
        <v>J4</v>
      </c>
      <c r="N32" s="22" t="e">
        <f t="shared" si="3"/>
        <v>#VALUE!</v>
      </c>
      <c r="O32" s="5" t="str">
        <f t="shared" si="4"/>
        <v/>
      </c>
      <c r="P32" s="1" t="e">
        <f t="shared" si="5"/>
        <v>#VALUE!</v>
      </c>
      <c r="Q32" s="6" t="e">
        <f t="shared" si="6"/>
        <v>#VALUE!</v>
      </c>
      <c r="R32" s="1" t="e">
        <f t="shared" si="7"/>
        <v>#VALUE!</v>
      </c>
    </row>
    <row r="33" spans="1:18">
      <c r="A33" s="13" t="str">
        <f>IF('CPL Goal &amp; KW Info'!I39="","",'CPL Goal &amp; KW Info'!I39)</f>
        <v/>
      </c>
      <c r="B33" s="13" t="str">
        <f>IF('CPL Goal &amp; KW Info'!J39="","",'CPL Goal &amp; KW Info'!J39)</f>
        <v/>
      </c>
      <c r="C33" s="13" t="str">
        <f>IF('CPL Goal &amp; KW Info'!K39="","",'CPL Goal &amp; KW Info'!K39)</f>
        <v/>
      </c>
      <c r="D33" s="28" t="str">
        <f>IF('CPL Goal &amp; KW Info'!L39="","",'CPL Goal &amp; KW Info'!L39)</f>
        <v/>
      </c>
      <c r="E33" s="13" t="str">
        <f>IF('CPL Goal &amp; KW Info'!M39="","",'CPL Goal &amp; KW Info'!M39)</f>
        <v/>
      </c>
      <c r="F33" s="13" t="str">
        <f>IF('CPL Goal &amp; KW Info'!N39="","",'CPL Goal &amp; KW Info'!N39)</f>
        <v/>
      </c>
      <c r="G33" s="13" t="str">
        <f>IF('CPL Goal &amp; KW Info'!O39="","",'CPL Goal &amp; KW Info'!O39)</f>
        <v/>
      </c>
      <c r="H33" s="28" t="str">
        <f>IF('CPL Goal &amp; KW Info'!P39="","",'CPL Goal &amp; KW Info'!P39)</f>
        <v/>
      </c>
      <c r="I33" s="13" t="str">
        <f>IF('CPL Goal &amp; KW Info'!Q39="","",'CPL Goal &amp; KW Info'!Q39)</f>
        <v/>
      </c>
      <c r="J33" s="13" t="str">
        <f>IF('CPL Goal &amp; KW Info'!R39="","",'CPL Goal &amp; KW Info'!R39)</f>
        <v/>
      </c>
      <c r="K33" s="1" t="str">
        <f t="shared" si="1"/>
        <v/>
      </c>
      <c r="L33" s="21" t="str">
        <f t="shared" si="2"/>
        <v/>
      </c>
      <c r="M33" s="22" t="str">
        <f>IF(AND(I33&gt;0,J33&gt;4,K33&lt;'CPL Goal &amp; KW Info'!$B$5),'CPL Goal &amp; KW Info'!$C$5,IF(AND(I33&gt;0,J33&gt;4,K33&lt;'CPL Goal &amp; KW Info'!$B$6),'CPL Goal &amp; KW Info'!$C$6,IF(AND(I33&gt;0,J33&gt;4,K33&lt;'CPL Goal &amp; KW Info'!$B$7),'CPL Goal &amp; KW Info'!$C$7,IF(AND(I33&gt;0,J33&gt;4,K33&lt;'CPL Goal &amp; KW Info'!$B$8),'CPL Goal &amp; KW Info'!$C$8,IF(AND(I33&gt;0,J33&gt;4,K33&gt;'CPL Goal &amp; KW Info'!$B$11),'CPL Goal &amp; KW Info'!$C$11,IF(AND(I33&gt;0,J33&gt;4,K33&gt;'CPL Goal &amp; KW Info'!$B$10),'CPL Goal &amp; KW Info'!$C$10,IF(AND(I33&gt;0,J33&gt;4,K33&lt;'CPL Goal &amp; KW Info'!$B$10,K33&gt;'CPL Goal &amp; KW Info'!$B$8),'CPL Goal &amp; KW Info'!$C$9,IF(AND(I33&gt;0,J33&gt;2,K33&lt;'CPL Goal &amp; KW Info'!$B$15),'CPL Goal &amp; KW Info'!$C$15,IF(AND(I33&gt;0,J33&gt;2,K33&lt;'CPL Goal &amp; KW Info'!$B$16),'CPL Goal &amp; KW Info'!$C$16,IF(AND(I33&gt;0,J33&gt;2,K33&lt;'CPL Goal &amp; KW Info'!$B$17),'CPL Goal &amp; KW Info'!$C$17,IF(AND(I33&gt;0,J33&gt;2,K33&lt;'CPL Goal &amp; KW Info'!$B$18),'CPL Goal &amp; KW Info'!$C$18,IF(AND(I33&gt;0,J33&gt;2,K33&gt;'CPL Goal &amp; KW Info'!$B$21),'CPL Goal &amp; KW Info'!$C$21,IF(AND(I33&gt;0,J33&gt;2,K33&gt;'CPL Goal &amp; KW Info'!$B$20),'CPL Goal &amp; KW Info'!$C$20,IF(AND(I33&gt;0,J33&gt;2,K33&lt;'CPL Goal &amp; KW Info'!$B$20,K33&gt;'CPL Goal &amp; KW Info'!$B$18),'CPL Goal &amp; KW Info'!$C$19,IF(AND(I33&gt;0,J33&lt;2,K33&gt;'CPL Goal &amp; KW Info'!$B$28),'CPL Goal &amp; KW Info'!$C$28,IF(AND(I33&gt;0,J33&lt;2,K33&gt;'CPL Goal &amp; KW Info'!$B$27),'CPL Goal &amp; KW Info'!$C$27,IF(AND(I33&gt;0,J33&lt;2,K33&gt;'CPL Goal &amp; KW Info'!$B$26),'CPL Goal &amp; KW Info'!$C$26,IF(AND(I33&gt;0,J33&lt;2,K33&lt;'CPL Goal &amp; KW Info'!$B$26),'CPL Goal &amp; KW Info'!$C$25,IF(AND(I33&lt;1,J33&gt;4,H33&lt;'CPL Goal &amp; KW Info'!$E$5,L33&gt;5%),'CPL Goal &amp; KW Info'!$G$5,IF(AND(I33&lt;1,J33&gt;4,H33&lt;'CPL Goal &amp; KW Info'!$E$6,L33&gt;3%),'CPL Goal &amp; KW Info'!$G$6,IF(AND(I33&lt;1,J33&gt;4,H33&lt;'CPL Goal &amp; KW Info'!$E$7,L33&gt;5%),'CPL Goal &amp; KW Info'!$G$7,IF(AND(I33&lt;1,J33&gt;4,H33&lt;'CPL Goal &amp; KW Info'!$E$8,L33&gt;3%),'CPL Goal &amp; KW Info'!$G$8,IF(AND(I33&lt;1,J33&gt;4,H33&gt;'CPL Goal &amp; KW Info'!$E$10),'CPL Goal &amp; KW Info'!$G$10,IF(AND(I33&lt;1,J33&gt;4,H33&gt;'CPL Goal &amp; KW Info'!$E$9),'CPL Goal &amp; KW Info'!$G$9,IF(AND(I33&lt;1,J33&gt;4,H33&lt;'CPL Goal &amp; KW Info'!$E$9,H33&gt;'CPL Goal &amp; KW Info'!$E$8),"0%",IF(AND(I33&lt;1,J33&gt;2,H33&lt;'CPL Goal &amp; KW Info'!$E$15,L33&gt;5%),'CPL Goal &amp; KW Info'!$G$15,IF(AND(I33&lt;1,J33&gt;2,H33&lt;'CPL Goal &amp; KW Info'!$E$16,L33&gt;3%),'CPL Goal &amp; KW Info'!$G$16,IF(AND(I33&lt;1,J33&gt;2,H33&lt;'CPL Goal &amp; KW Info'!$E$17,L33&gt;5%),'CPL Goal &amp; KW Info'!$G$17,IF(AND(I33&lt;1,J33&gt;2,H33&lt;'CPL Goal &amp; KW Info'!$E$18,L33&gt;3%),'CPL Goal &amp; KW Info'!$G$18,IF(AND(I33&lt;1,J33&gt;2,H33&gt;'CPL Goal &amp; KW Info'!$E$20),'CPL Goal &amp; KW Info'!$G$20,IF(AND(I33&lt;1,J33&gt;2,H33&gt;'CPL Goal &amp; KW Info'!$E$19),'CPL Goal &amp; KW Info'!$G$19,IF(AND(I33&lt;1,J33&gt;2,H33&lt;'CPL Goal &amp; KW Info'!$E$19,H33&gt;'CPL Goal &amp; KW Info'!$E$18),"0%",IF(AND(I33&lt;1,J33&lt;2,H33&gt;'CPL Goal &amp; KW Info'!$E$27),'CPL Goal &amp; KW Info'!$G$27,IF(AND(I33&lt;1,J33&lt;2,H33&gt;'CPL Goal &amp; KW Info'!$E$26),'CPL Goal &amp; KW Info'!$G$26,IF(AND(I33&lt;1,J33&lt;2,H33&gt;'CPL Goal &amp; KW Info'!$E$25),'CPL Goal &amp; KW Info'!$G$25,IF(AND(I33&lt;1,J33&lt;2,H33&gt;'CPL Goal &amp; KW Info'!$E$24),'CPL Goal &amp; KW Info'!$G$24,"0%"))))))))))))))))))))))))))))))))))))</f>
        <v>J4</v>
      </c>
      <c r="N33" s="22" t="e">
        <f t="shared" si="3"/>
        <v>#VALUE!</v>
      </c>
      <c r="O33" s="5" t="str">
        <f t="shared" si="4"/>
        <v/>
      </c>
      <c r="P33" s="1" t="e">
        <f t="shared" si="5"/>
        <v>#VALUE!</v>
      </c>
      <c r="Q33" s="6" t="e">
        <f t="shared" si="6"/>
        <v>#VALUE!</v>
      </c>
      <c r="R33" s="1" t="e">
        <f t="shared" si="7"/>
        <v>#VALUE!</v>
      </c>
    </row>
    <row r="34" spans="1:18">
      <c r="A34" s="13" t="str">
        <f>IF('CPL Goal &amp; KW Info'!I40="","",'CPL Goal &amp; KW Info'!I40)</f>
        <v/>
      </c>
      <c r="B34" s="13" t="str">
        <f>IF('CPL Goal &amp; KW Info'!J40="","",'CPL Goal &amp; KW Info'!J40)</f>
        <v/>
      </c>
      <c r="C34" s="13" t="str">
        <f>IF('CPL Goal &amp; KW Info'!K40="","",'CPL Goal &amp; KW Info'!K40)</f>
        <v/>
      </c>
      <c r="D34" s="28" t="str">
        <f>IF('CPL Goal &amp; KW Info'!L40="","",'CPL Goal &amp; KW Info'!L40)</f>
        <v/>
      </c>
      <c r="E34" s="13" t="str">
        <f>IF('CPL Goal &amp; KW Info'!M40="","",'CPL Goal &amp; KW Info'!M40)</f>
        <v/>
      </c>
      <c r="F34" s="13" t="str">
        <f>IF('CPL Goal &amp; KW Info'!N40="","",'CPL Goal &amp; KW Info'!N40)</f>
        <v/>
      </c>
      <c r="G34" s="13" t="str">
        <f>IF('CPL Goal &amp; KW Info'!O40="","",'CPL Goal &amp; KW Info'!O40)</f>
        <v/>
      </c>
      <c r="H34" s="28" t="str">
        <f>IF('CPL Goal &amp; KW Info'!P40="","",'CPL Goal &amp; KW Info'!P40)</f>
        <v/>
      </c>
      <c r="I34" s="13" t="str">
        <f>IF('CPL Goal &amp; KW Info'!Q40="","",'CPL Goal &amp; KW Info'!Q40)</f>
        <v/>
      </c>
      <c r="J34" s="13" t="str">
        <f>IF('CPL Goal &amp; KW Info'!R40="","",'CPL Goal &amp; KW Info'!R40)</f>
        <v/>
      </c>
      <c r="K34" s="1" t="str">
        <f t="shared" si="1"/>
        <v/>
      </c>
      <c r="L34" s="21" t="str">
        <f t="shared" si="2"/>
        <v/>
      </c>
      <c r="M34" s="22" t="str">
        <f>IF(AND(I34&gt;0,J34&gt;4,K34&lt;'CPL Goal &amp; KW Info'!$B$5),'CPL Goal &amp; KW Info'!$C$5,IF(AND(I34&gt;0,J34&gt;4,K34&lt;'CPL Goal &amp; KW Info'!$B$6),'CPL Goal &amp; KW Info'!$C$6,IF(AND(I34&gt;0,J34&gt;4,K34&lt;'CPL Goal &amp; KW Info'!$B$7),'CPL Goal &amp; KW Info'!$C$7,IF(AND(I34&gt;0,J34&gt;4,K34&lt;'CPL Goal &amp; KW Info'!$B$8),'CPL Goal &amp; KW Info'!$C$8,IF(AND(I34&gt;0,J34&gt;4,K34&gt;'CPL Goal &amp; KW Info'!$B$11),'CPL Goal &amp; KW Info'!$C$11,IF(AND(I34&gt;0,J34&gt;4,K34&gt;'CPL Goal &amp; KW Info'!$B$10),'CPL Goal &amp; KW Info'!$C$10,IF(AND(I34&gt;0,J34&gt;4,K34&lt;'CPL Goal &amp; KW Info'!$B$10,K34&gt;'CPL Goal &amp; KW Info'!$B$8),'CPL Goal &amp; KW Info'!$C$9,IF(AND(I34&gt;0,J34&gt;2,K34&lt;'CPL Goal &amp; KW Info'!$B$15),'CPL Goal &amp; KW Info'!$C$15,IF(AND(I34&gt;0,J34&gt;2,K34&lt;'CPL Goal &amp; KW Info'!$B$16),'CPL Goal &amp; KW Info'!$C$16,IF(AND(I34&gt;0,J34&gt;2,K34&lt;'CPL Goal &amp; KW Info'!$B$17),'CPL Goal &amp; KW Info'!$C$17,IF(AND(I34&gt;0,J34&gt;2,K34&lt;'CPL Goal &amp; KW Info'!$B$18),'CPL Goal &amp; KW Info'!$C$18,IF(AND(I34&gt;0,J34&gt;2,K34&gt;'CPL Goal &amp; KW Info'!$B$21),'CPL Goal &amp; KW Info'!$C$21,IF(AND(I34&gt;0,J34&gt;2,K34&gt;'CPL Goal &amp; KW Info'!$B$20),'CPL Goal &amp; KW Info'!$C$20,IF(AND(I34&gt;0,J34&gt;2,K34&lt;'CPL Goal &amp; KW Info'!$B$20,K34&gt;'CPL Goal &amp; KW Info'!$B$18),'CPL Goal &amp; KW Info'!$C$19,IF(AND(I34&gt;0,J34&lt;2,K34&gt;'CPL Goal &amp; KW Info'!$B$28),'CPL Goal &amp; KW Info'!$C$28,IF(AND(I34&gt;0,J34&lt;2,K34&gt;'CPL Goal &amp; KW Info'!$B$27),'CPL Goal &amp; KW Info'!$C$27,IF(AND(I34&gt;0,J34&lt;2,K34&gt;'CPL Goal &amp; KW Info'!$B$26),'CPL Goal &amp; KW Info'!$C$26,IF(AND(I34&gt;0,J34&lt;2,K34&lt;'CPL Goal &amp; KW Info'!$B$26),'CPL Goal &amp; KW Info'!$C$25,IF(AND(I34&lt;1,J34&gt;4,H34&lt;'CPL Goal &amp; KW Info'!$E$5,L34&gt;5%),'CPL Goal &amp; KW Info'!$G$5,IF(AND(I34&lt;1,J34&gt;4,H34&lt;'CPL Goal &amp; KW Info'!$E$6,L34&gt;3%),'CPL Goal &amp; KW Info'!$G$6,IF(AND(I34&lt;1,J34&gt;4,H34&lt;'CPL Goal &amp; KW Info'!$E$7,L34&gt;5%),'CPL Goal &amp; KW Info'!$G$7,IF(AND(I34&lt;1,J34&gt;4,H34&lt;'CPL Goal &amp; KW Info'!$E$8,L34&gt;3%),'CPL Goal &amp; KW Info'!$G$8,IF(AND(I34&lt;1,J34&gt;4,H34&gt;'CPL Goal &amp; KW Info'!$E$10),'CPL Goal &amp; KW Info'!$G$10,IF(AND(I34&lt;1,J34&gt;4,H34&gt;'CPL Goal &amp; KW Info'!$E$9),'CPL Goal &amp; KW Info'!$G$9,IF(AND(I34&lt;1,J34&gt;4,H34&lt;'CPL Goal &amp; KW Info'!$E$9,H34&gt;'CPL Goal &amp; KW Info'!$E$8),"0%",IF(AND(I34&lt;1,J34&gt;2,H34&lt;'CPL Goal &amp; KW Info'!$E$15,L34&gt;5%),'CPL Goal &amp; KW Info'!$G$15,IF(AND(I34&lt;1,J34&gt;2,H34&lt;'CPL Goal &amp; KW Info'!$E$16,L34&gt;3%),'CPL Goal &amp; KW Info'!$G$16,IF(AND(I34&lt;1,J34&gt;2,H34&lt;'CPL Goal &amp; KW Info'!$E$17,L34&gt;5%),'CPL Goal &amp; KW Info'!$G$17,IF(AND(I34&lt;1,J34&gt;2,H34&lt;'CPL Goal &amp; KW Info'!$E$18,L34&gt;3%),'CPL Goal &amp; KW Info'!$G$18,IF(AND(I34&lt;1,J34&gt;2,H34&gt;'CPL Goal &amp; KW Info'!$E$20),'CPL Goal &amp; KW Info'!$G$20,IF(AND(I34&lt;1,J34&gt;2,H34&gt;'CPL Goal &amp; KW Info'!$E$19),'CPL Goal &amp; KW Info'!$G$19,IF(AND(I34&lt;1,J34&gt;2,H34&lt;'CPL Goal &amp; KW Info'!$E$19,H34&gt;'CPL Goal &amp; KW Info'!$E$18),"0%",IF(AND(I34&lt;1,J34&lt;2,H34&gt;'CPL Goal &amp; KW Info'!$E$27),'CPL Goal &amp; KW Info'!$G$27,IF(AND(I34&lt;1,J34&lt;2,H34&gt;'CPL Goal &amp; KW Info'!$E$26),'CPL Goal &amp; KW Info'!$G$26,IF(AND(I34&lt;1,J34&lt;2,H34&gt;'CPL Goal &amp; KW Info'!$E$25),'CPL Goal &amp; KW Info'!$G$25,IF(AND(I34&lt;1,J34&lt;2,H34&gt;'CPL Goal &amp; KW Info'!$E$24),'CPL Goal &amp; KW Info'!$G$24,"0%"))))))))))))))))))))))))))))))))))))</f>
        <v>J4</v>
      </c>
      <c r="N34" s="22" t="e">
        <f t="shared" si="3"/>
        <v>#VALUE!</v>
      </c>
      <c r="O34" s="5" t="str">
        <f t="shared" si="4"/>
        <v/>
      </c>
      <c r="P34" s="1" t="e">
        <f t="shared" si="5"/>
        <v>#VALUE!</v>
      </c>
      <c r="Q34" s="6" t="e">
        <f t="shared" si="6"/>
        <v>#VALUE!</v>
      </c>
      <c r="R34" s="1" t="e">
        <f t="shared" si="7"/>
        <v>#VALUE!</v>
      </c>
    </row>
    <row r="35" spans="1:18">
      <c r="A35" s="13" t="str">
        <f>IF('CPL Goal &amp; KW Info'!I41="","",'CPL Goal &amp; KW Info'!I41)</f>
        <v/>
      </c>
      <c r="B35" s="13" t="str">
        <f>IF('CPL Goal &amp; KW Info'!J41="","",'CPL Goal &amp; KW Info'!J41)</f>
        <v/>
      </c>
      <c r="C35" s="13" t="str">
        <f>IF('CPL Goal &amp; KW Info'!K41="","",'CPL Goal &amp; KW Info'!K41)</f>
        <v/>
      </c>
      <c r="D35" s="28" t="str">
        <f>IF('CPL Goal &amp; KW Info'!L41="","",'CPL Goal &amp; KW Info'!L41)</f>
        <v/>
      </c>
      <c r="E35" s="13" t="str">
        <f>IF('CPL Goal &amp; KW Info'!M41="","",'CPL Goal &amp; KW Info'!M41)</f>
        <v/>
      </c>
      <c r="F35" s="13" t="str">
        <f>IF('CPL Goal &amp; KW Info'!N41="","",'CPL Goal &amp; KW Info'!N41)</f>
        <v/>
      </c>
      <c r="G35" s="13" t="str">
        <f>IF('CPL Goal &amp; KW Info'!O41="","",'CPL Goal &amp; KW Info'!O41)</f>
        <v/>
      </c>
      <c r="H35" s="28" t="str">
        <f>IF('CPL Goal &amp; KW Info'!P41="","",'CPL Goal &amp; KW Info'!P41)</f>
        <v/>
      </c>
      <c r="I35" s="13" t="str">
        <f>IF('CPL Goal &amp; KW Info'!Q41="","",'CPL Goal &amp; KW Info'!Q41)</f>
        <v/>
      </c>
      <c r="J35" s="13" t="str">
        <f>IF('CPL Goal &amp; KW Info'!R41="","",'CPL Goal &amp; KW Info'!R41)</f>
        <v/>
      </c>
      <c r="K35" s="1" t="str">
        <f t="shared" si="1"/>
        <v/>
      </c>
      <c r="L35" s="21" t="str">
        <f t="shared" si="2"/>
        <v/>
      </c>
      <c r="M35" s="22" t="str">
        <f>IF(AND(I35&gt;0,J35&gt;4,K35&lt;'CPL Goal &amp; KW Info'!$B$5),'CPL Goal &amp; KW Info'!$C$5,IF(AND(I35&gt;0,J35&gt;4,K35&lt;'CPL Goal &amp; KW Info'!$B$6),'CPL Goal &amp; KW Info'!$C$6,IF(AND(I35&gt;0,J35&gt;4,K35&lt;'CPL Goal &amp; KW Info'!$B$7),'CPL Goal &amp; KW Info'!$C$7,IF(AND(I35&gt;0,J35&gt;4,K35&lt;'CPL Goal &amp; KW Info'!$B$8),'CPL Goal &amp; KW Info'!$C$8,IF(AND(I35&gt;0,J35&gt;4,K35&gt;'CPL Goal &amp; KW Info'!$B$11),'CPL Goal &amp; KW Info'!$C$11,IF(AND(I35&gt;0,J35&gt;4,K35&gt;'CPL Goal &amp; KW Info'!$B$10),'CPL Goal &amp; KW Info'!$C$10,IF(AND(I35&gt;0,J35&gt;4,K35&lt;'CPL Goal &amp; KW Info'!$B$10,K35&gt;'CPL Goal &amp; KW Info'!$B$8),'CPL Goal &amp; KW Info'!$C$9,IF(AND(I35&gt;0,J35&gt;2,K35&lt;'CPL Goal &amp; KW Info'!$B$15),'CPL Goal &amp; KW Info'!$C$15,IF(AND(I35&gt;0,J35&gt;2,K35&lt;'CPL Goal &amp; KW Info'!$B$16),'CPL Goal &amp; KW Info'!$C$16,IF(AND(I35&gt;0,J35&gt;2,K35&lt;'CPL Goal &amp; KW Info'!$B$17),'CPL Goal &amp; KW Info'!$C$17,IF(AND(I35&gt;0,J35&gt;2,K35&lt;'CPL Goal &amp; KW Info'!$B$18),'CPL Goal &amp; KW Info'!$C$18,IF(AND(I35&gt;0,J35&gt;2,K35&gt;'CPL Goal &amp; KW Info'!$B$21),'CPL Goal &amp; KW Info'!$C$21,IF(AND(I35&gt;0,J35&gt;2,K35&gt;'CPL Goal &amp; KW Info'!$B$20),'CPL Goal &amp; KW Info'!$C$20,IF(AND(I35&gt;0,J35&gt;2,K35&lt;'CPL Goal &amp; KW Info'!$B$20,K35&gt;'CPL Goal &amp; KW Info'!$B$18),'CPL Goal &amp; KW Info'!$C$19,IF(AND(I35&gt;0,J35&lt;2,K35&gt;'CPL Goal &amp; KW Info'!$B$28),'CPL Goal &amp; KW Info'!$C$28,IF(AND(I35&gt;0,J35&lt;2,K35&gt;'CPL Goal &amp; KW Info'!$B$27),'CPL Goal &amp; KW Info'!$C$27,IF(AND(I35&gt;0,J35&lt;2,K35&gt;'CPL Goal &amp; KW Info'!$B$26),'CPL Goal &amp; KW Info'!$C$26,IF(AND(I35&gt;0,J35&lt;2,K35&lt;'CPL Goal &amp; KW Info'!$B$26),'CPL Goal &amp; KW Info'!$C$25,IF(AND(I35&lt;1,J35&gt;4,H35&lt;'CPL Goal &amp; KW Info'!$E$5,L35&gt;5%),'CPL Goal &amp; KW Info'!$G$5,IF(AND(I35&lt;1,J35&gt;4,H35&lt;'CPL Goal &amp; KW Info'!$E$6,L35&gt;3%),'CPL Goal &amp; KW Info'!$G$6,IF(AND(I35&lt;1,J35&gt;4,H35&lt;'CPL Goal &amp; KW Info'!$E$7,L35&gt;5%),'CPL Goal &amp; KW Info'!$G$7,IF(AND(I35&lt;1,J35&gt;4,H35&lt;'CPL Goal &amp; KW Info'!$E$8,L35&gt;3%),'CPL Goal &amp; KW Info'!$G$8,IF(AND(I35&lt;1,J35&gt;4,H35&gt;'CPL Goal &amp; KW Info'!$E$10),'CPL Goal &amp; KW Info'!$G$10,IF(AND(I35&lt;1,J35&gt;4,H35&gt;'CPL Goal &amp; KW Info'!$E$9),'CPL Goal &amp; KW Info'!$G$9,IF(AND(I35&lt;1,J35&gt;4,H35&lt;'CPL Goal &amp; KW Info'!$E$9,H35&gt;'CPL Goal &amp; KW Info'!$E$8),"0%",IF(AND(I35&lt;1,J35&gt;2,H35&lt;'CPL Goal &amp; KW Info'!$E$15,L35&gt;5%),'CPL Goal &amp; KW Info'!$G$15,IF(AND(I35&lt;1,J35&gt;2,H35&lt;'CPL Goal &amp; KW Info'!$E$16,L35&gt;3%),'CPL Goal &amp; KW Info'!$G$16,IF(AND(I35&lt;1,J35&gt;2,H35&lt;'CPL Goal &amp; KW Info'!$E$17,L35&gt;5%),'CPL Goal &amp; KW Info'!$G$17,IF(AND(I35&lt;1,J35&gt;2,H35&lt;'CPL Goal &amp; KW Info'!$E$18,L35&gt;3%),'CPL Goal &amp; KW Info'!$G$18,IF(AND(I35&lt;1,J35&gt;2,H35&gt;'CPL Goal &amp; KW Info'!$E$20),'CPL Goal &amp; KW Info'!$G$20,IF(AND(I35&lt;1,J35&gt;2,H35&gt;'CPL Goal &amp; KW Info'!$E$19),'CPL Goal &amp; KW Info'!$G$19,IF(AND(I35&lt;1,J35&gt;2,H35&lt;'CPL Goal &amp; KW Info'!$E$19,H35&gt;'CPL Goal &amp; KW Info'!$E$18),"0%",IF(AND(I35&lt;1,J35&lt;2,H35&gt;'CPL Goal &amp; KW Info'!$E$27),'CPL Goal &amp; KW Info'!$G$27,IF(AND(I35&lt;1,J35&lt;2,H35&gt;'CPL Goal &amp; KW Info'!$E$26),'CPL Goal &amp; KW Info'!$G$26,IF(AND(I35&lt;1,J35&lt;2,H35&gt;'CPL Goal &amp; KW Info'!$E$25),'CPL Goal &amp; KW Info'!$G$25,IF(AND(I35&lt;1,J35&lt;2,H35&gt;'CPL Goal &amp; KW Info'!$E$24),'CPL Goal &amp; KW Info'!$G$24,"0%"))))))))))))))))))))))))))))))))))))</f>
        <v>J4</v>
      </c>
      <c r="N35" s="22" t="e">
        <f t="shared" si="3"/>
        <v>#VALUE!</v>
      </c>
      <c r="O35" s="5" t="str">
        <f t="shared" si="4"/>
        <v/>
      </c>
      <c r="P35" s="1" t="e">
        <f t="shared" si="5"/>
        <v>#VALUE!</v>
      </c>
      <c r="Q35" s="6" t="e">
        <f t="shared" si="6"/>
        <v>#VALUE!</v>
      </c>
      <c r="R35" s="1" t="e">
        <f t="shared" si="7"/>
        <v>#VALUE!</v>
      </c>
    </row>
    <row r="36" spans="1:18">
      <c r="A36" s="13" t="str">
        <f>IF('CPL Goal &amp; KW Info'!I42="","",'CPL Goal &amp; KW Info'!I42)</f>
        <v/>
      </c>
      <c r="B36" s="13" t="str">
        <f>IF('CPL Goal &amp; KW Info'!J42="","",'CPL Goal &amp; KW Info'!J42)</f>
        <v/>
      </c>
      <c r="C36" s="13" t="str">
        <f>IF('CPL Goal &amp; KW Info'!K42="","",'CPL Goal &amp; KW Info'!K42)</f>
        <v/>
      </c>
      <c r="D36" s="28" t="str">
        <f>IF('CPL Goal &amp; KW Info'!L42="","",'CPL Goal &amp; KW Info'!L42)</f>
        <v/>
      </c>
      <c r="E36" s="13" t="str">
        <f>IF('CPL Goal &amp; KW Info'!M42="","",'CPL Goal &amp; KW Info'!M42)</f>
        <v/>
      </c>
      <c r="F36" s="13" t="str">
        <f>IF('CPL Goal &amp; KW Info'!N42="","",'CPL Goal &amp; KW Info'!N42)</f>
        <v/>
      </c>
      <c r="G36" s="13" t="str">
        <f>IF('CPL Goal &amp; KW Info'!O42="","",'CPL Goal &amp; KW Info'!O42)</f>
        <v/>
      </c>
      <c r="H36" s="28" t="str">
        <f>IF('CPL Goal &amp; KW Info'!P42="","",'CPL Goal &amp; KW Info'!P42)</f>
        <v/>
      </c>
      <c r="I36" s="13" t="str">
        <f>IF('CPL Goal &amp; KW Info'!Q42="","",'CPL Goal &amp; KW Info'!Q42)</f>
        <v/>
      </c>
      <c r="J36" s="13" t="str">
        <f>IF('CPL Goal &amp; KW Info'!R42="","",'CPL Goal &amp; KW Info'!R42)</f>
        <v/>
      </c>
      <c r="K36" s="1" t="str">
        <f t="shared" si="1"/>
        <v/>
      </c>
      <c r="L36" s="21" t="str">
        <f t="shared" si="2"/>
        <v/>
      </c>
      <c r="M36" s="22" t="str">
        <f>IF(AND(I36&gt;0,J36&gt;4,K36&lt;'CPL Goal &amp; KW Info'!$B$5),'CPL Goal &amp; KW Info'!$C$5,IF(AND(I36&gt;0,J36&gt;4,K36&lt;'CPL Goal &amp; KW Info'!$B$6),'CPL Goal &amp; KW Info'!$C$6,IF(AND(I36&gt;0,J36&gt;4,K36&lt;'CPL Goal &amp; KW Info'!$B$7),'CPL Goal &amp; KW Info'!$C$7,IF(AND(I36&gt;0,J36&gt;4,K36&lt;'CPL Goal &amp; KW Info'!$B$8),'CPL Goal &amp; KW Info'!$C$8,IF(AND(I36&gt;0,J36&gt;4,K36&gt;'CPL Goal &amp; KW Info'!$B$11),'CPL Goal &amp; KW Info'!$C$11,IF(AND(I36&gt;0,J36&gt;4,K36&gt;'CPL Goal &amp; KW Info'!$B$10),'CPL Goal &amp; KW Info'!$C$10,IF(AND(I36&gt;0,J36&gt;4,K36&lt;'CPL Goal &amp; KW Info'!$B$10,K36&gt;'CPL Goal &amp; KW Info'!$B$8),'CPL Goal &amp; KW Info'!$C$9,IF(AND(I36&gt;0,J36&gt;2,K36&lt;'CPL Goal &amp; KW Info'!$B$15),'CPL Goal &amp; KW Info'!$C$15,IF(AND(I36&gt;0,J36&gt;2,K36&lt;'CPL Goal &amp; KW Info'!$B$16),'CPL Goal &amp; KW Info'!$C$16,IF(AND(I36&gt;0,J36&gt;2,K36&lt;'CPL Goal &amp; KW Info'!$B$17),'CPL Goal &amp; KW Info'!$C$17,IF(AND(I36&gt;0,J36&gt;2,K36&lt;'CPL Goal &amp; KW Info'!$B$18),'CPL Goal &amp; KW Info'!$C$18,IF(AND(I36&gt;0,J36&gt;2,K36&gt;'CPL Goal &amp; KW Info'!$B$21),'CPL Goal &amp; KW Info'!$C$21,IF(AND(I36&gt;0,J36&gt;2,K36&gt;'CPL Goal &amp; KW Info'!$B$20),'CPL Goal &amp; KW Info'!$C$20,IF(AND(I36&gt;0,J36&gt;2,K36&lt;'CPL Goal &amp; KW Info'!$B$20,K36&gt;'CPL Goal &amp; KW Info'!$B$18),'CPL Goal &amp; KW Info'!$C$19,IF(AND(I36&gt;0,J36&lt;2,K36&gt;'CPL Goal &amp; KW Info'!$B$28),'CPL Goal &amp; KW Info'!$C$28,IF(AND(I36&gt;0,J36&lt;2,K36&gt;'CPL Goal &amp; KW Info'!$B$27),'CPL Goal &amp; KW Info'!$C$27,IF(AND(I36&gt;0,J36&lt;2,K36&gt;'CPL Goal &amp; KW Info'!$B$26),'CPL Goal &amp; KW Info'!$C$26,IF(AND(I36&gt;0,J36&lt;2,K36&lt;'CPL Goal &amp; KW Info'!$B$26),'CPL Goal &amp; KW Info'!$C$25,IF(AND(I36&lt;1,J36&gt;4,H36&lt;'CPL Goal &amp; KW Info'!$E$5,L36&gt;5%),'CPL Goal &amp; KW Info'!$G$5,IF(AND(I36&lt;1,J36&gt;4,H36&lt;'CPL Goal &amp; KW Info'!$E$6,L36&gt;3%),'CPL Goal &amp; KW Info'!$G$6,IF(AND(I36&lt;1,J36&gt;4,H36&lt;'CPL Goal &amp; KW Info'!$E$7,L36&gt;5%),'CPL Goal &amp; KW Info'!$G$7,IF(AND(I36&lt;1,J36&gt;4,H36&lt;'CPL Goal &amp; KW Info'!$E$8,L36&gt;3%),'CPL Goal &amp; KW Info'!$G$8,IF(AND(I36&lt;1,J36&gt;4,H36&gt;'CPL Goal &amp; KW Info'!$E$10),'CPL Goal &amp; KW Info'!$G$10,IF(AND(I36&lt;1,J36&gt;4,H36&gt;'CPL Goal &amp; KW Info'!$E$9),'CPL Goal &amp; KW Info'!$G$9,IF(AND(I36&lt;1,J36&gt;4,H36&lt;'CPL Goal &amp; KW Info'!$E$9,H36&gt;'CPL Goal &amp; KW Info'!$E$8),"0%",IF(AND(I36&lt;1,J36&gt;2,H36&lt;'CPL Goal &amp; KW Info'!$E$15,L36&gt;5%),'CPL Goal &amp; KW Info'!$G$15,IF(AND(I36&lt;1,J36&gt;2,H36&lt;'CPL Goal &amp; KW Info'!$E$16,L36&gt;3%),'CPL Goal &amp; KW Info'!$G$16,IF(AND(I36&lt;1,J36&gt;2,H36&lt;'CPL Goal &amp; KW Info'!$E$17,L36&gt;5%),'CPL Goal &amp; KW Info'!$G$17,IF(AND(I36&lt;1,J36&gt;2,H36&lt;'CPL Goal &amp; KW Info'!$E$18,L36&gt;3%),'CPL Goal &amp; KW Info'!$G$18,IF(AND(I36&lt;1,J36&gt;2,H36&gt;'CPL Goal &amp; KW Info'!$E$20),'CPL Goal &amp; KW Info'!$G$20,IF(AND(I36&lt;1,J36&gt;2,H36&gt;'CPL Goal &amp; KW Info'!$E$19),'CPL Goal &amp; KW Info'!$G$19,IF(AND(I36&lt;1,J36&gt;2,H36&lt;'CPL Goal &amp; KW Info'!$E$19,H36&gt;'CPL Goal &amp; KW Info'!$E$18),"0%",IF(AND(I36&lt;1,J36&lt;2,H36&gt;'CPL Goal &amp; KW Info'!$E$27),'CPL Goal &amp; KW Info'!$G$27,IF(AND(I36&lt;1,J36&lt;2,H36&gt;'CPL Goal &amp; KW Info'!$E$26),'CPL Goal &amp; KW Info'!$G$26,IF(AND(I36&lt;1,J36&lt;2,H36&gt;'CPL Goal &amp; KW Info'!$E$25),'CPL Goal &amp; KW Info'!$G$25,IF(AND(I36&lt;1,J36&lt;2,H36&gt;'CPL Goal &amp; KW Info'!$E$24),'CPL Goal &amp; KW Info'!$G$24,"0%"))))))))))))))))))))))))))))))))))))</f>
        <v>J4</v>
      </c>
      <c r="N36" s="22" t="e">
        <f t="shared" si="3"/>
        <v>#VALUE!</v>
      </c>
      <c r="O36" s="5" t="str">
        <f t="shared" si="4"/>
        <v/>
      </c>
      <c r="P36" s="1" t="e">
        <f t="shared" si="5"/>
        <v>#VALUE!</v>
      </c>
      <c r="Q36" s="6" t="e">
        <f t="shared" si="6"/>
        <v>#VALUE!</v>
      </c>
      <c r="R36" s="1" t="e">
        <f t="shared" si="7"/>
        <v>#VALUE!</v>
      </c>
    </row>
    <row r="37" spans="1:18">
      <c r="A37" s="13" t="str">
        <f>IF('CPL Goal &amp; KW Info'!I43="","",'CPL Goal &amp; KW Info'!I43)</f>
        <v/>
      </c>
      <c r="B37" s="13" t="str">
        <f>IF('CPL Goal &amp; KW Info'!J43="","",'CPL Goal &amp; KW Info'!J43)</f>
        <v/>
      </c>
      <c r="C37" s="13" t="str">
        <f>IF('CPL Goal &amp; KW Info'!K43="","",'CPL Goal &amp; KW Info'!K43)</f>
        <v/>
      </c>
      <c r="D37" s="28" t="str">
        <f>IF('CPL Goal &amp; KW Info'!L43="","",'CPL Goal &amp; KW Info'!L43)</f>
        <v/>
      </c>
      <c r="E37" s="13" t="str">
        <f>IF('CPL Goal &amp; KW Info'!M43="","",'CPL Goal &amp; KW Info'!M43)</f>
        <v/>
      </c>
      <c r="F37" s="13" t="str">
        <f>IF('CPL Goal &amp; KW Info'!N43="","",'CPL Goal &amp; KW Info'!N43)</f>
        <v/>
      </c>
      <c r="G37" s="13" t="str">
        <f>IF('CPL Goal &amp; KW Info'!O43="","",'CPL Goal &amp; KW Info'!O43)</f>
        <v/>
      </c>
      <c r="H37" s="28" t="str">
        <f>IF('CPL Goal &amp; KW Info'!P43="","",'CPL Goal &amp; KW Info'!P43)</f>
        <v/>
      </c>
      <c r="I37" s="13" t="str">
        <f>IF('CPL Goal &amp; KW Info'!Q43="","",'CPL Goal &amp; KW Info'!Q43)</f>
        <v/>
      </c>
      <c r="J37" s="13" t="str">
        <f>IF('CPL Goal &amp; KW Info'!R43="","",'CPL Goal &amp; KW Info'!R43)</f>
        <v/>
      </c>
      <c r="K37" s="1" t="str">
        <f t="shared" si="1"/>
        <v/>
      </c>
      <c r="L37" s="21" t="str">
        <f t="shared" si="2"/>
        <v/>
      </c>
      <c r="M37" s="22" t="str">
        <f>IF(AND(I37&gt;0,J37&gt;4,K37&lt;'CPL Goal &amp; KW Info'!$B$5),'CPL Goal &amp; KW Info'!$C$5,IF(AND(I37&gt;0,J37&gt;4,K37&lt;'CPL Goal &amp; KW Info'!$B$6),'CPL Goal &amp; KW Info'!$C$6,IF(AND(I37&gt;0,J37&gt;4,K37&lt;'CPL Goal &amp; KW Info'!$B$7),'CPL Goal &amp; KW Info'!$C$7,IF(AND(I37&gt;0,J37&gt;4,K37&lt;'CPL Goal &amp; KW Info'!$B$8),'CPL Goal &amp; KW Info'!$C$8,IF(AND(I37&gt;0,J37&gt;4,K37&gt;'CPL Goal &amp; KW Info'!$B$11),'CPL Goal &amp; KW Info'!$C$11,IF(AND(I37&gt;0,J37&gt;4,K37&gt;'CPL Goal &amp; KW Info'!$B$10),'CPL Goal &amp; KW Info'!$C$10,IF(AND(I37&gt;0,J37&gt;4,K37&lt;'CPL Goal &amp; KW Info'!$B$10,K37&gt;'CPL Goal &amp; KW Info'!$B$8),'CPL Goal &amp; KW Info'!$C$9,IF(AND(I37&gt;0,J37&gt;2,K37&lt;'CPL Goal &amp; KW Info'!$B$15),'CPL Goal &amp; KW Info'!$C$15,IF(AND(I37&gt;0,J37&gt;2,K37&lt;'CPL Goal &amp; KW Info'!$B$16),'CPL Goal &amp; KW Info'!$C$16,IF(AND(I37&gt;0,J37&gt;2,K37&lt;'CPL Goal &amp; KW Info'!$B$17),'CPL Goal &amp; KW Info'!$C$17,IF(AND(I37&gt;0,J37&gt;2,K37&lt;'CPL Goal &amp; KW Info'!$B$18),'CPL Goal &amp; KW Info'!$C$18,IF(AND(I37&gt;0,J37&gt;2,K37&gt;'CPL Goal &amp; KW Info'!$B$21),'CPL Goal &amp; KW Info'!$C$21,IF(AND(I37&gt;0,J37&gt;2,K37&gt;'CPL Goal &amp; KW Info'!$B$20),'CPL Goal &amp; KW Info'!$C$20,IF(AND(I37&gt;0,J37&gt;2,K37&lt;'CPL Goal &amp; KW Info'!$B$20,K37&gt;'CPL Goal &amp; KW Info'!$B$18),'CPL Goal &amp; KW Info'!$C$19,IF(AND(I37&gt;0,J37&lt;2,K37&gt;'CPL Goal &amp; KW Info'!$B$28),'CPL Goal &amp; KW Info'!$C$28,IF(AND(I37&gt;0,J37&lt;2,K37&gt;'CPL Goal &amp; KW Info'!$B$27),'CPL Goal &amp; KW Info'!$C$27,IF(AND(I37&gt;0,J37&lt;2,K37&gt;'CPL Goal &amp; KW Info'!$B$26),'CPL Goal &amp; KW Info'!$C$26,IF(AND(I37&gt;0,J37&lt;2,K37&lt;'CPL Goal &amp; KW Info'!$B$26),'CPL Goal &amp; KW Info'!$C$25,IF(AND(I37&lt;1,J37&gt;4,H37&lt;'CPL Goal &amp; KW Info'!$E$5,L37&gt;5%),'CPL Goal &amp; KW Info'!$G$5,IF(AND(I37&lt;1,J37&gt;4,H37&lt;'CPL Goal &amp; KW Info'!$E$6,L37&gt;3%),'CPL Goal &amp; KW Info'!$G$6,IF(AND(I37&lt;1,J37&gt;4,H37&lt;'CPL Goal &amp; KW Info'!$E$7,L37&gt;5%),'CPL Goal &amp; KW Info'!$G$7,IF(AND(I37&lt;1,J37&gt;4,H37&lt;'CPL Goal &amp; KW Info'!$E$8,L37&gt;3%),'CPL Goal &amp; KW Info'!$G$8,IF(AND(I37&lt;1,J37&gt;4,H37&gt;'CPL Goal &amp; KW Info'!$E$10),'CPL Goal &amp; KW Info'!$G$10,IF(AND(I37&lt;1,J37&gt;4,H37&gt;'CPL Goal &amp; KW Info'!$E$9),'CPL Goal &amp; KW Info'!$G$9,IF(AND(I37&lt;1,J37&gt;4,H37&lt;'CPL Goal &amp; KW Info'!$E$9,H37&gt;'CPL Goal &amp; KW Info'!$E$8),"0%",IF(AND(I37&lt;1,J37&gt;2,H37&lt;'CPL Goal &amp; KW Info'!$E$15,L37&gt;5%),'CPL Goal &amp; KW Info'!$G$15,IF(AND(I37&lt;1,J37&gt;2,H37&lt;'CPL Goal &amp; KW Info'!$E$16,L37&gt;3%),'CPL Goal &amp; KW Info'!$G$16,IF(AND(I37&lt;1,J37&gt;2,H37&lt;'CPL Goal &amp; KW Info'!$E$17,L37&gt;5%),'CPL Goal &amp; KW Info'!$G$17,IF(AND(I37&lt;1,J37&gt;2,H37&lt;'CPL Goal &amp; KW Info'!$E$18,L37&gt;3%),'CPL Goal &amp; KW Info'!$G$18,IF(AND(I37&lt;1,J37&gt;2,H37&gt;'CPL Goal &amp; KW Info'!$E$20),'CPL Goal &amp; KW Info'!$G$20,IF(AND(I37&lt;1,J37&gt;2,H37&gt;'CPL Goal &amp; KW Info'!$E$19),'CPL Goal &amp; KW Info'!$G$19,IF(AND(I37&lt;1,J37&gt;2,H37&lt;'CPL Goal &amp; KW Info'!$E$19,H37&gt;'CPL Goal &amp; KW Info'!$E$18),"0%",IF(AND(I37&lt;1,J37&lt;2,H37&gt;'CPL Goal &amp; KW Info'!$E$27),'CPL Goal &amp; KW Info'!$G$27,IF(AND(I37&lt;1,J37&lt;2,H37&gt;'CPL Goal &amp; KW Info'!$E$26),'CPL Goal &amp; KW Info'!$G$26,IF(AND(I37&lt;1,J37&lt;2,H37&gt;'CPL Goal &amp; KW Info'!$E$25),'CPL Goal &amp; KW Info'!$G$25,IF(AND(I37&lt;1,J37&lt;2,H37&gt;'CPL Goal &amp; KW Info'!$E$24),'CPL Goal &amp; KW Info'!$G$24,"0%"))))))))))))))))))))))))))))))))))))</f>
        <v>J4</v>
      </c>
      <c r="N37" s="22" t="e">
        <f t="shared" si="3"/>
        <v>#VALUE!</v>
      </c>
      <c r="O37" s="5" t="str">
        <f t="shared" si="4"/>
        <v/>
      </c>
      <c r="P37" s="1" t="e">
        <f t="shared" si="5"/>
        <v>#VALUE!</v>
      </c>
      <c r="Q37" s="6" t="e">
        <f t="shared" si="6"/>
        <v>#VALUE!</v>
      </c>
      <c r="R37" s="1" t="e">
        <f t="shared" si="7"/>
        <v>#VALUE!</v>
      </c>
    </row>
    <row r="38" spans="1:18">
      <c r="A38" s="13" t="str">
        <f>IF('CPL Goal &amp; KW Info'!I44="","",'CPL Goal &amp; KW Info'!I44)</f>
        <v/>
      </c>
      <c r="B38" s="13" t="str">
        <f>IF('CPL Goal &amp; KW Info'!J44="","",'CPL Goal &amp; KW Info'!J44)</f>
        <v/>
      </c>
      <c r="C38" s="13" t="str">
        <f>IF('CPL Goal &amp; KW Info'!K44="","",'CPL Goal &amp; KW Info'!K44)</f>
        <v/>
      </c>
      <c r="D38" s="28" t="str">
        <f>IF('CPL Goal &amp; KW Info'!L44="","",'CPL Goal &amp; KW Info'!L44)</f>
        <v/>
      </c>
      <c r="E38" s="13" t="str">
        <f>IF('CPL Goal &amp; KW Info'!M44="","",'CPL Goal &amp; KW Info'!M44)</f>
        <v/>
      </c>
      <c r="F38" s="13" t="str">
        <f>IF('CPL Goal &amp; KW Info'!N44="","",'CPL Goal &amp; KW Info'!N44)</f>
        <v/>
      </c>
      <c r="G38" s="13" t="str">
        <f>IF('CPL Goal &amp; KW Info'!O44="","",'CPL Goal &amp; KW Info'!O44)</f>
        <v/>
      </c>
      <c r="H38" s="28" t="str">
        <f>IF('CPL Goal &amp; KW Info'!P44="","",'CPL Goal &amp; KW Info'!P44)</f>
        <v/>
      </c>
      <c r="I38" s="13" t="str">
        <f>IF('CPL Goal &amp; KW Info'!Q44="","",'CPL Goal &amp; KW Info'!Q44)</f>
        <v/>
      </c>
      <c r="J38" s="13" t="str">
        <f>IF('CPL Goal &amp; KW Info'!R44="","",'CPL Goal &amp; KW Info'!R44)</f>
        <v/>
      </c>
      <c r="K38" s="1" t="str">
        <f t="shared" si="1"/>
        <v/>
      </c>
      <c r="L38" s="21" t="str">
        <f t="shared" si="2"/>
        <v/>
      </c>
      <c r="M38" s="22" t="str">
        <f>IF(AND(I38&gt;0,J38&gt;4,K38&lt;'CPL Goal &amp; KW Info'!$B$5),'CPL Goal &amp; KW Info'!$C$5,IF(AND(I38&gt;0,J38&gt;4,K38&lt;'CPL Goal &amp; KW Info'!$B$6),'CPL Goal &amp; KW Info'!$C$6,IF(AND(I38&gt;0,J38&gt;4,K38&lt;'CPL Goal &amp; KW Info'!$B$7),'CPL Goal &amp; KW Info'!$C$7,IF(AND(I38&gt;0,J38&gt;4,K38&lt;'CPL Goal &amp; KW Info'!$B$8),'CPL Goal &amp; KW Info'!$C$8,IF(AND(I38&gt;0,J38&gt;4,K38&gt;'CPL Goal &amp; KW Info'!$B$11),'CPL Goal &amp; KW Info'!$C$11,IF(AND(I38&gt;0,J38&gt;4,K38&gt;'CPL Goal &amp; KW Info'!$B$10),'CPL Goal &amp; KW Info'!$C$10,IF(AND(I38&gt;0,J38&gt;4,K38&lt;'CPL Goal &amp; KW Info'!$B$10,K38&gt;'CPL Goal &amp; KW Info'!$B$8),'CPL Goal &amp; KW Info'!$C$9,IF(AND(I38&gt;0,J38&gt;2,K38&lt;'CPL Goal &amp; KW Info'!$B$15),'CPL Goal &amp; KW Info'!$C$15,IF(AND(I38&gt;0,J38&gt;2,K38&lt;'CPL Goal &amp; KW Info'!$B$16),'CPL Goal &amp; KW Info'!$C$16,IF(AND(I38&gt;0,J38&gt;2,K38&lt;'CPL Goal &amp; KW Info'!$B$17),'CPL Goal &amp; KW Info'!$C$17,IF(AND(I38&gt;0,J38&gt;2,K38&lt;'CPL Goal &amp; KW Info'!$B$18),'CPL Goal &amp; KW Info'!$C$18,IF(AND(I38&gt;0,J38&gt;2,K38&gt;'CPL Goal &amp; KW Info'!$B$21),'CPL Goal &amp; KW Info'!$C$21,IF(AND(I38&gt;0,J38&gt;2,K38&gt;'CPL Goal &amp; KW Info'!$B$20),'CPL Goal &amp; KW Info'!$C$20,IF(AND(I38&gt;0,J38&gt;2,K38&lt;'CPL Goal &amp; KW Info'!$B$20,K38&gt;'CPL Goal &amp; KW Info'!$B$18),'CPL Goal &amp; KW Info'!$C$19,IF(AND(I38&gt;0,J38&lt;2,K38&gt;'CPL Goal &amp; KW Info'!$B$28),'CPL Goal &amp; KW Info'!$C$28,IF(AND(I38&gt;0,J38&lt;2,K38&gt;'CPL Goal &amp; KW Info'!$B$27),'CPL Goal &amp; KW Info'!$C$27,IF(AND(I38&gt;0,J38&lt;2,K38&gt;'CPL Goal &amp; KW Info'!$B$26),'CPL Goal &amp; KW Info'!$C$26,IF(AND(I38&gt;0,J38&lt;2,K38&lt;'CPL Goal &amp; KW Info'!$B$26),'CPL Goal &amp; KW Info'!$C$25,IF(AND(I38&lt;1,J38&gt;4,H38&lt;'CPL Goal &amp; KW Info'!$E$5,L38&gt;5%),'CPL Goal &amp; KW Info'!$G$5,IF(AND(I38&lt;1,J38&gt;4,H38&lt;'CPL Goal &amp; KW Info'!$E$6,L38&gt;3%),'CPL Goal &amp; KW Info'!$G$6,IF(AND(I38&lt;1,J38&gt;4,H38&lt;'CPL Goal &amp; KW Info'!$E$7,L38&gt;5%),'CPL Goal &amp; KW Info'!$G$7,IF(AND(I38&lt;1,J38&gt;4,H38&lt;'CPL Goal &amp; KW Info'!$E$8,L38&gt;3%),'CPL Goal &amp; KW Info'!$G$8,IF(AND(I38&lt;1,J38&gt;4,H38&gt;'CPL Goal &amp; KW Info'!$E$10),'CPL Goal &amp; KW Info'!$G$10,IF(AND(I38&lt;1,J38&gt;4,H38&gt;'CPL Goal &amp; KW Info'!$E$9),'CPL Goal &amp; KW Info'!$G$9,IF(AND(I38&lt;1,J38&gt;4,H38&lt;'CPL Goal &amp; KW Info'!$E$9,H38&gt;'CPL Goal &amp; KW Info'!$E$8),"0%",IF(AND(I38&lt;1,J38&gt;2,H38&lt;'CPL Goal &amp; KW Info'!$E$15,L38&gt;5%),'CPL Goal &amp; KW Info'!$G$15,IF(AND(I38&lt;1,J38&gt;2,H38&lt;'CPL Goal &amp; KW Info'!$E$16,L38&gt;3%),'CPL Goal &amp; KW Info'!$G$16,IF(AND(I38&lt;1,J38&gt;2,H38&lt;'CPL Goal &amp; KW Info'!$E$17,L38&gt;5%),'CPL Goal &amp; KW Info'!$G$17,IF(AND(I38&lt;1,J38&gt;2,H38&lt;'CPL Goal &amp; KW Info'!$E$18,L38&gt;3%),'CPL Goal &amp; KW Info'!$G$18,IF(AND(I38&lt;1,J38&gt;2,H38&gt;'CPL Goal &amp; KW Info'!$E$20),'CPL Goal &amp; KW Info'!$G$20,IF(AND(I38&lt;1,J38&gt;2,H38&gt;'CPL Goal &amp; KW Info'!$E$19),'CPL Goal &amp; KW Info'!$G$19,IF(AND(I38&lt;1,J38&gt;2,H38&lt;'CPL Goal &amp; KW Info'!$E$19,H38&gt;'CPL Goal &amp; KW Info'!$E$18),"0%",IF(AND(I38&lt;1,J38&lt;2,H38&gt;'CPL Goal &amp; KW Info'!$E$27),'CPL Goal &amp; KW Info'!$G$27,IF(AND(I38&lt;1,J38&lt;2,H38&gt;'CPL Goal &amp; KW Info'!$E$26),'CPL Goal &amp; KW Info'!$G$26,IF(AND(I38&lt;1,J38&lt;2,H38&gt;'CPL Goal &amp; KW Info'!$E$25),'CPL Goal &amp; KW Info'!$G$25,IF(AND(I38&lt;1,J38&lt;2,H38&gt;'CPL Goal &amp; KW Info'!$E$24),'CPL Goal &amp; KW Info'!$G$24,"0%"))))))))))))))))))))))))))))))))))))</f>
        <v>J4</v>
      </c>
      <c r="N38" s="22" t="e">
        <f t="shared" si="3"/>
        <v>#VALUE!</v>
      </c>
      <c r="O38" s="5" t="str">
        <f t="shared" si="4"/>
        <v/>
      </c>
      <c r="P38" s="1" t="e">
        <f t="shared" si="5"/>
        <v>#VALUE!</v>
      </c>
      <c r="Q38" s="6" t="e">
        <f t="shared" si="6"/>
        <v>#VALUE!</v>
      </c>
      <c r="R38" s="1" t="e">
        <f t="shared" si="7"/>
        <v>#VALUE!</v>
      </c>
    </row>
    <row r="39" spans="1:18">
      <c r="A39" s="13" t="str">
        <f>IF('CPL Goal &amp; KW Info'!I45="","",'CPL Goal &amp; KW Info'!I45)</f>
        <v/>
      </c>
      <c r="B39" s="13" t="str">
        <f>IF('CPL Goal &amp; KW Info'!J45="","",'CPL Goal &amp; KW Info'!J45)</f>
        <v/>
      </c>
      <c r="C39" s="13" t="str">
        <f>IF('CPL Goal &amp; KW Info'!K45="","",'CPL Goal &amp; KW Info'!K45)</f>
        <v/>
      </c>
      <c r="D39" s="28" t="str">
        <f>IF('CPL Goal &amp; KW Info'!L45="","",'CPL Goal &amp; KW Info'!L45)</f>
        <v/>
      </c>
      <c r="E39" s="13" t="str">
        <f>IF('CPL Goal &amp; KW Info'!M45="","",'CPL Goal &amp; KW Info'!M45)</f>
        <v/>
      </c>
      <c r="F39" s="13" t="str">
        <f>IF('CPL Goal &amp; KW Info'!N45="","",'CPL Goal &amp; KW Info'!N45)</f>
        <v/>
      </c>
      <c r="G39" s="13" t="str">
        <f>IF('CPL Goal &amp; KW Info'!O45="","",'CPL Goal &amp; KW Info'!O45)</f>
        <v/>
      </c>
      <c r="H39" s="28" t="str">
        <f>IF('CPL Goal &amp; KW Info'!P45="","",'CPL Goal &amp; KW Info'!P45)</f>
        <v/>
      </c>
      <c r="I39" s="13" t="str">
        <f>IF('CPL Goal &amp; KW Info'!Q45="","",'CPL Goal &amp; KW Info'!Q45)</f>
        <v/>
      </c>
      <c r="J39" s="13" t="str">
        <f>IF('CPL Goal &amp; KW Info'!R45="","",'CPL Goal &amp; KW Info'!R45)</f>
        <v/>
      </c>
      <c r="K39" s="1" t="str">
        <f t="shared" si="1"/>
        <v/>
      </c>
      <c r="L39" s="21" t="str">
        <f t="shared" si="2"/>
        <v/>
      </c>
      <c r="M39" s="22" t="str">
        <f>IF(AND(I39&gt;0,J39&gt;4,K39&lt;'CPL Goal &amp; KW Info'!$B$5),'CPL Goal &amp; KW Info'!$C$5,IF(AND(I39&gt;0,J39&gt;4,K39&lt;'CPL Goal &amp; KW Info'!$B$6),'CPL Goal &amp; KW Info'!$C$6,IF(AND(I39&gt;0,J39&gt;4,K39&lt;'CPL Goal &amp; KW Info'!$B$7),'CPL Goal &amp; KW Info'!$C$7,IF(AND(I39&gt;0,J39&gt;4,K39&lt;'CPL Goal &amp; KW Info'!$B$8),'CPL Goal &amp; KW Info'!$C$8,IF(AND(I39&gt;0,J39&gt;4,K39&gt;'CPL Goal &amp; KW Info'!$B$11),'CPL Goal &amp; KW Info'!$C$11,IF(AND(I39&gt;0,J39&gt;4,K39&gt;'CPL Goal &amp; KW Info'!$B$10),'CPL Goal &amp; KW Info'!$C$10,IF(AND(I39&gt;0,J39&gt;4,K39&lt;'CPL Goal &amp; KW Info'!$B$10,K39&gt;'CPL Goal &amp; KW Info'!$B$8),'CPL Goal &amp; KW Info'!$C$9,IF(AND(I39&gt;0,J39&gt;2,K39&lt;'CPL Goal &amp; KW Info'!$B$15),'CPL Goal &amp; KW Info'!$C$15,IF(AND(I39&gt;0,J39&gt;2,K39&lt;'CPL Goal &amp; KW Info'!$B$16),'CPL Goal &amp; KW Info'!$C$16,IF(AND(I39&gt;0,J39&gt;2,K39&lt;'CPL Goal &amp; KW Info'!$B$17),'CPL Goal &amp; KW Info'!$C$17,IF(AND(I39&gt;0,J39&gt;2,K39&lt;'CPL Goal &amp; KW Info'!$B$18),'CPL Goal &amp; KW Info'!$C$18,IF(AND(I39&gt;0,J39&gt;2,K39&gt;'CPL Goal &amp; KW Info'!$B$21),'CPL Goal &amp; KW Info'!$C$21,IF(AND(I39&gt;0,J39&gt;2,K39&gt;'CPL Goal &amp; KW Info'!$B$20),'CPL Goal &amp; KW Info'!$C$20,IF(AND(I39&gt;0,J39&gt;2,K39&lt;'CPL Goal &amp; KW Info'!$B$20,K39&gt;'CPL Goal &amp; KW Info'!$B$18),'CPL Goal &amp; KW Info'!$C$19,IF(AND(I39&gt;0,J39&lt;2,K39&gt;'CPL Goal &amp; KW Info'!$B$28),'CPL Goal &amp; KW Info'!$C$28,IF(AND(I39&gt;0,J39&lt;2,K39&gt;'CPL Goal &amp; KW Info'!$B$27),'CPL Goal &amp; KW Info'!$C$27,IF(AND(I39&gt;0,J39&lt;2,K39&gt;'CPL Goal &amp; KW Info'!$B$26),'CPL Goal &amp; KW Info'!$C$26,IF(AND(I39&gt;0,J39&lt;2,K39&lt;'CPL Goal &amp; KW Info'!$B$26),'CPL Goal &amp; KW Info'!$C$25,IF(AND(I39&lt;1,J39&gt;4,H39&lt;'CPL Goal &amp; KW Info'!$E$5,L39&gt;5%),'CPL Goal &amp; KW Info'!$G$5,IF(AND(I39&lt;1,J39&gt;4,H39&lt;'CPL Goal &amp; KW Info'!$E$6,L39&gt;3%),'CPL Goal &amp; KW Info'!$G$6,IF(AND(I39&lt;1,J39&gt;4,H39&lt;'CPL Goal &amp; KW Info'!$E$7,L39&gt;5%),'CPL Goal &amp; KW Info'!$G$7,IF(AND(I39&lt;1,J39&gt;4,H39&lt;'CPL Goal &amp; KW Info'!$E$8,L39&gt;3%),'CPL Goal &amp; KW Info'!$G$8,IF(AND(I39&lt;1,J39&gt;4,H39&gt;'CPL Goal &amp; KW Info'!$E$10),'CPL Goal &amp; KW Info'!$G$10,IF(AND(I39&lt;1,J39&gt;4,H39&gt;'CPL Goal &amp; KW Info'!$E$9),'CPL Goal &amp; KW Info'!$G$9,IF(AND(I39&lt;1,J39&gt;4,H39&lt;'CPL Goal &amp; KW Info'!$E$9,H39&gt;'CPL Goal &amp; KW Info'!$E$8),"0%",IF(AND(I39&lt;1,J39&gt;2,H39&lt;'CPL Goal &amp; KW Info'!$E$15,L39&gt;5%),'CPL Goal &amp; KW Info'!$G$15,IF(AND(I39&lt;1,J39&gt;2,H39&lt;'CPL Goal &amp; KW Info'!$E$16,L39&gt;3%),'CPL Goal &amp; KW Info'!$G$16,IF(AND(I39&lt;1,J39&gt;2,H39&lt;'CPL Goal &amp; KW Info'!$E$17,L39&gt;5%),'CPL Goal &amp; KW Info'!$G$17,IF(AND(I39&lt;1,J39&gt;2,H39&lt;'CPL Goal &amp; KW Info'!$E$18,L39&gt;3%),'CPL Goal &amp; KW Info'!$G$18,IF(AND(I39&lt;1,J39&gt;2,H39&gt;'CPL Goal &amp; KW Info'!$E$20),'CPL Goal &amp; KW Info'!$G$20,IF(AND(I39&lt;1,J39&gt;2,H39&gt;'CPL Goal &amp; KW Info'!$E$19),'CPL Goal &amp; KW Info'!$G$19,IF(AND(I39&lt;1,J39&gt;2,H39&lt;'CPL Goal &amp; KW Info'!$E$19,H39&gt;'CPL Goal &amp; KW Info'!$E$18),"0%",IF(AND(I39&lt;1,J39&lt;2,H39&gt;'CPL Goal &amp; KW Info'!$E$27),'CPL Goal &amp; KW Info'!$G$27,IF(AND(I39&lt;1,J39&lt;2,H39&gt;'CPL Goal &amp; KW Info'!$E$26),'CPL Goal &amp; KW Info'!$G$26,IF(AND(I39&lt;1,J39&lt;2,H39&gt;'CPL Goal &amp; KW Info'!$E$25),'CPL Goal &amp; KW Info'!$G$25,IF(AND(I39&lt;1,J39&lt;2,H39&gt;'CPL Goal &amp; KW Info'!$E$24),'CPL Goal &amp; KW Info'!$G$24,"0%"))))))))))))))))))))))))))))))))))))</f>
        <v>J4</v>
      </c>
      <c r="N39" s="22" t="e">
        <f t="shared" si="3"/>
        <v>#VALUE!</v>
      </c>
      <c r="O39" s="5" t="str">
        <f t="shared" si="4"/>
        <v/>
      </c>
      <c r="P39" s="1" t="e">
        <f t="shared" si="5"/>
        <v>#VALUE!</v>
      </c>
      <c r="Q39" s="6" t="e">
        <f t="shared" si="6"/>
        <v>#VALUE!</v>
      </c>
      <c r="R39" s="1" t="e">
        <f t="shared" si="7"/>
        <v>#VALUE!</v>
      </c>
    </row>
    <row r="40" spans="1:18">
      <c r="A40" s="13" t="str">
        <f>IF('CPL Goal &amp; KW Info'!I46="","",'CPL Goal &amp; KW Info'!I46)</f>
        <v/>
      </c>
      <c r="B40" s="13" t="str">
        <f>IF('CPL Goal &amp; KW Info'!J46="","",'CPL Goal &amp; KW Info'!J46)</f>
        <v/>
      </c>
      <c r="C40" s="13" t="str">
        <f>IF('CPL Goal &amp; KW Info'!K46="","",'CPL Goal &amp; KW Info'!K46)</f>
        <v/>
      </c>
      <c r="D40" s="28" t="str">
        <f>IF('CPL Goal &amp; KW Info'!L46="","",'CPL Goal &amp; KW Info'!L46)</f>
        <v/>
      </c>
      <c r="E40" s="13" t="str">
        <f>IF('CPL Goal &amp; KW Info'!M46="","",'CPL Goal &amp; KW Info'!M46)</f>
        <v/>
      </c>
      <c r="F40" s="13" t="str">
        <f>IF('CPL Goal &amp; KW Info'!N46="","",'CPL Goal &amp; KW Info'!N46)</f>
        <v/>
      </c>
      <c r="G40" s="13" t="str">
        <f>IF('CPL Goal &amp; KW Info'!O46="","",'CPL Goal &amp; KW Info'!O46)</f>
        <v/>
      </c>
      <c r="H40" s="28" t="str">
        <f>IF('CPL Goal &amp; KW Info'!P46="","",'CPL Goal &amp; KW Info'!P46)</f>
        <v/>
      </c>
      <c r="I40" s="13" t="str">
        <f>IF('CPL Goal &amp; KW Info'!Q46="","",'CPL Goal &amp; KW Info'!Q46)</f>
        <v/>
      </c>
      <c r="J40" s="13" t="str">
        <f>IF('CPL Goal &amp; KW Info'!R46="","",'CPL Goal &amp; KW Info'!R46)</f>
        <v/>
      </c>
      <c r="K40" s="1" t="str">
        <f t="shared" si="1"/>
        <v/>
      </c>
      <c r="L40" s="21" t="str">
        <f t="shared" si="2"/>
        <v/>
      </c>
      <c r="M40" s="22" t="str">
        <f>IF(AND(I40&gt;0,J40&gt;4,K40&lt;'CPL Goal &amp; KW Info'!$B$5),'CPL Goal &amp; KW Info'!$C$5,IF(AND(I40&gt;0,J40&gt;4,K40&lt;'CPL Goal &amp; KW Info'!$B$6),'CPL Goal &amp; KW Info'!$C$6,IF(AND(I40&gt;0,J40&gt;4,K40&lt;'CPL Goal &amp; KW Info'!$B$7),'CPL Goal &amp; KW Info'!$C$7,IF(AND(I40&gt;0,J40&gt;4,K40&lt;'CPL Goal &amp; KW Info'!$B$8),'CPL Goal &amp; KW Info'!$C$8,IF(AND(I40&gt;0,J40&gt;4,K40&gt;'CPL Goal &amp; KW Info'!$B$11),'CPL Goal &amp; KW Info'!$C$11,IF(AND(I40&gt;0,J40&gt;4,K40&gt;'CPL Goal &amp; KW Info'!$B$10),'CPL Goal &amp; KW Info'!$C$10,IF(AND(I40&gt;0,J40&gt;4,K40&lt;'CPL Goal &amp; KW Info'!$B$10,K40&gt;'CPL Goal &amp; KW Info'!$B$8),'CPL Goal &amp; KW Info'!$C$9,IF(AND(I40&gt;0,J40&gt;2,K40&lt;'CPL Goal &amp; KW Info'!$B$15),'CPL Goal &amp; KW Info'!$C$15,IF(AND(I40&gt;0,J40&gt;2,K40&lt;'CPL Goal &amp; KW Info'!$B$16),'CPL Goal &amp; KW Info'!$C$16,IF(AND(I40&gt;0,J40&gt;2,K40&lt;'CPL Goal &amp; KW Info'!$B$17),'CPL Goal &amp; KW Info'!$C$17,IF(AND(I40&gt;0,J40&gt;2,K40&lt;'CPL Goal &amp; KW Info'!$B$18),'CPL Goal &amp; KW Info'!$C$18,IF(AND(I40&gt;0,J40&gt;2,K40&gt;'CPL Goal &amp; KW Info'!$B$21),'CPL Goal &amp; KW Info'!$C$21,IF(AND(I40&gt;0,J40&gt;2,K40&gt;'CPL Goal &amp; KW Info'!$B$20),'CPL Goal &amp; KW Info'!$C$20,IF(AND(I40&gt;0,J40&gt;2,K40&lt;'CPL Goal &amp; KW Info'!$B$20,K40&gt;'CPL Goal &amp; KW Info'!$B$18),'CPL Goal &amp; KW Info'!$C$19,IF(AND(I40&gt;0,J40&lt;2,K40&gt;'CPL Goal &amp; KW Info'!$B$28),'CPL Goal &amp; KW Info'!$C$28,IF(AND(I40&gt;0,J40&lt;2,K40&gt;'CPL Goal &amp; KW Info'!$B$27),'CPL Goal &amp; KW Info'!$C$27,IF(AND(I40&gt;0,J40&lt;2,K40&gt;'CPL Goal &amp; KW Info'!$B$26),'CPL Goal &amp; KW Info'!$C$26,IF(AND(I40&gt;0,J40&lt;2,K40&lt;'CPL Goal &amp; KW Info'!$B$26),'CPL Goal &amp; KW Info'!$C$25,IF(AND(I40&lt;1,J40&gt;4,H40&lt;'CPL Goal &amp; KW Info'!$E$5,L40&gt;5%),'CPL Goal &amp; KW Info'!$G$5,IF(AND(I40&lt;1,J40&gt;4,H40&lt;'CPL Goal &amp; KW Info'!$E$6,L40&gt;3%),'CPL Goal &amp; KW Info'!$G$6,IF(AND(I40&lt;1,J40&gt;4,H40&lt;'CPL Goal &amp; KW Info'!$E$7,L40&gt;5%),'CPL Goal &amp; KW Info'!$G$7,IF(AND(I40&lt;1,J40&gt;4,H40&lt;'CPL Goal &amp; KW Info'!$E$8,L40&gt;3%),'CPL Goal &amp; KW Info'!$G$8,IF(AND(I40&lt;1,J40&gt;4,H40&gt;'CPL Goal &amp; KW Info'!$E$10),'CPL Goal &amp; KW Info'!$G$10,IF(AND(I40&lt;1,J40&gt;4,H40&gt;'CPL Goal &amp; KW Info'!$E$9),'CPL Goal &amp; KW Info'!$G$9,IF(AND(I40&lt;1,J40&gt;4,H40&lt;'CPL Goal &amp; KW Info'!$E$9,H40&gt;'CPL Goal &amp; KW Info'!$E$8),"0%",IF(AND(I40&lt;1,J40&gt;2,H40&lt;'CPL Goal &amp; KW Info'!$E$15,L40&gt;5%),'CPL Goal &amp; KW Info'!$G$15,IF(AND(I40&lt;1,J40&gt;2,H40&lt;'CPL Goal &amp; KW Info'!$E$16,L40&gt;3%),'CPL Goal &amp; KW Info'!$G$16,IF(AND(I40&lt;1,J40&gt;2,H40&lt;'CPL Goal &amp; KW Info'!$E$17,L40&gt;5%),'CPL Goal &amp; KW Info'!$G$17,IF(AND(I40&lt;1,J40&gt;2,H40&lt;'CPL Goal &amp; KW Info'!$E$18,L40&gt;3%),'CPL Goal &amp; KW Info'!$G$18,IF(AND(I40&lt;1,J40&gt;2,H40&gt;'CPL Goal &amp; KW Info'!$E$20),'CPL Goal &amp; KW Info'!$G$20,IF(AND(I40&lt;1,J40&gt;2,H40&gt;'CPL Goal &amp; KW Info'!$E$19),'CPL Goal &amp; KW Info'!$G$19,IF(AND(I40&lt;1,J40&gt;2,H40&lt;'CPL Goal &amp; KW Info'!$E$19,H40&gt;'CPL Goal &amp; KW Info'!$E$18),"0%",IF(AND(I40&lt;1,J40&lt;2,H40&gt;'CPL Goal &amp; KW Info'!$E$27),'CPL Goal &amp; KW Info'!$G$27,IF(AND(I40&lt;1,J40&lt;2,H40&gt;'CPL Goal &amp; KW Info'!$E$26),'CPL Goal &amp; KW Info'!$G$26,IF(AND(I40&lt;1,J40&lt;2,H40&gt;'CPL Goal &amp; KW Info'!$E$25),'CPL Goal &amp; KW Info'!$G$25,IF(AND(I40&lt;1,J40&lt;2,H40&gt;'CPL Goal &amp; KW Info'!$E$24),'CPL Goal &amp; KW Info'!$G$24,"0%"))))))))))))))))))))))))))))))))))))</f>
        <v>J4</v>
      </c>
      <c r="N40" s="22" t="e">
        <f t="shared" si="3"/>
        <v>#VALUE!</v>
      </c>
      <c r="O40" s="5" t="str">
        <f t="shared" si="4"/>
        <v/>
      </c>
      <c r="P40" s="1" t="e">
        <f t="shared" si="5"/>
        <v>#VALUE!</v>
      </c>
      <c r="Q40" s="6" t="e">
        <f t="shared" si="6"/>
        <v>#VALUE!</v>
      </c>
      <c r="R40" s="1" t="e">
        <f t="shared" si="7"/>
        <v>#VALUE!</v>
      </c>
    </row>
    <row r="41" spans="1:18">
      <c r="A41" s="13" t="str">
        <f>IF('CPL Goal &amp; KW Info'!I47="","",'CPL Goal &amp; KW Info'!I47)</f>
        <v/>
      </c>
      <c r="B41" s="13" t="str">
        <f>IF('CPL Goal &amp; KW Info'!J47="","",'CPL Goal &amp; KW Info'!J47)</f>
        <v/>
      </c>
      <c r="C41" s="13" t="str">
        <f>IF('CPL Goal &amp; KW Info'!K47="","",'CPL Goal &amp; KW Info'!K47)</f>
        <v/>
      </c>
      <c r="D41" s="28" t="str">
        <f>IF('CPL Goal &amp; KW Info'!L47="","",'CPL Goal &amp; KW Info'!L47)</f>
        <v/>
      </c>
      <c r="E41" s="13" t="str">
        <f>IF('CPL Goal &amp; KW Info'!M47="","",'CPL Goal &amp; KW Info'!M47)</f>
        <v/>
      </c>
      <c r="F41" s="13" t="str">
        <f>IF('CPL Goal &amp; KW Info'!N47="","",'CPL Goal &amp; KW Info'!N47)</f>
        <v/>
      </c>
      <c r="G41" s="13" t="str">
        <f>IF('CPL Goal &amp; KW Info'!O47="","",'CPL Goal &amp; KW Info'!O47)</f>
        <v/>
      </c>
      <c r="H41" s="28" t="str">
        <f>IF('CPL Goal &amp; KW Info'!P47="","",'CPL Goal &amp; KW Info'!P47)</f>
        <v/>
      </c>
      <c r="I41" s="13" t="str">
        <f>IF('CPL Goal &amp; KW Info'!Q47="","",'CPL Goal &amp; KW Info'!Q47)</f>
        <v/>
      </c>
      <c r="J41" s="13" t="str">
        <f>IF('CPL Goal &amp; KW Info'!R47="","",'CPL Goal &amp; KW Info'!R47)</f>
        <v/>
      </c>
      <c r="K41" s="1" t="str">
        <f t="shared" si="1"/>
        <v/>
      </c>
      <c r="L41" s="21" t="str">
        <f t="shared" si="2"/>
        <v/>
      </c>
      <c r="M41" s="22" t="str">
        <f>IF(AND(I41&gt;0,J41&gt;4,K41&lt;'CPL Goal &amp; KW Info'!$B$5),'CPL Goal &amp; KW Info'!$C$5,IF(AND(I41&gt;0,J41&gt;4,K41&lt;'CPL Goal &amp; KW Info'!$B$6),'CPL Goal &amp; KW Info'!$C$6,IF(AND(I41&gt;0,J41&gt;4,K41&lt;'CPL Goal &amp; KW Info'!$B$7),'CPL Goal &amp; KW Info'!$C$7,IF(AND(I41&gt;0,J41&gt;4,K41&lt;'CPL Goal &amp; KW Info'!$B$8),'CPL Goal &amp; KW Info'!$C$8,IF(AND(I41&gt;0,J41&gt;4,K41&gt;'CPL Goal &amp; KW Info'!$B$11),'CPL Goal &amp; KW Info'!$C$11,IF(AND(I41&gt;0,J41&gt;4,K41&gt;'CPL Goal &amp; KW Info'!$B$10),'CPL Goal &amp; KW Info'!$C$10,IF(AND(I41&gt;0,J41&gt;4,K41&lt;'CPL Goal &amp; KW Info'!$B$10,K41&gt;'CPL Goal &amp; KW Info'!$B$8),'CPL Goal &amp; KW Info'!$C$9,IF(AND(I41&gt;0,J41&gt;2,K41&lt;'CPL Goal &amp; KW Info'!$B$15),'CPL Goal &amp; KW Info'!$C$15,IF(AND(I41&gt;0,J41&gt;2,K41&lt;'CPL Goal &amp; KW Info'!$B$16),'CPL Goal &amp; KW Info'!$C$16,IF(AND(I41&gt;0,J41&gt;2,K41&lt;'CPL Goal &amp; KW Info'!$B$17),'CPL Goal &amp; KW Info'!$C$17,IF(AND(I41&gt;0,J41&gt;2,K41&lt;'CPL Goal &amp; KW Info'!$B$18),'CPL Goal &amp; KW Info'!$C$18,IF(AND(I41&gt;0,J41&gt;2,K41&gt;'CPL Goal &amp; KW Info'!$B$21),'CPL Goal &amp; KW Info'!$C$21,IF(AND(I41&gt;0,J41&gt;2,K41&gt;'CPL Goal &amp; KW Info'!$B$20),'CPL Goal &amp; KW Info'!$C$20,IF(AND(I41&gt;0,J41&gt;2,K41&lt;'CPL Goal &amp; KW Info'!$B$20,K41&gt;'CPL Goal &amp; KW Info'!$B$18),'CPL Goal &amp; KW Info'!$C$19,IF(AND(I41&gt;0,J41&lt;2,K41&gt;'CPL Goal &amp; KW Info'!$B$28),'CPL Goal &amp; KW Info'!$C$28,IF(AND(I41&gt;0,J41&lt;2,K41&gt;'CPL Goal &amp; KW Info'!$B$27),'CPL Goal &amp; KW Info'!$C$27,IF(AND(I41&gt;0,J41&lt;2,K41&gt;'CPL Goal &amp; KW Info'!$B$26),'CPL Goal &amp; KW Info'!$C$26,IF(AND(I41&gt;0,J41&lt;2,K41&lt;'CPL Goal &amp; KW Info'!$B$26),'CPL Goal &amp; KW Info'!$C$25,IF(AND(I41&lt;1,J41&gt;4,H41&lt;'CPL Goal &amp; KW Info'!$E$5,L41&gt;5%),'CPL Goal &amp; KW Info'!$G$5,IF(AND(I41&lt;1,J41&gt;4,H41&lt;'CPL Goal &amp; KW Info'!$E$6,L41&gt;3%),'CPL Goal &amp; KW Info'!$G$6,IF(AND(I41&lt;1,J41&gt;4,H41&lt;'CPL Goal &amp; KW Info'!$E$7,L41&gt;5%),'CPL Goal &amp; KW Info'!$G$7,IF(AND(I41&lt;1,J41&gt;4,H41&lt;'CPL Goal &amp; KW Info'!$E$8,L41&gt;3%),'CPL Goal &amp; KW Info'!$G$8,IF(AND(I41&lt;1,J41&gt;4,H41&gt;'CPL Goal &amp; KW Info'!$E$10),'CPL Goal &amp; KW Info'!$G$10,IF(AND(I41&lt;1,J41&gt;4,H41&gt;'CPL Goal &amp; KW Info'!$E$9),'CPL Goal &amp; KW Info'!$G$9,IF(AND(I41&lt;1,J41&gt;4,H41&lt;'CPL Goal &amp; KW Info'!$E$9,H41&gt;'CPL Goal &amp; KW Info'!$E$8),"0%",IF(AND(I41&lt;1,J41&gt;2,H41&lt;'CPL Goal &amp; KW Info'!$E$15,L41&gt;5%),'CPL Goal &amp; KW Info'!$G$15,IF(AND(I41&lt;1,J41&gt;2,H41&lt;'CPL Goal &amp; KW Info'!$E$16,L41&gt;3%),'CPL Goal &amp; KW Info'!$G$16,IF(AND(I41&lt;1,J41&gt;2,H41&lt;'CPL Goal &amp; KW Info'!$E$17,L41&gt;5%),'CPL Goal &amp; KW Info'!$G$17,IF(AND(I41&lt;1,J41&gt;2,H41&lt;'CPL Goal &amp; KW Info'!$E$18,L41&gt;3%),'CPL Goal &amp; KW Info'!$G$18,IF(AND(I41&lt;1,J41&gt;2,H41&gt;'CPL Goal &amp; KW Info'!$E$20),'CPL Goal &amp; KW Info'!$G$20,IF(AND(I41&lt;1,J41&gt;2,H41&gt;'CPL Goal &amp; KW Info'!$E$19),'CPL Goal &amp; KW Info'!$G$19,IF(AND(I41&lt;1,J41&gt;2,H41&lt;'CPL Goal &amp; KW Info'!$E$19,H41&gt;'CPL Goal &amp; KW Info'!$E$18),"0%",IF(AND(I41&lt;1,J41&lt;2,H41&gt;'CPL Goal &amp; KW Info'!$E$27),'CPL Goal &amp; KW Info'!$G$27,IF(AND(I41&lt;1,J41&lt;2,H41&gt;'CPL Goal &amp; KW Info'!$E$26),'CPL Goal &amp; KW Info'!$G$26,IF(AND(I41&lt;1,J41&lt;2,H41&gt;'CPL Goal &amp; KW Info'!$E$25),'CPL Goal &amp; KW Info'!$G$25,IF(AND(I41&lt;1,J41&lt;2,H41&gt;'CPL Goal &amp; KW Info'!$E$24),'CPL Goal &amp; KW Info'!$G$24,"0%"))))))))))))))))))))))))))))))))))))</f>
        <v>J4</v>
      </c>
      <c r="N41" s="22" t="e">
        <f t="shared" si="3"/>
        <v>#VALUE!</v>
      </c>
      <c r="O41" s="5" t="str">
        <f t="shared" si="4"/>
        <v/>
      </c>
      <c r="P41" s="1" t="e">
        <f t="shared" si="5"/>
        <v>#VALUE!</v>
      </c>
      <c r="Q41" s="6" t="e">
        <f t="shared" si="6"/>
        <v>#VALUE!</v>
      </c>
      <c r="R41" s="1" t="e">
        <f t="shared" si="7"/>
        <v>#VALUE!</v>
      </c>
    </row>
    <row r="42" spans="1:18">
      <c r="A42" s="13" t="str">
        <f>IF('CPL Goal &amp; KW Info'!I48="","",'CPL Goal &amp; KW Info'!I48)</f>
        <v/>
      </c>
      <c r="B42" s="13" t="str">
        <f>IF('CPL Goal &amp; KW Info'!J48="","",'CPL Goal &amp; KW Info'!J48)</f>
        <v/>
      </c>
      <c r="C42" s="13" t="str">
        <f>IF('CPL Goal &amp; KW Info'!K48="","",'CPL Goal &amp; KW Info'!K48)</f>
        <v/>
      </c>
      <c r="D42" s="28" t="str">
        <f>IF('CPL Goal &amp; KW Info'!L48="","",'CPL Goal &amp; KW Info'!L48)</f>
        <v/>
      </c>
      <c r="E42" s="13" t="str">
        <f>IF('CPL Goal &amp; KW Info'!M48="","",'CPL Goal &amp; KW Info'!M48)</f>
        <v/>
      </c>
      <c r="F42" s="13" t="str">
        <f>IF('CPL Goal &amp; KW Info'!N48="","",'CPL Goal &amp; KW Info'!N48)</f>
        <v/>
      </c>
      <c r="G42" s="13" t="str">
        <f>IF('CPL Goal &amp; KW Info'!O48="","",'CPL Goal &amp; KW Info'!O48)</f>
        <v/>
      </c>
      <c r="H42" s="28" t="str">
        <f>IF('CPL Goal &amp; KW Info'!P48="","",'CPL Goal &amp; KW Info'!P48)</f>
        <v/>
      </c>
      <c r="I42" s="13" t="str">
        <f>IF('CPL Goal &amp; KW Info'!Q48="","",'CPL Goal &amp; KW Info'!Q48)</f>
        <v/>
      </c>
      <c r="J42" s="13" t="str">
        <f>IF('CPL Goal &amp; KW Info'!R48="","",'CPL Goal &amp; KW Info'!R48)</f>
        <v/>
      </c>
      <c r="K42" s="1" t="str">
        <f t="shared" si="1"/>
        <v/>
      </c>
      <c r="L42" s="21" t="str">
        <f t="shared" si="2"/>
        <v/>
      </c>
      <c r="M42" s="22" t="str">
        <f>IF(AND(I42&gt;0,J42&gt;4,K42&lt;'CPL Goal &amp; KW Info'!$B$5),'CPL Goal &amp; KW Info'!$C$5,IF(AND(I42&gt;0,J42&gt;4,K42&lt;'CPL Goal &amp; KW Info'!$B$6),'CPL Goal &amp; KW Info'!$C$6,IF(AND(I42&gt;0,J42&gt;4,K42&lt;'CPL Goal &amp; KW Info'!$B$7),'CPL Goal &amp; KW Info'!$C$7,IF(AND(I42&gt;0,J42&gt;4,K42&lt;'CPL Goal &amp; KW Info'!$B$8),'CPL Goal &amp; KW Info'!$C$8,IF(AND(I42&gt;0,J42&gt;4,K42&gt;'CPL Goal &amp; KW Info'!$B$11),'CPL Goal &amp; KW Info'!$C$11,IF(AND(I42&gt;0,J42&gt;4,K42&gt;'CPL Goal &amp; KW Info'!$B$10),'CPL Goal &amp; KW Info'!$C$10,IF(AND(I42&gt;0,J42&gt;4,K42&lt;'CPL Goal &amp; KW Info'!$B$10,K42&gt;'CPL Goal &amp; KW Info'!$B$8),'CPL Goal &amp; KW Info'!$C$9,IF(AND(I42&gt;0,J42&gt;2,K42&lt;'CPL Goal &amp; KW Info'!$B$15),'CPL Goal &amp; KW Info'!$C$15,IF(AND(I42&gt;0,J42&gt;2,K42&lt;'CPL Goal &amp; KW Info'!$B$16),'CPL Goal &amp; KW Info'!$C$16,IF(AND(I42&gt;0,J42&gt;2,K42&lt;'CPL Goal &amp; KW Info'!$B$17),'CPL Goal &amp; KW Info'!$C$17,IF(AND(I42&gt;0,J42&gt;2,K42&lt;'CPL Goal &amp; KW Info'!$B$18),'CPL Goal &amp; KW Info'!$C$18,IF(AND(I42&gt;0,J42&gt;2,K42&gt;'CPL Goal &amp; KW Info'!$B$21),'CPL Goal &amp; KW Info'!$C$21,IF(AND(I42&gt;0,J42&gt;2,K42&gt;'CPL Goal &amp; KW Info'!$B$20),'CPL Goal &amp; KW Info'!$C$20,IF(AND(I42&gt;0,J42&gt;2,K42&lt;'CPL Goal &amp; KW Info'!$B$20,K42&gt;'CPL Goal &amp; KW Info'!$B$18),'CPL Goal &amp; KW Info'!$C$19,IF(AND(I42&gt;0,J42&lt;2,K42&gt;'CPL Goal &amp; KW Info'!$B$28),'CPL Goal &amp; KW Info'!$C$28,IF(AND(I42&gt;0,J42&lt;2,K42&gt;'CPL Goal &amp; KW Info'!$B$27),'CPL Goal &amp; KW Info'!$C$27,IF(AND(I42&gt;0,J42&lt;2,K42&gt;'CPL Goal &amp; KW Info'!$B$26),'CPL Goal &amp; KW Info'!$C$26,IF(AND(I42&gt;0,J42&lt;2,K42&lt;'CPL Goal &amp; KW Info'!$B$26),'CPL Goal &amp; KW Info'!$C$25,IF(AND(I42&lt;1,J42&gt;4,H42&lt;'CPL Goal &amp; KW Info'!$E$5,L42&gt;5%),'CPL Goal &amp; KW Info'!$G$5,IF(AND(I42&lt;1,J42&gt;4,H42&lt;'CPL Goal &amp; KW Info'!$E$6,L42&gt;3%),'CPL Goal &amp; KW Info'!$G$6,IF(AND(I42&lt;1,J42&gt;4,H42&lt;'CPL Goal &amp; KW Info'!$E$7,L42&gt;5%),'CPL Goal &amp; KW Info'!$G$7,IF(AND(I42&lt;1,J42&gt;4,H42&lt;'CPL Goal &amp; KW Info'!$E$8,L42&gt;3%),'CPL Goal &amp; KW Info'!$G$8,IF(AND(I42&lt;1,J42&gt;4,H42&gt;'CPL Goal &amp; KW Info'!$E$10),'CPL Goal &amp; KW Info'!$G$10,IF(AND(I42&lt;1,J42&gt;4,H42&gt;'CPL Goal &amp; KW Info'!$E$9),'CPL Goal &amp; KW Info'!$G$9,IF(AND(I42&lt;1,J42&gt;4,H42&lt;'CPL Goal &amp; KW Info'!$E$9,H42&gt;'CPL Goal &amp; KW Info'!$E$8),"0%",IF(AND(I42&lt;1,J42&gt;2,H42&lt;'CPL Goal &amp; KW Info'!$E$15,L42&gt;5%),'CPL Goal &amp; KW Info'!$G$15,IF(AND(I42&lt;1,J42&gt;2,H42&lt;'CPL Goal &amp; KW Info'!$E$16,L42&gt;3%),'CPL Goal &amp; KW Info'!$G$16,IF(AND(I42&lt;1,J42&gt;2,H42&lt;'CPL Goal &amp; KW Info'!$E$17,L42&gt;5%),'CPL Goal &amp; KW Info'!$G$17,IF(AND(I42&lt;1,J42&gt;2,H42&lt;'CPL Goal &amp; KW Info'!$E$18,L42&gt;3%),'CPL Goal &amp; KW Info'!$G$18,IF(AND(I42&lt;1,J42&gt;2,H42&gt;'CPL Goal &amp; KW Info'!$E$20),'CPL Goal &amp; KW Info'!$G$20,IF(AND(I42&lt;1,J42&gt;2,H42&gt;'CPL Goal &amp; KW Info'!$E$19),'CPL Goal &amp; KW Info'!$G$19,IF(AND(I42&lt;1,J42&gt;2,H42&lt;'CPL Goal &amp; KW Info'!$E$19,H42&gt;'CPL Goal &amp; KW Info'!$E$18),"0%",IF(AND(I42&lt;1,J42&lt;2,H42&gt;'CPL Goal &amp; KW Info'!$E$27),'CPL Goal &amp; KW Info'!$G$27,IF(AND(I42&lt;1,J42&lt;2,H42&gt;'CPL Goal &amp; KW Info'!$E$26),'CPL Goal &amp; KW Info'!$G$26,IF(AND(I42&lt;1,J42&lt;2,H42&gt;'CPL Goal &amp; KW Info'!$E$25),'CPL Goal &amp; KW Info'!$G$25,IF(AND(I42&lt;1,J42&lt;2,H42&gt;'CPL Goal &amp; KW Info'!$E$24),'CPL Goal &amp; KW Info'!$G$24,"0%"))))))))))))))))))))))))))))))))))))</f>
        <v>J4</v>
      </c>
      <c r="N42" s="22" t="e">
        <f t="shared" si="3"/>
        <v>#VALUE!</v>
      </c>
      <c r="O42" s="5" t="str">
        <f t="shared" si="4"/>
        <v/>
      </c>
      <c r="P42" s="1" t="e">
        <f t="shared" si="5"/>
        <v>#VALUE!</v>
      </c>
      <c r="Q42" s="6" t="e">
        <f t="shared" si="6"/>
        <v>#VALUE!</v>
      </c>
      <c r="R42" s="1" t="e">
        <f t="shared" si="7"/>
        <v>#VALUE!</v>
      </c>
    </row>
    <row r="43" spans="1:18">
      <c r="A43" s="13" t="str">
        <f>IF('CPL Goal &amp; KW Info'!I49="","",'CPL Goal &amp; KW Info'!I49)</f>
        <v/>
      </c>
      <c r="B43" s="13" t="str">
        <f>IF('CPL Goal &amp; KW Info'!J49="","",'CPL Goal &amp; KW Info'!J49)</f>
        <v/>
      </c>
      <c r="C43" s="13" t="str">
        <f>IF('CPL Goal &amp; KW Info'!K49="","",'CPL Goal &amp; KW Info'!K49)</f>
        <v/>
      </c>
      <c r="D43" s="28" t="str">
        <f>IF('CPL Goal &amp; KW Info'!L49="","",'CPL Goal &amp; KW Info'!L49)</f>
        <v/>
      </c>
      <c r="E43" s="13" t="str">
        <f>IF('CPL Goal &amp; KW Info'!M49="","",'CPL Goal &amp; KW Info'!M49)</f>
        <v/>
      </c>
      <c r="F43" s="13" t="str">
        <f>IF('CPL Goal &amp; KW Info'!N49="","",'CPL Goal &amp; KW Info'!N49)</f>
        <v/>
      </c>
      <c r="G43" s="13" t="str">
        <f>IF('CPL Goal &amp; KW Info'!O49="","",'CPL Goal &amp; KW Info'!O49)</f>
        <v/>
      </c>
      <c r="H43" s="28" t="str">
        <f>IF('CPL Goal &amp; KW Info'!P49="","",'CPL Goal &amp; KW Info'!P49)</f>
        <v/>
      </c>
      <c r="I43" s="13" t="str">
        <f>IF('CPL Goal &amp; KW Info'!Q49="","",'CPL Goal &amp; KW Info'!Q49)</f>
        <v/>
      </c>
      <c r="J43" s="13" t="str">
        <f>IF('CPL Goal &amp; KW Info'!R49="","",'CPL Goal &amp; KW Info'!R49)</f>
        <v/>
      </c>
      <c r="K43" s="1" t="str">
        <f t="shared" si="1"/>
        <v/>
      </c>
      <c r="L43" s="21" t="str">
        <f t="shared" si="2"/>
        <v/>
      </c>
      <c r="M43" s="22" t="str">
        <f>IF(AND(I43&gt;0,J43&gt;4,K43&lt;'CPL Goal &amp; KW Info'!$B$5),'CPL Goal &amp; KW Info'!$C$5,IF(AND(I43&gt;0,J43&gt;4,K43&lt;'CPL Goal &amp; KW Info'!$B$6),'CPL Goal &amp; KW Info'!$C$6,IF(AND(I43&gt;0,J43&gt;4,K43&lt;'CPL Goal &amp; KW Info'!$B$7),'CPL Goal &amp; KW Info'!$C$7,IF(AND(I43&gt;0,J43&gt;4,K43&lt;'CPL Goal &amp; KW Info'!$B$8),'CPL Goal &amp; KW Info'!$C$8,IF(AND(I43&gt;0,J43&gt;4,K43&gt;'CPL Goal &amp; KW Info'!$B$11),'CPL Goal &amp; KW Info'!$C$11,IF(AND(I43&gt;0,J43&gt;4,K43&gt;'CPL Goal &amp; KW Info'!$B$10),'CPL Goal &amp; KW Info'!$C$10,IF(AND(I43&gt;0,J43&gt;4,K43&lt;'CPL Goal &amp; KW Info'!$B$10,K43&gt;'CPL Goal &amp; KW Info'!$B$8),'CPL Goal &amp; KW Info'!$C$9,IF(AND(I43&gt;0,J43&gt;2,K43&lt;'CPL Goal &amp; KW Info'!$B$15),'CPL Goal &amp; KW Info'!$C$15,IF(AND(I43&gt;0,J43&gt;2,K43&lt;'CPL Goal &amp; KW Info'!$B$16),'CPL Goal &amp; KW Info'!$C$16,IF(AND(I43&gt;0,J43&gt;2,K43&lt;'CPL Goal &amp; KW Info'!$B$17),'CPL Goal &amp; KW Info'!$C$17,IF(AND(I43&gt;0,J43&gt;2,K43&lt;'CPL Goal &amp; KW Info'!$B$18),'CPL Goal &amp; KW Info'!$C$18,IF(AND(I43&gt;0,J43&gt;2,K43&gt;'CPL Goal &amp; KW Info'!$B$21),'CPL Goal &amp; KW Info'!$C$21,IF(AND(I43&gt;0,J43&gt;2,K43&gt;'CPL Goal &amp; KW Info'!$B$20),'CPL Goal &amp; KW Info'!$C$20,IF(AND(I43&gt;0,J43&gt;2,K43&lt;'CPL Goal &amp; KW Info'!$B$20,K43&gt;'CPL Goal &amp; KW Info'!$B$18),'CPL Goal &amp; KW Info'!$C$19,IF(AND(I43&gt;0,J43&lt;2,K43&gt;'CPL Goal &amp; KW Info'!$B$28),'CPL Goal &amp; KW Info'!$C$28,IF(AND(I43&gt;0,J43&lt;2,K43&gt;'CPL Goal &amp; KW Info'!$B$27),'CPL Goal &amp; KW Info'!$C$27,IF(AND(I43&gt;0,J43&lt;2,K43&gt;'CPL Goal &amp; KW Info'!$B$26),'CPL Goal &amp; KW Info'!$C$26,IF(AND(I43&gt;0,J43&lt;2,K43&lt;'CPL Goal &amp; KW Info'!$B$26),'CPL Goal &amp; KW Info'!$C$25,IF(AND(I43&lt;1,J43&gt;4,H43&lt;'CPL Goal &amp; KW Info'!$E$5,L43&gt;5%),'CPL Goal &amp; KW Info'!$G$5,IF(AND(I43&lt;1,J43&gt;4,H43&lt;'CPL Goal &amp; KW Info'!$E$6,L43&gt;3%),'CPL Goal &amp; KW Info'!$G$6,IF(AND(I43&lt;1,J43&gt;4,H43&lt;'CPL Goal &amp; KW Info'!$E$7,L43&gt;5%),'CPL Goal &amp; KW Info'!$G$7,IF(AND(I43&lt;1,J43&gt;4,H43&lt;'CPL Goal &amp; KW Info'!$E$8,L43&gt;3%),'CPL Goal &amp; KW Info'!$G$8,IF(AND(I43&lt;1,J43&gt;4,H43&gt;'CPL Goal &amp; KW Info'!$E$10),'CPL Goal &amp; KW Info'!$G$10,IF(AND(I43&lt;1,J43&gt;4,H43&gt;'CPL Goal &amp; KW Info'!$E$9),'CPL Goal &amp; KW Info'!$G$9,IF(AND(I43&lt;1,J43&gt;4,H43&lt;'CPL Goal &amp; KW Info'!$E$9,H43&gt;'CPL Goal &amp; KW Info'!$E$8),"0%",IF(AND(I43&lt;1,J43&gt;2,H43&lt;'CPL Goal &amp; KW Info'!$E$15,L43&gt;5%),'CPL Goal &amp; KW Info'!$G$15,IF(AND(I43&lt;1,J43&gt;2,H43&lt;'CPL Goal &amp; KW Info'!$E$16,L43&gt;3%),'CPL Goal &amp; KW Info'!$G$16,IF(AND(I43&lt;1,J43&gt;2,H43&lt;'CPL Goal &amp; KW Info'!$E$17,L43&gt;5%),'CPL Goal &amp; KW Info'!$G$17,IF(AND(I43&lt;1,J43&gt;2,H43&lt;'CPL Goal &amp; KW Info'!$E$18,L43&gt;3%),'CPL Goal &amp; KW Info'!$G$18,IF(AND(I43&lt;1,J43&gt;2,H43&gt;'CPL Goal &amp; KW Info'!$E$20),'CPL Goal &amp; KW Info'!$G$20,IF(AND(I43&lt;1,J43&gt;2,H43&gt;'CPL Goal &amp; KW Info'!$E$19),'CPL Goal &amp; KW Info'!$G$19,IF(AND(I43&lt;1,J43&gt;2,H43&lt;'CPL Goal &amp; KW Info'!$E$19,H43&gt;'CPL Goal &amp; KW Info'!$E$18),"0%",IF(AND(I43&lt;1,J43&lt;2,H43&gt;'CPL Goal &amp; KW Info'!$E$27),'CPL Goal &amp; KW Info'!$G$27,IF(AND(I43&lt;1,J43&lt;2,H43&gt;'CPL Goal &amp; KW Info'!$E$26),'CPL Goal &amp; KW Info'!$G$26,IF(AND(I43&lt;1,J43&lt;2,H43&gt;'CPL Goal &amp; KW Info'!$E$25),'CPL Goal &amp; KW Info'!$G$25,IF(AND(I43&lt;1,J43&lt;2,H43&gt;'CPL Goal &amp; KW Info'!$E$24),'CPL Goal &amp; KW Info'!$G$24,"0%"))))))))))))))))))))))))))))))))))))</f>
        <v>J4</v>
      </c>
      <c r="N43" s="22" t="e">
        <f t="shared" si="3"/>
        <v>#VALUE!</v>
      </c>
      <c r="O43" s="5" t="str">
        <f t="shared" si="4"/>
        <v/>
      </c>
      <c r="P43" s="1" t="e">
        <f t="shared" si="5"/>
        <v>#VALUE!</v>
      </c>
      <c r="Q43" s="6" t="e">
        <f t="shared" si="6"/>
        <v>#VALUE!</v>
      </c>
      <c r="R43" s="1" t="e">
        <f t="shared" si="7"/>
        <v>#VALUE!</v>
      </c>
    </row>
    <row r="44" spans="1:18">
      <c r="A44" s="13" t="str">
        <f>IF('CPL Goal &amp; KW Info'!I50="","",'CPL Goal &amp; KW Info'!I50)</f>
        <v/>
      </c>
      <c r="B44" s="13" t="str">
        <f>IF('CPL Goal &amp; KW Info'!J50="","",'CPL Goal &amp; KW Info'!J50)</f>
        <v/>
      </c>
      <c r="C44" s="13" t="str">
        <f>IF('CPL Goal &amp; KW Info'!K50="","",'CPL Goal &amp; KW Info'!K50)</f>
        <v/>
      </c>
      <c r="D44" s="28" t="str">
        <f>IF('CPL Goal &amp; KW Info'!L50="","",'CPL Goal &amp; KW Info'!L50)</f>
        <v/>
      </c>
      <c r="E44" s="13" t="str">
        <f>IF('CPL Goal &amp; KW Info'!M50="","",'CPL Goal &amp; KW Info'!M50)</f>
        <v/>
      </c>
      <c r="F44" s="13" t="str">
        <f>IF('CPL Goal &amp; KW Info'!N50="","",'CPL Goal &amp; KW Info'!N50)</f>
        <v/>
      </c>
      <c r="G44" s="13" t="str">
        <f>IF('CPL Goal &amp; KW Info'!O50="","",'CPL Goal &amp; KW Info'!O50)</f>
        <v/>
      </c>
      <c r="H44" s="28" t="str">
        <f>IF('CPL Goal &amp; KW Info'!P50="","",'CPL Goal &amp; KW Info'!P50)</f>
        <v/>
      </c>
      <c r="I44" s="13" t="str">
        <f>IF('CPL Goal &amp; KW Info'!Q50="","",'CPL Goal &amp; KW Info'!Q50)</f>
        <v/>
      </c>
      <c r="J44" s="13" t="str">
        <f>IF('CPL Goal &amp; KW Info'!R50="","",'CPL Goal &amp; KW Info'!R50)</f>
        <v/>
      </c>
      <c r="K44" s="1" t="str">
        <f t="shared" si="1"/>
        <v/>
      </c>
      <c r="L44" s="21" t="str">
        <f t="shared" si="2"/>
        <v/>
      </c>
      <c r="M44" s="22" t="str">
        <f>IF(AND(I44&gt;0,J44&gt;4,K44&lt;'CPL Goal &amp; KW Info'!$B$5),'CPL Goal &amp; KW Info'!$C$5,IF(AND(I44&gt;0,J44&gt;4,K44&lt;'CPL Goal &amp; KW Info'!$B$6),'CPL Goal &amp; KW Info'!$C$6,IF(AND(I44&gt;0,J44&gt;4,K44&lt;'CPL Goal &amp; KW Info'!$B$7),'CPL Goal &amp; KW Info'!$C$7,IF(AND(I44&gt;0,J44&gt;4,K44&lt;'CPL Goal &amp; KW Info'!$B$8),'CPL Goal &amp; KW Info'!$C$8,IF(AND(I44&gt;0,J44&gt;4,K44&gt;'CPL Goal &amp; KW Info'!$B$11),'CPL Goal &amp; KW Info'!$C$11,IF(AND(I44&gt;0,J44&gt;4,K44&gt;'CPL Goal &amp; KW Info'!$B$10),'CPL Goal &amp; KW Info'!$C$10,IF(AND(I44&gt;0,J44&gt;4,K44&lt;'CPL Goal &amp; KW Info'!$B$10,K44&gt;'CPL Goal &amp; KW Info'!$B$8),'CPL Goal &amp; KW Info'!$C$9,IF(AND(I44&gt;0,J44&gt;2,K44&lt;'CPL Goal &amp; KW Info'!$B$15),'CPL Goal &amp; KW Info'!$C$15,IF(AND(I44&gt;0,J44&gt;2,K44&lt;'CPL Goal &amp; KW Info'!$B$16),'CPL Goal &amp; KW Info'!$C$16,IF(AND(I44&gt;0,J44&gt;2,K44&lt;'CPL Goal &amp; KW Info'!$B$17),'CPL Goal &amp; KW Info'!$C$17,IF(AND(I44&gt;0,J44&gt;2,K44&lt;'CPL Goal &amp; KW Info'!$B$18),'CPL Goal &amp; KW Info'!$C$18,IF(AND(I44&gt;0,J44&gt;2,K44&gt;'CPL Goal &amp; KW Info'!$B$21),'CPL Goal &amp; KW Info'!$C$21,IF(AND(I44&gt;0,J44&gt;2,K44&gt;'CPL Goal &amp; KW Info'!$B$20),'CPL Goal &amp; KW Info'!$C$20,IF(AND(I44&gt;0,J44&gt;2,K44&lt;'CPL Goal &amp; KW Info'!$B$20,K44&gt;'CPL Goal &amp; KW Info'!$B$18),'CPL Goal &amp; KW Info'!$C$19,IF(AND(I44&gt;0,J44&lt;2,K44&gt;'CPL Goal &amp; KW Info'!$B$28),'CPL Goal &amp; KW Info'!$C$28,IF(AND(I44&gt;0,J44&lt;2,K44&gt;'CPL Goal &amp; KW Info'!$B$27),'CPL Goal &amp; KW Info'!$C$27,IF(AND(I44&gt;0,J44&lt;2,K44&gt;'CPL Goal &amp; KW Info'!$B$26),'CPL Goal &amp; KW Info'!$C$26,IF(AND(I44&gt;0,J44&lt;2,K44&lt;'CPL Goal &amp; KW Info'!$B$26),'CPL Goal &amp; KW Info'!$C$25,IF(AND(I44&lt;1,J44&gt;4,H44&lt;'CPL Goal &amp; KW Info'!$E$5,L44&gt;5%),'CPL Goal &amp; KW Info'!$G$5,IF(AND(I44&lt;1,J44&gt;4,H44&lt;'CPL Goal &amp; KW Info'!$E$6,L44&gt;3%),'CPL Goal &amp; KW Info'!$G$6,IF(AND(I44&lt;1,J44&gt;4,H44&lt;'CPL Goal &amp; KW Info'!$E$7,L44&gt;5%),'CPL Goal &amp; KW Info'!$G$7,IF(AND(I44&lt;1,J44&gt;4,H44&lt;'CPL Goal &amp; KW Info'!$E$8,L44&gt;3%),'CPL Goal &amp; KW Info'!$G$8,IF(AND(I44&lt;1,J44&gt;4,H44&gt;'CPL Goal &amp; KW Info'!$E$10),'CPL Goal &amp; KW Info'!$G$10,IF(AND(I44&lt;1,J44&gt;4,H44&gt;'CPL Goal &amp; KW Info'!$E$9),'CPL Goal &amp; KW Info'!$G$9,IF(AND(I44&lt;1,J44&gt;4,H44&lt;'CPL Goal &amp; KW Info'!$E$9,H44&gt;'CPL Goal &amp; KW Info'!$E$8),"0%",IF(AND(I44&lt;1,J44&gt;2,H44&lt;'CPL Goal &amp; KW Info'!$E$15,L44&gt;5%),'CPL Goal &amp; KW Info'!$G$15,IF(AND(I44&lt;1,J44&gt;2,H44&lt;'CPL Goal &amp; KW Info'!$E$16,L44&gt;3%),'CPL Goal &amp; KW Info'!$G$16,IF(AND(I44&lt;1,J44&gt;2,H44&lt;'CPL Goal &amp; KW Info'!$E$17,L44&gt;5%),'CPL Goal &amp; KW Info'!$G$17,IF(AND(I44&lt;1,J44&gt;2,H44&lt;'CPL Goal &amp; KW Info'!$E$18,L44&gt;3%),'CPL Goal &amp; KW Info'!$G$18,IF(AND(I44&lt;1,J44&gt;2,H44&gt;'CPL Goal &amp; KW Info'!$E$20),'CPL Goal &amp; KW Info'!$G$20,IF(AND(I44&lt;1,J44&gt;2,H44&gt;'CPL Goal &amp; KW Info'!$E$19),'CPL Goal &amp; KW Info'!$G$19,IF(AND(I44&lt;1,J44&gt;2,H44&lt;'CPL Goal &amp; KW Info'!$E$19,H44&gt;'CPL Goal &amp; KW Info'!$E$18),"0%",IF(AND(I44&lt;1,J44&lt;2,H44&gt;'CPL Goal &amp; KW Info'!$E$27),'CPL Goal &amp; KW Info'!$G$27,IF(AND(I44&lt;1,J44&lt;2,H44&gt;'CPL Goal &amp; KW Info'!$E$26),'CPL Goal &amp; KW Info'!$G$26,IF(AND(I44&lt;1,J44&lt;2,H44&gt;'CPL Goal &amp; KW Info'!$E$25),'CPL Goal &amp; KW Info'!$G$25,IF(AND(I44&lt;1,J44&lt;2,H44&gt;'CPL Goal &amp; KW Info'!$E$24),'CPL Goal &amp; KW Info'!$G$24,"0%"))))))))))))))))))))))))))))))))))))</f>
        <v>J4</v>
      </c>
      <c r="N44" s="22" t="e">
        <f t="shared" si="3"/>
        <v>#VALUE!</v>
      </c>
      <c r="O44" s="5" t="str">
        <f t="shared" si="4"/>
        <v/>
      </c>
      <c r="P44" s="1" t="e">
        <f t="shared" si="5"/>
        <v>#VALUE!</v>
      </c>
      <c r="Q44" s="6" t="e">
        <f t="shared" si="6"/>
        <v>#VALUE!</v>
      </c>
      <c r="R44" s="1" t="e">
        <f t="shared" si="7"/>
        <v>#VALUE!</v>
      </c>
    </row>
    <row r="45" spans="1:18">
      <c r="A45" s="13" t="str">
        <f>IF('CPL Goal &amp; KW Info'!I51="","",'CPL Goal &amp; KW Info'!I51)</f>
        <v/>
      </c>
      <c r="B45" s="13" t="str">
        <f>IF('CPL Goal &amp; KW Info'!J51="","",'CPL Goal &amp; KW Info'!J51)</f>
        <v/>
      </c>
      <c r="C45" s="13" t="str">
        <f>IF('CPL Goal &amp; KW Info'!K51="","",'CPL Goal &amp; KW Info'!K51)</f>
        <v/>
      </c>
      <c r="D45" s="28" t="str">
        <f>IF('CPL Goal &amp; KW Info'!L51="","",'CPL Goal &amp; KW Info'!L51)</f>
        <v/>
      </c>
      <c r="E45" s="13" t="str">
        <f>IF('CPL Goal &amp; KW Info'!M51="","",'CPL Goal &amp; KW Info'!M51)</f>
        <v/>
      </c>
      <c r="F45" s="13" t="str">
        <f>IF('CPL Goal &amp; KW Info'!N51="","",'CPL Goal &amp; KW Info'!N51)</f>
        <v/>
      </c>
      <c r="G45" s="13" t="str">
        <f>IF('CPL Goal &amp; KW Info'!O51="","",'CPL Goal &amp; KW Info'!O51)</f>
        <v/>
      </c>
      <c r="H45" s="28" t="str">
        <f>IF('CPL Goal &amp; KW Info'!P51="","",'CPL Goal &amp; KW Info'!P51)</f>
        <v/>
      </c>
      <c r="I45" s="13" t="str">
        <f>IF('CPL Goal &amp; KW Info'!Q51="","",'CPL Goal &amp; KW Info'!Q51)</f>
        <v/>
      </c>
      <c r="J45" s="13" t="str">
        <f>IF('CPL Goal &amp; KW Info'!R51="","",'CPL Goal &amp; KW Info'!R51)</f>
        <v/>
      </c>
      <c r="K45" s="1" t="str">
        <f t="shared" si="1"/>
        <v/>
      </c>
      <c r="L45" s="21" t="str">
        <f t="shared" si="2"/>
        <v/>
      </c>
      <c r="M45" s="22" t="str">
        <f>IF(AND(I45&gt;0,J45&gt;4,K45&lt;'CPL Goal &amp; KW Info'!$B$5),'CPL Goal &amp; KW Info'!$C$5,IF(AND(I45&gt;0,J45&gt;4,K45&lt;'CPL Goal &amp; KW Info'!$B$6),'CPL Goal &amp; KW Info'!$C$6,IF(AND(I45&gt;0,J45&gt;4,K45&lt;'CPL Goal &amp; KW Info'!$B$7),'CPL Goal &amp; KW Info'!$C$7,IF(AND(I45&gt;0,J45&gt;4,K45&lt;'CPL Goal &amp; KW Info'!$B$8),'CPL Goal &amp; KW Info'!$C$8,IF(AND(I45&gt;0,J45&gt;4,K45&gt;'CPL Goal &amp; KW Info'!$B$11),'CPL Goal &amp; KW Info'!$C$11,IF(AND(I45&gt;0,J45&gt;4,K45&gt;'CPL Goal &amp; KW Info'!$B$10),'CPL Goal &amp; KW Info'!$C$10,IF(AND(I45&gt;0,J45&gt;4,K45&lt;'CPL Goal &amp; KW Info'!$B$10,K45&gt;'CPL Goal &amp; KW Info'!$B$8),'CPL Goal &amp; KW Info'!$C$9,IF(AND(I45&gt;0,J45&gt;2,K45&lt;'CPL Goal &amp; KW Info'!$B$15),'CPL Goal &amp; KW Info'!$C$15,IF(AND(I45&gt;0,J45&gt;2,K45&lt;'CPL Goal &amp; KW Info'!$B$16),'CPL Goal &amp; KW Info'!$C$16,IF(AND(I45&gt;0,J45&gt;2,K45&lt;'CPL Goal &amp; KW Info'!$B$17),'CPL Goal &amp; KW Info'!$C$17,IF(AND(I45&gt;0,J45&gt;2,K45&lt;'CPL Goal &amp; KW Info'!$B$18),'CPL Goal &amp; KW Info'!$C$18,IF(AND(I45&gt;0,J45&gt;2,K45&gt;'CPL Goal &amp; KW Info'!$B$21),'CPL Goal &amp; KW Info'!$C$21,IF(AND(I45&gt;0,J45&gt;2,K45&gt;'CPL Goal &amp; KW Info'!$B$20),'CPL Goal &amp; KW Info'!$C$20,IF(AND(I45&gt;0,J45&gt;2,K45&lt;'CPL Goal &amp; KW Info'!$B$20,K45&gt;'CPL Goal &amp; KW Info'!$B$18),'CPL Goal &amp; KW Info'!$C$19,IF(AND(I45&gt;0,J45&lt;2,K45&gt;'CPL Goal &amp; KW Info'!$B$28),'CPL Goal &amp; KW Info'!$C$28,IF(AND(I45&gt;0,J45&lt;2,K45&gt;'CPL Goal &amp; KW Info'!$B$27),'CPL Goal &amp; KW Info'!$C$27,IF(AND(I45&gt;0,J45&lt;2,K45&gt;'CPL Goal &amp; KW Info'!$B$26),'CPL Goal &amp; KW Info'!$C$26,IF(AND(I45&gt;0,J45&lt;2,K45&lt;'CPL Goal &amp; KW Info'!$B$26),'CPL Goal &amp; KW Info'!$C$25,IF(AND(I45&lt;1,J45&gt;4,H45&lt;'CPL Goal &amp; KW Info'!$E$5,L45&gt;5%),'CPL Goal &amp; KW Info'!$G$5,IF(AND(I45&lt;1,J45&gt;4,H45&lt;'CPL Goal &amp; KW Info'!$E$6,L45&gt;3%),'CPL Goal &amp; KW Info'!$G$6,IF(AND(I45&lt;1,J45&gt;4,H45&lt;'CPL Goal &amp; KW Info'!$E$7,L45&gt;5%),'CPL Goal &amp; KW Info'!$G$7,IF(AND(I45&lt;1,J45&gt;4,H45&lt;'CPL Goal &amp; KW Info'!$E$8,L45&gt;3%),'CPL Goal &amp; KW Info'!$G$8,IF(AND(I45&lt;1,J45&gt;4,H45&gt;'CPL Goal &amp; KW Info'!$E$10),'CPL Goal &amp; KW Info'!$G$10,IF(AND(I45&lt;1,J45&gt;4,H45&gt;'CPL Goal &amp; KW Info'!$E$9),'CPL Goal &amp; KW Info'!$G$9,IF(AND(I45&lt;1,J45&gt;4,H45&lt;'CPL Goal &amp; KW Info'!$E$9,H45&gt;'CPL Goal &amp; KW Info'!$E$8),"0%",IF(AND(I45&lt;1,J45&gt;2,H45&lt;'CPL Goal &amp; KW Info'!$E$15,L45&gt;5%),'CPL Goal &amp; KW Info'!$G$15,IF(AND(I45&lt;1,J45&gt;2,H45&lt;'CPL Goal &amp; KW Info'!$E$16,L45&gt;3%),'CPL Goal &amp; KW Info'!$G$16,IF(AND(I45&lt;1,J45&gt;2,H45&lt;'CPL Goal &amp; KW Info'!$E$17,L45&gt;5%),'CPL Goal &amp; KW Info'!$G$17,IF(AND(I45&lt;1,J45&gt;2,H45&lt;'CPL Goal &amp; KW Info'!$E$18,L45&gt;3%),'CPL Goal &amp; KW Info'!$G$18,IF(AND(I45&lt;1,J45&gt;2,H45&gt;'CPL Goal &amp; KW Info'!$E$20),'CPL Goal &amp; KW Info'!$G$20,IF(AND(I45&lt;1,J45&gt;2,H45&gt;'CPL Goal &amp; KW Info'!$E$19),'CPL Goal &amp; KW Info'!$G$19,IF(AND(I45&lt;1,J45&gt;2,H45&lt;'CPL Goal &amp; KW Info'!$E$19,H45&gt;'CPL Goal &amp; KW Info'!$E$18),"0%",IF(AND(I45&lt;1,J45&lt;2,H45&gt;'CPL Goal &amp; KW Info'!$E$27),'CPL Goal &amp; KW Info'!$G$27,IF(AND(I45&lt;1,J45&lt;2,H45&gt;'CPL Goal &amp; KW Info'!$E$26),'CPL Goal &amp; KW Info'!$G$26,IF(AND(I45&lt;1,J45&lt;2,H45&gt;'CPL Goal &amp; KW Info'!$E$25),'CPL Goal &amp; KW Info'!$G$25,IF(AND(I45&lt;1,J45&lt;2,H45&gt;'CPL Goal &amp; KW Info'!$E$24),'CPL Goal &amp; KW Info'!$G$24,"0%"))))))))))))))))))))))))))))))))))))</f>
        <v>J4</v>
      </c>
      <c r="N45" s="22" t="e">
        <f t="shared" si="3"/>
        <v>#VALUE!</v>
      </c>
      <c r="O45" s="5" t="str">
        <f t="shared" si="4"/>
        <v/>
      </c>
      <c r="P45" s="1" t="e">
        <f t="shared" si="5"/>
        <v>#VALUE!</v>
      </c>
      <c r="Q45" s="6" t="e">
        <f t="shared" si="6"/>
        <v>#VALUE!</v>
      </c>
      <c r="R45" s="1" t="e">
        <f t="shared" si="7"/>
        <v>#VALUE!</v>
      </c>
    </row>
    <row r="46" spans="1:18">
      <c r="A46" s="13" t="str">
        <f>IF('CPL Goal &amp; KW Info'!I52="","",'CPL Goal &amp; KW Info'!I52)</f>
        <v/>
      </c>
      <c r="B46" s="13" t="str">
        <f>IF('CPL Goal &amp; KW Info'!J52="","",'CPL Goal &amp; KW Info'!J52)</f>
        <v/>
      </c>
      <c r="C46" s="13" t="str">
        <f>IF('CPL Goal &amp; KW Info'!K52="","",'CPL Goal &amp; KW Info'!K52)</f>
        <v/>
      </c>
      <c r="D46" s="28" t="str">
        <f>IF('CPL Goal &amp; KW Info'!L52="","",'CPL Goal &amp; KW Info'!L52)</f>
        <v/>
      </c>
      <c r="E46" s="13" t="str">
        <f>IF('CPL Goal &amp; KW Info'!M52="","",'CPL Goal &amp; KW Info'!M52)</f>
        <v/>
      </c>
      <c r="F46" s="13" t="str">
        <f>IF('CPL Goal &amp; KW Info'!N52="","",'CPL Goal &amp; KW Info'!N52)</f>
        <v/>
      </c>
      <c r="G46" s="13" t="str">
        <f>IF('CPL Goal &amp; KW Info'!O52="","",'CPL Goal &amp; KW Info'!O52)</f>
        <v/>
      </c>
      <c r="H46" s="28" t="str">
        <f>IF('CPL Goal &amp; KW Info'!P52="","",'CPL Goal &amp; KW Info'!P52)</f>
        <v/>
      </c>
      <c r="I46" s="13" t="str">
        <f>IF('CPL Goal &amp; KW Info'!Q52="","",'CPL Goal &amp; KW Info'!Q52)</f>
        <v/>
      </c>
      <c r="J46" s="13" t="str">
        <f>IF('CPL Goal &amp; KW Info'!R52="","",'CPL Goal &amp; KW Info'!R52)</f>
        <v/>
      </c>
      <c r="K46" s="1" t="str">
        <f t="shared" si="1"/>
        <v/>
      </c>
      <c r="L46" s="21" t="str">
        <f t="shared" si="2"/>
        <v/>
      </c>
      <c r="M46" s="22" t="str">
        <f>IF(AND(I46&gt;0,J46&gt;4,K46&lt;'CPL Goal &amp; KW Info'!$B$5),'CPL Goal &amp; KW Info'!$C$5,IF(AND(I46&gt;0,J46&gt;4,K46&lt;'CPL Goal &amp; KW Info'!$B$6),'CPL Goal &amp; KW Info'!$C$6,IF(AND(I46&gt;0,J46&gt;4,K46&lt;'CPL Goal &amp; KW Info'!$B$7),'CPL Goal &amp; KW Info'!$C$7,IF(AND(I46&gt;0,J46&gt;4,K46&lt;'CPL Goal &amp; KW Info'!$B$8),'CPL Goal &amp; KW Info'!$C$8,IF(AND(I46&gt;0,J46&gt;4,K46&gt;'CPL Goal &amp; KW Info'!$B$11),'CPL Goal &amp; KW Info'!$C$11,IF(AND(I46&gt;0,J46&gt;4,K46&gt;'CPL Goal &amp; KW Info'!$B$10),'CPL Goal &amp; KW Info'!$C$10,IF(AND(I46&gt;0,J46&gt;4,K46&lt;'CPL Goal &amp; KW Info'!$B$10,K46&gt;'CPL Goal &amp; KW Info'!$B$8),'CPL Goal &amp; KW Info'!$C$9,IF(AND(I46&gt;0,J46&gt;2,K46&lt;'CPL Goal &amp; KW Info'!$B$15),'CPL Goal &amp; KW Info'!$C$15,IF(AND(I46&gt;0,J46&gt;2,K46&lt;'CPL Goal &amp; KW Info'!$B$16),'CPL Goal &amp; KW Info'!$C$16,IF(AND(I46&gt;0,J46&gt;2,K46&lt;'CPL Goal &amp; KW Info'!$B$17),'CPL Goal &amp; KW Info'!$C$17,IF(AND(I46&gt;0,J46&gt;2,K46&lt;'CPL Goal &amp; KW Info'!$B$18),'CPL Goal &amp; KW Info'!$C$18,IF(AND(I46&gt;0,J46&gt;2,K46&gt;'CPL Goal &amp; KW Info'!$B$21),'CPL Goal &amp; KW Info'!$C$21,IF(AND(I46&gt;0,J46&gt;2,K46&gt;'CPL Goal &amp; KW Info'!$B$20),'CPL Goal &amp; KW Info'!$C$20,IF(AND(I46&gt;0,J46&gt;2,K46&lt;'CPL Goal &amp; KW Info'!$B$20,K46&gt;'CPL Goal &amp; KW Info'!$B$18),'CPL Goal &amp; KW Info'!$C$19,IF(AND(I46&gt;0,J46&lt;2,K46&gt;'CPL Goal &amp; KW Info'!$B$28),'CPL Goal &amp; KW Info'!$C$28,IF(AND(I46&gt;0,J46&lt;2,K46&gt;'CPL Goal &amp; KW Info'!$B$27),'CPL Goal &amp; KW Info'!$C$27,IF(AND(I46&gt;0,J46&lt;2,K46&gt;'CPL Goal &amp; KW Info'!$B$26),'CPL Goal &amp; KW Info'!$C$26,IF(AND(I46&gt;0,J46&lt;2,K46&lt;'CPL Goal &amp; KW Info'!$B$26),'CPL Goal &amp; KW Info'!$C$25,IF(AND(I46&lt;1,J46&gt;4,H46&lt;'CPL Goal &amp; KW Info'!$E$5,L46&gt;5%),'CPL Goal &amp; KW Info'!$G$5,IF(AND(I46&lt;1,J46&gt;4,H46&lt;'CPL Goal &amp; KW Info'!$E$6,L46&gt;3%),'CPL Goal &amp; KW Info'!$G$6,IF(AND(I46&lt;1,J46&gt;4,H46&lt;'CPL Goal &amp; KW Info'!$E$7,L46&gt;5%),'CPL Goal &amp; KW Info'!$G$7,IF(AND(I46&lt;1,J46&gt;4,H46&lt;'CPL Goal &amp; KW Info'!$E$8,L46&gt;3%),'CPL Goal &amp; KW Info'!$G$8,IF(AND(I46&lt;1,J46&gt;4,H46&gt;'CPL Goal &amp; KW Info'!$E$10),'CPL Goal &amp; KW Info'!$G$10,IF(AND(I46&lt;1,J46&gt;4,H46&gt;'CPL Goal &amp; KW Info'!$E$9),'CPL Goal &amp; KW Info'!$G$9,IF(AND(I46&lt;1,J46&gt;4,H46&lt;'CPL Goal &amp; KW Info'!$E$9,H46&gt;'CPL Goal &amp; KW Info'!$E$8),"0%",IF(AND(I46&lt;1,J46&gt;2,H46&lt;'CPL Goal &amp; KW Info'!$E$15,L46&gt;5%),'CPL Goal &amp; KW Info'!$G$15,IF(AND(I46&lt;1,J46&gt;2,H46&lt;'CPL Goal &amp; KW Info'!$E$16,L46&gt;3%),'CPL Goal &amp; KW Info'!$G$16,IF(AND(I46&lt;1,J46&gt;2,H46&lt;'CPL Goal &amp; KW Info'!$E$17,L46&gt;5%),'CPL Goal &amp; KW Info'!$G$17,IF(AND(I46&lt;1,J46&gt;2,H46&lt;'CPL Goal &amp; KW Info'!$E$18,L46&gt;3%),'CPL Goal &amp; KW Info'!$G$18,IF(AND(I46&lt;1,J46&gt;2,H46&gt;'CPL Goal &amp; KW Info'!$E$20),'CPL Goal &amp; KW Info'!$G$20,IF(AND(I46&lt;1,J46&gt;2,H46&gt;'CPL Goal &amp; KW Info'!$E$19),'CPL Goal &amp; KW Info'!$G$19,IF(AND(I46&lt;1,J46&gt;2,H46&lt;'CPL Goal &amp; KW Info'!$E$19,H46&gt;'CPL Goal &amp; KW Info'!$E$18),"0%",IF(AND(I46&lt;1,J46&lt;2,H46&gt;'CPL Goal &amp; KW Info'!$E$27),'CPL Goal &amp; KW Info'!$G$27,IF(AND(I46&lt;1,J46&lt;2,H46&gt;'CPL Goal &amp; KW Info'!$E$26),'CPL Goal &amp; KW Info'!$G$26,IF(AND(I46&lt;1,J46&lt;2,H46&gt;'CPL Goal &amp; KW Info'!$E$25),'CPL Goal &amp; KW Info'!$G$25,IF(AND(I46&lt;1,J46&lt;2,H46&gt;'CPL Goal &amp; KW Info'!$E$24),'CPL Goal &amp; KW Info'!$G$24,"0%"))))))))))))))))))))))))))))))))))))</f>
        <v>J4</v>
      </c>
      <c r="N46" s="22" t="e">
        <f t="shared" si="3"/>
        <v>#VALUE!</v>
      </c>
      <c r="O46" s="5" t="str">
        <f t="shared" si="4"/>
        <v/>
      </c>
      <c r="P46" s="1" t="e">
        <f t="shared" si="5"/>
        <v>#VALUE!</v>
      </c>
      <c r="Q46" s="6" t="e">
        <f t="shared" si="6"/>
        <v>#VALUE!</v>
      </c>
      <c r="R46" s="1" t="e">
        <f t="shared" si="7"/>
        <v>#VALUE!</v>
      </c>
    </row>
    <row r="47" spans="1:18">
      <c r="A47" s="13" t="str">
        <f>IF('CPL Goal &amp; KW Info'!I53="","",'CPL Goal &amp; KW Info'!I53)</f>
        <v/>
      </c>
      <c r="B47" s="13" t="str">
        <f>IF('CPL Goal &amp; KW Info'!J53="","",'CPL Goal &amp; KW Info'!J53)</f>
        <v/>
      </c>
      <c r="C47" s="13" t="str">
        <f>IF('CPL Goal &amp; KW Info'!K53="","",'CPL Goal &amp; KW Info'!K53)</f>
        <v/>
      </c>
      <c r="D47" s="28" t="str">
        <f>IF('CPL Goal &amp; KW Info'!L53="","",'CPL Goal &amp; KW Info'!L53)</f>
        <v/>
      </c>
      <c r="E47" s="13" t="str">
        <f>IF('CPL Goal &amp; KW Info'!M53="","",'CPL Goal &amp; KW Info'!M53)</f>
        <v/>
      </c>
      <c r="F47" s="13" t="str">
        <f>IF('CPL Goal &amp; KW Info'!N53="","",'CPL Goal &amp; KW Info'!N53)</f>
        <v/>
      </c>
      <c r="G47" s="13" t="str">
        <f>IF('CPL Goal &amp; KW Info'!O53="","",'CPL Goal &amp; KW Info'!O53)</f>
        <v/>
      </c>
      <c r="H47" s="28" t="str">
        <f>IF('CPL Goal &amp; KW Info'!P53="","",'CPL Goal &amp; KW Info'!P53)</f>
        <v/>
      </c>
      <c r="I47" s="13" t="str">
        <f>IF('CPL Goal &amp; KW Info'!Q53="","",'CPL Goal &amp; KW Info'!Q53)</f>
        <v/>
      </c>
      <c r="J47" s="13" t="str">
        <f>IF('CPL Goal &amp; KW Info'!R53="","",'CPL Goal &amp; KW Info'!R53)</f>
        <v/>
      </c>
      <c r="K47" s="1" t="str">
        <f t="shared" si="1"/>
        <v/>
      </c>
      <c r="L47" s="21" t="str">
        <f t="shared" si="2"/>
        <v/>
      </c>
      <c r="M47" s="22" t="str">
        <f>IF(AND(I47&gt;0,J47&gt;4,K47&lt;'CPL Goal &amp; KW Info'!$B$5),'CPL Goal &amp; KW Info'!$C$5,IF(AND(I47&gt;0,J47&gt;4,K47&lt;'CPL Goal &amp; KW Info'!$B$6),'CPL Goal &amp; KW Info'!$C$6,IF(AND(I47&gt;0,J47&gt;4,K47&lt;'CPL Goal &amp; KW Info'!$B$7),'CPL Goal &amp; KW Info'!$C$7,IF(AND(I47&gt;0,J47&gt;4,K47&lt;'CPL Goal &amp; KW Info'!$B$8),'CPL Goal &amp; KW Info'!$C$8,IF(AND(I47&gt;0,J47&gt;4,K47&gt;'CPL Goal &amp; KW Info'!$B$11),'CPL Goal &amp; KW Info'!$C$11,IF(AND(I47&gt;0,J47&gt;4,K47&gt;'CPL Goal &amp; KW Info'!$B$10),'CPL Goal &amp; KW Info'!$C$10,IF(AND(I47&gt;0,J47&gt;4,K47&lt;'CPL Goal &amp; KW Info'!$B$10,K47&gt;'CPL Goal &amp; KW Info'!$B$8),'CPL Goal &amp; KW Info'!$C$9,IF(AND(I47&gt;0,J47&gt;2,K47&lt;'CPL Goal &amp; KW Info'!$B$15),'CPL Goal &amp; KW Info'!$C$15,IF(AND(I47&gt;0,J47&gt;2,K47&lt;'CPL Goal &amp; KW Info'!$B$16),'CPL Goal &amp; KW Info'!$C$16,IF(AND(I47&gt;0,J47&gt;2,K47&lt;'CPL Goal &amp; KW Info'!$B$17),'CPL Goal &amp; KW Info'!$C$17,IF(AND(I47&gt;0,J47&gt;2,K47&lt;'CPL Goal &amp; KW Info'!$B$18),'CPL Goal &amp; KW Info'!$C$18,IF(AND(I47&gt;0,J47&gt;2,K47&gt;'CPL Goal &amp; KW Info'!$B$21),'CPL Goal &amp; KW Info'!$C$21,IF(AND(I47&gt;0,J47&gt;2,K47&gt;'CPL Goal &amp; KW Info'!$B$20),'CPL Goal &amp; KW Info'!$C$20,IF(AND(I47&gt;0,J47&gt;2,K47&lt;'CPL Goal &amp; KW Info'!$B$20,K47&gt;'CPL Goal &amp; KW Info'!$B$18),'CPL Goal &amp; KW Info'!$C$19,IF(AND(I47&gt;0,J47&lt;2,K47&gt;'CPL Goal &amp; KW Info'!$B$28),'CPL Goal &amp; KW Info'!$C$28,IF(AND(I47&gt;0,J47&lt;2,K47&gt;'CPL Goal &amp; KW Info'!$B$27),'CPL Goal &amp; KW Info'!$C$27,IF(AND(I47&gt;0,J47&lt;2,K47&gt;'CPL Goal &amp; KW Info'!$B$26),'CPL Goal &amp; KW Info'!$C$26,IF(AND(I47&gt;0,J47&lt;2,K47&lt;'CPL Goal &amp; KW Info'!$B$26),'CPL Goal &amp; KW Info'!$C$25,IF(AND(I47&lt;1,J47&gt;4,H47&lt;'CPL Goal &amp; KW Info'!$E$5,L47&gt;5%),'CPL Goal &amp; KW Info'!$G$5,IF(AND(I47&lt;1,J47&gt;4,H47&lt;'CPL Goal &amp; KW Info'!$E$6,L47&gt;3%),'CPL Goal &amp; KW Info'!$G$6,IF(AND(I47&lt;1,J47&gt;4,H47&lt;'CPL Goal &amp; KW Info'!$E$7,L47&gt;5%),'CPL Goal &amp; KW Info'!$G$7,IF(AND(I47&lt;1,J47&gt;4,H47&lt;'CPL Goal &amp; KW Info'!$E$8,L47&gt;3%),'CPL Goal &amp; KW Info'!$G$8,IF(AND(I47&lt;1,J47&gt;4,H47&gt;'CPL Goal &amp; KW Info'!$E$10),'CPL Goal &amp; KW Info'!$G$10,IF(AND(I47&lt;1,J47&gt;4,H47&gt;'CPL Goal &amp; KW Info'!$E$9),'CPL Goal &amp; KW Info'!$G$9,IF(AND(I47&lt;1,J47&gt;4,H47&lt;'CPL Goal &amp; KW Info'!$E$9,H47&gt;'CPL Goal &amp; KW Info'!$E$8),"0%",IF(AND(I47&lt;1,J47&gt;2,H47&lt;'CPL Goal &amp; KW Info'!$E$15,L47&gt;5%),'CPL Goal &amp; KW Info'!$G$15,IF(AND(I47&lt;1,J47&gt;2,H47&lt;'CPL Goal &amp; KW Info'!$E$16,L47&gt;3%),'CPL Goal &amp; KW Info'!$G$16,IF(AND(I47&lt;1,J47&gt;2,H47&lt;'CPL Goal &amp; KW Info'!$E$17,L47&gt;5%),'CPL Goal &amp; KW Info'!$G$17,IF(AND(I47&lt;1,J47&gt;2,H47&lt;'CPL Goal &amp; KW Info'!$E$18,L47&gt;3%),'CPL Goal &amp; KW Info'!$G$18,IF(AND(I47&lt;1,J47&gt;2,H47&gt;'CPL Goal &amp; KW Info'!$E$20),'CPL Goal &amp; KW Info'!$G$20,IF(AND(I47&lt;1,J47&gt;2,H47&gt;'CPL Goal &amp; KW Info'!$E$19),'CPL Goal &amp; KW Info'!$G$19,IF(AND(I47&lt;1,J47&gt;2,H47&lt;'CPL Goal &amp; KW Info'!$E$19,H47&gt;'CPL Goal &amp; KW Info'!$E$18),"0%",IF(AND(I47&lt;1,J47&lt;2,H47&gt;'CPL Goal &amp; KW Info'!$E$27),'CPL Goal &amp; KW Info'!$G$27,IF(AND(I47&lt;1,J47&lt;2,H47&gt;'CPL Goal &amp; KW Info'!$E$26),'CPL Goal &amp; KW Info'!$G$26,IF(AND(I47&lt;1,J47&lt;2,H47&gt;'CPL Goal &amp; KW Info'!$E$25),'CPL Goal &amp; KW Info'!$G$25,IF(AND(I47&lt;1,J47&lt;2,H47&gt;'CPL Goal &amp; KW Info'!$E$24),'CPL Goal &amp; KW Info'!$G$24,"0%"))))))))))))))))))))))))))))))))))))</f>
        <v>J4</v>
      </c>
      <c r="N47" s="22" t="e">
        <f t="shared" si="3"/>
        <v>#VALUE!</v>
      </c>
      <c r="O47" s="5" t="str">
        <f t="shared" si="4"/>
        <v/>
      </c>
      <c r="P47" s="1" t="e">
        <f t="shared" si="5"/>
        <v>#VALUE!</v>
      </c>
      <c r="Q47" s="6" t="e">
        <f t="shared" si="6"/>
        <v>#VALUE!</v>
      </c>
      <c r="R47" s="1" t="e">
        <f t="shared" si="7"/>
        <v>#VALUE!</v>
      </c>
    </row>
    <row r="48" spans="1:18">
      <c r="A48" s="13" t="str">
        <f>IF('CPL Goal &amp; KW Info'!I54="","",'CPL Goal &amp; KW Info'!I54)</f>
        <v/>
      </c>
      <c r="B48" s="13" t="str">
        <f>IF('CPL Goal &amp; KW Info'!J54="","",'CPL Goal &amp; KW Info'!J54)</f>
        <v/>
      </c>
      <c r="C48" s="13" t="str">
        <f>IF('CPL Goal &amp; KW Info'!K54="","",'CPL Goal &amp; KW Info'!K54)</f>
        <v/>
      </c>
      <c r="D48" s="28" t="str">
        <f>IF('CPL Goal &amp; KW Info'!L54="","",'CPL Goal &amp; KW Info'!L54)</f>
        <v/>
      </c>
      <c r="E48" s="13" t="str">
        <f>IF('CPL Goal &amp; KW Info'!M54="","",'CPL Goal &amp; KW Info'!M54)</f>
        <v/>
      </c>
      <c r="F48" s="13" t="str">
        <f>IF('CPL Goal &amp; KW Info'!N54="","",'CPL Goal &amp; KW Info'!N54)</f>
        <v/>
      </c>
      <c r="G48" s="13" t="str">
        <f>IF('CPL Goal &amp; KW Info'!O54="","",'CPL Goal &amp; KW Info'!O54)</f>
        <v/>
      </c>
      <c r="H48" s="28" t="str">
        <f>IF('CPL Goal &amp; KW Info'!P54="","",'CPL Goal &amp; KW Info'!P54)</f>
        <v/>
      </c>
      <c r="I48" s="13" t="str">
        <f>IF('CPL Goal &amp; KW Info'!Q54="","",'CPL Goal &amp; KW Info'!Q54)</f>
        <v/>
      </c>
      <c r="J48" s="13" t="str">
        <f>IF('CPL Goal &amp; KW Info'!R54="","",'CPL Goal &amp; KW Info'!R54)</f>
        <v/>
      </c>
      <c r="K48" s="1" t="str">
        <f t="shared" si="1"/>
        <v/>
      </c>
      <c r="L48" s="21" t="str">
        <f t="shared" si="2"/>
        <v/>
      </c>
      <c r="M48" s="22" t="str">
        <f>IF(AND(I48&gt;0,J48&gt;4,K48&lt;'CPL Goal &amp; KW Info'!$B$5),'CPL Goal &amp; KW Info'!$C$5,IF(AND(I48&gt;0,J48&gt;4,K48&lt;'CPL Goal &amp; KW Info'!$B$6),'CPL Goal &amp; KW Info'!$C$6,IF(AND(I48&gt;0,J48&gt;4,K48&lt;'CPL Goal &amp; KW Info'!$B$7),'CPL Goal &amp; KW Info'!$C$7,IF(AND(I48&gt;0,J48&gt;4,K48&lt;'CPL Goal &amp; KW Info'!$B$8),'CPL Goal &amp; KW Info'!$C$8,IF(AND(I48&gt;0,J48&gt;4,K48&gt;'CPL Goal &amp; KW Info'!$B$11),'CPL Goal &amp; KW Info'!$C$11,IF(AND(I48&gt;0,J48&gt;4,K48&gt;'CPL Goal &amp; KW Info'!$B$10),'CPL Goal &amp; KW Info'!$C$10,IF(AND(I48&gt;0,J48&gt;4,K48&lt;'CPL Goal &amp; KW Info'!$B$10,K48&gt;'CPL Goal &amp; KW Info'!$B$8),'CPL Goal &amp; KW Info'!$C$9,IF(AND(I48&gt;0,J48&gt;2,K48&lt;'CPL Goal &amp; KW Info'!$B$15),'CPL Goal &amp; KW Info'!$C$15,IF(AND(I48&gt;0,J48&gt;2,K48&lt;'CPL Goal &amp; KW Info'!$B$16),'CPL Goal &amp; KW Info'!$C$16,IF(AND(I48&gt;0,J48&gt;2,K48&lt;'CPL Goal &amp; KW Info'!$B$17),'CPL Goal &amp; KW Info'!$C$17,IF(AND(I48&gt;0,J48&gt;2,K48&lt;'CPL Goal &amp; KW Info'!$B$18),'CPL Goal &amp; KW Info'!$C$18,IF(AND(I48&gt;0,J48&gt;2,K48&gt;'CPL Goal &amp; KW Info'!$B$21),'CPL Goal &amp; KW Info'!$C$21,IF(AND(I48&gt;0,J48&gt;2,K48&gt;'CPL Goal &amp; KW Info'!$B$20),'CPL Goal &amp; KW Info'!$C$20,IF(AND(I48&gt;0,J48&gt;2,K48&lt;'CPL Goal &amp; KW Info'!$B$20,K48&gt;'CPL Goal &amp; KW Info'!$B$18),'CPL Goal &amp; KW Info'!$C$19,IF(AND(I48&gt;0,J48&lt;2,K48&gt;'CPL Goal &amp; KW Info'!$B$28),'CPL Goal &amp; KW Info'!$C$28,IF(AND(I48&gt;0,J48&lt;2,K48&gt;'CPL Goal &amp; KW Info'!$B$27),'CPL Goal &amp; KW Info'!$C$27,IF(AND(I48&gt;0,J48&lt;2,K48&gt;'CPL Goal &amp; KW Info'!$B$26),'CPL Goal &amp; KW Info'!$C$26,IF(AND(I48&gt;0,J48&lt;2,K48&lt;'CPL Goal &amp; KW Info'!$B$26),'CPL Goal &amp; KW Info'!$C$25,IF(AND(I48&lt;1,J48&gt;4,H48&lt;'CPL Goal &amp; KW Info'!$E$5,L48&gt;5%),'CPL Goal &amp; KW Info'!$G$5,IF(AND(I48&lt;1,J48&gt;4,H48&lt;'CPL Goal &amp; KW Info'!$E$6,L48&gt;3%),'CPL Goal &amp; KW Info'!$G$6,IF(AND(I48&lt;1,J48&gt;4,H48&lt;'CPL Goal &amp; KW Info'!$E$7,L48&gt;5%),'CPL Goal &amp; KW Info'!$G$7,IF(AND(I48&lt;1,J48&gt;4,H48&lt;'CPL Goal &amp; KW Info'!$E$8,L48&gt;3%),'CPL Goal &amp; KW Info'!$G$8,IF(AND(I48&lt;1,J48&gt;4,H48&gt;'CPL Goal &amp; KW Info'!$E$10),'CPL Goal &amp; KW Info'!$G$10,IF(AND(I48&lt;1,J48&gt;4,H48&gt;'CPL Goal &amp; KW Info'!$E$9),'CPL Goal &amp; KW Info'!$G$9,IF(AND(I48&lt;1,J48&gt;4,H48&lt;'CPL Goal &amp; KW Info'!$E$9,H48&gt;'CPL Goal &amp; KW Info'!$E$8),"0%",IF(AND(I48&lt;1,J48&gt;2,H48&lt;'CPL Goal &amp; KW Info'!$E$15,L48&gt;5%),'CPL Goal &amp; KW Info'!$G$15,IF(AND(I48&lt;1,J48&gt;2,H48&lt;'CPL Goal &amp; KW Info'!$E$16,L48&gt;3%),'CPL Goal &amp; KW Info'!$G$16,IF(AND(I48&lt;1,J48&gt;2,H48&lt;'CPL Goal &amp; KW Info'!$E$17,L48&gt;5%),'CPL Goal &amp; KW Info'!$G$17,IF(AND(I48&lt;1,J48&gt;2,H48&lt;'CPL Goal &amp; KW Info'!$E$18,L48&gt;3%),'CPL Goal &amp; KW Info'!$G$18,IF(AND(I48&lt;1,J48&gt;2,H48&gt;'CPL Goal &amp; KW Info'!$E$20),'CPL Goal &amp; KW Info'!$G$20,IF(AND(I48&lt;1,J48&gt;2,H48&gt;'CPL Goal &amp; KW Info'!$E$19),'CPL Goal &amp; KW Info'!$G$19,IF(AND(I48&lt;1,J48&gt;2,H48&lt;'CPL Goal &amp; KW Info'!$E$19,H48&gt;'CPL Goal &amp; KW Info'!$E$18),"0%",IF(AND(I48&lt;1,J48&lt;2,H48&gt;'CPL Goal &amp; KW Info'!$E$27),'CPL Goal &amp; KW Info'!$G$27,IF(AND(I48&lt;1,J48&lt;2,H48&gt;'CPL Goal &amp; KW Info'!$E$26),'CPL Goal &amp; KW Info'!$G$26,IF(AND(I48&lt;1,J48&lt;2,H48&gt;'CPL Goal &amp; KW Info'!$E$25),'CPL Goal &amp; KW Info'!$G$25,IF(AND(I48&lt;1,J48&lt;2,H48&gt;'CPL Goal &amp; KW Info'!$E$24),'CPL Goal &amp; KW Info'!$G$24,"0%"))))))))))))))))))))))))))))))))))))</f>
        <v>J4</v>
      </c>
      <c r="N48" s="22" t="e">
        <f t="shared" si="3"/>
        <v>#VALUE!</v>
      </c>
      <c r="O48" s="5" t="str">
        <f t="shared" si="4"/>
        <v/>
      </c>
      <c r="P48" s="1" t="e">
        <f t="shared" si="5"/>
        <v>#VALUE!</v>
      </c>
      <c r="Q48" s="6" t="e">
        <f t="shared" si="6"/>
        <v>#VALUE!</v>
      </c>
      <c r="R48" s="1" t="e">
        <f t="shared" si="7"/>
        <v>#VALUE!</v>
      </c>
    </row>
    <row r="49" spans="1:18">
      <c r="A49" s="13" t="str">
        <f>IF('CPL Goal &amp; KW Info'!I55="","",'CPL Goal &amp; KW Info'!I55)</f>
        <v/>
      </c>
      <c r="B49" s="13" t="str">
        <f>IF('CPL Goal &amp; KW Info'!J55="","",'CPL Goal &amp; KW Info'!J55)</f>
        <v/>
      </c>
      <c r="C49" s="13" t="str">
        <f>IF('CPL Goal &amp; KW Info'!K55="","",'CPL Goal &amp; KW Info'!K55)</f>
        <v/>
      </c>
      <c r="D49" s="28" t="str">
        <f>IF('CPL Goal &amp; KW Info'!L55="","",'CPL Goal &amp; KW Info'!L55)</f>
        <v/>
      </c>
      <c r="E49" s="13" t="str">
        <f>IF('CPL Goal &amp; KW Info'!M55="","",'CPL Goal &amp; KW Info'!M55)</f>
        <v/>
      </c>
      <c r="F49" s="13" t="str">
        <f>IF('CPL Goal &amp; KW Info'!N55="","",'CPL Goal &amp; KW Info'!N55)</f>
        <v/>
      </c>
      <c r="G49" s="13" t="str">
        <f>IF('CPL Goal &amp; KW Info'!O55="","",'CPL Goal &amp; KW Info'!O55)</f>
        <v/>
      </c>
      <c r="H49" s="28" t="str">
        <f>IF('CPL Goal &amp; KW Info'!P55="","",'CPL Goal &amp; KW Info'!P55)</f>
        <v/>
      </c>
      <c r="I49" s="13" t="str">
        <f>IF('CPL Goal &amp; KW Info'!Q55="","",'CPL Goal &amp; KW Info'!Q55)</f>
        <v/>
      </c>
      <c r="J49" s="13" t="str">
        <f>IF('CPL Goal &amp; KW Info'!R55="","",'CPL Goal &amp; KW Info'!R55)</f>
        <v/>
      </c>
      <c r="K49" s="1" t="str">
        <f t="shared" si="1"/>
        <v/>
      </c>
      <c r="L49" s="21" t="str">
        <f t="shared" si="2"/>
        <v/>
      </c>
      <c r="M49" s="22" t="str">
        <f>IF(AND(I49&gt;0,J49&gt;4,K49&lt;'CPL Goal &amp; KW Info'!$B$5),'CPL Goal &amp; KW Info'!$C$5,IF(AND(I49&gt;0,J49&gt;4,K49&lt;'CPL Goal &amp; KW Info'!$B$6),'CPL Goal &amp; KW Info'!$C$6,IF(AND(I49&gt;0,J49&gt;4,K49&lt;'CPL Goal &amp; KW Info'!$B$7),'CPL Goal &amp; KW Info'!$C$7,IF(AND(I49&gt;0,J49&gt;4,K49&lt;'CPL Goal &amp; KW Info'!$B$8),'CPL Goal &amp; KW Info'!$C$8,IF(AND(I49&gt;0,J49&gt;4,K49&gt;'CPL Goal &amp; KW Info'!$B$11),'CPL Goal &amp; KW Info'!$C$11,IF(AND(I49&gt;0,J49&gt;4,K49&gt;'CPL Goal &amp; KW Info'!$B$10),'CPL Goal &amp; KW Info'!$C$10,IF(AND(I49&gt;0,J49&gt;4,K49&lt;'CPL Goal &amp; KW Info'!$B$10,K49&gt;'CPL Goal &amp; KW Info'!$B$8),'CPL Goal &amp; KW Info'!$C$9,IF(AND(I49&gt;0,J49&gt;2,K49&lt;'CPL Goal &amp; KW Info'!$B$15),'CPL Goal &amp; KW Info'!$C$15,IF(AND(I49&gt;0,J49&gt;2,K49&lt;'CPL Goal &amp; KW Info'!$B$16),'CPL Goal &amp; KW Info'!$C$16,IF(AND(I49&gt;0,J49&gt;2,K49&lt;'CPL Goal &amp; KW Info'!$B$17),'CPL Goal &amp; KW Info'!$C$17,IF(AND(I49&gt;0,J49&gt;2,K49&lt;'CPL Goal &amp; KW Info'!$B$18),'CPL Goal &amp; KW Info'!$C$18,IF(AND(I49&gt;0,J49&gt;2,K49&gt;'CPL Goal &amp; KW Info'!$B$21),'CPL Goal &amp; KW Info'!$C$21,IF(AND(I49&gt;0,J49&gt;2,K49&gt;'CPL Goal &amp; KW Info'!$B$20),'CPL Goal &amp; KW Info'!$C$20,IF(AND(I49&gt;0,J49&gt;2,K49&lt;'CPL Goal &amp; KW Info'!$B$20,K49&gt;'CPL Goal &amp; KW Info'!$B$18),'CPL Goal &amp; KW Info'!$C$19,IF(AND(I49&gt;0,J49&lt;2,K49&gt;'CPL Goal &amp; KW Info'!$B$28),'CPL Goal &amp; KW Info'!$C$28,IF(AND(I49&gt;0,J49&lt;2,K49&gt;'CPL Goal &amp; KW Info'!$B$27),'CPL Goal &amp; KW Info'!$C$27,IF(AND(I49&gt;0,J49&lt;2,K49&gt;'CPL Goal &amp; KW Info'!$B$26),'CPL Goal &amp; KW Info'!$C$26,IF(AND(I49&gt;0,J49&lt;2,K49&lt;'CPL Goal &amp; KW Info'!$B$26),'CPL Goal &amp; KW Info'!$C$25,IF(AND(I49&lt;1,J49&gt;4,H49&lt;'CPL Goal &amp; KW Info'!$E$5,L49&gt;5%),'CPL Goal &amp; KW Info'!$G$5,IF(AND(I49&lt;1,J49&gt;4,H49&lt;'CPL Goal &amp; KW Info'!$E$6,L49&gt;3%),'CPL Goal &amp; KW Info'!$G$6,IF(AND(I49&lt;1,J49&gt;4,H49&lt;'CPL Goal &amp; KW Info'!$E$7,L49&gt;5%),'CPL Goal &amp; KW Info'!$G$7,IF(AND(I49&lt;1,J49&gt;4,H49&lt;'CPL Goal &amp; KW Info'!$E$8,L49&gt;3%),'CPL Goal &amp; KW Info'!$G$8,IF(AND(I49&lt;1,J49&gt;4,H49&gt;'CPL Goal &amp; KW Info'!$E$10),'CPL Goal &amp; KW Info'!$G$10,IF(AND(I49&lt;1,J49&gt;4,H49&gt;'CPL Goal &amp; KW Info'!$E$9),'CPL Goal &amp; KW Info'!$G$9,IF(AND(I49&lt;1,J49&gt;4,H49&lt;'CPL Goal &amp; KW Info'!$E$9,H49&gt;'CPL Goal &amp; KW Info'!$E$8),"0%",IF(AND(I49&lt;1,J49&gt;2,H49&lt;'CPL Goal &amp; KW Info'!$E$15,L49&gt;5%),'CPL Goal &amp; KW Info'!$G$15,IF(AND(I49&lt;1,J49&gt;2,H49&lt;'CPL Goal &amp; KW Info'!$E$16,L49&gt;3%),'CPL Goal &amp; KW Info'!$G$16,IF(AND(I49&lt;1,J49&gt;2,H49&lt;'CPL Goal &amp; KW Info'!$E$17,L49&gt;5%),'CPL Goal &amp; KW Info'!$G$17,IF(AND(I49&lt;1,J49&gt;2,H49&lt;'CPL Goal &amp; KW Info'!$E$18,L49&gt;3%),'CPL Goal &amp; KW Info'!$G$18,IF(AND(I49&lt;1,J49&gt;2,H49&gt;'CPL Goal &amp; KW Info'!$E$20),'CPL Goal &amp; KW Info'!$G$20,IF(AND(I49&lt;1,J49&gt;2,H49&gt;'CPL Goal &amp; KW Info'!$E$19),'CPL Goal &amp; KW Info'!$G$19,IF(AND(I49&lt;1,J49&gt;2,H49&lt;'CPL Goal &amp; KW Info'!$E$19,H49&gt;'CPL Goal &amp; KW Info'!$E$18),"0%",IF(AND(I49&lt;1,J49&lt;2,H49&gt;'CPL Goal &amp; KW Info'!$E$27),'CPL Goal &amp; KW Info'!$G$27,IF(AND(I49&lt;1,J49&lt;2,H49&gt;'CPL Goal &amp; KW Info'!$E$26),'CPL Goal &amp; KW Info'!$G$26,IF(AND(I49&lt;1,J49&lt;2,H49&gt;'CPL Goal &amp; KW Info'!$E$25),'CPL Goal &amp; KW Info'!$G$25,IF(AND(I49&lt;1,J49&lt;2,H49&gt;'CPL Goal &amp; KW Info'!$E$24),'CPL Goal &amp; KW Info'!$G$24,"0%"))))))))))))))))))))))))))))))))))))</f>
        <v>J4</v>
      </c>
      <c r="N49" s="22" t="e">
        <f t="shared" si="3"/>
        <v>#VALUE!</v>
      </c>
      <c r="O49" s="5" t="str">
        <f t="shared" si="4"/>
        <v/>
      </c>
      <c r="P49" s="1" t="e">
        <f t="shared" si="5"/>
        <v>#VALUE!</v>
      </c>
      <c r="Q49" s="6" t="e">
        <f t="shared" si="6"/>
        <v>#VALUE!</v>
      </c>
      <c r="R49" s="1" t="e">
        <f t="shared" si="7"/>
        <v>#VALUE!</v>
      </c>
    </row>
    <row r="50" spans="1:18">
      <c r="A50" s="13" t="str">
        <f>IF('CPL Goal &amp; KW Info'!I56="","",'CPL Goal &amp; KW Info'!I56)</f>
        <v/>
      </c>
      <c r="B50" s="13" t="str">
        <f>IF('CPL Goal &amp; KW Info'!J56="","",'CPL Goal &amp; KW Info'!J56)</f>
        <v/>
      </c>
      <c r="C50" s="13" t="str">
        <f>IF('CPL Goal &amp; KW Info'!K56="","",'CPL Goal &amp; KW Info'!K56)</f>
        <v/>
      </c>
      <c r="D50" s="28" t="str">
        <f>IF('CPL Goal &amp; KW Info'!L56="","",'CPL Goal &amp; KW Info'!L56)</f>
        <v/>
      </c>
      <c r="E50" s="13" t="str">
        <f>IF('CPL Goal &amp; KW Info'!M56="","",'CPL Goal &amp; KW Info'!M56)</f>
        <v/>
      </c>
      <c r="F50" s="13" t="str">
        <f>IF('CPL Goal &amp; KW Info'!N56="","",'CPL Goal &amp; KW Info'!N56)</f>
        <v/>
      </c>
      <c r="G50" s="13" t="str">
        <f>IF('CPL Goal &amp; KW Info'!O56="","",'CPL Goal &amp; KW Info'!O56)</f>
        <v/>
      </c>
      <c r="H50" s="28" t="str">
        <f>IF('CPL Goal &amp; KW Info'!P56="","",'CPL Goal &amp; KW Info'!P56)</f>
        <v/>
      </c>
      <c r="I50" s="13" t="str">
        <f>IF('CPL Goal &amp; KW Info'!Q56="","",'CPL Goal &amp; KW Info'!Q56)</f>
        <v/>
      </c>
      <c r="J50" s="13" t="str">
        <f>IF('CPL Goal &amp; KW Info'!R56="","",'CPL Goal &amp; KW Info'!R56)</f>
        <v/>
      </c>
      <c r="K50" s="1" t="str">
        <f t="shared" si="1"/>
        <v/>
      </c>
      <c r="L50" s="21" t="str">
        <f t="shared" si="2"/>
        <v/>
      </c>
      <c r="M50" s="22" t="str">
        <f>IF(AND(I50&gt;0,J50&gt;4,K50&lt;'CPL Goal &amp; KW Info'!$B$5),'CPL Goal &amp; KW Info'!$C$5,IF(AND(I50&gt;0,J50&gt;4,K50&lt;'CPL Goal &amp; KW Info'!$B$6),'CPL Goal &amp; KW Info'!$C$6,IF(AND(I50&gt;0,J50&gt;4,K50&lt;'CPL Goal &amp; KW Info'!$B$7),'CPL Goal &amp; KW Info'!$C$7,IF(AND(I50&gt;0,J50&gt;4,K50&lt;'CPL Goal &amp; KW Info'!$B$8),'CPL Goal &amp; KW Info'!$C$8,IF(AND(I50&gt;0,J50&gt;4,K50&gt;'CPL Goal &amp; KW Info'!$B$11),'CPL Goal &amp; KW Info'!$C$11,IF(AND(I50&gt;0,J50&gt;4,K50&gt;'CPL Goal &amp; KW Info'!$B$10),'CPL Goal &amp; KW Info'!$C$10,IF(AND(I50&gt;0,J50&gt;4,K50&lt;'CPL Goal &amp; KW Info'!$B$10,K50&gt;'CPL Goal &amp; KW Info'!$B$8),'CPL Goal &amp; KW Info'!$C$9,IF(AND(I50&gt;0,J50&gt;2,K50&lt;'CPL Goal &amp; KW Info'!$B$15),'CPL Goal &amp; KW Info'!$C$15,IF(AND(I50&gt;0,J50&gt;2,K50&lt;'CPL Goal &amp; KW Info'!$B$16),'CPL Goal &amp; KW Info'!$C$16,IF(AND(I50&gt;0,J50&gt;2,K50&lt;'CPL Goal &amp; KW Info'!$B$17),'CPL Goal &amp; KW Info'!$C$17,IF(AND(I50&gt;0,J50&gt;2,K50&lt;'CPL Goal &amp; KW Info'!$B$18),'CPL Goal &amp; KW Info'!$C$18,IF(AND(I50&gt;0,J50&gt;2,K50&gt;'CPL Goal &amp; KW Info'!$B$21),'CPL Goal &amp; KW Info'!$C$21,IF(AND(I50&gt;0,J50&gt;2,K50&gt;'CPL Goal &amp; KW Info'!$B$20),'CPL Goal &amp; KW Info'!$C$20,IF(AND(I50&gt;0,J50&gt;2,K50&lt;'CPL Goal &amp; KW Info'!$B$20,K50&gt;'CPL Goal &amp; KW Info'!$B$18),'CPL Goal &amp; KW Info'!$C$19,IF(AND(I50&gt;0,J50&lt;2,K50&gt;'CPL Goal &amp; KW Info'!$B$28),'CPL Goal &amp; KW Info'!$C$28,IF(AND(I50&gt;0,J50&lt;2,K50&gt;'CPL Goal &amp; KW Info'!$B$27),'CPL Goal &amp; KW Info'!$C$27,IF(AND(I50&gt;0,J50&lt;2,K50&gt;'CPL Goal &amp; KW Info'!$B$26),'CPL Goal &amp; KW Info'!$C$26,IF(AND(I50&gt;0,J50&lt;2,K50&lt;'CPL Goal &amp; KW Info'!$B$26),'CPL Goal &amp; KW Info'!$C$25,IF(AND(I50&lt;1,J50&gt;4,H50&lt;'CPL Goal &amp; KW Info'!$E$5,L50&gt;5%),'CPL Goal &amp; KW Info'!$G$5,IF(AND(I50&lt;1,J50&gt;4,H50&lt;'CPL Goal &amp; KW Info'!$E$6,L50&gt;3%),'CPL Goal &amp; KW Info'!$G$6,IF(AND(I50&lt;1,J50&gt;4,H50&lt;'CPL Goal &amp; KW Info'!$E$7,L50&gt;5%),'CPL Goal &amp; KW Info'!$G$7,IF(AND(I50&lt;1,J50&gt;4,H50&lt;'CPL Goal &amp; KW Info'!$E$8,L50&gt;3%),'CPL Goal &amp; KW Info'!$G$8,IF(AND(I50&lt;1,J50&gt;4,H50&gt;'CPL Goal &amp; KW Info'!$E$10),'CPL Goal &amp; KW Info'!$G$10,IF(AND(I50&lt;1,J50&gt;4,H50&gt;'CPL Goal &amp; KW Info'!$E$9),'CPL Goal &amp; KW Info'!$G$9,IF(AND(I50&lt;1,J50&gt;4,H50&lt;'CPL Goal &amp; KW Info'!$E$9,H50&gt;'CPL Goal &amp; KW Info'!$E$8),"0%",IF(AND(I50&lt;1,J50&gt;2,H50&lt;'CPL Goal &amp; KW Info'!$E$15,L50&gt;5%),'CPL Goal &amp; KW Info'!$G$15,IF(AND(I50&lt;1,J50&gt;2,H50&lt;'CPL Goal &amp; KW Info'!$E$16,L50&gt;3%),'CPL Goal &amp; KW Info'!$G$16,IF(AND(I50&lt;1,J50&gt;2,H50&lt;'CPL Goal &amp; KW Info'!$E$17,L50&gt;5%),'CPL Goal &amp; KW Info'!$G$17,IF(AND(I50&lt;1,J50&gt;2,H50&lt;'CPL Goal &amp; KW Info'!$E$18,L50&gt;3%),'CPL Goal &amp; KW Info'!$G$18,IF(AND(I50&lt;1,J50&gt;2,H50&gt;'CPL Goal &amp; KW Info'!$E$20),'CPL Goal &amp; KW Info'!$G$20,IF(AND(I50&lt;1,J50&gt;2,H50&gt;'CPL Goal &amp; KW Info'!$E$19),'CPL Goal &amp; KW Info'!$G$19,IF(AND(I50&lt;1,J50&gt;2,H50&lt;'CPL Goal &amp; KW Info'!$E$19,H50&gt;'CPL Goal &amp; KW Info'!$E$18),"0%",IF(AND(I50&lt;1,J50&lt;2,H50&gt;'CPL Goal &amp; KW Info'!$E$27),'CPL Goal &amp; KW Info'!$G$27,IF(AND(I50&lt;1,J50&lt;2,H50&gt;'CPL Goal &amp; KW Info'!$E$26),'CPL Goal &amp; KW Info'!$G$26,IF(AND(I50&lt;1,J50&lt;2,H50&gt;'CPL Goal &amp; KW Info'!$E$25),'CPL Goal &amp; KW Info'!$G$25,IF(AND(I50&lt;1,J50&lt;2,H50&gt;'CPL Goal &amp; KW Info'!$E$24),'CPL Goal &amp; KW Info'!$G$24,"0%"))))))))))))))))))))))))))))))))))))</f>
        <v>J4</v>
      </c>
      <c r="N50" s="22" t="e">
        <f t="shared" si="3"/>
        <v>#VALUE!</v>
      </c>
      <c r="O50" s="5" t="str">
        <f t="shared" si="4"/>
        <v/>
      </c>
      <c r="P50" s="1" t="e">
        <f t="shared" si="5"/>
        <v>#VALUE!</v>
      </c>
      <c r="Q50" s="6" t="e">
        <f t="shared" si="6"/>
        <v>#VALUE!</v>
      </c>
      <c r="R50" s="1" t="e">
        <f t="shared" si="7"/>
        <v>#VALUE!</v>
      </c>
    </row>
    <row r="51" spans="1:18">
      <c r="A51" s="13" t="str">
        <f>IF('CPL Goal &amp; KW Info'!I57="","",'CPL Goal &amp; KW Info'!I57)</f>
        <v/>
      </c>
      <c r="B51" s="13" t="str">
        <f>IF('CPL Goal &amp; KW Info'!J57="","",'CPL Goal &amp; KW Info'!J57)</f>
        <v/>
      </c>
      <c r="C51" s="13" t="str">
        <f>IF('CPL Goal &amp; KW Info'!K57="","",'CPL Goal &amp; KW Info'!K57)</f>
        <v/>
      </c>
      <c r="D51" s="28" t="str">
        <f>IF('CPL Goal &amp; KW Info'!L57="","",'CPL Goal &amp; KW Info'!L57)</f>
        <v/>
      </c>
      <c r="E51" s="13" t="str">
        <f>IF('CPL Goal &amp; KW Info'!M57="","",'CPL Goal &amp; KW Info'!M57)</f>
        <v/>
      </c>
      <c r="F51" s="13" t="str">
        <f>IF('CPL Goal &amp; KW Info'!N57="","",'CPL Goal &amp; KW Info'!N57)</f>
        <v/>
      </c>
      <c r="G51" s="13" t="str">
        <f>IF('CPL Goal &amp; KW Info'!O57="","",'CPL Goal &amp; KW Info'!O57)</f>
        <v/>
      </c>
      <c r="H51" s="28" t="str">
        <f>IF('CPL Goal &amp; KW Info'!P57="","",'CPL Goal &amp; KW Info'!P57)</f>
        <v/>
      </c>
      <c r="I51" s="13" t="str">
        <f>IF('CPL Goal &amp; KW Info'!Q57="","",'CPL Goal &amp; KW Info'!Q57)</f>
        <v/>
      </c>
      <c r="J51" s="13" t="str">
        <f>IF('CPL Goal &amp; KW Info'!R57="","",'CPL Goal &amp; KW Info'!R57)</f>
        <v/>
      </c>
      <c r="K51" s="1" t="str">
        <f t="shared" si="1"/>
        <v/>
      </c>
      <c r="L51" s="21" t="str">
        <f t="shared" si="2"/>
        <v/>
      </c>
      <c r="M51" s="22" t="str">
        <f>IF(AND(I51&gt;0,J51&gt;4,K51&lt;'CPL Goal &amp; KW Info'!$B$5),'CPL Goal &amp; KW Info'!$C$5,IF(AND(I51&gt;0,J51&gt;4,K51&lt;'CPL Goal &amp; KW Info'!$B$6),'CPL Goal &amp; KW Info'!$C$6,IF(AND(I51&gt;0,J51&gt;4,K51&lt;'CPL Goal &amp; KW Info'!$B$7),'CPL Goal &amp; KW Info'!$C$7,IF(AND(I51&gt;0,J51&gt;4,K51&lt;'CPL Goal &amp; KW Info'!$B$8),'CPL Goal &amp; KW Info'!$C$8,IF(AND(I51&gt;0,J51&gt;4,K51&gt;'CPL Goal &amp; KW Info'!$B$11),'CPL Goal &amp; KW Info'!$C$11,IF(AND(I51&gt;0,J51&gt;4,K51&gt;'CPL Goal &amp; KW Info'!$B$10),'CPL Goal &amp; KW Info'!$C$10,IF(AND(I51&gt;0,J51&gt;4,K51&lt;'CPL Goal &amp; KW Info'!$B$10,K51&gt;'CPL Goal &amp; KW Info'!$B$8),'CPL Goal &amp; KW Info'!$C$9,IF(AND(I51&gt;0,J51&gt;2,K51&lt;'CPL Goal &amp; KW Info'!$B$15),'CPL Goal &amp; KW Info'!$C$15,IF(AND(I51&gt;0,J51&gt;2,K51&lt;'CPL Goal &amp; KW Info'!$B$16),'CPL Goal &amp; KW Info'!$C$16,IF(AND(I51&gt;0,J51&gt;2,K51&lt;'CPL Goal &amp; KW Info'!$B$17),'CPL Goal &amp; KW Info'!$C$17,IF(AND(I51&gt;0,J51&gt;2,K51&lt;'CPL Goal &amp; KW Info'!$B$18),'CPL Goal &amp; KW Info'!$C$18,IF(AND(I51&gt;0,J51&gt;2,K51&gt;'CPL Goal &amp; KW Info'!$B$21),'CPL Goal &amp; KW Info'!$C$21,IF(AND(I51&gt;0,J51&gt;2,K51&gt;'CPL Goal &amp; KW Info'!$B$20),'CPL Goal &amp; KW Info'!$C$20,IF(AND(I51&gt;0,J51&gt;2,K51&lt;'CPL Goal &amp; KW Info'!$B$20,K51&gt;'CPL Goal &amp; KW Info'!$B$18),'CPL Goal &amp; KW Info'!$C$19,IF(AND(I51&gt;0,J51&lt;2,K51&gt;'CPL Goal &amp; KW Info'!$B$28),'CPL Goal &amp; KW Info'!$C$28,IF(AND(I51&gt;0,J51&lt;2,K51&gt;'CPL Goal &amp; KW Info'!$B$27),'CPL Goal &amp; KW Info'!$C$27,IF(AND(I51&gt;0,J51&lt;2,K51&gt;'CPL Goal &amp; KW Info'!$B$26),'CPL Goal &amp; KW Info'!$C$26,IF(AND(I51&gt;0,J51&lt;2,K51&lt;'CPL Goal &amp; KW Info'!$B$26),'CPL Goal &amp; KW Info'!$C$25,IF(AND(I51&lt;1,J51&gt;4,H51&lt;'CPL Goal &amp; KW Info'!$E$5,L51&gt;5%),'CPL Goal &amp; KW Info'!$G$5,IF(AND(I51&lt;1,J51&gt;4,H51&lt;'CPL Goal &amp; KW Info'!$E$6,L51&gt;3%),'CPL Goal &amp; KW Info'!$G$6,IF(AND(I51&lt;1,J51&gt;4,H51&lt;'CPL Goal &amp; KW Info'!$E$7,L51&gt;5%),'CPL Goal &amp; KW Info'!$G$7,IF(AND(I51&lt;1,J51&gt;4,H51&lt;'CPL Goal &amp; KW Info'!$E$8,L51&gt;3%),'CPL Goal &amp; KW Info'!$G$8,IF(AND(I51&lt;1,J51&gt;4,H51&gt;'CPL Goal &amp; KW Info'!$E$10),'CPL Goal &amp; KW Info'!$G$10,IF(AND(I51&lt;1,J51&gt;4,H51&gt;'CPL Goal &amp; KW Info'!$E$9),'CPL Goal &amp; KW Info'!$G$9,IF(AND(I51&lt;1,J51&gt;4,H51&lt;'CPL Goal &amp; KW Info'!$E$9,H51&gt;'CPL Goal &amp; KW Info'!$E$8),"0%",IF(AND(I51&lt;1,J51&gt;2,H51&lt;'CPL Goal &amp; KW Info'!$E$15,L51&gt;5%),'CPL Goal &amp; KW Info'!$G$15,IF(AND(I51&lt;1,J51&gt;2,H51&lt;'CPL Goal &amp; KW Info'!$E$16,L51&gt;3%),'CPL Goal &amp; KW Info'!$G$16,IF(AND(I51&lt;1,J51&gt;2,H51&lt;'CPL Goal &amp; KW Info'!$E$17,L51&gt;5%),'CPL Goal &amp; KW Info'!$G$17,IF(AND(I51&lt;1,J51&gt;2,H51&lt;'CPL Goal &amp; KW Info'!$E$18,L51&gt;3%),'CPL Goal &amp; KW Info'!$G$18,IF(AND(I51&lt;1,J51&gt;2,H51&gt;'CPL Goal &amp; KW Info'!$E$20),'CPL Goal &amp; KW Info'!$G$20,IF(AND(I51&lt;1,J51&gt;2,H51&gt;'CPL Goal &amp; KW Info'!$E$19),'CPL Goal &amp; KW Info'!$G$19,IF(AND(I51&lt;1,J51&gt;2,H51&lt;'CPL Goal &amp; KW Info'!$E$19,H51&gt;'CPL Goal &amp; KW Info'!$E$18),"0%",IF(AND(I51&lt;1,J51&lt;2,H51&gt;'CPL Goal &amp; KW Info'!$E$27),'CPL Goal &amp; KW Info'!$G$27,IF(AND(I51&lt;1,J51&lt;2,H51&gt;'CPL Goal &amp; KW Info'!$E$26),'CPL Goal &amp; KW Info'!$G$26,IF(AND(I51&lt;1,J51&lt;2,H51&gt;'CPL Goal &amp; KW Info'!$E$25),'CPL Goal &amp; KW Info'!$G$25,IF(AND(I51&lt;1,J51&lt;2,H51&gt;'CPL Goal &amp; KW Info'!$E$24),'CPL Goal &amp; KW Info'!$G$24,"0%"))))))))))))))))))))))))))))))))))))</f>
        <v>J4</v>
      </c>
      <c r="N51" s="22" t="e">
        <f t="shared" si="3"/>
        <v>#VALUE!</v>
      </c>
      <c r="O51" s="5" t="str">
        <f t="shared" si="4"/>
        <v/>
      </c>
      <c r="P51" s="1" t="e">
        <f t="shared" si="5"/>
        <v>#VALUE!</v>
      </c>
      <c r="Q51" s="6" t="e">
        <f t="shared" si="6"/>
        <v>#VALUE!</v>
      </c>
      <c r="R51" s="1" t="e">
        <f t="shared" si="7"/>
        <v>#VALUE!</v>
      </c>
    </row>
    <row r="52" spans="1:18">
      <c r="A52" s="13" t="str">
        <f>IF('CPL Goal &amp; KW Info'!I58="","",'CPL Goal &amp; KW Info'!I58)</f>
        <v/>
      </c>
      <c r="B52" s="13" t="str">
        <f>IF('CPL Goal &amp; KW Info'!J58="","",'CPL Goal &amp; KW Info'!J58)</f>
        <v/>
      </c>
      <c r="C52" s="13" t="str">
        <f>IF('CPL Goal &amp; KW Info'!K58="","",'CPL Goal &amp; KW Info'!K58)</f>
        <v/>
      </c>
      <c r="D52" s="28" t="str">
        <f>IF('CPL Goal &amp; KW Info'!L58="","",'CPL Goal &amp; KW Info'!L58)</f>
        <v/>
      </c>
      <c r="E52" s="13" t="str">
        <f>IF('CPL Goal &amp; KW Info'!M58="","",'CPL Goal &amp; KW Info'!M58)</f>
        <v/>
      </c>
      <c r="F52" s="13" t="str">
        <f>IF('CPL Goal &amp; KW Info'!N58="","",'CPL Goal &amp; KW Info'!N58)</f>
        <v/>
      </c>
      <c r="G52" s="13" t="str">
        <f>IF('CPL Goal &amp; KW Info'!O58="","",'CPL Goal &amp; KW Info'!O58)</f>
        <v/>
      </c>
      <c r="H52" s="28" t="str">
        <f>IF('CPL Goal &amp; KW Info'!P58="","",'CPL Goal &amp; KW Info'!P58)</f>
        <v/>
      </c>
      <c r="I52" s="13" t="str">
        <f>IF('CPL Goal &amp; KW Info'!Q58="","",'CPL Goal &amp; KW Info'!Q58)</f>
        <v/>
      </c>
      <c r="J52" s="13" t="str">
        <f>IF('CPL Goal &amp; KW Info'!R58="","",'CPL Goal &amp; KW Info'!R58)</f>
        <v/>
      </c>
      <c r="K52" s="1" t="str">
        <f t="shared" si="1"/>
        <v/>
      </c>
      <c r="L52" s="21" t="str">
        <f t="shared" si="2"/>
        <v/>
      </c>
      <c r="M52" s="22" t="str">
        <f>IF(AND(I52&gt;0,J52&gt;4,K52&lt;'CPL Goal &amp; KW Info'!$B$5),'CPL Goal &amp; KW Info'!$C$5,IF(AND(I52&gt;0,J52&gt;4,K52&lt;'CPL Goal &amp; KW Info'!$B$6),'CPL Goal &amp; KW Info'!$C$6,IF(AND(I52&gt;0,J52&gt;4,K52&lt;'CPL Goal &amp; KW Info'!$B$7),'CPL Goal &amp; KW Info'!$C$7,IF(AND(I52&gt;0,J52&gt;4,K52&lt;'CPL Goal &amp; KW Info'!$B$8),'CPL Goal &amp; KW Info'!$C$8,IF(AND(I52&gt;0,J52&gt;4,K52&gt;'CPL Goal &amp; KW Info'!$B$11),'CPL Goal &amp; KW Info'!$C$11,IF(AND(I52&gt;0,J52&gt;4,K52&gt;'CPL Goal &amp; KW Info'!$B$10),'CPL Goal &amp; KW Info'!$C$10,IF(AND(I52&gt;0,J52&gt;4,K52&lt;'CPL Goal &amp; KW Info'!$B$10,K52&gt;'CPL Goal &amp; KW Info'!$B$8),'CPL Goal &amp; KW Info'!$C$9,IF(AND(I52&gt;0,J52&gt;2,K52&lt;'CPL Goal &amp; KW Info'!$B$15),'CPL Goal &amp; KW Info'!$C$15,IF(AND(I52&gt;0,J52&gt;2,K52&lt;'CPL Goal &amp; KW Info'!$B$16),'CPL Goal &amp; KW Info'!$C$16,IF(AND(I52&gt;0,J52&gt;2,K52&lt;'CPL Goal &amp; KW Info'!$B$17),'CPL Goal &amp; KW Info'!$C$17,IF(AND(I52&gt;0,J52&gt;2,K52&lt;'CPL Goal &amp; KW Info'!$B$18),'CPL Goal &amp; KW Info'!$C$18,IF(AND(I52&gt;0,J52&gt;2,K52&gt;'CPL Goal &amp; KW Info'!$B$21),'CPL Goal &amp; KW Info'!$C$21,IF(AND(I52&gt;0,J52&gt;2,K52&gt;'CPL Goal &amp; KW Info'!$B$20),'CPL Goal &amp; KW Info'!$C$20,IF(AND(I52&gt;0,J52&gt;2,K52&lt;'CPL Goal &amp; KW Info'!$B$20,K52&gt;'CPL Goal &amp; KW Info'!$B$18),'CPL Goal &amp; KW Info'!$C$19,IF(AND(I52&gt;0,J52&lt;2,K52&gt;'CPL Goal &amp; KW Info'!$B$28),'CPL Goal &amp; KW Info'!$C$28,IF(AND(I52&gt;0,J52&lt;2,K52&gt;'CPL Goal &amp; KW Info'!$B$27),'CPL Goal &amp; KW Info'!$C$27,IF(AND(I52&gt;0,J52&lt;2,K52&gt;'CPL Goal &amp; KW Info'!$B$26),'CPL Goal &amp; KW Info'!$C$26,IF(AND(I52&gt;0,J52&lt;2,K52&lt;'CPL Goal &amp; KW Info'!$B$26),'CPL Goal &amp; KW Info'!$C$25,IF(AND(I52&lt;1,J52&gt;4,H52&lt;'CPL Goal &amp; KW Info'!$E$5,L52&gt;5%),'CPL Goal &amp; KW Info'!$G$5,IF(AND(I52&lt;1,J52&gt;4,H52&lt;'CPL Goal &amp; KW Info'!$E$6,L52&gt;3%),'CPL Goal &amp; KW Info'!$G$6,IF(AND(I52&lt;1,J52&gt;4,H52&lt;'CPL Goal &amp; KW Info'!$E$7,L52&gt;5%),'CPL Goal &amp; KW Info'!$G$7,IF(AND(I52&lt;1,J52&gt;4,H52&lt;'CPL Goal &amp; KW Info'!$E$8,L52&gt;3%),'CPL Goal &amp; KW Info'!$G$8,IF(AND(I52&lt;1,J52&gt;4,H52&gt;'CPL Goal &amp; KW Info'!$E$10),'CPL Goal &amp; KW Info'!$G$10,IF(AND(I52&lt;1,J52&gt;4,H52&gt;'CPL Goal &amp; KW Info'!$E$9),'CPL Goal &amp; KW Info'!$G$9,IF(AND(I52&lt;1,J52&gt;4,H52&lt;'CPL Goal &amp; KW Info'!$E$9,H52&gt;'CPL Goal &amp; KW Info'!$E$8),"0%",IF(AND(I52&lt;1,J52&gt;2,H52&lt;'CPL Goal &amp; KW Info'!$E$15,L52&gt;5%),'CPL Goal &amp; KW Info'!$G$15,IF(AND(I52&lt;1,J52&gt;2,H52&lt;'CPL Goal &amp; KW Info'!$E$16,L52&gt;3%),'CPL Goal &amp; KW Info'!$G$16,IF(AND(I52&lt;1,J52&gt;2,H52&lt;'CPL Goal &amp; KW Info'!$E$17,L52&gt;5%),'CPL Goal &amp; KW Info'!$G$17,IF(AND(I52&lt;1,J52&gt;2,H52&lt;'CPL Goal &amp; KW Info'!$E$18,L52&gt;3%),'CPL Goal &amp; KW Info'!$G$18,IF(AND(I52&lt;1,J52&gt;2,H52&gt;'CPL Goal &amp; KW Info'!$E$20),'CPL Goal &amp; KW Info'!$G$20,IF(AND(I52&lt;1,J52&gt;2,H52&gt;'CPL Goal &amp; KW Info'!$E$19),'CPL Goal &amp; KW Info'!$G$19,IF(AND(I52&lt;1,J52&gt;2,H52&lt;'CPL Goal &amp; KW Info'!$E$19,H52&gt;'CPL Goal &amp; KW Info'!$E$18),"0%",IF(AND(I52&lt;1,J52&lt;2,H52&gt;'CPL Goal &amp; KW Info'!$E$27),'CPL Goal &amp; KW Info'!$G$27,IF(AND(I52&lt;1,J52&lt;2,H52&gt;'CPL Goal &amp; KW Info'!$E$26),'CPL Goal &amp; KW Info'!$G$26,IF(AND(I52&lt;1,J52&lt;2,H52&gt;'CPL Goal &amp; KW Info'!$E$25),'CPL Goal &amp; KW Info'!$G$25,IF(AND(I52&lt;1,J52&lt;2,H52&gt;'CPL Goal &amp; KW Info'!$E$24),'CPL Goal &amp; KW Info'!$G$24,"0%"))))))))))))))))))))))))))))))))))))</f>
        <v>J4</v>
      </c>
      <c r="N52" s="22" t="e">
        <f t="shared" si="3"/>
        <v>#VALUE!</v>
      </c>
      <c r="O52" s="5" t="str">
        <f t="shared" si="4"/>
        <v/>
      </c>
      <c r="P52" s="1" t="e">
        <f t="shared" si="5"/>
        <v>#VALUE!</v>
      </c>
      <c r="Q52" s="6" t="e">
        <f t="shared" si="6"/>
        <v>#VALUE!</v>
      </c>
      <c r="R52" s="1" t="e">
        <f t="shared" si="7"/>
        <v>#VALUE!</v>
      </c>
    </row>
    <row r="53" spans="1:18">
      <c r="A53" s="13" t="str">
        <f>IF('CPL Goal &amp; KW Info'!I59="","",'CPL Goal &amp; KW Info'!I59)</f>
        <v/>
      </c>
      <c r="B53" s="13" t="str">
        <f>IF('CPL Goal &amp; KW Info'!J59="","",'CPL Goal &amp; KW Info'!J59)</f>
        <v/>
      </c>
      <c r="C53" s="13" t="str">
        <f>IF('CPL Goal &amp; KW Info'!K59="","",'CPL Goal &amp; KW Info'!K59)</f>
        <v/>
      </c>
      <c r="D53" s="28" t="str">
        <f>IF('CPL Goal &amp; KW Info'!L59="","",'CPL Goal &amp; KW Info'!L59)</f>
        <v/>
      </c>
      <c r="E53" s="13" t="str">
        <f>IF('CPL Goal &amp; KW Info'!M59="","",'CPL Goal &amp; KW Info'!M59)</f>
        <v/>
      </c>
      <c r="F53" s="13" t="str">
        <f>IF('CPL Goal &amp; KW Info'!N59="","",'CPL Goal &amp; KW Info'!N59)</f>
        <v/>
      </c>
      <c r="G53" s="13" t="str">
        <f>IF('CPL Goal &amp; KW Info'!O59="","",'CPL Goal &amp; KW Info'!O59)</f>
        <v/>
      </c>
      <c r="H53" s="28" t="str">
        <f>IF('CPL Goal &amp; KW Info'!P59="","",'CPL Goal &amp; KW Info'!P59)</f>
        <v/>
      </c>
      <c r="I53" s="13" t="str">
        <f>IF('CPL Goal &amp; KW Info'!Q59="","",'CPL Goal &amp; KW Info'!Q59)</f>
        <v/>
      </c>
      <c r="J53" s="13" t="str">
        <f>IF('CPL Goal &amp; KW Info'!R59="","",'CPL Goal &amp; KW Info'!R59)</f>
        <v/>
      </c>
      <c r="K53" s="1" t="str">
        <f t="shared" si="1"/>
        <v/>
      </c>
      <c r="L53" s="21" t="str">
        <f t="shared" si="2"/>
        <v/>
      </c>
      <c r="M53" s="22" t="str">
        <f>IF(AND(I53&gt;0,J53&gt;4,K53&lt;'CPL Goal &amp; KW Info'!$B$5),'CPL Goal &amp; KW Info'!$C$5,IF(AND(I53&gt;0,J53&gt;4,K53&lt;'CPL Goal &amp; KW Info'!$B$6),'CPL Goal &amp; KW Info'!$C$6,IF(AND(I53&gt;0,J53&gt;4,K53&lt;'CPL Goal &amp; KW Info'!$B$7),'CPL Goal &amp; KW Info'!$C$7,IF(AND(I53&gt;0,J53&gt;4,K53&lt;'CPL Goal &amp; KW Info'!$B$8),'CPL Goal &amp; KW Info'!$C$8,IF(AND(I53&gt;0,J53&gt;4,K53&gt;'CPL Goal &amp; KW Info'!$B$11),'CPL Goal &amp; KW Info'!$C$11,IF(AND(I53&gt;0,J53&gt;4,K53&gt;'CPL Goal &amp; KW Info'!$B$10),'CPL Goal &amp; KW Info'!$C$10,IF(AND(I53&gt;0,J53&gt;4,K53&lt;'CPL Goal &amp; KW Info'!$B$10,K53&gt;'CPL Goal &amp; KW Info'!$B$8),'CPL Goal &amp; KW Info'!$C$9,IF(AND(I53&gt;0,J53&gt;2,K53&lt;'CPL Goal &amp; KW Info'!$B$15),'CPL Goal &amp; KW Info'!$C$15,IF(AND(I53&gt;0,J53&gt;2,K53&lt;'CPL Goal &amp; KW Info'!$B$16),'CPL Goal &amp; KW Info'!$C$16,IF(AND(I53&gt;0,J53&gt;2,K53&lt;'CPL Goal &amp; KW Info'!$B$17),'CPL Goal &amp; KW Info'!$C$17,IF(AND(I53&gt;0,J53&gt;2,K53&lt;'CPL Goal &amp; KW Info'!$B$18),'CPL Goal &amp; KW Info'!$C$18,IF(AND(I53&gt;0,J53&gt;2,K53&gt;'CPL Goal &amp; KW Info'!$B$21),'CPL Goal &amp; KW Info'!$C$21,IF(AND(I53&gt;0,J53&gt;2,K53&gt;'CPL Goal &amp; KW Info'!$B$20),'CPL Goal &amp; KW Info'!$C$20,IF(AND(I53&gt;0,J53&gt;2,K53&lt;'CPL Goal &amp; KW Info'!$B$20,K53&gt;'CPL Goal &amp; KW Info'!$B$18),'CPL Goal &amp; KW Info'!$C$19,IF(AND(I53&gt;0,J53&lt;2,K53&gt;'CPL Goal &amp; KW Info'!$B$28),'CPL Goal &amp; KW Info'!$C$28,IF(AND(I53&gt;0,J53&lt;2,K53&gt;'CPL Goal &amp; KW Info'!$B$27),'CPL Goal &amp; KW Info'!$C$27,IF(AND(I53&gt;0,J53&lt;2,K53&gt;'CPL Goal &amp; KW Info'!$B$26),'CPL Goal &amp; KW Info'!$C$26,IF(AND(I53&gt;0,J53&lt;2,K53&lt;'CPL Goal &amp; KW Info'!$B$26),'CPL Goal &amp; KW Info'!$C$25,IF(AND(I53&lt;1,J53&gt;4,H53&lt;'CPL Goal &amp; KW Info'!$E$5,L53&gt;5%),'CPL Goal &amp; KW Info'!$G$5,IF(AND(I53&lt;1,J53&gt;4,H53&lt;'CPL Goal &amp; KW Info'!$E$6,L53&gt;3%),'CPL Goal &amp; KW Info'!$G$6,IF(AND(I53&lt;1,J53&gt;4,H53&lt;'CPL Goal &amp; KW Info'!$E$7,L53&gt;5%),'CPL Goal &amp; KW Info'!$G$7,IF(AND(I53&lt;1,J53&gt;4,H53&lt;'CPL Goal &amp; KW Info'!$E$8,L53&gt;3%),'CPL Goal &amp; KW Info'!$G$8,IF(AND(I53&lt;1,J53&gt;4,H53&gt;'CPL Goal &amp; KW Info'!$E$10),'CPL Goal &amp; KW Info'!$G$10,IF(AND(I53&lt;1,J53&gt;4,H53&gt;'CPL Goal &amp; KW Info'!$E$9),'CPL Goal &amp; KW Info'!$G$9,IF(AND(I53&lt;1,J53&gt;4,H53&lt;'CPL Goal &amp; KW Info'!$E$9,H53&gt;'CPL Goal &amp; KW Info'!$E$8),"0%",IF(AND(I53&lt;1,J53&gt;2,H53&lt;'CPL Goal &amp; KW Info'!$E$15,L53&gt;5%),'CPL Goal &amp; KW Info'!$G$15,IF(AND(I53&lt;1,J53&gt;2,H53&lt;'CPL Goal &amp; KW Info'!$E$16,L53&gt;3%),'CPL Goal &amp; KW Info'!$G$16,IF(AND(I53&lt;1,J53&gt;2,H53&lt;'CPL Goal &amp; KW Info'!$E$17,L53&gt;5%),'CPL Goal &amp; KW Info'!$G$17,IF(AND(I53&lt;1,J53&gt;2,H53&lt;'CPL Goal &amp; KW Info'!$E$18,L53&gt;3%),'CPL Goal &amp; KW Info'!$G$18,IF(AND(I53&lt;1,J53&gt;2,H53&gt;'CPL Goal &amp; KW Info'!$E$20),'CPL Goal &amp; KW Info'!$G$20,IF(AND(I53&lt;1,J53&gt;2,H53&gt;'CPL Goal &amp; KW Info'!$E$19),'CPL Goal &amp; KW Info'!$G$19,IF(AND(I53&lt;1,J53&gt;2,H53&lt;'CPL Goal &amp; KW Info'!$E$19,H53&gt;'CPL Goal &amp; KW Info'!$E$18),"0%",IF(AND(I53&lt;1,J53&lt;2,H53&gt;'CPL Goal &amp; KW Info'!$E$27),'CPL Goal &amp; KW Info'!$G$27,IF(AND(I53&lt;1,J53&lt;2,H53&gt;'CPL Goal &amp; KW Info'!$E$26),'CPL Goal &amp; KW Info'!$G$26,IF(AND(I53&lt;1,J53&lt;2,H53&gt;'CPL Goal &amp; KW Info'!$E$25),'CPL Goal &amp; KW Info'!$G$25,IF(AND(I53&lt;1,J53&lt;2,H53&gt;'CPL Goal &amp; KW Info'!$E$24),'CPL Goal &amp; KW Info'!$G$24,"0%"))))))))))))))))))))))))))))))))))))</f>
        <v>J4</v>
      </c>
      <c r="N53" s="22" t="e">
        <f t="shared" si="3"/>
        <v>#VALUE!</v>
      </c>
      <c r="O53" s="5" t="str">
        <f t="shared" si="4"/>
        <v/>
      </c>
      <c r="P53" s="1" t="e">
        <f t="shared" si="5"/>
        <v>#VALUE!</v>
      </c>
      <c r="Q53" s="6" t="e">
        <f t="shared" si="6"/>
        <v>#VALUE!</v>
      </c>
      <c r="R53" s="1" t="e">
        <f t="shared" si="7"/>
        <v>#VALUE!</v>
      </c>
    </row>
    <row r="54" spans="1:18">
      <c r="A54" s="13" t="str">
        <f>IF('CPL Goal &amp; KW Info'!I60="","",'CPL Goal &amp; KW Info'!I60)</f>
        <v/>
      </c>
      <c r="B54" s="13" t="str">
        <f>IF('CPL Goal &amp; KW Info'!J60="","",'CPL Goal &amp; KW Info'!J60)</f>
        <v/>
      </c>
      <c r="C54" s="13" t="str">
        <f>IF('CPL Goal &amp; KW Info'!K60="","",'CPL Goal &amp; KW Info'!K60)</f>
        <v/>
      </c>
      <c r="D54" s="28" t="str">
        <f>IF('CPL Goal &amp; KW Info'!L60="","",'CPL Goal &amp; KW Info'!L60)</f>
        <v/>
      </c>
      <c r="E54" s="13" t="str">
        <f>IF('CPL Goal &amp; KW Info'!M60="","",'CPL Goal &amp; KW Info'!M60)</f>
        <v/>
      </c>
      <c r="F54" s="13" t="str">
        <f>IF('CPL Goal &amp; KW Info'!N60="","",'CPL Goal &amp; KW Info'!N60)</f>
        <v/>
      </c>
      <c r="G54" s="13" t="str">
        <f>IF('CPL Goal &amp; KW Info'!O60="","",'CPL Goal &amp; KW Info'!O60)</f>
        <v/>
      </c>
      <c r="H54" s="28" t="str">
        <f>IF('CPL Goal &amp; KW Info'!P60="","",'CPL Goal &amp; KW Info'!P60)</f>
        <v/>
      </c>
      <c r="I54" s="13" t="str">
        <f>IF('CPL Goal &amp; KW Info'!Q60="","",'CPL Goal &amp; KW Info'!Q60)</f>
        <v/>
      </c>
      <c r="J54" s="13" t="str">
        <f>IF('CPL Goal &amp; KW Info'!R60="","",'CPL Goal &amp; KW Info'!R60)</f>
        <v/>
      </c>
      <c r="K54" s="1" t="str">
        <f t="shared" si="1"/>
        <v/>
      </c>
      <c r="L54" s="21" t="str">
        <f t="shared" si="2"/>
        <v/>
      </c>
      <c r="M54" s="22" t="str">
        <f>IF(AND(I54&gt;0,J54&gt;4,K54&lt;'CPL Goal &amp; KW Info'!$B$5),'CPL Goal &amp; KW Info'!$C$5,IF(AND(I54&gt;0,J54&gt;4,K54&lt;'CPL Goal &amp; KW Info'!$B$6),'CPL Goal &amp; KW Info'!$C$6,IF(AND(I54&gt;0,J54&gt;4,K54&lt;'CPL Goal &amp; KW Info'!$B$7),'CPL Goal &amp; KW Info'!$C$7,IF(AND(I54&gt;0,J54&gt;4,K54&lt;'CPL Goal &amp; KW Info'!$B$8),'CPL Goal &amp; KW Info'!$C$8,IF(AND(I54&gt;0,J54&gt;4,K54&gt;'CPL Goal &amp; KW Info'!$B$11),'CPL Goal &amp; KW Info'!$C$11,IF(AND(I54&gt;0,J54&gt;4,K54&gt;'CPL Goal &amp; KW Info'!$B$10),'CPL Goal &amp; KW Info'!$C$10,IF(AND(I54&gt;0,J54&gt;4,K54&lt;'CPL Goal &amp; KW Info'!$B$10,K54&gt;'CPL Goal &amp; KW Info'!$B$8),'CPL Goal &amp; KW Info'!$C$9,IF(AND(I54&gt;0,J54&gt;2,K54&lt;'CPL Goal &amp; KW Info'!$B$15),'CPL Goal &amp; KW Info'!$C$15,IF(AND(I54&gt;0,J54&gt;2,K54&lt;'CPL Goal &amp; KW Info'!$B$16),'CPL Goal &amp; KW Info'!$C$16,IF(AND(I54&gt;0,J54&gt;2,K54&lt;'CPL Goal &amp; KW Info'!$B$17),'CPL Goal &amp; KW Info'!$C$17,IF(AND(I54&gt;0,J54&gt;2,K54&lt;'CPL Goal &amp; KW Info'!$B$18),'CPL Goal &amp; KW Info'!$C$18,IF(AND(I54&gt;0,J54&gt;2,K54&gt;'CPL Goal &amp; KW Info'!$B$21),'CPL Goal &amp; KW Info'!$C$21,IF(AND(I54&gt;0,J54&gt;2,K54&gt;'CPL Goal &amp; KW Info'!$B$20),'CPL Goal &amp; KW Info'!$C$20,IF(AND(I54&gt;0,J54&gt;2,K54&lt;'CPL Goal &amp; KW Info'!$B$20,K54&gt;'CPL Goal &amp; KW Info'!$B$18),'CPL Goal &amp; KW Info'!$C$19,IF(AND(I54&gt;0,J54&lt;2,K54&gt;'CPL Goal &amp; KW Info'!$B$28),'CPL Goal &amp; KW Info'!$C$28,IF(AND(I54&gt;0,J54&lt;2,K54&gt;'CPL Goal &amp; KW Info'!$B$27),'CPL Goal &amp; KW Info'!$C$27,IF(AND(I54&gt;0,J54&lt;2,K54&gt;'CPL Goal &amp; KW Info'!$B$26),'CPL Goal &amp; KW Info'!$C$26,IF(AND(I54&gt;0,J54&lt;2,K54&lt;'CPL Goal &amp; KW Info'!$B$26),'CPL Goal &amp; KW Info'!$C$25,IF(AND(I54&lt;1,J54&gt;4,H54&lt;'CPL Goal &amp; KW Info'!$E$5,L54&gt;5%),'CPL Goal &amp; KW Info'!$G$5,IF(AND(I54&lt;1,J54&gt;4,H54&lt;'CPL Goal &amp; KW Info'!$E$6,L54&gt;3%),'CPL Goal &amp; KW Info'!$G$6,IF(AND(I54&lt;1,J54&gt;4,H54&lt;'CPL Goal &amp; KW Info'!$E$7,L54&gt;5%),'CPL Goal &amp; KW Info'!$G$7,IF(AND(I54&lt;1,J54&gt;4,H54&lt;'CPL Goal &amp; KW Info'!$E$8,L54&gt;3%),'CPL Goal &amp; KW Info'!$G$8,IF(AND(I54&lt;1,J54&gt;4,H54&gt;'CPL Goal &amp; KW Info'!$E$10),'CPL Goal &amp; KW Info'!$G$10,IF(AND(I54&lt;1,J54&gt;4,H54&gt;'CPL Goal &amp; KW Info'!$E$9),'CPL Goal &amp; KW Info'!$G$9,IF(AND(I54&lt;1,J54&gt;4,H54&lt;'CPL Goal &amp; KW Info'!$E$9,H54&gt;'CPL Goal &amp; KW Info'!$E$8),"0%",IF(AND(I54&lt;1,J54&gt;2,H54&lt;'CPL Goal &amp; KW Info'!$E$15,L54&gt;5%),'CPL Goal &amp; KW Info'!$G$15,IF(AND(I54&lt;1,J54&gt;2,H54&lt;'CPL Goal &amp; KW Info'!$E$16,L54&gt;3%),'CPL Goal &amp; KW Info'!$G$16,IF(AND(I54&lt;1,J54&gt;2,H54&lt;'CPL Goal &amp; KW Info'!$E$17,L54&gt;5%),'CPL Goal &amp; KW Info'!$G$17,IF(AND(I54&lt;1,J54&gt;2,H54&lt;'CPL Goal &amp; KW Info'!$E$18,L54&gt;3%),'CPL Goal &amp; KW Info'!$G$18,IF(AND(I54&lt;1,J54&gt;2,H54&gt;'CPL Goal &amp; KW Info'!$E$20),'CPL Goal &amp; KW Info'!$G$20,IF(AND(I54&lt;1,J54&gt;2,H54&gt;'CPL Goal &amp; KW Info'!$E$19),'CPL Goal &amp; KW Info'!$G$19,IF(AND(I54&lt;1,J54&gt;2,H54&lt;'CPL Goal &amp; KW Info'!$E$19,H54&gt;'CPL Goal &amp; KW Info'!$E$18),"0%",IF(AND(I54&lt;1,J54&lt;2,H54&gt;'CPL Goal &amp; KW Info'!$E$27),'CPL Goal &amp; KW Info'!$G$27,IF(AND(I54&lt;1,J54&lt;2,H54&gt;'CPL Goal &amp; KW Info'!$E$26),'CPL Goal &amp; KW Info'!$G$26,IF(AND(I54&lt;1,J54&lt;2,H54&gt;'CPL Goal &amp; KW Info'!$E$25),'CPL Goal &amp; KW Info'!$G$25,IF(AND(I54&lt;1,J54&lt;2,H54&gt;'CPL Goal &amp; KW Info'!$E$24),'CPL Goal &amp; KW Info'!$G$24,"0%"))))))))))))))))))))))))))))))))))))</f>
        <v>J4</v>
      </c>
      <c r="N54" s="22" t="e">
        <f t="shared" si="3"/>
        <v>#VALUE!</v>
      </c>
      <c r="O54" s="5" t="str">
        <f t="shared" si="4"/>
        <v/>
      </c>
      <c r="P54" s="1" t="e">
        <f t="shared" si="5"/>
        <v>#VALUE!</v>
      </c>
      <c r="Q54" s="6" t="e">
        <f t="shared" si="6"/>
        <v>#VALUE!</v>
      </c>
      <c r="R54" s="1" t="e">
        <f t="shared" si="7"/>
        <v>#VALUE!</v>
      </c>
    </row>
    <row r="55" spans="1:18">
      <c r="A55" s="13" t="str">
        <f>IF('CPL Goal &amp; KW Info'!I61="","",'CPL Goal &amp; KW Info'!I61)</f>
        <v/>
      </c>
      <c r="B55" s="13" t="str">
        <f>IF('CPL Goal &amp; KW Info'!J61="","",'CPL Goal &amp; KW Info'!J61)</f>
        <v/>
      </c>
      <c r="C55" s="13" t="str">
        <f>IF('CPL Goal &amp; KW Info'!K61="","",'CPL Goal &amp; KW Info'!K61)</f>
        <v/>
      </c>
      <c r="D55" s="28" t="str">
        <f>IF('CPL Goal &amp; KW Info'!L61="","",'CPL Goal &amp; KW Info'!L61)</f>
        <v/>
      </c>
      <c r="E55" s="13" t="str">
        <f>IF('CPL Goal &amp; KW Info'!M61="","",'CPL Goal &amp; KW Info'!M61)</f>
        <v/>
      </c>
      <c r="F55" s="13" t="str">
        <f>IF('CPL Goal &amp; KW Info'!N61="","",'CPL Goal &amp; KW Info'!N61)</f>
        <v/>
      </c>
      <c r="G55" s="13" t="str">
        <f>IF('CPL Goal &amp; KW Info'!O61="","",'CPL Goal &amp; KW Info'!O61)</f>
        <v/>
      </c>
      <c r="H55" s="28" t="str">
        <f>IF('CPL Goal &amp; KW Info'!P61="","",'CPL Goal &amp; KW Info'!P61)</f>
        <v/>
      </c>
      <c r="I55" s="13" t="str">
        <f>IF('CPL Goal &amp; KW Info'!Q61="","",'CPL Goal &amp; KW Info'!Q61)</f>
        <v/>
      </c>
      <c r="J55" s="13" t="str">
        <f>IF('CPL Goal &amp; KW Info'!R61="","",'CPL Goal &amp; KW Info'!R61)</f>
        <v/>
      </c>
      <c r="K55" s="1" t="str">
        <f t="shared" si="1"/>
        <v/>
      </c>
      <c r="L55" s="21" t="str">
        <f t="shared" si="2"/>
        <v/>
      </c>
      <c r="M55" s="22" t="str">
        <f>IF(AND(I55&gt;0,J55&gt;4,K55&lt;'CPL Goal &amp; KW Info'!$B$5),'CPL Goal &amp; KW Info'!$C$5,IF(AND(I55&gt;0,J55&gt;4,K55&lt;'CPL Goal &amp; KW Info'!$B$6),'CPL Goal &amp; KW Info'!$C$6,IF(AND(I55&gt;0,J55&gt;4,K55&lt;'CPL Goal &amp; KW Info'!$B$7),'CPL Goal &amp; KW Info'!$C$7,IF(AND(I55&gt;0,J55&gt;4,K55&lt;'CPL Goal &amp; KW Info'!$B$8),'CPL Goal &amp; KW Info'!$C$8,IF(AND(I55&gt;0,J55&gt;4,K55&gt;'CPL Goal &amp; KW Info'!$B$11),'CPL Goal &amp; KW Info'!$C$11,IF(AND(I55&gt;0,J55&gt;4,K55&gt;'CPL Goal &amp; KW Info'!$B$10),'CPL Goal &amp; KW Info'!$C$10,IF(AND(I55&gt;0,J55&gt;4,K55&lt;'CPL Goal &amp; KW Info'!$B$10,K55&gt;'CPL Goal &amp; KW Info'!$B$8),'CPL Goal &amp; KW Info'!$C$9,IF(AND(I55&gt;0,J55&gt;2,K55&lt;'CPL Goal &amp; KW Info'!$B$15),'CPL Goal &amp; KW Info'!$C$15,IF(AND(I55&gt;0,J55&gt;2,K55&lt;'CPL Goal &amp; KW Info'!$B$16),'CPL Goal &amp; KW Info'!$C$16,IF(AND(I55&gt;0,J55&gt;2,K55&lt;'CPL Goal &amp; KW Info'!$B$17),'CPL Goal &amp; KW Info'!$C$17,IF(AND(I55&gt;0,J55&gt;2,K55&lt;'CPL Goal &amp; KW Info'!$B$18),'CPL Goal &amp; KW Info'!$C$18,IF(AND(I55&gt;0,J55&gt;2,K55&gt;'CPL Goal &amp; KW Info'!$B$21),'CPL Goal &amp; KW Info'!$C$21,IF(AND(I55&gt;0,J55&gt;2,K55&gt;'CPL Goal &amp; KW Info'!$B$20),'CPL Goal &amp; KW Info'!$C$20,IF(AND(I55&gt;0,J55&gt;2,K55&lt;'CPL Goal &amp; KW Info'!$B$20,K55&gt;'CPL Goal &amp; KW Info'!$B$18),'CPL Goal &amp; KW Info'!$C$19,IF(AND(I55&gt;0,J55&lt;2,K55&gt;'CPL Goal &amp; KW Info'!$B$28),'CPL Goal &amp; KW Info'!$C$28,IF(AND(I55&gt;0,J55&lt;2,K55&gt;'CPL Goal &amp; KW Info'!$B$27),'CPL Goal &amp; KW Info'!$C$27,IF(AND(I55&gt;0,J55&lt;2,K55&gt;'CPL Goal &amp; KW Info'!$B$26),'CPL Goal &amp; KW Info'!$C$26,IF(AND(I55&gt;0,J55&lt;2,K55&lt;'CPL Goal &amp; KW Info'!$B$26),'CPL Goal &amp; KW Info'!$C$25,IF(AND(I55&lt;1,J55&gt;4,H55&lt;'CPL Goal &amp; KW Info'!$E$5,L55&gt;5%),'CPL Goal &amp; KW Info'!$G$5,IF(AND(I55&lt;1,J55&gt;4,H55&lt;'CPL Goal &amp; KW Info'!$E$6,L55&gt;3%),'CPL Goal &amp; KW Info'!$G$6,IF(AND(I55&lt;1,J55&gt;4,H55&lt;'CPL Goal &amp; KW Info'!$E$7,L55&gt;5%),'CPL Goal &amp; KW Info'!$G$7,IF(AND(I55&lt;1,J55&gt;4,H55&lt;'CPL Goal &amp; KW Info'!$E$8,L55&gt;3%),'CPL Goal &amp; KW Info'!$G$8,IF(AND(I55&lt;1,J55&gt;4,H55&gt;'CPL Goal &amp; KW Info'!$E$10),'CPL Goal &amp; KW Info'!$G$10,IF(AND(I55&lt;1,J55&gt;4,H55&gt;'CPL Goal &amp; KW Info'!$E$9),'CPL Goal &amp; KW Info'!$G$9,IF(AND(I55&lt;1,J55&gt;4,H55&lt;'CPL Goal &amp; KW Info'!$E$9,H55&gt;'CPL Goal &amp; KW Info'!$E$8),"0%",IF(AND(I55&lt;1,J55&gt;2,H55&lt;'CPL Goal &amp; KW Info'!$E$15,L55&gt;5%),'CPL Goal &amp; KW Info'!$G$15,IF(AND(I55&lt;1,J55&gt;2,H55&lt;'CPL Goal &amp; KW Info'!$E$16,L55&gt;3%),'CPL Goal &amp; KW Info'!$G$16,IF(AND(I55&lt;1,J55&gt;2,H55&lt;'CPL Goal &amp; KW Info'!$E$17,L55&gt;5%),'CPL Goal &amp; KW Info'!$G$17,IF(AND(I55&lt;1,J55&gt;2,H55&lt;'CPL Goal &amp; KW Info'!$E$18,L55&gt;3%),'CPL Goal &amp; KW Info'!$G$18,IF(AND(I55&lt;1,J55&gt;2,H55&gt;'CPL Goal &amp; KW Info'!$E$20),'CPL Goal &amp; KW Info'!$G$20,IF(AND(I55&lt;1,J55&gt;2,H55&gt;'CPL Goal &amp; KW Info'!$E$19),'CPL Goal &amp; KW Info'!$G$19,IF(AND(I55&lt;1,J55&gt;2,H55&lt;'CPL Goal &amp; KW Info'!$E$19,H55&gt;'CPL Goal &amp; KW Info'!$E$18),"0%",IF(AND(I55&lt;1,J55&lt;2,H55&gt;'CPL Goal &amp; KW Info'!$E$27),'CPL Goal &amp; KW Info'!$G$27,IF(AND(I55&lt;1,J55&lt;2,H55&gt;'CPL Goal &amp; KW Info'!$E$26),'CPL Goal &amp; KW Info'!$G$26,IF(AND(I55&lt;1,J55&lt;2,H55&gt;'CPL Goal &amp; KW Info'!$E$25),'CPL Goal &amp; KW Info'!$G$25,IF(AND(I55&lt;1,J55&lt;2,H55&gt;'CPL Goal &amp; KW Info'!$E$24),'CPL Goal &amp; KW Info'!$G$24,"0%"))))))))))))))))))))))))))))))))))))</f>
        <v>J4</v>
      </c>
      <c r="N55" s="22" t="e">
        <f t="shared" si="3"/>
        <v>#VALUE!</v>
      </c>
      <c r="O55" s="5" t="str">
        <f t="shared" si="4"/>
        <v/>
      </c>
      <c r="P55" s="1" t="e">
        <f t="shared" si="5"/>
        <v>#VALUE!</v>
      </c>
      <c r="Q55" s="6" t="e">
        <f t="shared" si="6"/>
        <v>#VALUE!</v>
      </c>
      <c r="R55" s="1" t="e">
        <f t="shared" si="7"/>
        <v>#VALUE!</v>
      </c>
    </row>
    <row r="56" spans="1:18">
      <c r="A56" s="13" t="str">
        <f>IF('CPL Goal &amp; KW Info'!I62="","",'CPL Goal &amp; KW Info'!I62)</f>
        <v/>
      </c>
      <c r="B56" s="13" t="str">
        <f>IF('CPL Goal &amp; KW Info'!J62="","",'CPL Goal &amp; KW Info'!J62)</f>
        <v/>
      </c>
      <c r="C56" s="13" t="str">
        <f>IF('CPL Goal &amp; KW Info'!K62="","",'CPL Goal &amp; KW Info'!K62)</f>
        <v/>
      </c>
      <c r="D56" s="28" t="str">
        <f>IF('CPL Goal &amp; KW Info'!L62="","",'CPL Goal &amp; KW Info'!L62)</f>
        <v/>
      </c>
      <c r="E56" s="13" t="str">
        <f>IF('CPL Goal &amp; KW Info'!M62="","",'CPL Goal &amp; KW Info'!M62)</f>
        <v/>
      </c>
      <c r="F56" s="13" t="str">
        <f>IF('CPL Goal &amp; KW Info'!N62="","",'CPL Goal &amp; KW Info'!N62)</f>
        <v/>
      </c>
      <c r="G56" s="13" t="str">
        <f>IF('CPL Goal &amp; KW Info'!O62="","",'CPL Goal &amp; KW Info'!O62)</f>
        <v/>
      </c>
      <c r="H56" s="28" t="str">
        <f>IF('CPL Goal &amp; KW Info'!P62="","",'CPL Goal &amp; KW Info'!P62)</f>
        <v/>
      </c>
      <c r="I56" s="13" t="str">
        <f>IF('CPL Goal &amp; KW Info'!Q62="","",'CPL Goal &amp; KW Info'!Q62)</f>
        <v/>
      </c>
      <c r="J56" s="13" t="str">
        <f>IF('CPL Goal &amp; KW Info'!R62="","",'CPL Goal &amp; KW Info'!R62)</f>
        <v/>
      </c>
      <c r="K56" s="1" t="str">
        <f t="shared" si="1"/>
        <v/>
      </c>
      <c r="L56" s="21" t="str">
        <f t="shared" si="2"/>
        <v/>
      </c>
      <c r="M56" s="22" t="str">
        <f>IF(AND(I56&gt;0,J56&gt;4,K56&lt;'CPL Goal &amp; KW Info'!$B$5),'CPL Goal &amp; KW Info'!$C$5,IF(AND(I56&gt;0,J56&gt;4,K56&lt;'CPL Goal &amp; KW Info'!$B$6),'CPL Goal &amp; KW Info'!$C$6,IF(AND(I56&gt;0,J56&gt;4,K56&lt;'CPL Goal &amp; KW Info'!$B$7),'CPL Goal &amp; KW Info'!$C$7,IF(AND(I56&gt;0,J56&gt;4,K56&lt;'CPL Goal &amp; KW Info'!$B$8),'CPL Goal &amp; KW Info'!$C$8,IF(AND(I56&gt;0,J56&gt;4,K56&gt;'CPL Goal &amp; KW Info'!$B$11),'CPL Goal &amp; KW Info'!$C$11,IF(AND(I56&gt;0,J56&gt;4,K56&gt;'CPL Goal &amp; KW Info'!$B$10),'CPL Goal &amp; KW Info'!$C$10,IF(AND(I56&gt;0,J56&gt;4,K56&lt;'CPL Goal &amp; KW Info'!$B$10,K56&gt;'CPL Goal &amp; KW Info'!$B$8),'CPL Goal &amp; KW Info'!$C$9,IF(AND(I56&gt;0,J56&gt;2,K56&lt;'CPL Goal &amp; KW Info'!$B$15),'CPL Goal &amp; KW Info'!$C$15,IF(AND(I56&gt;0,J56&gt;2,K56&lt;'CPL Goal &amp; KW Info'!$B$16),'CPL Goal &amp; KW Info'!$C$16,IF(AND(I56&gt;0,J56&gt;2,K56&lt;'CPL Goal &amp; KW Info'!$B$17),'CPL Goal &amp; KW Info'!$C$17,IF(AND(I56&gt;0,J56&gt;2,K56&lt;'CPL Goal &amp; KW Info'!$B$18),'CPL Goal &amp; KW Info'!$C$18,IF(AND(I56&gt;0,J56&gt;2,K56&gt;'CPL Goal &amp; KW Info'!$B$21),'CPL Goal &amp; KW Info'!$C$21,IF(AND(I56&gt;0,J56&gt;2,K56&gt;'CPL Goal &amp; KW Info'!$B$20),'CPL Goal &amp; KW Info'!$C$20,IF(AND(I56&gt;0,J56&gt;2,K56&lt;'CPL Goal &amp; KW Info'!$B$20,K56&gt;'CPL Goal &amp; KW Info'!$B$18),'CPL Goal &amp; KW Info'!$C$19,IF(AND(I56&gt;0,J56&lt;2,K56&gt;'CPL Goal &amp; KW Info'!$B$28),'CPL Goal &amp; KW Info'!$C$28,IF(AND(I56&gt;0,J56&lt;2,K56&gt;'CPL Goal &amp; KW Info'!$B$27),'CPL Goal &amp; KW Info'!$C$27,IF(AND(I56&gt;0,J56&lt;2,K56&gt;'CPL Goal &amp; KW Info'!$B$26),'CPL Goal &amp; KW Info'!$C$26,IF(AND(I56&gt;0,J56&lt;2,K56&lt;'CPL Goal &amp; KW Info'!$B$26),'CPL Goal &amp; KW Info'!$C$25,IF(AND(I56&lt;1,J56&gt;4,H56&lt;'CPL Goal &amp; KW Info'!$E$5,L56&gt;5%),'CPL Goal &amp; KW Info'!$G$5,IF(AND(I56&lt;1,J56&gt;4,H56&lt;'CPL Goal &amp; KW Info'!$E$6,L56&gt;3%),'CPL Goal &amp; KW Info'!$G$6,IF(AND(I56&lt;1,J56&gt;4,H56&lt;'CPL Goal &amp; KW Info'!$E$7,L56&gt;5%),'CPL Goal &amp; KW Info'!$G$7,IF(AND(I56&lt;1,J56&gt;4,H56&lt;'CPL Goal &amp; KW Info'!$E$8,L56&gt;3%),'CPL Goal &amp; KW Info'!$G$8,IF(AND(I56&lt;1,J56&gt;4,H56&gt;'CPL Goal &amp; KW Info'!$E$10),'CPL Goal &amp; KW Info'!$G$10,IF(AND(I56&lt;1,J56&gt;4,H56&gt;'CPL Goal &amp; KW Info'!$E$9),'CPL Goal &amp; KW Info'!$G$9,IF(AND(I56&lt;1,J56&gt;4,H56&lt;'CPL Goal &amp; KW Info'!$E$9,H56&gt;'CPL Goal &amp; KW Info'!$E$8),"0%",IF(AND(I56&lt;1,J56&gt;2,H56&lt;'CPL Goal &amp; KW Info'!$E$15,L56&gt;5%),'CPL Goal &amp; KW Info'!$G$15,IF(AND(I56&lt;1,J56&gt;2,H56&lt;'CPL Goal &amp; KW Info'!$E$16,L56&gt;3%),'CPL Goal &amp; KW Info'!$G$16,IF(AND(I56&lt;1,J56&gt;2,H56&lt;'CPL Goal &amp; KW Info'!$E$17,L56&gt;5%),'CPL Goal &amp; KW Info'!$G$17,IF(AND(I56&lt;1,J56&gt;2,H56&lt;'CPL Goal &amp; KW Info'!$E$18,L56&gt;3%),'CPL Goal &amp; KW Info'!$G$18,IF(AND(I56&lt;1,J56&gt;2,H56&gt;'CPL Goal &amp; KW Info'!$E$20),'CPL Goal &amp; KW Info'!$G$20,IF(AND(I56&lt;1,J56&gt;2,H56&gt;'CPL Goal &amp; KW Info'!$E$19),'CPL Goal &amp; KW Info'!$G$19,IF(AND(I56&lt;1,J56&gt;2,H56&lt;'CPL Goal &amp; KW Info'!$E$19,H56&gt;'CPL Goal &amp; KW Info'!$E$18),"0%",IF(AND(I56&lt;1,J56&lt;2,H56&gt;'CPL Goal &amp; KW Info'!$E$27),'CPL Goal &amp; KW Info'!$G$27,IF(AND(I56&lt;1,J56&lt;2,H56&gt;'CPL Goal &amp; KW Info'!$E$26),'CPL Goal &amp; KW Info'!$G$26,IF(AND(I56&lt;1,J56&lt;2,H56&gt;'CPL Goal &amp; KW Info'!$E$25),'CPL Goal &amp; KW Info'!$G$25,IF(AND(I56&lt;1,J56&lt;2,H56&gt;'CPL Goal &amp; KW Info'!$E$24),'CPL Goal &amp; KW Info'!$G$24,"0%"))))))))))))))))))))))))))))))))))))</f>
        <v>J4</v>
      </c>
      <c r="N56" s="22" t="e">
        <f t="shared" si="3"/>
        <v>#VALUE!</v>
      </c>
      <c r="O56" s="5" t="str">
        <f t="shared" si="4"/>
        <v/>
      </c>
      <c r="P56" s="1" t="e">
        <f t="shared" si="5"/>
        <v>#VALUE!</v>
      </c>
      <c r="Q56" s="6" t="e">
        <f t="shared" si="6"/>
        <v>#VALUE!</v>
      </c>
      <c r="R56" s="1" t="e">
        <f t="shared" si="7"/>
        <v>#VALUE!</v>
      </c>
    </row>
    <row r="57" spans="1:18">
      <c r="A57" s="13" t="str">
        <f>IF('CPL Goal &amp; KW Info'!I63="","",'CPL Goal &amp; KW Info'!I63)</f>
        <v/>
      </c>
      <c r="B57" s="13" t="str">
        <f>IF('CPL Goal &amp; KW Info'!J63="","",'CPL Goal &amp; KW Info'!J63)</f>
        <v/>
      </c>
      <c r="C57" s="13" t="str">
        <f>IF('CPL Goal &amp; KW Info'!K63="","",'CPL Goal &amp; KW Info'!K63)</f>
        <v/>
      </c>
      <c r="D57" s="28" t="str">
        <f>IF('CPL Goal &amp; KW Info'!L63="","",'CPL Goal &amp; KW Info'!L63)</f>
        <v/>
      </c>
      <c r="E57" s="13" t="str">
        <f>IF('CPL Goal &amp; KW Info'!M63="","",'CPL Goal &amp; KW Info'!M63)</f>
        <v/>
      </c>
      <c r="F57" s="13" t="str">
        <f>IF('CPL Goal &amp; KW Info'!N63="","",'CPL Goal &amp; KW Info'!N63)</f>
        <v/>
      </c>
      <c r="G57" s="13" t="str">
        <f>IF('CPL Goal &amp; KW Info'!O63="","",'CPL Goal &amp; KW Info'!O63)</f>
        <v/>
      </c>
      <c r="H57" s="28" t="str">
        <f>IF('CPL Goal &amp; KW Info'!P63="","",'CPL Goal &amp; KW Info'!P63)</f>
        <v/>
      </c>
      <c r="I57" s="13" t="str">
        <f>IF('CPL Goal &amp; KW Info'!Q63="","",'CPL Goal &amp; KW Info'!Q63)</f>
        <v/>
      </c>
      <c r="J57" s="13" t="str">
        <f>IF('CPL Goal &amp; KW Info'!R63="","",'CPL Goal &amp; KW Info'!R63)</f>
        <v/>
      </c>
      <c r="K57" s="1" t="str">
        <f t="shared" si="1"/>
        <v/>
      </c>
      <c r="L57" s="21" t="str">
        <f t="shared" si="2"/>
        <v/>
      </c>
      <c r="M57" s="22" t="str">
        <f>IF(AND(I57&gt;0,J57&gt;4,K57&lt;'CPL Goal &amp; KW Info'!$B$5),'CPL Goal &amp; KW Info'!$C$5,IF(AND(I57&gt;0,J57&gt;4,K57&lt;'CPL Goal &amp; KW Info'!$B$6),'CPL Goal &amp; KW Info'!$C$6,IF(AND(I57&gt;0,J57&gt;4,K57&lt;'CPL Goal &amp; KW Info'!$B$7),'CPL Goal &amp; KW Info'!$C$7,IF(AND(I57&gt;0,J57&gt;4,K57&lt;'CPL Goal &amp; KW Info'!$B$8),'CPL Goal &amp; KW Info'!$C$8,IF(AND(I57&gt;0,J57&gt;4,K57&gt;'CPL Goal &amp; KW Info'!$B$11),'CPL Goal &amp; KW Info'!$C$11,IF(AND(I57&gt;0,J57&gt;4,K57&gt;'CPL Goal &amp; KW Info'!$B$10),'CPL Goal &amp; KW Info'!$C$10,IF(AND(I57&gt;0,J57&gt;4,K57&lt;'CPL Goal &amp; KW Info'!$B$10,K57&gt;'CPL Goal &amp; KW Info'!$B$8),'CPL Goal &amp; KW Info'!$C$9,IF(AND(I57&gt;0,J57&gt;2,K57&lt;'CPL Goal &amp; KW Info'!$B$15),'CPL Goal &amp; KW Info'!$C$15,IF(AND(I57&gt;0,J57&gt;2,K57&lt;'CPL Goal &amp; KW Info'!$B$16),'CPL Goal &amp; KW Info'!$C$16,IF(AND(I57&gt;0,J57&gt;2,K57&lt;'CPL Goal &amp; KW Info'!$B$17),'CPL Goal &amp; KW Info'!$C$17,IF(AND(I57&gt;0,J57&gt;2,K57&lt;'CPL Goal &amp; KW Info'!$B$18),'CPL Goal &amp; KW Info'!$C$18,IF(AND(I57&gt;0,J57&gt;2,K57&gt;'CPL Goal &amp; KW Info'!$B$21),'CPL Goal &amp; KW Info'!$C$21,IF(AND(I57&gt;0,J57&gt;2,K57&gt;'CPL Goal &amp; KW Info'!$B$20),'CPL Goal &amp; KW Info'!$C$20,IF(AND(I57&gt;0,J57&gt;2,K57&lt;'CPL Goal &amp; KW Info'!$B$20,K57&gt;'CPL Goal &amp; KW Info'!$B$18),'CPL Goal &amp; KW Info'!$C$19,IF(AND(I57&gt;0,J57&lt;2,K57&gt;'CPL Goal &amp; KW Info'!$B$28),'CPL Goal &amp; KW Info'!$C$28,IF(AND(I57&gt;0,J57&lt;2,K57&gt;'CPL Goal &amp; KW Info'!$B$27),'CPL Goal &amp; KW Info'!$C$27,IF(AND(I57&gt;0,J57&lt;2,K57&gt;'CPL Goal &amp; KW Info'!$B$26),'CPL Goal &amp; KW Info'!$C$26,IF(AND(I57&gt;0,J57&lt;2,K57&lt;'CPL Goal &amp; KW Info'!$B$26),'CPL Goal &amp; KW Info'!$C$25,IF(AND(I57&lt;1,J57&gt;4,H57&lt;'CPL Goal &amp; KW Info'!$E$5,L57&gt;5%),'CPL Goal &amp; KW Info'!$G$5,IF(AND(I57&lt;1,J57&gt;4,H57&lt;'CPL Goal &amp; KW Info'!$E$6,L57&gt;3%),'CPL Goal &amp; KW Info'!$G$6,IF(AND(I57&lt;1,J57&gt;4,H57&lt;'CPL Goal &amp; KW Info'!$E$7,L57&gt;5%),'CPL Goal &amp; KW Info'!$G$7,IF(AND(I57&lt;1,J57&gt;4,H57&lt;'CPL Goal &amp; KW Info'!$E$8,L57&gt;3%),'CPL Goal &amp; KW Info'!$G$8,IF(AND(I57&lt;1,J57&gt;4,H57&gt;'CPL Goal &amp; KW Info'!$E$10),'CPL Goal &amp; KW Info'!$G$10,IF(AND(I57&lt;1,J57&gt;4,H57&gt;'CPL Goal &amp; KW Info'!$E$9),'CPL Goal &amp; KW Info'!$G$9,IF(AND(I57&lt;1,J57&gt;4,H57&lt;'CPL Goal &amp; KW Info'!$E$9,H57&gt;'CPL Goal &amp; KW Info'!$E$8),"0%",IF(AND(I57&lt;1,J57&gt;2,H57&lt;'CPL Goal &amp; KW Info'!$E$15,L57&gt;5%),'CPL Goal &amp; KW Info'!$G$15,IF(AND(I57&lt;1,J57&gt;2,H57&lt;'CPL Goal &amp; KW Info'!$E$16,L57&gt;3%),'CPL Goal &amp; KW Info'!$G$16,IF(AND(I57&lt;1,J57&gt;2,H57&lt;'CPL Goal &amp; KW Info'!$E$17,L57&gt;5%),'CPL Goal &amp; KW Info'!$G$17,IF(AND(I57&lt;1,J57&gt;2,H57&lt;'CPL Goal &amp; KW Info'!$E$18,L57&gt;3%),'CPL Goal &amp; KW Info'!$G$18,IF(AND(I57&lt;1,J57&gt;2,H57&gt;'CPL Goal &amp; KW Info'!$E$20),'CPL Goal &amp; KW Info'!$G$20,IF(AND(I57&lt;1,J57&gt;2,H57&gt;'CPL Goal &amp; KW Info'!$E$19),'CPL Goal &amp; KW Info'!$G$19,IF(AND(I57&lt;1,J57&gt;2,H57&lt;'CPL Goal &amp; KW Info'!$E$19,H57&gt;'CPL Goal &amp; KW Info'!$E$18),"0%",IF(AND(I57&lt;1,J57&lt;2,H57&gt;'CPL Goal &amp; KW Info'!$E$27),'CPL Goal &amp; KW Info'!$G$27,IF(AND(I57&lt;1,J57&lt;2,H57&gt;'CPL Goal &amp; KW Info'!$E$26),'CPL Goal &amp; KW Info'!$G$26,IF(AND(I57&lt;1,J57&lt;2,H57&gt;'CPL Goal &amp; KW Info'!$E$25),'CPL Goal &amp; KW Info'!$G$25,IF(AND(I57&lt;1,J57&lt;2,H57&gt;'CPL Goal &amp; KW Info'!$E$24),'CPL Goal &amp; KW Info'!$G$24,"0%"))))))))))))))))))))))))))))))))))))</f>
        <v>J4</v>
      </c>
      <c r="N57" s="22" t="e">
        <f t="shared" si="3"/>
        <v>#VALUE!</v>
      </c>
      <c r="O57" s="5" t="str">
        <f t="shared" si="4"/>
        <v/>
      </c>
      <c r="P57" s="1" t="e">
        <f t="shared" si="5"/>
        <v>#VALUE!</v>
      </c>
      <c r="Q57" s="6" t="e">
        <f t="shared" si="6"/>
        <v>#VALUE!</v>
      </c>
      <c r="R57" s="1" t="e">
        <f t="shared" si="7"/>
        <v>#VALUE!</v>
      </c>
    </row>
    <row r="58" spans="1:18">
      <c r="A58" s="13" t="str">
        <f>IF('CPL Goal &amp; KW Info'!I64="","",'CPL Goal &amp; KW Info'!I64)</f>
        <v/>
      </c>
      <c r="B58" s="13" t="str">
        <f>IF('CPL Goal &amp; KW Info'!J64="","",'CPL Goal &amp; KW Info'!J64)</f>
        <v/>
      </c>
      <c r="C58" s="13" t="str">
        <f>IF('CPL Goal &amp; KW Info'!K64="","",'CPL Goal &amp; KW Info'!K64)</f>
        <v/>
      </c>
      <c r="D58" s="28" t="str">
        <f>IF('CPL Goal &amp; KW Info'!L64="","",'CPL Goal &amp; KW Info'!L64)</f>
        <v/>
      </c>
      <c r="E58" s="13" t="str">
        <f>IF('CPL Goal &amp; KW Info'!M64="","",'CPL Goal &amp; KW Info'!M64)</f>
        <v/>
      </c>
      <c r="F58" s="13" t="str">
        <f>IF('CPL Goal &amp; KW Info'!N64="","",'CPL Goal &amp; KW Info'!N64)</f>
        <v/>
      </c>
      <c r="G58" s="13" t="str">
        <f>IF('CPL Goal &amp; KW Info'!O64="","",'CPL Goal &amp; KW Info'!O64)</f>
        <v/>
      </c>
      <c r="H58" s="28" t="str">
        <f>IF('CPL Goal &amp; KW Info'!P64="","",'CPL Goal &amp; KW Info'!P64)</f>
        <v/>
      </c>
      <c r="I58" s="13" t="str">
        <f>IF('CPL Goal &amp; KW Info'!Q64="","",'CPL Goal &amp; KW Info'!Q64)</f>
        <v/>
      </c>
      <c r="J58" s="13" t="str">
        <f>IF('CPL Goal &amp; KW Info'!R64="","",'CPL Goal &amp; KW Info'!R64)</f>
        <v/>
      </c>
      <c r="K58" s="1" t="str">
        <f t="shared" si="1"/>
        <v/>
      </c>
      <c r="L58" s="21" t="str">
        <f t="shared" si="2"/>
        <v/>
      </c>
      <c r="M58" s="22" t="str">
        <f>IF(AND(I58&gt;0,J58&gt;4,K58&lt;'CPL Goal &amp; KW Info'!$B$5),'CPL Goal &amp; KW Info'!$C$5,IF(AND(I58&gt;0,J58&gt;4,K58&lt;'CPL Goal &amp; KW Info'!$B$6),'CPL Goal &amp; KW Info'!$C$6,IF(AND(I58&gt;0,J58&gt;4,K58&lt;'CPL Goal &amp; KW Info'!$B$7),'CPL Goal &amp; KW Info'!$C$7,IF(AND(I58&gt;0,J58&gt;4,K58&lt;'CPL Goal &amp; KW Info'!$B$8),'CPL Goal &amp; KW Info'!$C$8,IF(AND(I58&gt;0,J58&gt;4,K58&gt;'CPL Goal &amp; KW Info'!$B$11),'CPL Goal &amp; KW Info'!$C$11,IF(AND(I58&gt;0,J58&gt;4,K58&gt;'CPL Goal &amp; KW Info'!$B$10),'CPL Goal &amp; KW Info'!$C$10,IF(AND(I58&gt;0,J58&gt;4,K58&lt;'CPL Goal &amp; KW Info'!$B$10,K58&gt;'CPL Goal &amp; KW Info'!$B$8),'CPL Goal &amp; KW Info'!$C$9,IF(AND(I58&gt;0,J58&gt;2,K58&lt;'CPL Goal &amp; KW Info'!$B$15),'CPL Goal &amp; KW Info'!$C$15,IF(AND(I58&gt;0,J58&gt;2,K58&lt;'CPL Goal &amp; KW Info'!$B$16),'CPL Goal &amp; KW Info'!$C$16,IF(AND(I58&gt;0,J58&gt;2,K58&lt;'CPL Goal &amp; KW Info'!$B$17),'CPL Goal &amp; KW Info'!$C$17,IF(AND(I58&gt;0,J58&gt;2,K58&lt;'CPL Goal &amp; KW Info'!$B$18),'CPL Goal &amp; KW Info'!$C$18,IF(AND(I58&gt;0,J58&gt;2,K58&gt;'CPL Goal &amp; KW Info'!$B$21),'CPL Goal &amp; KW Info'!$C$21,IF(AND(I58&gt;0,J58&gt;2,K58&gt;'CPL Goal &amp; KW Info'!$B$20),'CPL Goal &amp; KW Info'!$C$20,IF(AND(I58&gt;0,J58&gt;2,K58&lt;'CPL Goal &amp; KW Info'!$B$20,K58&gt;'CPL Goal &amp; KW Info'!$B$18),'CPL Goal &amp; KW Info'!$C$19,IF(AND(I58&gt;0,J58&lt;2,K58&gt;'CPL Goal &amp; KW Info'!$B$28),'CPL Goal &amp; KW Info'!$C$28,IF(AND(I58&gt;0,J58&lt;2,K58&gt;'CPL Goal &amp; KW Info'!$B$27),'CPL Goal &amp; KW Info'!$C$27,IF(AND(I58&gt;0,J58&lt;2,K58&gt;'CPL Goal &amp; KW Info'!$B$26),'CPL Goal &amp; KW Info'!$C$26,IF(AND(I58&gt;0,J58&lt;2,K58&lt;'CPL Goal &amp; KW Info'!$B$26),'CPL Goal &amp; KW Info'!$C$25,IF(AND(I58&lt;1,J58&gt;4,H58&lt;'CPL Goal &amp; KW Info'!$E$5,L58&gt;5%),'CPL Goal &amp; KW Info'!$G$5,IF(AND(I58&lt;1,J58&gt;4,H58&lt;'CPL Goal &amp; KW Info'!$E$6,L58&gt;3%),'CPL Goal &amp; KW Info'!$G$6,IF(AND(I58&lt;1,J58&gt;4,H58&lt;'CPL Goal &amp; KW Info'!$E$7,L58&gt;5%),'CPL Goal &amp; KW Info'!$G$7,IF(AND(I58&lt;1,J58&gt;4,H58&lt;'CPL Goal &amp; KW Info'!$E$8,L58&gt;3%),'CPL Goal &amp; KW Info'!$G$8,IF(AND(I58&lt;1,J58&gt;4,H58&gt;'CPL Goal &amp; KW Info'!$E$10),'CPL Goal &amp; KW Info'!$G$10,IF(AND(I58&lt;1,J58&gt;4,H58&gt;'CPL Goal &amp; KW Info'!$E$9),'CPL Goal &amp; KW Info'!$G$9,IF(AND(I58&lt;1,J58&gt;4,H58&lt;'CPL Goal &amp; KW Info'!$E$9,H58&gt;'CPL Goal &amp; KW Info'!$E$8),"0%",IF(AND(I58&lt;1,J58&gt;2,H58&lt;'CPL Goal &amp; KW Info'!$E$15,L58&gt;5%),'CPL Goal &amp; KW Info'!$G$15,IF(AND(I58&lt;1,J58&gt;2,H58&lt;'CPL Goal &amp; KW Info'!$E$16,L58&gt;3%),'CPL Goal &amp; KW Info'!$G$16,IF(AND(I58&lt;1,J58&gt;2,H58&lt;'CPL Goal &amp; KW Info'!$E$17,L58&gt;5%),'CPL Goal &amp; KW Info'!$G$17,IF(AND(I58&lt;1,J58&gt;2,H58&lt;'CPL Goal &amp; KW Info'!$E$18,L58&gt;3%),'CPL Goal &amp; KW Info'!$G$18,IF(AND(I58&lt;1,J58&gt;2,H58&gt;'CPL Goal &amp; KW Info'!$E$20),'CPL Goal &amp; KW Info'!$G$20,IF(AND(I58&lt;1,J58&gt;2,H58&gt;'CPL Goal &amp; KW Info'!$E$19),'CPL Goal &amp; KW Info'!$G$19,IF(AND(I58&lt;1,J58&gt;2,H58&lt;'CPL Goal &amp; KW Info'!$E$19,H58&gt;'CPL Goal &amp; KW Info'!$E$18),"0%",IF(AND(I58&lt;1,J58&lt;2,H58&gt;'CPL Goal &amp; KW Info'!$E$27),'CPL Goal &amp; KW Info'!$G$27,IF(AND(I58&lt;1,J58&lt;2,H58&gt;'CPL Goal &amp; KW Info'!$E$26),'CPL Goal &amp; KW Info'!$G$26,IF(AND(I58&lt;1,J58&lt;2,H58&gt;'CPL Goal &amp; KW Info'!$E$25),'CPL Goal &amp; KW Info'!$G$25,IF(AND(I58&lt;1,J58&lt;2,H58&gt;'CPL Goal &amp; KW Info'!$E$24),'CPL Goal &amp; KW Info'!$G$24,"0%"))))))))))))))))))))))))))))))))))))</f>
        <v>J4</v>
      </c>
      <c r="N58" s="22" t="e">
        <f t="shared" si="3"/>
        <v>#VALUE!</v>
      </c>
      <c r="O58" s="5" t="str">
        <f t="shared" si="4"/>
        <v/>
      </c>
      <c r="P58" s="1" t="e">
        <f t="shared" si="5"/>
        <v>#VALUE!</v>
      </c>
      <c r="Q58" s="6" t="e">
        <f t="shared" si="6"/>
        <v>#VALUE!</v>
      </c>
      <c r="R58" s="1" t="e">
        <f t="shared" si="7"/>
        <v>#VALUE!</v>
      </c>
    </row>
    <row r="59" spans="1:18">
      <c r="A59" s="13" t="str">
        <f>IF('CPL Goal &amp; KW Info'!I65="","",'CPL Goal &amp; KW Info'!I65)</f>
        <v/>
      </c>
      <c r="B59" s="13" t="str">
        <f>IF('CPL Goal &amp; KW Info'!J65="","",'CPL Goal &amp; KW Info'!J65)</f>
        <v/>
      </c>
      <c r="C59" s="13" t="str">
        <f>IF('CPL Goal &amp; KW Info'!K65="","",'CPL Goal &amp; KW Info'!K65)</f>
        <v/>
      </c>
      <c r="D59" s="28" t="str">
        <f>IF('CPL Goal &amp; KW Info'!L65="","",'CPL Goal &amp; KW Info'!L65)</f>
        <v/>
      </c>
      <c r="E59" s="13" t="str">
        <f>IF('CPL Goal &amp; KW Info'!M65="","",'CPL Goal &amp; KW Info'!M65)</f>
        <v/>
      </c>
      <c r="F59" s="13" t="str">
        <f>IF('CPL Goal &amp; KW Info'!N65="","",'CPL Goal &amp; KW Info'!N65)</f>
        <v/>
      </c>
      <c r="G59" s="13" t="str">
        <f>IF('CPL Goal &amp; KW Info'!O65="","",'CPL Goal &amp; KW Info'!O65)</f>
        <v/>
      </c>
      <c r="H59" s="28" t="str">
        <f>IF('CPL Goal &amp; KW Info'!P65="","",'CPL Goal &amp; KW Info'!P65)</f>
        <v/>
      </c>
      <c r="I59" s="13" t="str">
        <f>IF('CPL Goal &amp; KW Info'!Q65="","",'CPL Goal &amp; KW Info'!Q65)</f>
        <v/>
      </c>
      <c r="J59" s="13" t="str">
        <f>IF('CPL Goal &amp; KW Info'!R65="","",'CPL Goal &amp; KW Info'!R65)</f>
        <v/>
      </c>
      <c r="K59" s="1" t="str">
        <f t="shared" si="1"/>
        <v/>
      </c>
      <c r="L59" s="21" t="str">
        <f t="shared" si="2"/>
        <v/>
      </c>
      <c r="M59" s="22" t="str">
        <f>IF(AND(I59&gt;0,J59&gt;4,K59&lt;'CPL Goal &amp; KW Info'!$B$5),'CPL Goal &amp; KW Info'!$C$5,IF(AND(I59&gt;0,J59&gt;4,K59&lt;'CPL Goal &amp; KW Info'!$B$6),'CPL Goal &amp; KW Info'!$C$6,IF(AND(I59&gt;0,J59&gt;4,K59&lt;'CPL Goal &amp; KW Info'!$B$7),'CPL Goal &amp; KW Info'!$C$7,IF(AND(I59&gt;0,J59&gt;4,K59&lt;'CPL Goal &amp; KW Info'!$B$8),'CPL Goal &amp; KW Info'!$C$8,IF(AND(I59&gt;0,J59&gt;4,K59&gt;'CPL Goal &amp; KW Info'!$B$11),'CPL Goal &amp; KW Info'!$C$11,IF(AND(I59&gt;0,J59&gt;4,K59&gt;'CPL Goal &amp; KW Info'!$B$10),'CPL Goal &amp; KW Info'!$C$10,IF(AND(I59&gt;0,J59&gt;4,K59&lt;'CPL Goal &amp; KW Info'!$B$10,K59&gt;'CPL Goal &amp; KW Info'!$B$8),'CPL Goal &amp; KW Info'!$C$9,IF(AND(I59&gt;0,J59&gt;2,K59&lt;'CPL Goal &amp; KW Info'!$B$15),'CPL Goal &amp; KW Info'!$C$15,IF(AND(I59&gt;0,J59&gt;2,K59&lt;'CPL Goal &amp; KW Info'!$B$16),'CPL Goal &amp; KW Info'!$C$16,IF(AND(I59&gt;0,J59&gt;2,K59&lt;'CPL Goal &amp; KW Info'!$B$17),'CPL Goal &amp; KW Info'!$C$17,IF(AND(I59&gt;0,J59&gt;2,K59&lt;'CPL Goal &amp; KW Info'!$B$18),'CPL Goal &amp; KW Info'!$C$18,IF(AND(I59&gt;0,J59&gt;2,K59&gt;'CPL Goal &amp; KW Info'!$B$21),'CPL Goal &amp; KW Info'!$C$21,IF(AND(I59&gt;0,J59&gt;2,K59&gt;'CPL Goal &amp; KW Info'!$B$20),'CPL Goal &amp; KW Info'!$C$20,IF(AND(I59&gt;0,J59&gt;2,K59&lt;'CPL Goal &amp; KW Info'!$B$20,K59&gt;'CPL Goal &amp; KW Info'!$B$18),'CPL Goal &amp; KW Info'!$C$19,IF(AND(I59&gt;0,J59&lt;2,K59&gt;'CPL Goal &amp; KW Info'!$B$28),'CPL Goal &amp; KW Info'!$C$28,IF(AND(I59&gt;0,J59&lt;2,K59&gt;'CPL Goal &amp; KW Info'!$B$27),'CPL Goal &amp; KW Info'!$C$27,IF(AND(I59&gt;0,J59&lt;2,K59&gt;'CPL Goal &amp; KW Info'!$B$26),'CPL Goal &amp; KW Info'!$C$26,IF(AND(I59&gt;0,J59&lt;2,K59&lt;'CPL Goal &amp; KW Info'!$B$26),'CPL Goal &amp; KW Info'!$C$25,IF(AND(I59&lt;1,J59&gt;4,H59&lt;'CPL Goal &amp; KW Info'!$E$5,L59&gt;5%),'CPL Goal &amp; KW Info'!$G$5,IF(AND(I59&lt;1,J59&gt;4,H59&lt;'CPL Goal &amp; KW Info'!$E$6,L59&gt;3%),'CPL Goal &amp; KW Info'!$G$6,IF(AND(I59&lt;1,J59&gt;4,H59&lt;'CPL Goal &amp; KW Info'!$E$7,L59&gt;5%),'CPL Goal &amp; KW Info'!$G$7,IF(AND(I59&lt;1,J59&gt;4,H59&lt;'CPL Goal &amp; KW Info'!$E$8,L59&gt;3%),'CPL Goal &amp; KW Info'!$G$8,IF(AND(I59&lt;1,J59&gt;4,H59&gt;'CPL Goal &amp; KW Info'!$E$10),'CPL Goal &amp; KW Info'!$G$10,IF(AND(I59&lt;1,J59&gt;4,H59&gt;'CPL Goal &amp; KW Info'!$E$9),'CPL Goal &amp; KW Info'!$G$9,IF(AND(I59&lt;1,J59&gt;4,H59&lt;'CPL Goal &amp; KW Info'!$E$9,H59&gt;'CPL Goal &amp; KW Info'!$E$8),"0%",IF(AND(I59&lt;1,J59&gt;2,H59&lt;'CPL Goal &amp; KW Info'!$E$15,L59&gt;5%),'CPL Goal &amp; KW Info'!$G$15,IF(AND(I59&lt;1,J59&gt;2,H59&lt;'CPL Goal &amp; KW Info'!$E$16,L59&gt;3%),'CPL Goal &amp; KW Info'!$G$16,IF(AND(I59&lt;1,J59&gt;2,H59&lt;'CPL Goal &amp; KW Info'!$E$17,L59&gt;5%),'CPL Goal &amp; KW Info'!$G$17,IF(AND(I59&lt;1,J59&gt;2,H59&lt;'CPL Goal &amp; KW Info'!$E$18,L59&gt;3%),'CPL Goal &amp; KW Info'!$G$18,IF(AND(I59&lt;1,J59&gt;2,H59&gt;'CPL Goal &amp; KW Info'!$E$20),'CPL Goal &amp; KW Info'!$G$20,IF(AND(I59&lt;1,J59&gt;2,H59&gt;'CPL Goal &amp; KW Info'!$E$19),'CPL Goal &amp; KW Info'!$G$19,IF(AND(I59&lt;1,J59&gt;2,H59&lt;'CPL Goal &amp; KW Info'!$E$19,H59&gt;'CPL Goal &amp; KW Info'!$E$18),"0%",IF(AND(I59&lt;1,J59&lt;2,H59&gt;'CPL Goal &amp; KW Info'!$E$27),'CPL Goal &amp; KW Info'!$G$27,IF(AND(I59&lt;1,J59&lt;2,H59&gt;'CPL Goal &amp; KW Info'!$E$26),'CPL Goal &amp; KW Info'!$G$26,IF(AND(I59&lt;1,J59&lt;2,H59&gt;'CPL Goal &amp; KW Info'!$E$25),'CPL Goal &amp; KW Info'!$G$25,IF(AND(I59&lt;1,J59&lt;2,H59&gt;'CPL Goal &amp; KW Info'!$E$24),'CPL Goal &amp; KW Info'!$G$24,"0%"))))))))))))))))))))))))))))))))))))</f>
        <v>J4</v>
      </c>
      <c r="N59" s="22" t="e">
        <f t="shared" si="3"/>
        <v>#VALUE!</v>
      </c>
      <c r="O59" s="5" t="str">
        <f t="shared" si="4"/>
        <v/>
      </c>
      <c r="P59" s="1" t="e">
        <f t="shared" si="5"/>
        <v>#VALUE!</v>
      </c>
      <c r="Q59" s="6" t="e">
        <f t="shared" si="6"/>
        <v>#VALUE!</v>
      </c>
      <c r="R59" s="1" t="e">
        <f t="shared" si="7"/>
        <v>#VALUE!</v>
      </c>
    </row>
    <row r="60" spans="1:18">
      <c r="A60" s="13" t="str">
        <f>IF('CPL Goal &amp; KW Info'!I66="","",'CPL Goal &amp; KW Info'!I66)</f>
        <v/>
      </c>
      <c r="B60" s="13" t="str">
        <f>IF('CPL Goal &amp; KW Info'!J66="","",'CPL Goal &amp; KW Info'!J66)</f>
        <v/>
      </c>
      <c r="C60" s="13" t="str">
        <f>IF('CPL Goal &amp; KW Info'!K66="","",'CPL Goal &amp; KW Info'!K66)</f>
        <v/>
      </c>
      <c r="D60" s="28" t="str">
        <f>IF('CPL Goal &amp; KW Info'!L66="","",'CPL Goal &amp; KW Info'!L66)</f>
        <v/>
      </c>
      <c r="E60" s="13" t="str">
        <f>IF('CPL Goal &amp; KW Info'!M66="","",'CPL Goal &amp; KW Info'!M66)</f>
        <v/>
      </c>
      <c r="F60" s="13" t="str">
        <f>IF('CPL Goal &amp; KW Info'!N66="","",'CPL Goal &amp; KW Info'!N66)</f>
        <v/>
      </c>
      <c r="G60" s="13" t="str">
        <f>IF('CPL Goal &amp; KW Info'!O66="","",'CPL Goal &amp; KW Info'!O66)</f>
        <v/>
      </c>
      <c r="H60" s="28" t="str">
        <f>IF('CPL Goal &amp; KW Info'!P66="","",'CPL Goal &amp; KW Info'!P66)</f>
        <v/>
      </c>
      <c r="I60" s="13" t="str">
        <f>IF('CPL Goal &amp; KW Info'!Q66="","",'CPL Goal &amp; KW Info'!Q66)</f>
        <v/>
      </c>
      <c r="J60" s="13" t="str">
        <f>IF('CPL Goal &amp; KW Info'!R66="","",'CPL Goal &amp; KW Info'!R66)</f>
        <v/>
      </c>
      <c r="K60" s="1" t="str">
        <f t="shared" si="1"/>
        <v/>
      </c>
      <c r="L60" s="21" t="str">
        <f t="shared" si="2"/>
        <v/>
      </c>
      <c r="M60" s="22" t="str">
        <f>IF(AND(I60&gt;0,J60&gt;4,K60&lt;'CPL Goal &amp; KW Info'!$B$5),'CPL Goal &amp; KW Info'!$C$5,IF(AND(I60&gt;0,J60&gt;4,K60&lt;'CPL Goal &amp; KW Info'!$B$6),'CPL Goal &amp; KW Info'!$C$6,IF(AND(I60&gt;0,J60&gt;4,K60&lt;'CPL Goal &amp; KW Info'!$B$7),'CPL Goal &amp; KW Info'!$C$7,IF(AND(I60&gt;0,J60&gt;4,K60&lt;'CPL Goal &amp; KW Info'!$B$8),'CPL Goal &amp; KW Info'!$C$8,IF(AND(I60&gt;0,J60&gt;4,K60&gt;'CPL Goal &amp; KW Info'!$B$11),'CPL Goal &amp; KW Info'!$C$11,IF(AND(I60&gt;0,J60&gt;4,K60&gt;'CPL Goal &amp; KW Info'!$B$10),'CPL Goal &amp; KW Info'!$C$10,IF(AND(I60&gt;0,J60&gt;4,K60&lt;'CPL Goal &amp; KW Info'!$B$10,K60&gt;'CPL Goal &amp; KW Info'!$B$8),'CPL Goal &amp; KW Info'!$C$9,IF(AND(I60&gt;0,J60&gt;2,K60&lt;'CPL Goal &amp; KW Info'!$B$15),'CPL Goal &amp; KW Info'!$C$15,IF(AND(I60&gt;0,J60&gt;2,K60&lt;'CPL Goal &amp; KW Info'!$B$16),'CPL Goal &amp; KW Info'!$C$16,IF(AND(I60&gt;0,J60&gt;2,K60&lt;'CPL Goal &amp; KW Info'!$B$17),'CPL Goal &amp; KW Info'!$C$17,IF(AND(I60&gt;0,J60&gt;2,K60&lt;'CPL Goal &amp; KW Info'!$B$18),'CPL Goal &amp; KW Info'!$C$18,IF(AND(I60&gt;0,J60&gt;2,K60&gt;'CPL Goal &amp; KW Info'!$B$21),'CPL Goal &amp; KW Info'!$C$21,IF(AND(I60&gt;0,J60&gt;2,K60&gt;'CPL Goal &amp; KW Info'!$B$20),'CPL Goal &amp; KW Info'!$C$20,IF(AND(I60&gt;0,J60&gt;2,K60&lt;'CPL Goal &amp; KW Info'!$B$20,K60&gt;'CPL Goal &amp; KW Info'!$B$18),'CPL Goal &amp; KW Info'!$C$19,IF(AND(I60&gt;0,J60&lt;2,K60&gt;'CPL Goal &amp; KW Info'!$B$28),'CPL Goal &amp; KW Info'!$C$28,IF(AND(I60&gt;0,J60&lt;2,K60&gt;'CPL Goal &amp; KW Info'!$B$27),'CPL Goal &amp; KW Info'!$C$27,IF(AND(I60&gt;0,J60&lt;2,K60&gt;'CPL Goal &amp; KW Info'!$B$26),'CPL Goal &amp; KW Info'!$C$26,IF(AND(I60&gt;0,J60&lt;2,K60&lt;'CPL Goal &amp; KW Info'!$B$26),'CPL Goal &amp; KW Info'!$C$25,IF(AND(I60&lt;1,J60&gt;4,H60&lt;'CPL Goal &amp; KW Info'!$E$5,L60&gt;5%),'CPL Goal &amp; KW Info'!$G$5,IF(AND(I60&lt;1,J60&gt;4,H60&lt;'CPL Goal &amp; KW Info'!$E$6,L60&gt;3%),'CPL Goal &amp; KW Info'!$G$6,IF(AND(I60&lt;1,J60&gt;4,H60&lt;'CPL Goal &amp; KW Info'!$E$7,L60&gt;5%),'CPL Goal &amp; KW Info'!$G$7,IF(AND(I60&lt;1,J60&gt;4,H60&lt;'CPL Goal &amp; KW Info'!$E$8,L60&gt;3%),'CPL Goal &amp; KW Info'!$G$8,IF(AND(I60&lt;1,J60&gt;4,H60&gt;'CPL Goal &amp; KW Info'!$E$10),'CPL Goal &amp; KW Info'!$G$10,IF(AND(I60&lt;1,J60&gt;4,H60&gt;'CPL Goal &amp; KW Info'!$E$9),'CPL Goal &amp; KW Info'!$G$9,IF(AND(I60&lt;1,J60&gt;4,H60&lt;'CPL Goal &amp; KW Info'!$E$9,H60&gt;'CPL Goal &amp; KW Info'!$E$8),"0%",IF(AND(I60&lt;1,J60&gt;2,H60&lt;'CPL Goal &amp; KW Info'!$E$15,L60&gt;5%),'CPL Goal &amp; KW Info'!$G$15,IF(AND(I60&lt;1,J60&gt;2,H60&lt;'CPL Goal &amp; KW Info'!$E$16,L60&gt;3%),'CPL Goal &amp; KW Info'!$G$16,IF(AND(I60&lt;1,J60&gt;2,H60&lt;'CPL Goal &amp; KW Info'!$E$17,L60&gt;5%),'CPL Goal &amp; KW Info'!$G$17,IF(AND(I60&lt;1,J60&gt;2,H60&lt;'CPL Goal &amp; KW Info'!$E$18,L60&gt;3%),'CPL Goal &amp; KW Info'!$G$18,IF(AND(I60&lt;1,J60&gt;2,H60&gt;'CPL Goal &amp; KW Info'!$E$20),'CPL Goal &amp; KW Info'!$G$20,IF(AND(I60&lt;1,J60&gt;2,H60&gt;'CPL Goal &amp; KW Info'!$E$19),'CPL Goal &amp; KW Info'!$G$19,IF(AND(I60&lt;1,J60&gt;2,H60&lt;'CPL Goal &amp; KW Info'!$E$19,H60&gt;'CPL Goal &amp; KW Info'!$E$18),"0%",IF(AND(I60&lt;1,J60&lt;2,H60&gt;'CPL Goal &amp; KW Info'!$E$27),'CPL Goal &amp; KW Info'!$G$27,IF(AND(I60&lt;1,J60&lt;2,H60&gt;'CPL Goal &amp; KW Info'!$E$26),'CPL Goal &amp; KW Info'!$G$26,IF(AND(I60&lt;1,J60&lt;2,H60&gt;'CPL Goal &amp; KW Info'!$E$25),'CPL Goal &amp; KW Info'!$G$25,IF(AND(I60&lt;1,J60&lt;2,H60&gt;'CPL Goal &amp; KW Info'!$E$24),'CPL Goal &amp; KW Info'!$G$24,"0%"))))))))))))))))))))))))))))))))))))</f>
        <v>J4</v>
      </c>
      <c r="N60" s="22" t="e">
        <f t="shared" si="3"/>
        <v>#VALUE!</v>
      </c>
      <c r="O60" s="5" t="str">
        <f t="shared" si="4"/>
        <v/>
      </c>
      <c r="P60" s="1" t="e">
        <f t="shared" si="5"/>
        <v>#VALUE!</v>
      </c>
      <c r="Q60" s="6" t="e">
        <f t="shared" si="6"/>
        <v>#VALUE!</v>
      </c>
      <c r="R60" s="1" t="e">
        <f t="shared" si="7"/>
        <v>#VALUE!</v>
      </c>
    </row>
    <row r="61" spans="1:18">
      <c r="A61" s="13" t="str">
        <f>IF('CPL Goal &amp; KW Info'!I67="","",'CPL Goal &amp; KW Info'!I67)</f>
        <v/>
      </c>
      <c r="B61" s="13" t="str">
        <f>IF('CPL Goal &amp; KW Info'!J67="","",'CPL Goal &amp; KW Info'!J67)</f>
        <v/>
      </c>
      <c r="C61" s="13" t="str">
        <f>IF('CPL Goal &amp; KW Info'!K67="","",'CPL Goal &amp; KW Info'!K67)</f>
        <v/>
      </c>
      <c r="D61" s="28" t="str">
        <f>IF('CPL Goal &amp; KW Info'!L67="","",'CPL Goal &amp; KW Info'!L67)</f>
        <v/>
      </c>
      <c r="E61" s="13" t="str">
        <f>IF('CPL Goal &amp; KW Info'!M67="","",'CPL Goal &amp; KW Info'!M67)</f>
        <v/>
      </c>
      <c r="F61" s="13" t="str">
        <f>IF('CPL Goal &amp; KW Info'!N67="","",'CPL Goal &amp; KW Info'!N67)</f>
        <v/>
      </c>
      <c r="G61" s="13" t="str">
        <f>IF('CPL Goal &amp; KW Info'!O67="","",'CPL Goal &amp; KW Info'!O67)</f>
        <v/>
      </c>
      <c r="H61" s="28" t="str">
        <f>IF('CPL Goal &amp; KW Info'!P67="","",'CPL Goal &amp; KW Info'!P67)</f>
        <v/>
      </c>
      <c r="I61" s="13" t="str">
        <f>IF('CPL Goal &amp; KW Info'!Q67="","",'CPL Goal &amp; KW Info'!Q67)</f>
        <v/>
      </c>
      <c r="J61" s="13" t="str">
        <f>IF('CPL Goal &amp; KW Info'!R67="","",'CPL Goal &amp; KW Info'!R67)</f>
        <v/>
      </c>
      <c r="K61" s="1" t="str">
        <f t="shared" si="1"/>
        <v/>
      </c>
      <c r="L61" s="21" t="str">
        <f t="shared" si="2"/>
        <v/>
      </c>
      <c r="M61" s="22" t="str">
        <f>IF(AND(I61&gt;0,J61&gt;4,K61&lt;'CPL Goal &amp; KW Info'!$B$5),'CPL Goal &amp; KW Info'!$C$5,IF(AND(I61&gt;0,J61&gt;4,K61&lt;'CPL Goal &amp; KW Info'!$B$6),'CPL Goal &amp; KW Info'!$C$6,IF(AND(I61&gt;0,J61&gt;4,K61&lt;'CPL Goal &amp; KW Info'!$B$7),'CPL Goal &amp; KW Info'!$C$7,IF(AND(I61&gt;0,J61&gt;4,K61&lt;'CPL Goal &amp; KW Info'!$B$8),'CPL Goal &amp; KW Info'!$C$8,IF(AND(I61&gt;0,J61&gt;4,K61&gt;'CPL Goal &amp; KW Info'!$B$11),'CPL Goal &amp; KW Info'!$C$11,IF(AND(I61&gt;0,J61&gt;4,K61&gt;'CPL Goal &amp; KW Info'!$B$10),'CPL Goal &amp; KW Info'!$C$10,IF(AND(I61&gt;0,J61&gt;4,K61&lt;'CPL Goal &amp; KW Info'!$B$10,K61&gt;'CPL Goal &amp; KW Info'!$B$8),'CPL Goal &amp; KW Info'!$C$9,IF(AND(I61&gt;0,J61&gt;2,K61&lt;'CPL Goal &amp; KW Info'!$B$15),'CPL Goal &amp; KW Info'!$C$15,IF(AND(I61&gt;0,J61&gt;2,K61&lt;'CPL Goal &amp; KW Info'!$B$16),'CPL Goal &amp; KW Info'!$C$16,IF(AND(I61&gt;0,J61&gt;2,K61&lt;'CPL Goal &amp; KW Info'!$B$17),'CPL Goal &amp; KW Info'!$C$17,IF(AND(I61&gt;0,J61&gt;2,K61&lt;'CPL Goal &amp; KW Info'!$B$18),'CPL Goal &amp; KW Info'!$C$18,IF(AND(I61&gt;0,J61&gt;2,K61&gt;'CPL Goal &amp; KW Info'!$B$21),'CPL Goal &amp; KW Info'!$C$21,IF(AND(I61&gt;0,J61&gt;2,K61&gt;'CPL Goal &amp; KW Info'!$B$20),'CPL Goal &amp; KW Info'!$C$20,IF(AND(I61&gt;0,J61&gt;2,K61&lt;'CPL Goal &amp; KW Info'!$B$20,K61&gt;'CPL Goal &amp; KW Info'!$B$18),'CPL Goal &amp; KW Info'!$C$19,IF(AND(I61&gt;0,J61&lt;2,K61&gt;'CPL Goal &amp; KW Info'!$B$28),'CPL Goal &amp; KW Info'!$C$28,IF(AND(I61&gt;0,J61&lt;2,K61&gt;'CPL Goal &amp; KW Info'!$B$27),'CPL Goal &amp; KW Info'!$C$27,IF(AND(I61&gt;0,J61&lt;2,K61&gt;'CPL Goal &amp; KW Info'!$B$26),'CPL Goal &amp; KW Info'!$C$26,IF(AND(I61&gt;0,J61&lt;2,K61&lt;'CPL Goal &amp; KW Info'!$B$26),'CPL Goal &amp; KW Info'!$C$25,IF(AND(I61&lt;1,J61&gt;4,H61&lt;'CPL Goal &amp; KW Info'!$E$5,L61&gt;5%),'CPL Goal &amp; KW Info'!$G$5,IF(AND(I61&lt;1,J61&gt;4,H61&lt;'CPL Goal &amp; KW Info'!$E$6,L61&gt;3%),'CPL Goal &amp; KW Info'!$G$6,IF(AND(I61&lt;1,J61&gt;4,H61&lt;'CPL Goal &amp; KW Info'!$E$7,L61&gt;5%),'CPL Goal &amp; KW Info'!$G$7,IF(AND(I61&lt;1,J61&gt;4,H61&lt;'CPL Goal &amp; KW Info'!$E$8,L61&gt;3%),'CPL Goal &amp; KW Info'!$G$8,IF(AND(I61&lt;1,J61&gt;4,H61&gt;'CPL Goal &amp; KW Info'!$E$10),'CPL Goal &amp; KW Info'!$G$10,IF(AND(I61&lt;1,J61&gt;4,H61&gt;'CPL Goal &amp; KW Info'!$E$9),'CPL Goal &amp; KW Info'!$G$9,IF(AND(I61&lt;1,J61&gt;4,H61&lt;'CPL Goal &amp; KW Info'!$E$9,H61&gt;'CPL Goal &amp; KW Info'!$E$8),"0%",IF(AND(I61&lt;1,J61&gt;2,H61&lt;'CPL Goal &amp; KW Info'!$E$15,L61&gt;5%),'CPL Goal &amp; KW Info'!$G$15,IF(AND(I61&lt;1,J61&gt;2,H61&lt;'CPL Goal &amp; KW Info'!$E$16,L61&gt;3%),'CPL Goal &amp; KW Info'!$G$16,IF(AND(I61&lt;1,J61&gt;2,H61&lt;'CPL Goal &amp; KW Info'!$E$17,L61&gt;5%),'CPL Goal &amp; KW Info'!$G$17,IF(AND(I61&lt;1,J61&gt;2,H61&lt;'CPL Goal &amp; KW Info'!$E$18,L61&gt;3%),'CPL Goal &amp; KW Info'!$G$18,IF(AND(I61&lt;1,J61&gt;2,H61&gt;'CPL Goal &amp; KW Info'!$E$20),'CPL Goal &amp; KW Info'!$G$20,IF(AND(I61&lt;1,J61&gt;2,H61&gt;'CPL Goal &amp; KW Info'!$E$19),'CPL Goal &amp; KW Info'!$G$19,IF(AND(I61&lt;1,J61&gt;2,H61&lt;'CPL Goal &amp; KW Info'!$E$19,H61&gt;'CPL Goal &amp; KW Info'!$E$18),"0%",IF(AND(I61&lt;1,J61&lt;2,H61&gt;'CPL Goal &amp; KW Info'!$E$27),'CPL Goal &amp; KW Info'!$G$27,IF(AND(I61&lt;1,J61&lt;2,H61&gt;'CPL Goal &amp; KW Info'!$E$26),'CPL Goal &amp; KW Info'!$G$26,IF(AND(I61&lt;1,J61&lt;2,H61&gt;'CPL Goal &amp; KW Info'!$E$25),'CPL Goal &amp; KW Info'!$G$25,IF(AND(I61&lt;1,J61&lt;2,H61&gt;'CPL Goal &amp; KW Info'!$E$24),'CPL Goal &amp; KW Info'!$G$24,"0%"))))))))))))))))))))))))))))))))))))</f>
        <v>J4</v>
      </c>
      <c r="N61" s="22" t="e">
        <f t="shared" si="3"/>
        <v>#VALUE!</v>
      </c>
      <c r="O61" s="5" t="str">
        <f t="shared" si="4"/>
        <v/>
      </c>
      <c r="P61" s="1" t="e">
        <f t="shared" si="5"/>
        <v>#VALUE!</v>
      </c>
      <c r="Q61" s="6" t="e">
        <f t="shared" si="6"/>
        <v>#VALUE!</v>
      </c>
      <c r="R61" s="1" t="e">
        <f t="shared" si="7"/>
        <v>#VALUE!</v>
      </c>
    </row>
    <row r="62" spans="1:18">
      <c r="A62" s="13" t="str">
        <f>IF('CPL Goal &amp; KW Info'!I68="","",'CPL Goal &amp; KW Info'!I68)</f>
        <v/>
      </c>
      <c r="B62" s="13" t="str">
        <f>IF('CPL Goal &amp; KW Info'!J68="","",'CPL Goal &amp; KW Info'!J68)</f>
        <v/>
      </c>
      <c r="C62" s="13" t="str">
        <f>IF('CPL Goal &amp; KW Info'!K68="","",'CPL Goal &amp; KW Info'!K68)</f>
        <v/>
      </c>
      <c r="D62" s="28" t="str">
        <f>IF('CPL Goal &amp; KW Info'!L68="","",'CPL Goal &amp; KW Info'!L68)</f>
        <v/>
      </c>
      <c r="E62" s="13" t="str">
        <f>IF('CPL Goal &amp; KW Info'!M68="","",'CPL Goal &amp; KW Info'!M68)</f>
        <v/>
      </c>
      <c r="F62" s="13" t="str">
        <f>IF('CPL Goal &amp; KW Info'!N68="","",'CPL Goal &amp; KW Info'!N68)</f>
        <v/>
      </c>
      <c r="G62" s="13" t="str">
        <f>IF('CPL Goal &amp; KW Info'!O68="","",'CPL Goal &amp; KW Info'!O68)</f>
        <v/>
      </c>
      <c r="H62" s="28" t="str">
        <f>IF('CPL Goal &amp; KW Info'!P68="","",'CPL Goal &amp; KW Info'!P68)</f>
        <v/>
      </c>
      <c r="I62" s="13" t="str">
        <f>IF('CPL Goal &amp; KW Info'!Q68="","",'CPL Goal &amp; KW Info'!Q68)</f>
        <v/>
      </c>
      <c r="J62" s="13" t="str">
        <f>IF('CPL Goal &amp; KW Info'!R68="","",'CPL Goal &amp; KW Info'!R68)</f>
        <v/>
      </c>
      <c r="K62" s="1" t="str">
        <f t="shared" si="1"/>
        <v/>
      </c>
      <c r="L62" s="21" t="str">
        <f t="shared" si="2"/>
        <v/>
      </c>
      <c r="M62" s="22" t="str">
        <f>IF(AND(I62&gt;0,J62&gt;4,K62&lt;'CPL Goal &amp; KW Info'!$B$5),'CPL Goal &amp; KW Info'!$C$5,IF(AND(I62&gt;0,J62&gt;4,K62&lt;'CPL Goal &amp; KW Info'!$B$6),'CPL Goal &amp; KW Info'!$C$6,IF(AND(I62&gt;0,J62&gt;4,K62&lt;'CPL Goal &amp; KW Info'!$B$7),'CPL Goal &amp; KW Info'!$C$7,IF(AND(I62&gt;0,J62&gt;4,K62&lt;'CPL Goal &amp; KW Info'!$B$8),'CPL Goal &amp; KW Info'!$C$8,IF(AND(I62&gt;0,J62&gt;4,K62&gt;'CPL Goal &amp; KW Info'!$B$11),'CPL Goal &amp; KW Info'!$C$11,IF(AND(I62&gt;0,J62&gt;4,K62&gt;'CPL Goal &amp; KW Info'!$B$10),'CPL Goal &amp; KW Info'!$C$10,IF(AND(I62&gt;0,J62&gt;4,K62&lt;'CPL Goal &amp; KW Info'!$B$10,K62&gt;'CPL Goal &amp; KW Info'!$B$8),'CPL Goal &amp; KW Info'!$C$9,IF(AND(I62&gt;0,J62&gt;2,K62&lt;'CPL Goal &amp; KW Info'!$B$15),'CPL Goal &amp; KW Info'!$C$15,IF(AND(I62&gt;0,J62&gt;2,K62&lt;'CPL Goal &amp; KW Info'!$B$16),'CPL Goal &amp; KW Info'!$C$16,IF(AND(I62&gt;0,J62&gt;2,K62&lt;'CPL Goal &amp; KW Info'!$B$17),'CPL Goal &amp; KW Info'!$C$17,IF(AND(I62&gt;0,J62&gt;2,K62&lt;'CPL Goal &amp; KW Info'!$B$18),'CPL Goal &amp; KW Info'!$C$18,IF(AND(I62&gt;0,J62&gt;2,K62&gt;'CPL Goal &amp; KW Info'!$B$21),'CPL Goal &amp; KW Info'!$C$21,IF(AND(I62&gt;0,J62&gt;2,K62&gt;'CPL Goal &amp; KW Info'!$B$20),'CPL Goal &amp; KW Info'!$C$20,IF(AND(I62&gt;0,J62&gt;2,K62&lt;'CPL Goal &amp; KW Info'!$B$20,K62&gt;'CPL Goal &amp; KW Info'!$B$18),'CPL Goal &amp; KW Info'!$C$19,IF(AND(I62&gt;0,J62&lt;2,K62&gt;'CPL Goal &amp; KW Info'!$B$28),'CPL Goal &amp; KW Info'!$C$28,IF(AND(I62&gt;0,J62&lt;2,K62&gt;'CPL Goal &amp; KW Info'!$B$27),'CPL Goal &amp; KW Info'!$C$27,IF(AND(I62&gt;0,J62&lt;2,K62&gt;'CPL Goal &amp; KW Info'!$B$26),'CPL Goal &amp; KW Info'!$C$26,IF(AND(I62&gt;0,J62&lt;2,K62&lt;'CPL Goal &amp; KW Info'!$B$26),'CPL Goal &amp; KW Info'!$C$25,IF(AND(I62&lt;1,J62&gt;4,H62&lt;'CPL Goal &amp; KW Info'!$E$5,L62&gt;5%),'CPL Goal &amp; KW Info'!$G$5,IF(AND(I62&lt;1,J62&gt;4,H62&lt;'CPL Goal &amp; KW Info'!$E$6,L62&gt;3%),'CPL Goal &amp; KW Info'!$G$6,IF(AND(I62&lt;1,J62&gt;4,H62&lt;'CPL Goal &amp; KW Info'!$E$7,L62&gt;5%),'CPL Goal &amp; KW Info'!$G$7,IF(AND(I62&lt;1,J62&gt;4,H62&lt;'CPL Goal &amp; KW Info'!$E$8,L62&gt;3%),'CPL Goal &amp; KW Info'!$G$8,IF(AND(I62&lt;1,J62&gt;4,H62&gt;'CPL Goal &amp; KW Info'!$E$10),'CPL Goal &amp; KW Info'!$G$10,IF(AND(I62&lt;1,J62&gt;4,H62&gt;'CPL Goal &amp; KW Info'!$E$9),'CPL Goal &amp; KW Info'!$G$9,IF(AND(I62&lt;1,J62&gt;4,H62&lt;'CPL Goal &amp; KW Info'!$E$9,H62&gt;'CPL Goal &amp; KW Info'!$E$8),"0%",IF(AND(I62&lt;1,J62&gt;2,H62&lt;'CPL Goal &amp; KW Info'!$E$15,L62&gt;5%),'CPL Goal &amp; KW Info'!$G$15,IF(AND(I62&lt;1,J62&gt;2,H62&lt;'CPL Goal &amp; KW Info'!$E$16,L62&gt;3%),'CPL Goal &amp; KW Info'!$G$16,IF(AND(I62&lt;1,J62&gt;2,H62&lt;'CPL Goal &amp; KW Info'!$E$17,L62&gt;5%),'CPL Goal &amp; KW Info'!$G$17,IF(AND(I62&lt;1,J62&gt;2,H62&lt;'CPL Goal &amp; KW Info'!$E$18,L62&gt;3%),'CPL Goal &amp; KW Info'!$G$18,IF(AND(I62&lt;1,J62&gt;2,H62&gt;'CPL Goal &amp; KW Info'!$E$20),'CPL Goal &amp; KW Info'!$G$20,IF(AND(I62&lt;1,J62&gt;2,H62&gt;'CPL Goal &amp; KW Info'!$E$19),'CPL Goal &amp; KW Info'!$G$19,IF(AND(I62&lt;1,J62&gt;2,H62&lt;'CPL Goal &amp; KW Info'!$E$19,H62&gt;'CPL Goal &amp; KW Info'!$E$18),"0%",IF(AND(I62&lt;1,J62&lt;2,H62&gt;'CPL Goal &amp; KW Info'!$E$27),'CPL Goal &amp; KW Info'!$G$27,IF(AND(I62&lt;1,J62&lt;2,H62&gt;'CPL Goal &amp; KW Info'!$E$26),'CPL Goal &amp; KW Info'!$G$26,IF(AND(I62&lt;1,J62&lt;2,H62&gt;'CPL Goal &amp; KW Info'!$E$25),'CPL Goal &amp; KW Info'!$G$25,IF(AND(I62&lt;1,J62&lt;2,H62&gt;'CPL Goal &amp; KW Info'!$E$24),'CPL Goal &amp; KW Info'!$G$24,"0%"))))))))))))))))))))))))))))))))))))</f>
        <v>J4</v>
      </c>
      <c r="N62" s="22" t="e">
        <f t="shared" si="3"/>
        <v>#VALUE!</v>
      </c>
      <c r="O62" s="5" t="str">
        <f t="shared" si="4"/>
        <v/>
      </c>
      <c r="P62" s="1" t="e">
        <f t="shared" si="5"/>
        <v>#VALUE!</v>
      </c>
      <c r="Q62" s="6" t="e">
        <f t="shared" si="6"/>
        <v>#VALUE!</v>
      </c>
      <c r="R62" s="1" t="e">
        <f t="shared" si="7"/>
        <v>#VALUE!</v>
      </c>
    </row>
    <row r="63" spans="1:18">
      <c r="A63" s="13" t="str">
        <f>IF('CPL Goal &amp; KW Info'!I69="","",'CPL Goal &amp; KW Info'!I69)</f>
        <v/>
      </c>
      <c r="B63" s="13" t="str">
        <f>IF('CPL Goal &amp; KW Info'!J69="","",'CPL Goal &amp; KW Info'!J69)</f>
        <v/>
      </c>
      <c r="C63" s="13" t="str">
        <f>IF('CPL Goal &amp; KW Info'!K69="","",'CPL Goal &amp; KW Info'!K69)</f>
        <v/>
      </c>
      <c r="D63" s="28" t="str">
        <f>IF('CPL Goal &amp; KW Info'!L69="","",'CPL Goal &amp; KW Info'!L69)</f>
        <v/>
      </c>
      <c r="E63" s="13" t="str">
        <f>IF('CPL Goal &amp; KW Info'!M69="","",'CPL Goal &amp; KW Info'!M69)</f>
        <v/>
      </c>
      <c r="F63" s="13" t="str">
        <f>IF('CPL Goal &amp; KW Info'!N69="","",'CPL Goal &amp; KW Info'!N69)</f>
        <v/>
      </c>
      <c r="G63" s="13" t="str">
        <f>IF('CPL Goal &amp; KW Info'!O69="","",'CPL Goal &amp; KW Info'!O69)</f>
        <v/>
      </c>
      <c r="H63" s="28" t="str">
        <f>IF('CPL Goal &amp; KW Info'!P69="","",'CPL Goal &amp; KW Info'!P69)</f>
        <v/>
      </c>
      <c r="I63" s="13" t="str">
        <f>IF('CPL Goal &amp; KW Info'!Q69="","",'CPL Goal &amp; KW Info'!Q69)</f>
        <v/>
      </c>
      <c r="J63" s="13" t="str">
        <f>IF('CPL Goal &amp; KW Info'!R69="","",'CPL Goal &amp; KW Info'!R69)</f>
        <v/>
      </c>
      <c r="K63" s="1" t="str">
        <f t="shared" si="1"/>
        <v/>
      </c>
      <c r="L63" s="21" t="str">
        <f t="shared" si="2"/>
        <v/>
      </c>
      <c r="M63" s="22" t="str">
        <f>IF(AND(I63&gt;0,J63&gt;4,K63&lt;'CPL Goal &amp; KW Info'!$B$5),'CPL Goal &amp; KW Info'!$C$5,IF(AND(I63&gt;0,J63&gt;4,K63&lt;'CPL Goal &amp; KW Info'!$B$6),'CPL Goal &amp; KW Info'!$C$6,IF(AND(I63&gt;0,J63&gt;4,K63&lt;'CPL Goal &amp; KW Info'!$B$7),'CPL Goal &amp; KW Info'!$C$7,IF(AND(I63&gt;0,J63&gt;4,K63&lt;'CPL Goal &amp; KW Info'!$B$8),'CPL Goal &amp; KW Info'!$C$8,IF(AND(I63&gt;0,J63&gt;4,K63&gt;'CPL Goal &amp; KW Info'!$B$11),'CPL Goal &amp; KW Info'!$C$11,IF(AND(I63&gt;0,J63&gt;4,K63&gt;'CPL Goal &amp; KW Info'!$B$10),'CPL Goal &amp; KW Info'!$C$10,IF(AND(I63&gt;0,J63&gt;4,K63&lt;'CPL Goal &amp; KW Info'!$B$10,K63&gt;'CPL Goal &amp; KW Info'!$B$8),'CPL Goal &amp; KW Info'!$C$9,IF(AND(I63&gt;0,J63&gt;2,K63&lt;'CPL Goal &amp; KW Info'!$B$15),'CPL Goal &amp; KW Info'!$C$15,IF(AND(I63&gt;0,J63&gt;2,K63&lt;'CPL Goal &amp; KW Info'!$B$16),'CPL Goal &amp; KW Info'!$C$16,IF(AND(I63&gt;0,J63&gt;2,K63&lt;'CPL Goal &amp; KW Info'!$B$17),'CPL Goal &amp; KW Info'!$C$17,IF(AND(I63&gt;0,J63&gt;2,K63&lt;'CPL Goal &amp; KW Info'!$B$18),'CPL Goal &amp; KW Info'!$C$18,IF(AND(I63&gt;0,J63&gt;2,K63&gt;'CPL Goal &amp; KW Info'!$B$21),'CPL Goal &amp; KW Info'!$C$21,IF(AND(I63&gt;0,J63&gt;2,K63&gt;'CPL Goal &amp; KW Info'!$B$20),'CPL Goal &amp; KW Info'!$C$20,IF(AND(I63&gt;0,J63&gt;2,K63&lt;'CPL Goal &amp; KW Info'!$B$20,K63&gt;'CPL Goal &amp; KW Info'!$B$18),'CPL Goal &amp; KW Info'!$C$19,IF(AND(I63&gt;0,J63&lt;2,K63&gt;'CPL Goal &amp; KW Info'!$B$28),'CPL Goal &amp; KW Info'!$C$28,IF(AND(I63&gt;0,J63&lt;2,K63&gt;'CPL Goal &amp; KW Info'!$B$27),'CPL Goal &amp; KW Info'!$C$27,IF(AND(I63&gt;0,J63&lt;2,K63&gt;'CPL Goal &amp; KW Info'!$B$26),'CPL Goal &amp; KW Info'!$C$26,IF(AND(I63&gt;0,J63&lt;2,K63&lt;'CPL Goal &amp; KW Info'!$B$26),'CPL Goal &amp; KW Info'!$C$25,IF(AND(I63&lt;1,J63&gt;4,H63&lt;'CPL Goal &amp; KW Info'!$E$5,L63&gt;5%),'CPL Goal &amp; KW Info'!$G$5,IF(AND(I63&lt;1,J63&gt;4,H63&lt;'CPL Goal &amp; KW Info'!$E$6,L63&gt;3%),'CPL Goal &amp; KW Info'!$G$6,IF(AND(I63&lt;1,J63&gt;4,H63&lt;'CPL Goal &amp; KW Info'!$E$7,L63&gt;5%),'CPL Goal &amp; KW Info'!$G$7,IF(AND(I63&lt;1,J63&gt;4,H63&lt;'CPL Goal &amp; KW Info'!$E$8,L63&gt;3%),'CPL Goal &amp; KW Info'!$G$8,IF(AND(I63&lt;1,J63&gt;4,H63&gt;'CPL Goal &amp; KW Info'!$E$10),'CPL Goal &amp; KW Info'!$G$10,IF(AND(I63&lt;1,J63&gt;4,H63&gt;'CPL Goal &amp; KW Info'!$E$9),'CPL Goal &amp; KW Info'!$G$9,IF(AND(I63&lt;1,J63&gt;4,H63&lt;'CPL Goal &amp; KW Info'!$E$9,H63&gt;'CPL Goal &amp; KW Info'!$E$8),"0%",IF(AND(I63&lt;1,J63&gt;2,H63&lt;'CPL Goal &amp; KW Info'!$E$15,L63&gt;5%),'CPL Goal &amp; KW Info'!$G$15,IF(AND(I63&lt;1,J63&gt;2,H63&lt;'CPL Goal &amp; KW Info'!$E$16,L63&gt;3%),'CPL Goal &amp; KW Info'!$G$16,IF(AND(I63&lt;1,J63&gt;2,H63&lt;'CPL Goal &amp; KW Info'!$E$17,L63&gt;5%),'CPL Goal &amp; KW Info'!$G$17,IF(AND(I63&lt;1,J63&gt;2,H63&lt;'CPL Goal &amp; KW Info'!$E$18,L63&gt;3%),'CPL Goal &amp; KW Info'!$G$18,IF(AND(I63&lt;1,J63&gt;2,H63&gt;'CPL Goal &amp; KW Info'!$E$20),'CPL Goal &amp; KW Info'!$G$20,IF(AND(I63&lt;1,J63&gt;2,H63&gt;'CPL Goal &amp; KW Info'!$E$19),'CPL Goal &amp; KW Info'!$G$19,IF(AND(I63&lt;1,J63&gt;2,H63&lt;'CPL Goal &amp; KW Info'!$E$19,H63&gt;'CPL Goal &amp; KW Info'!$E$18),"0%",IF(AND(I63&lt;1,J63&lt;2,H63&gt;'CPL Goal &amp; KW Info'!$E$27),'CPL Goal &amp; KW Info'!$G$27,IF(AND(I63&lt;1,J63&lt;2,H63&gt;'CPL Goal &amp; KW Info'!$E$26),'CPL Goal &amp; KW Info'!$G$26,IF(AND(I63&lt;1,J63&lt;2,H63&gt;'CPL Goal &amp; KW Info'!$E$25),'CPL Goal &amp; KW Info'!$G$25,IF(AND(I63&lt;1,J63&lt;2,H63&gt;'CPL Goal &amp; KW Info'!$E$24),'CPL Goal &amp; KW Info'!$G$24,"0%"))))))))))))))))))))))))))))))))))))</f>
        <v>J4</v>
      </c>
      <c r="N63" s="22" t="e">
        <f t="shared" si="3"/>
        <v>#VALUE!</v>
      </c>
      <c r="O63" s="5" t="str">
        <f t="shared" si="4"/>
        <v/>
      </c>
      <c r="P63" s="1" t="e">
        <f t="shared" si="5"/>
        <v>#VALUE!</v>
      </c>
      <c r="Q63" s="6" t="e">
        <f t="shared" si="6"/>
        <v>#VALUE!</v>
      </c>
      <c r="R63" s="1" t="e">
        <f t="shared" si="7"/>
        <v>#VALUE!</v>
      </c>
    </row>
    <row r="64" spans="1:18">
      <c r="A64" s="13" t="str">
        <f>IF('CPL Goal &amp; KW Info'!I70="","",'CPL Goal &amp; KW Info'!I70)</f>
        <v/>
      </c>
      <c r="B64" s="13" t="str">
        <f>IF('CPL Goal &amp; KW Info'!J70="","",'CPL Goal &amp; KW Info'!J70)</f>
        <v/>
      </c>
      <c r="C64" s="13" t="str">
        <f>IF('CPL Goal &amp; KW Info'!K70="","",'CPL Goal &amp; KW Info'!K70)</f>
        <v/>
      </c>
      <c r="D64" s="28" t="str">
        <f>IF('CPL Goal &amp; KW Info'!L70="","",'CPL Goal &amp; KW Info'!L70)</f>
        <v/>
      </c>
      <c r="E64" s="13" t="str">
        <f>IF('CPL Goal &amp; KW Info'!M70="","",'CPL Goal &amp; KW Info'!M70)</f>
        <v/>
      </c>
      <c r="F64" s="13" t="str">
        <f>IF('CPL Goal &amp; KW Info'!N70="","",'CPL Goal &amp; KW Info'!N70)</f>
        <v/>
      </c>
      <c r="G64" s="13" t="str">
        <f>IF('CPL Goal &amp; KW Info'!O70="","",'CPL Goal &amp; KW Info'!O70)</f>
        <v/>
      </c>
      <c r="H64" s="28" t="str">
        <f>IF('CPL Goal &amp; KW Info'!P70="","",'CPL Goal &amp; KW Info'!P70)</f>
        <v/>
      </c>
      <c r="I64" s="13" t="str">
        <f>IF('CPL Goal &amp; KW Info'!Q70="","",'CPL Goal &amp; KW Info'!Q70)</f>
        <v/>
      </c>
      <c r="J64" s="13" t="str">
        <f>IF('CPL Goal &amp; KW Info'!R70="","",'CPL Goal &amp; KW Info'!R70)</f>
        <v/>
      </c>
      <c r="K64" s="1" t="str">
        <f t="shared" si="1"/>
        <v/>
      </c>
      <c r="L64" s="21" t="str">
        <f t="shared" si="2"/>
        <v/>
      </c>
      <c r="M64" s="22" t="str">
        <f>IF(AND(I64&gt;0,J64&gt;4,K64&lt;'CPL Goal &amp; KW Info'!$B$5),'CPL Goal &amp; KW Info'!$C$5,IF(AND(I64&gt;0,J64&gt;4,K64&lt;'CPL Goal &amp; KW Info'!$B$6),'CPL Goal &amp; KW Info'!$C$6,IF(AND(I64&gt;0,J64&gt;4,K64&lt;'CPL Goal &amp; KW Info'!$B$7),'CPL Goal &amp; KW Info'!$C$7,IF(AND(I64&gt;0,J64&gt;4,K64&lt;'CPL Goal &amp; KW Info'!$B$8),'CPL Goal &amp; KW Info'!$C$8,IF(AND(I64&gt;0,J64&gt;4,K64&gt;'CPL Goal &amp; KW Info'!$B$11),'CPL Goal &amp; KW Info'!$C$11,IF(AND(I64&gt;0,J64&gt;4,K64&gt;'CPL Goal &amp; KW Info'!$B$10),'CPL Goal &amp; KW Info'!$C$10,IF(AND(I64&gt;0,J64&gt;4,K64&lt;'CPL Goal &amp; KW Info'!$B$10,K64&gt;'CPL Goal &amp; KW Info'!$B$8),'CPL Goal &amp; KW Info'!$C$9,IF(AND(I64&gt;0,J64&gt;2,K64&lt;'CPL Goal &amp; KW Info'!$B$15),'CPL Goal &amp; KW Info'!$C$15,IF(AND(I64&gt;0,J64&gt;2,K64&lt;'CPL Goal &amp; KW Info'!$B$16),'CPL Goal &amp; KW Info'!$C$16,IF(AND(I64&gt;0,J64&gt;2,K64&lt;'CPL Goal &amp; KW Info'!$B$17),'CPL Goal &amp; KW Info'!$C$17,IF(AND(I64&gt;0,J64&gt;2,K64&lt;'CPL Goal &amp; KW Info'!$B$18),'CPL Goal &amp; KW Info'!$C$18,IF(AND(I64&gt;0,J64&gt;2,K64&gt;'CPL Goal &amp; KW Info'!$B$21),'CPL Goal &amp; KW Info'!$C$21,IF(AND(I64&gt;0,J64&gt;2,K64&gt;'CPL Goal &amp; KW Info'!$B$20),'CPL Goal &amp; KW Info'!$C$20,IF(AND(I64&gt;0,J64&gt;2,K64&lt;'CPL Goal &amp; KW Info'!$B$20,K64&gt;'CPL Goal &amp; KW Info'!$B$18),'CPL Goal &amp; KW Info'!$C$19,IF(AND(I64&gt;0,J64&lt;2,K64&gt;'CPL Goal &amp; KW Info'!$B$28),'CPL Goal &amp; KW Info'!$C$28,IF(AND(I64&gt;0,J64&lt;2,K64&gt;'CPL Goal &amp; KW Info'!$B$27),'CPL Goal &amp; KW Info'!$C$27,IF(AND(I64&gt;0,J64&lt;2,K64&gt;'CPL Goal &amp; KW Info'!$B$26),'CPL Goal &amp; KW Info'!$C$26,IF(AND(I64&gt;0,J64&lt;2,K64&lt;'CPL Goal &amp; KW Info'!$B$26),'CPL Goal &amp; KW Info'!$C$25,IF(AND(I64&lt;1,J64&gt;4,H64&lt;'CPL Goal &amp; KW Info'!$E$5,L64&gt;5%),'CPL Goal &amp; KW Info'!$G$5,IF(AND(I64&lt;1,J64&gt;4,H64&lt;'CPL Goal &amp; KW Info'!$E$6,L64&gt;3%),'CPL Goal &amp; KW Info'!$G$6,IF(AND(I64&lt;1,J64&gt;4,H64&lt;'CPL Goal &amp; KW Info'!$E$7,L64&gt;5%),'CPL Goal &amp; KW Info'!$G$7,IF(AND(I64&lt;1,J64&gt;4,H64&lt;'CPL Goal &amp; KW Info'!$E$8,L64&gt;3%),'CPL Goal &amp; KW Info'!$G$8,IF(AND(I64&lt;1,J64&gt;4,H64&gt;'CPL Goal &amp; KW Info'!$E$10),'CPL Goal &amp; KW Info'!$G$10,IF(AND(I64&lt;1,J64&gt;4,H64&gt;'CPL Goal &amp; KW Info'!$E$9),'CPL Goal &amp; KW Info'!$G$9,IF(AND(I64&lt;1,J64&gt;4,H64&lt;'CPL Goal &amp; KW Info'!$E$9,H64&gt;'CPL Goal &amp; KW Info'!$E$8),"0%",IF(AND(I64&lt;1,J64&gt;2,H64&lt;'CPL Goal &amp; KW Info'!$E$15,L64&gt;5%),'CPL Goal &amp; KW Info'!$G$15,IF(AND(I64&lt;1,J64&gt;2,H64&lt;'CPL Goal &amp; KW Info'!$E$16,L64&gt;3%),'CPL Goal &amp; KW Info'!$G$16,IF(AND(I64&lt;1,J64&gt;2,H64&lt;'CPL Goal &amp; KW Info'!$E$17,L64&gt;5%),'CPL Goal &amp; KW Info'!$G$17,IF(AND(I64&lt;1,J64&gt;2,H64&lt;'CPL Goal &amp; KW Info'!$E$18,L64&gt;3%),'CPL Goal &amp; KW Info'!$G$18,IF(AND(I64&lt;1,J64&gt;2,H64&gt;'CPL Goal &amp; KW Info'!$E$20),'CPL Goal &amp; KW Info'!$G$20,IF(AND(I64&lt;1,J64&gt;2,H64&gt;'CPL Goal &amp; KW Info'!$E$19),'CPL Goal &amp; KW Info'!$G$19,IF(AND(I64&lt;1,J64&gt;2,H64&lt;'CPL Goal &amp; KW Info'!$E$19,H64&gt;'CPL Goal &amp; KW Info'!$E$18),"0%",IF(AND(I64&lt;1,J64&lt;2,H64&gt;'CPL Goal &amp; KW Info'!$E$27),'CPL Goal &amp; KW Info'!$G$27,IF(AND(I64&lt;1,J64&lt;2,H64&gt;'CPL Goal &amp; KW Info'!$E$26),'CPL Goal &amp; KW Info'!$G$26,IF(AND(I64&lt;1,J64&lt;2,H64&gt;'CPL Goal &amp; KW Info'!$E$25),'CPL Goal &amp; KW Info'!$G$25,IF(AND(I64&lt;1,J64&lt;2,H64&gt;'CPL Goal &amp; KW Info'!$E$24),'CPL Goal &amp; KW Info'!$G$24,"0%"))))))))))))))))))))))))))))))))))))</f>
        <v>J4</v>
      </c>
      <c r="N64" s="22" t="e">
        <f t="shared" si="3"/>
        <v>#VALUE!</v>
      </c>
      <c r="O64" s="5" t="str">
        <f t="shared" si="4"/>
        <v/>
      </c>
      <c r="P64" s="1" t="e">
        <f t="shared" si="5"/>
        <v>#VALUE!</v>
      </c>
      <c r="Q64" s="6" t="e">
        <f t="shared" si="6"/>
        <v>#VALUE!</v>
      </c>
      <c r="R64" s="1" t="e">
        <f t="shared" si="7"/>
        <v>#VALUE!</v>
      </c>
    </row>
    <row r="65" spans="1:18">
      <c r="A65" s="13" t="str">
        <f>IF('CPL Goal &amp; KW Info'!I71="","",'CPL Goal &amp; KW Info'!I71)</f>
        <v/>
      </c>
      <c r="B65" s="13" t="str">
        <f>IF('CPL Goal &amp; KW Info'!J71="","",'CPL Goal &amp; KW Info'!J71)</f>
        <v/>
      </c>
      <c r="C65" s="13" t="str">
        <f>IF('CPL Goal &amp; KW Info'!K71="","",'CPL Goal &amp; KW Info'!K71)</f>
        <v/>
      </c>
      <c r="D65" s="28" t="str">
        <f>IF('CPL Goal &amp; KW Info'!L71="","",'CPL Goal &amp; KW Info'!L71)</f>
        <v/>
      </c>
      <c r="E65" s="13" t="str">
        <f>IF('CPL Goal &amp; KW Info'!M71="","",'CPL Goal &amp; KW Info'!M71)</f>
        <v/>
      </c>
      <c r="F65" s="13" t="str">
        <f>IF('CPL Goal &amp; KW Info'!N71="","",'CPL Goal &amp; KW Info'!N71)</f>
        <v/>
      </c>
      <c r="G65" s="13" t="str">
        <f>IF('CPL Goal &amp; KW Info'!O71="","",'CPL Goal &amp; KW Info'!O71)</f>
        <v/>
      </c>
      <c r="H65" s="28" t="str">
        <f>IF('CPL Goal &amp; KW Info'!P71="","",'CPL Goal &amp; KW Info'!P71)</f>
        <v/>
      </c>
      <c r="I65" s="13" t="str">
        <f>IF('CPL Goal &amp; KW Info'!Q71="","",'CPL Goal &amp; KW Info'!Q71)</f>
        <v/>
      </c>
      <c r="J65" s="13" t="str">
        <f>IF('CPL Goal &amp; KW Info'!R71="","",'CPL Goal &amp; KW Info'!R71)</f>
        <v/>
      </c>
      <c r="K65" s="1" t="str">
        <f t="shared" si="1"/>
        <v/>
      </c>
      <c r="L65" s="21" t="str">
        <f t="shared" si="2"/>
        <v/>
      </c>
      <c r="M65" s="22" t="str">
        <f>IF(AND(I65&gt;0,J65&gt;4,K65&lt;'CPL Goal &amp; KW Info'!$B$5),'CPL Goal &amp; KW Info'!$C$5,IF(AND(I65&gt;0,J65&gt;4,K65&lt;'CPL Goal &amp; KW Info'!$B$6),'CPL Goal &amp; KW Info'!$C$6,IF(AND(I65&gt;0,J65&gt;4,K65&lt;'CPL Goal &amp; KW Info'!$B$7),'CPL Goal &amp; KW Info'!$C$7,IF(AND(I65&gt;0,J65&gt;4,K65&lt;'CPL Goal &amp; KW Info'!$B$8),'CPL Goal &amp; KW Info'!$C$8,IF(AND(I65&gt;0,J65&gt;4,K65&gt;'CPL Goal &amp; KW Info'!$B$11),'CPL Goal &amp; KW Info'!$C$11,IF(AND(I65&gt;0,J65&gt;4,K65&gt;'CPL Goal &amp; KW Info'!$B$10),'CPL Goal &amp; KW Info'!$C$10,IF(AND(I65&gt;0,J65&gt;4,K65&lt;'CPL Goal &amp; KW Info'!$B$10,K65&gt;'CPL Goal &amp; KW Info'!$B$8),'CPL Goal &amp; KW Info'!$C$9,IF(AND(I65&gt;0,J65&gt;2,K65&lt;'CPL Goal &amp; KW Info'!$B$15),'CPL Goal &amp; KW Info'!$C$15,IF(AND(I65&gt;0,J65&gt;2,K65&lt;'CPL Goal &amp; KW Info'!$B$16),'CPL Goal &amp; KW Info'!$C$16,IF(AND(I65&gt;0,J65&gt;2,K65&lt;'CPL Goal &amp; KW Info'!$B$17),'CPL Goal &amp; KW Info'!$C$17,IF(AND(I65&gt;0,J65&gt;2,K65&lt;'CPL Goal &amp; KW Info'!$B$18),'CPL Goal &amp; KW Info'!$C$18,IF(AND(I65&gt;0,J65&gt;2,K65&gt;'CPL Goal &amp; KW Info'!$B$21),'CPL Goal &amp; KW Info'!$C$21,IF(AND(I65&gt;0,J65&gt;2,K65&gt;'CPL Goal &amp; KW Info'!$B$20),'CPL Goal &amp; KW Info'!$C$20,IF(AND(I65&gt;0,J65&gt;2,K65&lt;'CPL Goal &amp; KW Info'!$B$20,K65&gt;'CPL Goal &amp; KW Info'!$B$18),'CPL Goal &amp; KW Info'!$C$19,IF(AND(I65&gt;0,J65&lt;2,K65&gt;'CPL Goal &amp; KW Info'!$B$28),'CPL Goal &amp; KW Info'!$C$28,IF(AND(I65&gt;0,J65&lt;2,K65&gt;'CPL Goal &amp; KW Info'!$B$27),'CPL Goal &amp; KW Info'!$C$27,IF(AND(I65&gt;0,J65&lt;2,K65&gt;'CPL Goal &amp; KW Info'!$B$26),'CPL Goal &amp; KW Info'!$C$26,IF(AND(I65&gt;0,J65&lt;2,K65&lt;'CPL Goal &amp; KW Info'!$B$26),'CPL Goal &amp; KW Info'!$C$25,IF(AND(I65&lt;1,J65&gt;4,H65&lt;'CPL Goal &amp; KW Info'!$E$5,L65&gt;5%),'CPL Goal &amp; KW Info'!$G$5,IF(AND(I65&lt;1,J65&gt;4,H65&lt;'CPL Goal &amp; KW Info'!$E$6,L65&gt;3%),'CPL Goal &amp; KW Info'!$G$6,IF(AND(I65&lt;1,J65&gt;4,H65&lt;'CPL Goal &amp; KW Info'!$E$7,L65&gt;5%),'CPL Goal &amp; KW Info'!$G$7,IF(AND(I65&lt;1,J65&gt;4,H65&lt;'CPL Goal &amp; KW Info'!$E$8,L65&gt;3%),'CPL Goal &amp; KW Info'!$G$8,IF(AND(I65&lt;1,J65&gt;4,H65&gt;'CPL Goal &amp; KW Info'!$E$10),'CPL Goal &amp; KW Info'!$G$10,IF(AND(I65&lt;1,J65&gt;4,H65&gt;'CPL Goal &amp; KW Info'!$E$9),'CPL Goal &amp; KW Info'!$G$9,IF(AND(I65&lt;1,J65&gt;4,H65&lt;'CPL Goal &amp; KW Info'!$E$9,H65&gt;'CPL Goal &amp; KW Info'!$E$8),"0%",IF(AND(I65&lt;1,J65&gt;2,H65&lt;'CPL Goal &amp; KW Info'!$E$15,L65&gt;5%),'CPL Goal &amp; KW Info'!$G$15,IF(AND(I65&lt;1,J65&gt;2,H65&lt;'CPL Goal &amp; KW Info'!$E$16,L65&gt;3%),'CPL Goal &amp; KW Info'!$G$16,IF(AND(I65&lt;1,J65&gt;2,H65&lt;'CPL Goal &amp; KW Info'!$E$17,L65&gt;5%),'CPL Goal &amp; KW Info'!$G$17,IF(AND(I65&lt;1,J65&gt;2,H65&lt;'CPL Goal &amp; KW Info'!$E$18,L65&gt;3%),'CPL Goal &amp; KW Info'!$G$18,IF(AND(I65&lt;1,J65&gt;2,H65&gt;'CPL Goal &amp; KW Info'!$E$20),'CPL Goal &amp; KW Info'!$G$20,IF(AND(I65&lt;1,J65&gt;2,H65&gt;'CPL Goal &amp; KW Info'!$E$19),'CPL Goal &amp; KW Info'!$G$19,IF(AND(I65&lt;1,J65&gt;2,H65&lt;'CPL Goal &amp; KW Info'!$E$19,H65&gt;'CPL Goal &amp; KW Info'!$E$18),"0%",IF(AND(I65&lt;1,J65&lt;2,H65&gt;'CPL Goal &amp; KW Info'!$E$27),'CPL Goal &amp; KW Info'!$G$27,IF(AND(I65&lt;1,J65&lt;2,H65&gt;'CPL Goal &amp; KW Info'!$E$26),'CPL Goal &amp; KW Info'!$G$26,IF(AND(I65&lt;1,J65&lt;2,H65&gt;'CPL Goal &amp; KW Info'!$E$25),'CPL Goal &amp; KW Info'!$G$25,IF(AND(I65&lt;1,J65&lt;2,H65&gt;'CPL Goal &amp; KW Info'!$E$24),'CPL Goal &amp; KW Info'!$G$24,"0%"))))))))))))))))))))))))))))))))))))</f>
        <v>J4</v>
      </c>
      <c r="N65" s="22" t="e">
        <f t="shared" si="3"/>
        <v>#VALUE!</v>
      </c>
      <c r="O65" s="5" t="str">
        <f t="shared" si="4"/>
        <v/>
      </c>
      <c r="P65" s="1" t="e">
        <f t="shared" si="5"/>
        <v>#VALUE!</v>
      </c>
      <c r="Q65" s="6" t="e">
        <f t="shared" si="6"/>
        <v>#VALUE!</v>
      </c>
      <c r="R65" s="1" t="e">
        <f t="shared" si="7"/>
        <v>#VALUE!</v>
      </c>
    </row>
    <row r="66" spans="1:18">
      <c r="A66" s="13" t="str">
        <f>IF('CPL Goal &amp; KW Info'!I72="","",'CPL Goal &amp; KW Info'!I72)</f>
        <v/>
      </c>
      <c r="B66" s="13" t="str">
        <f>IF('CPL Goal &amp; KW Info'!J72="","",'CPL Goal &amp; KW Info'!J72)</f>
        <v/>
      </c>
      <c r="C66" s="13" t="str">
        <f>IF('CPL Goal &amp; KW Info'!K72="","",'CPL Goal &amp; KW Info'!K72)</f>
        <v/>
      </c>
      <c r="D66" s="28" t="str">
        <f>IF('CPL Goal &amp; KW Info'!L72="","",'CPL Goal &amp; KW Info'!L72)</f>
        <v/>
      </c>
      <c r="E66" s="13" t="str">
        <f>IF('CPL Goal &amp; KW Info'!M72="","",'CPL Goal &amp; KW Info'!M72)</f>
        <v/>
      </c>
      <c r="F66" s="13" t="str">
        <f>IF('CPL Goal &amp; KW Info'!N72="","",'CPL Goal &amp; KW Info'!N72)</f>
        <v/>
      </c>
      <c r="G66" s="13" t="str">
        <f>IF('CPL Goal &amp; KW Info'!O72="","",'CPL Goal &amp; KW Info'!O72)</f>
        <v/>
      </c>
      <c r="H66" s="28" t="str">
        <f>IF('CPL Goal &amp; KW Info'!P72="","",'CPL Goal &amp; KW Info'!P72)</f>
        <v/>
      </c>
      <c r="I66" s="13" t="str">
        <f>IF('CPL Goal &amp; KW Info'!Q72="","",'CPL Goal &amp; KW Info'!Q72)</f>
        <v/>
      </c>
      <c r="J66" s="13" t="str">
        <f>IF('CPL Goal &amp; KW Info'!R72="","",'CPL Goal &amp; KW Info'!R72)</f>
        <v/>
      </c>
      <c r="K66" s="1" t="str">
        <f t="shared" si="1"/>
        <v/>
      </c>
      <c r="L66" s="21" t="str">
        <f t="shared" si="2"/>
        <v/>
      </c>
      <c r="M66" s="22" t="str">
        <f>IF(AND(I66&gt;0,J66&gt;4,K66&lt;'CPL Goal &amp; KW Info'!$B$5),'CPL Goal &amp; KW Info'!$C$5,IF(AND(I66&gt;0,J66&gt;4,K66&lt;'CPL Goal &amp; KW Info'!$B$6),'CPL Goal &amp; KW Info'!$C$6,IF(AND(I66&gt;0,J66&gt;4,K66&lt;'CPL Goal &amp; KW Info'!$B$7),'CPL Goal &amp; KW Info'!$C$7,IF(AND(I66&gt;0,J66&gt;4,K66&lt;'CPL Goal &amp; KW Info'!$B$8),'CPL Goal &amp; KW Info'!$C$8,IF(AND(I66&gt;0,J66&gt;4,K66&gt;'CPL Goal &amp; KW Info'!$B$11),'CPL Goal &amp; KW Info'!$C$11,IF(AND(I66&gt;0,J66&gt;4,K66&gt;'CPL Goal &amp; KW Info'!$B$10),'CPL Goal &amp; KW Info'!$C$10,IF(AND(I66&gt;0,J66&gt;4,K66&lt;'CPL Goal &amp; KW Info'!$B$10,K66&gt;'CPL Goal &amp; KW Info'!$B$8),'CPL Goal &amp; KW Info'!$C$9,IF(AND(I66&gt;0,J66&gt;2,K66&lt;'CPL Goal &amp; KW Info'!$B$15),'CPL Goal &amp; KW Info'!$C$15,IF(AND(I66&gt;0,J66&gt;2,K66&lt;'CPL Goal &amp; KW Info'!$B$16),'CPL Goal &amp; KW Info'!$C$16,IF(AND(I66&gt;0,J66&gt;2,K66&lt;'CPL Goal &amp; KW Info'!$B$17),'CPL Goal &amp; KW Info'!$C$17,IF(AND(I66&gt;0,J66&gt;2,K66&lt;'CPL Goal &amp; KW Info'!$B$18),'CPL Goal &amp; KW Info'!$C$18,IF(AND(I66&gt;0,J66&gt;2,K66&gt;'CPL Goal &amp; KW Info'!$B$21),'CPL Goal &amp; KW Info'!$C$21,IF(AND(I66&gt;0,J66&gt;2,K66&gt;'CPL Goal &amp; KW Info'!$B$20),'CPL Goal &amp; KW Info'!$C$20,IF(AND(I66&gt;0,J66&gt;2,K66&lt;'CPL Goal &amp; KW Info'!$B$20,K66&gt;'CPL Goal &amp; KW Info'!$B$18),'CPL Goal &amp; KW Info'!$C$19,IF(AND(I66&gt;0,J66&lt;2,K66&gt;'CPL Goal &amp; KW Info'!$B$28),'CPL Goal &amp; KW Info'!$C$28,IF(AND(I66&gt;0,J66&lt;2,K66&gt;'CPL Goal &amp; KW Info'!$B$27),'CPL Goal &amp; KW Info'!$C$27,IF(AND(I66&gt;0,J66&lt;2,K66&gt;'CPL Goal &amp; KW Info'!$B$26),'CPL Goal &amp; KW Info'!$C$26,IF(AND(I66&gt;0,J66&lt;2,K66&lt;'CPL Goal &amp; KW Info'!$B$26),'CPL Goal &amp; KW Info'!$C$25,IF(AND(I66&lt;1,J66&gt;4,H66&lt;'CPL Goal &amp; KW Info'!$E$5,L66&gt;5%),'CPL Goal &amp; KW Info'!$G$5,IF(AND(I66&lt;1,J66&gt;4,H66&lt;'CPL Goal &amp; KW Info'!$E$6,L66&gt;3%),'CPL Goal &amp; KW Info'!$G$6,IF(AND(I66&lt;1,J66&gt;4,H66&lt;'CPL Goal &amp; KW Info'!$E$7,L66&gt;5%),'CPL Goal &amp; KW Info'!$G$7,IF(AND(I66&lt;1,J66&gt;4,H66&lt;'CPL Goal &amp; KW Info'!$E$8,L66&gt;3%),'CPL Goal &amp; KW Info'!$G$8,IF(AND(I66&lt;1,J66&gt;4,H66&gt;'CPL Goal &amp; KW Info'!$E$10),'CPL Goal &amp; KW Info'!$G$10,IF(AND(I66&lt;1,J66&gt;4,H66&gt;'CPL Goal &amp; KW Info'!$E$9),'CPL Goal &amp; KW Info'!$G$9,IF(AND(I66&lt;1,J66&gt;4,H66&lt;'CPL Goal &amp; KW Info'!$E$9,H66&gt;'CPL Goal &amp; KW Info'!$E$8),"0%",IF(AND(I66&lt;1,J66&gt;2,H66&lt;'CPL Goal &amp; KW Info'!$E$15,L66&gt;5%),'CPL Goal &amp; KW Info'!$G$15,IF(AND(I66&lt;1,J66&gt;2,H66&lt;'CPL Goal &amp; KW Info'!$E$16,L66&gt;3%),'CPL Goal &amp; KW Info'!$G$16,IF(AND(I66&lt;1,J66&gt;2,H66&lt;'CPL Goal &amp; KW Info'!$E$17,L66&gt;5%),'CPL Goal &amp; KW Info'!$G$17,IF(AND(I66&lt;1,J66&gt;2,H66&lt;'CPL Goal &amp; KW Info'!$E$18,L66&gt;3%),'CPL Goal &amp; KW Info'!$G$18,IF(AND(I66&lt;1,J66&gt;2,H66&gt;'CPL Goal &amp; KW Info'!$E$20),'CPL Goal &amp; KW Info'!$G$20,IF(AND(I66&lt;1,J66&gt;2,H66&gt;'CPL Goal &amp; KW Info'!$E$19),'CPL Goal &amp; KW Info'!$G$19,IF(AND(I66&lt;1,J66&gt;2,H66&lt;'CPL Goal &amp; KW Info'!$E$19,H66&gt;'CPL Goal &amp; KW Info'!$E$18),"0%",IF(AND(I66&lt;1,J66&lt;2,H66&gt;'CPL Goal &amp; KW Info'!$E$27),'CPL Goal &amp; KW Info'!$G$27,IF(AND(I66&lt;1,J66&lt;2,H66&gt;'CPL Goal &amp; KW Info'!$E$26),'CPL Goal &amp; KW Info'!$G$26,IF(AND(I66&lt;1,J66&lt;2,H66&gt;'CPL Goal &amp; KW Info'!$E$25),'CPL Goal &amp; KW Info'!$G$25,IF(AND(I66&lt;1,J66&lt;2,H66&gt;'CPL Goal &amp; KW Info'!$E$24),'CPL Goal &amp; KW Info'!$G$24,"0%"))))))))))))))))))))))))))))))))))))</f>
        <v>J4</v>
      </c>
      <c r="N66" s="22" t="e">
        <f t="shared" si="3"/>
        <v>#VALUE!</v>
      </c>
      <c r="O66" s="5" t="str">
        <f t="shared" si="4"/>
        <v/>
      </c>
      <c r="P66" s="1" t="e">
        <f t="shared" si="5"/>
        <v>#VALUE!</v>
      </c>
      <c r="Q66" s="6" t="e">
        <f t="shared" si="6"/>
        <v>#VALUE!</v>
      </c>
      <c r="R66" s="1" t="e">
        <f t="shared" si="7"/>
        <v>#VALUE!</v>
      </c>
    </row>
    <row r="67" spans="1:18">
      <c r="A67" s="13" t="str">
        <f>IF('CPL Goal &amp; KW Info'!I73="","",'CPL Goal &amp; KW Info'!I73)</f>
        <v/>
      </c>
      <c r="B67" s="13" t="str">
        <f>IF('CPL Goal &amp; KW Info'!J73="","",'CPL Goal &amp; KW Info'!J73)</f>
        <v/>
      </c>
      <c r="C67" s="13" t="str">
        <f>IF('CPL Goal &amp; KW Info'!K73="","",'CPL Goal &amp; KW Info'!K73)</f>
        <v/>
      </c>
      <c r="D67" s="28" t="str">
        <f>IF('CPL Goal &amp; KW Info'!L73="","",'CPL Goal &amp; KW Info'!L73)</f>
        <v/>
      </c>
      <c r="E67" s="13" t="str">
        <f>IF('CPL Goal &amp; KW Info'!M73="","",'CPL Goal &amp; KW Info'!M73)</f>
        <v/>
      </c>
      <c r="F67" s="13" t="str">
        <f>IF('CPL Goal &amp; KW Info'!N73="","",'CPL Goal &amp; KW Info'!N73)</f>
        <v/>
      </c>
      <c r="G67" s="13" t="str">
        <f>IF('CPL Goal &amp; KW Info'!O73="","",'CPL Goal &amp; KW Info'!O73)</f>
        <v/>
      </c>
      <c r="H67" s="28" t="str">
        <f>IF('CPL Goal &amp; KW Info'!P73="","",'CPL Goal &amp; KW Info'!P73)</f>
        <v/>
      </c>
      <c r="I67" s="13" t="str">
        <f>IF('CPL Goal &amp; KW Info'!Q73="","",'CPL Goal &amp; KW Info'!Q73)</f>
        <v/>
      </c>
      <c r="J67" s="13" t="str">
        <f>IF('CPL Goal &amp; KW Info'!R73="","",'CPL Goal &amp; KW Info'!R73)</f>
        <v/>
      </c>
      <c r="K67" s="1" t="str">
        <f t="shared" ref="K67:K73" si="8">IF(I67="","",IF(I67&gt;0,H67/I67,0))</f>
        <v/>
      </c>
      <c r="L67" s="21" t="str">
        <f t="shared" ref="L67:L73" si="9">IF(G67="","",F67/G67)</f>
        <v/>
      </c>
      <c r="M67" s="22" t="str">
        <f>IF(AND(I67&gt;0,J67&gt;4,K67&lt;'CPL Goal &amp; KW Info'!$B$5),'CPL Goal &amp; KW Info'!$C$5,IF(AND(I67&gt;0,J67&gt;4,K67&lt;'CPL Goal &amp; KW Info'!$B$6),'CPL Goal &amp; KW Info'!$C$6,IF(AND(I67&gt;0,J67&gt;4,K67&lt;'CPL Goal &amp; KW Info'!$B$7),'CPL Goal &amp; KW Info'!$C$7,IF(AND(I67&gt;0,J67&gt;4,K67&lt;'CPL Goal &amp; KW Info'!$B$8),'CPL Goal &amp; KW Info'!$C$8,IF(AND(I67&gt;0,J67&gt;4,K67&gt;'CPL Goal &amp; KW Info'!$B$11),'CPL Goal &amp; KW Info'!$C$11,IF(AND(I67&gt;0,J67&gt;4,K67&gt;'CPL Goal &amp; KW Info'!$B$10),'CPL Goal &amp; KW Info'!$C$10,IF(AND(I67&gt;0,J67&gt;4,K67&lt;'CPL Goal &amp; KW Info'!$B$10,K67&gt;'CPL Goal &amp; KW Info'!$B$8),'CPL Goal &amp; KW Info'!$C$9,IF(AND(I67&gt;0,J67&gt;2,K67&lt;'CPL Goal &amp; KW Info'!$B$15),'CPL Goal &amp; KW Info'!$C$15,IF(AND(I67&gt;0,J67&gt;2,K67&lt;'CPL Goal &amp; KW Info'!$B$16),'CPL Goal &amp; KW Info'!$C$16,IF(AND(I67&gt;0,J67&gt;2,K67&lt;'CPL Goal &amp; KW Info'!$B$17),'CPL Goal &amp; KW Info'!$C$17,IF(AND(I67&gt;0,J67&gt;2,K67&lt;'CPL Goal &amp; KW Info'!$B$18),'CPL Goal &amp; KW Info'!$C$18,IF(AND(I67&gt;0,J67&gt;2,K67&gt;'CPL Goal &amp; KW Info'!$B$21),'CPL Goal &amp; KW Info'!$C$21,IF(AND(I67&gt;0,J67&gt;2,K67&gt;'CPL Goal &amp; KW Info'!$B$20),'CPL Goal &amp; KW Info'!$C$20,IF(AND(I67&gt;0,J67&gt;2,K67&lt;'CPL Goal &amp; KW Info'!$B$20,K67&gt;'CPL Goal &amp; KW Info'!$B$18),'CPL Goal &amp; KW Info'!$C$19,IF(AND(I67&gt;0,J67&lt;2,K67&gt;'CPL Goal &amp; KW Info'!$B$28),'CPL Goal &amp; KW Info'!$C$28,IF(AND(I67&gt;0,J67&lt;2,K67&gt;'CPL Goal &amp; KW Info'!$B$27),'CPL Goal &amp; KW Info'!$C$27,IF(AND(I67&gt;0,J67&lt;2,K67&gt;'CPL Goal &amp; KW Info'!$B$26),'CPL Goal &amp; KW Info'!$C$26,IF(AND(I67&gt;0,J67&lt;2,K67&lt;'CPL Goal &amp; KW Info'!$B$26),'CPL Goal &amp; KW Info'!$C$25,IF(AND(I67&lt;1,J67&gt;4,H67&lt;'CPL Goal &amp; KW Info'!$E$5,L67&gt;5%),'CPL Goal &amp; KW Info'!$G$5,IF(AND(I67&lt;1,J67&gt;4,H67&lt;'CPL Goal &amp; KW Info'!$E$6,L67&gt;3%),'CPL Goal &amp; KW Info'!$G$6,IF(AND(I67&lt;1,J67&gt;4,H67&lt;'CPL Goal &amp; KW Info'!$E$7,L67&gt;5%),'CPL Goal &amp; KW Info'!$G$7,IF(AND(I67&lt;1,J67&gt;4,H67&lt;'CPL Goal &amp; KW Info'!$E$8,L67&gt;3%),'CPL Goal &amp; KW Info'!$G$8,IF(AND(I67&lt;1,J67&gt;4,H67&gt;'CPL Goal &amp; KW Info'!$E$10),'CPL Goal &amp; KW Info'!$G$10,IF(AND(I67&lt;1,J67&gt;4,H67&gt;'CPL Goal &amp; KW Info'!$E$9),'CPL Goal &amp; KW Info'!$G$9,IF(AND(I67&lt;1,J67&gt;4,H67&lt;'CPL Goal &amp; KW Info'!$E$9,H67&gt;'CPL Goal &amp; KW Info'!$E$8),"0%",IF(AND(I67&lt;1,J67&gt;2,H67&lt;'CPL Goal &amp; KW Info'!$E$15,L67&gt;5%),'CPL Goal &amp; KW Info'!$G$15,IF(AND(I67&lt;1,J67&gt;2,H67&lt;'CPL Goal &amp; KW Info'!$E$16,L67&gt;3%),'CPL Goal &amp; KW Info'!$G$16,IF(AND(I67&lt;1,J67&gt;2,H67&lt;'CPL Goal &amp; KW Info'!$E$17,L67&gt;5%),'CPL Goal &amp; KW Info'!$G$17,IF(AND(I67&lt;1,J67&gt;2,H67&lt;'CPL Goal &amp; KW Info'!$E$18,L67&gt;3%),'CPL Goal &amp; KW Info'!$G$18,IF(AND(I67&lt;1,J67&gt;2,H67&gt;'CPL Goal &amp; KW Info'!$E$20),'CPL Goal &amp; KW Info'!$G$20,IF(AND(I67&lt;1,J67&gt;2,H67&gt;'CPL Goal &amp; KW Info'!$E$19),'CPL Goal &amp; KW Info'!$G$19,IF(AND(I67&lt;1,J67&gt;2,H67&lt;'CPL Goal &amp; KW Info'!$E$19,H67&gt;'CPL Goal &amp; KW Info'!$E$18),"0%",IF(AND(I67&lt;1,J67&lt;2,H67&gt;'CPL Goal &amp; KW Info'!$E$27),'CPL Goal &amp; KW Info'!$G$27,IF(AND(I67&lt;1,J67&lt;2,H67&gt;'CPL Goal &amp; KW Info'!$E$26),'CPL Goal &amp; KW Info'!$G$26,IF(AND(I67&lt;1,J67&lt;2,H67&gt;'CPL Goal &amp; KW Info'!$E$25),'CPL Goal &amp; KW Info'!$G$25,IF(AND(I67&lt;1,J67&lt;2,H67&gt;'CPL Goal &amp; KW Info'!$E$24),'CPL Goal &amp; KW Info'!$G$24,"0%"))))))))))))))))))))))))))))))))))))</f>
        <v>J4</v>
      </c>
      <c r="N67" s="22" t="e">
        <f t="shared" ref="N67:N73" si="10">M67+1</f>
        <v>#VALUE!</v>
      </c>
      <c r="O67" s="5" t="str">
        <f t="shared" ref="O67:O73" si="11">IF(D67="","",N67*D67)</f>
        <v/>
      </c>
      <c r="P67" s="1" t="e">
        <f t="shared" ref="P67:P109" si="12">((((H67/F67)*O67)/D67))*(F67*N67)</f>
        <v>#VALUE!</v>
      </c>
      <c r="Q67" s="6" t="e">
        <f t="shared" ref="Q67:Q109" si="13">IF(R67&gt;0,P67/R67,0)</f>
        <v>#VALUE!</v>
      </c>
      <c r="R67" s="1" t="e">
        <f t="shared" ref="R67:R109" si="14">IF(I67&gt;0,((((H67/F67)*O67)/D67)/(I67/F67)),0)</f>
        <v>#VALUE!</v>
      </c>
    </row>
    <row r="68" spans="1:18">
      <c r="A68" s="13" t="str">
        <f>IF('CPL Goal &amp; KW Info'!I74="","",'CPL Goal &amp; KW Info'!I74)</f>
        <v/>
      </c>
      <c r="B68" s="13" t="str">
        <f>IF('CPL Goal &amp; KW Info'!J74="","",'CPL Goal &amp; KW Info'!J74)</f>
        <v/>
      </c>
      <c r="C68" s="13" t="str">
        <f>IF('CPL Goal &amp; KW Info'!K74="","",'CPL Goal &amp; KW Info'!K74)</f>
        <v/>
      </c>
      <c r="D68" s="28" t="str">
        <f>IF('CPL Goal &amp; KW Info'!L74="","",'CPL Goal &amp; KW Info'!L74)</f>
        <v/>
      </c>
      <c r="E68" s="13" t="str">
        <f>IF('CPL Goal &amp; KW Info'!M74="","",'CPL Goal &amp; KW Info'!M74)</f>
        <v/>
      </c>
      <c r="F68" s="13" t="str">
        <f>IF('CPL Goal &amp; KW Info'!N74="","",'CPL Goal &amp; KW Info'!N74)</f>
        <v/>
      </c>
      <c r="G68" s="13" t="str">
        <f>IF('CPL Goal &amp; KW Info'!O74="","",'CPL Goal &amp; KW Info'!O74)</f>
        <v/>
      </c>
      <c r="H68" s="28" t="str">
        <f>IF('CPL Goal &amp; KW Info'!P74="","",'CPL Goal &amp; KW Info'!P74)</f>
        <v/>
      </c>
      <c r="I68" s="13" t="str">
        <f>IF('CPL Goal &amp; KW Info'!Q74="","",'CPL Goal &amp; KW Info'!Q74)</f>
        <v/>
      </c>
      <c r="J68" s="13" t="str">
        <f>IF('CPL Goal &amp; KW Info'!R74="","",'CPL Goal &amp; KW Info'!R74)</f>
        <v/>
      </c>
      <c r="K68" s="1" t="str">
        <f t="shared" si="8"/>
        <v/>
      </c>
      <c r="L68" s="21" t="str">
        <f t="shared" si="9"/>
        <v/>
      </c>
      <c r="M68" s="22" t="str">
        <f>IF(AND(I68&gt;0,J68&gt;4,K68&lt;'CPL Goal &amp; KW Info'!$B$5),'CPL Goal &amp; KW Info'!$C$5,IF(AND(I68&gt;0,J68&gt;4,K68&lt;'CPL Goal &amp; KW Info'!$B$6),'CPL Goal &amp; KW Info'!$C$6,IF(AND(I68&gt;0,J68&gt;4,K68&lt;'CPL Goal &amp; KW Info'!$B$7),'CPL Goal &amp; KW Info'!$C$7,IF(AND(I68&gt;0,J68&gt;4,K68&lt;'CPL Goal &amp; KW Info'!$B$8),'CPL Goal &amp; KW Info'!$C$8,IF(AND(I68&gt;0,J68&gt;4,K68&gt;'CPL Goal &amp; KW Info'!$B$11),'CPL Goal &amp; KW Info'!$C$11,IF(AND(I68&gt;0,J68&gt;4,K68&gt;'CPL Goal &amp; KW Info'!$B$10),'CPL Goal &amp; KW Info'!$C$10,IF(AND(I68&gt;0,J68&gt;4,K68&lt;'CPL Goal &amp; KW Info'!$B$10,K68&gt;'CPL Goal &amp; KW Info'!$B$8),'CPL Goal &amp; KW Info'!$C$9,IF(AND(I68&gt;0,J68&gt;2,K68&lt;'CPL Goal &amp; KW Info'!$B$15),'CPL Goal &amp; KW Info'!$C$15,IF(AND(I68&gt;0,J68&gt;2,K68&lt;'CPL Goal &amp; KW Info'!$B$16),'CPL Goal &amp; KW Info'!$C$16,IF(AND(I68&gt;0,J68&gt;2,K68&lt;'CPL Goal &amp; KW Info'!$B$17),'CPL Goal &amp; KW Info'!$C$17,IF(AND(I68&gt;0,J68&gt;2,K68&lt;'CPL Goal &amp; KW Info'!$B$18),'CPL Goal &amp; KW Info'!$C$18,IF(AND(I68&gt;0,J68&gt;2,K68&gt;'CPL Goal &amp; KW Info'!$B$21),'CPL Goal &amp; KW Info'!$C$21,IF(AND(I68&gt;0,J68&gt;2,K68&gt;'CPL Goal &amp; KW Info'!$B$20),'CPL Goal &amp; KW Info'!$C$20,IF(AND(I68&gt;0,J68&gt;2,K68&lt;'CPL Goal &amp; KW Info'!$B$20,K68&gt;'CPL Goal &amp; KW Info'!$B$18),'CPL Goal &amp; KW Info'!$C$19,IF(AND(I68&gt;0,J68&lt;2,K68&gt;'CPL Goal &amp; KW Info'!$B$28),'CPL Goal &amp; KW Info'!$C$28,IF(AND(I68&gt;0,J68&lt;2,K68&gt;'CPL Goal &amp; KW Info'!$B$27),'CPL Goal &amp; KW Info'!$C$27,IF(AND(I68&gt;0,J68&lt;2,K68&gt;'CPL Goal &amp; KW Info'!$B$26),'CPL Goal &amp; KW Info'!$C$26,IF(AND(I68&gt;0,J68&lt;2,K68&lt;'CPL Goal &amp; KW Info'!$B$26),'CPL Goal &amp; KW Info'!$C$25,IF(AND(I68&lt;1,J68&gt;4,H68&lt;'CPL Goal &amp; KW Info'!$E$5,L68&gt;5%),'CPL Goal &amp; KW Info'!$G$5,IF(AND(I68&lt;1,J68&gt;4,H68&lt;'CPL Goal &amp; KW Info'!$E$6,L68&gt;3%),'CPL Goal &amp; KW Info'!$G$6,IF(AND(I68&lt;1,J68&gt;4,H68&lt;'CPL Goal &amp; KW Info'!$E$7,L68&gt;5%),'CPL Goal &amp; KW Info'!$G$7,IF(AND(I68&lt;1,J68&gt;4,H68&lt;'CPL Goal &amp; KW Info'!$E$8,L68&gt;3%),'CPL Goal &amp; KW Info'!$G$8,IF(AND(I68&lt;1,J68&gt;4,H68&gt;'CPL Goal &amp; KW Info'!$E$10),'CPL Goal &amp; KW Info'!$G$10,IF(AND(I68&lt;1,J68&gt;4,H68&gt;'CPL Goal &amp; KW Info'!$E$9),'CPL Goal &amp; KW Info'!$G$9,IF(AND(I68&lt;1,J68&gt;4,H68&lt;'CPL Goal &amp; KW Info'!$E$9,H68&gt;'CPL Goal &amp; KW Info'!$E$8),"0%",IF(AND(I68&lt;1,J68&gt;2,H68&lt;'CPL Goal &amp; KW Info'!$E$15,L68&gt;5%),'CPL Goal &amp; KW Info'!$G$15,IF(AND(I68&lt;1,J68&gt;2,H68&lt;'CPL Goal &amp; KW Info'!$E$16,L68&gt;3%),'CPL Goal &amp; KW Info'!$G$16,IF(AND(I68&lt;1,J68&gt;2,H68&lt;'CPL Goal &amp; KW Info'!$E$17,L68&gt;5%),'CPL Goal &amp; KW Info'!$G$17,IF(AND(I68&lt;1,J68&gt;2,H68&lt;'CPL Goal &amp; KW Info'!$E$18,L68&gt;3%),'CPL Goal &amp; KW Info'!$G$18,IF(AND(I68&lt;1,J68&gt;2,H68&gt;'CPL Goal &amp; KW Info'!$E$20),'CPL Goal &amp; KW Info'!$G$20,IF(AND(I68&lt;1,J68&gt;2,H68&gt;'CPL Goal &amp; KW Info'!$E$19),'CPL Goal &amp; KW Info'!$G$19,IF(AND(I68&lt;1,J68&gt;2,H68&lt;'CPL Goal &amp; KW Info'!$E$19,H68&gt;'CPL Goal &amp; KW Info'!$E$18),"0%",IF(AND(I68&lt;1,J68&lt;2,H68&gt;'CPL Goal &amp; KW Info'!$E$27),'CPL Goal &amp; KW Info'!$G$27,IF(AND(I68&lt;1,J68&lt;2,H68&gt;'CPL Goal &amp; KW Info'!$E$26),'CPL Goal &amp; KW Info'!$G$26,IF(AND(I68&lt;1,J68&lt;2,H68&gt;'CPL Goal &amp; KW Info'!$E$25),'CPL Goal &amp; KW Info'!$G$25,IF(AND(I68&lt;1,J68&lt;2,H68&gt;'CPL Goal &amp; KW Info'!$E$24),'CPL Goal &amp; KW Info'!$G$24,"0%"))))))))))))))))))))))))))))))))))))</f>
        <v>J4</v>
      </c>
      <c r="N68" s="22" t="e">
        <f t="shared" si="10"/>
        <v>#VALUE!</v>
      </c>
      <c r="O68" s="5" t="str">
        <f t="shared" si="11"/>
        <v/>
      </c>
      <c r="P68" s="1" t="e">
        <f t="shared" si="12"/>
        <v>#VALUE!</v>
      </c>
      <c r="Q68" s="6" t="e">
        <f t="shared" si="13"/>
        <v>#VALUE!</v>
      </c>
      <c r="R68" s="1" t="e">
        <f t="shared" si="14"/>
        <v>#VALUE!</v>
      </c>
    </row>
    <row r="69" spans="1:18">
      <c r="A69" s="13" t="str">
        <f>IF('CPL Goal &amp; KW Info'!I75="","",'CPL Goal &amp; KW Info'!I75)</f>
        <v/>
      </c>
      <c r="B69" s="13" t="str">
        <f>IF('CPL Goal &amp; KW Info'!J75="","",'CPL Goal &amp; KW Info'!J75)</f>
        <v/>
      </c>
      <c r="C69" s="13" t="str">
        <f>IF('CPL Goal &amp; KW Info'!K75="","",'CPL Goal &amp; KW Info'!K75)</f>
        <v/>
      </c>
      <c r="D69" s="28" t="str">
        <f>IF('CPL Goal &amp; KW Info'!L75="","",'CPL Goal &amp; KW Info'!L75)</f>
        <v/>
      </c>
      <c r="E69" s="13" t="str">
        <f>IF('CPL Goal &amp; KW Info'!M75="","",'CPL Goal &amp; KW Info'!M75)</f>
        <v/>
      </c>
      <c r="F69" s="13" t="str">
        <f>IF('CPL Goal &amp; KW Info'!N75="","",'CPL Goal &amp; KW Info'!N75)</f>
        <v/>
      </c>
      <c r="G69" s="13" t="str">
        <f>IF('CPL Goal &amp; KW Info'!O75="","",'CPL Goal &amp; KW Info'!O75)</f>
        <v/>
      </c>
      <c r="H69" s="28" t="str">
        <f>IF('CPL Goal &amp; KW Info'!P75="","",'CPL Goal &amp; KW Info'!P75)</f>
        <v/>
      </c>
      <c r="I69" s="13" t="str">
        <f>IF('CPL Goal &amp; KW Info'!Q75="","",'CPL Goal &amp; KW Info'!Q75)</f>
        <v/>
      </c>
      <c r="J69" s="13" t="str">
        <f>IF('CPL Goal &amp; KW Info'!R75="","",'CPL Goal &amp; KW Info'!R75)</f>
        <v/>
      </c>
      <c r="K69" s="1" t="str">
        <f t="shared" si="8"/>
        <v/>
      </c>
      <c r="L69" s="21" t="str">
        <f t="shared" si="9"/>
        <v/>
      </c>
      <c r="M69" s="22" t="str">
        <f>IF(AND(I69&gt;0,J69&gt;4,K69&lt;'CPL Goal &amp; KW Info'!$B$5),'CPL Goal &amp; KW Info'!$C$5,IF(AND(I69&gt;0,J69&gt;4,K69&lt;'CPL Goal &amp; KW Info'!$B$6),'CPL Goal &amp; KW Info'!$C$6,IF(AND(I69&gt;0,J69&gt;4,K69&lt;'CPL Goal &amp; KW Info'!$B$7),'CPL Goal &amp; KW Info'!$C$7,IF(AND(I69&gt;0,J69&gt;4,K69&lt;'CPL Goal &amp; KW Info'!$B$8),'CPL Goal &amp; KW Info'!$C$8,IF(AND(I69&gt;0,J69&gt;4,K69&gt;'CPL Goal &amp; KW Info'!$B$11),'CPL Goal &amp; KW Info'!$C$11,IF(AND(I69&gt;0,J69&gt;4,K69&gt;'CPL Goal &amp; KW Info'!$B$10),'CPL Goal &amp; KW Info'!$C$10,IF(AND(I69&gt;0,J69&gt;4,K69&lt;'CPL Goal &amp; KW Info'!$B$10,K69&gt;'CPL Goal &amp; KW Info'!$B$8),'CPL Goal &amp; KW Info'!$C$9,IF(AND(I69&gt;0,J69&gt;2,K69&lt;'CPL Goal &amp; KW Info'!$B$15),'CPL Goal &amp; KW Info'!$C$15,IF(AND(I69&gt;0,J69&gt;2,K69&lt;'CPL Goal &amp; KW Info'!$B$16),'CPL Goal &amp; KW Info'!$C$16,IF(AND(I69&gt;0,J69&gt;2,K69&lt;'CPL Goal &amp; KW Info'!$B$17),'CPL Goal &amp; KW Info'!$C$17,IF(AND(I69&gt;0,J69&gt;2,K69&lt;'CPL Goal &amp; KW Info'!$B$18),'CPL Goal &amp; KW Info'!$C$18,IF(AND(I69&gt;0,J69&gt;2,K69&gt;'CPL Goal &amp; KW Info'!$B$21),'CPL Goal &amp; KW Info'!$C$21,IF(AND(I69&gt;0,J69&gt;2,K69&gt;'CPL Goal &amp; KW Info'!$B$20),'CPL Goal &amp; KW Info'!$C$20,IF(AND(I69&gt;0,J69&gt;2,K69&lt;'CPL Goal &amp; KW Info'!$B$20,K69&gt;'CPL Goal &amp; KW Info'!$B$18),'CPL Goal &amp; KW Info'!$C$19,IF(AND(I69&gt;0,J69&lt;2,K69&gt;'CPL Goal &amp; KW Info'!$B$28),'CPL Goal &amp; KW Info'!$C$28,IF(AND(I69&gt;0,J69&lt;2,K69&gt;'CPL Goal &amp; KW Info'!$B$27),'CPL Goal &amp; KW Info'!$C$27,IF(AND(I69&gt;0,J69&lt;2,K69&gt;'CPL Goal &amp; KW Info'!$B$26),'CPL Goal &amp; KW Info'!$C$26,IF(AND(I69&gt;0,J69&lt;2,K69&lt;'CPL Goal &amp; KW Info'!$B$26),'CPL Goal &amp; KW Info'!$C$25,IF(AND(I69&lt;1,J69&gt;4,H69&lt;'CPL Goal &amp; KW Info'!$E$5,L69&gt;5%),'CPL Goal &amp; KW Info'!$G$5,IF(AND(I69&lt;1,J69&gt;4,H69&lt;'CPL Goal &amp; KW Info'!$E$6,L69&gt;3%),'CPL Goal &amp; KW Info'!$G$6,IF(AND(I69&lt;1,J69&gt;4,H69&lt;'CPL Goal &amp; KW Info'!$E$7,L69&gt;5%),'CPL Goal &amp; KW Info'!$G$7,IF(AND(I69&lt;1,J69&gt;4,H69&lt;'CPL Goal &amp; KW Info'!$E$8,L69&gt;3%),'CPL Goal &amp; KW Info'!$G$8,IF(AND(I69&lt;1,J69&gt;4,H69&gt;'CPL Goal &amp; KW Info'!$E$10),'CPL Goal &amp; KW Info'!$G$10,IF(AND(I69&lt;1,J69&gt;4,H69&gt;'CPL Goal &amp; KW Info'!$E$9),'CPL Goal &amp; KW Info'!$G$9,IF(AND(I69&lt;1,J69&gt;4,H69&lt;'CPL Goal &amp; KW Info'!$E$9,H69&gt;'CPL Goal &amp; KW Info'!$E$8),"0%",IF(AND(I69&lt;1,J69&gt;2,H69&lt;'CPL Goal &amp; KW Info'!$E$15,L69&gt;5%),'CPL Goal &amp; KW Info'!$G$15,IF(AND(I69&lt;1,J69&gt;2,H69&lt;'CPL Goal &amp; KW Info'!$E$16,L69&gt;3%),'CPL Goal &amp; KW Info'!$G$16,IF(AND(I69&lt;1,J69&gt;2,H69&lt;'CPL Goal &amp; KW Info'!$E$17,L69&gt;5%),'CPL Goal &amp; KW Info'!$G$17,IF(AND(I69&lt;1,J69&gt;2,H69&lt;'CPL Goal &amp; KW Info'!$E$18,L69&gt;3%),'CPL Goal &amp; KW Info'!$G$18,IF(AND(I69&lt;1,J69&gt;2,H69&gt;'CPL Goal &amp; KW Info'!$E$20),'CPL Goal &amp; KW Info'!$G$20,IF(AND(I69&lt;1,J69&gt;2,H69&gt;'CPL Goal &amp; KW Info'!$E$19),'CPL Goal &amp; KW Info'!$G$19,IF(AND(I69&lt;1,J69&gt;2,H69&lt;'CPL Goal &amp; KW Info'!$E$19,H69&gt;'CPL Goal &amp; KW Info'!$E$18),"0%",IF(AND(I69&lt;1,J69&lt;2,H69&gt;'CPL Goal &amp; KW Info'!$E$27),'CPL Goal &amp; KW Info'!$G$27,IF(AND(I69&lt;1,J69&lt;2,H69&gt;'CPL Goal &amp; KW Info'!$E$26),'CPL Goal &amp; KW Info'!$G$26,IF(AND(I69&lt;1,J69&lt;2,H69&gt;'CPL Goal &amp; KW Info'!$E$25),'CPL Goal &amp; KW Info'!$G$25,IF(AND(I69&lt;1,J69&lt;2,H69&gt;'CPL Goal &amp; KW Info'!$E$24),'CPL Goal &amp; KW Info'!$G$24,"0%"))))))))))))))))))))))))))))))))))))</f>
        <v>J4</v>
      </c>
      <c r="N69" s="22" t="e">
        <f t="shared" si="10"/>
        <v>#VALUE!</v>
      </c>
      <c r="O69" s="5" t="str">
        <f t="shared" si="11"/>
        <v/>
      </c>
      <c r="P69" s="1" t="e">
        <f t="shared" si="12"/>
        <v>#VALUE!</v>
      </c>
      <c r="Q69" s="6" t="e">
        <f t="shared" si="13"/>
        <v>#VALUE!</v>
      </c>
      <c r="R69" s="1" t="e">
        <f t="shared" si="14"/>
        <v>#VALUE!</v>
      </c>
    </row>
    <row r="70" spans="1:18">
      <c r="A70" s="13" t="str">
        <f>IF('CPL Goal &amp; KW Info'!I76="","",'CPL Goal &amp; KW Info'!I76)</f>
        <v/>
      </c>
      <c r="B70" s="13" t="str">
        <f>IF('CPL Goal &amp; KW Info'!J76="","",'CPL Goal &amp; KW Info'!J76)</f>
        <v/>
      </c>
      <c r="C70" s="13" t="str">
        <f>IF('CPL Goal &amp; KW Info'!K76="","",'CPL Goal &amp; KW Info'!K76)</f>
        <v/>
      </c>
      <c r="D70" s="28" t="str">
        <f>IF('CPL Goal &amp; KW Info'!L76="","",'CPL Goal &amp; KW Info'!L76)</f>
        <v/>
      </c>
      <c r="E70" s="13" t="str">
        <f>IF('CPL Goal &amp; KW Info'!M76="","",'CPL Goal &amp; KW Info'!M76)</f>
        <v/>
      </c>
      <c r="F70" s="13" t="str">
        <f>IF('CPL Goal &amp; KW Info'!N76="","",'CPL Goal &amp; KW Info'!N76)</f>
        <v/>
      </c>
      <c r="G70" s="13" t="str">
        <f>IF('CPL Goal &amp; KW Info'!O76="","",'CPL Goal &amp; KW Info'!O76)</f>
        <v/>
      </c>
      <c r="H70" s="28" t="str">
        <f>IF('CPL Goal &amp; KW Info'!P76="","",'CPL Goal &amp; KW Info'!P76)</f>
        <v/>
      </c>
      <c r="I70" s="13" t="str">
        <f>IF('CPL Goal &amp; KW Info'!Q76="","",'CPL Goal &amp; KW Info'!Q76)</f>
        <v/>
      </c>
      <c r="J70" s="13" t="str">
        <f>IF('CPL Goal &amp; KW Info'!R76="","",'CPL Goal &amp; KW Info'!R76)</f>
        <v/>
      </c>
      <c r="K70" s="1" t="str">
        <f t="shared" si="8"/>
        <v/>
      </c>
      <c r="L70" s="21" t="str">
        <f t="shared" si="9"/>
        <v/>
      </c>
      <c r="M70" s="22" t="str">
        <f>IF(AND(I70&gt;0,J70&gt;4,K70&lt;'CPL Goal &amp; KW Info'!$B$5),'CPL Goal &amp; KW Info'!$C$5,IF(AND(I70&gt;0,J70&gt;4,K70&lt;'CPL Goal &amp; KW Info'!$B$6),'CPL Goal &amp; KW Info'!$C$6,IF(AND(I70&gt;0,J70&gt;4,K70&lt;'CPL Goal &amp; KW Info'!$B$7),'CPL Goal &amp; KW Info'!$C$7,IF(AND(I70&gt;0,J70&gt;4,K70&lt;'CPL Goal &amp; KW Info'!$B$8),'CPL Goal &amp; KW Info'!$C$8,IF(AND(I70&gt;0,J70&gt;4,K70&gt;'CPL Goal &amp; KW Info'!$B$11),'CPL Goal &amp; KW Info'!$C$11,IF(AND(I70&gt;0,J70&gt;4,K70&gt;'CPL Goal &amp; KW Info'!$B$10),'CPL Goal &amp; KW Info'!$C$10,IF(AND(I70&gt;0,J70&gt;4,K70&lt;'CPL Goal &amp; KW Info'!$B$10,K70&gt;'CPL Goal &amp; KW Info'!$B$8),'CPL Goal &amp; KW Info'!$C$9,IF(AND(I70&gt;0,J70&gt;2,K70&lt;'CPL Goal &amp; KW Info'!$B$15),'CPL Goal &amp; KW Info'!$C$15,IF(AND(I70&gt;0,J70&gt;2,K70&lt;'CPL Goal &amp; KW Info'!$B$16),'CPL Goal &amp; KW Info'!$C$16,IF(AND(I70&gt;0,J70&gt;2,K70&lt;'CPL Goal &amp; KW Info'!$B$17),'CPL Goal &amp; KW Info'!$C$17,IF(AND(I70&gt;0,J70&gt;2,K70&lt;'CPL Goal &amp; KW Info'!$B$18),'CPL Goal &amp; KW Info'!$C$18,IF(AND(I70&gt;0,J70&gt;2,K70&gt;'CPL Goal &amp; KW Info'!$B$21),'CPL Goal &amp; KW Info'!$C$21,IF(AND(I70&gt;0,J70&gt;2,K70&gt;'CPL Goal &amp; KW Info'!$B$20),'CPL Goal &amp; KW Info'!$C$20,IF(AND(I70&gt;0,J70&gt;2,K70&lt;'CPL Goal &amp; KW Info'!$B$20,K70&gt;'CPL Goal &amp; KW Info'!$B$18),'CPL Goal &amp; KW Info'!$C$19,IF(AND(I70&gt;0,J70&lt;2,K70&gt;'CPL Goal &amp; KW Info'!$B$28),'CPL Goal &amp; KW Info'!$C$28,IF(AND(I70&gt;0,J70&lt;2,K70&gt;'CPL Goal &amp; KW Info'!$B$27),'CPL Goal &amp; KW Info'!$C$27,IF(AND(I70&gt;0,J70&lt;2,K70&gt;'CPL Goal &amp; KW Info'!$B$26),'CPL Goal &amp; KW Info'!$C$26,IF(AND(I70&gt;0,J70&lt;2,K70&lt;'CPL Goal &amp; KW Info'!$B$26),'CPL Goal &amp; KW Info'!$C$25,IF(AND(I70&lt;1,J70&gt;4,H70&lt;'CPL Goal &amp; KW Info'!$E$5,L70&gt;5%),'CPL Goal &amp; KW Info'!$G$5,IF(AND(I70&lt;1,J70&gt;4,H70&lt;'CPL Goal &amp; KW Info'!$E$6,L70&gt;3%),'CPL Goal &amp; KW Info'!$G$6,IF(AND(I70&lt;1,J70&gt;4,H70&lt;'CPL Goal &amp; KW Info'!$E$7,L70&gt;5%),'CPL Goal &amp; KW Info'!$G$7,IF(AND(I70&lt;1,J70&gt;4,H70&lt;'CPL Goal &amp; KW Info'!$E$8,L70&gt;3%),'CPL Goal &amp; KW Info'!$G$8,IF(AND(I70&lt;1,J70&gt;4,H70&gt;'CPL Goal &amp; KW Info'!$E$10),'CPL Goal &amp; KW Info'!$G$10,IF(AND(I70&lt;1,J70&gt;4,H70&gt;'CPL Goal &amp; KW Info'!$E$9),'CPL Goal &amp; KW Info'!$G$9,IF(AND(I70&lt;1,J70&gt;4,H70&lt;'CPL Goal &amp; KW Info'!$E$9,H70&gt;'CPL Goal &amp; KW Info'!$E$8),"0%",IF(AND(I70&lt;1,J70&gt;2,H70&lt;'CPL Goal &amp; KW Info'!$E$15,L70&gt;5%),'CPL Goal &amp; KW Info'!$G$15,IF(AND(I70&lt;1,J70&gt;2,H70&lt;'CPL Goal &amp; KW Info'!$E$16,L70&gt;3%),'CPL Goal &amp; KW Info'!$G$16,IF(AND(I70&lt;1,J70&gt;2,H70&lt;'CPL Goal &amp; KW Info'!$E$17,L70&gt;5%),'CPL Goal &amp; KW Info'!$G$17,IF(AND(I70&lt;1,J70&gt;2,H70&lt;'CPL Goal &amp; KW Info'!$E$18,L70&gt;3%),'CPL Goal &amp; KW Info'!$G$18,IF(AND(I70&lt;1,J70&gt;2,H70&gt;'CPL Goal &amp; KW Info'!$E$20),'CPL Goal &amp; KW Info'!$G$20,IF(AND(I70&lt;1,J70&gt;2,H70&gt;'CPL Goal &amp; KW Info'!$E$19),'CPL Goal &amp; KW Info'!$G$19,IF(AND(I70&lt;1,J70&gt;2,H70&lt;'CPL Goal &amp; KW Info'!$E$19,H70&gt;'CPL Goal &amp; KW Info'!$E$18),"0%",IF(AND(I70&lt;1,J70&lt;2,H70&gt;'CPL Goal &amp; KW Info'!$E$27),'CPL Goal &amp; KW Info'!$G$27,IF(AND(I70&lt;1,J70&lt;2,H70&gt;'CPL Goal &amp; KW Info'!$E$26),'CPL Goal &amp; KW Info'!$G$26,IF(AND(I70&lt;1,J70&lt;2,H70&gt;'CPL Goal &amp; KW Info'!$E$25),'CPL Goal &amp; KW Info'!$G$25,IF(AND(I70&lt;1,J70&lt;2,H70&gt;'CPL Goal &amp; KW Info'!$E$24),'CPL Goal &amp; KW Info'!$G$24,"0%"))))))))))))))))))))))))))))))))))))</f>
        <v>J4</v>
      </c>
      <c r="N70" s="22" t="e">
        <f t="shared" si="10"/>
        <v>#VALUE!</v>
      </c>
      <c r="O70" s="5" t="str">
        <f t="shared" si="11"/>
        <v/>
      </c>
      <c r="P70" s="1" t="e">
        <f t="shared" si="12"/>
        <v>#VALUE!</v>
      </c>
      <c r="Q70" s="6" t="e">
        <f t="shared" si="13"/>
        <v>#VALUE!</v>
      </c>
      <c r="R70" s="1" t="e">
        <f t="shared" si="14"/>
        <v>#VALUE!</v>
      </c>
    </row>
    <row r="71" spans="1:18">
      <c r="A71" s="13" t="str">
        <f>IF('CPL Goal &amp; KW Info'!I77="","",'CPL Goal &amp; KW Info'!I77)</f>
        <v/>
      </c>
      <c r="B71" s="13" t="str">
        <f>IF('CPL Goal &amp; KW Info'!J77="","",'CPL Goal &amp; KW Info'!J77)</f>
        <v/>
      </c>
      <c r="C71" s="13" t="str">
        <f>IF('CPL Goal &amp; KW Info'!K77="","",'CPL Goal &amp; KW Info'!K77)</f>
        <v/>
      </c>
      <c r="D71" s="28" t="str">
        <f>IF('CPL Goal &amp; KW Info'!L77="","",'CPL Goal &amp; KW Info'!L77)</f>
        <v/>
      </c>
      <c r="E71" s="13" t="str">
        <f>IF('CPL Goal &amp; KW Info'!M77="","",'CPL Goal &amp; KW Info'!M77)</f>
        <v/>
      </c>
      <c r="F71" s="13" t="str">
        <f>IF('CPL Goal &amp; KW Info'!N77="","",'CPL Goal &amp; KW Info'!N77)</f>
        <v/>
      </c>
      <c r="G71" s="13" t="str">
        <f>IF('CPL Goal &amp; KW Info'!O77="","",'CPL Goal &amp; KW Info'!O77)</f>
        <v/>
      </c>
      <c r="H71" s="28" t="str">
        <f>IF('CPL Goal &amp; KW Info'!P77="","",'CPL Goal &amp; KW Info'!P77)</f>
        <v/>
      </c>
      <c r="I71" s="13" t="str">
        <f>IF('CPL Goal &amp; KW Info'!Q77="","",'CPL Goal &amp; KW Info'!Q77)</f>
        <v/>
      </c>
      <c r="J71" s="13" t="str">
        <f>IF('CPL Goal &amp; KW Info'!R77="","",'CPL Goal &amp; KW Info'!R77)</f>
        <v/>
      </c>
      <c r="K71" s="1" t="str">
        <f t="shared" si="8"/>
        <v/>
      </c>
      <c r="L71" s="21" t="str">
        <f t="shared" si="9"/>
        <v/>
      </c>
      <c r="M71" s="22" t="str">
        <f>IF(AND(I71&gt;0,J71&gt;4,K71&lt;'CPL Goal &amp; KW Info'!$B$5),'CPL Goal &amp; KW Info'!$C$5,IF(AND(I71&gt;0,J71&gt;4,K71&lt;'CPL Goal &amp; KW Info'!$B$6),'CPL Goal &amp; KW Info'!$C$6,IF(AND(I71&gt;0,J71&gt;4,K71&lt;'CPL Goal &amp; KW Info'!$B$7),'CPL Goal &amp; KW Info'!$C$7,IF(AND(I71&gt;0,J71&gt;4,K71&lt;'CPL Goal &amp; KW Info'!$B$8),'CPL Goal &amp; KW Info'!$C$8,IF(AND(I71&gt;0,J71&gt;4,K71&gt;'CPL Goal &amp; KW Info'!$B$11),'CPL Goal &amp; KW Info'!$C$11,IF(AND(I71&gt;0,J71&gt;4,K71&gt;'CPL Goal &amp; KW Info'!$B$10),'CPL Goal &amp; KW Info'!$C$10,IF(AND(I71&gt;0,J71&gt;4,K71&lt;'CPL Goal &amp; KW Info'!$B$10,K71&gt;'CPL Goal &amp; KW Info'!$B$8),'CPL Goal &amp; KW Info'!$C$9,IF(AND(I71&gt;0,J71&gt;2,K71&lt;'CPL Goal &amp; KW Info'!$B$15),'CPL Goal &amp; KW Info'!$C$15,IF(AND(I71&gt;0,J71&gt;2,K71&lt;'CPL Goal &amp; KW Info'!$B$16),'CPL Goal &amp; KW Info'!$C$16,IF(AND(I71&gt;0,J71&gt;2,K71&lt;'CPL Goal &amp; KW Info'!$B$17),'CPL Goal &amp; KW Info'!$C$17,IF(AND(I71&gt;0,J71&gt;2,K71&lt;'CPL Goal &amp; KW Info'!$B$18),'CPL Goal &amp; KW Info'!$C$18,IF(AND(I71&gt;0,J71&gt;2,K71&gt;'CPL Goal &amp; KW Info'!$B$21),'CPL Goal &amp; KW Info'!$C$21,IF(AND(I71&gt;0,J71&gt;2,K71&gt;'CPL Goal &amp; KW Info'!$B$20),'CPL Goal &amp; KW Info'!$C$20,IF(AND(I71&gt;0,J71&gt;2,K71&lt;'CPL Goal &amp; KW Info'!$B$20,K71&gt;'CPL Goal &amp; KW Info'!$B$18),'CPL Goal &amp; KW Info'!$C$19,IF(AND(I71&gt;0,J71&lt;2,K71&gt;'CPL Goal &amp; KW Info'!$B$28),'CPL Goal &amp; KW Info'!$C$28,IF(AND(I71&gt;0,J71&lt;2,K71&gt;'CPL Goal &amp; KW Info'!$B$27),'CPL Goal &amp; KW Info'!$C$27,IF(AND(I71&gt;0,J71&lt;2,K71&gt;'CPL Goal &amp; KW Info'!$B$26),'CPL Goal &amp; KW Info'!$C$26,IF(AND(I71&gt;0,J71&lt;2,K71&lt;'CPL Goal &amp; KW Info'!$B$26),'CPL Goal &amp; KW Info'!$C$25,IF(AND(I71&lt;1,J71&gt;4,H71&lt;'CPL Goal &amp; KW Info'!$E$5,L71&gt;5%),'CPL Goal &amp; KW Info'!$G$5,IF(AND(I71&lt;1,J71&gt;4,H71&lt;'CPL Goal &amp; KW Info'!$E$6,L71&gt;3%),'CPL Goal &amp; KW Info'!$G$6,IF(AND(I71&lt;1,J71&gt;4,H71&lt;'CPL Goal &amp; KW Info'!$E$7,L71&gt;5%),'CPL Goal &amp; KW Info'!$G$7,IF(AND(I71&lt;1,J71&gt;4,H71&lt;'CPL Goal &amp; KW Info'!$E$8,L71&gt;3%),'CPL Goal &amp; KW Info'!$G$8,IF(AND(I71&lt;1,J71&gt;4,H71&gt;'CPL Goal &amp; KW Info'!$E$10),'CPL Goal &amp; KW Info'!$G$10,IF(AND(I71&lt;1,J71&gt;4,H71&gt;'CPL Goal &amp; KW Info'!$E$9),'CPL Goal &amp; KW Info'!$G$9,IF(AND(I71&lt;1,J71&gt;4,H71&lt;'CPL Goal &amp; KW Info'!$E$9,H71&gt;'CPL Goal &amp; KW Info'!$E$8),"0%",IF(AND(I71&lt;1,J71&gt;2,H71&lt;'CPL Goal &amp; KW Info'!$E$15,L71&gt;5%),'CPL Goal &amp; KW Info'!$G$15,IF(AND(I71&lt;1,J71&gt;2,H71&lt;'CPL Goal &amp; KW Info'!$E$16,L71&gt;3%),'CPL Goal &amp; KW Info'!$G$16,IF(AND(I71&lt;1,J71&gt;2,H71&lt;'CPL Goal &amp; KW Info'!$E$17,L71&gt;5%),'CPL Goal &amp; KW Info'!$G$17,IF(AND(I71&lt;1,J71&gt;2,H71&lt;'CPL Goal &amp; KW Info'!$E$18,L71&gt;3%),'CPL Goal &amp; KW Info'!$G$18,IF(AND(I71&lt;1,J71&gt;2,H71&gt;'CPL Goal &amp; KW Info'!$E$20),'CPL Goal &amp; KW Info'!$G$20,IF(AND(I71&lt;1,J71&gt;2,H71&gt;'CPL Goal &amp; KW Info'!$E$19),'CPL Goal &amp; KW Info'!$G$19,IF(AND(I71&lt;1,J71&gt;2,H71&lt;'CPL Goal &amp; KW Info'!$E$19,H71&gt;'CPL Goal &amp; KW Info'!$E$18),"0%",IF(AND(I71&lt;1,J71&lt;2,H71&gt;'CPL Goal &amp; KW Info'!$E$27),'CPL Goal &amp; KW Info'!$G$27,IF(AND(I71&lt;1,J71&lt;2,H71&gt;'CPL Goal &amp; KW Info'!$E$26),'CPL Goal &amp; KW Info'!$G$26,IF(AND(I71&lt;1,J71&lt;2,H71&gt;'CPL Goal &amp; KW Info'!$E$25),'CPL Goal &amp; KW Info'!$G$25,IF(AND(I71&lt;1,J71&lt;2,H71&gt;'CPL Goal &amp; KW Info'!$E$24),'CPL Goal &amp; KW Info'!$G$24,"0%"))))))))))))))))))))))))))))))))))))</f>
        <v>J4</v>
      </c>
      <c r="N71" s="22" t="e">
        <f t="shared" si="10"/>
        <v>#VALUE!</v>
      </c>
      <c r="O71" s="5" t="str">
        <f t="shared" si="11"/>
        <v/>
      </c>
      <c r="P71" s="1" t="e">
        <f t="shared" si="12"/>
        <v>#VALUE!</v>
      </c>
      <c r="Q71" s="6" t="e">
        <f t="shared" si="13"/>
        <v>#VALUE!</v>
      </c>
      <c r="R71" s="1" t="e">
        <f t="shared" si="14"/>
        <v>#VALUE!</v>
      </c>
    </row>
    <row r="72" spans="1:18">
      <c r="A72" s="13" t="str">
        <f>IF('CPL Goal &amp; KW Info'!I78="","",'CPL Goal &amp; KW Info'!I78)</f>
        <v/>
      </c>
      <c r="B72" s="13" t="str">
        <f>IF('CPL Goal &amp; KW Info'!J78="","",'CPL Goal &amp; KW Info'!J78)</f>
        <v/>
      </c>
      <c r="C72" s="13" t="str">
        <f>IF('CPL Goal &amp; KW Info'!K78="","",'CPL Goal &amp; KW Info'!K78)</f>
        <v/>
      </c>
      <c r="D72" s="28" t="str">
        <f>IF('CPL Goal &amp; KW Info'!L78="","",'CPL Goal &amp; KW Info'!L78)</f>
        <v/>
      </c>
      <c r="E72" s="13" t="str">
        <f>IF('CPL Goal &amp; KW Info'!M78="","",'CPL Goal &amp; KW Info'!M78)</f>
        <v/>
      </c>
      <c r="F72" s="13" t="str">
        <f>IF('CPL Goal &amp; KW Info'!N78="","",'CPL Goal &amp; KW Info'!N78)</f>
        <v/>
      </c>
      <c r="G72" s="13" t="str">
        <f>IF('CPL Goal &amp; KW Info'!O78="","",'CPL Goal &amp; KW Info'!O78)</f>
        <v/>
      </c>
      <c r="H72" s="28" t="str">
        <f>IF('CPL Goal &amp; KW Info'!P78="","",'CPL Goal &amp; KW Info'!P78)</f>
        <v/>
      </c>
      <c r="I72" s="13" t="str">
        <f>IF('CPL Goal &amp; KW Info'!Q78="","",'CPL Goal &amp; KW Info'!Q78)</f>
        <v/>
      </c>
      <c r="J72" s="13" t="str">
        <f>IF('CPL Goal &amp; KW Info'!R78="","",'CPL Goal &amp; KW Info'!R78)</f>
        <v/>
      </c>
      <c r="K72" s="1" t="str">
        <f t="shared" si="8"/>
        <v/>
      </c>
      <c r="L72" s="21" t="str">
        <f t="shared" si="9"/>
        <v/>
      </c>
      <c r="M72" s="22" t="str">
        <f>IF(AND(I72&gt;0,J72&gt;4,K72&lt;'CPL Goal &amp; KW Info'!$B$5),'CPL Goal &amp; KW Info'!$C$5,IF(AND(I72&gt;0,J72&gt;4,K72&lt;'CPL Goal &amp; KW Info'!$B$6),'CPL Goal &amp; KW Info'!$C$6,IF(AND(I72&gt;0,J72&gt;4,K72&lt;'CPL Goal &amp; KW Info'!$B$7),'CPL Goal &amp; KW Info'!$C$7,IF(AND(I72&gt;0,J72&gt;4,K72&lt;'CPL Goal &amp; KW Info'!$B$8),'CPL Goal &amp; KW Info'!$C$8,IF(AND(I72&gt;0,J72&gt;4,K72&gt;'CPL Goal &amp; KW Info'!$B$11),'CPL Goal &amp; KW Info'!$C$11,IF(AND(I72&gt;0,J72&gt;4,K72&gt;'CPL Goal &amp; KW Info'!$B$10),'CPL Goal &amp; KW Info'!$C$10,IF(AND(I72&gt;0,J72&gt;4,K72&lt;'CPL Goal &amp; KW Info'!$B$10,K72&gt;'CPL Goal &amp; KW Info'!$B$8),'CPL Goal &amp; KW Info'!$C$9,IF(AND(I72&gt;0,J72&gt;2,K72&lt;'CPL Goal &amp; KW Info'!$B$15),'CPL Goal &amp; KW Info'!$C$15,IF(AND(I72&gt;0,J72&gt;2,K72&lt;'CPL Goal &amp; KW Info'!$B$16),'CPL Goal &amp; KW Info'!$C$16,IF(AND(I72&gt;0,J72&gt;2,K72&lt;'CPL Goal &amp; KW Info'!$B$17),'CPL Goal &amp; KW Info'!$C$17,IF(AND(I72&gt;0,J72&gt;2,K72&lt;'CPL Goal &amp; KW Info'!$B$18),'CPL Goal &amp; KW Info'!$C$18,IF(AND(I72&gt;0,J72&gt;2,K72&gt;'CPL Goal &amp; KW Info'!$B$21),'CPL Goal &amp; KW Info'!$C$21,IF(AND(I72&gt;0,J72&gt;2,K72&gt;'CPL Goal &amp; KW Info'!$B$20),'CPL Goal &amp; KW Info'!$C$20,IF(AND(I72&gt;0,J72&gt;2,K72&lt;'CPL Goal &amp; KW Info'!$B$20,K72&gt;'CPL Goal &amp; KW Info'!$B$18),'CPL Goal &amp; KW Info'!$C$19,IF(AND(I72&gt;0,J72&lt;2,K72&gt;'CPL Goal &amp; KW Info'!$B$28),'CPL Goal &amp; KW Info'!$C$28,IF(AND(I72&gt;0,J72&lt;2,K72&gt;'CPL Goal &amp; KW Info'!$B$27),'CPL Goal &amp; KW Info'!$C$27,IF(AND(I72&gt;0,J72&lt;2,K72&gt;'CPL Goal &amp; KW Info'!$B$26),'CPL Goal &amp; KW Info'!$C$26,IF(AND(I72&gt;0,J72&lt;2,K72&lt;'CPL Goal &amp; KW Info'!$B$26),'CPL Goal &amp; KW Info'!$C$25,IF(AND(I72&lt;1,J72&gt;4,H72&lt;'CPL Goal &amp; KW Info'!$E$5,L72&gt;5%),'CPL Goal &amp; KW Info'!$G$5,IF(AND(I72&lt;1,J72&gt;4,H72&lt;'CPL Goal &amp; KW Info'!$E$6,L72&gt;3%),'CPL Goal &amp; KW Info'!$G$6,IF(AND(I72&lt;1,J72&gt;4,H72&lt;'CPL Goal &amp; KW Info'!$E$7,L72&gt;5%),'CPL Goal &amp; KW Info'!$G$7,IF(AND(I72&lt;1,J72&gt;4,H72&lt;'CPL Goal &amp; KW Info'!$E$8,L72&gt;3%),'CPL Goal &amp; KW Info'!$G$8,IF(AND(I72&lt;1,J72&gt;4,H72&gt;'CPL Goal &amp; KW Info'!$E$10),'CPL Goal &amp; KW Info'!$G$10,IF(AND(I72&lt;1,J72&gt;4,H72&gt;'CPL Goal &amp; KW Info'!$E$9),'CPL Goal &amp; KW Info'!$G$9,IF(AND(I72&lt;1,J72&gt;4,H72&lt;'CPL Goal &amp; KW Info'!$E$9,H72&gt;'CPL Goal &amp; KW Info'!$E$8),"0%",IF(AND(I72&lt;1,J72&gt;2,H72&lt;'CPL Goal &amp; KW Info'!$E$15,L72&gt;5%),'CPL Goal &amp; KW Info'!$G$15,IF(AND(I72&lt;1,J72&gt;2,H72&lt;'CPL Goal &amp; KW Info'!$E$16,L72&gt;3%),'CPL Goal &amp; KW Info'!$G$16,IF(AND(I72&lt;1,J72&gt;2,H72&lt;'CPL Goal &amp; KW Info'!$E$17,L72&gt;5%),'CPL Goal &amp; KW Info'!$G$17,IF(AND(I72&lt;1,J72&gt;2,H72&lt;'CPL Goal &amp; KW Info'!$E$18,L72&gt;3%),'CPL Goal &amp; KW Info'!$G$18,IF(AND(I72&lt;1,J72&gt;2,H72&gt;'CPL Goal &amp; KW Info'!$E$20),'CPL Goal &amp; KW Info'!$G$20,IF(AND(I72&lt;1,J72&gt;2,H72&gt;'CPL Goal &amp; KW Info'!$E$19),'CPL Goal &amp; KW Info'!$G$19,IF(AND(I72&lt;1,J72&gt;2,H72&lt;'CPL Goal &amp; KW Info'!$E$19,H72&gt;'CPL Goal &amp; KW Info'!$E$18),"0%",IF(AND(I72&lt;1,J72&lt;2,H72&gt;'CPL Goal &amp; KW Info'!$E$27),'CPL Goal &amp; KW Info'!$G$27,IF(AND(I72&lt;1,J72&lt;2,H72&gt;'CPL Goal &amp; KW Info'!$E$26),'CPL Goal &amp; KW Info'!$G$26,IF(AND(I72&lt;1,J72&lt;2,H72&gt;'CPL Goal &amp; KW Info'!$E$25),'CPL Goal &amp; KW Info'!$G$25,IF(AND(I72&lt;1,J72&lt;2,H72&gt;'CPL Goal &amp; KW Info'!$E$24),'CPL Goal &amp; KW Info'!$G$24,"0%"))))))))))))))))))))))))))))))))))))</f>
        <v>J4</v>
      </c>
      <c r="N72" s="22" t="e">
        <f t="shared" si="10"/>
        <v>#VALUE!</v>
      </c>
      <c r="O72" s="5" t="str">
        <f t="shared" si="11"/>
        <v/>
      </c>
      <c r="P72" s="1" t="e">
        <f t="shared" si="12"/>
        <v>#VALUE!</v>
      </c>
      <c r="Q72" s="6" t="e">
        <f t="shared" si="13"/>
        <v>#VALUE!</v>
      </c>
      <c r="R72" s="1" t="e">
        <f t="shared" si="14"/>
        <v>#VALUE!</v>
      </c>
    </row>
    <row r="73" spans="1:18">
      <c r="A73" s="13" t="str">
        <f>IF('CPL Goal &amp; KW Info'!I79="","",'CPL Goal &amp; KW Info'!I79)</f>
        <v/>
      </c>
      <c r="B73" s="13" t="str">
        <f>IF('CPL Goal &amp; KW Info'!J79="","",'CPL Goal &amp; KW Info'!J79)</f>
        <v/>
      </c>
      <c r="C73" s="13" t="str">
        <f>IF('CPL Goal &amp; KW Info'!K79="","",'CPL Goal &amp; KW Info'!K79)</f>
        <v/>
      </c>
      <c r="D73" s="28" t="str">
        <f>IF('CPL Goal &amp; KW Info'!L79="","",'CPL Goal &amp; KW Info'!L79)</f>
        <v/>
      </c>
      <c r="E73" s="13" t="str">
        <f>IF('CPL Goal &amp; KW Info'!M79="","",'CPL Goal &amp; KW Info'!M79)</f>
        <v/>
      </c>
      <c r="F73" s="13" t="str">
        <f>IF('CPL Goal &amp; KW Info'!N79="","",'CPL Goal &amp; KW Info'!N79)</f>
        <v/>
      </c>
      <c r="G73" s="13" t="str">
        <f>IF('CPL Goal &amp; KW Info'!O79="","",'CPL Goal &amp; KW Info'!O79)</f>
        <v/>
      </c>
      <c r="H73" s="28" t="str">
        <f>IF('CPL Goal &amp; KW Info'!P79="","",'CPL Goal &amp; KW Info'!P79)</f>
        <v/>
      </c>
      <c r="I73" s="13" t="str">
        <f>IF('CPL Goal &amp; KW Info'!Q79="","",'CPL Goal &amp; KW Info'!Q79)</f>
        <v/>
      </c>
      <c r="J73" s="13" t="str">
        <f>IF('CPL Goal &amp; KW Info'!R79="","",'CPL Goal &amp; KW Info'!R79)</f>
        <v/>
      </c>
      <c r="K73" s="1" t="str">
        <f t="shared" si="8"/>
        <v/>
      </c>
      <c r="L73" s="21" t="str">
        <f t="shared" si="9"/>
        <v/>
      </c>
      <c r="M73" s="22" t="str">
        <f>IF(AND(I73&gt;0,J73&gt;4,K73&lt;'CPL Goal &amp; KW Info'!$B$5),'CPL Goal &amp; KW Info'!$C$5,IF(AND(I73&gt;0,J73&gt;4,K73&lt;'CPL Goal &amp; KW Info'!$B$6),'CPL Goal &amp; KW Info'!$C$6,IF(AND(I73&gt;0,J73&gt;4,K73&lt;'CPL Goal &amp; KW Info'!$B$7),'CPL Goal &amp; KW Info'!$C$7,IF(AND(I73&gt;0,J73&gt;4,K73&lt;'CPL Goal &amp; KW Info'!$B$8),'CPL Goal &amp; KW Info'!$C$8,IF(AND(I73&gt;0,J73&gt;4,K73&gt;'CPL Goal &amp; KW Info'!$B$11),'CPL Goal &amp; KW Info'!$C$11,IF(AND(I73&gt;0,J73&gt;4,K73&gt;'CPL Goal &amp; KW Info'!$B$10),'CPL Goal &amp; KW Info'!$C$10,IF(AND(I73&gt;0,J73&gt;4,K73&lt;'CPL Goal &amp; KW Info'!$B$10,K73&gt;'CPL Goal &amp; KW Info'!$B$8),'CPL Goal &amp; KW Info'!$C$9,IF(AND(I73&gt;0,J73&gt;2,K73&lt;'CPL Goal &amp; KW Info'!$B$15),'CPL Goal &amp; KW Info'!$C$15,IF(AND(I73&gt;0,J73&gt;2,K73&lt;'CPL Goal &amp; KW Info'!$B$16),'CPL Goal &amp; KW Info'!$C$16,IF(AND(I73&gt;0,J73&gt;2,K73&lt;'CPL Goal &amp; KW Info'!$B$17),'CPL Goal &amp; KW Info'!$C$17,IF(AND(I73&gt;0,J73&gt;2,K73&lt;'CPL Goal &amp; KW Info'!$B$18),'CPL Goal &amp; KW Info'!$C$18,IF(AND(I73&gt;0,J73&gt;2,K73&gt;'CPL Goal &amp; KW Info'!$B$21),'CPL Goal &amp; KW Info'!$C$21,IF(AND(I73&gt;0,J73&gt;2,K73&gt;'CPL Goal &amp; KW Info'!$B$20),'CPL Goal &amp; KW Info'!$C$20,IF(AND(I73&gt;0,J73&gt;2,K73&lt;'CPL Goal &amp; KW Info'!$B$20,K73&gt;'CPL Goal &amp; KW Info'!$B$18),'CPL Goal &amp; KW Info'!$C$19,IF(AND(I73&gt;0,J73&lt;2,K73&gt;'CPL Goal &amp; KW Info'!$B$28),'CPL Goal &amp; KW Info'!$C$28,IF(AND(I73&gt;0,J73&lt;2,K73&gt;'CPL Goal &amp; KW Info'!$B$27),'CPL Goal &amp; KW Info'!$C$27,IF(AND(I73&gt;0,J73&lt;2,K73&gt;'CPL Goal &amp; KW Info'!$B$26),'CPL Goal &amp; KW Info'!$C$26,IF(AND(I73&gt;0,J73&lt;2,K73&lt;'CPL Goal &amp; KW Info'!$B$26),'CPL Goal &amp; KW Info'!$C$25,IF(AND(I73&lt;1,J73&gt;4,H73&lt;'CPL Goal &amp; KW Info'!$E$5,L73&gt;5%),'CPL Goal &amp; KW Info'!$G$5,IF(AND(I73&lt;1,J73&gt;4,H73&lt;'CPL Goal &amp; KW Info'!$E$6,L73&gt;3%),'CPL Goal &amp; KW Info'!$G$6,IF(AND(I73&lt;1,J73&gt;4,H73&lt;'CPL Goal &amp; KW Info'!$E$7,L73&gt;5%),'CPL Goal &amp; KW Info'!$G$7,IF(AND(I73&lt;1,J73&gt;4,H73&lt;'CPL Goal &amp; KW Info'!$E$8,L73&gt;3%),'CPL Goal &amp; KW Info'!$G$8,IF(AND(I73&lt;1,J73&gt;4,H73&gt;'CPL Goal &amp; KW Info'!$E$10),'CPL Goal &amp; KW Info'!$G$10,IF(AND(I73&lt;1,J73&gt;4,H73&gt;'CPL Goal &amp; KW Info'!$E$9),'CPL Goal &amp; KW Info'!$G$9,IF(AND(I73&lt;1,J73&gt;4,H73&lt;'CPL Goal &amp; KW Info'!$E$9,H73&gt;'CPL Goal &amp; KW Info'!$E$8),"0%",IF(AND(I73&lt;1,J73&gt;2,H73&lt;'CPL Goal &amp; KW Info'!$E$15,L73&gt;5%),'CPL Goal &amp; KW Info'!$G$15,IF(AND(I73&lt;1,J73&gt;2,H73&lt;'CPL Goal &amp; KW Info'!$E$16,L73&gt;3%),'CPL Goal &amp; KW Info'!$G$16,IF(AND(I73&lt;1,J73&gt;2,H73&lt;'CPL Goal &amp; KW Info'!$E$17,L73&gt;5%),'CPL Goal &amp; KW Info'!$G$17,IF(AND(I73&lt;1,J73&gt;2,H73&lt;'CPL Goal &amp; KW Info'!$E$18,L73&gt;3%),'CPL Goal &amp; KW Info'!$G$18,IF(AND(I73&lt;1,J73&gt;2,H73&gt;'CPL Goal &amp; KW Info'!$E$20),'CPL Goal &amp; KW Info'!$G$20,IF(AND(I73&lt;1,J73&gt;2,H73&gt;'CPL Goal &amp; KW Info'!$E$19),'CPL Goal &amp; KW Info'!$G$19,IF(AND(I73&lt;1,J73&gt;2,H73&lt;'CPL Goal &amp; KW Info'!$E$19,H73&gt;'CPL Goal &amp; KW Info'!$E$18),"0%",IF(AND(I73&lt;1,J73&lt;2,H73&gt;'CPL Goal &amp; KW Info'!$E$27),'CPL Goal &amp; KW Info'!$G$27,IF(AND(I73&lt;1,J73&lt;2,H73&gt;'CPL Goal &amp; KW Info'!$E$26),'CPL Goal &amp; KW Info'!$G$26,IF(AND(I73&lt;1,J73&lt;2,H73&gt;'CPL Goal &amp; KW Info'!$E$25),'CPL Goal &amp; KW Info'!$G$25,IF(AND(I73&lt;1,J73&lt;2,H73&gt;'CPL Goal &amp; KW Info'!$E$24),'CPL Goal &amp; KW Info'!$G$24,"0%"))))))))))))))))))))))))))))))))))))</f>
        <v>J4</v>
      </c>
      <c r="N73" s="22" t="e">
        <f t="shared" si="10"/>
        <v>#VALUE!</v>
      </c>
      <c r="O73" s="5" t="str">
        <f t="shared" si="11"/>
        <v/>
      </c>
      <c r="P73" s="1" t="e">
        <f t="shared" si="12"/>
        <v>#VALUE!</v>
      </c>
      <c r="Q73" s="6" t="e">
        <f t="shared" si="13"/>
        <v>#VALUE!</v>
      </c>
      <c r="R73" s="1" t="e">
        <f t="shared" si="14"/>
        <v>#VALUE!</v>
      </c>
    </row>
    <row r="74" spans="1:18">
      <c r="A74" s="13" t="str">
        <f>IF('CPL Goal &amp; KW Info'!I80="","",'CPL Goal &amp; KW Info'!I80)</f>
        <v/>
      </c>
      <c r="B74" s="13" t="str">
        <f>IF('CPL Goal &amp; KW Info'!J80="","",'CPL Goal &amp; KW Info'!J80)</f>
        <v/>
      </c>
      <c r="C74" s="13" t="str">
        <f>IF('CPL Goal &amp; KW Info'!K80="","",'CPL Goal &amp; KW Info'!K80)</f>
        <v/>
      </c>
      <c r="D74" s="28" t="str">
        <f>IF('CPL Goal &amp; KW Info'!L80="","",'CPL Goal &amp; KW Info'!L80)</f>
        <v/>
      </c>
      <c r="E74" s="13" t="str">
        <f>IF('CPL Goal &amp; KW Info'!M80="","",'CPL Goal &amp; KW Info'!M80)</f>
        <v/>
      </c>
      <c r="F74" s="13" t="str">
        <f>IF('CPL Goal &amp; KW Info'!N80="","",'CPL Goal &amp; KW Info'!N80)</f>
        <v/>
      </c>
      <c r="G74" s="13" t="str">
        <f>IF('CPL Goal &amp; KW Info'!O80="","",'CPL Goal &amp; KW Info'!O80)</f>
        <v/>
      </c>
      <c r="H74" s="28" t="str">
        <f>IF('CPL Goal &amp; KW Info'!P80="","",'CPL Goal &amp; KW Info'!P80)</f>
        <v/>
      </c>
      <c r="I74" s="13" t="str">
        <f>IF('CPL Goal &amp; KW Info'!Q80="","",'CPL Goal &amp; KW Info'!Q80)</f>
        <v/>
      </c>
      <c r="J74" s="13" t="str">
        <f>IF('CPL Goal &amp; KW Info'!R80="","",'CPL Goal &amp; KW Info'!R80)</f>
        <v/>
      </c>
      <c r="K74" s="1" t="str">
        <f t="shared" ref="K74:K137" si="15">IF(I74="","",IF(I74&gt;0,H74/I74,0))</f>
        <v/>
      </c>
      <c r="L74" s="21" t="str">
        <f t="shared" ref="L74:L137" si="16">IF(G74="","",F74/G74)</f>
        <v/>
      </c>
      <c r="M74" s="22" t="str">
        <f>IF(AND(I74&gt;0,J74&gt;4,K74&lt;'CPL Goal &amp; KW Info'!$B$5),'CPL Goal &amp; KW Info'!$C$5,IF(AND(I74&gt;0,J74&gt;4,K74&lt;'CPL Goal &amp; KW Info'!$B$6),'CPL Goal &amp; KW Info'!$C$6,IF(AND(I74&gt;0,J74&gt;4,K74&lt;'CPL Goal &amp; KW Info'!$B$7),'CPL Goal &amp; KW Info'!$C$7,IF(AND(I74&gt;0,J74&gt;4,K74&lt;'CPL Goal &amp; KW Info'!$B$8),'CPL Goal &amp; KW Info'!$C$8,IF(AND(I74&gt;0,J74&gt;4,K74&gt;'CPL Goal &amp; KW Info'!$B$11),'CPL Goal &amp; KW Info'!$C$11,IF(AND(I74&gt;0,J74&gt;4,K74&gt;'CPL Goal &amp; KW Info'!$B$10),'CPL Goal &amp; KW Info'!$C$10,IF(AND(I74&gt;0,J74&gt;4,K74&lt;'CPL Goal &amp; KW Info'!$B$10,K74&gt;'CPL Goal &amp; KW Info'!$B$8),'CPL Goal &amp; KW Info'!$C$9,IF(AND(I74&gt;0,J74&gt;2,K74&lt;'CPL Goal &amp; KW Info'!$B$15),'CPL Goal &amp; KW Info'!$C$15,IF(AND(I74&gt;0,J74&gt;2,K74&lt;'CPL Goal &amp; KW Info'!$B$16),'CPL Goal &amp; KW Info'!$C$16,IF(AND(I74&gt;0,J74&gt;2,K74&lt;'CPL Goal &amp; KW Info'!$B$17),'CPL Goal &amp; KW Info'!$C$17,IF(AND(I74&gt;0,J74&gt;2,K74&lt;'CPL Goal &amp; KW Info'!$B$18),'CPL Goal &amp; KW Info'!$C$18,IF(AND(I74&gt;0,J74&gt;2,K74&gt;'CPL Goal &amp; KW Info'!$B$21),'CPL Goal &amp; KW Info'!$C$21,IF(AND(I74&gt;0,J74&gt;2,K74&gt;'CPL Goal &amp; KW Info'!$B$20),'CPL Goal &amp; KW Info'!$C$20,IF(AND(I74&gt;0,J74&gt;2,K74&lt;'CPL Goal &amp; KW Info'!$B$20,K74&gt;'CPL Goal &amp; KW Info'!$B$18),'CPL Goal &amp; KW Info'!$C$19,IF(AND(I74&gt;0,J74&lt;2,K74&gt;'CPL Goal &amp; KW Info'!$B$28),'CPL Goal &amp; KW Info'!$C$28,IF(AND(I74&gt;0,J74&lt;2,K74&gt;'CPL Goal &amp; KW Info'!$B$27),'CPL Goal &amp; KW Info'!$C$27,IF(AND(I74&gt;0,J74&lt;2,K74&gt;'CPL Goal &amp; KW Info'!$B$26),'CPL Goal &amp; KW Info'!$C$26,IF(AND(I74&gt;0,J74&lt;2,K74&lt;'CPL Goal &amp; KW Info'!$B$26),'CPL Goal &amp; KW Info'!$C$25,IF(AND(I74&lt;1,J74&gt;4,H74&lt;'CPL Goal &amp; KW Info'!$E$5,L74&gt;5%),'CPL Goal &amp; KW Info'!$G$5,IF(AND(I74&lt;1,J74&gt;4,H74&lt;'CPL Goal &amp; KW Info'!$E$6,L74&gt;3%),'CPL Goal &amp; KW Info'!$G$6,IF(AND(I74&lt;1,J74&gt;4,H74&lt;'CPL Goal &amp; KW Info'!$E$7,L74&gt;5%),'CPL Goal &amp; KW Info'!$G$7,IF(AND(I74&lt;1,J74&gt;4,H74&lt;'CPL Goal &amp; KW Info'!$E$8,L74&gt;3%),'CPL Goal &amp; KW Info'!$G$8,IF(AND(I74&lt;1,J74&gt;4,H74&gt;'CPL Goal &amp; KW Info'!$E$10),'CPL Goal &amp; KW Info'!$G$10,IF(AND(I74&lt;1,J74&gt;4,H74&gt;'CPL Goal &amp; KW Info'!$E$9),'CPL Goal &amp; KW Info'!$G$9,IF(AND(I74&lt;1,J74&gt;4,H74&lt;'CPL Goal &amp; KW Info'!$E$9,H74&gt;'CPL Goal &amp; KW Info'!$E$8),"0%",IF(AND(I74&lt;1,J74&gt;2,H74&lt;'CPL Goal &amp; KW Info'!$E$15,L74&gt;5%),'CPL Goal &amp; KW Info'!$G$15,IF(AND(I74&lt;1,J74&gt;2,H74&lt;'CPL Goal &amp; KW Info'!$E$16,L74&gt;3%),'CPL Goal &amp; KW Info'!$G$16,IF(AND(I74&lt;1,J74&gt;2,H74&lt;'CPL Goal &amp; KW Info'!$E$17,L74&gt;5%),'CPL Goal &amp; KW Info'!$G$17,IF(AND(I74&lt;1,J74&gt;2,H74&lt;'CPL Goal &amp; KW Info'!$E$18,L74&gt;3%),'CPL Goal &amp; KW Info'!$G$18,IF(AND(I74&lt;1,J74&gt;2,H74&gt;'CPL Goal &amp; KW Info'!$E$20),'CPL Goal &amp; KW Info'!$G$20,IF(AND(I74&lt;1,J74&gt;2,H74&gt;'CPL Goal &amp; KW Info'!$E$19),'CPL Goal &amp; KW Info'!$G$19,IF(AND(I74&lt;1,J74&gt;2,H74&lt;'CPL Goal &amp; KW Info'!$E$19,H74&gt;'CPL Goal &amp; KW Info'!$E$18),"0%",IF(AND(I74&lt;1,J74&lt;2,H74&gt;'CPL Goal &amp; KW Info'!$E$27),'CPL Goal &amp; KW Info'!$G$27,IF(AND(I74&lt;1,J74&lt;2,H74&gt;'CPL Goal &amp; KW Info'!$E$26),'CPL Goal &amp; KW Info'!$G$26,IF(AND(I74&lt;1,J74&lt;2,H74&gt;'CPL Goal &amp; KW Info'!$E$25),'CPL Goal &amp; KW Info'!$G$25,IF(AND(I74&lt;1,J74&lt;2,H74&gt;'CPL Goal &amp; KW Info'!$E$24),'CPL Goal &amp; KW Info'!$G$24,"0%"))))))))))))))))))))))))))))))))))))</f>
        <v>J4</v>
      </c>
      <c r="N74" s="22" t="e">
        <f t="shared" ref="N74:N137" si="17">M74+1</f>
        <v>#VALUE!</v>
      </c>
      <c r="O74" s="5" t="str">
        <f t="shared" ref="O74:O137" si="18">IF(D74="","",N74*D74)</f>
        <v/>
      </c>
      <c r="P74" s="1" t="e">
        <f t="shared" si="12"/>
        <v>#VALUE!</v>
      </c>
      <c r="Q74" s="6" t="e">
        <f t="shared" si="13"/>
        <v>#VALUE!</v>
      </c>
      <c r="R74" s="1" t="e">
        <f t="shared" si="14"/>
        <v>#VALUE!</v>
      </c>
    </row>
    <row r="75" spans="1:18">
      <c r="A75" s="13" t="str">
        <f>IF('CPL Goal &amp; KW Info'!I81="","",'CPL Goal &amp; KW Info'!I81)</f>
        <v/>
      </c>
      <c r="B75" s="13" t="str">
        <f>IF('CPL Goal &amp; KW Info'!J81="","",'CPL Goal &amp; KW Info'!J81)</f>
        <v/>
      </c>
      <c r="C75" s="13" t="str">
        <f>IF('CPL Goal &amp; KW Info'!K81="","",'CPL Goal &amp; KW Info'!K81)</f>
        <v/>
      </c>
      <c r="D75" s="28" t="str">
        <f>IF('CPL Goal &amp; KW Info'!L81="","",'CPL Goal &amp; KW Info'!L81)</f>
        <v/>
      </c>
      <c r="E75" s="13" t="str">
        <f>IF('CPL Goal &amp; KW Info'!M81="","",'CPL Goal &amp; KW Info'!M81)</f>
        <v/>
      </c>
      <c r="F75" s="13" t="str">
        <f>IF('CPL Goal &amp; KW Info'!N81="","",'CPL Goal &amp; KW Info'!N81)</f>
        <v/>
      </c>
      <c r="G75" s="13" t="str">
        <f>IF('CPL Goal &amp; KW Info'!O81="","",'CPL Goal &amp; KW Info'!O81)</f>
        <v/>
      </c>
      <c r="H75" s="28" t="str">
        <f>IF('CPL Goal &amp; KW Info'!P81="","",'CPL Goal &amp; KW Info'!P81)</f>
        <v/>
      </c>
      <c r="I75" s="13" t="str">
        <f>IF('CPL Goal &amp; KW Info'!Q81="","",'CPL Goal &amp; KW Info'!Q81)</f>
        <v/>
      </c>
      <c r="J75" s="13" t="str">
        <f>IF('CPL Goal &amp; KW Info'!R81="","",'CPL Goal &amp; KW Info'!R81)</f>
        <v/>
      </c>
      <c r="K75" s="1" t="str">
        <f t="shared" si="15"/>
        <v/>
      </c>
      <c r="L75" s="21" t="str">
        <f t="shared" si="16"/>
        <v/>
      </c>
      <c r="M75" s="22" t="str">
        <f>IF(AND(I75&gt;0,J75&gt;4,K75&lt;'CPL Goal &amp; KW Info'!$B$5),'CPL Goal &amp; KW Info'!$C$5,IF(AND(I75&gt;0,J75&gt;4,K75&lt;'CPL Goal &amp; KW Info'!$B$6),'CPL Goal &amp; KW Info'!$C$6,IF(AND(I75&gt;0,J75&gt;4,K75&lt;'CPL Goal &amp; KW Info'!$B$7),'CPL Goal &amp; KW Info'!$C$7,IF(AND(I75&gt;0,J75&gt;4,K75&lt;'CPL Goal &amp; KW Info'!$B$8),'CPL Goal &amp; KW Info'!$C$8,IF(AND(I75&gt;0,J75&gt;4,K75&gt;'CPL Goal &amp; KW Info'!$B$11),'CPL Goal &amp; KW Info'!$C$11,IF(AND(I75&gt;0,J75&gt;4,K75&gt;'CPL Goal &amp; KW Info'!$B$10),'CPL Goal &amp; KW Info'!$C$10,IF(AND(I75&gt;0,J75&gt;4,K75&lt;'CPL Goal &amp; KW Info'!$B$10,K75&gt;'CPL Goal &amp; KW Info'!$B$8),'CPL Goal &amp; KW Info'!$C$9,IF(AND(I75&gt;0,J75&gt;2,K75&lt;'CPL Goal &amp; KW Info'!$B$15),'CPL Goal &amp; KW Info'!$C$15,IF(AND(I75&gt;0,J75&gt;2,K75&lt;'CPL Goal &amp; KW Info'!$B$16),'CPL Goal &amp; KW Info'!$C$16,IF(AND(I75&gt;0,J75&gt;2,K75&lt;'CPL Goal &amp; KW Info'!$B$17),'CPL Goal &amp; KW Info'!$C$17,IF(AND(I75&gt;0,J75&gt;2,K75&lt;'CPL Goal &amp; KW Info'!$B$18),'CPL Goal &amp; KW Info'!$C$18,IF(AND(I75&gt;0,J75&gt;2,K75&gt;'CPL Goal &amp; KW Info'!$B$21),'CPL Goal &amp; KW Info'!$C$21,IF(AND(I75&gt;0,J75&gt;2,K75&gt;'CPL Goal &amp; KW Info'!$B$20),'CPL Goal &amp; KW Info'!$C$20,IF(AND(I75&gt;0,J75&gt;2,K75&lt;'CPL Goal &amp; KW Info'!$B$20,K75&gt;'CPL Goal &amp; KW Info'!$B$18),'CPL Goal &amp; KW Info'!$C$19,IF(AND(I75&gt;0,J75&lt;2,K75&gt;'CPL Goal &amp; KW Info'!$B$28),'CPL Goal &amp; KW Info'!$C$28,IF(AND(I75&gt;0,J75&lt;2,K75&gt;'CPL Goal &amp; KW Info'!$B$27),'CPL Goal &amp; KW Info'!$C$27,IF(AND(I75&gt;0,J75&lt;2,K75&gt;'CPL Goal &amp; KW Info'!$B$26),'CPL Goal &amp; KW Info'!$C$26,IF(AND(I75&gt;0,J75&lt;2,K75&lt;'CPL Goal &amp; KW Info'!$B$26),'CPL Goal &amp; KW Info'!$C$25,IF(AND(I75&lt;1,J75&gt;4,H75&lt;'CPL Goal &amp; KW Info'!$E$5,L75&gt;5%),'CPL Goal &amp; KW Info'!$G$5,IF(AND(I75&lt;1,J75&gt;4,H75&lt;'CPL Goal &amp; KW Info'!$E$6,L75&gt;3%),'CPL Goal &amp; KW Info'!$G$6,IF(AND(I75&lt;1,J75&gt;4,H75&lt;'CPL Goal &amp; KW Info'!$E$7,L75&gt;5%),'CPL Goal &amp; KW Info'!$G$7,IF(AND(I75&lt;1,J75&gt;4,H75&lt;'CPL Goal &amp; KW Info'!$E$8,L75&gt;3%),'CPL Goal &amp; KW Info'!$G$8,IF(AND(I75&lt;1,J75&gt;4,H75&gt;'CPL Goal &amp; KW Info'!$E$10),'CPL Goal &amp; KW Info'!$G$10,IF(AND(I75&lt;1,J75&gt;4,H75&gt;'CPL Goal &amp; KW Info'!$E$9),'CPL Goal &amp; KW Info'!$G$9,IF(AND(I75&lt;1,J75&gt;4,H75&lt;'CPL Goal &amp; KW Info'!$E$9,H75&gt;'CPL Goal &amp; KW Info'!$E$8),"0%",IF(AND(I75&lt;1,J75&gt;2,H75&lt;'CPL Goal &amp; KW Info'!$E$15,L75&gt;5%),'CPL Goal &amp; KW Info'!$G$15,IF(AND(I75&lt;1,J75&gt;2,H75&lt;'CPL Goal &amp; KW Info'!$E$16,L75&gt;3%),'CPL Goal &amp; KW Info'!$G$16,IF(AND(I75&lt;1,J75&gt;2,H75&lt;'CPL Goal &amp; KW Info'!$E$17,L75&gt;5%),'CPL Goal &amp; KW Info'!$G$17,IF(AND(I75&lt;1,J75&gt;2,H75&lt;'CPL Goal &amp; KW Info'!$E$18,L75&gt;3%),'CPL Goal &amp; KW Info'!$G$18,IF(AND(I75&lt;1,J75&gt;2,H75&gt;'CPL Goal &amp; KW Info'!$E$20),'CPL Goal &amp; KW Info'!$G$20,IF(AND(I75&lt;1,J75&gt;2,H75&gt;'CPL Goal &amp; KW Info'!$E$19),'CPL Goal &amp; KW Info'!$G$19,IF(AND(I75&lt;1,J75&gt;2,H75&lt;'CPL Goal &amp; KW Info'!$E$19,H75&gt;'CPL Goal &amp; KW Info'!$E$18),"0%",IF(AND(I75&lt;1,J75&lt;2,H75&gt;'CPL Goal &amp; KW Info'!$E$27),'CPL Goal &amp; KW Info'!$G$27,IF(AND(I75&lt;1,J75&lt;2,H75&gt;'CPL Goal &amp; KW Info'!$E$26),'CPL Goal &amp; KW Info'!$G$26,IF(AND(I75&lt;1,J75&lt;2,H75&gt;'CPL Goal &amp; KW Info'!$E$25),'CPL Goal &amp; KW Info'!$G$25,IF(AND(I75&lt;1,J75&lt;2,H75&gt;'CPL Goal &amp; KW Info'!$E$24),'CPL Goal &amp; KW Info'!$G$24,"0%"))))))))))))))))))))))))))))))))))))</f>
        <v>J4</v>
      </c>
      <c r="N75" s="22" t="e">
        <f t="shared" si="17"/>
        <v>#VALUE!</v>
      </c>
      <c r="O75" s="5" t="str">
        <f t="shared" si="18"/>
        <v/>
      </c>
      <c r="P75" s="1" t="e">
        <f t="shared" si="12"/>
        <v>#VALUE!</v>
      </c>
      <c r="Q75" s="6" t="e">
        <f t="shared" si="13"/>
        <v>#VALUE!</v>
      </c>
      <c r="R75" s="1" t="e">
        <f t="shared" si="14"/>
        <v>#VALUE!</v>
      </c>
    </row>
    <row r="76" spans="1:18">
      <c r="A76" s="13" t="str">
        <f>IF('CPL Goal &amp; KW Info'!I82="","",'CPL Goal &amp; KW Info'!I82)</f>
        <v/>
      </c>
      <c r="B76" s="13" t="str">
        <f>IF('CPL Goal &amp; KW Info'!J82="","",'CPL Goal &amp; KW Info'!J82)</f>
        <v/>
      </c>
      <c r="C76" s="13" t="str">
        <f>IF('CPL Goal &amp; KW Info'!K82="","",'CPL Goal &amp; KW Info'!K82)</f>
        <v/>
      </c>
      <c r="D76" s="28" t="str">
        <f>IF('CPL Goal &amp; KW Info'!L82="","",'CPL Goal &amp; KW Info'!L82)</f>
        <v/>
      </c>
      <c r="E76" s="13" t="str">
        <f>IF('CPL Goal &amp; KW Info'!M82="","",'CPL Goal &amp; KW Info'!M82)</f>
        <v/>
      </c>
      <c r="F76" s="13" t="str">
        <f>IF('CPL Goal &amp; KW Info'!N82="","",'CPL Goal &amp; KW Info'!N82)</f>
        <v/>
      </c>
      <c r="G76" s="13" t="str">
        <f>IF('CPL Goal &amp; KW Info'!O82="","",'CPL Goal &amp; KW Info'!O82)</f>
        <v/>
      </c>
      <c r="H76" s="28" t="str">
        <f>IF('CPL Goal &amp; KW Info'!P82="","",'CPL Goal &amp; KW Info'!P82)</f>
        <v/>
      </c>
      <c r="I76" s="13" t="str">
        <f>IF('CPL Goal &amp; KW Info'!Q82="","",'CPL Goal &amp; KW Info'!Q82)</f>
        <v/>
      </c>
      <c r="J76" s="13" t="str">
        <f>IF('CPL Goal &amp; KW Info'!R82="","",'CPL Goal &amp; KW Info'!R82)</f>
        <v/>
      </c>
      <c r="K76" s="1" t="str">
        <f t="shared" si="15"/>
        <v/>
      </c>
      <c r="L76" s="21" t="str">
        <f t="shared" si="16"/>
        <v/>
      </c>
      <c r="M76" s="22" t="str">
        <f>IF(AND(I76&gt;0,J76&gt;4,K76&lt;'CPL Goal &amp; KW Info'!$B$5),'CPL Goal &amp; KW Info'!$C$5,IF(AND(I76&gt;0,J76&gt;4,K76&lt;'CPL Goal &amp; KW Info'!$B$6),'CPL Goal &amp; KW Info'!$C$6,IF(AND(I76&gt;0,J76&gt;4,K76&lt;'CPL Goal &amp; KW Info'!$B$7),'CPL Goal &amp; KW Info'!$C$7,IF(AND(I76&gt;0,J76&gt;4,K76&lt;'CPL Goal &amp; KW Info'!$B$8),'CPL Goal &amp; KW Info'!$C$8,IF(AND(I76&gt;0,J76&gt;4,K76&gt;'CPL Goal &amp; KW Info'!$B$11),'CPL Goal &amp; KW Info'!$C$11,IF(AND(I76&gt;0,J76&gt;4,K76&gt;'CPL Goal &amp; KW Info'!$B$10),'CPL Goal &amp; KW Info'!$C$10,IF(AND(I76&gt;0,J76&gt;4,K76&lt;'CPL Goal &amp; KW Info'!$B$10,K76&gt;'CPL Goal &amp; KW Info'!$B$8),'CPL Goal &amp; KW Info'!$C$9,IF(AND(I76&gt;0,J76&gt;2,K76&lt;'CPL Goal &amp; KW Info'!$B$15),'CPL Goal &amp; KW Info'!$C$15,IF(AND(I76&gt;0,J76&gt;2,K76&lt;'CPL Goal &amp; KW Info'!$B$16),'CPL Goal &amp; KW Info'!$C$16,IF(AND(I76&gt;0,J76&gt;2,K76&lt;'CPL Goal &amp; KW Info'!$B$17),'CPL Goal &amp; KW Info'!$C$17,IF(AND(I76&gt;0,J76&gt;2,K76&lt;'CPL Goal &amp; KW Info'!$B$18),'CPL Goal &amp; KW Info'!$C$18,IF(AND(I76&gt;0,J76&gt;2,K76&gt;'CPL Goal &amp; KW Info'!$B$21),'CPL Goal &amp; KW Info'!$C$21,IF(AND(I76&gt;0,J76&gt;2,K76&gt;'CPL Goal &amp; KW Info'!$B$20),'CPL Goal &amp; KW Info'!$C$20,IF(AND(I76&gt;0,J76&gt;2,K76&lt;'CPL Goal &amp; KW Info'!$B$20,K76&gt;'CPL Goal &amp; KW Info'!$B$18),'CPL Goal &amp; KW Info'!$C$19,IF(AND(I76&gt;0,J76&lt;2,K76&gt;'CPL Goal &amp; KW Info'!$B$28),'CPL Goal &amp; KW Info'!$C$28,IF(AND(I76&gt;0,J76&lt;2,K76&gt;'CPL Goal &amp; KW Info'!$B$27),'CPL Goal &amp; KW Info'!$C$27,IF(AND(I76&gt;0,J76&lt;2,K76&gt;'CPL Goal &amp; KW Info'!$B$26),'CPL Goal &amp; KW Info'!$C$26,IF(AND(I76&gt;0,J76&lt;2,K76&lt;'CPL Goal &amp; KW Info'!$B$26),'CPL Goal &amp; KW Info'!$C$25,IF(AND(I76&lt;1,J76&gt;4,H76&lt;'CPL Goal &amp; KW Info'!$E$5,L76&gt;5%),'CPL Goal &amp; KW Info'!$G$5,IF(AND(I76&lt;1,J76&gt;4,H76&lt;'CPL Goal &amp; KW Info'!$E$6,L76&gt;3%),'CPL Goal &amp; KW Info'!$G$6,IF(AND(I76&lt;1,J76&gt;4,H76&lt;'CPL Goal &amp; KW Info'!$E$7,L76&gt;5%),'CPL Goal &amp; KW Info'!$G$7,IF(AND(I76&lt;1,J76&gt;4,H76&lt;'CPL Goal &amp; KW Info'!$E$8,L76&gt;3%),'CPL Goal &amp; KW Info'!$G$8,IF(AND(I76&lt;1,J76&gt;4,H76&gt;'CPL Goal &amp; KW Info'!$E$10),'CPL Goal &amp; KW Info'!$G$10,IF(AND(I76&lt;1,J76&gt;4,H76&gt;'CPL Goal &amp; KW Info'!$E$9),'CPL Goal &amp; KW Info'!$G$9,IF(AND(I76&lt;1,J76&gt;4,H76&lt;'CPL Goal &amp; KW Info'!$E$9,H76&gt;'CPL Goal &amp; KW Info'!$E$8),"0%",IF(AND(I76&lt;1,J76&gt;2,H76&lt;'CPL Goal &amp; KW Info'!$E$15,L76&gt;5%),'CPL Goal &amp; KW Info'!$G$15,IF(AND(I76&lt;1,J76&gt;2,H76&lt;'CPL Goal &amp; KW Info'!$E$16,L76&gt;3%),'CPL Goal &amp; KW Info'!$G$16,IF(AND(I76&lt;1,J76&gt;2,H76&lt;'CPL Goal &amp; KW Info'!$E$17,L76&gt;5%),'CPL Goal &amp; KW Info'!$G$17,IF(AND(I76&lt;1,J76&gt;2,H76&lt;'CPL Goal &amp; KW Info'!$E$18,L76&gt;3%),'CPL Goal &amp; KW Info'!$G$18,IF(AND(I76&lt;1,J76&gt;2,H76&gt;'CPL Goal &amp; KW Info'!$E$20),'CPL Goal &amp; KW Info'!$G$20,IF(AND(I76&lt;1,J76&gt;2,H76&gt;'CPL Goal &amp; KW Info'!$E$19),'CPL Goal &amp; KW Info'!$G$19,IF(AND(I76&lt;1,J76&gt;2,H76&lt;'CPL Goal &amp; KW Info'!$E$19,H76&gt;'CPL Goal &amp; KW Info'!$E$18),"0%",IF(AND(I76&lt;1,J76&lt;2,H76&gt;'CPL Goal &amp; KW Info'!$E$27),'CPL Goal &amp; KW Info'!$G$27,IF(AND(I76&lt;1,J76&lt;2,H76&gt;'CPL Goal &amp; KW Info'!$E$26),'CPL Goal &amp; KW Info'!$G$26,IF(AND(I76&lt;1,J76&lt;2,H76&gt;'CPL Goal &amp; KW Info'!$E$25),'CPL Goal &amp; KW Info'!$G$25,IF(AND(I76&lt;1,J76&lt;2,H76&gt;'CPL Goal &amp; KW Info'!$E$24),'CPL Goal &amp; KW Info'!$G$24,"0%"))))))))))))))))))))))))))))))))))))</f>
        <v>J4</v>
      </c>
      <c r="N76" s="22" t="e">
        <f t="shared" si="17"/>
        <v>#VALUE!</v>
      </c>
      <c r="O76" s="5" t="str">
        <f t="shared" si="18"/>
        <v/>
      </c>
      <c r="P76" s="1" t="e">
        <f t="shared" si="12"/>
        <v>#VALUE!</v>
      </c>
      <c r="Q76" s="6" t="e">
        <f t="shared" si="13"/>
        <v>#VALUE!</v>
      </c>
      <c r="R76" s="1" t="e">
        <f t="shared" si="14"/>
        <v>#VALUE!</v>
      </c>
    </row>
    <row r="77" spans="1:18">
      <c r="A77" s="13" t="str">
        <f>IF('CPL Goal &amp; KW Info'!I83="","",'CPL Goal &amp; KW Info'!I83)</f>
        <v/>
      </c>
      <c r="B77" s="13" t="str">
        <f>IF('CPL Goal &amp; KW Info'!J83="","",'CPL Goal &amp; KW Info'!J83)</f>
        <v/>
      </c>
      <c r="C77" s="13" t="str">
        <f>IF('CPL Goal &amp; KW Info'!K83="","",'CPL Goal &amp; KW Info'!K83)</f>
        <v/>
      </c>
      <c r="D77" s="28" t="str">
        <f>IF('CPL Goal &amp; KW Info'!L83="","",'CPL Goal &amp; KW Info'!L83)</f>
        <v/>
      </c>
      <c r="E77" s="13" t="str">
        <f>IF('CPL Goal &amp; KW Info'!M83="","",'CPL Goal &amp; KW Info'!M83)</f>
        <v/>
      </c>
      <c r="F77" s="13" t="str">
        <f>IF('CPL Goal &amp; KW Info'!N83="","",'CPL Goal &amp; KW Info'!N83)</f>
        <v/>
      </c>
      <c r="G77" s="13" t="str">
        <f>IF('CPL Goal &amp; KW Info'!O83="","",'CPL Goal &amp; KW Info'!O83)</f>
        <v/>
      </c>
      <c r="H77" s="28" t="str">
        <f>IF('CPL Goal &amp; KW Info'!P83="","",'CPL Goal &amp; KW Info'!P83)</f>
        <v/>
      </c>
      <c r="I77" s="13" t="str">
        <f>IF('CPL Goal &amp; KW Info'!Q83="","",'CPL Goal &amp; KW Info'!Q83)</f>
        <v/>
      </c>
      <c r="J77" s="13" t="str">
        <f>IF('CPL Goal &amp; KW Info'!R83="","",'CPL Goal &amp; KW Info'!R83)</f>
        <v/>
      </c>
      <c r="K77" s="1" t="str">
        <f t="shared" si="15"/>
        <v/>
      </c>
      <c r="L77" s="21" t="str">
        <f t="shared" si="16"/>
        <v/>
      </c>
      <c r="M77" s="22" t="str">
        <f>IF(AND(I77&gt;0,J77&gt;4,K77&lt;'CPL Goal &amp; KW Info'!$B$5),'CPL Goal &amp; KW Info'!$C$5,IF(AND(I77&gt;0,J77&gt;4,K77&lt;'CPL Goal &amp; KW Info'!$B$6),'CPL Goal &amp; KW Info'!$C$6,IF(AND(I77&gt;0,J77&gt;4,K77&lt;'CPL Goal &amp; KW Info'!$B$7),'CPL Goal &amp; KW Info'!$C$7,IF(AND(I77&gt;0,J77&gt;4,K77&lt;'CPL Goal &amp; KW Info'!$B$8),'CPL Goal &amp; KW Info'!$C$8,IF(AND(I77&gt;0,J77&gt;4,K77&gt;'CPL Goal &amp; KW Info'!$B$11),'CPL Goal &amp; KW Info'!$C$11,IF(AND(I77&gt;0,J77&gt;4,K77&gt;'CPL Goal &amp; KW Info'!$B$10),'CPL Goal &amp; KW Info'!$C$10,IF(AND(I77&gt;0,J77&gt;4,K77&lt;'CPL Goal &amp; KW Info'!$B$10,K77&gt;'CPL Goal &amp; KW Info'!$B$8),'CPL Goal &amp; KW Info'!$C$9,IF(AND(I77&gt;0,J77&gt;2,K77&lt;'CPL Goal &amp; KW Info'!$B$15),'CPL Goal &amp; KW Info'!$C$15,IF(AND(I77&gt;0,J77&gt;2,K77&lt;'CPL Goal &amp; KW Info'!$B$16),'CPL Goal &amp; KW Info'!$C$16,IF(AND(I77&gt;0,J77&gt;2,K77&lt;'CPL Goal &amp; KW Info'!$B$17),'CPL Goal &amp; KW Info'!$C$17,IF(AND(I77&gt;0,J77&gt;2,K77&lt;'CPL Goal &amp; KW Info'!$B$18),'CPL Goal &amp; KW Info'!$C$18,IF(AND(I77&gt;0,J77&gt;2,K77&gt;'CPL Goal &amp; KW Info'!$B$21),'CPL Goal &amp; KW Info'!$C$21,IF(AND(I77&gt;0,J77&gt;2,K77&gt;'CPL Goal &amp; KW Info'!$B$20),'CPL Goal &amp; KW Info'!$C$20,IF(AND(I77&gt;0,J77&gt;2,K77&lt;'CPL Goal &amp; KW Info'!$B$20,K77&gt;'CPL Goal &amp; KW Info'!$B$18),'CPL Goal &amp; KW Info'!$C$19,IF(AND(I77&gt;0,J77&lt;2,K77&gt;'CPL Goal &amp; KW Info'!$B$28),'CPL Goal &amp; KW Info'!$C$28,IF(AND(I77&gt;0,J77&lt;2,K77&gt;'CPL Goal &amp; KW Info'!$B$27),'CPL Goal &amp; KW Info'!$C$27,IF(AND(I77&gt;0,J77&lt;2,K77&gt;'CPL Goal &amp; KW Info'!$B$26),'CPL Goal &amp; KW Info'!$C$26,IF(AND(I77&gt;0,J77&lt;2,K77&lt;'CPL Goal &amp; KW Info'!$B$26),'CPL Goal &amp; KW Info'!$C$25,IF(AND(I77&lt;1,J77&gt;4,H77&lt;'CPL Goal &amp; KW Info'!$E$5,L77&gt;5%),'CPL Goal &amp; KW Info'!$G$5,IF(AND(I77&lt;1,J77&gt;4,H77&lt;'CPL Goal &amp; KW Info'!$E$6,L77&gt;3%),'CPL Goal &amp; KW Info'!$G$6,IF(AND(I77&lt;1,J77&gt;4,H77&lt;'CPL Goal &amp; KW Info'!$E$7,L77&gt;5%),'CPL Goal &amp; KW Info'!$G$7,IF(AND(I77&lt;1,J77&gt;4,H77&lt;'CPL Goal &amp; KW Info'!$E$8,L77&gt;3%),'CPL Goal &amp; KW Info'!$G$8,IF(AND(I77&lt;1,J77&gt;4,H77&gt;'CPL Goal &amp; KW Info'!$E$10),'CPL Goal &amp; KW Info'!$G$10,IF(AND(I77&lt;1,J77&gt;4,H77&gt;'CPL Goal &amp; KW Info'!$E$9),'CPL Goal &amp; KW Info'!$G$9,IF(AND(I77&lt;1,J77&gt;4,H77&lt;'CPL Goal &amp; KW Info'!$E$9,H77&gt;'CPL Goal &amp; KW Info'!$E$8),"0%",IF(AND(I77&lt;1,J77&gt;2,H77&lt;'CPL Goal &amp; KW Info'!$E$15,L77&gt;5%),'CPL Goal &amp; KW Info'!$G$15,IF(AND(I77&lt;1,J77&gt;2,H77&lt;'CPL Goal &amp; KW Info'!$E$16,L77&gt;3%),'CPL Goal &amp; KW Info'!$G$16,IF(AND(I77&lt;1,J77&gt;2,H77&lt;'CPL Goal &amp; KW Info'!$E$17,L77&gt;5%),'CPL Goal &amp; KW Info'!$G$17,IF(AND(I77&lt;1,J77&gt;2,H77&lt;'CPL Goal &amp; KW Info'!$E$18,L77&gt;3%),'CPL Goal &amp; KW Info'!$G$18,IF(AND(I77&lt;1,J77&gt;2,H77&gt;'CPL Goal &amp; KW Info'!$E$20),'CPL Goal &amp; KW Info'!$G$20,IF(AND(I77&lt;1,J77&gt;2,H77&gt;'CPL Goal &amp; KW Info'!$E$19),'CPL Goal &amp; KW Info'!$G$19,IF(AND(I77&lt;1,J77&gt;2,H77&lt;'CPL Goal &amp; KW Info'!$E$19,H77&gt;'CPL Goal &amp; KW Info'!$E$18),"0%",IF(AND(I77&lt;1,J77&lt;2,H77&gt;'CPL Goal &amp; KW Info'!$E$27),'CPL Goal &amp; KW Info'!$G$27,IF(AND(I77&lt;1,J77&lt;2,H77&gt;'CPL Goal &amp; KW Info'!$E$26),'CPL Goal &amp; KW Info'!$G$26,IF(AND(I77&lt;1,J77&lt;2,H77&gt;'CPL Goal &amp; KW Info'!$E$25),'CPL Goal &amp; KW Info'!$G$25,IF(AND(I77&lt;1,J77&lt;2,H77&gt;'CPL Goal &amp; KW Info'!$E$24),'CPL Goal &amp; KW Info'!$G$24,"0%"))))))))))))))))))))))))))))))))))))</f>
        <v>J4</v>
      </c>
      <c r="N77" s="22" t="e">
        <f t="shared" si="17"/>
        <v>#VALUE!</v>
      </c>
      <c r="O77" s="5" t="str">
        <f t="shared" si="18"/>
        <v/>
      </c>
      <c r="P77" s="1" t="e">
        <f t="shared" si="12"/>
        <v>#VALUE!</v>
      </c>
      <c r="Q77" s="6" t="e">
        <f t="shared" si="13"/>
        <v>#VALUE!</v>
      </c>
      <c r="R77" s="1" t="e">
        <f t="shared" si="14"/>
        <v>#VALUE!</v>
      </c>
    </row>
    <row r="78" spans="1:18">
      <c r="A78" s="13" t="str">
        <f>IF('CPL Goal &amp; KW Info'!I84="","",'CPL Goal &amp; KW Info'!I84)</f>
        <v/>
      </c>
      <c r="B78" s="13" t="str">
        <f>IF('CPL Goal &amp; KW Info'!J84="","",'CPL Goal &amp; KW Info'!J84)</f>
        <v/>
      </c>
      <c r="C78" s="13" t="str">
        <f>IF('CPL Goal &amp; KW Info'!K84="","",'CPL Goal &amp; KW Info'!K84)</f>
        <v/>
      </c>
      <c r="D78" s="28" t="str">
        <f>IF('CPL Goal &amp; KW Info'!L84="","",'CPL Goal &amp; KW Info'!L84)</f>
        <v/>
      </c>
      <c r="E78" s="13" t="str">
        <f>IF('CPL Goal &amp; KW Info'!M84="","",'CPL Goal &amp; KW Info'!M84)</f>
        <v/>
      </c>
      <c r="F78" s="13" t="str">
        <f>IF('CPL Goal &amp; KW Info'!N84="","",'CPL Goal &amp; KW Info'!N84)</f>
        <v/>
      </c>
      <c r="G78" s="13" t="str">
        <f>IF('CPL Goal &amp; KW Info'!O84="","",'CPL Goal &amp; KW Info'!O84)</f>
        <v/>
      </c>
      <c r="H78" s="28" t="str">
        <f>IF('CPL Goal &amp; KW Info'!P84="","",'CPL Goal &amp; KW Info'!P84)</f>
        <v/>
      </c>
      <c r="I78" s="13" t="str">
        <f>IF('CPL Goal &amp; KW Info'!Q84="","",'CPL Goal &amp; KW Info'!Q84)</f>
        <v/>
      </c>
      <c r="J78" s="13" t="str">
        <f>IF('CPL Goal &amp; KW Info'!R84="","",'CPL Goal &amp; KW Info'!R84)</f>
        <v/>
      </c>
      <c r="K78" s="1" t="str">
        <f t="shared" si="15"/>
        <v/>
      </c>
      <c r="L78" s="21" t="str">
        <f t="shared" si="16"/>
        <v/>
      </c>
      <c r="M78" s="22" t="str">
        <f>IF(AND(I78&gt;0,J78&gt;4,K78&lt;'CPL Goal &amp; KW Info'!$B$5),'CPL Goal &amp; KW Info'!$C$5,IF(AND(I78&gt;0,J78&gt;4,K78&lt;'CPL Goal &amp; KW Info'!$B$6),'CPL Goal &amp; KW Info'!$C$6,IF(AND(I78&gt;0,J78&gt;4,K78&lt;'CPL Goal &amp; KW Info'!$B$7),'CPL Goal &amp; KW Info'!$C$7,IF(AND(I78&gt;0,J78&gt;4,K78&lt;'CPL Goal &amp; KW Info'!$B$8),'CPL Goal &amp; KW Info'!$C$8,IF(AND(I78&gt;0,J78&gt;4,K78&gt;'CPL Goal &amp; KW Info'!$B$11),'CPL Goal &amp; KW Info'!$C$11,IF(AND(I78&gt;0,J78&gt;4,K78&gt;'CPL Goal &amp; KW Info'!$B$10),'CPL Goal &amp; KW Info'!$C$10,IF(AND(I78&gt;0,J78&gt;4,K78&lt;'CPL Goal &amp; KW Info'!$B$10,K78&gt;'CPL Goal &amp; KW Info'!$B$8),'CPL Goal &amp; KW Info'!$C$9,IF(AND(I78&gt;0,J78&gt;2,K78&lt;'CPL Goal &amp; KW Info'!$B$15),'CPL Goal &amp; KW Info'!$C$15,IF(AND(I78&gt;0,J78&gt;2,K78&lt;'CPL Goal &amp; KW Info'!$B$16),'CPL Goal &amp; KW Info'!$C$16,IF(AND(I78&gt;0,J78&gt;2,K78&lt;'CPL Goal &amp; KW Info'!$B$17),'CPL Goal &amp; KW Info'!$C$17,IF(AND(I78&gt;0,J78&gt;2,K78&lt;'CPL Goal &amp; KW Info'!$B$18),'CPL Goal &amp; KW Info'!$C$18,IF(AND(I78&gt;0,J78&gt;2,K78&gt;'CPL Goal &amp; KW Info'!$B$21),'CPL Goal &amp; KW Info'!$C$21,IF(AND(I78&gt;0,J78&gt;2,K78&gt;'CPL Goal &amp; KW Info'!$B$20),'CPL Goal &amp; KW Info'!$C$20,IF(AND(I78&gt;0,J78&gt;2,K78&lt;'CPL Goal &amp; KW Info'!$B$20,K78&gt;'CPL Goal &amp; KW Info'!$B$18),'CPL Goal &amp; KW Info'!$C$19,IF(AND(I78&gt;0,J78&lt;2,K78&gt;'CPL Goal &amp; KW Info'!$B$28),'CPL Goal &amp; KW Info'!$C$28,IF(AND(I78&gt;0,J78&lt;2,K78&gt;'CPL Goal &amp; KW Info'!$B$27),'CPL Goal &amp; KW Info'!$C$27,IF(AND(I78&gt;0,J78&lt;2,K78&gt;'CPL Goal &amp; KW Info'!$B$26),'CPL Goal &amp; KW Info'!$C$26,IF(AND(I78&gt;0,J78&lt;2,K78&lt;'CPL Goal &amp; KW Info'!$B$26),'CPL Goal &amp; KW Info'!$C$25,IF(AND(I78&lt;1,J78&gt;4,H78&lt;'CPL Goal &amp; KW Info'!$E$5,L78&gt;5%),'CPL Goal &amp; KW Info'!$G$5,IF(AND(I78&lt;1,J78&gt;4,H78&lt;'CPL Goal &amp; KW Info'!$E$6,L78&gt;3%),'CPL Goal &amp; KW Info'!$G$6,IF(AND(I78&lt;1,J78&gt;4,H78&lt;'CPL Goal &amp; KW Info'!$E$7,L78&gt;5%),'CPL Goal &amp; KW Info'!$G$7,IF(AND(I78&lt;1,J78&gt;4,H78&lt;'CPL Goal &amp; KW Info'!$E$8,L78&gt;3%),'CPL Goal &amp; KW Info'!$G$8,IF(AND(I78&lt;1,J78&gt;4,H78&gt;'CPL Goal &amp; KW Info'!$E$10),'CPL Goal &amp; KW Info'!$G$10,IF(AND(I78&lt;1,J78&gt;4,H78&gt;'CPL Goal &amp; KW Info'!$E$9),'CPL Goal &amp; KW Info'!$G$9,IF(AND(I78&lt;1,J78&gt;4,H78&lt;'CPL Goal &amp; KW Info'!$E$9,H78&gt;'CPL Goal &amp; KW Info'!$E$8),"0%",IF(AND(I78&lt;1,J78&gt;2,H78&lt;'CPL Goal &amp; KW Info'!$E$15,L78&gt;5%),'CPL Goal &amp; KW Info'!$G$15,IF(AND(I78&lt;1,J78&gt;2,H78&lt;'CPL Goal &amp; KW Info'!$E$16,L78&gt;3%),'CPL Goal &amp; KW Info'!$G$16,IF(AND(I78&lt;1,J78&gt;2,H78&lt;'CPL Goal &amp; KW Info'!$E$17,L78&gt;5%),'CPL Goal &amp; KW Info'!$G$17,IF(AND(I78&lt;1,J78&gt;2,H78&lt;'CPL Goal &amp; KW Info'!$E$18,L78&gt;3%),'CPL Goal &amp; KW Info'!$G$18,IF(AND(I78&lt;1,J78&gt;2,H78&gt;'CPL Goal &amp; KW Info'!$E$20),'CPL Goal &amp; KW Info'!$G$20,IF(AND(I78&lt;1,J78&gt;2,H78&gt;'CPL Goal &amp; KW Info'!$E$19),'CPL Goal &amp; KW Info'!$G$19,IF(AND(I78&lt;1,J78&gt;2,H78&lt;'CPL Goal &amp; KW Info'!$E$19,H78&gt;'CPL Goal &amp; KW Info'!$E$18),"0%",IF(AND(I78&lt;1,J78&lt;2,H78&gt;'CPL Goal &amp; KW Info'!$E$27),'CPL Goal &amp; KW Info'!$G$27,IF(AND(I78&lt;1,J78&lt;2,H78&gt;'CPL Goal &amp; KW Info'!$E$26),'CPL Goal &amp; KW Info'!$G$26,IF(AND(I78&lt;1,J78&lt;2,H78&gt;'CPL Goal &amp; KW Info'!$E$25),'CPL Goal &amp; KW Info'!$G$25,IF(AND(I78&lt;1,J78&lt;2,H78&gt;'CPL Goal &amp; KW Info'!$E$24),'CPL Goal &amp; KW Info'!$G$24,"0%"))))))))))))))))))))))))))))))))))))</f>
        <v>J4</v>
      </c>
      <c r="N78" s="22" t="e">
        <f t="shared" si="17"/>
        <v>#VALUE!</v>
      </c>
      <c r="O78" s="5" t="str">
        <f t="shared" si="18"/>
        <v/>
      </c>
      <c r="P78" s="1" t="e">
        <f t="shared" si="12"/>
        <v>#VALUE!</v>
      </c>
      <c r="Q78" s="6" t="e">
        <f t="shared" si="13"/>
        <v>#VALUE!</v>
      </c>
      <c r="R78" s="1" t="e">
        <f t="shared" si="14"/>
        <v>#VALUE!</v>
      </c>
    </row>
    <row r="79" spans="1:18">
      <c r="A79" s="13" t="str">
        <f>IF('CPL Goal &amp; KW Info'!I85="","",'CPL Goal &amp; KW Info'!I85)</f>
        <v/>
      </c>
      <c r="B79" s="13" t="str">
        <f>IF('CPL Goal &amp; KW Info'!J85="","",'CPL Goal &amp; KW Info'!J85)</f>
        <v/>
      </c>
      <c r="C79" s="13" t="str">
        <f>IF('CPL Goal &amp; KW Info'!K85="","",'CPL Goal &amp; KW Info'!K85)</f>
        <v/>
      </c>
      <c r="D79" s="28" t="str">
        <f>IF('CPL Goal &amp; KW Info'!L85="","",'CPL Goal &amp; KW Info'!L85)</f>
        <v/>
      </c>
      <c r="E79" s="13" t="str">
        <f>IF('CPL Goal &amp; KW Info'!M85="","",'CPL Goal &amp; KW Info'!M85)</f>
        <v/>
      </c>
      <c r="F79" s="13" t="str">
        <f>IF('CPL Goal &amp; KW Info'!N85="","",'CPL Goal &amp; KW Info'!N85)</f>
        <v/>
      </c>
      <c r="G79" s="13" t="str">
        <f>IF('CPL Goal &amp; KW Info'!O85="","",'CPL Goal &amp; KW Info'!O85)</f>
        <v/>
      </c>
      <c r="H79" s="28" t="str">
        <f>IF('CPL Goal &amp; KW Info'!P85="","",'CPL Goal &amp; KW Info'!P85)</f>
        <v/>
      </c>
      <c r="I79" s="13" t="str">
        <f>IF('CPL Goal &amp; KW Info'!Q85="","",'CPL Goal &amp; KW Info'!Q85)</f>
        <v/>
      </c>
      <c r="J79" s="13" t="str">
        <f>IF('CPL Goal &amp; KW Info'!R85="","",'CPL Goal &amp; KW Info'!R85)</f>
        <v/>
      </c>
      <c r="K79" s="1" t="str">
        <f t="shared" si="15"/>
        <v/>
      </c>
      <c r="L79" s="21" t="str">
        <f t="shared" si="16"/>
        <v/>
      </c>
      <c r="M79" s="22" t="str">
        <f>IF(AND(I79&gt;0,J79&gt;4,K79&lt;'CPL Goal &amp; KW Info'!$B$5),'CPL Goal &amp; KW Info'!$C$5,IF(AND(I79&gt;0,J79&gt;4,K79&lt;'CPL Goal &amp; KW Info'!$B$6),'CPL Goal &amp; KW Info'!$C$6,IF(AND(I79&gt;0,J79&gt;4,K79&lt;'CPL Goal &amp; KW Info'!$B$7),'CPL Goal &amp; KW Info'!$C$7,IF(AND(I79&gt;0,J79&gt;4,K79&lt;'CPL Goal &amp; KW Info'!$B$8),'CPL Goal &amp; KW Info'!$C$8,IF(AND(I79&gt;0,J79&gt;4,K79&gt;'CPL Goal &amp; KW Info'!$B$11),'CPL Goal &amp; KW Info'!$C$11,IF(AND(I79&gt;0,J79&gt;4,K79&gt;'CPL Goal &amp; KW Info'!$B$10),'CPL Goal &amp; KW Info'!$C$10,IF(AND(I79&gt;0,J79&gt;4,K79&lt;'CPL Goal &amp; KW Info'!$B$10,K79&gt;'CPL Goal &amp; KW Info'!$B$8),'CPL Goal &amp; KW Info'!$C$9,IF(AND(I79&gt;0,J79&gt;2,K79&lt;'CPL Goal &amp; KW Info'!$B$15),'CPL Goal &amp; KW Info'!$C$15,IF(AND(I79&gt;0,J79&gt;2,K79&lt;'CPL Goal &amp; KW Info'!$B$16),'CPL Goal &amp; KW Info'!$C$16,IF(AND(I79&gt;0,J79&gt;2,K79&lt;'CPL Goal &amp; KW Info'!$B$17),'CPL Goal &amp; KW Info'!$C$17,IF(AND(I79&gt;0,J79&gt;2,K79&lt;'CPL Goal &amp; KW Info'!$B$18),'CPL Goal &amp; KW Info'!$C$18,IF(AND(I79&gt;0,J79&gt;2,K79&gt;'CPL Goal &amp; KW Info'!$B$21),'CPL Goal &amp; KW Info'!$C$21,IF(AND(I79&gt;0,J79&gt;2,K79&gt;'CPL Goal &amp; KW Info'!$B$20),'CPL Goal &amp; KW Info'!$C$20,IF(AND(I79&gt;0,J79&gt;2,K79&lt;'CPL Goal &amp; KW Info'!$B$20,K79&gt;'CPL Goal &amp; KW Info'!$B$18),'CPL Goal &amp; KW Info'!$C$19,IF(AND(I79&gt;0,J79&lt;2,K79&gt;'CPL Goal &amp; KW Info'!$B$28),'CPL Goal &amp; KW Info'!$C$28,IF(AND(I79&gt;0,J79&lt;2,K79&gt;'CPL Goal &amp; KW Info'!$B$27),'CPL Goal &amp; KW Info'!$C$27,IF(AND(I79&gt;0,J79&lt;2,K79&gt;'CPL Goal &amp; KW Info'!$B$26),'CPL Goal &amp; KW Info'!$C$26,IF(AND(I79&gt;0,J79&lt;2,K79&lt;'CPL Goal &amp; KW Info'!$B$26),'CPL Goal &amp; KW Info'!$C$25,IF(AND(I79&lt;1,J79&gt;4,H79&lt;'CPL Goal &amp; KW Info'!$E$5,L79&gt;5%),'CPL Goal &amp; KW Info'!$G$5,IF(AND(I79&lt;1,J79&gt;4,H79&lt;'CPL Goal &amp; KW Info'!$E$6,L79&gt;3%),'CPL Goal &amp; KW Info'!$G$6,IF(AND(I79&lt;1,J79&gt;4,H79&lt;'CPL Goal &amp; KW Info'!$E$7,L79&gt;5%),'CPL Goal &amp; KW Info'!$G$7,IF(AND(I79&lt;1,J79&gt;4,H79&lt;'CPL Goal &amp; KW Info'!$E$8,L79&gt;3%),'CPL Goal &amp; KW Info'!$G$8,IF(AND(I79&lt;1,J79&gt;4,H79&gt;'CPL Goal &amp; KW Info'!$E$10),'CPL Goal &amp; KW Info'!$G$10,IF(AND(I79&lt;1,J79&gt;4,H79&gt;'CPL Goal &amp; KW Info'!$E$9),'CPL Goal &amp; KW Info'!$G$9,IF(AND(I79&lt;1,J79&gt;4,H79&lt;'CPL Goal &amp; KW Info'!$E$9,H79&gt;'CPL Goal &amp; KW Info'!$E$8),"0%",IF(AND(I79&lt;1,J79&gt;2,H79&lt;'CPL Goal &amp; KW Info'!$E$15,L79&gt;5%),'CPL Goal &amp; KW Info'!$G$15,IF(AND(I79&lt;1,J79&gt;2,H79&lt;'CPL Goal &amp; KW Info'!$E$16,L79&gt;3%),'CPL Goal &amp; KW Info'!$G$16,IF(AND(I79&lt;1,J79&gt;2,H79&lt;'CPL Goal &amp; KW Info'!$E$17,L79&gt;5%),'CPL Goal &amp; KW Info'!$G$17,IF(AND(I79&lt;1,J79&gt;2,H79&lt;'CPL Goal &amp; KW Info'!$E$18,L79&gt;3%),'CPL Goal &amp; KW Info'!$G$18,IF(AND(I79&lt;1,J79&gt;2,H79&gt;'CPL Goal &amp; KW Info'!$E$20),'CPL Goal &amp; KW Info'!$G$20,IF(AND(I79&lt;1,J79&gt;2,H79&gt;'CPL Goal &amp; KW Info'!$E$19),'CPL Goal &amp; KW Info'!$G$19,IF(AND(I79&lt;1,J79&gt;2,H79&lt;'CPL Goal &amp; KW Info'!$E$19,H79&gt;'CPL Goal &amp; KW Info'!$E$18),"0%",IF(AND(I79&lt;1,J79&lt;2,H79&gt;'CPL Goal &amp; KW Info'!$E$27),'CPL Goal &amp; KW Info'!$G$27,IF(AND(I79&lt;1,J79&lt;2,H79&gt;'CPL Goal &amp; KW Info'!$E$26),'CPL Goal &amp; KW Info'!$G$26,IF(AND(I79&lt;1,J79&lt;2,H79&gt;'CPL Goal &amp; KW Info'!$E$25),'CPL Goal &amp; KW Info'!$G$25,IF(AND(I79&lt;1,J79&lt;2,H79&gt;'CPL Goal &amp; KW Info'!$E$24),'CPL Goal &amp; KW Info'!$G$24,"0%"))))))))))))))))))))))))))))))))))))</f>
        <v>J4</v>
      </c>
      <c r="N79" s="22" t="e">
        <f t="shared" si="17"/>
        <v>#VALUE!</v>
      </c>
      <c r="O79" s="5" t="str">
        <f t="shared" si="18"/>
        <v/>
      </c>
      <c r="P79" s="1" t="e">
        <f t="shared" si="12"/>
        <v>#VALUE!</v>
      </c>
      <c r="Q79" s="6" t="e">
        <f t="shared" si="13"/>
        <v>#VALUE!</v>
      </c>
      <c r="R79" s="1" t="e">
        <f t="shared" si="14"/>
        <v>#VALUE!</v>
      </c>
    </row>
    <row r="80" spans="1:18">
      <c r="A80" s="13" t="str">
        <f>IF('CPL Goal &amp; KW Info'!I86="","",'CPL Goal &amp; KW Info'!I86)</f>
        <v/>
      </c>
      <c r="B80" s="13" t="str">
        <f>IF('CPL Goal &amp; KW Info'!J86="","",'CPL Goal &amp; KW Info'!J86)</f>
        <v/>
      </c>
      <c r="C80" s="13" t="str">
        <f>IF('CPL Goal &amp; KW Info'!K86="","",'CPL Goal &amp; KW Info'!K86)</f>
        <v/>
      </c>
      <c r="D80" s="28" t="str">
        <f>IF('CPL Goal &amp; KW Info'!L86="","",'CPL Goal &amp; KW Info'!L86)</f>
        <v/>
      </c>
      <c r="E80" s="13" t="str">
        <f>IF('CPL Goal &amp; KW Info'!M86="","",'CPL Goal &amp; KW Info'!M86)</f>
        <v/>
      </c>
      <c r="F80" s="13" t="str">
        <f>IF('CPL Goal &amp; KW Info'!N86="","",'CPL Goal &amp; KW Info'!N86)</f>
        <v/>
      </c>
      <c r="G80" s="13" t="str">
        <f>IF('CPL Goal &amp; KW Info'!O86="","",'CPL Goal &amp; KW Info'!O86)</f>
        <v/>
      </c>
      <c r="H80" s="28" t="str">
        <f>IF('CPL Goal &amp; KW Info'!P86="","",'CPL Goal &amp; KW Info'!P86)</f>
        <v/>
      </c>
      <c r="I80" s="13" t="str">
        <f>IF('CPL Goal &amp; KW Info'!Q86="","",'CPL Goal &amp; KW Info'!Q86)</f>
        <v/>
      </c>
      <c r="J80" s="13" t="str">
        <f>IF('CPL Goal &amp; KW Info'!R86="","",'CPL Goal &amp; KW Info'!R86)</f>
        <v/>
      </c>
      <c r="K80" s="1" t="str">
        <f t="shared" si="15"/>
        <v/>
      </c>
      <c r="L80" s="21" t="str">
        <f t="shared" si="16"/>
        <v/>
      </c>
      <c r="M80" s="22" t="str">
        <f>IF(AND(I80&gt;0,J80&gt;4,K80&lt;'CPL Goal &amp; KW Info'!$B$5),'CPL Goal &amp; KW Info'!$C$5,IF(AND(I80&gt;0,J80&gt;4,K80&lt;'CPL Goal &amp; KW Info'!$B$6),'CPL Goal &amp; KW Info'!$C$6,IF(AND(I80&gt;0,J80&gt;4,K80&lt;'CPL Goal &amp; KW Info'!$B$7),'CPL Goal &amp; KW Info'!$C$7,IF(AND(I80&gt;0,J80&gt;4,K80&lt;'CPL Goal &amp; KW Info'!$B$8),'CPL Goal &amp; KW Info'!$C$8,IF(AND(I80&gt;0,J80&gt;4,K80&gt;'CPL Goal &amp; KW Info'!$B$11),'CPL Goal &amp; KW Info'!$C$11,IF(AND(I80&gt;0,J80&gt;4,K80&gt;'CPL Goal &amp; KW Info'!$B$10),'CPL Goal &amp; KW Info'!$C$10,IF(AND(I80&gt;0,J80&gt;4,K80&lt;'CPL Goal &amp; KW Info'!$B$10,K80&gt;'CPL Goal &amp; KW Info'!$B$8),'CPL Goal &amp; KW Info'!$C$9,IF(AND(I80&gt;0,J80&gt;2,K80&lt;'CPL Goal &amp; KW Info'!$B$15),'CPL Goal &amp; KW Info'!$C$15,IF(AND(I80&gt;0,J80&gt;2,K80&lt;'CPL Goal &amp; KW Info'!$B$16),'CPL Goal &amp; KW Info'!$C$16,IF(AND(I80&gt;0,J80&gt;2,K80&lt;'CPL Goal &amp; KW Info'!$B$17),'CPL Goal &amp; KW Info'!$C$17,IF(AND(I80&gt;0,J80&gt;2,K80&lt;'CPL Goal &amp; KW Info'!$B$18),'CPL Goal &amp; KW Info'!$C$18,IF(AND(I80&gt;0,J80&gt;2,K80&gt;'CPL Goal &amp; KW Info'!$B$21),'CPL Goal &amp; KW Info'!$C$21,IF(AND(I80&gt;0,J80&gt;2,K80&gt;'CPL Goal &amp; KW Info'!$B$20),'CPL Goal &amp; KW Info'!$C$20,IF(AND(I80&gt;0,J80&gt;2,K80&lt;'CPL Goal &amp; KW Info'!$B$20,K80&gt;'CPL Goal &amp; KW Info'!$B$18),'CPL Goal &amp; KW Info'!$C$19,IF(AND(I80&gt;0,J80&lt;2,K80&gt;'CPL Goal &amp; KW Info'!$B$28),'CPL Goal &amp; KW Info'!$C$28,IF(AND(I80&gt;0,J80&lt;2,K80&gt;'CPL Goal &amp; KW Info'!$B$27),'CPL Goal &amp; KW Info'!$C$27,IF(AND(I80&gt;0,J80&lt;2,K80&gt;'CPL Goal &amp; KW Info'!$B$26),'CPL Goal &amp; KW Info'!$C$26,IF(AND(I80&gt;0,J80&lt;2,K80&lt;'CPL Goal &amp; KW Info'!$B$26),'CPL Goal &amp; KW Info'!$C$25,IF(AND(I80&lt;1,J80&gt;4,H80&lt;'CPL Goal &amp; KW Info'!$E$5,L80&gt;5%),'CPL Goal &amp; KW Info'!$G$5,IF(AND(I80&lt;1,J80&gt;4,H80&lt;'CPL Goal &amp; KW Info'!$E$6,L80&gt;3%),'CPL Goal &amp; KW Info'!$G$6,IF(AND(I80&lt;1,J80&gt;4,H80&lt;'CPL Goal &amp; KW Info'!$E$7,L80&gt;5%),'CPL Goal &amp; KW Info'!$G$7,IF(AND(I80&lt;1,J80&gt;4,H80&lt;'CPL Goal &amp; KW Info'!$E$8,L80&gt;3%),'CPL Goal &amp; KW Info'!$G$8,IF(AND(I80&lt;1,J80&gt;4,H80&gt;'CPL Goal &amp; KW Info'!$E$10),'CPL Goal &amp; KW Info'!$G$10,IF(AND(I80&lt;1,J80&gt;4,H80&gt;'CPL Goal &amp; KW Info'!$E$9),'CPL Goal &amp; KW Info'!$G$9,IF(AND(I80&lt;1,J80&gt;4,H80&lt;'CPL Goal &amp; KW Info'!$E$9,H80&gt;'CPL Goal &amp; KW Info'!$E$8),"0%",IF(AND(I80&lt;1,J80&gt;2,H80&lt;'CPL Goal &amp; KW Info'!$E$15,L80&gt;5%),'CPL Goal &amp; KW Info'!$G$15,IF(AND(I80&lt;1,J80&gt;2,H80&lt;'CPL Goal &amp; KW Info'!$E$16,L80&gt;3%),'CPL Goal &amp; KW Info'!$G$16,IF(AND(I80&lt;1,J80&gt;2,H80&lt;'CPL Goal &amp; KW Info'!$E$17,L80&gt;5%),'CPL Goal &amp; KW Info'!$G$17,IF(AND(I80&lt;1,J80&gt;2,H80&lt;'CPL Goal &amp; KW Info'!$E$18,L80&gt;3%),'CPL Goal &amp; KW Info'!$G$18,IF(AND(I80&lt;1,J80&gt;2,H80&gt;'CPL Goal &amp; KW Info'!$E$20),'CPL Goal &amp; KW Info'!$G$20,IF(AND(I80&lt;1,J80&gt;2,H80&gt;'CPL Goal &amp; KW Info'!$E$19),'CPL Goal &amp; KW Info'!$G$19,IF(AND(I80&lt;1,J80&gt;2,H80&lt;'CPL Goal &amp; KW Info'!$E$19,H80&gt;'CPL Goal &amp; KW Info'!$E$18),"0%",IF(AND(I80&lt;1,J80&lt;2,H80&gt;'CPL Goal &amp; KW Info'!$E$27),'CPL Goal &amp; KW Info'!$G$27,IF(AND(I80&lt;1,J80&lt;2,H80&gt;'CPL Goal &amp; KW Info'!$E$26),'CPL Goal &amp; KW Info'!$G$26,IF(AND(I80&lt;1,J80&lt;2,H80&gt;'CPL Goal &amp; KW Info'!$E$25),'CPL Goal &amp; KW Info'!$G$25,IF(AND(I80&lt;1,J80&lt;2,H80&gt;'CPL Goal &amp; KW Info'!$E$24),'CPL Goal &amp; KW Info'!$G$24,"0%"))))))))))))))))))))))))))))))))))))</f>
        <v>J4</v>
      </c>
      <c r="N80" s="22" t="e">
        <f t="shared" si="17"/>
        <v>#VALUE!</v>
      </c>
      <c r="O80" s="5" t="str">
        <f t="shared" si="18"/>
        <v/>
      </c>
      <c r="P80" s="1" t="e">
        <f t="shared" si="12"/>
        <v>#VALUE!</v>
      </c>
      <c r="Q80" s="6" t="e">
        <f t="shared" si="13"/>
        <v>#VALUE!</v>
      </c>
      <c r="R80" s="1" t="e">
        <f t="shared" si="14"/>
        <v>#VALUE!</v>
      </c>
    </row>
    <row r="81" spans="1:18">
      <c r="A81" s="13" t="str">
        <f>IF('CPL Goal &amp; KW Info'!I87="","",'CPL Goal &amp; KW Info'!I87)</f>
        <v/>
      </c>
      <c r="B81" s="13" t="str">
        <f>IF('CPL Goal &amp; KW Info'!J87="","",'CPL Goal &amp; KW Info'!J87)</f>
        <v/>
      </c>
      <c r="C81" s="13" t="str">
        <f>IF('CPL Goal &amp; KW Info'!K87="","",'CPL Goal &amp; KW Info'!K87)</f>
        <v/>
      </c>
      <c r="D81" s="28" t="str">
        <f>IF('CPL Goal &amp; KW Info'!L87="","",'CPL Goal &amp; KW Info'!L87)</f>
        <v/>
      </c>
      <c r="E81" s="13" t="str">
        <f>IF('CPL Goal &amp; KW Info'!M87="","",'CPL Goal &amp; KW Info'!M87)</f>
        <v/>
      </c>
      <c r="F81" s="13" t="str">
        <f>IF('CPL Goal &amp; KW Info'!N87="","",'CPL Goal &amp; KW Info'!N87)</f>
        <v/>
      </c>
      <c r="G81" s="13" t="str">
        <f>IF('CPL Goal &amp; KW Info'!O87="","",'CPL Goal &amp; KW Info'!O87)</f>
        <v/>
      </c>
      <c r="H81" s="28" t="str">
        <f>IF('CPL Goal &amp; KW Info'!P87="","",'CPL Goal &amp; KW Info'!P87)</f>
        <v/>
      </c>
      <c r="I81" s="13" t="str">
        <f>IF('CPL Goal &amp; KW Info'!Q87="","",'CPL Goal &amp; KW Info'!Q87)</f>
        <v/>
      </c>
      <c r="J81" s="13" t="str">
        <f>IF('CPL Goal &amp; KW Info'!R87="","",'CPL Goal &amp; KW Info'!R87)</f>
        <v/>
      </c>
      <c r="K81" s="1" t="str">
        <f t="shared" si="15"/>
        <v/>
      </c>
      <c r="L81" s="21" t="str">
        <f t="shared" si="16"/>
        <v/>
      </c>
      <c r="M81" s="22" t="str">
        <f>IF(AND(I81&gt;0,J81&gt;4,K81&lt;'CPL Goal &amp; KW Info'!$B$5),'CPL Goal &amp; KW Info'!$C$5,IF(AND(I81&gt;0,J81&gt;4,K81&lt;'CPL Goal &amp; KW Info'!$B$6),'CPL Goal &amp; KW Info'!$C$6,IF(AND(I81&gt;0,J81&gt;4,K81&lt;'CPL Goal &amp; KW Info'!$B$7),'CPL Goal &amp; KW Info'!$C$7,IF(AND(I81&gt;0,J81&gt;4,K81&lt;'CPL Goal &amp; KW Info'!$B$8),'CPL Goal &amp; KW Info'!$C$8,IF(AND(I81&gt;0,J81&gt;4,K81&gt;'CPL Goal &amp; KW Info'!$B$11),'CPL Goal &amp; KW Info'!$C$11,IF(AND(I81&gt;0,J81&gt;4,K81&gt;'CPL Goal &amp; KW Info'!$B$10),'CPL Goal &amp; KW Info'!$C$10,IF(AND(I81&gt;0,J81&gt;4,K81&lt;'CPL Goal &amp; KW Info'!$B$10,K81&gt;'CPL Goal &amp; KW Info'!$B$8),'CPL Goal &amp; KW Info'!$C$9,IF(AND(I81&gt;0,J81&gt;2,K81&lt;'CPL Goal &amp; KW Info'!$B$15),'CPL Goal &amp; KW Info'!$C$15,IF(AND(I81&gt;0,J81&gt;2,K81&lt;'CPL Goal &amp; KW Info'!$B$16),'CPL Goal &amp; KW Info'!$C$16,IF(AND(I81&gt;0,J81&gt;2,K81&lt;'CPL Goal &amp; KW Info'!$B$17),'CPL Goal &amp; KW Info'!$C$17,IF(AND(I81&gt;0,J81&gt;2,K81&lt;'CPL Goal &amp; KW Info'!$B$18),'CPL Goal &amp; KW Info'!$C$18,IF(AND(I81&gt;0,J81&gt;2,K81&gt;'CPL Goal &amp; KW Info'!$B$21),'CPL Goal &amp; KW Info'!$C$21,IF(AND(I81&gt;0,J81&gt;2,K81&gt;'CPL Goal &amp; KW Info'!$B$20),'CPL Goal &amp; KW Info'!$C$20,IF(AND(I81&gt;0,J81&gt;2,K81&lt;'CPL Goal &amp; KW Info'!$B$20,K81&gt;'CPL Goal &amp; KW Info'!$B$18),'CPL Goal &amp; KW Info'!$C$19,IF(AND(I81&gt;0,J81&lt;2,K81&gt;'CPL Goal &amp; KW Info'!$B$28),'CPL Goal &amp; KW Info'!$C$28,IF(AND(I81&gt;0,J81&lt;2,K81&gt;'CPL Goal &amp; KW Info'!$B$27),'CPL Goal &amp; KW Info'!$C$27,IF(AND(I81&gt;0,J81&lt;2,K81&gt;'CPL Goal &amp; KW Info'!$B$26),'CPL Goal &amp; KW Info'!$C$26,IF(AND(I81&gt;0,J81&lt;2,K81&lt;'CPL Goal &amp; KW Info'!$B$26),'CPL Goal &amp; KW Info'!$C$25,IF(AND(I81&lt;1,J81&gt;4,H81&lt;'CPL Goal &amp; KW Info'!$E$5,L81&gt;5%),'CPL Goal &amp; KW Info'!$G$5,IF(AND(I81&lt;1,J81&gt;4,H81&lt;'CPL Goal &amp; KW Info'!$E$6,L81&gt;3%),'CPL Goal &amp; KW Info'!$G$6,IF(AND(I81&lt;1,J81&gt;4,H81&lt;'CPL Goal &amp; KW Info'!$E$7,L81&gt;5%),'CPL Goal &amp; KW Info'!$G$7,IF(AND(I81&lt;1,J81&gt;4,H81&lt;'CPL Goal &amp; KW Info'!$E$8,L81&gt;3%),'CPL Goal &amp; KW Info'!$G$8,IF(AND(I81&lt;1,J81&gt;4,H81&gt;'CPL Goal &amp; KW Info'!$E$10),'CPL Goal &amp; KW Info'!$G$10,IF(AND(I81&lt;1,J81&gt;4,H81&gt;'CPL Goal &amp; KW Info'!$E$9),'CPL Goal &amp; KW Info'!$G$9,IF(AND(I81&lt;1,J81&gt;4,H81&lt;'CPL Goal &amp; KW Info'!$E$9,H81&gt;'CPL Goal &amp; KW Info'!$E$8),"0%",IF(AND(I81&lt;1,J81&gt;2,H81&lt;'CPL Goal &amp; KW Info'!$E$15,L81&gt;5%),'CPL Goal &amp; KW Info'!$G$15,IF(AND(I81&lt;1,J81&gt;2,H81&lt;'CPL Goal &amp; KW Info'!$E$16,L81&gt;3%),'CPL Goal &amp; KW Info'!$G$16,IF(AND(I81&lt;1,J81&gt;2,H81&lt;'CPL Goal &amp; KW Info'!$E$17,L81&gt;5%),'CPL Goal &amp; KW Info'!$G$17,IF(AND(I81&lt;1,J81&gt;2,H81&lt;'CPL Goal &amp; KW Info'!$E$18,L81&gt;3%),'CPL Goal &amp; KW Info'!$G$18,IF(AND(I81&lt;1,J81&gt;2,H81&gt;'CPL Goal &amp; KW Info'!$E$20),'CPL Goal &amp; KW Info'!$G$20,IF(AND(I81&lt;1,J81&gt;2,H81&gt;'CPL Goal &amp; KW Info'!$E$19),'CPL Goal &amp; KW Info'!$G$19,IF(AND(I81&lt;1,J81&gt;2,H81&lt;'CPL Goal &amp; KW Info'!$E$19,H81&gt;'CPL Goal &amp; KW Info'!$E$18),"0%",IF(AND(I81&lt;1,J81&lt;2,H81&gt;'CPL Goal &amp; KW Info'!$E$27),'CPL Goal &amp; KW Info'!$G$27,IF(AND(I81&lt;1,J81&lt;2,H81&gt;'CPL Goal &amp; KW Info'!$E$26),'CPL Goal &amp; KW Info'!$G$26,IF(AND(I81&lt;1,J81&lt;2,H81&gt;'CPL Goal &amp; KW Info'!$E$25),'CPL Goal &amp; KW Info'!$G$25,IF(AND(I81&lt;1,J81&lt;2,H81&gt;'CPL Goal &amp; KW Info'!$E$24),'CPL Goal &amp; KW Info'!$G$24,"0%"))))))))))))))))))))))))))))))))))))</f>
        <v>J4</v>
      </c>
      <c r="N81" s="22" t="e">
        <f t="shared" si="17"/>
        <v>#VALUE!</v>
      </c>
      <c r="O81" s="5" t="str">
        <f t="shared" si="18"/>
        <v/>
      </c>
      <c r="P81" s="1" t="e">
        <f t="shared" si="12"/>
        <v>#VALUE!</v>
      </c>
      <c r="Q81" s="6" t="e">
        <f t="shared" si="13"/>
        <v>#VALUE!</v>
      </c>
      <c r="R81" s="1" t="e">
        <f t="shared" si="14"/>
        <v>#VALUE!</v>
      </c>
    </row>
    <row r="82" spans="1:18">
      <c r="A82" s="13" t="str">
        <f>IF('CPL Goal &amp; KW Info'!I88="","",'CPL Goal &amp; KW Info'!I88)</f>
        <v/>
      </c>
      <c r="B82" s="13" t="str">
        <f>IF('CPL Goal &amp; KW Info'!J88="","",'CPL Goal &amp; KW Info'!J88)</f>
        <v/>
      </c>
      <c r="C82" s="13" t="str">
        <f>IF('CPL Goal &amp; KW Info'!K88="","",'CPL Goal &amp; KW Info'!K88)</f>
        <v/>
      </c>
      <c r="D82" s="28" t="str">
        <f>IF('CPL Goal &amp; KW Info'!L88="","",'CPL Goal &amp; KW Info'!L88)</f>
        <v/>
      </c>
      <c r="E82" s="13" t="str">
        <f>IF('CPL Goal &amp; KW Info'!M88="","",'CPL Goal &amp; KW Info'!M88)</f>
        <v/>
      </c>
      <c r="F82" s="13" t="str">
        <f>IF('CPL Goal &amp; KW Info'!N88="","",'CPL Goal &amp; KW Info'!N88)</f>
        <v/>
      </c>
      <c r="G82" s="13" t="str">
        <f>IF('CPL Goal &amp; KW Info'!O88="","",'CPL Goal &amp; KW Info'!O88)</f>
        <v/>
      </c>
      <c r="H82" s="28" t="str">
        <f>IF('CPL Goal &amp; KW Info'!P88="","",'CPL Goal &amp; KW Info'!P88)</f>
        <v/>
      </c>
      <c r="I82" s="13" t="str">
        <f>IF('CPL Goal &amp; KW Info'!Q88="","",'CPL Goal &amp; KW Info'!Q88)</f>
        <v/>
      </c>
      <c r="J82" s="13" t="str">
        <f>IF('CPL Goal &amp; KW Info'!R88="","",'CPL Goal &amp; KW Info'!R88)</f>
        <v/>
      </c>
      <c r="K82" s="1" t="str">
        <f t="shared" si="15"/>
        <v/>
      </c>
      <c r="L82" s="21" t="str">
        <f t="shared" si="16"/>
        <v/>
      </c>
      <c r="M82" s="22" t="str">
        <f>IF(AND(I82&gt;0,J82&gt;4,K82&lt;'CPL Goal &amp; KW Info'!$B$5),'CPL Goal &amp; KW Info'!$C$5,IF(AND(I82&gt;0,J82&gt;4,K82&lt;'CPL Goal &amp; KW Info'!$B$6),'CPL Goal &amp; KW Info'!$C$6,IF(AND(I82&gt;0,J82&gt;4,K82&lt;'CPL Goal &amp; KW Info'!$B$7),'CPL Goal &amp; KW Info'!$C$7,IF(AND(I82&gt;0,J82&gt;4,K82&lt;'CPL Goal &amp; KW Info'!$B$8),'CPL Goal &amp; KW Info'!$C$8,IF(AND(I82&gt;0,J82&gt;4,K82&gt;'CPL Goal &amp; KW Info'!$B$11),'CPL Goal &amp; KW Info'!$C$11,IF(AND(I82&gt;0,J82&gt;4,K82&gt;'CPL Goal &amp; KW Info'!$B$10),'CPL Goal &amp; KW Info'!$C$10,IF(AND(I82&gt;0,J82&gt;4,K82&lt;'CPL Goal &amp; KW Info'!$B$10,K82&gt;'CPL Goal &amp; KW Info'!$B$8),'CPL Goal &amp; KW Info'!$C$9,IF(AND(I82&gt;0,J82&gt;2,K82&lt;'CPL Goal &amp; KW Info'!$B$15),'CPL Goal &amp; KW Info'!$C$15,IF(AND(I82&gt;0,J82&gt;2,K82&lt;'CPL Goal &amp; KW Info'!$B$16),'CPL Goal &amp; KW Info'!$C$16,IF(AND(I82&gt;0,J82&gt;2,K82&lt;'CPL Goal &amp; KW Info'!$B$17),'CPL Goal &amp; KW Info'!$C$17,IF(AND(I82&gt;0,J82&gt;2,K82&lt;'CPL Goal &amp; KW Info'!$B$18),'CPL Goal &amp; KW Info'!$C$18,IF(AND(I82&gt;0,J82&gt;2,K82&gt;'CPL Goal &amp; KW Info'!$B$21),'CPL Goal &amp; KW Info'!$C$21,IF(AND(I82&gt;0,J82&gt;2,K82&gt;'CPL Goal &amp; KW Info'!$B$20),'CPL Goal &amp; KW Info'!$C$20,IF(AND(I82&gt;0,J82&gt;2,K82&lt;'CPL Goal &amp; KW Info'!$B$20,K82&gt;'CPL Goal &amp; KW Info'!$B$18),'CPL Goal &amp; KW Info'!$C$19,IF(AND(I82&gt;0,J82&lt;2,K82&gt;'CPL Goal &amp; KW Info'!$B$28),'CPL Goal &amp; KW Info'!$C$28,IF(AND(I82&gt;0,J82&lt;2,K82&gt;'CPL Goal &amp; KW Info'!$B$27),'CPL Goal &amp; KW Info'!$C$27,IF(AND(I82&gt;0,J82&lt;2,K82&gt;'CPL Goal &amp; KW Info'!$B$26),'CPL Goal &amp; KW Info'!$C$26,IF(AND(I82&gt;0,J82&lt;2,K82&lt;'CPL Goal &amp; KW Info'!$B$26),'CPL Goal &amp; KW Info'!$C$25,IF(AND(I82&lt;1,J82&gt;4,H82&lt;'CPL Goal &amp; KW Info'!$E$5,L82&gt;5%),'CPL Goal &amp; KW Info'!$G$5,IF(AND(I82&lt;1,J82&gt;4,H82&lt;'CPL Goal &amp; KW Info'!$E$6,L82&gt;3%),'CPL Goal &amp; KW Info'!$G$6,IF(AND(I82&lt;1,J82&gt;4,H82&lt;'CPL Goal &amp; KW Info'!$E$7,L82&gt;5%),'CPL Goal &amp; KW Info'!$G$7,IF(AND(I82&lt;1,J82&gt;4,H82&lt;'CPL Goal &amp; KW Info'!$E$8,L82&gt;3%),'CPL Goal &amp; KW Info'!$G$8,IF(AND(I82&lt;1,J82&gt;4,H82&gt;'CPL Goal &amp; KW Info'!$E$10),'CPL Goal &amp; KW Info'!$G$10,IF(AND(I82&lt;1,J82&gt;4,H82&gt;'CPL Goal &amp; KW Info'!$E$9),'CPL Goal &amp; KW Info'!$G$9,IF(AND(I82&lt;1,J82&gt;4,H82&lt;'CPL Goal &amp; KW Info'!$E$9,H82&gt;'CPL Goal &amp; KW Info'!$E$8),"0%",IF(AND(I82&lt;1,J82&gt;2,H82&lt;'CPL Goal &amp; KW Info'!$E$15,L82&gt;5%),'CPL Goal &amp; KW Info'!$G$15,IF(AND(I82&lt;1,J82&gt;2,H82&lt;'CPL Goal &amp; KW Info'!$E$16,L82&gt;3%),'CPL Goal &amp; KW Info'!$G$16,IF(AND(I82&lt;1,J82&gt;2,H82&lt;'CPL Goal &amp; KW Info'!$E$17,L82&gt;5%),'CPL Goal &amp; KW Info'!$G$17,IF(AND(I82&lt;1,J82&gt;2,H82&lt;'CPL Goal &amp; KW Info'!$E$18,L82&gt;3%),'CPL Goal &amp; KW Info'!$G$18,IF(AND(I82&lt;1,J82&gt;2,H82&gt;'CPL Goal &amp; KW Info'!$E$20),'CPL Goal &amp; KW Info'!$G$20,IF(AND(I82&lt;1,J82&gt;2,H82&gt;'CPL Goal &amp; KW Info'!$E$19),'CPL Goal &amp; KW Info'!$G$19,IF(AND(I82&lt;1,J82&gt;2,H82&lt;'CPL Goal &amp; KW Info'!$E$19,H82&gt;'CPL Goal &amp; KW Info'!$E$18),"0%",IF(AND(I82&lt;1,J82&lt;2,H82&gt;'CPL Goal &amp; KW Info'!$E$27),'CPL Goal &amp; KW Info'!$G$27,IF(AND(I82&lt;1,J82&lt;2,H82&gt;'CPL Goal &amp; KW Info'!$E$26),'CPL Goal &amp; KW Info'!$G$26,IF(AND(I82&lt;1,J82&lt;2,H82&gt;'CPL Goal &amp; KW Info'!$E$25),'CPL Goal &amp; KW Info'!$G$25,IF(AND(I82&lt;1,J82&lt;2,H82&gt;'CPL Goal &amp; KW Info'!$E$24),'CPL Goal &amp; KW Info'!$G$24,"0%"))))))))))))))))))))))))))))))))))))</f>
        <v>J4</v>
      </c>
      <c r="N82" s="22" t="e">
        <f t="shared" si="17"/>
        <v>#VALUE!</v>
      </c>
      <c r="O82" s="5" t="str">
        <f t="shared" si="18"/>
        <v/>
      </c>
      <c r="P82" s="1" t="e">
        <f t="shared" si="12"/>
        <v>#VALUE!</v>
      </c>
      <c r="Q82" s="6" t="e">
        <f t="shared" si="13"/>
        <v>#VALUE!</v>
      </c>
      <c r="R82" s="1" t="e">
        <f t="shared" si="14"/>
        <v>#VALUE!</v>
      </c>
    </row>
    <row r="83" spans="1:18">
      <c r="A83" s="13" t="str">
        <f>IF('CPL Goal &amp; KW Info'!I89="","",'CPL Goal &amp; KW Info'!I89)</f>
        <v/>
      </c>
      <c r="B83" s="13" t="str">
        <f>IF('CPL Goal &amp; KW Info'!J89="","",'CPL Goal &amp; KW Info'!J89)</f>
        <v/>
      </c>
      <c r="C83" s="13" t="str">
        <f>IF('CPL Goal &amp; KW Info'!K89="","",'CPL Goal &amp; KW Info'!K89)</f>
        <v/>
      </c>
      <c r="D83" s="28" t="str">
        <f>IF('CPL Goal &amp; KW Info'!L89="","",'CPL Goal &amp; KW Info'!L89)</f>
        <v/>
      </c>
      <c r="E83" s="13" t="str">
        <f>IF('CPL Goal &amp; KW Info'!M89="","",'CPL Goal &amp; KW Info'!M89)</f>
        <v/>
      </c>
      <c r="F83" s="13" t="str">
        <f>IF('CPL Goal &amp; KW Info'!N89="","",'CPL Goal &amp; KW Info'!N89)</f>
        <v/>
      </c>
      <c r="G83" s="13" t="str">
        <f>IF('CPL Goal &amp; KW Info'!O89="","",'CPL Goal &amp; KW Info'!O89)</f>
        <v/>
      </c>
      <c r="H83" s="28" t="str">
        <f>IF('CPL Goal &amp; KW Info'!P89="","",'CPL Goal &amp; KW Info'!P89)</f>
        <v/>
      </c>
      <c r="I83" s="13" t="str">
        <f>IF('CPL Goal &amp; KW Info'!Q89="","",'CPL Goal &amp; KW Info'!Q89)</f>
        <v/>
      </c>
      <c r="J83" s="13" t="str">
        <f>IF('CPL Goal &amp; KW Info'!R89="","",'CPL Goal &amp; KW Info'!R89)</f>
        <v/>
      </c>
      <c r="K83" s="1" t="str">
        <f t="shared" si="15"/>
        <v/>
      </c>
      <c r="L83" s="21" t="str">
        <f t="shared" si="16"/>
        <v/>
      </c>
      <c r="M83" s="22" t="str">
        <f>IF(AND(I83&gt;0,J83&gt;4,K83&lt;'CPL Goal &amp; KW Info'!$B$5),'CPL Goal &amp; KW Info'!$C$5,IF(AND(I83&gt;0,J83&gt;4,K83&lt;'CPL Goal &amp; KW Info'!$B$6),'CPL Goal &amp; KW Info'!$C$6,IF(AND(I83&gt;0,J83&gt;4,K83&lt;'CPL Goal &amp; KW Info'!$B$7),'CPL Goal &amp; KW Info'!$C$7,IF(AND(I83&gt;0,J83&gt;4,K83&lt;'CPL Goal &amp; KW Info'!$B$8),'CPL Goal &amp; KW Info'!$C$8,IF(AND(I83&gt;0,J83&gt;4,K83&gt;'CPL Goal &amp; KW Info'!$B$11),'CPL Goal &amp; KW Info'!$C$11,IF(AND(I83&gt;0,J83&gt;4,K83&gt;'CPL Goal &amp; KW Info'!$B$10),'CPL Goal &amp; KW Info'!$C$10,IF(AND(I83&gt;0,J83&gt;4,K83&lt;'CPL Goal &amp; KW Info'!$B$10,K83&gt;'CPL Goal &amp; KW Info'!$B$8),'CPL Goal &amp; KW Info'!$C$9,IF(AND(I83&gt;0,J83&gt;2,K83&lt;'CPL Goal &amp; KW Info'!$B$15),'CPL Goal &amp; KW Info'!$C$15,IF(AND(I83&gt;0,J83&gt;2,K83&lt;'CPL Goal &amp; KW Info'!$B$16),'CPL Goal &amp; KW Info'!$C$16,IF(AND(I83&gt;0,J83&gt;2,K83&lt;'CPL Goal &amp; KW Info'!$B$17),'CPL Goal &amp; KW Info'!$C$17,IF(AND(I83&gt;0,J83&gt;2,K83&lt;'CPL Goal &amp; KW Info'!$B$18),'CPL Goal &amp; KW Info'!$C$18,IF(AND(I83&gt;0,J83&gt;2,K83&gt;'CPL Goal &amp; KW Info'!$B$21),'CPL Goal &amp; KW Info'!$C$21,IF(AND(I83&gt;0,J83&gt;2,K83&gt;'CPL Goal &amp; KW Info'!$B$20),'CPL Goal &amp; KW Info'!$C$20,IF(AND(I83&gt;0,J83&gt;2,K83&lt;'CPL Goal &amp; KW Info'!$B$20,K83&gt;'CPL Goal &amp; KW Info'!$B$18),'CPL Goal &amp; KW Info'!$C$19,IF(AND(I83&gt;0,J83&lt;2,K83&gt;'CPL Goal &amp; KW Info'!$B$28),'CPL Goal &amp; KW Info'!$C$28,IF(AND(I83&gt;0,J83&lt;2,K83&gt;'CPL Goal &amp; KW Info'!$B$27),'CPL Goal &amp; KW Info'!$C$27,IF(AND(I83&gt;0,J83&lt;2,K83&gt;'CPL Goal &amp; KW Info'!$B$26),'CPL Goal &amp; KW Info'!$C$26,IF(AND(I83&gt;0,J83&lt;2,K83&lt;'CPL Goal &amp; KW Info'!$B$26),'CPL Goal &amp; KW Info'!$C$25,IF(AND(I83&lt;1,J83&gt;4,H83&lt;'CPL Goal &amp; KW Info'!$E$5,L83&gt;5%),'CPL Goal &amp; KW Info'!$G$5,IF(AND(I83&lt;1,J83&gt;4,H83&lt;'CPL Goal &amp; KW Info'!$E$6,L83&gt;3%),'CPL Goal &amp; KW Info'!$G$6,IF(AND(I83&lt;1,J83&gt;4,H83&lt;'CPL Goal &amp; KW Info'!$E$7,L83&gt;5%),'CPL Goal &amp; KW Info'!$G$7,IF(AND(I83&lt;1,J83&gt;4,H83&lt;'CPL Goal &amp; KW Info'!$E$8,L83&gt;3%),'CPL Goal &amp; KW Info'!$G$8,IF(AND(I83&lt;1,J83&gt;4,H83&gt;'CPL Goal &amp; KW Info'!$E$10),'CPL Goal &amp; KW Info'!$G$10,IF(AND(I83&lt;1,J83&gt;4,H83&gt;'CPL Goal &amp; KW Info'!$E$9),'CPL Goal &amp; KW Info'!$G$9,IF(AND(I83&lt;1,J83&gt;4,H83&lt;'CPL Goal &amp; KW Info'!$E$9,H83&gt;'CPL Goal &amp; KW Info'!$E$8),"0%",IF(AND(I83&lt;1,J83&gt;2,H83&lt;'CPL Goal &amp; KW Info'!$E$15,L83&gt;5%),'CPL Goal &amp; KW Info'!$G$15,IF(AND(I83&lt;1,J83&gt;2,H83&lt;'CPL Goal &amp; KW Info'!$E$16,L83&gt;3%),'CPL Goal &amp; KW Info'!$G$16,IF(AND(I83&lt;1,J83&gt;2,H83&lt;'CPL Goal &amp; KW Info'!$E$17,L83&gt;5%),'CPL Goal &amp; KW Info'!$G$17,IF(AND(I83&lt;1,J83&gt;2,H83&lt;'CPL Goal &amp; KW Info'!$E$18,L83&gt;3%),'CPL Goal &amp; KW Info'!$G$18,IF(AND(I83&lt;1,J83&gt;2,H83&gt;'CPL Goal &amp; KW Info'!$E$20),'CPL Goal &amp; KW Info'!$G$20,IF(AND(I83&lt;1,J83&gt;2,H83&gt;'CPL Goal &amp; KW Info'!$E$19),'CPL Goal &amp; KW Info'!$G$19,IF(AND(I83&lt;1,J83&gt;2,H83&lt;'CPL Goal &amp; KW Info'!$E$19,H83&gt;'CPL Goal &amp; KW Info'!$E$18),"0%",IF(AND(I83&lt;1,J83&lt;2,H83&gt;'CPL Goal &amp; KW Info'!$E$27),'CPL Goal &amp; KW Info'!$G$27,IF(AND(I83&lt;1,J83&lt;2,H83&gt;'CPL Goal &amp; KW Info'!$E$26),'CPL Goal &amp; KW Info'!$G$26,IF(AND(I83&lt;1,J83&lt;2,H83&gt;'CPL Goal &amp; KW Info'!$E$25),'CPL Goal &amp; KW Info'!$G$25,IF(AND(I83&lt;1,J83&lt;2,H83&gt;'CPL Goal &amp; KW Info'!$E$24),'CPL Goal &amp; KW Info'!$G$24,"0%"))))))))))))))))))))))))))))))))))))</f>
        <v>J4</v>
      </c>
      <c r="N83" s="22" t="e">
        <f t="shared" si="17"/>
        <v>#VALUE!</v>
      </c>
      <c r="O83" s="5" t="str">
        <f t="shared" si="18"/>
        <v/>
      </c>
      <c r="P83" s="1" t="e">
        <f t="shared" si="12"/>
        <v>#VALUE!</v>
      </c>
      <c r="Q83" s="6" t="e">
        <f t="shared" si="13"/>
        <v>#VALUE!</v>
      </c>
      <c r="R83" s="1" t="e">
        <f t="shared" si="14"/>
        <v>#VALUE!</v>
      </c>
    </row>
    <row r="84" spans="1:18">
      <c r="A84" s="13" t="str">
        <f>IF('CPL Goal &amp; KW Info'!I90="","",'CPL Goal &amp; KW Info'!I90)</f>
        <v/>
      </c>
      <c r="B84" s="13" t="str">
        <f>IF('CPL Goal &amp; KW Info'!J90="","",'CPL Goal &amp; KW Info'!J90)</f>
        <v/>
      </c>
      <c r="C84" s="13" t="str">
        <f>IF('CPL Goal &amp; KW Info'!K90="","",'CPL Goal &amp; KW Info'!K90)</f>
        <v/>
      </c>
      <c r="D84" s="28" t="str">
        <f>IF('CPL Goal &amp; KW Info'!L90="","",'CPL Goal &amp; KW Info'!L90)</f>
        <v/>
      </c>
      <c r="E84" s="13" t="str">
        <f>IF('CPL Goal &amp; KW Info'!M90="","",'CPL Goal &amp; KW Info'!M90)</f>
        <v/>
      </c>
      <c r="F84" s="13" t="str">
        <f>IF('CPL Goal &amp; KW Info'!N90="","",'CPL Goal &amp; KW Info'!N90)</f>
        <v/>
      </c>
      <c r="G84" s="13" t="str">
        <f>IF('CPL Goal &amp; KW Info'!O90="","",'CPL Goal &amp; KW Info'!O90)</f>
        <v/>
      </c>
      <c r="H84" s="28" t="str">
        <f>IF('CPL Goal &amp; KW Info'!P90="","",'CPL Goal &amp; KW Info'!P90)</f>
        <v/>
      </c>
      <c r="I84" s="13" t="str">
        <f>IF('CPL Goal &amp; KW Info'!Q90="","",'CPL Goal &amp; KW Info'!Q90)</f>
        <v/>
      </c>
      <c r="J84" s="13" t="str">
        <f>IF('CPL Goal &amp; KW Info'!R90="","",'CPL Goal &amp; KW Info'!R90)</f>
        <v/>
      </c>
      <c r="K84" s="1" t="str">
        <f t="shared" si="15"/>
        <v/>
      </c>
      <c r="L84" s="21" t="str">
        <f t="shared" si="16"/>
        <v/>
      </c>
      <c r="M84" s="22" t="str">
        <f>IF(AND(I84&gt;0,J84&gt;4,K84&lt;'CPL Goal &amp; KW Info'!$B$5),'CPL Goal &amp; KW Info'!$C$5,IF(AND(I84&gt;0,J84&gt;4,K84&lt;'CPL Goal &amp; KW Info'!$B$6),'CPL Goal &amp; KW Info'!$C$6,IF(AND(I84&gt;0,J84&gt;4,K84&lt;'CPL Goal &amp; KW Info'!$B$7),'CPL Goal &amp; KW Info'!$C$7,IF(AND(I84&gt;0,J84&gt;4,K84&lt;'CPL Goal &amp; KW Info'!$B$8),'CPL Goal &amp; KW Info'!$C$8,IF(AND(I84&gt;0,J84&gt;4,K84&gt;'CPL Goal &amp; KW Info'!$B$11),'CPL Goal &amp; KW Info'!$C$11,IF(AND(I84&gt;0,J84&gt;4,K84&gt;'CPL Goal &amp; KW Info'!$B$10),'CPL Goal &amp; KW Info'!$C$10,IF(AND(I84&gt;0,J84&gt;4,K84&lt;'CPL Goal &amp; KW Info'!$B$10,K84&gt;'CPL Goal &amp; KW Info'!$B$8),'CPL Goal &amp; KW Info'!$C$9,IF(AND(I84&gt;0,J84&gt;2,K84&lt;'CPL Goal &amp; KW Info'!$B$15),'CPL Goal &amp; KW Info'!$C$15,IF(AND(I84&gt;0,J84&gt;2,K84&lt;'CPL Goal &amp; KW Info'!$B$16),'CPL Goal &amp; KW Info'!$C$16,IF(AND(I84&gt;0,J84&gt;2,K84&lt;'CPL Goal &amp; KW Info'!$B$17),'CPL Goal &amp; KW Info'!$C$17,IF(AND(I84&gt;0,J84&gt;2,K84&lt;'CPL Goal &amp; KW Info'!$B$18),'CPL Goal &amp; KW Info'!$C$18,IF(AND(I84&gt;0,J84&gt;2,K84&gt;'CPL Goal &amp; KW Info'!$B$21),'CPL Goal &amp; KW Info'!$C$21,IF(AND(I84&gt;0,J84&gt;2,K84&gt;'CPL Goal &amp; KW Info'!$B$20),'CPL Goal &amp; KW Info'!$C$20,IF(AND(I84&gt;0,J84&gt;2,K84&lt;'CPL Goal &amp; KW Info'!$B$20,K84&gt;'CPL Goal &amp; KW Info'!$B$18),'CPL Goal &amp; KW Info'!$C$19,IF(AND(I84&gt;0,J84&lt;2,K84&gt;'CPL Goal &amp; KW Info'!$B$28),'CPL Goal &amp; KW Info'!$C$28,IF(AND(I84&gt;0,J84&lt;2,K84&gt;'CPL Goal &amp; KW Info'!$B$27),'CPL Goal &amp; KW Info'!$C$27,IF(AND(I84&gt;0,J84&lt;2,K84&gt;'CPL Goal &amp; KW Info'!$B$26),'CPL Goal &amp; KW Info'!$C$26,IF(AND(I84&gt;0,J84&lt;2,K84&lt;'CPL Goal &amp; KW Info'!$B$26),'CPL Goal &amp; KW Info'!$C$25,IF(AND(I84&lt;1,J84&gt;4,H84&lt;'CPL Goal &amp; KW Info'!$E$5,L84&gt;5%),'CPL Goal &amp; KW Info'!$G$5,IF(AND(I84&lt;1,J84&gt;4,H84&lt;'CPL Goal &amp; KW Info'!$E$6,L84&gt;3%),'CPL Goal &amp; KW Info'!$G$6,IF(AND(I84&lt;1,J84&gt;4,H84&lt;'CPL Goal &amp; KW Info'!$E$7,L84&gt;5%),'CPL Goal &amp; KW Info'!$G$7,IF(AND(I84&lt;1,J84&gt;4,H84&lt;'CPL Goal &amp; KW Info'!$E$8,L84&gt;3%),'CPL Goal &amp; KW Info'!$G$8,IF(AND(I84&lt;1,J84&gt;4,H84&gt;'CPL Goal &amp; KW Info'!$E$10),'CPL Goal &amp; KW Info'!$G$10,IF(AND(I84&lt;1,J84&gt;4,H84&gt;'CPL Goal &amp; KW Info'!$E$9),'CPL Goal &amp; KW Info'!$G$9,IF(AND(I84&lt;1,J84&gt;4,H84&lt;'CPL Goal &amp; KW Info'!$E$9,H84&gt;'CPL Goal &amp; KW Info'!$E$8),"0%",IF(AND(I84&lt;1,J84&gt;2,H84&lt;'CPL Goal &amp; KW Info'!$E$15,L84&gt;5%),'CPL Goal &amp; KW Info'!$G$15,IF(AND(I84&lt;1,J84&gt;2,H84&lt;'CPL Goal &amp; KW Info'!$E$16,L84&gt;3%),'CPL Goal &amp; KW Info'!$G$16,IF(AND(I84&lt;1,J84&gt;2,H84&lt;'CPL Goal &amp; KW Info'!$E$17,L84&gt;5%),'CPL Goal &amp; KW Info'!$G$17,IF(AND(I84&lt;1,J84&gt;2,H84&lt;'CPL Goal &amp; KW Info'!$E$18,L84&gt;3%),'CPL Goal &amp; KW Info'!$G$18,IF(AND(I84&lt;1,J84&gt;2,H84&gt;'CPL Goal &amp; KW Info'!$E$20),'CPL Goal &amp; KW Info'!$G$20,IF(AND(I84&lt;1,J84&gt;2,H84&gt;'CPL Goal &amp; KW Info'!$E$19),'CPL Goal &amp; KW Info'!$G$19,IF(AND(I84&lt;1,J84&gt;2,H84&lt;'CPL Goal &amp; KW Info'!$E$19,H84&gt;'CPL Goal &amp; KW Info'!$E$18),"0%",IF(AND(I84&lt;1,J84&lt;2,H84&gt;'CPL Goal &amp; KW Info'!$E$27),'CPL Goal &amp; KW Info'!$G$27,IF(AND(I84&lt;1,J84&lt;2,H84&gt;'CPL Goal &amp; KW Info'!$E$26),'CPL Goal &amp; KW Info'!$G$26,IF(AND(I84&lt;1,J84&lt;2,H84&gt;'CPL Goal &amp; KW Info'!$E$25),'CPL Goal &amp; KW Info'!$G$25,IF(AND(I84&lt;1,J84&lt;2,H84&gt;'CPL Goal &amp; KW Info'!$E$24),'CPL Goal &amp; KW Info'!$G$24,"0%"))))))))))))))))))))))))))))))))))))</f>
        <v>J4</v>
      </c>
      <c r="N84" s="22" t="e">
        <f t="shared" si="17"/>
        <v>#VALUE!</v>
      </c>
      <c r="O84" s="5" t="str">
        <f t="shared" si="18"/>
        <v/>
      </c>
      <c r="P84" s="1" t="e">
        <f t="shared" si="12"/>
        <v>#VALUE!</v>
      </c>
      <c r="Q84" s="6" t="e">
        <f t="shared" si="13"/>
        <v>#VALUE!</v>
      </c>
      <c r="R84" s="1" t="e">
        <f t="shared" si="14"/>
        <v>#VALUE!</v>
      </c>
    </row>
    <row r="85" spans="1:18">
      <c r="A85" s="13" t="str">
        <f>IF('CPL Goal &amp; KW Info'!I91="","",'CPL Goal &amp; KW Info'!I91)</f>
        <v/>
      </c>
      <c r="B85" s="13" t="str">
        <f>IF('CPL Goal &amp; KW Info'!J91="","",'CPL Goal &amp; KW Info'!J91)</f>
        <v/>
      </c>
      <c r="C85" s="13" t="str">
        <f>IF('CPL Goal &amp; KW Info'!K91="","",'CPL Goal &amp; KW Info'!K91)</f>
        <v/>
      </c>
      <c r="D85" s="28" t="str">
        <f>IF('CPL Goal &amp; KW Info'!L91="","",'CPL Goal &amp; KW Info'!L91)</f>
        <v/>
      </c>
      <c r="E85" s="13" t="str">
        <f>IF('CPL Goal &amp; KW Info'!M91="","",'CPL Goal &amp; KW Info'!M91)</f>
        <v/>
      </c>
      <c r="F85" s="13" t="str">
        <f>IF('CPL Goal &amp; KW Info'!N91="","",'CPL Goal &amp; KW Info'!N91)</f>
        <v/>
      </c>
      <c r="G85" s="13" t="str">
        <f>IF('CPL Goal &amp; KW Info'!O91="","",'CPL Goal &amp; KW Info'!O91)</f>
        <v/>
      </c>
      <c r="H85" s="28" t="str">
        <f>IF('CPL Goal &amp; KW Info'!P91="","",'CPL Goal &amp; KW Info'!P91)</f>
        <v/>
      </c>
      <c r="I85" s="13" t="str">
        <f>IF('CPL Goal &amp; KW Info'!Q91="","",'CPL Goal &amp; KW Info'!Q91)</f>
        <v/>
      </c>
      <c r="J85" s="13" t="str">
        <f>IF('CPL Goal &amp; KW Info'!R91="","",'CPL Goal &amp; KW Info'!R91)</f>
        <v/>
      </c>
      <c r="K85" s="1" t="str">
        <f t="shared" si="15"/>
        <v/>
      </c>
      <c r="L85" s="21" t="str">
        <f t="shared" si="16"/>
        <v/>
      </c>
      <c r="M85" s="22" t="str">
        <f>IF(AND(I85&gt;0,J85&gt;4,K85&lt;'CPL Goal &amp; KW Info'!$B$5),'CPL Goal &amp; KW Info'!$C$5,IF(AND(I85&gt;0,J85&gt;4,K85&lt;'CPL Goal &amp; KW Info'!$B$6),'CPL Goal &amp; KW Info'!$C$6,IF(AND(I85&gt;0,J85&gt;4,K85&lt;'CPL Goal &amp; KW Info'!$B$7),'CPL Goal &amp; KW Info'!$C$7,IF(AND(I85&gt;0,J85&gt;4,K85&lt;'CPL Goal &amp; KW Info'!$B$8),'CPL Goal &amp; KW Info'!$C$8,IF(AND(I85&gt;0,J85&gt;4,K85&gt;'CPL Goal &amp; KW Info'!$B$11),'CPL Goal &amp; KW Info'!$C$11,IF(AND(I85&gt;0,J85&gt;4,K85&gt;'CPL Goal &amp; KW Info'!$B$10),'CPL Goal &amp; KW Info'!$C$10,IF(AND(I85&gt;0,J85&gt;4,K85&lt;'CPL Goal &amp; KW Info'!$B$10,K85&gt;'CPL Goal &amp; KW Info'!$B$8),'CPL Goal &amp; KW Info'!$C$9,IF(AND(I85&gt;0,J85&gt;2,K85&lt;'CPL Goal &amp; KW Info'!$B$15),'CPL Goal &amp; KW Info'!$C$15,IF(AND(I85&gt;0,J85&gt;2,K85&lt;'CPL Goal &amp; KW Info'!$B$16),'CPL Goal &amp; KW Info'!$C$16,IF(AND(I85&gt;0,J85&gt;2,K85&lt;'CPL Goal &amp; KW Info'!$B$17),'CPL Goal &amp; KW Info'!$C$17,IF(AND(I85&gt;0,J85&gt;2,K85&lt;'CPL Goal &amp; KW Info'!$B$18),'CPL Goal &amp; KW Info'!$C$18,IF(AND(I85&gt;0,J85&gt;2,K85&gt;'CPL Goal &amp; KW Info'!$B$21),'CPL Goal &amp; KW Info'!$C$21,IF(AND(I85&gt;0,J85&gt;2,K85&gt;'CPL Goal &amp; KW Info'!$B$20),'CPL Goal &amp; KW Info'!$C$20,IF(AND(I85&gt;0,J85&gt;2,K85&lt;'CPL Goal &amp; KW Info'!$B$20,K85&gt;'CPL Goal &amp; KW Info'!$B$18),'CPL Goal &amp; KW Info'!$C$19,IF(AND(I85&gt;0,J85&lt;2,K85&gt;'CPL Goal &amp; KW Info'!$B$28),'CPL Goal &amp; KW Info'!$C$28,IF(AND(I85&gt;0,J85&lt;2,K85&gt;'CPL Goal &amp; KW Info'!$B$27),'CPL Goal &amp; KW Info'!$C$27,IF(AND(I85&gt;0,J85&lt;2,K85&gt;'CPL Goal &amp; KW Info'!$B$26),'CPL Goal &amp; KW Info'!$C$26,IF(AND(I85&gt;0,J85&lt;2,K85&lt;'CPL Goal &amp; KW Info'!$B$26),'CPL Goal &amp; KW Info'!$C$25,IF(AND(I85&lt;1,J85&gt;4,H85&lt;'CPL Goal &amp; KW Info'!$E$5,L85&gt;5%),'CPL Goal &amp; KW Info'!$G$5,IF(AND(I85&lt;1,J85&gt;4,H85&lt;'CPL Goal &amp; KW Info'!$E$6,L85&gt;3%),'CPL Goal &amp; KW Info'!$G$6,IF(AND(I85&lt;1,J85&gt;4,H85&lt;'CPL Goal &amp; KW Info'!$E$7,L85&gt;5%),'CPL Goal &amp; KW Info'!$G$7,IF(AND(I85&lt;1,J85&gt;4,H85&lt;'CPL Goal &amp; KW Info'!$E$8,L85&gt;3%),'CPL Goal &amp; KW Info'!$G$8,IF(AND(I85&lt;1,J85&gt;4,H85&gt;'CPL Goal &amp; KW Info'!$E$10),'CPL Goal &amp; KW Info'!$G$10,IF(AND(I85&lt;1,J85&gt;4,H85&gt;'CPL Goal &amp; KW Info'!$E$9),'CPL Goal &amp; KW Info'!$G$9,IF(AND(I85&lt;1,J85&gt;4,H85&lt;'CPL Goal &amp; KW Info'!$E$9,H85&gt;'CPL Goal &amp; KW Info'!$E$8),"0%",IF(AND(I85&lt;1,J85&gt;2,H85&lt;'CPL Goal &amp; KW Info'!$E$15,L85&gt;5%),'CPL Goal &amp; KW Info'!$G$15,IF(AND(I85&lt;1,J85&gt;2,H85&lt;'CPL Goal &amp; KW Info'!$E$16,L85&gt;3%),'CPL Goal &amp; KW Info'!$G$16,IF(AND(I85&lt;1,J85&gt;2,H85&lt;'CPL Goal &amp; KW Info'!$E$17,L85&gt;5%),'CPL Goal &amp; KW Info'!$G$17,IF(AND(I85&lt;1,J85&gt;2,H85&lt;'CPL Goal &amp; KW Info'!$E$18,L85&gt;3%),'CPL Goal &amp; KW Info'!$G$18,IF(AND(I85&lt;1,J85&gt;2,H85&gt;'CPL Goal &amp; KW Info'!$E$20),'CPL Goal &amp; KW Info'!$G$20,IF(AND(I85&lt;1,J85&gt;2,H85&gt;'CPL Goal &amp; KW Info'!$E$19),'CPL Goal &amp; KW Info'!$G$19,IF(AND(I85&lt;1,J85&gt;2,H85&lt;'CPL Goal &amp; KW Info'!$E$19,H85&gt;'CPL Goal &amp; KW Info'!$E$18),"0%",IF(AND(I85&lt;1,J85&lt;2,H85&gt;'CPL Goal &amp; KW Info'!$E$27),'CPL Goal &amp; KW Info'!$G$27,IF(AND(I85&lt;1,J85&lt;2,H85&gt;'CPL Goal &amp; KW Info'!$E$26),'CPL Goal &amp; KW Info'!$G$26,IF(AND(I85&lt;1,J85&lt;2,H85&gt;'CPL Goal &amp; KW Info'!$E$25),'CPL Goal &amp; KW Info'!$G$25,IF(AND(I85&lt;1,J85&lt;2,H85&gt;'CPL Goal &amp; KW Info'!$E$24),'CPL Goal &amp; KW Info'!$G$24,"0%"))))))))))))))))))))))))))))))))))))</f>
        <v>J4</v>
      </c>
      <c r="N85" s="22" t="e">
        <f t="shared" si="17"/>
        <v>#VALUE!</v>
      </c>
      <c r="O85" s="5" t="str">
        <f t="shared" si="18"/>
        <v/>
      </c>
      <c r="P85" s="1" t="e">
        <f t="shared" si="12"/>
        <v>#VALUE!</v>
      </c>
      <c r="Q85" s="6" t="e">
        <f t="shared" si="13"/>
        <v>#VALUE!</v>
      </c>
      <c r="R85" s="1" t="e">
        <f t="shared" si="14"/>
        <v>#VALUE!</v>
      </c>
    </row>
    <row r="86" spans="1:18">
      <c r="A86" s="13" t="str">
        <f>IF('CPL Goal &amp; KW Info'!I92="","",'CPL Goal &amp; KW Info'!I92)</f>
        <v/>
      </c>
      <c r="B86" s="13" t="str">
        <f>IF('CPL Goal &amp; KW Info'!J92="","",'CPL Goal &amp; KW Info'!J92)</f>
        <v/>
      </c>
      <c r="C86" s="13" t="str">
        <f>IF('CPL Goal &amp; KW Info'!K92="","",'CPL Goal &amp; KW Info'!K92)</f>
        <v/>
      </c>
      <c r="D86" s="28" t="str">
        <f>IF('CPL Goal &amp; KW Info'!L92="","",'CPL Goal &amp; KW Info'!L92)</f>
        <v/>
      </c>
      <c r="E86" s="13" t="str">
        <f>IF('CPL Goal &amp; KW Info'!M92="","",'CPL Goal &amp; KW Info'!M92)</f>
        <v/>
      </c>
      <c r="F86" s="13" t="str">
        <f>IF('CPL Goal &amp; KW Info'!N92="","",'CPL Goal &amp; KW Info'!N92)</f>
        <v/>
      </c>
      <c r="G86" s="13" t="str">
        <f>IF('CPL Goal &amp; KW Info'!O92="","",'CPL Goal &amp; KW Info'!O92)</f>
        <v/>
      </c>
      <c r="H86" s="28" t="str">
        <f>IF('CPL Goal &amp; KW Info'!P92="","",'CPL Goal &amp; KW Info'!P92)</f>
        <v/>
      </c>
      <c r="I86" s="13" t="str">
        <f>IF('CPL Goal &amp; KW Info'!Q92="","",'CPL Goal &amp; KW Info'!Q92)</f>
        <v/>
      </c>
      <c r="J86" s="13" t="str">
        <f>IF('CPL Goal &amp; KW Info'!R92="","",'CPL Goal &amp; KW Info'!R92)</f>
        <v/>
      </c>
      <c r="K86" s="1" t="str">
        <f t="shared" si="15"/>
        <v/>
      </c>
      <c r="L86" s="21" t="str">
        <f t="shared" si="16"/>
        <v/>
      </c>
      <c r="M86" s="22" t="str">
        <f>IF(AND(I86&gt;0,J86&gt;4,K86&lt;'CPL Goal &amp; KW Info'!$B$5),'CPL Goal &amp; KW Info'!$C$5,IF(AND(I86&gt;0,J86&gt;4,K86&lt;'CPL Goal &amp; KW Info'!$B$6),'CPL Goal &amp; KW Info'!$C$6,IF(AND(I86&gt;0,J86&gt;4,K86&lt;'CPL Goal &amp; KW Info'!$B$7),'CPL Goal &amp; KW Info'!$C$7,IF(AND(I86&gt;0,J86&gt;4,K86&lt;'CPL Goal &amp; KW Info'!$B$8),'CPL Goal &amp; KW Info'!$C$8,IF(AND(I86&gt;0,J86&gt;4,K86&gt;'CPL Goal &amp; KW Info'!$B$11),'CPL Goal &amp; KW Info'!$C$11,IF(AND(I86&gt;0,J86&gt;4,K86&gt;'CPL Goal &amp; KW Info'!$B$10),'CPL Goal &amp; KW Info'!$C$10,IF(AND(I86&gt;0,J86&gt;4,K86&lt;'CPL Goal &amp; KW Info'!$B$10,K86&gt;'CPL Goal &amp; KW Info'!$B$8),'CPL Goal &amp; KW Info'!$C$9,IF(AND(I86&gt;0,J86&gt;2,K86&lt;'CPL Goal &amp; KW Info'!$B$15),'CPL Goal &amp; KW Info'!$C$15,IF(AND(I86&gt;0,J86&gt;2,K86&lt;'CPL Goal &amp; KW Info'!$B$16),'CPL Goal &amp; KW Info'!$C$16,IF(AND(I86&gt;0,J86&gt;2,K86&lt;'CPL Goal &amp; KW Info'!$B$17),'CPL Goal &amp; KW Info'!$C$17,IF(AND(I86&gt;0,J86&gt;2,K86&lt;'CPL Goal &amp; KW Info'!$B$18),'CPL Goal &amp; KW Info'!$C$18,IF(AND(I86&gt;0,J86&gt;2,K86&gt;'CPL Goal &amp; KW Info'!$B$21),'CPL Goal &amp; KW Info'!$C$21,IF(AND(I86&gt;0,J86&gt;2,K86&gt;'CPL Goal &amp; KW Info'!$B$20),'CPL Goal &amp; KW Info'!$C$20,IF(AND(I86&gt;0,J86&gt;2,K86&lt;'CPL Goal &amp; KW Info'!$B$20,K86&gt;'CPL Goal &amp; KW Info'!$B$18),'CPL Goal &amp; KW Info'!$C$19,IF(AND(I86&gt;0,J86&lt;2,K86&gt;'CPL Goal &amp; KW Info'!$B$28),'CPL Goal &amp; KW Info'!$C$28,IF(AND(I86&gt;0,J86&lt;2,K86&gt;'CPL Goal &amp; KW Info'!$B$27),'CPL Goal &amp; KW Info'!$C$27,IF(AND(I86&gt;0,J86&lt;2,K86&gt;'CPL Goal &amp; KW Info'!$B$26),'CPL Goal &amp; KW Info'!$C$26,IF(AND(I86&gt;0,J86&lt;2,K86&lt;'CPL Goal &amp; KW Info'!$B$26),'CPL Goal &amp; KW Info'!$C$25,IF(AND(I86&lt;1,J86&gt;4,H86&lt;'CPL Goal &amp; KW Info'!$E$5,L86&gt;5%),'CPL Goal &amp; KW Info'!$G$5,IF(AND(I86&lt;1,J86&gt;4,H86&lt;'CPL Goal &amp; KW Info'!$E$6,L86&gt;3%),'CPL Goal &amp; KW Info'!$G$6,IF(AND(I86&lt;1,J86&gt;4,H86&lt;'CPL Goal &amp; KW Info'!$E$7,L86&gt;5%),'CPL Goal &amp; KW Info'!$G$7,IF(AND(I86&lt;1,J86&gt;4,H86&lt;'CPL Goal &amp; KW Info'!$E$8,L86&gt;3%),'CPL Goal &amp; KW Info'!$G$8,IF(AND(I86&lt;1,J86&gt;4,H86&gt;'CPL Goal &amp; KW Info'!$E$10),'CPL Goal &amp; KW Info'!$G$10,IF(AND(I86&lt;1,J86&gt;4,H86&gt;'CPL Goal &amp; KW Info'!$E$9),'CPL Goal &amp; KW Info'!$G$9,IF(AND(I86&lt;1,J86&gt;4,H86&lt;'CPL Goal &amp; KW Info'!$E$9,H86&gt;'CPL Goal &amp; KW Info'!$E$8),"0%",IF(AND(I86&lt;1,J86&gt;2,H86&lt;'CPL Goal &amp; KW Info'!$E$15,L86&gt;5%),'CPL Goal &amp; KW Info'!$G$15,IF(AND(I86&lt;1,J86&gt;2,H86&lt;'CPL Goal &amp; KW Info'!$E$16,L86&gt;3%),'CPL Goal &amp; KW Info'!$G$16,IF(AND(I86&lt;1,J86&gt;2,H86&lt;'CPL Goal &amp; KW Info'!$E$17,L86&gt;5%),'CPL Goal &amp; KW Info'!$G$17,IF(AND(I86&lt;1,J86&gt;2,H86&lt;'CPL Goal &amp; KW Info'!$E$18,L86&gt;3%),'CPL Goal &amp; KW Info'!$G$18,IF(AND(I86&lt;1,J86&gt;2,H86&gt;'CPL Goal &amp; KW Info'!$E$20),'CPL Goal &amp; KW Info'!$G$20,IF(AND(I86&lt;1,J86&gt;2,H86&gt;'CPL Goal &amp; KW Info'!$E$19),'CPL Goal &amp; KW Info'!$G$19,IF(AND(I86&lt;1,J86&gt;2,H86&lt;'CPL Goal &amp; KW Info'!$E$19,H86&gt;'CPL Goal &amp; KW Info'!$E$18),"0%",IF(AND(I86&lt;1,J86&lt;2,H86&gt;'CPL Goal &amp; KW Info'!$E$27),'CPL Goal &amp; KW Info'!$G$27,IF(AND(I86&lt;1,J86&lt;2,H86&gt;'CPL Goal &amp; KW Info'!$E$26),'CPL Goal &amp; KW Info'!$G$26,IF(AND(I86&lt;1,J86&lt;2,H86&gt;'CPL Goal &amp; KW Info'!$E$25),'CPL Goal &amp; KW Info'!$G$25,IF(AND(I86&lt;1,J86&lt;2,H86&gt;'CPL Goal &amp; KW Info'!$E$24),'CPL Goal &amp; KW Info'!$G$24,"0%"))))))))))))))))))))))))))))))))))))</f>
        <v>J4</v>
      </c>
      <c r="N86" s="22" t="e">
        <f t="shared" si="17"/>
        <v>#VALUE!</v>
      </c>
      <c r="O86" s="5" t="str">
        <f t="shared" si="18"/>
        <v/>
      </c>
      <c r="P86" s="1" t="e">
        <f t="shared" si="12"/>
        <v>#VALUE!</v>
      </c>
      <c r="Q86" s="6" t="e">
        <f t="shared" si="13"/>
        <v>#VALUE!</v>
      </c>
      <c r="R86" s="1" t="e">
        <f t="shared" si="14"/>
        <v>#VALUE!</v>
      </c>
    </row>
    <row r="87" spans="1:18">
      <c r="A87" s="13" t="str">
        <f>IF('CPL Goal &amp; KW Info'!I93="","",'CPL Goal &amp; KW Info'!I93)</f>
        <v/>
      </c>
      <c r="B87" s="13" t="str">
        <f>IF('CPL Goal &amp; KW Info'!J93="","",'CPL Goal &amp; KW Info'!J93)</f>
        <v/>
      </c>
      <c r="C87" s="13" t="str">
        <f>IF('CPL Goal &amp; KW Info'!K93="","",'CPL Goal &amp; KW Info'!K93)</f>
        <v/>
      </c>
      <c r="D87" s="28" t="str">
        <f>IF('CPL Goal &amp; KW Info'!L93="","",'CPL Goal &amp; KW Info'!L93)</f>
        <v/>
      </c>
      <c r="E87" s="13" t="str">
        <f>IF('CPL Goal &amp; KW Info'!M93="","",'CPL Goal &amp; KW Info'!M93)</f>
        <v/>
      </c>
      <c r="F87" s="13" t="str">
        <f>IF('CPL Goal &amp; KW Info'!N93="","",'CPL Goal &amp; KW Info'!N93)</f>
        <v/>
      </c>
      <c r="G87" s="13" t="str">
        <f>IF('CPL Goal &amp; KW Info'!O93="","",'CPL Goal &amp; KW Info'!O93)</f>
        <v/>
      </c>
      <c r="H87" s="28" t="str">
        <f>IF('CPL Goal &amp; KW Info'!P93="","",'CPL Goal &amp; KW Info'!P93)</f>
        <v/>
      </c>
      <c r="I87" s="13" t="str">
        <f>IF('CPL Goal &amp; KW Info'!Q93="","",'CPL Goal &amp; KW Info'!Q93)</f>
        <v/>
      </c>
      <c r="J87" s="13" t="str">
        <f>IF('CPL Goal &amp; KW Info'!R93="","",'CPL Goal &amp; KW Info'!R93)</f>
        <v/>
      </c>
      <c r="K87" s="1" t="str">
        <f t="shared" si="15"/>
        <v/>
      </c>
      <c r="L87" s="21" t="str">
        <f t="shared" si="16"/>
        <v/>
      </c>
      <c r="M87" s="22" t="str">
        <f>IF(AND(I87&gt;0,J87&gt;4,K87&lt;'CPL Goal &amp; KW Info'!$B$5),'CPL Goal &amp; KW Info'!$C$5,IF(AND(I87&gt;0,J87&gt;4,K87&lt;'CPL Goal &amp; KW Info'!$B$6),'CPL Goal &amp; KW Info'!$C$6,IF(AND(I87&gt;0,J87&gt;4,K87&lt;'CPL Goal &amp; KW Info'!$B$7),'CPL Goal &amp; KW Info'!$C$7,IF(AND(I87&gt;0,J87&gt;4,K87&lt;'CPL Goal &amp; KW Info'!$B$8),'CPL Goal &amp; KW Info'!$C$8,IF(AND(I87&gt;0,J87&gt;4,K87&gt;'CPL Goal &amp; KW Info'!$B$11),'CPL Goal &amp; KW Info'!$C$11,IF(AND(I87&gt;0,J87&gt;4,K87&gt;'CPL Goal &amp; KW Info'!$B$10),'CPL Goal &amp; KW Info'!$C$10,IF(AND(I87&gt;0,J87&gt;4,K87&lt;'CPL Goal &amp; KW Info'!$B$10,K87&gt;'CPL Goal &amp; KW Info'!$B$8),'CPL Goal &amp; KW Info'!$C$9,IF(AND(I87&gt;0,J87&gt;2,K87&lt;'CPL Goal &amp; KW Info'!$B$15),'CPL Goal &amp; KW Info'!$C$15,IF(AND(I87&gt;0,J87&gt;2,K87&lt;'CPL Goal &amp; KW Info'!$B$16),'CPL Goal &amp; KW Info'!$C$16,IF(AND(I87&gt;0,J87&gt;2,K87&lt;'CPL Goal &amp; KW Info'!$B$17),'CPL Goal &amp; KW Info'!$C$17,IF(AND(I87&gt;0,J87&gt;2,K87&lt;'CPL Goal &amp; KW Info'!$B$18),'CPL Goal &amp; KW Info'!$C$18,IF(AND(I87&gt;0,J87&gt;2,K87&gt;'CPL Goal &amp; KW Info'!$B$21),'CPL Goal &amp; KW Info'!$C$21,IF(AND(I87&gt;0,J87&gt;2,K87&gt;'CPL Goal &amp; KW Info'!$B$20),'CPL Goal &amp; KW Info'!$C$20,IF(AND(I87&gt;0,J87&gt;2,K87&lt;'CPL Goal &amp; KW Info'!$B$20,K87&gt;'CPL Goal &amp; KW Info'!$B$18),'CPL Goal &amp; KW Info'!$C$19,IF(AND(I87&gt;0,J87&lt;2,K87&gt;'CPL Goal &amp; KW Info'!$B$28),'CPL Goal &amp; KW Info'!$C$28,IF(AND(I87&gt;0,J87&lt;2,K87&gt;'CPL Goal &amp; KW Info'!$B$27),'CPL Goal &amp; KW Info'!$C$27,IF(AND(I87&gt;0,J87&lt;2,K87&gt;'CPL Goal &amp; KW Info'!$B$26),'CPL Goal &amp; KW Info'!$C$26,IF(AND(I87&gt;0,J87&lt;2,K87&lt;'CPL Goal &amp; KW Info'!$B$26),'CPL Goal &amp; KW Info'!$C$25,IF(AND(I87&lt;1,J87&gt;4,H87&lt;'CPL Goal &amp; KW Info'!$E$5,L87&gt;5%),'CPL Goal &amp; KW Info'!$G$5,IF(AND(I87&lt;1,J87&gt;4,H87&lt;'CPL Goal &amp; KW Info'!$E$6,L87&gt;3%),'CPL Goal &amp; KW Info'!$G$6,IF(AND(I87&lt;1,J87&gt;4,H87&lt;'CPL Goal &amp; KW Info'!$E$7,L87&gt;5%),'CPL Goal &amp; KW Info'!$G$7,IF(AND(I87&lt;1,J87&gt;4,H87&lt;'CPL Goal &amp; KW Info'!$E$8,L87&gt;3%),'CPL Goal &amp; KW Info'!$G$8,IF(AND(I87&lt;1,J87&gt;4,H87&gt;'CPL Goal &amp; KW Info'!$E$10),'CPL Goal &amp; KW Info'!$G$10,IF(AND(I87&lt;1,J87&gt;4,H87&gt;'CPL Goal &amp; KW Info'!$E$9),'CPL Goal &amp; KW Info'!$G$9,IF(AND(I87&lt;1,J87&gt;4,H87&lt;'CPL Goal &amp; KW Info'!$E$9,H87&gt;'CPL Goal &amp; KW Info'!$E$8),"0%",IF(AND(I87&lt;1,J87&gt;2,H87&lt;'CPL Goal &amp; KW Info'!$E$15,L87&gt;5%),'CPL Goal &amp; KW Info'!$G$15,IF(AND(I87&lt;1,J87&gt;2,H87&lt;'CPL Goal &amp; KW Info'!$E$16,L87&gt;3%),'CPL Goal &amp; KW Info'!$G$16,IF(AND(I87&lt;1,J87&gt;2,H87&lt;'CPL Goal &amp; KW Info'!$E$17,L87&gt;5%),'CPL Goal &amp; KW Info'!$G$17,IF(AND(I87&lt;1,J87&gt;2,H87&lt;'CPL Goal &amp; KW Info'!$E$18,L87&gt;3%),'CPL Goal &amp; KW Info'!$G$18,IF(AND(I87&lt;1,J87&gt;2,H87&gt;'CPL Goal &amp; KW Info'!$E$20),'CPL Goal &amp; KW Info'!$G$20,IF(AND(I87&lt;1,J87&gt;2,H87&gt;'CPL Goal &amp; KW Info'!$E$19),'CPL Goal &amp; KW Info'!$G$19,IF(AND(I87&lt;1,J87&gt;2,H87&lt;'CPL Goal &amp; KW Info'!$E$19,H87&gt;'CPL Goal &amp; KW Info'!$E$18),"0%",IF(AND(I87&lt;1,J87&lt;2,H87&gt;'CPL Goal &amp; KW Info'!$E$27),'CPL Goal &amp; KW Info'!$G$27,IF(AND(I87&lt;1,J87&lt;2,H87&gt;'CPL Goal &amp; KW Info'!$E$26),'CPL Goal &amp; KW Info'!$G$26,IF(AND(I87&lt;1,J87&lt;2,H87&gt;'CPL Goal &amp; KW Info'!$E$25),'CPL Goal &amp; KW Info'!$G$25,IF(AND(I87&lt;1,J87&lt;2,H87&gt;'CPL Goal &amp; KW Info'!$E$24),'CPL Goal &amp; KW Info'!$G$24,"0%"))))))))))))))))))))))))))))))))))))</f>
        <v>J4</v>
      </c>
      <c r="N87" s="22" t="e">
        <f t="shared" si="17"/>
        <v>#VALUE!</v>
      </c>
      <c r="O87" s="5" t="str">
        <f t="shared" si="18"/>
        <v/>
      </c>
      <c r="P87" s="1" t="e">
        <f t="shared" si="12"/>
        <v>#VALUE!</v>
      </c>
      <c r="Q87" s="6" t="e">
        <f t="shared" si="13"/>
        <v>#VALUE!</v>
      </c>
      <c r="R87" s="1" t="e">
        <f t="shared" si="14"/>
        <v>#VALUE!</v>
      </c>
    </row>
    <row r="88" spans="1:18">
      <c r="A88" s="13" t="str">
        <f>IF('CPL Goal &amp; KW Info'!I94="","",'CPL Goal &amp; KW Info'!I94)</f>
        <v/>
      </c>
      <c r="B88" s="13" t="str">
        <f>IF('CPL Goal &amp; KW Info'!J94="","",'CPL Goal &amp; KW Info'!J94)</f>
        <v/>
      </c>
      <c r="C88" s="13" t="str">
        <f>IF('CPL Goal &amp; KW Info'!K94="","",'CPL Goal &amp; KW Info'!K94)</f>
        <v/>
      </c>
      <c r="D88" s="28" t="str">
        <f>IF('CPL Goal &amp; KW Info'!L94="","",'CPL Goal &amp; KW Info'!L94)</f>
        <v/>
      </c>
      <c r="E88" s="13" t="str">
        <f>IF('CPL Goal &amp; KW Info'!M94="","",'CPL Goal &amp; KW Info'!M94)</f>
        <v/>
      </c>
      <c r="F88" s="13" t="str">
        <f>IF('CPL Goal &amp; KW Info'!N94="","",'CPL Goal &amp; KW Info'!N94)</f>
        <v/>
      </c>
      <c r="G88" s="13" t="str">
        <f>IF('CPL Goal &amp; KW Info'!O94="","",'CPL Goal &amp; KW Info'!O94)</f>
        <v/>
      </c>
      <c r="H88" s="28" t="str">
        <f>IF('CPL Goal &amp; KW Info'!P94="","",'CPL Goal &amp; KW Info'!P94)</f>
        <v/>
      </c>
      <c r="I88" s="13" t="str">
        <f>IF('CPL Goal &amp; KW Info'!Q94="","",'CPL Goal &amp; KW Info'!Q94)</f>
        <v/>
      </c>
      <c r="J88" s="13" t="str">
        <f>IF('CPL Goal &amp; KW Info'!R94="","",'CPL Goal &amp; KW Info'!R94)</f>
        <v/>
      </c>
      <c r="K88" s="1" t="str">
        <f t="shared" si="15"/>
        <v/>
      </c>
      <c r="L88" s="21" t="str">
        <f t="shared" si="16"/>
        <v/>
      </c>
      <c r="M88" s="22" t="str">
        <f>IF(AND(I88&gt;0,J88&gt;4,K88&lt;'CPL Goal &amp; KW Info'!$B$5),'CPL Goal &amp; KW Info'!$C$5,IF(AND(I88&gt;0,J88&gt;4,K88&lt;'CPL Goal &amp; KW Info'!$B$6),'CPL Goal &amp; KW Info'!$C$6,IF(AND(I88&gt;0,J88&gt;4,K88&lt;'CPL Goal &amp; KW Info'!$B$7),'CPL Goal &amp; KW Info'!$C$7,IF(AND(I88&gt;0,J88&gt;4,K88&lt;'CPL Goal &amp; KW Info'!$B$8),'CPL Goal &amp; KW Info'!$C$8,IF(AND(I88&gt;0,J88&gt;4,K88&gt;'CPL Goal &amp; KW Info'!$B$11),'CPL Goal &amp; KW Info'!$C$11,IF(AND(I88&gt;0,J88&gt;4,K88&gt;'CPL Goal &amp; KW Info'!$B$10),'CPL Goal &amp; KW Info'!$C$10,IF(AND(I88&gt;0,J88&gt;4,K88&lt;'CPL Goal &amp; KW Info'!$B$10,K88&gt;'CPL Goal &amp; KW Info'!$B$8),'CPL Goal &amp; KW Info'!$C$9,IF(AND(I88&gt;0,J88&gt;2,K88&lt;'CPL Goal &amp; KW Info'!$B$15),'CPL Goal &amp; KW Info'!$C$15,IF(AND(I88&gt;0,J88&gt;2,K88&lt;'CPL Goal &amp; KW Info'!$B$16),'CPL Goal &amp; KW Info'!$C$16,IF(AND(I88&gt;0,J88&gt;2,K88&lt;'CPL Goal &amp; KW Info'!$B$17),'CPL Goal &amp; KW Info'!$C$17,IF(AND(I88&gt;0,J88&gt;2,K88&lt;'CPL Goal &amp; KW Info'!$B$18),'CPL Goal &amp; KW Info'!$C$18,IF(AND(I88&gt;0,J88&gt;2,K88&gt;'CPL Goal &amp; KW Info'!$B$21),'CPL Goal &amp; KW Info'!$C$21,IF(AND(I88&gt;0,J88&gt;2,K88&gt;'CPL Goal &amp; KW Info'!$B$20),'CPL Goal &amp; KW Info'!$C$20,IF(AND(I88&gt;0,J88&gt;2,K88&lt;'CPL Goal &amp; KW Info'!$B$20,K88&gt;'CPL Goal &amp; KW Info'!$B$18),'CPL Goal &amp; KW Info'!$C$19,IF(AND(I88&gt;0,J88&lt;2,K88&gt;'CPL Goal &amp; KW Info'!$B$28),'CPL Goal &amp; KW Info'!$C$28,IF(AND(I88&gt;0,J88&lt;2,K88&gt;'CPL Goal &amp; KW Info'!$B$27),'CPL Goal &amp; KW Info'!$C$27,IF(AND(I88&gt;0,J88&lt;2,K88&gt;'CPL Goal &amp; KW Info'!$B$26),'CPL Goal &amp; KW Info'!$C$26,IF(AND(I88&gt;0,J88&lt;2,K88&lt;'CPL Goal &amp; KW Info'!$B$26),'CPL Goal &amp; KW Info'!$C$25,IF(AND(I88&lt;1,J88&gt;4,H88&lt;'CPL Goal &amp; KW Info'!$E$5,L88&gt;5%),'CPL Goal &amp; KW Info'!$G$5,IF(AND(I88&lt;1,J88&gt;4,H88&lt;'CPL Goal &amp; KW Info'!$E$6,L88&gt;3%),'CPL Goal &amp; KW Info'!$G$6,IF(AND(I88&lt;1,J88&gt;4,H88&lt;'CPL Goal &amp; KW Info'!$E$7,L88&gt;5%),'CPL Goal &amp; KW Info'!$G$7,IF(AND(I88&lt;1,J88&gt;4,H88&lt;'CPL Goal &amp; KW Info'!$E$8,L88&gt;3%),'CPL Goal &amp; KW Info'!$G$8,IF(AND(I88&lt;1,J88&gt;4,H88&gt;'CPL Goal &amp; KW Info'!$E$10),'CPL Goal &amp; KW Info'!$G$10,IF(AND(I88&lt;1,J88&gt;4,H88&gt;'CPL Goal &amp; KW Info'!$E$9),'CPL Goal &amp; KW Info'!$G$9,IF(AND(I88&lt;1,J88&gt;4,H88&lt;'CPL Goal &amp; KW Info'!$E$9,H88&gt;'CPL Goal &amp; KW Info'!$E$8),"0%",IF(AND(I88&lt;1,J88&gt;2,H88&lt;'CPL Goal &amp; KW Info'!$E$15,L88&gt;5%),'CPL Goal &amp; KW Info'!$G$15,IF(AND(I88&lt;1,J88&gt;2,H88&lt;'CPL Goal &amp; KW Info'!$E$16,L88&gt;3%),'CPL Goal &amp; KW Info'!$G$16,IF(AND(I88&lt;1,J88&gt;2,H88&lt;'CPL Goal &amp; KW Info'!$E$17,L88&gt;5%),'CPL Goal &amp; KW Info'!$G$17,IF(AND(I88&lt;1,J88&gt;2,H88&lt;'CPL Goal &amp; KW Info'!$E$18,L88&gt;3%),'CPL Goal &amp; KW Info'!$G$18,IF(AND(I88&lt;1,J88&gt;2,H88&gt;'CPL Goal &amp; KW Info'!$E$20),'CPL Goal &amp; KW Info'!$G$20,IF(AND(I88&lt;1,J88&gt;2,H88&gt;'CPL Goal &amp; KW Info'!$E$19),'CPL Goal &amp; KW Info'!$G$19,IF(AND(I88&lt;1,J88&gt;2,H88&lt;'CPL Goal &amp; KW Info'!$E$19,H88&gt;'CPL Goal &amp; KW Info'!$E$18),"0%",IF(AND(I88&lt;1,J88&lt;2,H88&gt;'CPL Goal &amp; KW Info'!$E$27),'CPL Goal &amp; KW Info'!$G$27,IF(AND(I88&lt;1,J88&lt;2,H88&gt;'CPL Goal &amp; KW Info'!$E$26),'CPL Goal &amp; KW Info'!$G$26,IF(AND(I88&lt;1,J88&lt;2,H88&gt;'CPL Goal &amp; KW Info'!$E$25),'CPL Goal &amp; KW Info'!$G$25,IF(AND(I88&lt;1,J88&lt;2,H88&gt;'CPL Goal &amp; KW Info'!$E$24),'CPL Goal &amp; KW Info'!$G$24,"0%"))))))))))))))))))))))))))))))))))))</f>
        <v>J4</v>
      </c>
      <c r="N88" s="22" t="e">
        <f t="shared" si="17"/>
        <v>#VALUE!</v>
      </c>
      <c r="O88" s="5" t="str">
        <f t="shared" si="18"/>
        <v/>
      </c>
      <c r="P88" s="1" t="e">
        <f t="shared" si="12"/>
        <v>#VALUE!</v>
      </c>
      <c r="Q88" s="6" t="e">
        <f t="shared" si="13"/>
        <v>#VALUE!</v>
      </c>
      <c r="R88" s="1" t="e">
        <f t="shared" si="14"/>
        <v>#VALUE!</v>
      </c>
    </row>
    <row r="89" spans="1:18">
      <c r="A89" s="13" t="str">
        <f>IF('CPL Goal &amp; KW Info'!I95="","",'CPL Goal &amp; KW Info'!I95)</f>
        <v/>
      </c>
      <c r="B89" s="13" t="str">
        <f>IF('CPL Goal &amp; KW Info'!J95="","",'CPL Goal &amp; KW Info'!J95)</f>
        <v/>
      </c>
      <c r="C89" s="13" t="str">
        <f>IF('CPL Goal &amp; KW Info'!K95="","",'CPL Goal &amp; KW Info'!K95)</f>
        <v/>
      </c>
      <c r="D89" s="28" t="str">
        <f>IF('CPL Goal &amp; KW Info'!L95="","",'CPL Goal &amp; KW Info'!L95)</f>
        <v/>
      </c>
      <c r="E89" s="13" t="str">
        <f>IF('CPL Goal &amp; KW Info'!M95="","",'CPL Goal &amp; KW Info'!M95)</f>
        <v/>
      </c>
      <c r="F89" s="13" t="str">
        <f>IF('CPL Goal &amp; KW Info'!N95="","",'CPL Goal &amp; KW Info'!N95)</f>
        <v/>
      </c>
      <c r="G89" s="13" t="str">
        <f>IF('CPL Goal &amp; KW Info'!O95="","",'CPL Goal &amp; KW Info'!O95)</f>
        <v/>
      </c>
      <c r="H89" s="28" t="str">
        <f>IF('CPL Goal &amp; KW Info'!P95="","",'CPL Goal &amp; KW Info'!P95)</f>
        <v/>
      </c>
      <c r="I89" s="13" t="str">
        <f>IF('CPL Goal &amp; KW Info'!Q95="","",'CPL Goal &amp; KW Info'!Q95)</f>
        <v/>
      </c>
      <c r="J89" s="13" t="str">
        <f>IF('CPL Goal &amp; KW Info'!R95="","",'CPL Goal &amp; KW Info'!R95)</f>
        <v/>
      </c>
      <c r="K89" s="1" t="str">
        <f t="shared" si="15"/>
        <v/>
      </c>
      <c r="L89" s="21" t="str">
        <f t="shared" si="16"/>
        <v/>
      </c>
      <c r="M89" s="22" t="str">
        <f>IF(AND(I89&gt;0,J89&gt;4,K89&lt;'CPL Goal &amp; KW Info'!$B$5),'CPL Goal &amp; KW Info'!$C$5,IF(AND(I89&gt;0,J89&gt;4,K89&lt;'CPL Goal &amp; KW Info'!$B$6),'CPL Goal &amp; KW Info'!$C$6,IF(AND(I89&gt;0,J89&gt;4,K89&lt;'CPL Goal &amp; KW Info'!$B$7),'CPL Goal &amp; KW Info'!$C$7,IF(AND(I89&gt;0,J89&gt;4,K89&lt;'CPL Goal &amp; KW Info'!$B$8),'CPL Goal &amp; KW Info'!$C$8,IF(AND(I89&gt;0,J89&gt;4,K89&gt;'CPL Goal &amp; KW Info'!$B$11),'CPL Goal &amp; KW Info'!$C$11,IF(AND(I89&gt;0,J89&gt;4,K89&gt;'CPL Goal &amp; KW Info'!$B$10),'CPL Goal &amp; KW Info'!$C$10,IF(AND(I89&gt;0,J89&gt;4,K89&lt;'CPL Goal &amp; KW Info'!$B$10,K89&gt;'CPL Goal &amp; KW Info'!$B$8),'CPL Goal &amp; KW Info'!$C$9,IF(AND(I89&gt;0,J89&gt;2,K89&lt;'CPL Goal &amp; KW Info'!$B$15),'CPL Goal &amp; KW Info'!$C$15,IF(AND(I89&gt;0,J89&gt;2,K89&lt;'CPL Goal &amp; KW Info'!$B$16),'CPL Goal &amp; KW Info'!$C$16,IF(AND(I89&gt;0,J89&gt;2,K89&lt;'CPL Goal &amp; KW Info'!$B$17),'CPL Goal &amp; KW Info'!$C$17,IF(AND(I89&gt;0,J89&gt;2,K89&lt;'CPL Goal &amp; KW Info'!$B$18),'CPL Goal &amp; KW Info'!$C$18,IF(AND(I89&gt;0,J89&gt;2,K89&gt;'CPL Goal &amp; KW Info'!$B$21),'CPL Goal &amp; KW Info'!$C$21,IF(AND(I89&gt;0,J89&gt;2,K89&gt;'CPL Goal &amp; KW Info'!$B$20),'CPL Goal &amp; KW Info'!$C$20,IF(AND(I89&gt;0,J89&gt;2,K89&lt;'CPL Goal &amp; KW Info'!$B$20,K89&gt;'CPL Goal &amp; KW Info'!$B$18),'CPL Goal &amp; KW Info'!$C$19,IF(AND(I89&gt;0,J89&lt;2,K89&gt;'CPL Goal &amp; KW Info'!$B$28),'CPL Goal &amp; KW Info'!$C$28,IF(AND(I89&gt;0,J89&lt;2,K89&gt;'CPL Goal &amp; KW Info'!$B$27),'CPL Goal &amp; KW Info'!$C$27,IF(AND(I89&gt;0,J89&lt;2,K89&gt;'CPL Goal &amp; KW Info'!$B$26),'CPL Goal &amp; KW Info'!$C$26,IF(AND(I89&gt;0,J89&lt;2,K89&lt;'CPL Goal &amp; KW Info'!$B$26),'CPL Goal &amp; KW Info'!$C$25,IF(AND(I89&lt;1,J89&gt;4,H89&lt;'CPL Goal &amp; KW Info'!$E$5,L89&gt;5%),'CPL Goal &amp; KW Info'!$G$5,IF(AND(I89&lt;1,J89&gt;4,H89&lt;'CPL Goal &amp; KW Info'!$E$6,L89&gt;3%),'CPL Goal &amp; KW Info'!$G$6,IF(AND(I89&lt;1,J89&gt;4,H89&lt;'CPL Goal &amp; KW Info'!$E$7,L89&gt;5%),'CPL Goal &amp; KW Info'!$G$7,IF(AND(I89&lt;1,J89&gt;4,H89&lt;'CPL Goal &amp; KW Info'!$E$8,L89&gt;3%),'CPL Goal &amp; KW Info'!$G$8,IF(AND(I89&lt;1,J89&gt;4,H89&gt;'CPL Goal &amp; KW Info'!$E$10),'CPL Goal &amp; KW Info'!$G$10,IF(AND(I89&lt;1,J89&gt;4,H89&gt;'CPL Goal &amp; KW Info'!$E$9),'CPL Goal &amp; KW Info'!$G$9,IF(AND(I89&lt;1,J89&gt;4,H89&lt;'CPL Goal &amp; KW Info'!$E$9,H89&gt;'CPL Goal &amp; KW Info'!$E$8),"0%",IF(AND(I89&lt;1,J89&gt;2,H89&lt;'CPL Goal &amp; KW Info'!$E$15,L89&gt;5%),'CPL Goal &amp; KW Info'!$G$15,IF(AND(I89&lt;1,J89&gt;2,H89&lt;'CPL Goal &amp; KW Info'!$E$16,L89&gt;3%),'CPL Goal &amp; KW Info'!$G$16,IF(AND(I89&lt;1,J89&gt;2,H89&lt;'CPL Goal &amp; KW Info'!$E$17,L89&gt;5%),'CPL Goal &amp; KW Info'!$G$17,IF(AND(I89&lt;1,J89&gt;2,H89&lt;'CPL Goal &amp; KW Info'!$E$18,L89&gt;3%),'CPL Goal &amp; KW Info'!$G$18,IF(AND(I89&lt;1,J89&gt;2,H89&gt;'CPL Goal &amp; KW Info'!$E$20),'CPL Goal &amp; KW Info'!$G$20,IF(AND(I89&lt;1,J89&gt;2,H89&gt;'CPL Goal &amp; KW Info'!$E$19),'CPL Goal &amp; KW Info'!$G$19,IF(AND(I89&lt;1,J89&gt;2,H89&lt;'CPL Goal &amp; KW Info'!$E$19,H89&gt;'CPL Goal &amp; KW Info'!$E$18),"0%",IF(AND(I89&lt;1,J89&lt;2,H89&gt;'CPL Goal &amp; KW Info'!$E$27),'CPL Goal &amp; KW Info'!$G$27,IF(AND(I89&lt;1,J89&lt;2,H89&gt;'CPL Goal &amp; KW Info'!$E$26),'CPL Goal &amp; KW Info'!$G$26,IF(AND(I89&lt;1,J89&lt;2,H89&gt;'CPL Goal &amp; KW Info'!$E$25),'CPL Goal &amp; KW Info'!$G$25,IF(AND(I89&lt;1,J89&lt;2,H89&gt;'CPL Goal &amp; KW Info'!$E$24),'CPL Goal &amp; KW Info'!$G$24,"0%"))))))))))))))))))))))))))))))))))))</f>
        <v>J4</v>
      </c>
      <c r="N89" s="22" t="e">
        <f t="shared" si="17"/>
        <v>#VALUE!</v>
      </c>
      <c r="O89" s="5" t="str">
        <f t="shared" si="18"/>
        <v/>
      </c>
      <c r="P89" s="1" t="e">
        <f t="shared" si="12"/>
        <v>#VALUE!</v>
      </c>
      <c r="Q89" s="6" t="e">
        <f t="shared" si="13"/>
        <v>#VALUE!</v>
      </c>
      <c r="R89" s="1" t="e">
        <f t="shared" si="14"/>
        <v>#VALUE!</v>
      </c>
    </row>
    <row r="90" spans="1:18">
      <c r="A90" s="13" t="str">
        <f>IF('CPL Goal &amp; KW Info'!I96="","",'CPL Goal &amp; KW Info'!I96)</f>
        <v/>
      </c>
      <c r="B90" s="13" t="str">
        <f>IF('CPL Goal &amp; KW Info'!J96="","",'CPL Goal &amp; KW Info'!J96)</f>
        <v/>
      </c>
      <c r="C90" s="13" t="str">
        <f>IF('CPL Goal &amp; KW Info'!K96="","",'CPL Goal &amp; KW Info'!K96)</f>
        <v/>
      </c>
      <c r="D90" s="28" t="str">
        <f>IF('CPL Goal &amp; KW Info'!L96="","",'CPL Goal &amp; KW Info'!L96)</f>
        <v/>
      </c>
      <c r="E90" s="13" t="str">
        <f>IF('CPL Goal &amp; KW Info'!M96="","",'CPL Goal &amp; KW Info'!M96)</f>
        <v/>
      </c>
      <c r="F90" s="13" t="str">
        <f>IF('CPL Goal &amp; KW Info'!N96="","",'CPL Goal &amp; KW Info'!N96)</f>
        <v/>
      </c>
      <c r="G90" s="13" t="str">
        <f>IF('CPL Goal &amp; KW Info'!O96="","",'CPL Goal &amp; KW Info'!O96)</f>
        <v/>
      </c>
      <c r="H90" s="28" t="str">
        <f>IF('CPL Goal &amp; KW Info'!P96="","",'CPL Goal &amp; KW Info'!P96)</f>
        <v/>
      </c>
      <c r="I90" s="13" t="str">
        <f>IF('CPL Goal &amp; KW Info'!Q96="","",'CPL Goal &amp; KW Info'!Q96)</f>
        <v/>
      </c>
      <c r="J90" s="13" t="str">
        <f>IF('CPL Goal &amp; KW Info'!R96="","",'CPL Goal &amp; KW Info'!R96)</f>
        <v/>
      </c>
      <c r="K90" s="1" t="str">
        <f t="shared" si="15"/>
        <v/>
      </c>
      <c r="L90" s="21" t="str">
        <f t="shared" si="16"/>
        <v/>
      </c>
      <c r="M90" s="22" t="str">
        <f>IF(AND(I90&gt;0,J90&gt;4,K90&lt;'CPL Goal &amp; KW Info'!$B$5),'CPL Goal &amp; KW Info'!$C$5,IF(AND(I90&gt;0,J90&gt;4,K90&lt;'CPL Goal &amp; KW Info'!$B$6),'CPL Goal &amp; KW Info'!$C$6,IF(AND(I90&gt;0,J90&gt;4,K90&lt;'CPL Goal &amp; KW Info'!$B$7),'CPL Goal &amp; KW Info'!$C$7,IF(AND(I90&gt;0,J90&gt;4,K90&lt;'CPL Goal &amp; KW Info'!$B$8),'CPL Goal &amp; KW Info'!$C$8,IF(AND(I90&gt;0,J90&gt;4,K90&gt;'CPL Goal &amp; KW Info'!$B$11),'CPL Goal &amp; KW Info'!$C$11,IF(AND(I90&gt;0,J90&gt;4,K90&gt;'CPL Goal &amp; KW Info'!$B$10),'CPL Goal &amp; KW Info'!$C$10,IF(AND(I90&gt;0,J90&gt;4,K90&lt;'CPL Goal &amp; KW Info'!$B$10,K90&gt;'CPL Goal &amp; KW Info'!$B$8),'CPL Goal &amp; KW Info'!$C$9,IF(AND(I90&gt;0,J90&gt;2,K90&lt;'CPL Goal &amp; KW Info'!$B$15),'CPL Goal &amp; KW Info'!$C$15,IF(AND(I90&gt;0,J90&gt;2,K90&lt;'CPL Goal &amp; KW Info'!$B$16),'CPL Goal &amp; KW Info'!$C$16,IF(AND(I90&gt;0,J90&gt;2,K90&lt;'CPL Goal &amp; KW Info'!$B$17),'CPL Goal &amp; KW Info'!$C$17,IF(AND(I90&gt;0,J90&gt;2,K90&lt;'CPL Goal &amp; KW Info'!$B$18),'CPL Goal &amp; KW Info'!$C$18,IF(AND(I90&gt;0,J90&gt;2,K90&gt;'CPL Goal &amp; KW Info'!$B$21),'CPL Goal &amp; KW Info'!$C$21,IF(AND(I90&gt;0,J90&gt;2,K90&gt;'CPL Goal &amp; KW Info'!$B$20),'CPL Goal &amp; KW Info'!$C$20,IF(AND(I90&gt;0,J90&gt;2,K90&lt;'CPL Goal &amp; KW Info'!$B$20,K90&gt;'CPL Goal &amp; KW Info'!$B$18),'CPL Goal &amp; KW Info'!$C$19,IF(AND(I90&gt;0,J90&lt;2,K90&gt;'CPL Goal &amp; KW Info'!$B$28),'CPL Goal &amp; KW Info'!$C$28,IF(AND(I90&gt;0,J90&lt;2,K90&gt;'CPL Goal &amp; KW Info'!$B$27),'CPL Goal &amp; KW Info'!$C$27,IF(AND(I90&gt;0,J90&lt;2,K90&gt;'CPL Goal &amp; KW Info'!$B$26),'CPL Goal &amp; KW Info'!$C$26,IF(AND(I90&gt;0,J90&lt;2,K90&lt;'CPL Goal &amp; KW Info'!$B$26),'CPL Goal &amp; KW Info'!$C$25,IF(AND(I90&lt;1,J90&gt;4,H90&lt;'CPL Goal &amp; KW Info'!$E$5,L90&gt;5%),'CPL Goal &amp; KW Info'!$G$5,IF(AND(I90&lt;1,J90&gt;4,H90&lt;'CPL Goal &amp; KW Info'!$E$6,L90&gt;3%),'CPL Goal &amp; KW Info'!$G$6,IF(AND(I90&lt;1,J90&gt;4,H90&lt;'CPL Goal &amp; KW Info'!$E$7,L90&gt;5%),'CPL Goal &amp; KW Info'!$G$7,IF(AND(I90&lt;1,J90&gt;4,H90&lt;'CPL Goal &amp; KW Info'!$E$8,L90&gt;3%),'CPL Goal &amp; KW Info'!$G$8,IF(AND(I90&lt;1,J90&gt;4,H90&gt;'CPL Goal &amp; KW Info'!$E$10),'CPL Goal &amp; KW Info'!$G$10,IF(AND(I90&lt;1,J90&gt;4,H90&gt;'CPL Goal &amp; KW Info'!$E$9),'CPL Goal &amp; KW Info'!$G$9,IF(AND(I90&lt;1,J90&gt;4,H90&lt;'CPL Goal &amp; KW Info'!$E$9,H90&gt;'CPL Goal &amp; KW Info'!$E$8),"0%",IF(AND(I90&lt;1,J90&gt;2,H90&lt;'CPL Goal &amp; KW Info'!$E$15,L90&gt;5%),'CPL Goal &amp; KW Info'!$G$15,IF(AND(I90&lt;1,J90&gt;2,H90&lt;'CPL Goal &amp; KW Info'!$E$16,L90&gt;3%),'CPL Goal &amp; KW Info'!$G$16,IF(AND(I90&lt;1,J90&gt;2,H90&lt;'CPL Goal &amp; KW Info'!$E$17,L90&gt;5%),'CPL Goal &amp; KW Info'!$G$17,IF(AND(I90&lt;1,J90&gt;2,H90&lt;'CPL Goal &amp; KW Info'!$E$18,L90&gt;3%),'CPL Goal &amp; KW Info'!$G$18,IF(AND(I90&lt;1,J90&gt;2,H90&gt;'CPL Goal &amp; KW Info'!$E$20),'CPL Goal &amp; KW Info'!$G$20,IF(AND(I90&lt;1,J90&gt;2,H90&gt;'CPL Goal &amp; KW Info'!$E$19),'CPL Goal &amp; KW Info'!$G$19,IF(AND(I90&lt;1,J90&gt;2,H90&lt;'CPL Goal &amp; KW Info'!$E$19,H90&gt;'CPL Goal &amp; KW Info'!$E$18),"0%",IF(AND(I90&lt;1,J90&lt;2,H90&gt;'CPL Goal &amp; KW Info'!$E$27),'CPL Goal &amp; KW Info'!$G$27,IF(AND(I90&lt;1,J90&lt;2,H90&gt;'CPL Goal &amp; KW Info'!$E$26),'CPL Goal &amp; KW Info'!$G$26,IF(AND(I90&lt;1,J90&lt;2,H90&gt;'CPL Goal &amp; KW Info'!$E$25),'CPL Goal &amp; KW Info'!$G$25,IF(AND(I90&lt;1,J90&lt;2,H90&gt;'CPL Goal &amp; KW Info'!$E$24),'CPL Goal &amp; KW Info'!$G$24,"0%"))))))))))))))))))))))))))))))))))))</f>
        <v>J4</v>
      </c>
      <c r="N90" s="22" t="e">
        <f t="shared" si="17"/>
        <v>#VALUE!</v>
      </c>
      <c r="O90" s="5" t="str">
        <f t="shared" si="18"/>
        <v/>
      </c>
      <c r="P90" s="1" t="e">
        <f t="shared" si="12"/>
        <v>#VALUE!</v>
      </c>
      <c r="Q90" s="6" t="e">
        <f t="shared" si="13"/>
        <v>#VALUE!</v>
      </c>
      <c r="R90" s="1" t="e">
        <f t="shared" si="14"/>
        <v>#VALUE!</v>
      </c>
    </row>
    <row r="91" spans="1:18">
      <c r="A91" s="13" t="str">
        <f>IF('CPL Goal &amp; KW Info'!I97="","",'CPL Goal &amp; KW Info'!I97)</f>
        <v/>
      </c>
      <c r="B91" s="13" t="str">
        <f>IF('CPL Goal &amp; KW Info'!J97="","",'CPL Goal &amp; KW Info'!J97)</f>
        <v/>
      </c>
      <c r="C91" s="13" t="str">
        <f>IF('CPL Goal &amp; KW Info'!K97="","",'CPL Goal &amp; KW Info'!K97)</f>
        <v/>
      </c>
      <c r="D91" s="28" t="str">
        <f>IF('CPL Goal &amp; KW Info'!L97="","",'CPL Goal &amp; KW Info'!L97)</f>
        <v/>
      </c>
      <c r="E91" s="13" t="str">
        <f>IF('CPL Goal &amp; KW Info'!M97="","",'CPL Goal &amp; KW Info'!M97)</f>
        <v/>
      </c>
      <c r="F91" s="13" t="str">
        <f>IF('CPL Goal &amp; KW Info'!N97="","",'CPL Goal &amp; KW Info'!N97)</f>
        <v/>
      </c>
      <c r="G91" s="13" t="str">
        <f>IF('CPL Goal &amp; KW Info'!O97="","",'CPL Goal &amp; KW Info'!O97)</f>
        <v/>
      </c>
      <c r="H91" s="28" t="str">
        <f>IF('CPL Goal &amp; KW Info'!P97="","",'CPL Goal &amp; KW Info'!P97)</f>
        <v/>
      </c>
      <c r="I91" s="13" t="str">
        <f>IF('CPL Goal &amp; KW Info'!Q97="","",'CPL Goal &amp; KW Info'!Q97)</f>
        <v/>
      </c>
      <c r="J91" s="13" t="str">
        <f>IF('CPL Goal &amp; KW Info'!R97="","",'CPL Goal &amp; KW Info'!R97)</f>
        <v/>
      </c>
      <c r="K91" s="1" t="str">
        <f t="shared" si="15"/>
        <v/>
      </c>
      <c r="L91" s="21" t="str">
        <f t="shared" si="16"/>
        <v/>
      </c>
      <c r="M91" s="22" t="str">
        <f>IF(AND(I91&gt;0,J91&gt;4,K91&lt;'CPL Goal &amp; KW Info'!$B$5),'CPL Goal &amp; KW Info'!$C$5,IF(AND(I91&gt;0,J91&gt;4,K91&lt;'CPL Goal &amp; KW Info'!$B$6),'CPL Goal &amp; KW Info'!$C$6,IF(AND(I91&gt;0,J91&gt;4,K91&lt;'CPL Goal &amp; KW Info'!$B$7),'CPL Goal &amp; KW Info'!$C$7,IF(AND(I91&gt;0,J91&gt;4,K91&lt;'CPL Goal &amp; KW Info'!$B$8),'CPL Goal &amp; KW Info'!$C$8,IF(AND(I91&gt;0,J91&gt;4,K91&gt;'CPL Goal &amp; KW Info'!$B$11),'CPL Goal &amp; KW Info'!$C$11,IF(AND(I91&gt;0,J91&gt;4,K91&gt;'CPL Goal &amp; KW Info'!$B$10),'CPL Goal &amp; KW Info'!$C$10,IF(AND(I91&gt;0,J91&gt;4,K91&lt;'CPL Goal &amp; KW Info'!$B$10,K91&gt;'CPL Goal &amp; KW Info'!$B$8),'CPL Goal &amp; KW Info'!$C$9,IF(AND(I91&gt;0,J91&gt;2,K91&lt;'CPL Goal &amp; KW Info'!$B$15),'CPL Goal &amp; KW Info'!$C$15,IF(AND(I91&gt;0,J91&gt;2,K91&lt;'CPL Goal &amp; KW Info'!$B$16),'CPL Goal &amp; KW Info'!$C$16,IF(AND(I91&gt;0,J91&gt;2,K91&lt;'CPL Goal &amp; KW Info'!$B$17),'CPL Goal &amp; KW Info'!$C$17,IF(AND(I91&gt;0,J91&gt;2,K91&lt;'CPL Goal &amp; KW Info'!$B$18),'CPL Goal &amp; KW Info'!$C$18,IF(AND(I91&gt;0,J91&gt;2,K91&gt;'CPL Goal &amp; KW Info'!$B$21),'CPL Goal &amp; KW Info'!$C$21,IF(AND(I91&gt;0,J91&gt;2,K91&gt;'CPL Goal &amp; KW Info'!$B$20),'CPL Goal &amp; KW Info'!$C$20,IF(AND(I91&gt;0,J91&gt;2,K91&lt;'CPL Goal &amp; KW Info'!$B$20,K91&gt;'CPL Goal &amp; KW Info'!$B$18),'CPL Goal &amp; KW Info'!$C$19,IF(AND(I91&gt;0,J91&lt;2,K91&gt;'CPL Goal &amp; KW Info'!$B$28),'CPL Goal &amp; KW Info'!$C$28,IF(AND(I91&gt;0,J91&lt;2,K91&gt;'CPL Goal &amp; KW Info'!$B$27),'CPL Goal &amp; KW Info'!$C$27,IF(AND(I91&gt;0,J91&lt;2,K91&gt;'CPL Goal &amp; KW Info'!$B$26),'CPL Goal &amp; KW Info'!$C$26,IF(AND(I91&gt;0,J91&lt;2,K91&lt;'CPL Goal &amp; KW Info'!$B$26),'CPL Goal &amp; KW Info'!$C$25,IF(AND(I91&lt;1,J91&gt;4,H91&lt;'CPL Goal &amp; KW Info'!$E$5,L91&gt;5%),'CPL Goal &amp; KW Info'!$G$5,IF(AND(I91&lt;1,J91&gt;4,H91&lt;'CPL Goal &amp; KW Info'!$E$6,L91&gt;3%),'CPL Goal &amp; KW Info'!$G$6,IF(AND(I91&lt;1,J91&gt;4,H91&lt;'CPL Goal &amp; KW Info'!$E$7,L91&gt;5%),'CPL Goal &amp; KW Info'!$G$7,IF(AND(I91&lt;1,J91&gt;4,H91&lt;'CPL Goal &amp; KW Info'!$E$8,L91&gt;3%),'CPL Goal &amp; KW Info'!$G$8,IF(AND(I91&lt;1,J91&gt;4,H91&gt;'CPL Goal &amp; KW Info'!$E$10),'CPL Goal &amp; KW Info'!$G$10,IF(AND(I91&lt;1,J91&gt;4,H91&gt;'CPL Goal &amp; KW Info'!$E$9),'CPL Goal &amp; KW Info'!$G$9,IF(AND(I91&lt;1,J91&gt;4,H91&lt;'CPL Goal &amp; KW Info'!$E$9,H91&gt;'CPL Goal &amp; KW Info'!$E$8),"0%",IF(AND(I91&lt;1,J91&gt;2,H91&lt;'CPL Goal &amp; KW Info'!$E$15,L91&gt;5%),'CPL Goal &amp; KW Info'!$G$15,IF(AND(I91&lt;1,J91&gt;2,H91&lt;'CPL Goal &amp; KW Info'!$E$16,L91&gt;3%),'CPL Goal &amp; KW Info'!$G$16,IF(AND(I91&lt;1,J91&gt;2,H91&lt;'CPL Goal &amp; KW Info'!$E$17,L91&gt;5%),'CPL Goal &amp; KW Info'!$G$17,IF(AND(I91&lt;1,J91&gt;2,H91&lt;'CPL Goal &amp; KW Info'!$E$18,L91&gt;3%),'CPL Goal &amp; KW Info'!$G$18,IF(AND(I91&lt;1,J91&gt;2,H91&gt;'CPL Goal &amp; KW Info'!$E$20),'CPL Goal &amp; KW Info'!$G$20,IF(AND(I91&lt;1,J91&gt;2,H91&gt;'CPL Goal &amp; KW Info'!$E$19),'CPL Goal &amp; KW Info'!$G$19,IF(AND(I91&lt;1,J91&gt;2,H91&lt;'CPL Goal &amp; KW Info'!$E$19,H91&gt;'CPL Goal &amp; KW Info'!$E$18),"0%",IF(AND(I91&lt;1,J91&lt;2,H91&gt;'CPL Goal &amp; KW Info'!$E$27),'CPL Goal &amp; KW Info'!$G$27,IF(AND(I91&lt;1,J91&lt;2,H91&gt;'CPL Goal &amp; KW Info'!$E$26),'CPL Goal &amp; KW Info'!$G$26,IF(AND(I91&lt;1,J91&lt;2,H91&gt;'CPL Goal &amp; KW Info'!$E$25),'CPL Goal &amp; KW Info'!$G$25,IF(AND(I91&lt;1,J91&lt;2,H91&gt;'CPL Goal &amp; KW Info'!$E$24),'CPL Goal &amp; KW Info'!$G$24,"0%"))))))))))))))))))))))))))))))))))))</f>
        <v>J4</v>
      </c>
      <c r="N91" s="22" t="e">
        <f t="shared" si="17"/>
        <v>#VALUE!</v>
      </c>
      <c r="O91" s="5" t="str">
        <f t="shared" si="18"/>
        <v/>
      </c>
      <c r="P91" s="1" t="e">
        <f t="shared" si="12"/>
        <v>#VALUE!</v>
      </c>
      <c r="Q91" s="6" t="e">
        <f t="shared" si="13"/>
        <v>#VALUE!</v>
      </c>
      <c r="R91" s="1" t="e">
        <f t="shared" si="14"/>
        <v>#VALUE!</v>
      </c>
    </row>
    <row r="92" spans="1:18">
      <c r="A92" s="13" t="str">
        <f>IF('CPL Goal &amp; KW Info'!I98="","",'CPL Goal &amp; KW Info'!I98)</f>
        <v/>
      </c>
      <c r="B92" s="13" t="str">
        <f>IF('CPL Goal &amp; KW Info'!J98="","",'CPL Goal &amp; KW Info'!J98)</f>
        <v/>
      </c>
      <c r="C92" s="13" t="str">
        <f>IF('CPL Goal &amp; KW Info'!K98="","",'CPL Goal &amp; KW Info'!K98)</f>
        <v/>
      </c>
      <c r="D92" s="28" t="str">
        <f>IF('CPL Goal &amp; KW Info'!L98="","",'CPL Goal &amp; KW Info'!L98)</f>
        <v/>
      </c>
      <c r="E92" s="13" t="str">
        <f>IF('CPL Goal &amp; KW Info'!M98="","",'CPL Goal &amp; KW Info'!M98)</f>
        <v/>
      </c>
      <c r="F92" s="13" t="str">
        <f>IF('CPL Goal &amp; KW Info'!N98="","",'CPL Goal &amp; KW Info'!N98)</f>
        <v/>
      </c>
      <c r="G92" s="13" t="str">
        <f>IF('CPL Goal &amp; KW Info'!O98="","",'CPL Goal &amp; KW Info'!O98)</f>
        <v/>
      </c>
      <c r="H92" s="28" t="str">
        <f>IF('CPL Goal &amp; KW Info'!P98="","",'CPL Goal &amp; KW Info'!P98)</f>
        <v/>
      </c>
      <c r="I92" s="13" t="str">
        <f>IF('CPL Goal &amp; KW Info'!Q98="","",'CPL Goal &amp; KW Info'!Q98)</f>
        <v/>
      </c>
      <c r="J92" s="13" t="str">
        <f>IF('CPL Goal &amp; KW Info'!R98="","",'CPL Goal &amp; KW Info'!R98)</f>
        <v/>
      </c>
      <c r="K92" s="1" t="str">
        <f t="shared" si="15"/>
        <v/>
      </c>
      <c r="L92" s="21" t="str">
        <f t="shared" si="16"/>
        <v/>
      </c>
      <c r="M92" s="22" t="str">
        <f>IF(AND(I92&gt;0,J92&gt;4,K92&lt;'CPL Goal &amp; KW Info'!$B$5),'CPL Goal &amp; KW Info'!$C$5,IF(AND(I92&gt;0,J92&gt;4,K92&lt;'CPL Goal &amp; KW Info'!$B$6),'CPL Goal &amp; KW Info'!$C$6,IF(AND(I92&gt;0,J92&gt;4,K92&lt;'CPL Goal &amp; KW Info'!$B$7),'CPL Goal &amp; KW Info'!$C$7,IF(AND(I92&gt;0,J92&gt;4,K92&lt;'CPL Goal &amp; KW Info'!$B$8),'CPL Goal &amp; KW Info'!$C$8,IF(AND(I92&gt;0,J92&gt;4,K92&gt;'CPL Goal &amp; KW Info'!$B$11),'CPL Goal &amp; KW Info'!$C$11,IF(AND(I92&gt;0,J92&gt;4,K92&gt;'CPL Goal &amp; KW Info'!$B$10),'CPL Goal &amp; KW Info'!$C$10,IF(AND(I92&gt;0,J92&gt;4,K92&lt;'CPL Goal &amp; KW Info'!$B$10,K92&gt;'CPL Goal &amp; KW Info'!$B$8),'CPL Goal &amp; KW Info'!$C$9,IF(AND(I92&gt;0,J92&gt;2,K92&lt;'CPL Goal &amp; KW Info'!$B$15),'CPL Goal &amp; KW Info'!$C$15,IF(AND(I92&gt;0,J92&gt;2,K92&lt;'CPL Goal &amp; KW Info'!$B$16),'CPL Goal &amp; KW Info'!$C$16,IF(AND(I92&gt;0,J92&gt;2,K92&lt;'CPL Goal &amp; KW Info'!$B$17),'CPL Goal &amp; KW Info'!$C$17,IF(AND(I92&gt;0,J92&gt;2,K92&lt;'CPL Goal &amp; KW Info'!$B$18),'CPL Goal &amp; KW Info'!$C$18,IF(AND(I92&gt;0,J92&gt;2,K92&gt;'CPL Goal &amp; KW Info'!$B$21),'CPL Goal &amp; KW Info'!$C$21,IF(AND(I92&gt;0,J92&gt;2,K92&gt;'CPL Goal &amp; KW Info'!$B$20),'CPL Goal &amp; KW Info'!$C$20,IF(AND(I92&gt;0,J92&gt;2,K92&lt;'CPL Goal &amp; KW Info'!$B$20,K92&gt;'CPL Goal &amp; KW Info'!$B$18),'CPL Goal &amp; KW Info'!$C$19,IF(AND(I92&gt;0,J92&lt;2,K92&gt;'CPL Goal &amp; KW Info'!$B$28),'CPL Goal &amp; KW Info'!$C$28,IF(AND(I92&gt;0,J92&lt;2,K92&gt;'CPL Goal &amp; KW Info'!$B$27),'CPL Goal &amp; KW Info'!$C$27,IF(AND(I92&gt;0,J92&lt;2,K92&gt;'CPL Goal &amp; KW Info'!$B$26),'CPL Goal &amp; KW Info'!$C$26,IF(AND(I92&gt;0,J92&lt;2,K92&lt;'CPL Goal &amp; KW Info'!$B$26),'CPL Goal &amp; KW Info'!$C$25,IF(AND(I92&lt;1,J92&gt;4,H92&lt;'CPL Goal &amp; KW Info'!$E$5,L92&gt;5%),'CPL Goal &amp; KW Info'!$G$5,IF(AND(I92&lt;1,J92&gt;4,H92&lt;'CPL Goal &amp; KW Info'!$E$6,L92&gt;3%),'CPL Goal &amp; KW Info'!$G$6,IF(AND(I92&lt;1,J92&gt;4,H92&lt;'CPL Goal &amp; KW Info'!$E$7,L92&gt;5%),'CPL Goal &amp; KW Info'!$G$7,IF(AND(I92&lt;1,J92&gt;4,H92&lt;'CPL Goal &amp; KW Info'!$E$8,L92&gt;3%),'CPL Goal &amp; KW Info'!$G$8,IF(AND(I92&lt;1,J92&gt;4,H92&gt;'CPL Goal &amp; KW Info'!$E$10),'CPL Goal &amp; KW Info'!$G$10,IF(AND(I92&lt;1,J92&gt;4,H92&gt;'CPL Goal &amp; KW Info'!$E$9),'CPL Goal &amp; KW Info'!$G$9,IF(AND(I92&lt;1,J92&gt;4,H92&lt;'CPL Goal &amp; KW Info'!$E$9,H92&gt;'CPL Goal &amp; KW Info'!$E$8),"0%",IF(AND(I92&lt;1,J92&gt;2,H92&lt;'CPL Goal &amp; KW Info'!$E$15,L92&gt;5%),'CPL Goal &amp; KW Info'!$G$15,IF(AND(I92&lt;1,J92&gt;2,H92&lt;'CPL Goal &amp; KW Info'!$E$16,L92&gt;3%),'CPL Goal &amp; KW Info'!$G$16,IF(AND(I92&lt;1,J92&gt;2,H92&lt;'CPL Goal &amp; KW Info'!$E$17,L92&gt;5%),'CPL Goal &amp; KW Info'!$G$17,IF(AND(I92&lt;1,J92&gt;2,H92&lt;'CPL Goal &amp; KW Info'!$E$18,L92&gt;3%),'CPL Goal &amp; KW Info'!$G$18,IF(AND(I92&lt;1,J92&gt;2,H92&gt;'CPL Goal &amp; KW Info'!$E$20),'CPL Goal &amp; KW Info'!$G$20,IF(AND(I92&lt;1,J92&gt;2,H92&gt;'CPL Goal &amp; KW Info'!$E$19),'CPL Goal &amp; KW Info'!$G$19,IF(AND(I92&lt;1,J92&gt;2,H92&lt;'CPL Goal &amp; KW Info'!$E$19,H92&gt;'CPL Goal &amp; KW Info'!$E$18),"0%",IF(AND(I92&lt;1,J92&lt;2,H92&gt;'CPL Goal &amp; KW Info'!$E$27),'CPL Goal &amp; KW Info'!$G$27,IF(AND(I92&lt;1,J92&lt;2,H92&gt;'CPL Goal &amp; KW Info'!$E$26),'CPL Goal &amp; KW Info'!$G$26,IF(AND(I92&lt;1,J92&lt;2,H92&gt;'CPL Goal &amp; KW Info'!$E$25),'CPL Goal &amp; KW Info'!$G$25,IF(AND(I92&lt;1,J92&lt;2,H92&gt;'CPL Goal &amp; KW Info'!$E$24),'CPL Goal &amp; KW Info'!$G$24,"0%"))))))))))))))))))))))))))))))))))))</f>
        <v>J4</v>
      </c>
      <c r="N92" s="22" t="e">
        <f t="shared" si="17"/>
        <v>#VALUE!</v>
      </c>
      <c r="O92" s="5" t="str">
        <f t="shared" si="18"/>
        <v/>
      </c>
      <c r="P92" s="1" t="e">
        <f t="shared" si="12"/>
        <v>#VALUE!</v>
      </c>
      <c r="Q92" s="6" t="e">
        <f t="shared" si="13"/>
        <v>#VALUE!</v>
      </c>
      <c r="R92" s="1" t="e">
        <f t="shared" si="14"/>
        <v>#VALUE!</v>
      </c>
    </row>
    <row r="93" spans="1:18">
      <c r="A93" s="13" t="str">
        <f>IF('CPL Goal &amp; KW Info'!I99="","",'CPL Goal &amp; KW Info'!I99)</f>
        <v/>
      </c>
      <c r="B93" s="13" t="str">
        <f>IF('CPL Goal &amp; KW Info'!J99="","",'CPL Goal &amp; KW Info'!J99)</f>
        <v/>
      </c>
      <c r="C93" s="13" t="str">
        <f>IF('CPL Goal &amp; KW Info'!K99="","",'CPL Goal &amp; KW Info'!K99)</f>
        <v/>
      </c>
      <c r="D93" s="28" t="str">
        <f>IF('CPL Goal &amp; KW Info'!L99="","",'CPL Goal &amp; KW Info'!L99)</f>
        <v/>
      </c>
      <c r="E93" s="13" t="str">
        <f>IF('CPL Goal &amp; KW Info'!M99="","",'CPL Goal &amp; KW Info'!M99)</f>
        <v/>
      </c>
      <c r="F93" s="13" t="str">
        <f>IF('CPL Goal &amp; KW Info'!N99="","",'CPL Goal &amp; KW Info'!N99)</f>
        <v/>
      </c>
      <c r="G93" s="13" t="str">
        <f>IF('CPL Goal &amp; KW Info'!O99="","",'CPL Goal &amp; KW Info'!O99)</f>
        <v/>
      </c>
      <c r="H93" s="28" t="str">
        <f>IF('CPL Goal &amp; KW Info'!P99="","",'CPL Goal &amp; KW Info'!P99)</f>
        <v/>
      </c>
      <c r="I93" s="13" t="str">
        <f>IF('CPL Goal &amp; KW Info'!Q99="","",'CPL Goal &amp; KW Info'!Q99)</f>
        <v/>
      </c>
      <c r="J93" s="13" t="str">
        <f>IF('CPL Goal &amp; KW Info'!R99="","",'CPL Goal &amp; KW Info'!R99)</f>
        <v/>
      </c>
      <c r="K93" s="1" t="str">
        <f t="shared" si="15"/>
        <v/>
      </c>
      <c r="L93" s="21" t="str">
        <f t="shared" si="16"/>
        <v/>
      </c>
      <c r="M93" s="22" t="str">
        <f>IF(AND(I93&gt;0,J93&gt;4,K93&lt;'CPL Goal &amp; KW Info'!$B$5),'CPL Goal &amp; KW Info'!$C$5,IF(AND(I93&gt;0,J93&gt;4,K93&lt;'CPL Goal &amp; KW Info'!$B$6),'CPL Goal &amp; KW Info'!$C$6,IF(AND(I93&gt;0,J93&gt;4,K93&lt;'CPL Goal &amp; KW Info'!$B$7),'CPL Goal &amp; KW Info'!$C$7,IF(AND(I93&gt;0,J93&gt;4,K93&lt;'CPL Goal &amp; KW Info'!$B$8),'CPL Goal &amp; KW Info'!$C$8,IF(AND(I93&gt;0,J93&gt;4,K93&gt;'CPL Goal &amp; KW Info'!$B$11),'CPL Goal &amp; KW Info'!$C$11,IF(AND(I93&gt;0,J93&gt;4,K93&gt;'CPL Goal &amp; KW Info'!$B$10),'CPL Goal &amp; KW Info'!$C$10,IF(AND(I93&gt;0,J93&gt;4,K93&lt;'CPL Goal &amp; KW Info'!$B$10,K93&gt;'CPL Goal &amp; KW Info'!$B$8),'CPL Goal &amp; KW Info'!$C$9,IF(AND(I93&gt;0,J93&gt;2,K93&lt;'CPL Goal &amp; KW Info'!$B$15),'CPL Goal &amp; KW Info'!$C$15,IF(AND(I93&gt;0,J93&gt;2,K93&lt;'CPL Goal &amp; KW Info'!$B$16),'CPL Goal &amp; KW Info'!$C$16,IF(AND(I93&gt;0,J93&gt;2,K93&lt;'CPL Goal &amp; KW Info'!$B$17),'CPL Goal &amp; KW Info'!$C$17,IF(AND(I93&gt;0,J93&gt;2,K93&lt;'CPL Goal &amp; KW Info'!$B$18),'CPL Goal &amp; KW Info'!$C$18,IF(AND(I93&gt;0,J93&gt;2,K93&gt;'CPL Goal &amp; KW Info'!$B$21),'CPL Goal &amp; KW Info'!$C$21,IF(AND(I93&gt;0,J93&gt;2,K93&gt;'CPL Goal &amp; KW Info'!$B$20),'CPL Goal &amp; KW Info'!$C$20,IF(AND(I93&gt;0,J93&gt;2,K93&lt;'CPL Goal &amp; KW Info'!$B$20,K93&gt;'CPL Goal &amp; KW Info'!$B$18),'CPL Goal &amp; KW Info'!$C$19,IF(AND(I93&gt;0,J93&lt;2,K93&gt;'CPL Goal &amp; KW Info'!$B$28),'CPL Goal &amp; KW Info'!$C$28,IF(AND(I93&gt;0,J93&lt;2,K93&gt;'CPL Goal &amp; KW Info'!$B$27),'CPL Goal &amp; KW Info'!$C$27,IF(AND(I93&gt;0,J93&lt;2,K93&gt;'CPL Goal &amp; KW Info'!$B$26),'CPL Goal &amp; KW Info'!$C$26,IF(AND(I93&gt;0,J93&lt;2,K93&lt;'CPL Goal &amp; KW Info'!$B$26),'CPL Goal &amp; KW Info'!$C$25,IF(AND(I93&lt;1,J93&gt;4,H93&lt;'CPL Goal &amp; KW Info'!$E$5,L93&gt;5%),'CPL Goal &amp; KW Info'!$G$5,IF(AND(I93&lt;1,J93&gt;4,H93&lt;'CPL Goal &amp; KW Info'!$E$6,L93&gt;3%),'CPL Goal &amp; KW Info'!$G$6,IF(AND(I93&lt;1,J93&gt;4,H93&lt;'CPL Goal &amp; KW Info'!$E$7,L93&gt;5%),'CPL Goal &amp; KW Info'!$G$7,IF(AND(I93&lt;1,J93&gt;4,H93&lt;'CPL Goal &amp; KW Info'!$E$8,L93&gt;3%),'CPL Goal &amp; KW Info'!$G$8,IF(AND(I93&lt;1,J93&gt;4,H93&gt;'CPL Goal &amp; KW Info'!$E$10),'CPL Goal &amp; KW Info'!$G$10,IF(AND(I93&lt;1,J93&gt;4,H93&gt;'CPL Goal &amp; KW Info'!$E$9),'CPL Goal &amp; KW Info'!$G$9,IF(AND(I93&lt;1,J93&gt;4,H93&lt;'CPL Goal &amp; KW Info'!$E$9,H93&gt;'CPL Goal &amp; KW Info'!$E$8),"0%",IF(AND(I93&lt;1,J93&gt;2,H93&lt;'CPL Goal &amp; KW Info'!$E$15,L93&gt;5%),'CPL Goal &amp; KW Info'!$G$15,IF(AND(I93&lt;1,J93&gt;2,H93&lt;'CPL Goal &amp; KW Info'!$E$16,L93&gt;3%),'CPL Goal &amp; KW Info'!$G$16,IF(AND(I93&lt;1,J93&gt;2,H93&lt;'CPL Goal &amp; KW Info'!$E$17,L93&gt;5%),'CPL Goal &amp; KW Info'!$G$17,IF(AND(I93&lt;1,J93&gt;2,H93&lt;'CPL Goal &amp; KW Info'!$E$18,L93&gt;3%),'CPL Goal &amp; KW Info'!$G$18,IF(AND(I93&lt;1,J93&gt;2,H93&gt;'CPL Goal &amp; KW Info'!$E$20),'CPL Goal &amp; KW Info'!$G$20,IF(AND(I93&lt;1,J93&gt;2,H93&gt;'CPL Goal &amp; KW Info'!$E$19),'CPL Goal &amp; KW Info'!$G$19,IF(AND(I93&lt;1,J93&gt;2,H93&lt;'CPL Goal &amp; KW Info'!$E$19,H93&gt;'CPL Goal &amp; KW Info'!$E$18),"0%",IF(AND(I93&lt;1,J93&lt;2,H93&gt;'CPL Goal &amp; KW Info'!$E$27),'CPL Goal &amp; KW Info'!$G$27,IF(AND(I93&lt;1,J93&lt;2,H93&gt;'CPL Goal &amp; KW Info'!$E$26),'CPL Goal &amp; KW Info'!$G$26,IF(AND(I93&lt;1,J93&lt;2,H93&gt;'CPL Goal &amp; KW Info'!$E$25),'CPL Goal &amp; KW Info'!$G$25,IF(AND(I93&lt;1,J93&lt;2,H93&gt;'CPL Goal &amp; KW Info'!$E$24),'CPL Goal &amp; KW Info'!$G$24,"0%"))))))))))))))))))))))))))))))))))))</f>
        <v>J4</v>
      </c>
      <c r="N93" s="22" t="e">
        <f t="shared" si="17"/>
        <v>#VALUE!</v>
      </c>
      <c r="O93" s="5" t="str">
        <f t="shared" si="18"/>
        <v/>
      </c>
      <c r="P93" s="1" t="e">
        <f t="shared" si="12"/>
        <v>#VALUE!</v>
      </c>
      <c r="Q93" s="6" t="e">
        <f t="shared" si="13"/>
        <v>#VALUE!</v>
      </c>
      <c r="R93" s="1" t="e">
        <f t="shared" si="14"/>
        <v>#VALUE!</v>
      </c>
    </row>
    <row r="94" spans="1:18">
      <c r="A94" s="13" t="str">
        <f>IF('CPL Goal &amp; KW Info'!I100="","",'CPL Goal &amp; KW Info'!I100)</f>
        <v/>
      </c>
      <c r="B94" s="13" t="str">
        <f>IF('CPL Goal &amp; KW Info'!J100="","",'CPL Goal &amp; KW Info'!J100)</f>
        <v/>
      </c>
      <c r="C94" s="13" t="str">
        <f>IF('CPL Goal &amp; KW Info'!K100="","",'CPL Goal &amp; KW Info'!K100)</f>
        <v/>
      </c>
      <c r="D94" s="28" t="str">
        <f>IF('CPL Goal &amp; KW Info'!L100="","",'CPL Goal &amp; KW Info'!L100)</f>
        <v/>
      </c>
      <c r="E94" s="13" t="str">
        <f>IF('CPL Goal &amp; KW Info'!M100="","",'CPL Goal &amp; KW Info'!M100)</f>
        <v/>
      </c>
      <c r="F94" s="13" t="str">
        <f>IF('CPL Goal &amp; KW Info'!N100="","",'CPL Goal &amp; KW Info'!N100)</f>
        <v/>
      </c>
      <c r="G94" s="13" t="str">
        <f>IF('CPL Goal &amp; KW Info'!O100="","",'CPL Goal &amp; KW Info'!O100)</f>
        <v/>
      </c>
      <c r="H94" s="28" t="str">
        <f>IF('CPL Goal &amp; KW Info'!P100="","",'CPL Goal &amp; KW Info'!P100)</f>
        <v/>
      </c>
      <c r="I94" s="13" t="str">
        <f>IF('CPL Goal &amp; KW Info'!Q100="","",'CPL Goal &amp; KW Info'!Q100)</f>
        <v/>
      </c>
      <c r="J94" s="13" t="str">
        <f>IF('CPL Goal &amp; KW Info'!R100="","",'CPL Goal &amp; KW Info'!R100)</f>
        <v/>
      </c>
      <c r="K94" s="1" t="str">
        <f t="shared" si="15"/>
        <v/>
      </c>
      <c r="L94" s="21" t="str">
        <f t="shared" si="16"/>
        <v/>
      </c>
      <c r="M94" s="22" t="str">
        <f>IF(AND(I94&gt;0,J94&gt;4,K94&lt;'CPL Goal &amp; KW Info'!$B$5),'CPL Goal &amp; KW Info'!$C$5,IF(AND(I94&gt;0,J94&gt;4,K94&lt;'CPL Goal &amp; KW Info'!$B$6),'CPL Goal &amp; KW Info'!$C$6,IF(AND(I94&gt;0,J94&gt;4,K94&lt;'CPL Goal &amp; KW Info'!$B$7),'CPL Goal &amp; KW Info'!$C$7,IF(AND(I94&gt;0,J94&gt;4,K94&lt;'CPL Goal &amp; KW Info'!$B$8),'CPL Goal &amp; KW Info'!$C$8,IF(AND(I94&gt;0,J94&gt;4,K94&gt;'CPL Goal &amp; KW Info'!$B$11),'CPL Goal &amp; KW Info'!$C$11,IF(AND(I94&gt;0,J94&gt;4,K94&gt;'CPL Goal &amp; KW Info'!$B$10),'CPL Goal &amp; KW Info'!$C$10,IF(AND(I94&gt;0,J94&gt;4,K94&lt;'CPL Goal &amp; KW Info'!$B$10,K94&gt;'CPL Goal &amp; KW Info'!$B$8),'CPL Goal &amp; KW Info'!$C$9,IF(AND(I94&gt;0,J94&gt;2,K94&lt;'CPL Goal &amp; KW Info'!$B$15),'CPL Goal &amp; KW Info'!$C$15,IF(AND(I94&gt;0,J94&gt;2,K94&lt;'CPL Goal &amp; KW Info'!$B$16),'CPL Goal &amp; KW Info'!$C$16,IF(AND(I94&gt;0,J94&gt;2,K94&lt;'CPL Goal &amp; KW Info'!$B$17),'CPL Goal &amp; KW Info'!$C$17,IF(AND(I94&gt;0,J94&gt;2,K94&lt;'CPL Goal &amp; KW Info'!$B$18),'CPL Goal &amp; KW Info'!$C$18,IF(AND(I94&gt;0,J94&gt;2,K94&gt;'CPL Goal &amp; KW Info'!$B$21),'CPL Goal &amp; KW Info'!$C$21,IF(AND(I94&gt;0,J94&gt;2,K94&gt;'CPL Goal &amp; KW Info'!$B$20),'CPL Goal &amp; KW Info'!$C$20,IF(AND(I94&gt;0,J94&gt;2,K94&lt;'CPL Goal &amp; KW Info'!$B$20,K94&gt;'CPL Goal &amp; KW Info'!$B$18),'CPL Goal &amp; KW Info'!$C$19,IF(AND(I94&gt;0,J94&lt;2,K94&gt;'CPL Goal &amp; KW Info'!$B$28),'CPL Goal &amp; KW Info'!$C$28,IF(AND(I94&gt;0,J94&lt;2,K94&gt;'CPL Goal &amp; KW Info'!$B$27),'CPL Goal &amp; KW Info'!$C$27,IF(AND(I94&gt;0,J94&lt;2,K94&gt;'CPL Goal &amp; KW Info'!$B$26),'CPL Goal &amp; KW Info'!$C$26,IF(AND(I94&gt;0,J94&lt;2,K94&lt;'CPL Goal &amp; KW Info'!$B$26),'CPL Goal &amp; KW Info'!$C$25,IF(AND(I94&lt;1,J94&gt;4,H94&lt;'CPL Goal &amp; KW Info'!$E$5,L94&gt;5%),'CPL Goal &amp; KW Info'!$G$5,IF(AND(I94&lt;1,J94&gt;4,H94&lt;'CPL Goal &amp; KW Info'!$E$6,L94&gt;3%),'CPL Goal &amp; KW Info'!$G$6,IF(AND(I94&lt;1,J94&gt;4,H94&lt;'CPL Goal &amp; KW Info'!$E$7,L94&gt;5%),'CPL Goal &amp; KW Info'!$G$7,IF(AND(I94&lt;1,J94&gt;4,H94&lt;'CPL Goal &amp; KW Info'!$E$8,L94&gt;3%),'CPL Goal &amp; KW Info'!$G$8,IF(AND(I94&lt;1,J94&gt;4,H94&gt;'CPL Goal &amp; KW Info'!$E$10),'CPL Goal &amp; KW Info'!$G$10,IF(AND(I94&lt;1,J94&gt;4,H94&gt;'CPL Goal &amp; KW Info'!$E$9),'CPL Goal &amp; KW Info'!$G$9,IF(AND(I94&lt;1,J94&gt;4,H94&lt;'CPL Goal &amp; KW Info'!$E$9,H94&gt;'CPL Goal &amp; KW Info'!$E$8),"0%",IF(AND(I94&lt;1,J94&gt;2,H94&lt;'CPL Goal &amp; KW Info'!$E$15,L94&gt;5%),'CPL Goal &amp; KW Info'!$G$15,IF(AND(I94&lt;1,J94&gt;2,H94&lt;'CPL Goal &amp; KW Info'!$E$16,L94&gt;3%),'CPL Goal &amp; KW Info'!$G$16,IF(AND(I94&lt;1,J94&gt;2,H94&lt;'CPL Goal &amp; KW Info'!$E$17,L94&gt;5%),'CPL Goal &amp; KW Info'!$G$17,IF(AND(I94&lt;1,J94&gt;2,H94&lt;'CPL Goal &amp; KW Info'!$E$18,L94&gt;3%),'CPL Goal &amp; KW Info'!$G$18,IF(AND(I94&lt;1,J94&gt;2,H94&gt;'CPL Goal &amp; KW Info'!$E$20),'CPL Goal &amp; KW Info'!$G$20,IF(AND(I94&lt;1,J94&gt;2,H94&gt;'CPL Goal &amp; KW Info'!$E$19),'CPL Goal &amp; KW Info'!$G$19,IF(AND(I94&lt;1,J94&gt;2,H94&lt;'CPL Goal &amp; KW Info'!$E$19,H94&gt;'CPL Goal &amp; KW Info'!$E$18),"0%",IF(AND(I94&lt;1,J94&lt;2,H94&gt;'CPL Goal &amp; KW Info'!$E$27),'CPL Goal &amp; KW Info'!$G$27,IF(AND(I94&lt;1,J94&lt;2,H94&gt;'CPL Goal &amp; KW Info'!$E$26),'CPL Goal &amp; KW Info'!$G$26,IF(AND(I94&lt;1,J94&lt;2,H94&gt;'CPL Goal &amp; KW Info'!$E$25),'CPL Goal &amp; KW Info'!$G$25,IF(AND(I94&lt;1,J94&lt;2,H94&gt;'CPL Goal &amp; KW Info'!$E$24),'CPL Goal &amp; KW Info'!$G$24,"0%"))))))))))))))))))))))))))))))))))))</f>
        <v>J4</v>
      </c>
      <c r="N94" s="22" t="e">
        <f t="shared" si="17"/>
        <v>#VALUE!</v>
      </c>
      <c r="O94" s="5" t="str">
        <f t="shared" si="18"/>
        <v/>
      </c>
      <c r="P94" s="1" t="e">
        <f t="shared" si="12"/>
        <v>#VALUE!</v>
      </c>
      <c r="Q94" s="6" t="e">
        <f t="shared" si="13"/>
        <v>#VALUE!</v>
      </c>
      <c r="R94" s="1" t="e">
        <f t="shared" si="14"/>
        <v>#VALUE!</v>
      </c>
    </row>
    <row r="95" spans="1:18">
      <c r="A95" s="13" t="str">
        <f>IF('CPL Goal &amp; KW Info'!I101="","",'CPL Goal &amp; KW Info'!I101)</f>
        <v/>
      </c>
      <c r="B95" s="13" t="str">
        <f>IF('CPL Goal &amp; KW Info'!J101="","",'CPL Goal &amp; KW Info'!J101)</f>
        <v/>
      </c>
      <c r="C95" s="13" t="str">
        <f>IF('CPL Goal &amp; KW Info'!K101="","",'CPL Goal &amp; KW Info'!K101)</f>
        <v/>
      </c>
      <c r="D95" s="28" t="str">
        <f>IF('CPL Goal &amp; KW Info'!L101="","",'CPL Goal &amp; KW Info'!L101)</f>
        <v/>
      </c>
      <c r="E95" s="13" t="str">
        <f>IF('CPL Goal &amp; KW Info'!M101="","",'CPL Goal &amp; KW Info'!M101)</f>
        <v/>
      </c>
      <c r="F95" s="13" t="str">
        <f>IF('CPL Goal &amp; KW Info'!N101="","",'CPL Goal &amp; KW Info'!N101)</f>
        <v/>
      </c>
      <c r="G95" s="13" t="str">
        <f>IF('CPL Goal &amp; KW Info'!O101="","",'CPL Goal &amp; KW Info'!O101)</f>
        <v/>
      </c>
      <c r="H95" s="28" t="str">
        <f>IF('CPL Goal &amp; KW Info'!P101="","",'CPL Goal &amp; KW Info'!P101)</f>
        <v/>
      </c>
      <c r="I95" s="13" t="str">
        <f>IF('CPL Goal &amp; KW Info'!Q101="","",'CPL Goal &amp; KW Info'!Q101)</f>
        <v/>
      </c>
      <c r="J95" s="13" t="str">
        <f>IF('CPL Goal &amp; KW Info'!R101="","",'CPL Goal &amp; KW Info'!R101)</f>
        <v/>
      </c>
      <c r="K95" s="1" t="str">
        <f t="shared" si="15"/>
        <v/>
      </c>
      <c r="L95" s="21" t="str">
        <f t="shared" si="16"/>
        <v/>
      </c>
      <c r="M95" s="22" t="str">
        <f>IF(AND(I95&gt;0,J95&gt;4,K95&lt;'CPL Goal &amp; KW Info'!$B$5),'CPL Goal &amp; KW Info'!$C$5,IF(AND(I95&gt;0,J95&gt;4,K95&lt;'CPL Goal &amp; KW Info'!$B$6),'CPL Goal &amp; KW Info'!$C$6,IF(AND(I95&gt;0,J95&gt;4,K95&lt;'CPL Goal &amp; KW Info'!$B$7),'CPL Goal &amp; KW Info'!$C$7,IF(AND(I95&gt;0,J95&gt;4,K95&lt;'CPL Goal &amp; KW Info'!$B$8),'CPL Goal &amp; KW Info'!$C$8,IF(AND(I95&gt;0,J95&gt;4,K95&gt;'CPL Goal &amp; KW Info'!$B$11),'CPL Goal &amp; KW Info'!$C$11,IF(AND(I95&gt;0,J95&gt;4,K95&gt;'CPL Goal &amp; KW Info'!$B$10),'CPL Goal &amp; KW Info'!$C$10,IF(AND(I95&gt;0,J95&gt;4,K95&lt;'CPL Goal &amp; KW Info'!$B$10,K95&gt;'CPL Goal &amp; KW Info'!$B$8),'CPL Goal &amp; KW Info'!$C$9,IF(AND(I95&gt;0,J95&gt;2,K95&lt;'CPL Goal &amp; KW Info'!$B$15),'CPL Goal &amp; KW Info'!$C$15,IF(AND(I95&gt;0,J95&gt;2,K95&lt;'CPL Goal &amp; KW Info'!$B$16),'CPL Goal &amp; KW Info'!$C$16,IF(AND(I95&gt;0,J95&gt;2,K95&lt;'CPL Goal &amp; KW Info'!$B$17),'CPL Goal &amp; KW Info'!$C$17,IF(AND(I95&gt;0,J95&gt;2,K95&lt;'CPL Goal &amp; KW Info'!$B$18),'CPL Goal &amp; KW Info'!$C$18,IF(AND(I95&gt;0,J95&gt;2,K95&gt;'CPL Goal &amp; KW Info'!$B$21),'CPL Goal &amp; KW Info'!$C$21,IF(AND(I95&gt;0,J95&gt;2,K95&gt;'CPL Goal &amp; KW Info'!$B$20),'CPL Goal &amp; KW Info'!$C$20,IF(AND(I95&gt;0,J95&gt;2,K95&lt;'CPL Goal &amp; KW Info'!$B$20,K95&gt;'CPL Goal &amp; KW Info'!$B$18),'CPL Goal &amp; KW Info'!$C$19,IF(AND(I95&gt;0,J95&lt;2,K95&gt;'CPL Goal &amp; KW Info'!$B$28),'CPL Goal &amp; KW Info'!$C$28,IF(AND(I95&gt;0,J95&lt;2,K95&gt;'CPL Goal &amp; KW Info'!$B$27),'CPL Goal &amp; KW Info'!$C$27,IF(AND(I95&gt;0,J95&lt;2,K95&gt;'CPL Goal &amp; KW Info'!$B$26),'CPL Goal &amp; KW Info'!$C$26,IF(AND(I95&gt;0,J95&lt;2,K95&lt;'CPL Goal &amp; KW Info'!$B$26),'CPL Goal &amp; KW Info'!$C$25,IF(AND(I95&lt;1,J95&gt;4,H95&lt;'CPL Goal &amp; KW Info'!$E$5,L95&gt;5%),'CPL Goal &amp; KW Info'!$G$5,IF(AND(I95&lt;1,J95&gt;4,H95&lt;'CPL Goal &amp; KW Info'!$E$6,L95&gt;3%),'CPL Goal &amp; KW Info'!$G$6,IF(AND(I95&lt;1,J95&gt;4,H95&lt;'CPL Goal &amp; KW Info'!$E$7,L95&gt;5%),'CPL Goal &amp; KW Info'!$G$7,IF(AND(I95&lt;1,J95&gt;4,H95&lt;'CPL Goal &amp; KW Info'!$E$8,L95&gt;3%),'CPL Goal &amp; KW Info'!$G$8,IF(AND(I95&lt;1,J95&gt;4,H95&gt;'CPL Goal &amp; KW Info'!$E$10),'CPL Goal &amp; KW Info'!$G$10,IF(AND(I95&lt;1,J95&gt;4,H95&gt;'CPL Goal &amp; KW Info'!$E$9),'CPL Goal &amp; KW Info'!$G$9,IF(AND(I95&lt;1,J95&gt;4,H95&lt;'CPL Goal &amp; KW Info'!$E$9,H95&gt;'CPL Goal &amp; KW Info'!$E$8),"0%",IF(AND(I95&lt;1,J95&gt;2,H95&lt;'CPL Goal &amp; KW Info'!$E$15,L95&gt;5%),'CPL Goal &amp; KW Info'!$G$15,IF(AND(I95&lt;1,J95&gt;2,H95&lt;'CPL Goal &amp; KW Info'!$E$16,L95&gt;3%),'CPL Goal &amp; KW Info'!$G$16,IF(AND(I95&lt;1,J95&gt;2,H95&lt;'CPL Goal &amp; KW Info'!$E$17,L95&gt;5%),'CPL Goal &amp; KW Info'!$G$17,IF(AND(I95&lt;1,J95&gt;2,H95&lt;'CPL Goal &amp; KW Info'!$E$18,L95&gt;3%),'CPL Goal &amp; KW Info'!$G$18,IF(AND(I95&lt;1,J95&gt;2,H95&gt;'CPL Goal &amp; KW Info'!$E$20),'CPL Goal &amp; KW Info'!$G$20,IF(AND(I95&lt;1,J95&gt;2,H95&gt;'CPL Goal &amp; KW Info'!$E$19),'CPL Goal &amp; KW Info'!$G$19,IF(AND(I95&lt;1,J95&gt;2,H95&lt;'CPL Goal &amp; KW Info'!$E$19,H95&gt;'CPL Goal &amp; KW Info'!$E$18),"0%",IF(AND(I95&lt;1,J95&lt;2,H95&gt;'CPL Goal &amp; KW Info'!$E$27),'CPL Goal &amp; KW Info'!$G$27,IF(AND(I95&lt;1,J95&lt;2,H95&gt;'CPL Goal &amp; KW Info'!$E$26),'CPL Goal &amp; KW Info'!$G$26,IF(AND(I95&lt;1,J95&lt;2,H95&gt;'CPL Goal &amp; KW Info'!$E$25),'CPL Goal &amp; KW Info'!$G$25,IF(AND(I95&lt;1,J95&lt;2,H95&gt;'CPL Goal &amp; KW Info'!$E$24),'CPL Goal &amp; KW Info'!$G$24,"0%"))))))))))))))))))))))))))))))))))))</f>
        <v>J4</v>
      </c>
      <c r="N95" s="22" t="e">
        <f t="shared" si="17"/>
        <v>#VALUE!</v>
      </c>
      <c r="O95" s="5" t="str">
        <f t="shared" si="18"/>
        <v/>
      </c>
      <c r="P95" s="1" t="e">
        <f t="shared" si="12"/>
        <v>#VALUE!</v>
      </c>
      <c r="Q95" s="6" t="e">
        <f t="shared" si="13"/>
        <v>#VALUE!</v>
      </c>
      <c r="R95" s="1" t="e">
        <f t="shared" si="14"/>
        <v>#VALUE!</v>
      </c>
    </row>
    <row r="96" spans="1:18">
      <c r="A96" s="13" t="str">
        <f>IF('CPL Goal &amp; KW Info'!I102="","",'CPL Goal &amp; KW Info'!I102)</f>
        <v/>
      </c>
      <c r="B96" s="13" t="str">
        <f>IF('CPL Goal &amp; KW Info'!J102="","",'CPL Goal &amp; KW Info'!J102)</f>
        <v/>
      </c>
      <c r="C96" s="13" t="str">
        <f>IF('CPL Goal &amp; KW Info'!K102="","",'CPL Goal &amp; KW Info'!K102)</f>
        <v/>
      </c>
      <c r="D96" s="28" t="str">
        <f>IF('CPL Goal &amp; KW Info'!L102="","",'CPL Goal &amp; KW Info'!L102)</f>
        <v/>
      </c>
      <c r="E96" s="13" t="str">
        <f>IF('CPL Goal &amp; KW Info'!M102="","",'CPL Goal &amp; KW Info'!M102)</f>
        <v/>
      </c>
      <c r="F96" s="13" t="str">
        <f>IF('CPL Goal &amp; KW Info'!N102="","",'CPL Goal &amp; KW Info'!N102)</f>
        <v/>
      </c>
      <c r="G96" s="13" t="str">
        <f>IF('CPL Goal &amp; KW Info'!O102="","",'CPL Goal &amp; KW Info'!O102)</f>
        <v/>
      </c>
      <c r="H96" s="28" t="str">
        <f>IF('CPL Goal &amp; KW Info'!P102="","",'CPL Goal &amp; KW Info'!P102)</f>
        <v/>
      </c>
      <c r="I96" s="13" t="str">
        <f>IF('CPL Goal &amp; KW Info'!Q102="","",'CPL Goal &amp; KW Info'!Q102)</f>
        <v/>
      </c>
      <c r="J96" s="13" t="str">
        <f>IF('CPL Goal &amp; KW Info'!R102="","",'CPL Goal &amp; KW Info'!R102)</f>
        <v/>
      </c>
      <c r="K96" s="1" t="str">
        <f t="shared" si="15"/>
        <v/>
      </c>
      <c r="L96" s="21" t="str">
        <f t="shared" si="16"/>
        <v/>
      </c>
      <c r="M96" s="22" t="str">
        <f>IF(AND(I96&gt;0,J96&gt;4,K96&lt;'CPL Goal &amp; KW Info'!$B$5),'CPL Goal &amp; KW Info'!$C$5,IF(AND(I96&gt;0,J96&gt;4,K96&lt;'CPL Goal &amp; KW Info'!$B$6),'CPL Goal &amp; KW Info'!$C$6,IF(AND(I96&gt;0,J96&gt;4,K96&lt;'CPL Goal &amp; KW Info'!$B$7),'CPL Goal &amp; KW Info'!$C$7,IF(AND(I96&gt;0,J96&gt;4,K96&lt;'CPL Goal &amp; KW Info'!$B$8),'CPL Goal &amp; KW Info'!$C$8,IF(AND(I96&gt;0,J96&gt;4,K96&gt;'CPL Goal &amp; KW Info'!$B$11),'CPL Goal &amp; KW Info'!$C$11,IF(AND(I96&gt;0,J96&gt;4,K96&gt;'CPL Goal &amp; KW Info'!$B$10),'CPL Goal &amp; KW Info'!$C$10,IF(AND(I96&gt;0,J96&gt;4,K96&lt;'CPL Goal &amp; KW Info'!$B$10,K96&gt;'CPL Goal &amp; KW Info'!$B$8),'CPL Goal &amp; KW Info'!$C$9,IF(AND(I96&gt;0,J96&gt;2,K96&lt;'CPL Goal &amp; KW Info'!$B$15),'CPL Goal &amp; KW Info'!$C$15,IF(AND(I96&gt;0,J96&gt;2,K96&lt;'CPL Goal &amp; KW Info'!$B$16),'CPL Goal &amp; KW Info'!$C$16,IF(AND(I96&gt;0,J96&gt;2,K96&lt;'CPL Goal &amp; KW Info'!$B$17),'CPL Goal &amp; KW Info'!$C$17,IF(AND(I96&gt;0,J96&gt;2,K96&lt;'CPL Goal &amp; KW Info'!$B$18),'CPL Goal &amp; KW Info'!$C$18,IF(AND(I96&gt;0,J96&gt;2,K96&gt;'CPL Goal &amp; KW Info'!$B$21),'CPL Goal &amp; KW Info'!$C$21,IF(AND(I96&gt;0,J96&gt;2,K96&gt;'CPL Goal &amp; KW Info'!$B$20),'CPL Goal &amp; KW Info'!$C$20,IF(AND(I96&gt;0,J96&gt;2,K96&lt;'CPL Goal &amp; KW Info'!$B$20,K96&gt;'CPL Goal &amp; KW Info'!$B$18),'CPL Goal &amp; KW Info'!$C$19,IF(AND(I96&gt;0,J96&lt;2,K96&gt;'CPL Goal &amp; KW Info'!$B$28),'CPL Goal &amp; KW Info'!$C$28,IF(AND(I96&gt;0,J96&lt;2,K96&gt;'CPL Goal &amp; KW Info'!$B$27),'CPL Goal &amp; KW Info'!$C$27,IF(AND(I96&gt;0,J96&lt;2,K96&gt;'CPL Goal &amp; KW Info'!$B$26),'CPL Goal &amp; KW Info'!$C$26,IF(AND(I96&gt;0,J96&lt;2,K96&lt;'CPL Goal &amp; KW Info'!$B$26),'CPL Goal &amp; KW Info'!$C$25,IF(AND(I96&lt;1,J96&gt;4,H96&lt;'CPL Goal &amp; KW Info'!$E$5,L96&gt;5%),'CPL Goal &amp; KW Info'!$G$5,IF(AND(I96&lt;1,J96&gt;4,H96&lt;'CPL Goal &amp; KW Info'!$E$6,L96&gt;3%),'CPL Goal &amp; KW Info'!$G$6,IF(AND(I96&lt;1,J96&gt;4,H96&lt;'CPL Goal &amp; KW Info'!$E$7,L96&gt;5%),'CPL Goal &amp; KW Info'!$G$7,IF(AND(I96&lt;1,J96&gt;4,H96&lt;'CPL Goal &amp; KW Info'!$E$8,L96&gt;3%),'CPL Goal &amp; KW Info'!$G$8,IF(AND(I96&lt;1,J96&gt;4,H96&gt;'CPL Goal &amp; KW Info'!$E$10),'CPL Goal &amp; KW Info'!$G$10,IF(AND(I96&lt;1,J96&gt;4,H96&gt;'CPL Goal &amp; KW Info'!$E$9),'CPL Goal &amp; KW Info'!$G$9,IF(AND(I96&lt;1,J96&gt;4,H96&lt;'CPL Goal &amp; KW Info'!$E$9,H96&gt;'CPL Goal &amp; KW Info'!$E$8),"0%",IF(AND(I96&lt;1,J96&gt;2,H96&lt;'CPL Goal &amp; KW Info'!$E$15,L96&gt;5%),'CPL Goal &amp; KW Info'!$G$15,IF(AND(I96&lt;1,J96&gt;2,H96&lt;'CPL Goal &amp; KW Info'!$E$16,L96&gt;3%),'CPL Goal &amp; KW Info'!$G$16,IF(AND(I96&lt;1,J96&gt;2,H96&lt;'CPL Goal &amp; KW Info'!$E$17,L96&gt;5%),'CPL Goal &amp; KW Info'!$G$17,IF(AND(I96&lt;1,J96&gt;2,H96&lt;'CPL Goal &amp; KW Info'!$E$18,L96&gt;3%),'CPL Goal &amp; KW Info'!$G$18,IF(AND(I96&lt;1,J96&gt;2,H96&gt;'CPL Goal &amp; KW Info'!$E$20),'CPL Goal &amp; KW Info'!$G$20,IF(AND(I96&lt;1,J96&gt;2,H96&gt;'CPL Goal &amp; KW Info'!$E$19),'CPL Goal &amp; KW Info'!$G$19,IF(AND(I96&lt;1,J96&gt;2,H96&lt;'CPL Goal &amp; KW Info'!$E$19,H96&gt;'CPL Goal &amp; KW Info'!$E$18),"0%",IF(AND(I96&lt;1,J96&lt;2,H96&gt;'CPL Goal &amp; KW Info'!$E$27),'CPL Goal &amp; KW Info'!$G$27,IF(AND(I96&lt;1,J96&lt;2,H96&gt;'CPL Goal &amp; KW Info'!$E$26),'CPL Goal &amp; KW Info'!$G$26,IF(AND(I96&lt;1,J96&lt;2,H96&gt;'CPL Goal &amp; KW Info'!$E$25),'CPL Goal &amp; KW Info'!$G$25,IF(AND(I96&lt;1,J96&lt;2,H96&gt;'CPL Goal &amp; KW Info'!$E$24),'CPL Goal &amp; KW Info'!$G$24,"0%"))))))))))))))))))))))))))))))))))))</f>
        <v>J4</v>
      </c>
      <c r="N96" s="22" t="e">
        <f t="shared" si="17"/>
        <v>#VALUE!</v>
      </c>
      <c r="O96" s="5" t="str">
        <f t="shared" si="18"/>
        <v/>
      </c>
      <c r="P96" s="1" t="e">
        <f t="shared" si="12"/>
        <v>#VALUE!</v>
      </c>
      <c r="Q96" s="6" t="e">
        <f t="shared" si="13"/>
        <v>#VALUE!</v>
      </c>
      <c r="R96" s="1" t="e">
        <f t="shared" si="14"/>
        <v>#VALUE!</v>
      </c>
    </row>
    <row r="97" spans="1:18">
      <c r="A97" s="13" t="str">
        <f>IF('CPL Goal &amp; KW Info'!I103="","",'CPL Goal &amp; KW Info'!I103)</f>
        <v/>
      </c>
      <c r="B97" s="13" t="str">
        <f>IF('CPL Goal &amp; KW Info'!J103="","",'CPL Goal &amp; KW Info'!J103)</f>
        <v/>
      </c>
      <c r="C97" s="13" t="str">
        <f>IF('CPL Goal &amp; KW Info'!K103="","",'CPL Goal &amp; KW Info'!K103)</f>
        <v/>
      </c>
      <c r="D97" s="28" t="str">
        <f>IF('CPL Goal &amp; KW Info'!L103="","",'CPL Goal &amp; KW Info'!L103)</f>
        <v/>
      </c>
      <c r="E97" s="13" t="str">
        <f>IF('CPL Goal &amp; KW Info'!M103="","",'CPL Goal &amp; KW Info'!M103)</f>
        <v/>
      </c>
      <c r="F97" s="13" t="str">
        <f>IF('CPL Goal &amp; KW Info'!N103="","",'CPL Goal &amp; KW Info'!N103)</f>
        <v/>
      </c>
      <c r="G97" s="13" t="str">
        <f>IF('CPL Goal &amp; KW Info'!O103="","",'CPL Goal &amp; KW Info'!O103)</f>
        <v/>
      </c>
      <c r="H97" s="28" t="str">
        <f>IF('CPL Goal &amp; KW Info'!P103="","",'CPL Goal &amp; KW Info'!P103)</f>
        <v/>
      </c>
      <c r="I97" s="13" t="str">
        <f>IF('CPL Goal &amp; KW Info'!Q103="","",'CPL Goal &amp; KW Info'!Q103)</f>
        <v/>
      </c>
      <c r="J97" s="13" t="str">
        <f>IF('CPL Goal &amp; KW Info'!R103="","",'CPL Goal &amp; KW Info'!R103)</f>
        <v/>
      </c>
      <c r="K97" s="1" t="str">
        <f t="shared" si="15"/>
        <v/>
      </c>
      <c r="L97" s="21" t="str">
        <f t="shared" si="16"/>
        <v/>
      </c>
      <c r="M97" s="22" t="str">
        <f>IF(AND(I97&gt;0,J97&gt;4,K97&lt;'CPL Goal &amp; KW Info'!$B$5),'CPL Goal &amp; KW Info'!$C$5,IF(AND(I97&gt;0,J97&gt;4,K97&lt;'CPL Goal &amp; KW Info'!$B$6),'CPL Goal &amp; KW Info'!$C$6,IF(AND(I97&gt;0,J97&gt;4,K97&lt;'CPL Goal &amp; KW Info'!$B$7),'CPL Goal &amp; KW Info'!$C$7,IF(AND(I97&gt;0,J97&gt;4,K97&lt;'CPL Goal &amp; KW Info'!$B$8),'CPL Goal &amp; KW Info'!$C$8,IF(AND(I97&gt;0,J97&gt;4,K97&gt;'CPL Goal &amp; KW Info'!$B$11),'CPL Goal &amp; KW Info'!$C$11,IF(AND(I97&gt;0,J97&gt;4,K97&gt;'CPL Goal &amp; KW Info'!$B$10),'CPL Goal &amp; KW Info'!$C$10,IF(AND(I97&gt;0,J97&gt;4,K97&lt;'CPL Goal &amp; KW Info'!$B$10,K97&gt;'CPL Goal &amp; KW Info'!$B$8),'CPL Goal &amp; KW Info'!$C$9,IF(AND(I97&gt;0,J97&gt;2,K97&lt;'CPL Goal &amp; KW Info'!$B$15),'CPL Goal &amp; KW Info'!$C$15,IF(AND(I97&gt;0,J97&gt;2,K97&lt;'CPL Goal &amp; KW Info'!$B$16),'CPL Goal &amp; KW Info'!$C$16,IF(AND(I97&gt;0,J97&gt;2,K97&lt;'CPL Goal &amp; KW Info'!$B$17),'CPL Goal &amp; KW Info'!$C$17,IF(AND(I97&gt;0,J97&gt;2,K97&lt;'CPL Goal &amp; KW Info'!$B$18),'CPL Goal &amp; KW Info'!$C$18,IF(AND(I97&gt;0,J97&gt;2,K97&gt;'CPL Goal &amp; KW Info'!$B$21),'CPL Goal &amp; KW Info'!$C$21,IF(AND(I97&gt;0,J97&gt;2,K97&gt;'CPL Goal &amp; KW Info'!$B$20),'CPL Goal &amp; KW Info'!$C$20,IF(AND(I97&gt;0,J97&gt;2,K97&lt;'CPL Goal &amp; KW Info'!$B$20,K97&gt;'CPL Goal &amp; KW Info'!$B$18),'CPL Goal &amp; KW Info'!$C$19,IF(AND(I97&gt;0,J97&lt;2,K97&gt;'CPL Goal &amp; KW Info'!$B$28),'CPL Goal &amp; KW Info'!$C$28,IF(AND(I97&gt;0,J97&lt;2,K97&gt;'CPL Goal &amp; KW Info'!$B$27),'CPL Goal &amp; KW Info'!$C$27,IF(AND(I97&gt;0,J97&lt;2,K97&gt;'CPL Goal &amp; KW Info'!$B$26),'CPL Goal &amp; KW Info'!$C$26,IF(AND(I97&gt;0,J97&lt;2,K97&lt;'CPL Goal &amp; KW Info'!$B$26),'CPL Goal &amp; KW Info'!$C$25,IF(AND(I97&lt;1,J97&gt;4,H97&lt;'CPL Goal &amp; KW Info'!$E$5,L97&gt;5%),'CPL Goal &amp; KW Info'!$G$5,IF(AND(I97&lt;1,J97&gt;4,H97&lt;'CPL Goal &amp; KW Info'!$E$6,L97&gt;3%),'CPL Goal &amp; KW Info'!$G$6,IF(AND(I97&lt;1,J97&gt;4,H97&lt;'CPL Goal &amp; KW Info'!$E$7,L97&gt;5%),'CPL Goal &amp; KW Info'!$G$7,IF(AND(I97&lt;1,J97&gt;4,H97&lt;'CPL Goal &amp; KW Info'!$E$8,L97&gt;3%),'CPL Goal &amp; KW Info'!$G$8,IF(AND(I97&lt;1,J97&gt;4,H97&gt;'CPL Goal &amp; KW Info'!$E$10),'CPL Goal &amp; KW Info'!$G$10,IF(AND(I97&lt;1,J97&gt;4,H97&gt;'CPL Goal &amp; KW Info'!$E$9),'CPL Goal &amp; KW Info'!$G$9,IF(AND(I97&lt;1,J97&gt;4,H97&lt;'CPL Goal &amp; KW Info'!$E$9,H97&gt;'CPL Goal &amp; KW Info'!$E$8),"0%",IF(AND(I97&lt;1,J97&gt;2,H97&lt;'CPL Goal &amp; KW Info'!$E$15,L97&gt;5%),'CPL Goal &amp; KW Info'!$G$15,IF(AND(I97&lt;1,J97&gt;2,H97&lt;'CPL Goal &amp; KW Info'!$E$16,L97&gt;3%),'CPL Goal &amp; KW Info'!$G$16,IF(AND(I97&lt;1,J97&gt;2,H97&lt;'CPL Goal &amp; KW Info'!$E$17,L97&gt;5%),'CPL Goal &amp; KW Info'!$G$17,IF(AND(I97&lt;1,J97&gt;2,H97&lt;'CPL Goal &amp; KW Info'!$E$18,L97&gt;3%),'CPL Goal &amp; KW Info'!$G$18,IF(AND(I97&lt;1,J97&gt;2,H97&gt;'CPL Goal &amp; KW Info'!$E$20),'CPL Goal &amp; KW Info'!$G$20,IF(AND(I97&lt;1,J97&gt;2,H97&gt;'CPL Goal &amp; KW Info'!$E$19),'CPL Goal &amp; KW Info'!$G$19,IF(AND(I97&lt;1,J97&gt;2,H97&lt;'CPL Goal &amp; KW Info'!$E$19,H97&gt;'CPL Goal &amp; KW Info'!$E$18),"0%",IF(AND(I97&lt;1,J97&lt;2,H97&gt;'CPL Goal &amp; KW Info'!$E$27),'CPL Goal &amp; KW Info'!$G$27,IF(AND(I97&lt;1,J97&lt;2,H97&gt;'CPL Goal &amp; KW Info'!$E$26),'CPL Goal &amp; KW Info'!$G$26,IF(AND(I97&lt;1,J97&lt;2,H97&gt;'CPL Goal &amp; KW Info'!$E$25),'CPL Goal &amp; KW Info'!$G$25,IF(AND(I97&lt;1,J97&lt;2,H97&gt;'CPL Goal &amp; KW Info'!$E$24),'CPL Goal &amp; KW Info'!$G$24,"0%"))))))))))))))))))))))))))))))))))))</f>
        <v>J4</v>
      </c>
      <c r="N97" s="22" t="e">
        <f t="shared" si="17"/>
        <v>#VALUE!</v>
      </c>
      <c r="O97" s="5" t="str">
        <f t="shared" si="18"/>
        <v/>
      </c>
      <c r="P97" s="1" t="e">
        <f t="shared" si="12"/>
        <v>#VALUE!</v>
      </c>
      <c r="Q97" s="6" t="e">
        <f t="shared" si="13"/>
        <v>#VALUE!</v>
      </c>
      <c r="R97" s="1" t="e">
        <f t="shared" si="14"/>
        <v>#VALUE!</v>
      </c>
    </row>
    <row r="98" spans="1:18">
      <c r="A98" s="13" t="str">
        <f>IF('CPL Goal &amp; KW Info'!I104="","",'CPL Goal &amp; KW Info'!I104)</f>
        <v/>
      </c>
      <c r="B98" s="13" t="str">
        <f>IF('CPL Goal &amp; KW Info'!J104="","",'CPL Goal &amp; KW Info'!J104)</f>
        <v/>
      </c>
      <c r="C98" s="13" t="str">
        <f>IF('CPL Goal &amp; KW Info'!K104="","",'CPL Goal &amp; KW Info'!K104)</f>
        <v/>
      </c>
      <c r="D98" s="28" t="str">
        <f>IF('CPL Goal &amp; KW Info'!L104="","",'CPL Goal &amp; KW Info'!L104)</f>
        <v/>
      </c>
      <c r="E98" s="13" t="str">
        <f>IF('CPL Goal &amp; KW Info'!M104="","",'CPL Goal &amp; KW Info'!M104)</f>
        <v/>
      </c>
      <c r="F98" s="13" t="str">
        <f>IF('CPL Goal &amp; KW Info'!N104="","",'CPL Goal &amp; KW Info'!N104)</f>
        <v/>
      </c>
      <c r="G98" s="13" t="str">
        <f>IF('CPL Goal &amp; KW Info'!O104="","",'CPL Goal &amp; KW Info'!O104)</f>
        <v/>
      </c>
      <c r="H98" s="28" t="str">
        <f>IF('CPL Goal &amp; KW Info'!P104="","",'CPL Goal &amp; KW Info'!P104)</f>
        <v/>
      </c>
      <c r="I98" s="13" t="str">
        <f>IF('CPL Goal &amp; KW Info'!Q104="","",'CPL Goal &amp; KW Info'!Q104)</f>
        <v/>
      </c>
      <c r="J98" s="13" t="str">
        <f>IF('CPL Goal &amp; KW Info'!R104="","",'CPL Goal &amp; KW Info'!R104)</f>
        <v/>
      </c>
      <c r="K98" s="1" t="str">
        <f t="shared" si="15"/>
        <v/>
      </c>
      <c r="L98" s="21" t="str">
        <f t="shared" si="16"/>
        <v/>
      </c>
      <c r="M98" s="22" t="str">
        <f>IF(AND(I98&gt;0,J98&gt;4,K98&lt;'CPL Goal &amp; KW Info'!$B$5),'CPL Goal &amp; KW Info'!$C$5,IF(AND(I98&gt;0,J98&gt;4,K98&lt;'CPL Goal &amp; KW Info'!$B$6),'CPL Goal &amp; KW Info'!$C$6,IF(AND(I98&gt;0,J98&gt;4,K98&lt;'CPL Goal &amp; KW Info'!$B$7),'CPL Goal &amp; KW Info'!$C$7,IF(AND(I98&gt;0,J98&gt;4,K98&lt;'CPL Goal &amp; KW Info'!$B$8),'CPL Goal &amp; KW Info'!$C$8,IF(AND(I98&gt;0,J98&gt;4,K98&gt;'CPL Goal &amp; KW Info'!$B$11),'CPL Goal &amp; KW Info'!$C$11,IF(AND(I98&gt;0,J98&gt;4,K98&gt;'CPL Goal &amp; KW Info'!$B$10),'CPL Goal &amp; KW Info'!$C$10,IF(AND(I98&gt;0,J98&gt;4,K98&lt;'CPL Goal &amp; KW Info'!$B$10,K98&gt;'CPL Goal &amp; KW Info'!$B$8),'CPL Goal &amp; KW Info'!$C$9,IF(AND(I98&gt;0,J98&gt;2,K98&lt;'CPL Goal &amp; KW Info'!$B$15),'CPL Goal &amp; KW Info'!$C$15,IF(AND(I98&gt;0,J98&gt;2,K98&lt;'CPL Goal &amp; KW Info'!$B$16),'CPL Goal &amp; KW Info'!$C$16,IF(AND(I98&gt;0,J98&gt;2,K98&lt;'CPL Goal &amp; KW Info'!$B$17),'CPL Goal &amp; KW Info'!$C$17,IF(AND(I98&gt;0,J98&gt;2,K98&lt;'CPL Goal &amp; KW Info'!$B$18),'CPL Goal &amp; KW Info'!$C$18,IF(AND(I98&gt;0,J98&gt;2,K98&gt;'CPL Goal &amp; KW Info'!$B$21),'CPL Goal &amp; KW Info'!$C$21,IF(AND(I98&gt;0,J98&gt;2,K98&gt;'CPL Goal &amp; KW Info'!$B$20),'CPL Goal &amp; KW Info'!$C$20,IF(AND(I98&gt;0,J98&gt;2,K98&lt;'CPL Goal &amp; KW Info'!$B$20,K98&gt;'CPL Goal &amp; KW Info'!$B$18),'CPL Goal &amp; KW Info'!$C$19,IF(AND(I98&gt;0,J98&lt;2,K98&gt;'CPL Goal &amp; KW Info'!$B$28),'CPL Goal &amp; KW Info'!$C$28,IF(AND(I98&gt;0,J98&lt;2,K98&gt;'CPL Goal &amp; KW Info'!$B$27),'CPL Goal &amp; KW Info'!$C$27,IF(AND(I98&gt;0,J98&lt;2,K98&gt;'CPL Goal &amp; KW Info'!$B$26),'CPL Goal &amp; KW Info'!$C$26,IF(AND(I98&gt;0,J98&lt;2,K98&lt;'CPL Goal &amp; KW Info'!$B$26),'CPL Goal &amp; KW Info'!$C$25,IF(AND(I98&lt;1,J98&gt;4,H98&lt;'CPL Goal &amp; KW Info'!$E$5,L98&gt;5%),'CPL Goal &amp; KW Info'!$G$5,IF(AND(I98&lt;1,J98&gt;4,H98&lt;'CPL Goal &amp; KW Info'!$E$6,L98&gt;3%),'CPL Goal &amp; KW Info'!$G$6,IF(AND(I98&lt;1,J98&gt;4,H98&lt;'CPL Goal &amp; KW Info'!$E$7,L98&gt;5%),'CPL Goal &amp; KW Info'!$G$7,IF(AND(I98&lt;1,J98&gt;4,H98&lt;'CPL Goal &amp; KW Info'!$E$8,L98&gt;3%),'CPL Goal &amp; KW Info'!$G$8,IF(AND(I98&lt;1,J98&gt;4,H98&gt;'CPL Goal &amp; KW Info'!$E$10),'CPL Goal &amp; KW Info'!$G$10,IF(AND(I98&lt;1,J98&gt;4,H98&gt;'CPL Goal &amp; KW Info'!$E$9),'CPL Goal &amp; KW Info'!$G$9,IF(AND(I98&lt;1,J98&gt;4,H98&lt;'CPL Goal &amp; KW Info'!$E$9,H98&gt;'CPL Goal &amp; KW Info'!$E$8),"0%",IF(AND(I98&lt;1,J98&gt;2,H98&lt;'CPL Goal &amp; KW Info'!$E$15,L98&gt;5%),'CPL Goal &amp; KW Info'!$G$15,IF(AND(I98&lt;1,J98&gt;2,H98&lt;'CPL Goal &amp; KW Info'!$E$16,L98&gt;3%),'CPL Goal &amp; KW Info'!$G$16,IF(AND(I98&lt;1,J98&gt;2,H98&lt;'CPL Goal &amp; KW Info'!$E$17,L98&gt;5%),'CPL Goal &amp; KW Info'!$G$17,IF(AND(I98&lt;1,J98&gt;2,H98&lt;'CPL Goal &amp; KW Info'!$E$18,L98&gt;3%),'CPL Goal &amp; KW Info'!$G$18,IF(AND(I98&lt;1,J98&gt;2,H98&gt;'CPL Goal &amp; KW Info'!$E$20),'CPL Goal &amp; KW Info'!$G$20,IF(AND(I98&lt;1,J98&gt;2,H98&gt;'CPL Goal &amp; KW Info'!$E$19),'CPL Goal &amp; KW Info'!$G$19,IF(AND(I98&lt;1,J98&gt;2,H98&lt;'CPL Goal &amp; KW Info'!$E$19,H98&gt;'CPL Goal &amp; KW Info'!$E$18),"0%",IF(AND(I98&lt;1,J98&lt;2,H98&gt;'CPL Goal &amp; KW Info'!$E$27),'CPL Goal &amp; KW Info'!$G$27,IF(AND(I98&lt;1,J98&lt;2,H98&gt;'CPL Goal &amp; KW Info'!$E$26),'CPL Goal &amp; KW Info'!$G$26,IF(AND(I98&lt;1,J98&lt;2,H98&gt;'CPL Goal &amp; KW Info'!$E$25),'CPL Goal &amp; KW Info'!$G$25,IF(AND(I98&lt;1,J98&lt;2,H98&gt;'CPL Goal &amp; KW Info'!$E$24),'CPL Goal &amp; KW Info'!$G$24,"0%"))))))))))))))))))))))))))))))))))))</f>
        <v>J4</v>
      </c>
      <c r="N98" s="22" t="e">
        <f t="shared" si="17"/>
        <v>#VALUE!</v>
      </c>
      <c r="O98" s="5" t="str">
        <f t="shared" si="18"/>
        <v/>
      </c>
      <c r="P98" s="1" t="e">
        <f t="shared" si="12"/>
        <v>#VALUE!</v>
      </c>
      <c r="Q98" s="6" t="e">
        <f t="shared" si="13"/>
        <v>#VALUE!</v>
      </c>
      <c r="R98" s="1" t="e">
        <f t="shared" si="14"/>
        <v>#VALUE!</v>
      </c>
    </row>
    <row r="99" spans="1:18">
      <c r="A99" s="13" t="str">
        <f>IF('CPL Goal &amp; KW Info'!I105="","",'CPL Goal &amp; KW Info'!I105)</f>
        <v/>
      </c>
      <c r="B99" s="13" t="str">
        <f>IF('CPL Goal &amp; KW Info'!J105="","",'CPL Goal &amp; KW Info'!J105)</f>
        <v/>
      </c>
      <c r="C99" s="13" t="str">
        <f>IF('CPL Goal &amp; KW Info'!K105="","",'CPL Goal &amp; KW Info'!K105)</f>
        <v/>
      </c>
      <c r="D99" s="28" t="str">
        <f>IF('CPL Goal &amp; KW Info'!L105="","",'CPL Goal &amp; KW Info'!L105)</f>
        <v/>
      </c>
      <c r="E99" s="13" t="str">
        <f>IF('CPL Goal &amp; KW Info'!M105="","",'CPL Goal &amp; KW Info'!M105)</f>
        <v/>
      </c>
      <c r="F99" s="13" t="str">
        <f>IF('CPL Goal &amp; KW Info'!N105="","",'CPL Goal &amp; KW Info'!N105)</f>
        <v/>
      </c>
      <c r="G99" s="13" t="str">
        <f>IF('CPL Goal &amp; KW Info'!O105="","",'CPL Goal &amp; KW Info'!O105)</f>
        <v/>
      </c>
      <c r="H99" s="28" t="str">
        <f>IF('CPL Goal &amp; KW Info'!P105="","",'CPL Goal &amp; KW Info'!P105)</f>
        <v/>
      </c>
      <c r="I99" s="13" t="str">
        <f>IF('CPL Goal &amp; KW Info'!Q105="","",'CPL Goal &amp; KW Info'!Q105)</f>
        <v/>
      </c>
      <c r="J99" s="13" t="str">
        <f>IF('CPL Goal &amp; KW Info'!R105="","",'CPL Goal &amp; KW Info'!R105)</f>
        <v/>
      </c>
      <c r="K99" s="1" t="str">
        <f t="shared" si="15"/>
        <v/>
      </c>
      <c r="L99" s="21" t="str">
        <f t="shared" si="16"/>
        <v/>
      </c>
      <c r="M99" s="22" t="str">
        <f>IF(AND(I99&gt;0,J99&gt;4,K99&lt;'CPL Goal &amp; KW Info'!$B$5),'CPL Goal &amp; KW Info'!$C$5,IF(AND(I99&gt;0,J99&gt;4,K99&lt;'CPL Goal &amp; KW Info'!$B$6),'CPL Goal &amp; KW Info'!$C$6,IF(AND(I99&gt;0,J99&gt;4,K99&lt;'CPL Goal &amp; KW Info'!$B$7),'CPL Goal &amp; KW Info'!$C$7,IF(AND(I99&gt;0,J99&gt;4,K99&lt;'CPL Goal &amp; KW Info'!$B$8),'CPL Goal &amp; KW Info'!$C$8,IF(AND(I99&gt;0,J99&gt;4,K99&gt;'CPL Goal &amp; KW Info'!$B$11),'CPL Goal &amp; KW Info'!$C$11,IF(AND(I99&gt;0,J99&gt;4,K99&gt;'CPL Goal &amp; KW Info'!$B$10),'CPL Goal &amp; KW Info'!$C$10,IF(AND(I99&gt;0,J99&gt;4,K99&lt;'CPL Goal &amp; KW Info'!$B$10,K99&gt;'CPL Goal &amp; KW Info'!$B$8),'CPL Goal &amp; KW Info'!$C$9,IF(AND(I99&gt;0,J99&gt;2,K99&lt;'CPL Goal &amp; KW Info'!$B$15),'CPL Goal &amp; KW Info'!$C$15,IF(AND(I99&gt;0,J99&gt;2,K99&lt;'CPL Goal &amp; KW Info'!$B$16),'CPL Goal &amp; KW Info'!$C$16,IF(AND(I99&gt;0,J99&gt;2,K99&lt;'CPL Goal &amp; KW Info'!$B$17),'CPL Goal &amp; KW Info'!$C$17,IF(AND(I99&gt;0,J99&gt;2,K99&lt;'CPL Goal &amp; KW Info'!$B$18),'CPL Goal &amp; KW Info'!$C$18,IF(AND(I99&gt;0,J99&gt;2,K99&gt;'CPL Goal &amp; KW Info'!$B$21),'CPL Goal &amp; KW Info'!$C$21,IF(AND(I99&gt;0,J99&gt;2,K99&gt;'CPL Goal &amp; KW Info'!$B$20),'CPL Goal &amp; KW Info'!$C$20,IF(AND(I99&gt;0,J99&gt;2,K99&lt;'CPL Goal &amp; KW Info'!$B$20,K99&gt;'CPL Goal &amp; KW Info'!$B$18),'CPL Goal &amp; KW Info'!$C$19,IF(AND(I99&gt;0,J99&lt;2,K99&gt;'CPL Goal &amp; KW Info'!$B$28),'CPL Goal &amp; KW Info'!$C$28,IF(AND(I99&gt;0,J99&lt;2,K99&gt;'CPL Goal &amp; KW Info'!$B$27),'CPL Goal &amp; KW Info'!$C$27,IF(AND(I99&gt;0,J99&lt;2,K99&gt;'CPL Goal &amp; KW Info'!$B$26),'CPL Goal &amp; KW Info'!$C$26,IF(AND(I99&gt;0,J99&lt;2,K99&lt;'CPL Goal &amp; KW Info'!$B$26),'CPL Goal &amp; KW Info'!$C$25,IF(AND(I99&lt;1,J99&gt;4,H99&lt;'CPL Goal &amp; KW Info'!$E$5,L99&gt;5%),'CPL Goal &amp; KW Info'!$G$5,IF(AND(I99&lt;1,J99&gt;4,H99&lt;'CPL Goal &amp; KW Info'!$E$6,L99&gt;3%),'CPL Goal &amp; KW Info'!$G$6,IF(AND(I99&lt;1,J99&gt;4,H99&lt;'CPL Goal &amp; KW Info'!$E$7,L99&gt;5%),'CPL Goal &amp; KW Info'!$G$7,IF(AND(I99&lt;1,J99&gt;4,H99&lt;'CPL Goal &amp; KW Info'!$E$8,L99&gt;3%),'CPL Goal &amp; KW Info'!$G$8,IF(AND(I99&lt;1,J99&gt;4,H99&gt;'CPL Goal &amp; KW Info'!$E$10),'CPL Goal &amp; KW Info'!$G$10,IF(AND(I99&lt;1,J99&gt;4,H99&gt;'CPL Goal &amp; KW Info'!$E$9),'CPL Goal &amp; KW Info'!$G$9,IF(AND(I99&lt;1,J99&gt;4,H99&lt;'CPL Goal &amp; KW Info'!$E$9,H99&gt;'CPL Goal &amp; KW Info'!$E$8),"0%",IF(AND(I99&lt;1,J99&gt;2,H99&lt;'CPL Goal &amp; KW Info'!$E$15,L99&gt;5%),'CPL Goal &amp; KW Info'!$G$15,IF(AND(I99&lt;1,J99&gt;2,H99&lt;'CPL Goal &amp; KW Info'!$E$16,L99&gt;3%),'CPL Goal &amp; KW Info'!$G$16,IF(AND(I99&lt;1,J99&gt;2,H99&lt;'CPL Goal &amp; KW Info'!$E$17,L99&gt;5%),'CPL Goal &amp; KW Info'!$G$17,IF(AND(I99&lt;1,J99&gt;2,H99&lt;'CPL Goal &amp; KW Info'!$E$18,L99&gt;3%),'CPL Goal &amp; KW Info'!$G$18,IF(AND(I99&lt;1,J99&gt;2,H99&gt;'CPL Goal &amp; KW Info'!$E$20),'CPL Goal &amp; KW Info'!$G$20,IF(AND(I99&lt;1,J99&gt;2,H99&gt;'CPL Goal &amp; KW Info'!$E$19),'CPL Goal &amp; KW Info'!$G$19,IF(AND(I99&lt;1,J99&gt;2,H99&lt;'CPL Goal &amp; KW Info'!$E$19,H99&gt;'CPL Goal &amp; KW Info'!$E$18),"0%",IF(AND(I99&lt;1,J99&lt;2,H99&gt;'CPL Goal &amp; KW Info'!$E$27),'CPL Goal &amp; KW Info'!$G$27,IF(AND(I99&lt;1,J99&lt;2,H99&gt;'CPL Goal &amp; KW Info'!$E$26),'CPL Goal &amp; KW Info'!$G$26,IF(AND(I99&lt;1,J99&lt;2,H99&gt;'CPL Goal &amp; KW Info'!$E$25),'CPL Goal &amp; KW Info'!$G$25,IF(AND(I99&lt;1,J99&lt;2,H99&gt;'CPL Goal &amp; KW Info'!$E$24),'CPL Goal &amp; KW Info'!$G$24,"0%"))))))))))))))))))))))))))))))))))))</f>
        <v>J4</v>
      </c>
      <c r="N99" s="22" t="e">
        <f t="shared" si="17"/>
        <v>#VALUE!</v>
      </c>
      <c r="O99" s="5" t="str">
        <f t="shared" si="18"/>
        <v/>
      </c>
      <c r="P99" s="1" t="e">
        <f t="shared" si="12"/>
        <v>#VALUE!</v>
      </c>
      <c r="Q99" s="6" t="e">
        <f t="shared" si="13"/>
        <v>#VALUE!</v>
      </c>
      <c r="R99" s="1" t="e">
        <f t="shared" si="14"/>
        <v>#VALUE!</v>
      </c>
    </row>
    <row r="100" spans="1:18">
      <c r="A100" s="13" t="str">
        <f>IF('CPL Goal &amp; KW Info'!I106="","",'CPL Goal &amp; KW Info'!I106)</f>
        <v/>
      </c>
      <c r="B100" s="13" t="str">
        <f>IF('CPL Goal &amp; KW Info'!J106="","",'CPL Goal &amp; KW Info'!J106)</f>
        <v/>
      </c>
      <c r="C100" s="13" t="str">
        <f>IF('CPL Goal &amp; KW Info'!K106="","",'CPL Goal &amp; KW Info'!K106)</f>
        <v/>
      </c>
      <c r="D100" s="28" t="str">
        <f>IF('CPL Goal &amp; KW Info'!L106="","",'CPL Goal &amp; KW Info'!L106)</f>
        <v/>
      </c>
      <c r="E100" s="13" t="str">
        <f>IF('CPL Goal &amp; KW Info'!M106="","",'CPL Goal &amp; KW Info'!M106)</f>
        <v/>
      </c>
      <c r="F100" s="13" t="str">
        <f>IF('CPL Goal &amp; KW Info'!N106="","",'CPL Goal &amp; KW Info'!N106)</f>
        <v/>
      </c>
      <c r="G100" s="13" t="str">
        <f>IF('CPL Goal &amp; KW Info'!O106="","",'CPL Goal &amp; KW Info'!O106)</f>
        <v/>
      </c>
      <c r="H100" s="28" t="str">
        <f>IF('CPL Goal &amp; KW Info'!P106="","",'CPL Goal &amp; KW Info'!P106)</f>
        <v/>
      </c>
      <c r="I100" s="13" t="str">
        <f>IF('CPL Goal &amp; KW Info'!Q106="","",'CPL Goal &amp; KW Info'!Q106)</f>
        <v/>
      </c>
      <c r="J100" s="13" t="str">
        <f>IF('CPL Goal &amp; KW Info'!R106="","",'CPL Goal &amp; KW Info'!R106)</f>
        <v/>
      </c>
      <c r="K100" s="1" t="str">
        <f t="shared" si="15"/>
        <v/>
      </c>
      <c r="L100" s="21" t="str">
        <f t="shared" si="16"/>
        <v/>
      </c>
      <c r="M100" s="22" t="str">
        <f>IF(AND(I100&gt;0,J100&gt;4,K100&lt;'CPL Goal &amp; KW Info'!$B$5),'CPL Goal &amp; KW Info'!$C$5,IF(AND(I100&gt;0,J100&gt;4,K100&lt;'CPL Goal &amp; KW Info'!$B$6),'CPL Goal &amp; KW Info'!$C$6,IF(AND(I100&gt;0,J100&gt;4,K100&lt;'CPL Goal &amp; KW Info'!$B$7),'CPL Goal &amp; KW Info'!$C$7,IF(AND(I100&gt;0,J100&gt;4,K100&lt;'CPL Goal &amp; KW Info'!$B$8),'CPL Goal &amp; KW Info'!$C$8,IF(AND(I100&gt;0,J100&gt;4,K100&gt;'CPL Goal &amp; KW Info'!$B$11),'CPL Goal &amp; KW Info'!$C$11,IF(AND(I100&gt;0,J100&gt;4,K100&gt;'CPL Goal &amp; KW Info'!$B$10),'CPL Goal &amp; KW Info'!$C$10,IF(AND(I100&gt;0,J100&gt;4,K100&lt;'CPL Goal &amp; KW Info'!$B$10,K100&gt;'CPL Goal &amp; KW Info'!$B$8),'CPL Goal &amp; KW Info'!$C$9,IF(AND(I100&gt;0,J100&gt;2,K100&lt;'CPL Goal &amp; KW Info'!$B$15),'CPL Goal &amp; KW Info'!$C$15,IF(AND(I100&gt;0,J100&gt;2,K100&lt;'CPL Goal &amp; KW Info'!$B$16),'CPL Goal &amp; KW Info'!$C$16,IF(AND(I100&gt;0,J100&gt;2,K100&lt;'CPL Goal &amp; KW Info'!$B$17),'CPL Goal &amp; KW Info'!$C$17,IF(AND(I100&gt;0,J100&gt;2,K100&lt;'CPL Goal &amp; KW Info'!$B$18),'CPL Goal &amp; KW Info'!$C$18,IF(AND(I100&gt;0,J100&gt;2,K100&gt;'CPL Goal &amp; KW Info'!$B$21),'CPL Goal &amp; KW Info'!$C$21,IF(AND(I100&gt;0,J100&gt;2,K100&gt;'CPL Goal &amp; KW Info'!$B$20),'CPL Goal &amp; KW Info'!$C$20,IF(AND(I100&gt;0,J100&gt;2,K100&lt;'CPL Goal &amp; KW Info'!$B$20,K100&gt;'CPL Goal &amp; KW Info'!$B$18),'CPL Goal &amp; KW Info'!$C$19,IF(AND(I100&gt;0,J100&lt;2,K100&gt;'CPL Goal &amp; KW Info'!$B$28),'CPL Goal &amp; KW Info'!$C$28,IF(AND(I100&gt;0,J100&lt;2,K100&gt;'CPL Goal &amp; KW Info'!$B$27),'CPL Goal &amp; KW Info'!$C$27,IF(AND(I100&gt;0,J100&lt;2,K100&gt;'CPL Goal &amp; KW Info'!$B$26),'CPL Goal &amp; KW Info'!$C$26,IF(AND(I100&gt;0,J100&lt;2,K100&lt;'CPL Goal &amp; KW Info'!$B$26),'CPL Goal &amp; KW Info'!$C$25,IF(AND(I100&lt;1,J100&gt;4,H100&lt;'CPL Goal &amp; KW Info'!$E$5,L100&gt;5%),'CPL Goal &amp; KW Info'!$G$5,IF(AND(I100&lt;1,J100&gt;4,H100&lt;'CPL Goal &amp; KW Info'!$E$6,L100&gt;3%),'CPL Goal &amp; KW Info'!$G$6,IF(AND(I100&lt;1,J100&gt;4,H100&lt;'CPL Goal &amp; KW Info'!$E$7,L100&gt;5%),'CPL Goal &amp; KW Info'!$G$7,IF(AND(I100&lt;1,J100&gt;4,H100&lt;'CPL Goal &amp; KW Info'!$E$8,L100&gt;3%),'CPL Goal &amp; KW Info'!$G$8,IF(AND(I100&lt;1,J100&gt;4,H100&gt;'CPL Goal &amp; KW Info'!$E$10),'CPL Goal &amp; KW Info'!$G$10,IF(AND(I100&lt;1,J100&gt;4,H100&gt;'CPL Goal &amp; KW Info'!$E$9),'CPL Goal &amp; KW Info'!$G$9,IF(AND(I100&lt;1,J100&gt;4,H100&lt;'CPL Goal &amp; KW Info'!$E$9,H100&gt;'CPL Goal &amp; KW Info'!$E$8),"0%",IF(AND(I100&lt;1,J100&gt;2,H100&lt;'CPL Goal &amp; KW Info'!$E$15,L100&gt;5%),'CPL Goal &amp; KW Info'!$G$15,IF(AND(I100&lt;1,J100&gt;2,H100&lt;'CPL Goal &amp; KW Info'!$E$16,L100&gt;3%),'CPL Goal &amp; KW Info'!$G$16,IF(AND(I100&lt;1,J100&gt;2,H100&lt;'CPL Goal &amp; KW Info'!$E$17,L100&gt;5%),'CPL Goal &amp; KW Info'!$G$17,IF(AND(I100&lt;1,J100&gt;2,H100&lt;'CPL Goal &amp; KW Info'!$E$18,L100&gt;3%),'CPL Goal &amp; KW Info'!$G$18,IF(AND(I100&lt;1,J100&gt;2,H100&gt;'CPL Goal &amp; KW Info'!$E$20),'CPL Goal &amp; KW Info'!$G$20,IF(AND(I100&lt;1,J100&gt;2,H100&gt;'CPL Goal &amp; KW Info'!$E$19),'CPL Goal &amp; KW Info'!$G$19,IF(AND(I100&lt;1,J100&gt;2,H100&lt;'CPL Goal &amp; KW Info'!$E$19,H100&gt;'CPL Goal &amp; KW Info'!$E$18),"0%",IF(AND(I100&lt;1,J100&lt;2,H100&gt;'CPL Goal &amp; KW Info'!$E$27),'CPL Goal &amp; KW Info'!$G$27,IF(AND(I100&lt;1,J100&lt;2,H100&gt;'CPL Goal &amp; KW Info'!$E$26),'CPL Goal &amp; KW Info'!$G$26,IF(AND(I100&lt;1,J100&lt;2,H100&gt;'CPL Goal &amp; KW Info'!$E$25),'CPL Goal &amp; KW Info'!$G$25,IF(AND(I100&lt;1,J100&lt;2,H100&gt;'CPL Goal &amp; KW Info'!$E$24),'CPL Goal &amp; KW Info'!$G$24,"0%"))))))))))))))))))))))))))))))))))))</f>
        <v>J4</v>
      </c>
      <c r="N100" s="22" t="e">
        <f t="shared" si="17"/>
        <v>#VALUE!</v>
      </c>
      <c r="O100" s="5" t="str">
        <f t="shared" si="18"/>
        <v/>
      </c>
      <c r="P100" s="1" t="e">
        <f t="shared" si="12"/>
        <v>#VALUE!</v>
      </c>
      <c r="Q100" s="6" t="e">
        <f t="shared" si="13"/>
        <v>#VALUE!</v>
      </c>
      <c r="R100" s="1" t="e">
        <f t="shared" si="14"/>
        <v>#VALUE!</v>
      </c>
    </row>
    <row r="101" spans="1:18">
      <c r="A101" s="13" t="str">
        <f>IF('CPL Goal &amp; KW Info'!I107="","",'CPL Goal &amp; KW Info'!I107)</f>
        <v/>
      </c>
      <c r="B101" s="13" t="str">
        <f>IF('CPL Goal &amp; KW Info'!J107="","",'CPL Goal &amp; KW Info'!J107)</f>
        <v/>
      </c>
      <c r="C101" s="13" t="str">
        <f>IF('CPL Goal &amp; KW Info'!K107="","",'CPL Goal &amp; KW Info'!K107)</f>
        <v/>
      </c>
      <c r="D101" s="28" t="str">
        <f>IF('CPL Goal &amp; KW Info'!L107="","",'CPL Goal &amp; KW Info'!L107)</f>
        <v/>
      </c>
      <c r="E101" s="13" t="str">
        <f>IF('CPL Goal &amp; KW Info'!M107="","",'CPL Goal &amp; KW Info'!M107)</f>
        <v/>
      </c>
      <c r="F101" s="13" t="str">
        <f>IF('CPL Goal &amp; KW Info'!N107="","",'CPL Goal &amp; KW Info'!N107)</f>
        <v/>
      </c>
      <c r="G101" s="13" t="str">
        <f>IF('CPL Goal &amp; KW Info'!O107="","",'CPL Goal &amp; KW Info'!O107)</f>
        <v/>
      </c>
      <c r="H101" s="28" t="str">
        <f>IF('CPL Goal &amp; KW Info'!P107="","",'CPL Goal &amp; KW Info'!P107)</f>
        <v/>
      </c>
      <c r="I101" s="13" t="str">
        <f>IF('CPL Goal &amp; KW Info'!Q107="","",'CPL Goal &amp; KW Info'!Q107)</f>
        <v/>
      </c>
      <c r="J101" s="13" t="str">
        <f>IF('CPL Goal &amp; KW Info'!R107="","",'CPL Goal &amp; KW Info'!R107)</f>
        <v/>
      </c>
      <c r="K101" s="1" t="str">
        <f t="shared" si="15"/>
        <v/>
      </c>
      <c r="L101" s="21" t="str">
        <f t="shared" si="16"/>
        <v/>
      </c>
      <c r="M101" s="22" t="str">
        <f>IF(AND(I101&gt;0,J101&gt;4,K101&lt;'CPL Goal &amp; KW Info'!$B$5),'CPL Goal &amp; KW Info'!$C$5,IF(AND(I101&gt;0,J101&gt;4,K101&lt;'CPL Goal &amp; KW Info'!$B$6),'CPL Goal &amp; KW Info'!$C$6,IF(AND(I101&gt;0,J101&gt;4,K101&lt;'CPL Goal &amp; KW Info'!$B$7),'CPL Goal &amp; KW Info'!$C$7,IF(AND(I101&gt;0,J101&gt;4,K101&lt;'CPL Goal &amp; KW Info'!$B$8),'CPL Goal &amp; KW Info'!$C$8,IF(AND(I101&gt;0,J101&gt;4,K101&gt;'CPL Goal &amp; KW Info'!$B$11),'CPL Goal &amp; KW Info'!$C$11,IF(AND(I101&gt;0,J101&gt;4,K101&gt;'CPL Goal &amp; KW Info'!$B$10),'CPL Goal &amp; KW Info'!$C$10,IF(AND(I101&gt;0,J101&gt;4,K101&lt;'CPL Goal &amp; KW Info'!$B$10,K101&gt;'CPL Goal &amp; KW Info'!$B$8),'CPL Goal &amp; KW Info'!$C$9,IF(AND(I101&gt;0,J101&gt;2,K101&lt;'CPL Goal &amp; KW Info'!$B$15),'CPL Goal &amp; KW Info'!$C$15,IF(AND(I101&gt;0,J101&gt;2,K101&lt;'CPL Goal &amp; KW Info'!$B$16),'CPL Goal &amp; KW Info'!$C$16,IF(AND(I101&gt;0,J101&gt;2,K101&lt;'CPL Goal &amp; KW Info'!$B$17),'CPL Goal &amp; KW Info'!$C$17,IF(AND(I101&gt;0,J101&gt;2,K101&lt;'CPL Goal &amp; KW Info'!$B$18),'CPL Goal &amp; KW Info'!$C$18,IF(AND(I101&gt;0,J101&gt;2,K101&gt;'CPL Goal &amp; KW Info'!$B$21),'CPL Goal &amp; KW Info'!$C$21,IF(AND(I101&gt;0,J101&gt;2,K101&gt;'CPL Goal &amp; KW Info'!$B$20),'CPL Goal &amp; KW Info'!$C$20,IF(AND(I101&gt;0,J101&gt;2,K101&lt;'CPL Goal &amp; KW Info'!$B$20,K101&gt;'CPL Goal &amp; KW Info'!$B$18),'CPL Goal &amp; KW Info'!$C$19,IF(AND(I101&gt;0,J101&lt;2,K101&gt;'CPL Goal &amp; KW Info'!$B$28),'CPL Goal &amp; KW Info'!$C$28,IF(AND(I101&gt;0,J101&lt;2,K101&gt;'CPL Goal &amp; KW Info'!$B$27),'CPL Goal &amp; KW Info'!$C$27,IF(AND(I101&gt;0,J101&lt;2,K101&gt;'CPL Goal &amp; KW Info'!$B$26),'CPL Goal &amp; KW Info'!$C$26,IF(AND(I101&gt;0,J101&lt;2,K101&lt;'CPL Goal &amp; KW Info'!$B$26),'CPL Goal &amp; KW Info'!$C$25,IF(AND(I101&lt;1,J101&gt;4,H101&lt;'CPL Goal &amp; KW Info'!$E$5,L101&gt;5%),'CPL Goal &amp; KW Info'!$G$5,IF(AND(I101&lt;1,J101&gt;4,H101&lt;'CPL Goal &amp; KW Info'!$E$6,L101&gt;3%),'CPL Goal &amp; KW Info'!$G$6,IF(AND(I101&lt;1,J101&gt;4,H101&lt;'CPL Goal &amp; KW Info'!$E$7,L101&gt;5%),'CPL Goal &amp; KW Info'!$G$7,IF(AND(I101&lt;1,J101&gt;4,H101&lt;'CPL Goal &amp; KW Info'!$E$8,L101&gt;3%),'CPL Goal &amp; KW Info'!$G$8,IF(AND(I101&lt;1,J101&gt;4,H101&gt;'CPL Goal &amp; KW Info'!$E$10),'CPL Goal &amp; KW Info'!$G$10,IF(AND(I101&lt;1,J101&gt;4,H101&gt;'CPL Goal &amp; KW Info'!$E$9),'CPL Goal &amp; KW Info'!$G$9,IF(AND(I101&lt;1,J101&gt;4,H101&lt;'CPL Goal &amp; KW Info'!$E$9,H101&gt;'CPL Goal &amp; KW Info'!$E$8),"0%",IF(AND(I101&lt;1,J101&gt;2,H101&lt;'CPL Goal &amp; KW Info'!$E$15,L101&gt;5%),'CPL Goal &amp; KW Info'!$G$15,IF(AND(I101&lt;1,J101&gt;2,H101&lt;'CPL Goal &amp; KW Info'!$E$16,L101&gt;3%),'CPL Goal &amp; KW Info'!$G$16,IF(AND(I101&lt;1,J101&gt;2,H101&lt;'CPL Goal &amp; KW Info'!$E$17,L101&gt;5%),'CPL Goal &amp; KW Info'!$G$17,IF(AND(I101&lt;1,J101&gt;2,H101&lt;'CPL Goal &amp; KW Info'!$E$18,L101&gt;3%),'CPL Goal &amp; KW Info'!$G$18,IF(AND(I101&lt;1,J101&gt;2,H101&gt;'CPL Goal &amp; KW Info'!$E$20),'CPL Goal &amp; KW Info'!$G$20,IF(AND(I101&lt;1,J101&gt;2,H101&gt;'CPL Goal &amp; KW Info'!$E$19),'CPL Goal &amp; KW Info'!$G$19,IF(AND(I101&lt;1,J101&gt;2,H101&lt;'CPL Goal &amp; KW Info'!$E$19,H101&gt;'CPL Goal &amp; KW Info'!$E$18),"0%",IF(AND(I101&lt;1,J101&lt;2,H101&gt;'CPL Goal &amp; KW Info'!$E$27),'CPL Goal &amp; KW Info'!$G$27,IF(AND(I101&lt;1,J101&lt;2,H101&gt;'CPL Goal &amp; KW Info'!$E$26),'CPL Goal &amp; KW Info'!$G$26,IF(AND(I101&lt;1,J101&lt;2,H101&gt;'CPL Goal &amp; KW Info'!$E$25),'CPL Goal &amp; KW Info'!$G$25,IF(AND(I101&lt;1,J101&lt;2,H101&gt;'CPL Goal &amp; KW Info'!$E$24),'CPL Goal &amp; KW Info'!$G$24,"0%"))))))))))))))))))))))))))))))))))))</f>
        <v>J4</v>
      </c>
      <c r="N101" s="22" t="e">
        <f t="shared" si="17"/>
        <v>#VALUE!</v>
      </c>
      <c r="O101" s="5" t="str">
        <f t="shared" si="18"/>
        <v/>
      </c>
      <c r="P101" s="1" t="e">
        <f t="shared" si="12"/>
        <v>#VALUE!</v>
      </c>
      <c r="Q101" s="6" t="e">
        <f t="shared" si="13"/>
        <v>#VALUE!</v>
      </c>
      <c r="R101" s="1" t="e">
        <f t="shared" si="14"/>
        <v>#VALUE!</v>
      </c>
    </row>
    <row r="102" spans="1:18">
      <c r="A102" s="13" t="str">
        <f>IF('CPL Goal &amp; KW Info'!I108="","",'CPL Goal &amp; KW Info'!I108)</f>
        <v/>
      </c>
      <c r="B102" s="13" t="str">
        <f>IF('CPL Goal &amp; KW Info'!J108="","",'CPL Goal &amp; KW Info'!J108)</f>
        <v/>
      </c>
      <c r="C102" s="13" t="str">
        <f>IF('CPL Goal &amp; KW Info'!K108="","",'CPL Goal &amp; KW Info'!K108)</f>
        <v/>
      </c>
      <c r="D102" s="28" t="str">
        <f>IF('CPL Goal &amp; KW Info'!L108="","",'CPL Goal &amp; KW Info'!L108)</f>
        <v/>
      </c>
      <c r="E102" s="13" t="str">
        <f>IF('CPL Goal &amp; KW Info'!M108="","",'CPL Goal &amp; KW Info'!M108)</f>
        <v/>
      </c>
      <c r="F102" s="13" t="str">
        <f>IF('CPL Goal &amp; KW Info'!N108="","",'CPL Goal &amp; KW Info'!N108)</f>
        <v/>
      </c>
      <c r="G102" s="13" t="str">
        <f>IF('CPL Goal &amp; KW Info'!O108="","",'CPL Goal &amp; KW Info'!O108)</f>
        <v/>
      </c>
      <c r="H102" s="28" t="str">
        <f>IF('CPL Goal &amp; KW Info'!P108="","",'CPL Goal &amp; KW Info'!P108)</f>
        <v/>
      </c>
      <c r="I102" s="13" t="str">
        <f>IF('CPL Goal &amp; KW Info'!Q108="","",'CPL Goal &amp; KW Info'!Q108)</f>
        <v/>
      </c>
      <c r="J102" s="13" t="str">
        <f>IF('CPL Goal &amp; KW Info'!R108="","",'CPL Goal &amp; KW Info'!R108)</f>
        <v/>
      </c>
      <c r="K102" s="1" t="str">
        <f t="shared" si="15"/>
        <v/>
      </c>
      <c r="L102" s="21" t="str">
        <f t="shared" si="16"/>
        <v/>
      </c>
      <c r="M102" s="22" t="str">
        <f>IF(AND(I102&gt;0,J102&gt;4,K102&lt;'CPL Goal &amp; KW Info'!$B$5),'CPL Goal &amp; KW Info'!$C$5,IF(AND(I102&gt;0,J102&gt;4,K102&lt;'CPL Goal &amp; KW Info'!$B$6),'CPL Goal &amp; KW Info'!$C$6,IF(AND(I102&gt;0,J102&gt;4,K102&lt;'CPL Goal &amp; KW Info'!$B$7),'CPL Goal &amp; KW Info'!$C$7,IF(AND(I102&gt;0,J102&gt;4,K102&lt;'CPL Goal &amp; KW Info'!$B$8),'CPL Goal &amp; KW Info'!$C$8,IF(AND(I102&gt;0,J102&gt;4,K102&gt;'CPL Goal &amp; KW Info'!$B$11),'CPL Goal &amp; KW Info'!$C$11,IF(AND(I102&gt;0,J102&gt;4,K102&gt;'CPL Goal &amp; KW Info'!$B$10),'CPL Goal &amp; KW Info'!$C$10,IF(AND(I102&gt;0,J102&gt;4,K102&lt;'CPL Goal &amp; KW Info'!$B$10,K102&gt;'CPL Goal &amp; KW Info'!$B$8),'CPL Goal &amp; KW Info'!$C$9,IF(AND(I102&gt;0,J102&gt;2,K102&lt;'CPL Goal &amp; KW Info'!$B$15),'CPL Goal &amp; KW Info'!$C$15,IF(AND(I102&gt;0,J102&gt;2,K102&lt;'CPL Goal &amp; KW Info'!$B$16),'CPL Goal &amp; KW Info'!$C$16,IF(AND(I102&gt;0,J102&gt;2,K102&lt;'CPL Goal &amp; KW Info'!$B$17),'CPL Goal &amp; KW Info'!$C$17,IF(AND(I102&gt;0,J102&gt;2,K102&lt;'CPL Goal &amp; KW Info'!$B$18),'CPL Goal &amp; KW Info'!$C$18,IF(AND(I102&gt;0,J102&gt;2,K102&gt;'CPL Goal &amp; KW Info'!$B$21),'CPL Goal &amp; KW Info'!$C$21,IF(AND(I102&gt;0,J102&gt;2,K102&gt;'CPL Goal &amp; KW Info'!$B$20),'CPL Goal &amp; KW Info'!$C$20,IF(AND(I102&gt;0,J102&gt;2,K102&lt;'CPL Goal &amp; KW Info'!$B$20,K102&gt;'CPL Goal &amp; KW Info'!$B$18),'CPL Goal &amp; KW Info'!$C$19,IF(AND(I102&gt;0,J102&lt;2,K102&gt;'CPL Goal &amp; KW Info'!$B$28),'CPL Goal &amp; KW Info'!$C$28,IF(AND(I102&gt;0,J102&lt;2,K102&gt;'CPL Goal &amp; KW Info'!$B$27),'CPL Goal &amp; KW Info'!$C$27,IF(AND(I102&gt;0,J102&lt;2,K102&gt;'CPL Goal &amp; KW Info'!$B$26),'CPL Goal &amp; KW Info'!$C$26,IF(AND(I102&gt;0,J102&lt;2,K102&lt;'CPL Goal &amp; KW Info'!$B$26),'CPL Goal &amp; KW Info'!$C$25,IF(AND(I102&lt;1,J102&gt;4,H102&lt;'CPL Goal &amp; KW Info'!$E$5,L102&gt;5%),'CPL Goal &amp; KW Info'!$G$5,IF(AND(I102&lt;1,J102&gt;4,H102&lt;'CPL Goal &amp; KW Info'!$E$6,L102&gt;3%),'CPL Goal &amp; KW Info'!$G$6,IF(AND(I102&lt;1,J102&gt;4,H102&lt;'CPL Goal &amp; KW Info'!$E$7,L102&gt;5%),'CPL Goal &amp; KW Info'!$G$7,IF(AND(I102&lt;1,J102&gt;4,H102&lt;'CPL Goal &amp; KW Info'!$E$8,L102&gt;3%),'CPL Goal &amp; KW Info'!$G$8,IF(AND(I102&lt;1,J102&gt;4,H102&gt;'CPL Goal &amp; KW Info'!$E$10),'CPL Goal &amp; KW Info'!$G$10,IF(AND(I102&lt;1,J102&gt;4,H102&gt;'CPL Goal &amp; KW Info'!$E$9),'CPL Goal &amp; KW Info'!$G$9,IF(AND(I102&lt;1,J102&gt;4,H102&lt;'CPL Goal &amp; KW Info'!$E$9,H102&gt;'CPL Goal &amp; KW Info'!$E$8),"0%",IF(AND(I102&lt;1,J102&gt;2,H102&lt;'CPL Goal &amp; KW Info'!$E$15,L102&gt;5%),'CPL Goal &amp; KW Info'!$G$15,IF(AND(I102&lt;1,J102&gt;2,H102&lt;'CPL Goal &amp; KW Info'!$E$16,L102&gt;3%),'CPL Goal &amp; KW Info'!$G$16,IF(AND(I102&lt;1,J102&gt;2,H102&lt;'CPL Goal &amp; KW Info'!$E$17,L102&gt;5%),'CPL Goal &amp; KW Info'!$G$17,IF(AND(I102&lt;1,J102&gt;2,H102&lt;'CPL Goal &amp; KW Info'!$E$18,L102&gt;3%),'CPL Goal &amp; KW Info'!$G$18,IF(AND(I102&lt;1,J102&gt;2,H102&gt;'CPL Goal &amp; KW Info'!$E$20),'CPL Goal &amp; KW Info'!$G$20,IF(AND(I102&lt;1,J102&gt;2,H102&gt;'CPL Goal &amp; KW Info'!$E$19),'CPL Goal &amp; KW Info'!$G$19,IF(AND(I102&lt;1,J102&gt;2,H102&lt;'CPL Goal &amp; KW Info'!$E$19,H102&gt;'CPL Goal &amp; KW Info'!$E$18),"0%",IF(AND(I102&lt;1,J102&lt;2,H102&gt;'CPL Goal &amp; KW Info'!$E$27),'CPL Goal &amp; KW Info'!$G$27,IF(AND(I102&lt;1,J102&lt;2,H102&gt;'CPL Goal &amp; KW Info'!$E$26),'CPL Goal &amp; KW Info'!$G$26,IF(AND(I102&lt;1,J102&lt;2,H102&gt;'CPL Goal &amp; KW Info'!$E$25),'CPL Goal &amp; KW Info'!$G$25,IF(AND(I102&lt;1,J102&lt;2,H102&gt;'CPL Goal &amp; KW Info'!$E$24),'CPL Goal &amp; KW Info'!$G$24,"0%"))))))))))))))))))))))))))))))))))))</f>
        <v>J4</v>
      </c>
      <c r="N102" s="22" t="e">
        <f t="shared" si="17"/>
        <v>#VALUE!</v>
      </c>
      <c r="O102" s="5" t="str">
        <f t="shared" si="18"/>
        <v/>
      </c>
      <c r="P102" s="1" t="e">
        <f t="shared" si="12"/>
        <v>#VALUE!</v>
      </c>
      <c r="Q102" s="6" t="e">
        <f t="shared" si="13"/>
        <v>#VALUE!</v>
      </c>
      <c r="R102" s="1" t="e">
        <f t="shared" si="14"/>
        <v>#VALUE!</v>
      </c>
    </row>
    <row r="103" spans="1:18">
      <c r="A103" s="13" t="str">
        <f>IF('CPL Goal &amp; KW Info'!I109="","",'CPL Goal &amp; KW Info'!I109)</f>
        <v/>
      </c>
      <c r="B103" s="13" t="str">
        <f>IF('CPL Goal &amp; KW Info'!J109="","",'CPL Goal &amp; KW Info'!J109)</f>
        <v/>
      </c>
      <c r="C103" s="13" t="str">
        <f>IF('CPL Goal &amp; KW Info'!K109="","",'CPL Goal &amp; KW Info'!K109)</f>
        <v/>
      </c>
      <c r="D103" s="28" t="str">
        <f>IF('CPL Goal &amp; KW Info'!L109="","",'CPL Goal &amp; KW Info'!L109)</f>
        <v/>
      </c>
      <c r="E103" s="13" t="str">
        <f>IF('CPL Goal &amp; KW Info'!M109="","",'CPL Goal &amp; KW Info'!M109)</f>
        <v/>
      </c>
      <c r="F103" s="13" t="str">
        <f>IF('CPL Goal &amp; KW Info'!N109="","",'CPL Goal &amp; KW Info'!N109)</f>
        <v/>
      </c>
      <c r="G103" s="13" t="str">
        <f>IF('CPL Goal &amp; KW Info'!O109="","",'CPL Goal &amp; KW Info'!O109)</f>
        <v/>
      </c>
      <c r="H103" s="28" t="str">
        <f>IF('CPL Goal &amp; KW Info'!P109="","",'CPL Goal &amp; KW Info'!P109)</f>
        <v/>
      </c>
      <c r="I103" s="13" t="str">
        <f>IF('CPL Goal &amp; KW Info'!Q109="","",'CPL Goal &amp; KW Info'!Q109)</f>
        <v/>
      </c>
      <c r="J103" s="13" t="str">
        <f>IF('CPL Goal &amp; KW Info'!R109="","",'CPL Goal &amp; KW Info'!R109)</f>
        <v/>
      </c>
      <c r="K103" s="1" t="str">
        <f t="shared" si="15"/>
        <v/>
      </c>
      <c r="L103" s="21" t="str">
        <f t="shared" si="16"/>
        <v/>
      </c>
      <c r="M103" s="22" t="str">
        <f>IF(AND(I103&gt;0,J103&gt;4,K103&lt;'CPL Goal &amp; KW Info'!$B$5),'CPL Goal &amp; KW Info'!$C$5,IF(AND(I103&gt;0,J103&gt;4,K103&lt;'CPL Goal &amp; KW Info'!$B$6),'CPL Goal &amp; KW Info'!$C$6,IF(AND(I103&gt;0,J103&gt;4,K103&lt;'CPL Goal &amp; KW Info'!$B$7),'CPL Goal &amp; KW Info'!$C$7,IF(AND(I103&gt;0,J103&gt;4,K103&lt;'CPL Goal &amp; KW Info'!$B$8),'CPL Goal &amp; KW Info'!$C$8,IF(AND(I103&gt;0,J103&gt;4,K103&gt;'CPL Goal &amp; KW Info'!$B$11),'CPL Goal &amp; KW Info'!$C$11,IF(AND(I103&gt;0,J103&gt;4,K103&gt;'CPL Goal &amp; KW Info'!$B$10),'CPL Goal &amp; KW Info'!$C$10,IF(AND(I103&gt;0,J103&gt;4,K103&lt;'CPL Goal &amp; KW Info'!$B$10,K103&gt;'CPL Goal &amp; KW Info'!$B$8),'CPL Goal &amp; KW Info'!$C$9,IF(AND(I103&gt;0,J103&gt;2,K103&lt;'CPL Goal &amp; KW Info'!$B$15),'CPL Goal &amp; KW Info'!$C$15,IF(AND(I103&gt;0,J103&gt;2,K103&lt;'CPL Goal &amp; KW Info'!$B$16),'CPL Goal &amp; KW Info'!$C$16,IF(AND(I103&gt;0,J103&gt;2,K103&lt;'CPL Goal &amp; KW Info'!$B$17),'CPL Goal &amp; KW Info'!$C$17,IF(AND(I103&gt;0,J103&gt;2,K103&lt;'CPL Goal &amp; KW Info'!$B$18),'CPL Goal &amp; KW Info'!$C$18,IF(AND(I103&gt;0,J103&gt;2,K103&gt;'CPL Goal &amp; KW Info'!$B$21),'CPL Goal &amp; KW Info'!$C$21,IF(AND(I103&gt;0,J103&gt;2,K103&gt;'CPL Goal &amp; KW Info'!$B$20),'CPL Goal &amp; KW Info'!$C$20,IF(AND(I103&gt;0,J103&gt;2,K103&lt;'CPL Goal &amp; KW Info'!$B$20,K103&gt;'CPL Goal &amp; KW Info'!$B$18),'CPL Goal &amp; KW Info'!$C$19,IF(AND(I103&gt;0,J103&lt;2,K103&gt;'CPL Goal &amp; KW Info'!$B$28),'CPL Goal &amp; KW Info'!$C$28,IF(AND(I103&gt;0,J103&lt;2,K103&gt;'CPL Goal &amp; KW Info'!$B$27),'CPL Goal &amp; KW Info'!$C$27,IF(AND(I103&gt;0,J103&lt;2,K103&gt;'CPL Goal &amp; KW Info'!$B$26),'CPL Goal &amp; KW Info'!$C$26,IF(AND(I103&gt;0,J103&lt;2,K103&lt;'CPL Goal &amp; KW Info'!$B$26),'CPL Goal &amp; KW Info'!$C$25,IF(AND(I103&lt;1,J103&gt;4,H103&lt;'CPL Goal &amp; KW Info'!$E$5,L103&gt;5%),'CPL Goal &amp; KW Info'!$G$5,IF(AND(I103&lt;1,J103&gt;4,H103&lt;'CPL Goal &amp; KW Info'!$E$6,L103&gt;3%),'CPL Goal &amp; KW Info'!$G$6,IF(AND(I103&lt;1,J103&gt;4,H103&lt;'CPL Goal &amp; KW Info'!$E$7,L103&gt;5%),'CPL Goal &amp; KW Info'!$G$7,IF(AND(I103&lt;1,J103&gt;4,H103&lt;'CPL Goal &amp; KW Info'!$E$8,L103&gt;3%),'CPL Goal &amp; KW Info'!$G$8,IF(AND(I103&lt;1,J103&gt;4,H103&gt;'CPL Goal &amp; KW Info'!$E$10),'CPL Goal &amp; KW Info'!$G$10,IF(AND(I103&lt;1,J103&gt;4,H103&gt;'CPL Goal &amp; KW Info'!$E$9),'CPL Goal &amp; KW Info'!$G$9,IF(AND(I103&lt;1,J103&gt;4,H103&lt;'CPL Goal &amp; KW Info'!$E$9,H103&gt;'CPL Goal &amp; KW Info'!$E$8),"0%",IF(AND(I103&lt;1,J103&gt;2,H103&lt;'CPL Goal &amp; KW Info'!$E$15,L103&gt;5%),'CPL Goal &amp; KW Info'!$G$15,IF(AND(I103&lt;1,J103&gt;2,H103&lt;'CPL Goal &amp; KW Info'!$E$16,L103&gt;3%),'CPL Goal &amp; KW Info'!$G$16,IF(AND(I103&lt;1,J103&gt;2,H103&lt;'CPL Goal &amp; KW Info'!$E$17,L103&gt;5%),'CPL Goal &amp; KW Info'!$G$17,IF(AND(I103&lt;1,J103&gt;2,H103&lt;'CPL Goal &amp; KW Info'!$E$18,L103&gt;3%),'CPL Goal &amp; KW Info'!$G$18,IF(AND(I103&lt;1,J103&gt;2,H103&gt;'CPL Goal &amp; KW Info'!$E$20),'CPL Goal &amp; KW Info'!$G$20,IF(AND(I103&lt;1,J103&gt;2,H103&gt;'CPL Goal &amp; KW Info'!$E$19),'CPL Goal &amp; KW Info'!$G$19,IF(AND(I103&lt;1,J103&gt;2,H103&lt;'CPL Goal &amp; KW Info'!$E$19,H103&gt;'CPL Goal &amp; KW Info'!$E$18),"0%",IF(AND(I103&lt;1,J103&lt;2,H103&gt;'CPL Goal &amp; KW Info'!$E$27),'CPL Goal &amp; KW Info'!$G$27,IF(AND(I103&lt;1,J103&lt;2,H103&gt;'CPL Goal &amp; KW Info'!$E$26),'CPL Goal &amp; KW Info'!$G$26,IF(AND(I103&lt;1,J103&lt;2,H103&gt;'CPL Goal &amp; KW Info'!$E$25),'CPL Goal &amp; KW Info'!$G$25,IF(AND(I103&lt;1,J103&lt;2,H103&gt;'CPL Goal &amp; KW Info'!$E$24),'CPL Goal &amp; KW Info'!$G$24,"0%"))))))))))))))))))))))))))))))))))))</f>
        <v>J4</v>
      </c>
      <c r="N103" s="22" t="e">
        <f t="shared" si="17"/>
        <v>#VALUE!</v>
      </c>
      <c r="O103" s="5" t="str">
        <f t="shared" si="18"/>
        <v/>
      </c>
      <c r="P103" s="1" t="e">
        <f t="shared" si="12"/>
        <v>#VALUE!</v>
      </c>
      <c r="Q103" s="6" t="e">
        <f t="shared" si="13"/>
        <v>#VALUE!</v>
      </c>
      <c r="R103" s="1" t="e">
        <f t="shared" si="14"/>
        <v>#VALUE!</v>
      </c>
    </row>
    <row r="104" spans="1:18">
      <c r="A104" s="13" t="str">
        <f>IF('CPL Goal &amp; KW Info'!I110="","",'CPL Goal &amp; KW Info'!I110)</f>
        <v/>
      </c>
      <c r="B104" s="13" t="str">
        <f>IF('CPL Goal &amp; KW Info'!J110="","",'CPL Goal &amp; KW Info'!J110)</f>
        <v/>
      </c>
      <c r="C104" s="13" t="str">
        <f>IF('CPL Goal &amp; KW Info'!K110="","",'CPL Goal &amp; KW Info'!K110)</f>
        <v/>
      </c>
      <c r="D104" s="28" t="str">
        <f>IF('CPL Goal &amp; KW Info'!L110="","",'CPL Goal &amp; KW Info'!L110)</f>
        <v/>
      </c>
      <c r="E104" s="13" t="str">
        <f>IF('CPL Goal &amp; KW Info'!M110="","",'CPL Goal &amp; KW Info'!M110)</f>
        <v/>
      </c>
      <c r="F104" s="13" t="str">
        <f>IF('CPL Goal &amp; KW Info'!N110="","",'CPL Goal &amp; KW Info'!N110)</f>
        <v/>
      </c>
      <c r="G104" s="13" t="str">
        <f>IF('CPL Goal &amp; KW Info'!O110="","",'CPL Goal &amp; KW Info'!O110)</f>
        <v/>
      </c>
      <c r="H104" s="28" t="str">
        <f>IF('CPL Goal &amp; KW Info'!P110="","",'CPL Goal &amp; KW Info'!P110)</f>
        <v/>
      </c>
      <c r="I104" s="13" t="str">
        <f>IF('CPL Goal &amp; KW Info'!Q110="","",'CPL Goal &amp; KW Info'!Q110)</f>
        <v/>
      </c>
      <c r="J104" s="13" t="str">
        <f>IF('CPL Goal &amp; KW Info'!R110="","",'CPL Goal &amp; KW Info'!R110)</f>
        <v/>
      </c>
      <c r="K104" s="1" t="str">
        <f t="shared" si="15"/>
        <v/>
      </c>
      <c r="L104" s="21" t="str">
        <f t="shared" si="16"/>
        <v/>
      </c>
      <c r="M104" s="22" t="str">
        <f>IF(AND(I104&gt;0,J104&gt;4,K104&lt;'CPL Goal &amp; KW Info'!$B$5),'CPL Goal &amp; KW Info'!$C$5,IF(AND(I104&gt;0,J104&gt;4,K104&lt;'CPL Goal &amp; KW Info'!$B$6),'CPL Goal &amp; KW Info'!$C$6,IF(AND(I104&gt;0,J104&gt;4,K104&lt;'CPL Goal &amp; KW Info'!$B$7),'CPL Goal &amp; KW Info'!$C$7,IF(AND(I104&gt;0,J104&gt;4,K104&lt;'CPL Goal &amp; KW Info'!$B$8),'CPL Goal &amp; KW Info'!$C$8,IF(AND(I104&gt;0,J104&gt;4,K104&gt;'CPL Goal &amp; KW Info'!$B$11),'CPL Goal &amp; KW Info'!$C$11,IF(AND(I104&gt;0,J104&gt;4,K104&gt;'CPL Goal &amp; KW Info'!$B$10),'CPL Goal &amp; KW Info'!$C$10,IF(AND(I104&gt;0,J104&gt;4,K104&lt;'CPL Goal &amp; KW Info'!$B$10,K104&gt;'CPL Goal &amp; KW Info'!$B$8),'CPL Goal &amp; KW Info'!$C$9,IF(AND(I104&gt;0,J104&gt;2,K104&lt;'CPL Goal &amp; KW Info'!$B$15),'CPL Goal &amp; KW Info'!$C$15,IF(AND(I104&gt;0,J104&gt;2,K104&lt;'CPL Goal &amp; KW Info'!$B$16),'CPL Goal &amp; KW Info'!$C$16,IF(AND(I104&gt;0,J104&gt;2,K104&lt;'CPL Goal &amp; KW Info'!$B$17),'CPL Goal &amp; KW Info'!$C$17,IF(AND(I104&gt;0,J104&gt;2,K104&lt;'CPL Goal &amp; KW Info'!$B$18),'CPL Goal &amp; KW Info'!$C$18,IF(AND(I104&gt;0,J104&gt;2,K104&gt;'CPL Goal &amp; KW Info'!$B$21),'CPL Goal &amp; KW Info'!$C$21,IF(AND(I104&gt;0,J104&gt;2,K104&gt;'CPL Goal &amp; KW Info'!$B$20),'CPL Goal &amp; KW Info'!$C$20,IF(AND(I104&gt;0,J104&gt;2,K104&lt;'CPL Goal &amp; KW Info'!$B$20,K104&gt;'CPL Goal &amp; KW Info'!$B$18),'CPL Goal &amp; KW Info'!$C$19,IF(AND(I104&gt;0,J104&lt;2,K104&gt;'CPL Goal &amp; KW Info'!$B$28),'CPL Goal &amp; KW Info'!$C$28,IF(AND(I104&gt;0,J104&lt;2,K104&gt;'CPL Goal &amp; KW Info'!$B$27),'CPL Goal &amp; KW Info'!$C$27,IF(AND(I104&gt;0,J104&lt;2,K104&gt;'CPL Goal &amp; KW Info'!$B$26),'CPL Goal &amp; KW Info'!$C$26,IF(AND(I104&gt;0,J104&lt;2,K104&lt;'CPL Goal &amp; KW Info'!$B$26),'CPL Goal &amp; KW Info'!$C$25,IF(AND(I104&lt;1,J104&gt;4,H104&lt;'CPL Goal &amp; KW Info'!$E$5,L104&gt;5%),'CPL Goal &amp; KW Info'!$G$5,IF(AND(I104&lt;1,J104&gt;4,H104&lt;'CPL Goal &amp; KW Info'!$E$6,L104&gt;3%),'CPL Goal &amp; KW Info'!$G$6,IF(AND(I104&lt;1,J104&gt;4,H104&lt;'CPL Goal &amp; KW Info'!$E$7,L104&gt;5%),'CPL Goal &amp; KW Info'!$G$7,IF(AND(I104&lt;1,J104&gt;4,H104&lt;'CPL Goal &amp; KW Info'!$E$8,L104&gt;3%),'CPL Goal &amp; KW Info'!$G$8,IF(AND(I104&lt;1,J104&gt;4,H104&gt;'CPL Goal &amp; KW Info'!$E$10),'CPL Goal &amp; KW Info'!$G$10,IF(AND(I104&lt;1,J104&gt;4,H104&gt;'CPL Goal &amp; KW Info'!$E$9),'CPL Goal &amp; KW Info'!$G$9,IF(AND(I104&lt;1,J104&gt;4,H104&lt;'CPL Goal &amp; KW Info'!$E$9,H104&gt;'CPL Goal &amp; KW Info'!$E$8),"0%",IF(AND(I104&lt;1,J104&gt;2,H104&lt;'CPL Goal &amp; KW Info'!$E$15,L104&gt;5%),'CPL Goal &amp; KW Info'!$G$15,IF(AND(I104&lt;1,J104&gt;2,H104&lt;'CPL Goal &amp; KW Info'!$E$16,L104&gt;3%),'CPL Goal &amp; KW Info'!$G$16,IF(AND(I104&lt;1,J104&gt;2,H104&lt;'CPL Goal &amp; KW Info'!$E$17,L104&gt;5%),'CPL Goal &amp; KW Info'!$G$17,IF(AND(I104&lt;1,J104&gt;2,H104&lt;'CPL Goal &amp; KW Info'!$E$18,L104&gt;3%),'CPL Goal &amp; KW Info'!$G$18,IF(AND(I104&lt;1,J104&gt;2,H104&gt;'CPL Goal &amp; KW Info'!$E$20),'CPL Goal &amp; KW Info'!$G$20,IF(AND(I104&lt;1,J104&gt;2,H104&gt;'CPL Goal &amp; KW Info'!$E$19),'CPL Goal &amp; KW Info'!$G$19,IF(AND(I104&lt;1,J104&gt;2,H104&lt;'CPL Goal &amp; KW Info'!$E$19,H104&gt;'CPL Goal &amp; KW Info'!$E$18),"0%",IF(AND(I104&lt;1,J104&lt;2,H104&gt;'CPL Goal &amp; KW Info'!$E$27),'CPL Goal &amp; KW Info'!$G$27,IF(AND(I104&lt;1,J104&lt;2,H104&gt;'CPL Goal &amp; KW Info'!$E$26),'CPL Goal &amp; KW Info'!$G$26,IF(AND(I104&lt;1,J104&lt;2,H104&gt;'CPL Goal &amp; KW Info'!$E$25),'CPL Goal &amp; KW Info'!$G$25,IF(AND(I104&lt;1,J104&lt;2,H104&gt;'CPL Goal &amp; KW Info'!$E$24),'CPL Goal &amp; KW Info'!$G$24,"0%"))))))))))))))))))))))))))))))))))))</f>
        <v>J4</v>
      </c>
      <c r="N104" s="22" t="e">
        <f t="shared" si="17"/>
        <v>#VALUE!</v>
      </c>
      <c r="O104" s="5" t="str">
        <f t="shared" si="18"/>
        <v/>
      </c>
      <c r="P104" s="1" t="e">
        <f t="shared" si="12"/>
        <v>#VALUE!</v>
      </c>
      <c r="Q104" s="6" t="e">
        <f t="shared" si="13"/>
        <v>#VALUE!</v>
      </c>
      <c r="R104" s="1" t="e">
        <f t="shared" si="14"/>
        <v>#VALUE!</v>
      </c>
    </row>
    <row r="105" spans="1:18">
      <c r="A105" s="13" t="str">
        <f>IF('CPL Goal &amp; KW Info'!I111="","",'CPL Goal &amp; KW Info'!I111)</f>
        <v/>
      </c>
      <c r="B105" s="13" t="str">
        <f>IF('CPL Goal &amp; KW Info'!J111="","",'CPL Goal &amp; KW Info'!J111)</f>
        <v/>
      </c>
      <c r="C105" s="13" t="str">
        <f>IF('CPL Goal &amp; KW Info'!K111="","",'CPL Goal &amp; KW Info'!K111)</f>
        <v/>
      </c>
      <c r="D105" s="28" t="str">
        <f>IF('CPL Goal &amp; KW Info'!L111="","",'CPL Goal &amp; KW Info'!L111)</f>
        <v/>
      </c>
      <c r="E105" s="13" t="str">
        <f>IF('CPL Goal &amp; KW Info'!M111="","",'CPL Goal &amp; KW Info'!M111)</f>
        <v/>
      </c>
      <c r="F105" s="13" t="str">
        <f>IF('CPL Goal &amp; KW Info'!N111="","",'CPL Goal &amp; KW Info'!N111)</f>
        <v/>
      </c>
      <c r="G105" s="13" t="str">
        <f>IF('CPL Goal &amp; KW Info'!O111="","",'CPL Goal &amp; KW Info'!O111)</f>
        <v/>
      </c>
      <c r="H105" s="28" t="str">
        <f>IF('CPL Goal &amp; KW Info'!P111="","",'CPL Goal &amp; KW Info'!P111)</f>
        <v/>
      </c>
      <c r="I105" s="13" t="str">
        <f>IF('CPL Goal &amp; KW Info'!Q111="","",'CPL Goal &amp; KW Info'!Q111)</f>
        <v/>
      </c>
      <c r="J105" s="13" t="str">
        <f>IF('CPL Goal &amp; KW Info'!R111="","",'CPL Goal &amp; KW Info'!R111)</f>
        <v/>
      </c>
      <c r="K105" s="1" t="str">
        <f t="shared" si="15"/>
        <v/>
      </c>
      <c r="L105" s="21" t="str">
        <f t="shared" si="16"/>
        <v/>
      </c>
      <c r="M105" s="22" t="str">
        <f>IF(AND(I105&gt;0,J105&gt;4,K105&lt;'CPL Goal &amp; KW Info'!$B$5),'CPL Goal &amp; KW Info'!$C$5,IF(AND(I105&gt;0,J105&gt;4,K105&lt;'CPL Goal &amp; KW Info'!$B$6),'CPL Goal &amp; KW Info'!$C$6,IF(AND(I105&gt;0,J105&gt;4,K105&lt;'CPL Goal &amp; KW Info'!$B$7),'CPL Goal &amp; KW Info'!$C$7,IF(AND(I105&gt;0,J105&gt;4,K105&lt;'CPL Goal &amp; KW Info'!$B$8),'CPL Goal &amp; KW Info'!$C$8,IF(AND(I105&gt;0,J105&gt;4,K105&gt;'CPL Goal &amp; KW Info'!$B$11),'CPL Goal &amp; KW Info'!$C$11,IF(AND(I105&gt;0,J105&gt;4,K105&gt;'CPL Goal &amp; KW Info'!$B$10),'CPL Goal &amp; KW Info'!$C$10,IF(AND(I105&gt;0,J105&gt;4,K105&lt;'CPL Goal &amp; KW Info'!$B$10,K105&gt;'CPL Goal &amp; KW Info'!$B$8),'CPL Goal &amp; KW Info'!$C$9,IF(AND(I105&gt;0,J105&gt;2,K105&lt;'CPL Goal &amp; KW Info'!$B$15),'CPL Goal &amp; KW Info'!$C$15,IF(AND(I105&gt;0,J105&gt;2,K105&lt;'CPL Goal &amp; KW Info'!$B$16),'CPL Goal &amp; KW Info'!$C$16,IF(AND(I105&gt;0,J105&gt;2,K105&lt;'CPL Goal &amp; KW Info'!$B$17),'CPL Goal &amp; KW Info'!$C$17,IF(AND(I105&gt;0,J105&gt;2,K105&lt;'CPL Goal &amp; KW Info'!$B$18),'CPL Goal &amp; KW Info'!$C$18,IF(AND(I105&gt;0,J105&gt;2,K105&gt;'CPL Goal &amp; KW Info'!$B$21),'CPL Goal &amp; KW Info'!$C$21,IF(AND(I105&gt;0,J105&gt;2,K105&gt;'CPL Goal &amp; KW Info'!$B$20),'CPL Goal &amp; KW Info'!$C$20,IF(AND(I105&gt;0,J105&gt;2,K105&lt;'CPL Goal &amp; KW Info'!$B$20,K105&gt;'CPL Goal &amp; KW Info'!$B$18),'CPL Goal &amp; KW Info'!$C$19,IF(AND(I105&gt;0,J105&lt;2,K105&gt;'CPL Goal &amp; KW Info'!$B$28),'CPL Goal &amp; KW Info'!$C$28,IF(AND(I105&gt;0,J105&lt;2,K105&gt;'CPL Goal &amp; KW Info'!$B$27),'CPL Goal &amp; KW Info'!$C$27,IF(AND(I105&gt;0,J105&lt;2,K105&gt;'CPL Goal &amp; KW Info'!$B$26),'CPL Goal &amp; KW Info'!$C$26,IF(AND(I105&gt;0,J105&lt;2,K105&lt;'CPL Goal &amp; KW Info'!$B$26),'CPL Goal &amp; KW Info'!$C$25,IF(AND(I105&lt;1,J105&gt;4,H105&lt;'CPL Goal &amp; KW Info'!$E$5,L105&gt;5%),'CPL Goal &amp; KW Info'!$G$5,IF(AND(I105&lt;1,J105&gt;4,H105&lt;'CPL Goal &amp; KW Info'!$E$6,L105&gt;3%),'CPL Goal &amp; KW Info'!$G$6,IF(AND(I105&lt;1,J105&gt;4,H105&lt;'CPL Goal &amp; KW Info'!$E$7,L105&gt;5%),'CPL Goal &amp; KW Info'!$G$7,IF(AND(I105&lt;1,J105&gt;4,H105&lt;'CPL Goal &amp; KW Info'!$E$8,L105&gt;3%),'CPL Goal &amp; KW Info'!$G$8,IF(AND(I105&lt;1,J105&gt;4,H105&gt;'CPL Goal &amp; KW Info'!$E$10),'CPL Goal &amp; KW Info'!$G$10,IF(AND(I105&lt;1,J105&gt;4,H105&gt;'CPL Goal &amp; KW Info'!$E$9),'CPL Goal &amp; KW Info'!$G$9,IF(AND(I105&lt;1,J105&gt;4,H105&lt;'CPL Goal &amp; KW Info'!$E$9,H105&gt;'CPL Goal &amp; KW Info'!$E$8),"0%",IF(AND(I105&lt;1,J105&gt;2,H105&lt;'CPL Goal &amp; KW Info'!$E$15,L105&gt;5%),'CPL Goal &amp; KW Info'!$G$15,IF(AND(I105&lt;1,J105&gt;2,H105&lt;'CPL Goal &amp; KW Info'!$E$16,L105&gt;3%),'CPL Goal &amp; KW Info'!$G$16,IF(AND(I105&lt;1,J105&gt;2,H105&lt;'CPL Goal &amp; KW Info'!$E$17,L105&gt;5%),'CPL Goal &amp; KW Info'!$G$17,IF(AND(I105&lt;1,J105&gt;2,H105&lt;'CPL Goal &amp; KW Info'!$E$18,L105&gt;3%),'CPL Goal &amp; KW Info'!$G$18,IF(AND(I105&lt;1,J105&gt;2,H105&gt;'CPL Goal &amp; KW Info'!$E$20),'CPL Goal &amp; KW Info'!$G$20,IF(AND(I105&lt;1,J105&gt;2,H105&gt;'CPL Goal &amp; KW Info'!$E$19),'CPL Goal &amp; KW Info'!$G$19,IF(AND(I105&lt;1,J105&gt;2,H105&lt;'CPL Goal &amp; KW Info'!$E$19,H105&gt;'CPL Goal &amp; KW Info'!$E$18),"0%",IF(AND(I105&lt;1,J105&lt;2,H105&gt;'CPL Goal &amp; KW Info'!$E$27),'CPL Goal &amp; KW Info'!$G$27,IF(AND(I105&lt;1,J105&lt;2,H105&gt;'CPL Goal &amp; KW Info'!$E$26),'CPL Goal &amp; KW Info'!$G$26,IF(AND(I105&lt;1,J105&lt;2,H105&gt;'CPL Goal &amp; KW Info'!$E$25),'CPL Goal &amp; KW Info'!$G$25,IF(AND(I105&lt;1,J105&lt;2,H105&gt;'CPL Goal &amp; KW Info'!$E$24),'CPL Goal &amp; KW Info'!$G$24,"0%"))))))))))))))))))))))))))))))))))))</f>
        <v>J4</v>
      </c>
      <c r="N105" s="22" t="e">
        <f t="shared" si="17"/>
        <v>#VALUE!</v>
      </c>
      <c r="O105" s="5" t="str">
        <f t="shared" si="18"/>
        <v/>
      </c>
      <c r="P105" s="1" t="e">
        <f t="shared" si="12"/>
        <v>#VALUE!</v>
      </c>
      <c r="Q105" s="6" t="e">
        <f t="shared" si="13"/>
        <v>#VALUE!</v>
      </c>
      <c r="R105" s="1" t="e">
        <f t="shared" si="14"/>
        <v>#VALUE!</v>
      </c>
    </row>
    <row r="106" spans="1:18">
      <c r="A106" s="13" t="str">
        <f>IF('CPL Goal &amp; KW Info'!I112="","",'CPL Goal &amp; KW Info'!I112)</f>
        <v/>
      </c>
      <c r="B106" s="13" t="str">
        <f>IF('CPL Goal &amp; KW Info'!J112="","",'CPL Goal &amp; KW Info'!J112)</f>
        <v/>
      </c>
      <c r="C106" s="13" t="str">
        <f>IF('CPL Goal &amp; KW Info'!K112="","",'CPL Goal &amp; KW Info'!K112)</f>
        <v/>
      </c>
      <c r="D106" s="28" t="str">
        <f>IF('CPL Goal &amp; KW Info'!L112="","",'CPL Goal &amp; KW Info'!L112)</f>
        <v/>
      </c>
      <c r="E106" s="13" t="str">
        <f>IF('CPL Goal &amp; KW Info'!M112="","",'CPL Goal &amp; KW Info'!M112)</f>
        <v/>
      </c>
      <c r="F106" s="13" t="str">
        <f>IF('CPL Goal &amp; KW Info'!N112="","",'CPL Goal &amp; KW Info'!N112)</f>
        <v/>
      </c>
      <c r="G106" s="13" t="str">
        <f>IF('CPL Goal &amp; KW Info'!O112="","",'CPL Goal &amp; KW Info'!O112)</f>
        <v/>
      </c>
      <c r="H106" s="28" t="str">
        <f>IF('CPL Goal &amp; KW Info'!P112="","",'CPL Goal &amp; KW Info'!P112)</f>
        <v/>
      </c>
      <c r="I106" s="13" t="str">
        <f>IF('CPL Goal &amp; KW Info'!Q112="","",'CPL Goal &amp; KW Info'!Q112)</f>
        <v/>
      </c>
      <c r="J106" s="13" t="str">
        <f>IF('CPL Goal &amp; KW Info'!R112="","",'CPL Goal &amp; KW Info'!R112)</f>
        <v/>
      </c>
      <c r="K106" s="1" t="str">
        <f t="shared" si="15"/>
        <v/>
      </c>
      <c r="L106" s="21" t="str">
        <f t="shared" si="16"/>
        <v/>
      </c>
      <c r="M106" s="22" t="str">
        <f>IF(AND(I106&gt;0,J106&gt;4,K106&lt;'CPL Goal &amp; KW Info'!$B$5),'CPL Goal &amp; KW Info'!$C$5,IF(AND(I106&gt;0,J106&gt;4,K106&lt;'CPL Goal &amp; KW Info'!$B$6),'CPL Goal &amp; KW Info'!$C$6,IF(AND(I106&gt;0,J106&gt;4,K106&lt;'CPL Goal &amp; KW Info'!$B$7),'CPL Goal &amp; KW Info'!$C$7,IF(AND(I106&gt;0,J106&gt;4,K106&lt;'CPL Goal &amp; KW Info'!$B$8),'CPL Goal &amp; KW Info'!$C$8,IF(AND(I106&gt;0,J106&gt;4,K106&gt;'CPL Goal &amp; KW Info'!$B$11),'CPL Goal &amp; KW Info'!$C$11,IF(AND(I106&gt;0,J106&gt;4,K106&gt;'CPL Goal &amp; KW Info'!$B$10),'CPL Goal &amp; KW Info'!$C$10,IF(AND(I106&gt;0,J106&gt;4,K106&lt;'CPL Goal &amp; KW Info'!$B$10,K106&gt;'CPL Goal &amp; KW Info'!$B$8),'CPL Goal &amp; KW Info'!$C$9,IF(AND(I106&gt;0,J106&gt;2,K106&lt;'CPL Goal &amp; KW Info'!$B$15),'CPL Goal &amp; KW Info'!$C$15,IF(AND(I106&gt;0,J106&gt;2,K106&lt;'CPL Goal &amp; KW Info'!$B$16),'CPL Goal &amp; KW Info'!$C$16,IF(AND(I106&gt;0,J106&gt;2,K106&lt;'CPL Goal &amp; KW Info'!$B$17),'CPL Goal &amp; KW Info'!$C$17,IF(AND(I106&gt;0,J106&gt;2,K106&lt;'CPL Goal &amp; KW Info'!$B$18),'CPL Goal &amp; KW Info'!$C$18,IF(AND(I106&gt;0,J106&gt;2,K106&gt;'CPL Goal &amp; KW Info'!$B$21),'CPL Goal &amp; KW Info'!$C$21,IF(AND(I106&gt;0,J106&gt;2,K106&gt;'CPL Goal &amp; KW Info'!$B$20),'CPL Goal &amp; KW Info'!$C$20,IF(AND(I106&gt;0,J106&gt;2,K106&lt;'CPL Goal &amp; KW Info'!$B$20,K106&gt;'CPL Goal &amp; KW Info'!$B$18),'CPL Goal &amp; KW Info'!$C$19,IF(AND(I106&gt;0,J106&lt;2,K106&gt;'CPL Goal &amp; KW Info'!$B$28),'CPL Goal &amp; KW Info'!$C$28,IF(AND(I106&gt;0,J106&lt;2,K106&gt;'CPL Goal &amp; KW Info'!$B$27),'CPL Goal &amp; KW Info'!$C$27,IF(AND(I106&gt;0,J106&lt;2,K106&gt;'CPL Goal &amp; KW Info'!$B$26),'CPL Goal &amp; KW Info'!$C$26,IF(AND(I106&gt;0,J106&lt;2,K106&lt;'CPL Goal &amp; KW Info'!$B$26),'CPL Goal &amp; KW Info'!$C$25,IF(AND(I106&lt;1,J106&gt;4,H106&lt;'CPL Goal &amp; KW Info'!$E$5,L106&gt;5%),'CPL Goal &amp; KW Info'!$G$5,IF(AND(I106&lt;1,J106&gt;4,H106&lt;'CPL Goal &amp; KW Info'!$E$6,L106&gt;3%),'CPL Goal &amp; KW Info'!$G$6,IF(AND(I106&lt;1,J106&gt;4,H106&lt;'CPL Goal &amp; KW Info'!$E$7,L106&gt;5%),'CPL Goal &amp; KW Info'!$G$7,IF(AND(I106&lt;1,J106&gt;4,H106&lt;'CPL Goal &amp; KW Info'!$E$8,L106&gt;3%),'CPL Goal &amp; KW Info'!$G$8,IF(AND(I106&lt;1,J106&gt;4,H106&gt;'CPL Goal &amp; KW Info'!$E$10),'CPL Goal &amp; KW Info'!$G$10,IF(AND(I106&lt;1,J106&gt;4,H106&gt;'CPL Goal &amp; KW Info'!$E$9),'CPL Goal &amp; KW Info'!$G$9,IF(AND(I106&lt;1,J106&gt;4,H106&lt;'CPL Goal &amp; KW Info'!$E$9,H106&gt;'CPL Goal &amp; KW Info'!$E$8),"0%",IF(AND(I106&lt;1,J106&gt;2,H106&lt;'CPL Goal &amp; KW Info'!$E$15,L106&gt;5%),'CPL Goal &amp; KW Info'!$G$15,IF(AND(I106&lt;1,J106&gt;2,H106&lt;'CPL Goal &amp; KW Info'!$E$16,L106&gt;3%),'CPL Goal &amp; KW Info'!$G$16,IF(AND(I106&lt;1,J106&gt;2,H106&lt;'CPL Goal &amp; KW Info'!$E$17,L106&gt;5%),'CPL Goal &amp; KW Info'!$G$17,IF(AND(I106&lt;1,J106&gt;2,H106&lt;'CPL Goal &amp; KW Info'!$E$18,L106&gt;3%),'CPL Goal &amp; KW Info'!$G$18,IF(AND(I106&lt;1,J106&gt;2,H106&gt;'CPL Goal &amp; KW Info'!$E$20),'CPL Goal &amp; KW Info'!$G$20,IF(AND(I106&lt;1,J106&gt;2,H106&gt;'CPL Goal &amp; KW Info'!$E$19),'CPL Goal &amp; KW Info'!$G$19,IF(AND(I106&lt;1,J106&gt;2,H106&lt;'CPL Goal &amp; KW Info'!$E$19,H106&gt;'CPL Goal &amp; KW Info'!$E$18),"0%",IF(AND(I106&lt;1,J106&lt;2,H106&gt;'CPL Goal &amp; KW Info'!$E$27),'CPL Goal &amp; KW Info'!$G$27,IF(AND(I106&lt;1,J106&lt;2,H106&gt;'CPL Goal &amp; KW Info'!$E$26),'CPL Goal &amp; KW Info'!$G$26,IF(AND(I106&lt;1,J106&lt;2,H106&gt;'CPL Goal &amp; KW Info'!$E$25),'CPL Goal &amp; KW Info'!$G$25,IF(AND(I106&lt;1,J106&lt;2,H106&gt;'CPL Goal &amp; KW Info'!$E$24),'CPL Goal &amp; KW Info'!$G$24,"0%"))))))))))))))))))))))))))))))))))))</f>
        <v>J4</v>
      </c>
      <c r="N106" s="22" t="e">
        <f t="shared" si="17"/>
        <v>#VALUE!</v>
      </c>
      <c r="O106" s="5" t="str">
        <f t="shared" si="18"/>
        <v/>
      </c>
      <c r="P106" s="1" t="e">
        <f t="shared" si="12"/>
        <v>#VALUE!</v>
      </c>
      <c r="Q106" s="6" t="e">
        <f t="shared" si="13"/>
        <v>#VALUE!</v>
      </c>
      <c r="R106" s="1" t="e">
        <f t="shared" si="14"/>
        <v>#VALUE!</v>
      </c>
    </row>
    <row r="107" spans="1:18">
      <c r="A107" s="13" t="str">
        <f>IF('CPL Goal &amp; KW Info'!I113="","",'CPL Goal &amp; KW Info'!I113)</f>
        <v/>
      </c>
      <c r="B107" s="13" t="str">
        <f>IF('CPL Goal &amp; KW Info'!J113="","",'CPL Goal &amp; KW Info'!J113)</f>
        <v/>
      </c>
      <c r="C107" s="13" t="str">
        <f>IF('CPL Goal &amp; KW Info'!K113="","",'CPL Goal &amp; KW Info'!K113)</f>
        <v/>
      </c>
      <c r="D107" s="28" t="str">
        <f>IF('CPL Goal &amp; KW Info'!L113="","",'CPL Goal &amp; KW Info'!L113)</f>
        <v/>
      </c>
      <c r="E107" s="13" t="str">
        <f>IF('CPL Goal &amp; KW Info'!M113="","",'CPL Goal &amp; KW Info'!M113)</f>
        <v/>
      </c>
      <c r="F107" s="13" t="str">
        <f>IF('CPL Goal &amp; KW Info'!N113="","",'CPL Goal &amp; KW Info'!N113)</f>
        <v/>
      </c>
      <c r="G107" s="13" t="str">
        <f>IF('CPL Goal &amp; KW Info'!O113="","",'CPL Goal &amp; KW Info'!O113)</f>
        <v/>
      </c>
      <c r="H107" s="28" t="str">
        <f>IF('CPL Goal &amp; KW Info'!P113="","",'CPL Goal &amp; KW Info'!P113)</f>
        <v/>
      </c>
      <c r="I107" s="13" t="str">
        <f>IF('CPL Goal &amp; KW Info'!Q113="","",'CPL Goal &amp; KW Info'!Q113)</f>
        <v/>
      </c>
      <c r="J107" s="13" t="str">
        <f>IF('CPL Goal &amp; KW Info'!R113="","",'CPL Goal &amp; KW Info'!R113)</f>
        <v/>
      </c>
      <c r="K107" s="1" t="str">
        <f t="shared" si="15"/>
        <v/>
      </c>
      <c r="L107" s="21" t="str">
        <f t="shared" si="16"/>
        <v/>
      </c>
      <c r="M107" s="22" t="str">
        <f>IF(AND(I107&gt;0,J107&gt;4,K107&lt;'CPL Goal &amp; KW Info'!$B$5),'CPL Goal &amp; KW Info'!$C$5,IF(AND(I107&gt;0,J107&gt;4,K107&lt;'CPL Goal &amp; KW Info'!$B$6),'CPL Goal &amp; KW Info'!$C$6,IF(AND(I107&gt;0,J107&gt;4,K107&lt;'CPL Goal &amp; KW Info'!$B$7),'CPL Goal &amp; KW Info'!$C$7,IF(AND(I107&gt;0,J107&gt;4,K107&lt;'CPL Goal &amp; KW Info'!$B$8),'CPL Goal &amp; KW Info'!$C$8,IF(AND(I107&gt;0,J107&gt;4,K107&gt;'CPL Goal &amp; KW Info'!$B$11),'CPL Goal &amp; KW Info'!$C$11,IF(AND(I107&gt;0,J107&gt;4,K107&gt;'CPL Goal &amp; KW Info'!$B$10),'CPL Goal &amp; KW Info'!$C$10,IF(AND(I107&gt;0,J107&gt;4,K107&lt;'CPL Goal &amp; KW Info'!$B$10,K107&gt;'CPL Goal &amp; KW Info'!$B$8),'CPL Goal &amp; KW Info'!$C$9,IF(AND(I107&gt;0,J107&gt;2,K107&lt;'CPL Goal &amp; KW Info'!$B$15),'CPL Goal &amp; KW Info'!$C$15,IF(AND(I107&gt;0,J107&gt;2,K107&lt;'CPL Goal &amp; KW Info'!$B$16),'CPL Goal &amp; KW Info'!$C$16,IF(AND(I107&gt;0,J107&gt;2,K107&lt;'CPL Goal &amp; KW Info'!$B$17),'CPL Goal &amp; KW Info'!$C$17,IF(AND(I107&gt;0,J107&gt;2,K107&lt;'CPL Goal &amp; KW Info'!$B$18),'CPL Goal &amp; KW Info'!$C$18,IF(AND(I107&gt;0,J107&gt;2,K107&gt;'CPL Goal &amp; KW Info'!$B$21),'CPL Goal &amp; KW Info'!$C$21,IF(AND(I107&gt;0,J107&gt;2,K107&gt;'CPL Goal &amp; KW Info'!$B$20),'CPL Goal &amp; KW Info'!$C$20,IF(AND(I107&gt;0,J107&gt;2,K107&lt;'CPL Goal &amp; KW Info'!$B$20,K107&gt;'CPL Goal &amp; KW Info'!$B$18),'CPL Goal &amp; KW Info'!$C$19,IF(AND(I107&gt;0,J107&lt;2,K107&gt;'CPL Goal &amp; KW Info'!$B$28),'CPL Goal &amp; KW Info'!$C$28,IF(AND(I107&gt;0,J107&lt;2,K107&gt;'CPL Goal &amp; KW Info'!$B$27),'CPL Goal &amp; KW Info'!$C$27,IF(AND(I107&gt;0,J107&lt;2,K107&gt;'CPL Goal &amp; KW Info'!$B$26),'CPL Goal &amp; KW Info'!$C$26,IF(AND(I107&gt;0,J107&lt;2,K107&lt;'CPL Goal &amp; KW Info'!$B$26),'CPL Goal &amp; KW Info'!$C$25,IF(AND(I107&lt;1,J107&gt;4,H107&lt;'CPL Goal &amp; KW Info'!$E$5,L107&gt;5%),'CPL Goal &amp; KW Info'!$G$5,IF(AND(I107&lt;1,J107&gt;4,H107&lt;'CPL Goal &amp; KW Info'!$E$6,L107&gt;3%),'CPL Goal &amp; KW Info'!$G$6,IF(AND(I107&lt;1,J107&gt;4,H107&lt;'CPL Goal &amp; KW Info'!$E$7,L107&gt;5%),'CPL Goal &amp; KW Info'!$G$7,IF(AND(I107&lt;1,J107&gt;4,H107&lt;'CPL Goal &amp; KW Info'!$E$8,L107&gt;3%),'CPL Goal &amp; KW Info'!$G$8,IF(AND(I107&lt;1,J107&gt;4,H107&gt;'CPL Goal &amp; KW Info'!$E$10),'CPL Goal &amp; KW Info'!$G$10,IF(AND(I107&lt;1,J107&gt;4,H107&gt;'CPL Goal &amp; KW Info'!$E$9),'CPL Goal &amp; KW Info'!$G$9,IF(AND(I107&lt;1,J107&gt;4,H107&lt;'CPL Goal &amp; KW Info'!$E$9,H107&gt;'CPL Goal &amp; KW Info'!$E$8),"0%",IF(AND(I107&lt;1,J107&gt;2,H107&lt;'CPL Goal &amp; KW Info'!$E$15,L107&gt;5%),'CPL Goal &amp; KW Info'!$G$15,IF(AND(I107&lt;1,J107&gt;2,H107&lt;'CPL Goal &amp; KW Info'!$E$16,L107&gt;3%),'CPL Goal &amp; KW Info'!$G$16,IF(AND(I107&lt;1,J107&gt;2,H107&lt;'CPL Goal &amp; KW Info'!$E$17,L107&gt;5%),'CPL Goal &amp; KW Info'!$G$17,IF(AND(I107&lt;1,J107&gt;2,H107&lt;'CPL Goal &amp; KW Info'!$E$18,L107&gt;3%),'CPL Goal &amp; KW Info'!$G$18,IF(AND(I107&lt;1,J107&gt;2,H107&gt;'CPL Goal &amp; KW Info'!$E$20),'CPL Goal &amp; KW Info'!$G$20,IF(AND(I107&lt;1,J107&gt;2,H107&gt;'CPL Goal &amp; KW Info'!$E$19),'CPL Goal &amp; KW Info'!$G$19,IF(AND(I107&lt;1,J107&gt;2,H107&lt;'CPL Goal &amp; KW Info'!$E$19,H107&gt;'CPL Goal &amp; KW Info'!$E$18),"0%",IF(AND(I107&lt;1,J107&lt;2,H107&gt;'CPL Goal &amp; KW Info'!$E$27),'CPL Goal &amp; KW Info'!$G$27,IF(AND(I107&lt;1,J107&lt;2,H107&gt;'CPL Goal &amp; KW Info'!$E$26),'CPL Goal &amp; KW Info'!$G$26,IF(AND(I107&lt;1,J107&lt;2,H107&gt;'CPL Goal &amp; KW Info'!$E$25),'CPL Goal &amp; KW Info'!$G$25,IF(AND(I107&lt;1,J107&lt;2,H107&gt;'CPL Goal &amp; KW Info'!$E$24),'CPL Goal &amp; KW Info'!$G$24,"0%"))))))))))))))))))))))))))))))))))))</f>
        <v>J4</v>
      </c>
      <c r="N107" s="22" t="e">
        <f t="shared" si="17"/>
        <v>#VALUE!</v>
      </c>
      <c r="O107" s="5" t="str">
        <f t="shared" si="18"/>
        <v/>
      </c>
      <c r="P107" s="1" t="e">
        <f t="shared" si="12"/>
        <v>#VALUE!</v>
      </c>
      <c r="Q107" s="6" t="e">
        <f t="shared" si="13"/>
        <v>#VALUE!</v>
      </c>
      <c r="R107" s="1" t="e">
        <f t="shared" si="14"/>
        <v>#VALUE!</v>
      </c>
    </row>
    <row r="108" spans="1:18">
      <c r="A108" s="13" t="str">
        <f>IF('CPL Goal &amp; KW Info'!I114="","",'CPL Goal &amp; KW Info'!I114)</f>
        <v/>
      </c>
      <c r="B108" s="13" t="str">
        <f>IF('CPL Goal &amp; KW Info'!J114="","",'CPL Goal &amp; KW Info'!J114)</f>
        <v/>
      </c>
      <c r="C108" s="13" t="str">
        <f>IF('CPL Goal &amp; KW Info'!K114="","",'CPL Goal &amp; KW Info'!K114)</f>
        <v/>
      </c>
      <c r="D108" s="28" t="str">
        <f>IF('CPL Goal &amp; KW Info'!L114="","",'CPL Goal &amp; KW Info'!L114)</f>
        <v/>
      </c>
      <c r="E108" s="13" t="str">
        <f>IF('CPL Goal &amp; KW Info'!M114="","",'CPL Goal &amp; KW Info'!M114)</f>
        <v/>
      </c>
      <c r="F108" s="13" t="str">
        <f>IF('CPL Goal &amp; KW Info'!N114="","",'CPL Goal &amp; KW Info'!N114)</f>
        <v/>
      </c>
      <c r="G108" s="13" t="str">
        <f>IF('CPL Goal &amp; KW Info'!O114="","",'CPL Goal &amp; KW Info'!O114)</f>
        <v/>
      </c>
      <c r="H108" s="28" t="str">
        <f>IF('CPL Goal &amp; KW Info'!P114="","",'CPL Goal &amp; KW Info'!P114)</f>
        <v/>
      </c>
      <c r="I108" s="13" t="str">
        <f>IF('CPL Goal &amp; KW Info'!Q114="","",'CPL Goal &amp; KW Info'!Q114)</f>
        <v/>
      </c>
      <c r="J108" s="13" t="str">
        <f>IF('CPL Goal &amp; KW Info'!R114="","",'CPL Goal &amp; KW Info'!R114)</f>
        <v/>
      </c>
      <c r="K108" s="1" t="str">
        <f t="shared" si="15"/>
        <v/>
      </c>
      <c r="L108" s="21" t="str">
        <f t="shared" si="16"/>
        <v/>
      </c>
      <c r="M108" s="22" t="str">
        <f>IF(AND(I108&gt;0,J108&gt;4,K108&lt;'CPL Goal &amp; KW Info'!$B$5),'CPL Goal &amp; KW Info'!$C$5,IF(AND(I108&gt;0,J108&gt;4,K108&lt;'CPL Goal &amp; KW Info'!$B$6),'CPL Goal &amp; KW Info'!$C$6,IF(AND(I108&gt;0,J108&gt;4,K108&lt;'CPL Goal &amp; KW Info'!$B$7),'CPL Goal &amp; KW Info'!$C$7,IF(AND(I108&gt;0,J108&gt;4,K108&lt;'CPL Goal &amp; KW Info'!$B$8),'CPL Goal &amp; KW Info'!$C$8,IF(AND(I108&gt;0,J108&gt;4,K108&gt;'CPL Goal &amp; KW Info'!$B$11),'CPL Goal &amp; KW Info'!$C$11,IF(AND(I108&gt;0,J108&gt;4,K108&gt;'CPL Goal &amp; KW Info'!$B$10),'CPL Goal &amp; KW Info'!$C$10,IF(AND(I108&gt;0,J108&gt;4,K108&lt;'CPL Goal &amp; KW Info'!$B$10,K108&gt;'CPL Goal &amp; KW Info'!$B$8),'CPL Goal &amp; KW Info'!$C$9,IF(AND(I108&gt;0,J108&gt;2,K108&lt;'CPL Goal &amp; KW Info'!$B$15),'CPL Goal &amp; KW Info'!$C$15,IF(AND(I108&gt;0,J108&gt;2,K108&lt;'CPL Goal &amp; KW Info'!$B$16),'CPL Goal &amp; KW Info'!$C$16,IF(AND(I108&gt;0,J108&gt;2,K108&lt;'CPL Goal &amp; KW Info'!$B$17),'CPL Goal &amp; KW Info'!$C$17,IF(AND(I108&gt;0,J108&gt;2,K108&lt;'CPL Goal &amp; KW Info'!$B$18),'CPL Goal &amp; KW Info'!$C$18,IF(AND(I108&gt;0,J108&gt;2,K108&gt;'CPL Goal &amp; KW Info'!$B$21),'CPL Goal &amp; KW Info'!$C$21,IF(AND(I108&gt;0,J108&gt;2,K108&gt;'CPL Goal &amp; KW Info'!$B$20),'CPL Goal &amp; KW Info'!$C$20,IF(AND(I108&gt;0,J108&gt;2,K108&lt;'CPL Goal &amp; KW Info'!$B$20,K108&gt;'CPL Goal &amp; KW Info'!$B$18),'CPL Goal &amp; KW Info'!$C$19,IF(AND(I108&gt;0,J108&lt;2,K108&gt;'CPL Goal &amp; KW Info'!$B$28),'CPL Goal &amp; KW Info'!$C$28,IF(AND(I108&gt;0,J108&lt;2,K108&gt;'CPL Goal &amp; KW Info'!$B$27),'CPL Goal &amp; KW Info'!$C$27,IF(AND(I108&gt;0,J108&lt;2,K108&gt;'CPL Goal &amp; KW Info'!$B$26),'CPL Goal &amp; KW Info'!$C$26,IF(AND(I108&gt;0,J108&lt;2,K108&lt;'CPL Goal &amp; KW Info'!$B$26),'CPL Goal &amp; KW Info'!$C$25,IF(AND(I108&lt;1,J108&gt;4,H108&lt;'CPL Goal &amp; KW Info'!$E$5,L108&gt;5%),'CPL Goal &amp; KW Info'!$G$5,IF(AND(I108&lt;1,J108&gt;4,H108&lt;'CPL Goal &amp; KW Info'!$E$6,L108&gt;3%),'CPL Goal &amp; KW Info'!$G$6,IF(AND(I108&lt;1,J108&gt;4,H108&lt;'CPL Goal &amp; KW Info'!$E$7,L108&gt;5%),'CPL Goal &amp; KW Info'!$G$7,IF(AND(I108&lt;1,J108&gt;4,H108&lt;'CPL Goal &amp; KW Info'!$E$8,L108&gt;3%),'CPL Goal &amp; KW Info'!$G$8,IF(AND(I108&lt;1,J108&gt;4,H108&gt;'CPL Goal &amp; KW Info'!$E$10),'CPL Goal &amp; KW Info'!$G$10,IF(AND(I108&lt;1,J108&gt;4,H108&gt;'CPL Goal &amp; KW Info'!$E$9),'CPL Goal &amp; KW Info'!$G$9,IF(AND(I108&lt;1,J108&gt;4,H108&lt;'CPL Goal &amp; KW Info'!$E$9,H108&gt;'CPL Goal &amp; KW Info'!$E$8),"0%",IF(AND(I108&lt;1,J108&gt;2,H108&lt;'CPL Goal &amp; KW Info'!$E$15,L108&gt;5%),'CPL Goal &amp; KW Info'!$G$15,IF(AND(I108&lt;1,J108&gt;2,H108&lt;'CPL Goal &amp; KW Info'!$E$16,L108&gt;3%),'CPL Goal &amp; KW Info'!$G$16,IF(AND(I108&lt;1,J108&gt;2,H108&lt;'CPL Goal &amp; KW Info'!$E$17,L108&gt;5%),'CPL Goal &amp; KW Info'!$G$17,IF(AND(I108&lt;1,J108&gt;2,H108&lt;'CPL Goal &amp; KW Info'!$E$18,L108&gt;3%),'CPL Goal &amp; KW Info'!$G$18,IF(AND(I108&lt;1,J108&gt;2,H108&gt;'CPL Goal &amp; KW Info'!$E$20),'CPL Goal &amp; KW Info'!$G$20,IF(AND(I108&lt;1,J108&gt;2,H108&gt;'CPL Goal &amp; KW Info'!$E$19),'CPL Goal &amp; KW Info'!$G$19,IF(AND(I108&lt;1,J108&gt;2,H108&lt;'CPL Goal &amp; KW Info'!$E$19,H108&gt;'CPL Goal &amp; KW Info'!$E$18),"0%",IF(AND(I108&lt;1,J108&lt;2,H108&gt;'CPL Goal &amp; KW Info'!$E$27),'CPL Goal &amp; KW Info'!$G$27,IF(AND(I108&lt;1,J108&lt;2,H108&gt;'CPL Goal &amp; KW Info'!$E$26),'CPL Goal &amp; KW Info'!$G$26,IF(AND(I108&lt;1,J108&lt;2,H108&gt;'CPL Goal &amp; KW Info'!$E$25),'CPL Goal &amp; KW Info'!$G$25,IF(AND(I108&lt;1,J108&lt;2,H108&gt;'CPL Goal &amp; KW Info'!$E$24),'CPL Goal &amp; KW Info'!$G$24,"0%"))))))))))))))))))))))))))))))))))))</f>
        <v>J4</v>
      </c>
      <c r="N108" s="22" t="e">
        <f t="shared" si="17"/>
        <v>#VALUE!</v>
      </c>
      <c r="O108" s="5" t="str">
        <f t="shared" si="18"/>
        <v/>
      </c>
      <c r="P108" s="1" t="e">
        <f t="shared" si="12"/>
        <v>#VALUE!</v>
      </c>
      <c r="Q108" s="6" t="e">
        <f t="shared" si="13"/>
        <v>#VALUE!</v>
      </c>
      <c r="R108" s="1" t="e">
        <f t="shared" si="14"/>
        <v>#VALUE!</v>
      </c>
    </row>
    <row r="109" spans="1:18">
      <c r="A109" s="13" t="str">
        <f>IF('CPL Goal &amp; KW Info'!I115="","",'CPL Goal &amp; KW Info'!I115)</f>
        <v/>
      </c>
      <c r="B109" s="13" t="str">
        <f>IF('CPL Goal &amp; KW Info'!J115="","",'CPL Goal &amp; KW Info'!J115)</f>
        <v/>
      </c>
      <c r="C109" s="13" t="str">
        <f>IF('CPL Goal &amp; KW Info'!K115="","",'CPL Goal &amp; KW Info'!K115)</f>
        <v/>
      </c>
      <c r="D109" s="28" t="str">
        <f>IF('CPL Goal &amp; KW Info'!L115="","",'CPL Goal &amp; KW Info'!L115)</f>
        <v/>
      </c>
      <c r="E109" s="13" t="str">
        <f>IF('CPL Goal &amp; KW Info'!M115="","",'CPL Goal &amp; KW Info'!M115)</f>
        <v/>
      </c>
      <c r="F109" s="13" t="str">
        <f>IF('CPL Goal &amp; KW Info'!N115="","",'CPL Goal &amp; KW Info'!N115)</f>
        <v/>
      </c>
      <c r="G109" s="13" t="str">
        <f>IF('CPL Goal &amp; KW Info'!O115="","",'CPL Goal &amp; KW Info'!O115)</f>
        <v/>
      </c>
      <c r="H109" s="28" t="str">
        <f>IF('CPL Goal &amp; KW Info'!P115="","",'CPL Goal &amp; KW Info'!P115)</f>
        <v/>
      </c>
      <c r="I109" s="13" t="str">
        <f>IF('CPL Goal &amp; KW Info'!Q115="","",'CPL Goal &amp; KW Info'!Q115)</f>
        <v/>
      </c>
      <c r="J109" s="13" t="str">
        <f>IF('CPL Goal &amp; KW Info'!R115="","",'CPL Goal &amp; KW Info'!R115)</f>
        <v/>
      </c>
      <c r="K109" s="1" t="str">
        <f t="shared" si="15"/>
        <v/>
      </c>
      <c r="L109" s="21" t="str">
        <f t="shared" si="16"/>
        <v/>
      </c>
      <c r="M109" s="22" t="str">
        <f>IF(AND(I109&gt;0,J109&gt;4,K109&lt;'CPL Goal &amp; KW Info'!$B$5),'CPL Goal &amp; KW Info'!$C$5,IF(AND(I109&gt;0,J109&gt;4,K109&lt;'CPL Goal &amp; KW Info'!$B$6),'CPL Goal &amp; KW Info'!$C$6,IF(AND(I109&gt;0,J109&gt;4,K109&lt;'CPL Goal &amp; KW Info'!$B$7),'CPL Goal &amp; KW Info'!$C$7,IF(AND(I109&gt;0,J109&gt;4,K109&lt;'CPL Goal &amp; KW Info'!$B$8),'CPL Goal &amp; KW Info'!$C$8,IF(AND(I109&gt;0,J109&gt;4,K109&gt;'CPL Goal &amp; KW Info'!$B$11),'CPL Goal &amp; KW Info'!$C$11,IF(AND(I109&gt;0,J109&gt;4,K109&gt;'CPL Goal &amp; KW Info'!$B$10),'CPL Goal &amp; KW Info'!$C$10,IF(AND(I109&gt;0,J109&gt;4,K109&lt;'CPL Goal &amp; KW Info'!$B$10,K109&gt;'CPL Goal &amp; KW Info'!$B$8),'CPL Goal &amp; KW Info'!$C$9,IF(AND(I109&gt;0,J109&gt;2,K109&lt;'CPL Goal &amp; KW Info'!$B$15),'CPL Goal &amp; KW Info'!$C$15,IF(AND(I109&gt;0,J109&gt;2,K109&lt;'CPL Goal &amp; KW Info'!$B$16),'CPL Goal &amp; KW Info'!$C$16,IF(AND(I109&gt;0,J109&gt;2,K109&lt;'CPL Goal &amp; KW Info'!$B$17),'CPL Goal &amp; KW Info'!$C$17,IF(AND(I109&gt;0,J109&gt;2,K109&lt;'CPL Goal &amp; KW Info'!$B$18),'CPL Goal &amp; KW Info'!$C$18,IF(AND(I109&gt;0,J109&gt;2,K109&gt;'CPL Goal &amp; KW Info'!$B$21),'CPL Goal &amp; KW Info'!$C$21,IF(AND(I109&gt;0,J109&gt;2,K109&gt;'CPL Goal &amp; KW Info'!$B$20),'CPL Goal &amp; KW Info'!$C$20,IF(AND(I109&gt;0,J109&gt;2,K109&lt;'CPL Goal &amp; KW Info'!$B$20,K109&gt;'CPL Goal &amp; KW Info'!$B$18),'CPL Goal &amp; KW Info'!$C$19,IF(AND(I109&gt;0,J109&lt;2,K109&gt;'CPL Goal &amp; KW Info'!$B$28),'CPL Goal &amp; KW Info'!$C$28,IF(AND(I109&gt;0,J109&lt;2,K109&gt;'CPL Goal &amp; KW Info'!$B$27),'CPL Goal &amp; KW Info'!$C$27,IF(AND(I109&gt;0,J109&lt;2,K109&gt;'CPL Goal &amp; KW Info'!$B$26),'CPL Goal &amp; KW Info'!$C$26,IF(AND(I109&gt;0,J109&lt;2,K109&lt;'CPL Goal &amp; KW Info'!$B$26),'CPL Goal &amp; KW Info'!$C$25,IF(AND(I109&lt;1,J109&gt;4,H109&lt;'CPL Goal &amp; KW Info'!$E$5,L109&gt;5%),'CPL Goal &amp; KW Info'!$G$5,IF(AND(I109&lt;1,J109&gt;4,H109&lt;'CPL Goal &amp; KW Info'!$E$6,L109&gt;3%),'CPL Goal &amp; KW Info'!$G$6,IF(AND(I109&lt;1,J109&gt;4,H109&lt;'CPL Goal &amp; KW Info'!$E$7,L109&gt;5%),'CPL Goal &amp; KW Info'!$G$7,IF(AND(I109&lt;1,J109&gt;4,H109&lt;'CPL Goal &amp; KW Info'!$E$8,L109&gt;3%),'CPL Goal &amp; KW Info'!$G$8,IF(AND(I109&lt;1,J109&gt;4,H109&gt;'CPL Goal &amp; KW Info'!$E$10),'CPL Goal &amp; KW Info'!$G$10,IF(AND(I109&lt;1,J109&gt;4,H109&gt;'CPL Goal &amp; KW Info'!$E$9),'CPL Goal &amp; KW Info'!$G$9,IF(AND(I109&lt;1,J109&gt;4,H109&lt;'CPL Goal &amp; KW Info'!$E$9,H109&gt;'CPL Goal &amp; KW Info'!$E$8),"0%",IF(AND(I109&lt;1,J109&gt;2,H109&lt;'CPL Goal &amp; KW Info'!$E$15,L109&gt;5%),'CPL Goal &amp; KW Info'!$G$15,IF(AND(I109&lt;1,J109&gt;2,H109&lt;'CPL Goal &amp; KW Info'!$E$16,L109&gt;3%),'CPL Goal &amp; KW Info'!$G$16,IF(AND(I109&lt;1,J109&gt;2,H109&lt;'CPL Goal &amp; KW Info'!$E$17,L109&gt;5%),'CPL Goal &amp; KW Info'!$G$17,IF(AND(I109&lt;1,J109&gt;2,H109&lt;'CPL Goal &amp; KW Info'!$E$18,L109&gt;3%),'CPL Goal &amp; KW Info'!$G$18,IF(AND(I109&lt;1,J109&gt;2,H109&gt;'CPL Goal &amp; KW Info'!$E$20),'CPL Goal &amp; KW Info'!$G$20,IF(AND(I109&lt;1,J109&gt;2,H109&gt;'CPL Goal &amp; KW Info'!$E$19),'CPL Goal &amp; KW Info'!$G$19,IF(AND(I109&lt;1,J109&gt;2,H109&lt;'CPL Goal &amp; KW Info'!$E$19,H109&gt;'CPL Goal &amp; KW Info'!$E$18),"0%",IF(AND(I109&lt;1,J109&lt;2,H109&gt;'CPL Goal &amp; KW Info'!$E$27),'CPL Goal &amp; KW Info'!$G$27,IF(AND(I109&lt;1,J109&lt;2,H109&gt;'CPL Goal &amp; KW Info'!$E$26),'CPL Goal &amp; KW Info'!$G$26,IF(AND(I109&lt;1,J109&lt;2,H109&gt;'CPL Goal &amp; KW Info'!$E$25),'CPL Goal &amp; KW Info'!$G$25,IF(AND(I109&lt;1,J109&lt;2,H109&gt;'CPL Goal &amp; KW Info'!$E$24),'CPL Goal &amp; KW Info'!$G$24,"0%"))))))))))))))))))))))))))))))))))))</f>
        <v>J4</v>
      </c>
      <c r="N109" s="22" t="e">
        <f t="shared" si="17"/>
        <v>#VALUE!</v>
      </c>
      <c r="O109" s="5" t="str">
        <f t="shared" si="18"/>
        <v/>
      </c>
      <c r="P109" s="1" t="e">
        <f t="shared" si="12"/>
        <v>#VALUE!</v>
      </c>
      <c r="Q109" s="6" t="e">
        <f t="shared" si="13"/>
        <v>#VALUE!</v>
      </c>
      <c r="R109" s="1" t="e">
        <f t="shared" si="14"/>
        <v>#VALUE!</v>
      </c>
    </row>
    <row r="110" spans="1:18">
      <c r="A110" s="13" t="str">
        <f>IF('CPL Goal &amp; KW Info'!I116="","",'CPL Goal &amp; KW Info'!I116)</f>
        <v/>
      </c>
      <c r="B110" s="13" t="str">
        <f>IF('CPL Goal &amp; KW Info'!J116="","",'CPL Goal &amp; KW Info'!J116)</f>
        <v/>
      </c>
      <c r="C110" s="13" t="str">
        <f>IF('CPL Goal &amp; KW Info'!K116="","",'CPL Goal &amp; KW Info'!K116)</f>
        <v/>
      </c>
      <c r="D110" s="28" t="str">
        <f>IF('CPL Goal &amp; KW Info'!L116="","",'CPL Goal &amp; KW Info'!L116)</f>
        <v/>
      </c>
      <c r="E110" s="13" t="str">
        <f>IF('CPL Goal &amp; KW Info'!M116="","",'CPL Goal &amp; KW Info'!M116)</f>
        <v/>
      </c>
      <c r="F110" s="13" t="str">
        <f>IF('CPL Goal &amp; KW Info'!N116="","",'CPL Goal &amp; KW Info'!N116)</f>
        <v/>
      </c>
      <c r="G110" s="13" t="str">
        <f>IF('CPL Goal &amp; KW Info'!O116="","",'CPL Goal &amp; KW Info'!O116)</f>
        <v/>
      </c>
      <c r="H110" s="28" t="str">
        <f>IF('CPL Goal &amp; KW Info'!P116="","",'CPL Goal &amp; KW Info'!P116)</f>
        <v/>
      </c>
      <c r="I110" s="13" t="str">
        <f>IF('CPL Goal &amp; KW Info'!Q116="","",'CPL Goal &amp; KW Info'!Q116)</f>
        <v/>
      </c>
      <c r="J110" s="13" t="str">
        <f>IF('CPL Goal &amp; KW Info'!R116="","",'CPL Goal &amp; KW Info'!R116)</f>
        <v/>
      </c>
      <c r="K110" s="1" t="str">
        <f t="shared" si="15"/>
        <v/>
      </c>
      <c r="L110" s="21" t="str">
        <f t="shared" si="16"/>
        <v/>
      </c>
      <c r="M110" s="22" t="str">
        <f>IF(AND(I110&gt;0,J110&gt;4,K110&lt;'CPL Goal &amp; KW Info'!$B$5),'CPL Goal &amp; KW Info'!$C$5,IF(AND(I110&gt;0,J110&gt;4,K110&lt;'CPL Goal &amp; KW Info'!$B$6),'CPL Goal &amp; KW Info'!$C$6,IF(AND(I110&gt;0,J110&gt;4,K110&lt;'CPL Goal &amp; KW Info'!$B$7),'CPL Goal &amp; KW Info'!$C$7,IF(AND(I110&gt;0,J110&gt;4,K110&lt;'CPL Goal &amp; KW Info'!$B$8),'CPL Goal &amp; KW Info'!$C$8,IF(AND(I110&gt;0,J110&gt;4,K110&gt;'CPL Goal &amp; KW Info'!$B$11),'CPL Goal &amp; KW Info'!$C$11,IF(AND(I110&gt;0,J110&gt;4,K110&gt;'CPL Goal &amp; KW Info'!$B$10),'CPL Goal &amp; KW Info'!$C$10,IF(AND(I110&gt;0,J110&gt;4,K110&lt;'CPL Goal &amp; KW Info'!$B$10,K110&gt;'CPL Goal &amp; KW Info'!$B$8),'CPL Goal &amp; KW Info'!$C$9,IF(AND(I110&gt;0,J110&gt;2,K110&lt;'CPL Goal &amp; KW Info'!$B$15),'CPL Goal &amp; KW Info'!$C$15,IF(AND(I110&gt;0,J110&gt;2,K110&lt;'CPL Goal &amp; KW Info'!$B$16),'CPL Goal &amp; KW Info'!$C$16,IF(AND(I110&gt;0,J110&gt;2,K110&lt;'CPL Goal &amp; KW Info'!$B$17),'CPL Goal &amp; KW Info'!$C$17,IF(AND(I110&gt;0,J110&gt;2,K110&lt;'CPL Goal &amp; KW Info'!$B$18),'CPL Goal &amp; KW Info'!$C$18,IF(AND(I110&gt;0,J110&gt;2,K110&gt;'CPL Goal &amp; KW Info'!$B$21),'CPL Goal &amp; KW Info'!$C$21,IF(AND(I110&gt;0,J110&gt;2,K110&gt;'CPL Goal &amp; KW Info'!$B$20),'CPL Goal &amp; KW Info'!$C$20,IF(AND(I110&gt;0,J110&gt;2,K110&lt;'CPL Goal &amp; KW Info'!$B$20,K110&gt;'CPL Goal &amp; KW Info'!$B$18),'CPL Goal &amp; KW Info'!$C$19,IF(AND(I110&gt;0,J110&lt;2,K110&gt;'CPL Goal &amp; KW Info'!$B$28),'CPL Goal &amp; KW Info'!$C$28,IF(AND(I110&gt;0,J110&lt;2,K110&gt;'CPL Goal &amp; KW Info'!$B$27),'CPL Goal &amp; KW Info'!$C$27,IF(AND(I110&gt;0,J110&lt;2,K110&gt;'CPL Goal &amp; KW Info'!$B$26),'CPL Goal &amp; KW Info'!$C$26,IF(AND(I110&gt;0,J110&lt;2,K110&lt;'CPL Goal &amp; KW Info'!$B$26),'CPL Goal &amp; KW Info'!$C$25,IF(AND(I110&lt;1,J110&gt;4,H110&lt;'CPL Goal &amp; KW Info'!$E$5,L110&gt;5%),'CPL Goal &amp; KW Info'!$G$5,IF(AND(I110&lt;1,J110&gt;4,H110&lt;'CPL Goal &amp; KW Info'!$E$6,L110&gt;3%),'CPL Goal &amp; KW Info'!$G$6,IF(AND(I110&lt;1,J110&gt;4,H110&lt;'CPL Goal &amp; KW Info'!$E$7,L110&gt;5%),'CPL Goal &amp; KW Info'!$G$7,IF(AND(I110&lt;1,J110&gt;4,H110&lt;'CPL Goal &amp; KW Info'!$E$8,L110&gt;3%),'CPL Goal &amp; KW Info'!$G$8,IF(AND(I110&lt;1,J110&gt;4,H110&gt;'CPL Goal &amp; KW Info'!$E$10),'CPL Goal &amp; KW Info'!$G$10,IF(AND(I110&lt;1,J110&gt;4,H110&gt;'CPL Goal &amp; KW Info'!$E$9),'CPL Goal &amp; KW Info'!$G$9,IF(AND(I110&lt;1,J110&gt;4,H110&lt;'CPL Goal &amp; KW Info'!$E$9,H110&gt;'CPL Goal &amp; KW Info'!$E$8),"0%",IF(AND(I110&lt;1,J110&gt;2,H110&lt;'CPL Goal &amp; KW Info'!$E$15,L110&gt;5%),'CPL Goal &amp; KW Info'!$G$15,IF(AND(I110&lt;1,J110&gt;2,H110&lt;'CPL Goal &amp; KW Info'!$E$16,L110&gt;3%),'CPL Goal &amp; KW Info'!$G$16,IF(AND(I110&lt;1,J110&gt;2,H110&lt;'CPL Goal &amp; KW Info'!$E$17,L110&gt;5%),'CPL Goal &amp; KW Info'!$G$17,IF(AND(I110&lt;1,J110&gt;2,H110&lt;'CPL Goal &amp; KW Info'!$E$18,L110&gt;3%),'CPL Goal &amp; KW Info'!$G$18,IF(AND(I110&lt;1,J110&gt;2,H110&gt;'CPL Goal &amp; KW Info'!$E$20),'CPL Goal &amp; KW Info'!$G$20,IF(AND(I110&lt;1,J110&gt;2,H110&gt;'CPL Goal &amp; KW Info'!$E$19),'CPL Goal &amp; KW Info'!$G$19,IF(AND(I110&lt;1,J110&gt;2,H110&lt;'CPL Goal &amp; KW Info'!$E$19,H110&gt;'CPL Goal &amp; KW Info'!$E$18),"0%",IF(AND(I110&lt;1,J110&lt;2,H110&gt;'CPL Goal &amp; KW Info'!$E$27),'CPL Goal &amp; KW Info'!$G$27,IF(AND(I110&lt;1,J110&lt;2,H110&gt;'CPL Goal &amp; KW Info'!$E$26),'CPL Goal &amp; KW Info'!$G$26,IF(AND(I110&lt;1,J110&lt;2,H110&gt;'CPL Goal &amp; KW Info'!$E$25),'CPL Goal &amp; KW Info'!$G$25,IF(AND(I110&lt;1,J110&lt;2,H110&gt;'CPL Goal &amp; KW Info'!$E$24),'CPL Goal &amp; KW Info'!$G$24,"0%"))))))))))))))))))))))))))))))))))))</f>
        <v>J4</v>
      </c>
      <c r="N110" s="22" t="e">
        <f t="shared" si="17"/>
        <v>#VALUE!</v>
      </c>
      <c r="O110" s="5" t="str">
        <f t="shared" si="18"/>
        <v/>
      </c>
      <c r="P110" s="1"/>
      <c r="Q110" s="6"/>
      <c r="R110" s="1"/>
    </row>
    <row r="111" spans="1:18">
      <c r="A111" s="13" t="str">
        <f>IF('CPL Goal &amp; KW Info'!I117="","",'CPL Goal &amp; KW Info'!I117)</f>
        <v/>
      </c>
      <c r="B111" s="13" t="str">
        <f>IF('CPL Goal &amp; KW Info'!J117="","",'CPL Goal &amp; KW Info'!J117)</f>
        <v/>
      </c>
      <c r="C111" s="13" t="str">
        <f>IF('CPL Goal &amp; KW Info'!K117="","",'CPL Goal &amp; KW Info'!K117)</f>
        <v/>
      </c>
      <c r="D111" s="28" t="str">
        <f>IF('CPL Goal &amp; KW Info'!L117="","",'CPL Goal &amp; KW Info'!L117)</f>
        <v/>
      </c>
      <c r="E111" s="13" t="str">
        <f>IF('CPL Goal &amp; KW Info'!M117="","",'CPL Goal &amp; KW Info'!M117)</f>
        <v/>
      </c>
      <c r="F111" s="13" t="str">
        <f>IF('CPL Goal &amp; KW Info'!N117="","",'CPL Goal &amp; KW Info'!N117)</f>
        <v/>
      </c>
      <c r="G111" s="13" t="str">
        <f>IF('CPL Goal &amp; KW Info'!O117="","",'CPL Goal &amp; KW Info'!O117)</f>
        <v/>
      </c>
      <c r="H111" s="28" t="str">
        <f>IF('CPL Goal &amp; KW Info'!P117="","",'CPL Goal &amp; KW Info'!P117)</f>
        <v/>
      </c>
      <c r="I111" s="13" t="str">
        <f>IF('CPL Goal &amp; KW Info'!Q117="","",'CPL Goal &amp; KW Info'!Q117)</f>
        <v/>
      </c>
      <c r="J111" s="13" t="str">
        <f>IF('CPL Goal &amp; KW Info'!R117="","",'CPL Goal &amp; KW Info'!R117)</f>
        <v/>
      </c>
      <c r="K111" s="1" t="str">
        <f t="shared" si="15"/>
        <v/>
      </c>
      <c r="L111" s="21" t="str">
        <f t="shared" si="16"/>
        <v/>
      </c>
      <c r="M111" s="22" t="str">
        <f>IF(AND(I111&gt;0,J111&gt;4,K111&lt;'CPL Goal &amp; KW Info'!$B$5),'CPL Goal &amp; KW Info'!$C$5,IF(AND(I111&gt;0,J111&gt;4,K111&lt;'CPL Goal &amp; KW Info'!$B$6),'CPL Goal &amp; KW Info'!$C$6,IF(AND(I111&gt;0,J111&gt;4,K111&lt;'CPL Goal &amp; KW Info'!$B$7),'CPL Goal &amp; KW Info'!$C$7,IF(AND(I111&gt;0,J111&gt;4,K111&lt;'CPL Goal &amp; KW Info'!$B$8),'CPL Goal &amp; KW Info'!$C$8,IF(AND(I111&gt;0,J111&gt;4,K111&gt;'CPL Goal &amp; KW Info'!$B$11),'CPL Goal &amp; KW Info'!$C$11,IF(AND(I111&gt;0,J111&gt;4,K111&gt;'CPL Goal &amp; KW Info'!$B$10),'CPL Goal &amp; KW Info'!$C$10,IF(AND(I111&gt;0,J111&gt;4,K111&lt;'CPL Goal &amp; KW Info'!$B$10,K111&gt;'CPL Goal &amp; KW Info'!$B$8),'CPL Goal &amp; KW Info'!$C$9,IF(AND(I111&gt;0,J111&gt;2,K111&lt;'CPL Goal &amp; KW Info'!$B$15),'CPL Goal &amp; KW Info'!$C$15,IF(AND(I111&gt;0,J111&gt;2,K111&lt;'CPL Goal &amp; KW Info'!$B$16),'CPL Goal &amp; KW Info'!$C$16,IF(AND(I111&gt;0,J111&gt;2,K111&lt;'CPL Goal &amp; KW Info'!$B$17),'CPL Goal &amp; KW Info'!$C$17,IF(AND(I111&gt;0,J111&gt;2,K111&lt;'CPL Goal &amp; KW Info'!$B$18),'CPL Goal &amp; KW Info'!$C$18,IF(AND(I111&gt;0,J111&gt;2,K111&gt;'CPL Goal &amp; KW Info'!$B$21),'CPL Goal &amp; KW Info'!$C$21,IF(AND(I111&gt;0,J111&gt;2,K111&gt;'CPL Goal &amp; KW Info'!$B$20),'CPL Goal &amp; KW Info'!$C$20,IF(AND(I111&gt;0,J111&gt;2,K111&lt;'CPL Goal &amp; KW Info'!$B$20,K111&gt;'CPL Goal &amp; KW Info'!$B$18),'CPL Goal &amp; KW Info'!$C$19,IF(AND(I111&gt;0,J111&lt;2,K111&gt;'CPL Goal &amp; KW Info'!$B$28),'CPL Goal &amp; KW Info'!$C$28,IF(AND(I111&gt;0,J111&lt;2,K111&gt;'CPL Goal &amp; KW Info'!$B$27),'CPL Goal &amp; KW Info'!$C$27,IF(AND(I111&gt;0,J111&lt;2,K111&gt;'CPL Goal &amp; KW Info'!$B$26),'CPL Goal &amp; KW Info'!$C$26,IF(AND(I111&gt;0,J111&lt;2,K111&lt;'CPL Goal &amp; KW Info'!$B$26),'CPL Goal &amp; KW Info'!$C$25,IF(AND(I111&lt;1,J111&gt;4,H111&lt;'CPL Goal &amp; KW Info'!$E$5,L111&gt;5%),'CPL Goal &amp; KW Info'!$G$5,IF(AND(I111&lt;1,J111&gt;4,H111&lt;'CPL Goal &amp; KW Info'!$E$6,L111&gt;3%),'CPL Goal &amp; KW Info'!$G$6,IF(AND(I111&lt;1,J111&gt;4,H111&lt;'CPL Goal &amp; KW Info'!$E$7,L111&gt;5%),'CPL Goal &amp; KW Info'!$G$7,IF(AND(I111&lt;1,J111&gt;4,H111&lt;'CPL Goal &amp; KW Info'!$E$8,L111&gt;3%),'CPL Goal &amp; KW Info'!$G$8,IF(AND(I111&lt;1,J111&gt;4,H111&gt;'CPL Goal &amp; KW Info'!$E$10),'CPL Goal &amp; KW Info'!$G$10,IF(AND(I111&lt;1,J111&gt;4,H111&gt;'CPL Goal &amp; KW Info'!$E$9),'CPL Goal &amp; KW Info'!$G$9,IF(AND(I111&lt;1,J111&gt;4,H111&lt;'CPL Goal &amp; KW Info'!$E$9,H111&gt;'CPL Goal &amp; KW Info'!$E$8),"0%",IF(AND(I111&lt;1,J111&gt;2,H111&lt;'CPL Goal &amp; KW Info'!$E$15,L111&gt;5%),'CPL Goal &amp; KW Info'!$G$15,IF(AND(I111&lt;1,J111&gt;2,H111&lt;'CPL Goal &amp; KW Info'!$E$16,L111&gt;3%),'CPL Goal &amp; KW Info'!$G$16,IF(AND(I111&lt;1,J111&gt;2,H111&lt;'CPL Goal &amp; KW Info'!$E$17,L111&gt;5%),'CPL Goal &amp; KW Info'!$G$17,IF(AND(I111&lt;1,J111&gt;2,H111&lt;'CPL Goal &amp; KW Info'!$E$18,L111&gt;3%),'CPL Goal &amp; KW Info'!$G$18,IF(AND(I111&lt;1,J111&gt;2,H111&gt;'CPL Goal &amp; KW Info'!$E$20),'CPL Goal &amp; KW Info'!$G$20,IF(AND(I111&lt;1,J111&gt;2,H111&gt;'CPL Goal &amp; KW Info'!$E$19),'CPL Goal &amp; KW Info'!$G$19,IF(AND(I111&lt;1,J111&gt;2,H111&lt;'CPL Goal &amp; KW Info'!$E$19,H111&gt;'CPL Goal &amp; KW Info'!$E$18),"0%",IF(AND(I111&lt;1,J111&lt;2,H111&gt;'CPL Goal &amp; KW Info'!$E$27),'CPL Goal &amp; KW Info'!$G$27,IF(AND(I111&lt;1,J111&lt;2,H111&gt;'CPL Goal &amp; KW Info'!$E$26),'CPL Goal &amp; KW Info'!$G$26,IF(AND(I111&lt;1,J111&lt;2,H111&gt;'CPL Goal &amp; KW Info'!$E$25),'CPL Goal &amp; KW Info'!$G$25,IF(AND(I111&lt;1,J111&lt;2,H111&gt;'CPL Goal &amp; KW Info'!$E$24),'CPL Goal &amp; KW Info'!$G$24,"0%"))))))))))))))))))))))))))))))))))))</f>
        <v>J4</v>
      </c>
      <c r="N111" s="22" t="e">
        <f t="shared" si="17"/>
        <v>#VALUE!</v>
      </c>
      <c r="O111" s="5" t="str">
        <f t="shared" si="18"/>
        <v/>
      </c>
      <c r="P111" s="1"/>
      <c r="Q111" s="6"/>
      <c r="R111" s="1"/>
    </row>
    <row r="112" spans="1:18">
      <c r="A112" s="13" t="str">
        <f>IF('CPL Goal &amp; KW Info'!I118="","",'CPL Goal &amp; KW Info'!I118)</f>
        <v/>
      </c>
      <c r="B112" s="13" t="str">
        <f>IF('CPL Goal &amp; KW Info'!J118="","",'CPL Goal &amp; KW Info'!J118)</f>
        <v/>
      </c>
      <c r="C112" s="13" t="str">
        <f>IF('CPL Goal &amp; KW Info'!K118="","",'CPL Goal &amp; KW Info'!K118)</f>
        <v/>
      </c>
      <c r="D112" s="28" t="str">
        <f>IF('CPL Goal &amp; KW Info'!L118="","",'CPL Goal &amp; KW Info'!L118)</f>
        <v/>
      </c>
      <c r="E112" s="13" t="str">
        <f>IF('CPL Goal &amp; KW Info'!M118="","",'CPL Goal &amp; KW Info'!M118)</f>
        <v/>
      </c>
      <c r="F112" s="13" t="str">
        <f>IF('CPL Goal &amp; KW Info'!N118="","",'CPL Goal &amp; KW Info'!N118)</f>
        <v/>
      </c>
      <c r="G112" s="13" t="str">
        <f>IF('CPL Goal &amp; KW Info'!O118="","",'CPL Goal &amp; KW Info'!O118)</f>
        <v/>
      </c>
      <c r="H112" s="28" t="str">
        <f>IF('CPL Goal &amp; KW Info'!P118="","",'CPL Goal &amp; KW Info'!P118)</f>
        <v/>
      </c>
      <c r="I112" s="13" t="str">
        <f>IF('CPL Goal &amp; KW Info'!Q118="","",'CPL Goal &amp; KW Info'!Q118)</f>
        <v/>
      </c>
      <c r="J112" s="13" t="str">
        <f>IF('CPL Goal &amp; KW Info'!R118="","",'CPL Goal &amp; KW Info'!R118)</f>
        <v/>
      </c>
      <c r="K112" s="1" t="str">
        <f t="shared" si="15"/>
        <v/>
      </c>
      <c r="L112" s="21" t="str">
        <f t="shared" si="16"/>
        <v/>
      </c>
      <c r="M112" s="22" t="str">
        <f>IF(AND(I112&gt;0,J112&gt;4,K112&lt;'CPL Goal &amp; KW Info'!$B$5),'CPL Goal &amp; KW Info'!$C$5,IF(AND(I112&gt;0,J112&gt;4,K112&lt;'CPL Goal &amp; KW Info'!$B$6),'CPL Goal &amp; KW Info'!$C$6,IF(AND(I112&gt;0,J112&gt;4,K112&lt;'CPL Goal &amp; KW Info'!$B$7),'CPL Goal &amp; KW Info'!$C$7,IF(AND(I112&gt;0,J112&gt;4,K112&lt;'CPL Goal &amp; KW Info'!$B$8),'CPL Goal &amp; KW Info'!$C$8,IF(AND(I112&gt;0,J112&gt;4,K112&gt;'CPL Goal &amp; KW Info'!$B$11),'CPL Goal &amp; KW Info'!$C$11,IF(AND(I112&gt;0,J112&gt;4,K112&gt;'CPL Goal &amp; KW Info'!$B$10),'CPL Goal &amp; KW Info'!$C$10,IF(AND(I112&gt;0,J112&gt;4,K112&lt;'CPL Goal &amp; KW Info'!$B$10,K112&gt;'CPL Goal &amp; KW Info'!$B$8),'CPL Goal &amp; KW Info'!$C$9,IF(AND(I112&gt;0,J112&gt;2,K112&lt;'CPL Goal &amp; KW Info'!$B$15),'CPL Goal &amp; KW Info'!$C$15,IF(AND(I112&gt;0,J112&gt;2,K112&lt;'CPL Goal &amp; KW Info'!$B$16),'CPL Goal &amp; KW Info'!$C$16,IF(AND(I112&gt;0,J112&gt;2,K112&lt;'CPL Goal &amp; KW Info'!$B$17),'CPL Goal &amp; KW Info'!$C$17,IF(AND(I112&gt;0,J112&gt;2,K112&lt;'CPL Goal &amp; KW Info'!$B$18),'CPL Goal &amp; KW Info'!$C$18,IF(AND(I112&gt;0,J112&gt;2,K112&gt;'CPL Goal &amp; KW Info'!$B$21),'CPL Goal &amp; KW Info'!$C$21,IF(AND(I112&gt;0,J112&gt;2,K112&gt;'CPL Goal &amp; KW Info'!$B$20),'CPL Goal &amp; KW Info'!$C$20,IF(AND(I112&gt;0,J112&gt;2,K112&lt;'CPL Goal &amp; KW Info'!$B$20,K112&gt;'CPL Goal &amp; KW Info'!$B$18),'CPL Goal &amp; KW Info'!$C$19,IF(AND(I112&gt;0,J112&lt;2,K112&gt;'CPL Goal &amp; KW Info'!$B$28),'CPL Goal &amp; KW Info'!$C$28,IF(AND(I112&gt;0,J112&lt;2,K112&gt;'CPL Goal &amp; KW Info'!$B$27),'CPL Goal &amp; KW Info'!$C$27,IF(AND(I112&gt;0,J112&lt;2,K112&gt;'CPL Goal &amp; KW Info'!$B$26),'CPL Goal &amp; KW Info'!$C$26,IF(AND(I112&gt;0,J112&lt;2,K112&lt;'CPL Goal &amp; KW Info'!$B$26),'CPL Goal &amp; KW Info'!$C$25,IF(AND(I112&lt;1,J112&gt;4,H112&lt;'CPL Goal &amp; KW Info'!$E$5,L112&gt;5%),'CPL Goal &amp; KW Info'!$G$5,IF(AND(I112&lt;1,J112&gt;4,H112&lt;'CPL Goal &amp; KW Info'!$E$6,L112&gt;3%),'CPL Goal &amp; KW Info'!$G$6,IF(AND(I112&lt;1,J112&gt;4,H112&lt;'CPL Goal &amp; KW Info'!$E$7,L112&gt;5%),'CPL Goal &amp; KW Info'!$G$7,IF(AND(I112&lt;1,J112&gt;4,H112&lt;'CPL Goal &amp; KW Info'!$E$8,L112&gt;3%),'CPL Goal &amp; KW Info'!$G$8,IF(AND(I112&lt;1,J112&gt;4,H112&gt;'CPL Goal &amp; KW Info'!$E$10),'CPL Goal &amp; KW Info'!$G$10,IF(AND(I112&lt;1,J112&gt;4,H112&gt;'CPL Goal &amp; KW Info'!$E$9),'CPL Goal &amp; KW Info'!$G$9,IF(AND(I112&lt;1,J112&gt;4,H112&lt;'CPL Goal &amp; KW Info'!$E$9,H112&gt;'CPL Goal &amp; KW Info'!$E$8),"0%",IF(AND(I112&lt;1,J112&gt;2,H112&lt;'CPL Goal &amp; KW Info'!$E$15,L112&gt;5%),'CPL Goal &amp; KW Info'!$G$15,IF(AND(I112&lt;1,J112&gt;2,H112&lt;'CPL Goal &amp; KW Info'!$E$16,L112&gt;3%),'CPL Goal &amp; KW Info'!$G$16,IF(AND(I112&lt;1,J112&gt;2,H112&lt;'CPL Goal &amp; KW Info'!$E$17,L112&gt;5%),'CPL Goal &amp; KW Info'!$G$17,IF(AND(I112&lt;1,J112&gt;2,H112&lt;'CPL Goal &amp; KW Info'!$E$18,L112&gt;3%),'CPL Goal &amp; KW Info'!$G$18,IF(AND(I112&lt;1,J112&gt;2,H112&gt;'CPL Goal &amp; KW Info'!$E$20),'CPL Goal &amp; KW Info'!$G$20,IF(AND(I112&lt;1,J112&gt;2,H112&gt;'CPL Goal &amp; KW Info'!$E$19),'CPL Goal &amp; KW Info'!$G$19,IF(AND(I112&lt;1,J112&gt;2,H112&lt;'CPL Goal &amp; KW Info'!$E$19,H112&gt;'CPL Goal &amp; KW Info'!$E$18),"0%",IF(AND(I112&lt;1,J112&lt;2,H112&gt;'CPL Goal &amp; KW Info'!$E$27),'CPL Goal &amp; KW Info'!$G$27,IF(AND(I112&lt;1,J112&lt;2,H112&gt;'CPL Goal &amp; KW Info'!$E$26),'CPL Goal &amp; KW Info'!$G$26,IF(AND(I112&lt;1,J112&lt;2,H112&gt;'CPL Goal &amp; KW Info'!$E$25),'CPL Goal &amp; KW Info'!$G$25,IF(AND(I112&lt;1,J112&lt;2,H112&gt;'CPL Goal &amp; KW Info'!$E$24),'CPL Goal &amp; KW Info'!$G$24,"0%"))))))))))))))))))))))))))))))))))))</f>
        <v>J4</v>
      </c>
      <c r="N112" s="22" t="e">
        <f t="shared" si="17"/>
        <v>#VALUE!</v>
      </c>
      <c r="O112" s="5" t="str">
        <f t="shared" si="18"/>
        <v/>
      </c>
      <c r="P112" s="1"/>
      <c r="Q112" s="6"/>
      <c r="R112" s="1"/>
    </row>
    <row r="113" spans="1:18">
      <c r="A113" s="13" t="str">
        <f>IF('CPL Goal &amp; KW Info'!I119="","",'CPL Goal &amp; KW Info'!I119)</f>
        <v/>
      </c>
      <c r="B113" s="13" t="str">
        <f>IF('CPL Goal &amp; KW Info'!J119="","",'CPL Goal &amp; KW Info'!J119)</f>
        <v/>
      </c>
      <c r="C113" s="13" t="str">
        <f>IF('CPL Goal &amp; KW Info'!K119="","",'CPL Goal &amp; KW Info'!K119)</f>
        <v/>
      </c>
      <c r="D113" s="28" t="str">
        <f>IF('CPL Goal &amp; KW Info'!L119="","",'CPL Goal &amp; KW Info'!L119)</f>
        <v/>
      </c>
      <c r="E113" s="13" t="str">
        <f>IF('CPL Goal &amp; KW Info'!M119="","",'CPL Goal &amp; KW Info'!M119)</f>
        <v/>
      </c>
      <c r="F113" s="13" t="str">
        <f>IF('CPL Goal &amp; KW Info'!N119="","",'CPL Goal &amp; KW Info'!N119)</f>
        <v/>
      </c>
      <c r="G113" s="13" t="str">
        <f>IF('CPL Goal &amp; KW Info'!O119="","",'CPL Goal &amp; KW Info'!O119)</f>
        <v/>
      </c>
      <c r="H113" s="28" t="str">
        <f>IF('CPL Goal &amp; KW Info'!P119="","",'CPL Goal &amp; KW Info'!P119)</f>
        <v/>
      </c>
      <c r="I113" s="13" t="str">
        <f>IF('CPL Goal &amp; KW Info'!Q119="","",'CPL Goal &amp; KW Info'!Q119)</f>
        <v/>
      </c>
      <c r="J113" s="13" t="str">
        <f>IF('CPL Goal &amp; KW Info'!R119="","",'CPL Goal &amp; KW Info'!R119)</f>
        <v/>
      </c>
      <c r="K113" s="1" t="str">
        <f t="shared" si="15"/>
        <v/>
      </c>
      <c r="L113" s="21" t="str">
        <f t="shared" si="16"/>
        <v/>
      </c>
      <c r="M113" s="22" t="str">
        <f>IF(AND(I113&gt;0,J113&gt;4,K113&lt;'CPL Goal &amp; KW Info'!$B$5),'CPL Goal &amp; KW Info'!$C$5,IF(AND(I113&gt;0,J113&gt;4,K113&lt;'CPL Goal &amp; KW Info'!$B$6),'CPL Goal &amp; KW Info'!$C$6,IF(AND(I113&gt;0,J113&gt;4,K113&lt;'CPL Goal &amp; KW Info'!$B$7),'CPL Goal &amp; KW Info'!$C$7,IF(AND(I113&gt;0,J113&gt;4,K113&lt;'CPL Goal &amp; KW Info'!$B$8),'CPL Goal &amp; KW Info'!$C$8,IF(AND(I113&gt;0,J113&gt;4,K113&gt;'CPL Goal &amp; KW Info'!$B$11),'CPL Goal &amp; KW Info'!$C$11,IF(AND(I113&gt;0,J113&gt;4,K113&gt;'CPL Goal &amp; KW Info'!$B$10),'CPL Goal &amp; KW Info'!$C$10,IF(AND(I113&gt;0,J113&gt;4,K113&lt;'CPL Goal &amp; KW Info'!$B$10,K113&gt;'CPL Goal &amp; KW Info'!$B$8),'CPL Goal &amp; KW Info'!$C$9,IF(AND(I113&gt;0,J113&gt;2,K113&lt;'CPL Goal &amp; KW Info'!$B$15),'CPL Goal &amp; KW Info'!$C$15,IF(AND(I113&gt;0,J113&gt;2,K113&lt;'CPL Goal &amp; KW Info'!$B$16),'CPL Goal &amp; KW Info'!$C$16,IF(AND(I113&gt;0,J113&gt;2,K113&lt;'CPL Goal &amp; KW Info'!$B$17),'CPL Goal &amp; KW Info'!$C$17,IF(AND(I113&gt;0,J113&gt;2,K113&lt;'CPL Goal &amp; KW Info'!$B$18),'CPL Goal &amp; KW Info'!$C$18,IF(AND(I113&gt;0,J113&gt;2,K113&gt;'CPL Goal &amp; KW Info'!$B$21),'CPL Goal &amp; KW Info'!$C$21,IF(AND(I113&gt;0,J113&gt;2,K113&gt;'CPL Goal &amp; KW Info'!$B$20),'CPL Goal &amp; KW Info'!$C$20,IF(AND(I113&gt;0,J113&gt;2,K113&lt;'CPL Goal &amp; KW Info'!$B$20,K113&gt;'CPL Goal &amp; KW Info'!$B$18),'CPL Goal &amp; KW Info'!$C$19,IF(AND(I113&gt;0,J113&lt;2,K113&gt;'CPL Goal &amp; KW Info'!$B$28),'CPL Goal &amp; KW Info'!$C$28,IF(AND(I113&gt;0,J113&lt;2,K113&gt;'CPL Goal &amp; KW Info'!$B$27),'CPL Goal &amp; KW Info'!$C$27,IF(AND(I113&gt;0,J113&lt;2,K113&gt;'CPL Goal &amp; KW Info'!$B$26),'CPL Goal &amp; KW Info'!$C$26,IF(AND(I113&gt;0,J113&lt;2,K113&lt;'CPL Goal &amp; KW Info'!$B$26),'CPL Goal &amp; KW Info'!$C$25,IF(AND(I113&lt;1,J113&gt;4,H113&lt;'CPL Goal &amp; KW Info'!$E$5,L113&gt;5%),'CPL Goal &amp; KW Info'!$G$5,IF(AND(I113&lt;1,J113&gt;4,H113&lt;'CPL Goal &amp; KW Info'!$E$6,L113&gt;3%),'CPL Goal &amp; KW Info'!$G$6,IF(AND(I113&lt;1,J113&gt;4,H113&lt;'CPL Goal &amp; KW Info'!$E$7,L113&gt;5%),'CPL Goal &amp; KW Info'!$G$7,IF(AND(I113&lt;1,J113&gt;4,H113&lt;'CPL Goal &amp; KW Info'!$E$8,L113&gt;3%),'CPL Goal &amp; KW Info'!$G$8,IF(AND(I113&lt;1,J113&gt;4,H113&gt;'CPL Goal &amp; KW Info'!$E$10),'CPL Goal &amp; KW Info'!$G$10,IF(AND(I113&lt;1,J113&gt;4,H113&gt;'CPL Goal &amp; KW Info'!$E$9),'CPL Goal &amp; KW Info'!$G$9,IF(AND(I113&lt;1,J113&gt;4,H113&lt;'CPL Goal &amp; KW Info'!$E$9,H113&gt;'CPL Goal &amp; KW Info'!$E$8),"0%",IF(AND(I113&lt;1,J113&gt;2,H113&lt;'CPL Goal &amp; KW Info'!$E$15,L113&gt;5%),'CPL Goal &amp; KW Info'!$G$15,IF(AND(I113&lt;1,J113&gt;2,H113&lt;'CPL Goal &amp; KW Info'!$E$16,L113&gt;3%),'CPL Goal &amp; KW Info'!$G$16,IF(AND(I113&lt;1,J113&gt;2,H113&lt;'CPL Goal &amp; KW Info'!$E$17,L113&gt;5%),'CPL Goal &amp; KW Info'!$G$17,IF(AND(I113&lt;1,J113&gt;2,H113&lt;'CPL Goal &amp; KW Info'!$E$18,L113&gt;3%),'CPL Goal &amp; KW Info'!$G$18,IF(AND(I113&lt;1,J113&gt;2,H113&gt;'CPL Goal &amp; KW Info'!$E$20),'CPL Goal &amp; KW Info'!$G$20,IF(AND(I113&lt;1,J113&gt;2,H113&gt;'CPL Goal &amp; KW Info'!$E$19),'CPL Goal &amp; KW Info'!$G$19,IF(AND(I113&lt;1,J113&gt;2,H113&lt;'CPL Goal &amp; KW Info'!$E$19,H113&gt;'CPL Goal &amp; KW Info'!$E$18),"0%",IF(AND(I113&lt;1,J113&lt;2,H113&gt;'CPL Goal &amp; KW Info'!$E$27),'CPL Goal &amp; KW Info'!$G$27,IF(AND(I113&lt;1,J113&lt;2,H113&gt;'CPL Goal &amp; KW Info'!$E$26),'CPL Goal &amp; KW Info'!$G$26,IF(AND(I113&lt;1,J113&lt;2,H113&gt;'CPL Goal &amp; KW Info'!$E$25),'CPL Goal &amp; KW Info'!$G$25,IF(AND(I113&lt;1,J113&lt;2,H113&gt;'CPL Goal &amp; KW Info'!$E$24),'CPL Goal &amp; KW Info'!$G$24,"0%"))))))))))))))))))))))))))))))))))))</f>
        <v>J4</v>
      </c>
      <c r="N113" s="22" t="e">
        <f t="shared" si="17"/>
        <v>#VALUE!</v>
      </c>
      <c r="O113" s="5" t="str">
        <f t="shared" si="18"/>
        <v/>
      </c>
      <c r="P113" s="1"/>
      <c r="Q113" s="6"/>
      <c r="R113" s="1"/>
    </row>
    <row r="114" spans="1:18">
      <c r="A114" s="13" t="str">
        <f>IF('CPL Goal &amp; KW Info'!I120="","",'CPL Goal &amp; KW Info'!I120)</f>
        <v/>
      </c>
      <c r="B114" s="13" t="str">
        <f>IF('CPL Goal &amp; KW Info'!J120="","",'CPL Goal &amp; KW Info'!J120)</f>
        <v/>
      </c>
      <c r="C114" s="13" t="str">
        <f>IF('CPL Goal &amp; KW Info'!K120="","",'CPL Goal &amp; KW Info'!K120)</f>
        <v/>
      </c>
      <c r="D114" s="28" t="str">
        <f>IF('CPL Goal &amp; KW Info'!L120="","",'CPL Goal &amp; KW Info'!L120)</f>
        <v/>
      </c>
      <c r="E114" s="13" t="str">
        <f>IF('CPL Goal &amp; KW Info'!M120="","",'CPL Goal &amp; KW Info'!M120)</f>
        <v/>
      </c>
      <c r="F114" s="13" t="str">
        <f>IF('CPL Goal &amp; KW Info'!N120="","",'CPL Goal &amp; KW Info'!N120)</f>
        <v/>
      </c>
      <c r="G114" s="13" t="str">
        <f>IF('CPL Goal &amp; KW Info'!O120="","",'CPL Goal &amp; KW Info'!O120)</f>
        <v/>
      </c>
      <c r="H114" s="28" t="str">
        <f>IF('CPL Goal &amp; KW Info'!P120="","",'CPL Goal &amp; KW Info'!P120)</f>
        <v/>
      </c>
      <c r="I114" s="13" t="str">
        <f>IF('CPL Goal &amp; KW Info'!Q120="","",'CPL Goal &amp; KW Info'!Q120)</f>
        <v/>
      </c>
      <c r="J114" s="13" t="str">
        <f>IF('CPL Goal &amp; KW Info'!R120="","",'CPL Goal &amp; KW Info'!R120)</f>
        <v/>
      </c>
      <c r="K114" s="1" t="str">
        <f t="shared" si="15"/>
        <v/>
      </c>
      <c r="L114" s="21" t="str">
        <f t="shared" si="16"/>
        <v/>
      </c>
      <c r="M114" s="22" t="str">
        <f>IF(AND(I114&gt;0,J114&gt;4,K114&lt;'CPL Goal &amp; KW Info'!$B$5),'CPL Goal &amp; KW Info'!$C$5,IF(AND(I114&gt;0,J114&gt;4,K114&lt;'CPL Goal &amp; KW Info'!$B$6),'CPL Goal &amp; KW Info'!$C$6,IF(AND(I114&gt;0,J114&gt;4,K114&lt;'CPL Goal &amp; KW Info'!$B$7),'CPL Goal &amp; KW Info'!$C$7,IF(AND(I114&gt;0,J114&gt;4,K114&lt;'CPL Goal &amp; KW Info'!$B$8),'CPL Goal &amp; KW Info'!$C$8,IF(AND(I114&gt;0,J114&gt;4,K114&gt;'CPL Goal &amp; KW Info'!$B$11),'CPL Goal &amp; KW Info'!$C$11,IF(AND(I114&gt;0,J114&gt;4,K114&gt;'CPL Goal &amp; KW Info'!$B$10),'CPL Goal &amp; KW Info'!$C$10,IF(AND(I114&gt;0,J114&gt;4,K114&lt;'CPL Goal &amp; KW Info'!$B$10,K114&gt;'CPL Goal &amp; KW Info'!$B$8),'CPL Goal &amp; KW Info'!$C$9,IF(AND(I114&gt;0,J114&gt;2,K114&lt;'CPL Goal &amp; KW Info'!$B$15),'CPL Goal &amp; KW Info'!$C$15,IF(AND(I114&gt;0,J114&gt;2,K114&lt;'CPL Goal &amp; KW Info'!$B$16),'CPL Goal &amp; KW Info'!$C$16,IF(AND(I114&gt;0,J114&gt;2,K114&lt;'CPL Goal &amp; KW Info'!$B$17),'CPL Goal &amp; KW Info'!$C$17,IF(AND(I114&gt;0,J114&gt;2,K114&lt;'CPL Goal &amp; KW Info'!$B$18),'CPL Goal &amp; KW Info'!$C$18,IF(AND(I114&gt;0,J114&gt;2,K114&gt;'CPL Goal &amp; KW Info'!$B$21),'CPL Goal &amp; KW Info'!$C$21,IF(AND(I114&gt;0,J114&gt;2,K114&gt;'CPL Goal &amp; KW Info'!$B$20),'CPL Goal &amp; KW Info'!$C$20,IF(AND(I114&gt;0,J114&gt;2,K114&lt;'CPL Goal &amp; KW Info'!$B$20,K114&gt;'CPL Goal &amp; KW Info'!$B$18),'CPL Goal &amp; KW Info'!$C$19,IF(AND(I114&gt;0,J114&lt;2,K114&gt;'CPL Goal &amp; KW Info'!$B$28),'CPL Goal &amp; KW Info'!$C$28,IF(AND(I114&gt;0,J114&lt;2,K114&gt;'CPL Goal &amp; KW Info'!$B$27),'CPL Goal &amp; KW Info'!$C$27,IF(AND(I114&gt;0,J114&lt;2,K114&gt;'CPL Goal &amp; KW Info'!$B$26),'CPL Goal &amp; KW Info'!$C$26,IF(AND(I114&gt;0,J114&lt;2,K114&lt;'CPL Goal &amp; KW Info'!$B$26),'CPL Goal &amp; KW Info'!$C$25,IF(AND(I114&lt;1,J114&gt;4,H114&lt;'CPL Goal &amp; KW Info'!$E$5,L114&gt;5%),'CPL Goal &amp; KW Info'!$G$5,IF(AND(I114&lt;1,J114&gt;4,H114&lt;'CPL Goal &amp; KW Info'!$E$6,L114&gt;3%),'CPL Goal &amp; KW Info'!$G$6,IF(AND(I114&lt;1,J114&gt;4,H114&lt;'CPL Goal &amp; KW Info'!$E$7,L114&gt;5%),'CPL Goal &amp; KW Info'!$G$7,IF(AND(I114&lt;1,J114&gt;4,H114&lt;'CPL Goal &amp; KW Info'!$E$8,L114&gt;3%),'CPL Goal &amp; KW Info'!$G$8,IF(AND(I114&lt;1,J114&gt;4,H114&gt;'CPL Goal &amp; KW Info'!$E$10),'CPL Goal &amp; KW Info'!$G$10,IF(AND(I114&lt;1,J114&gt;4,H114&gt;'CPL Goal &amp; KW Info'!$E$9),'CPL Goal &amp; KW Info'!$G$9,IF(AND(I114&lt;1,J114&gt;4,H114&lt;'CPL Goal &amp; KW Info'!$E$9,H114&gt;'CPL Goal &amp; KW Info'!$E$8),"0%",IF(AND(I114&lt;1,J114&gt;2,H114&lt;'CPL Goal &amp; KW Info'!$E$15,L114&gt;5%),'CPL Goal &amp; KW Info'!$G$15,IF(AND(I114&lt;1,J114&gt;2,H114&lt;'CPL Goal &amp; KW Info'!$E$16,L114&gt;3%),'CPL Goal &amp; KW Info'!$G$16,IF(AND(I114&lt;1,J114&gt;2,H114&lt;'CPL Goal &amp; KW Info'!$E$17,L114&gt;5%),'CPL Goal &amp; KW Info'!$G$17,IF(AND(I114&lt;1,J114&gt;2,H114&lt;'CPL Goal &amp; KW Info'!$E$18,L114&gt;3%),'CPL Goal &amp; KW Info'!$G$18,IF(AND(I114&lt;1,J114&gt;2,H114&gt;'CPL Goal &amp; KW Info'!$E$20),'CPL Goal &amp; KW Info'!$G$20,IF(AND(I114&lt;1,J114&gt;2,H114&gt;'CPL Goal &amp; KW Info'!$E$19),'CPL Goal &amp; KW Info'!$G$19,IF(AND(I114&lt;1,J114&gt;2,H114&lt;'CPL Goal &amp; KW Info'!$E$19,H114&gt;'CPL Goal &amp; KW Info'!$E$18),"0%",IF(AND(I114&lt;1,J114&lt;2,H114&gt;'CPL Goal &amp; KW Info'!$E$27),'CPL Goal &amp; KW Info'!$G$27,IF(AND(I114&lt;1,J114&lt;2,H114&gt;'CPL Goal &amp; KW Info'!$E$26),'CPL Goal &amp; KW Info'!$G$26,IF(AND(I114&lt;1,J114&lt;2,H114&gt;'CPL Goal &amp; KW Info'!$E$25),'CPL Goal &amp; KW Info'!$G$25,IF(AND(I114&lt;1,J114&lt;2,H114&gt;'CPL Goal &amp; KW Info'!$E$24),'CPL Goal &amp; KW Info'!$G$24,"0%"))))))))))))))))))))))))))))))))))))</f>
        <v>J4</v>
      </c>
      <c r="N114" s="22" t="e">
        <f t="shared" si="17"/>
        <v>#VALUE!</v>
      </c>
      <c r="O114" s="5" t="str">
        <f t="shared" si="18"/>
        <v/>
      </c>
      <c r="P114" s="1"/>
      <c r="Q114" s="6"/>
      <c r="R114" s="1"/>
    </row>
    <row r="115" spans="1:18">
      <c r="A115" s="13" t="str">
        <f>IF('CPL Goal &amp; KW Info'!I121="","",'CPL Goal &amp; KW Info'!I121)</f>
        <v/>
      </c>
      <c r="B115" s="13" t="str">
        <f>IF('CPL Goal &amp; KW Info'!J121="","",'CPL Goal &amp; KW Info'!J121)</f>
        <v/>
      </c>
      <c r="C115" s="13" t="str">
        <f>IF('CPL Goal &amp; KW Info'!K121="","",'CPL Goal &amp; KW Info'!K121)</f>
        <v/>
      </c>
      <c r="D115" s="28" t="str">
        <f>IF('CPL Goal &amp; KW Info'!L121="","",'CPL Goal &amp; KW Info'!L121)</f>
        <v/>
      </c>
      <c r="E115" s="13" t="str">
        <f>IF('CPL Goal &amp; KW Info'!M121="","",'CPL Goal &amp; KW Info'!M121)</f>
        <v/>
      </c>
      <c r="F115" s="13" t="str">
        <f>IF('CPL Goal &amp; KW Info'!N121="","",'CPL Goal &amp; KW Info'!N121)</f>
        <v/>
      </c>
      <c r="G115" s="13" t="str">
        <f>IF('CPL Goal &amp; KW Info'!O121="","",'CPL Goal &amp; KW Info'!O121)</f>
        <v/>
      </c>
      <c r="H115" s="28" t="str">
        <f>IF('CPL Goal &amp; KW Info'!P121="","",'CPL Goal &amp; KW Info'!P121)</f>
        <v/>
      </c>
      <c r="I115" s="13" t="str">
        <f>IF('CPL Goal &amp; KW Info'!Q121="","",'CPL Goal &amp; KW Info'!Q121)</f>
        <v/>
      </c>
      <c r="J115" s="13" t="str">
        <f>IF('CPL Goal &amp; KW Info'!R121="","",'CPL Goal &amp; KW Info'!R121)</f>
        <v/>
      </c>
      <c r="K115" s="1" t="str">
        <f t="shared" si="15"/>
        <v/>
      </c>
      <c r="L115" s="21" t="str">
        <f t="shared" si="16"/>
        <v/>
      </c>
      <c r="M115" s="22" t="str">
        <f>IF(AND(I115&gt;0,J115&gt;4,K115&lt;'CPL Goal &amp; KW Info'!$B$5),'CPL Goal &amp; KW Info'!$C$5,IF(AND(I115&gt;0,J115&gt;4,K115&lt;'CPL Goal &amp; KW Info'!$B$6),'CPL Goal &amp; KW Info'!$C$6,IF(AND(I115&gt;0,J115&gt;4,K115&lt;'CPL Goal &amp; KW Info'!$B$7),'CPL Goal &amp; KW Info'!$C$7,IF(AND(I115&gt;0,J115&gt;4,K115&lt;'CPL Goal &amp; KW Info'!$B$8),'CPL Goal &amp; KW Info'!$C$8,IF(AND(I115&gt;0,J115&gt;4,K115&gt;'CPL Goal &amp; KW Info'!$B$11),'CPL Goal &amp; KW Info'!$C$11,IF(AND(I115&gt;0,J115&gt;4,K115&gt;'CPL Goal &amp; KW Info'!$B$10),'CPL Goal &amp; KW Info'!$C$10,IF(AND(I115&gt;0,J115&gt;4,K115&lt;'CPL Goal &amp; KW Info'!$B$10,K115&gt;'CPL Goal &amp; KW Info'!$B$8),'CPL Goal &amp; KW Info'!$C$9,IF(AND(I115&gt;0,J115&gt;2,K115&lt;'CPL Goal &amp; KW Info'!$B$15),'CPL Goal &amp; KW Info'!$C$15,IF(AND(I115&gt;0,J115&gt;2,K115&lt;'CPL Goal &amp; KW Info'!$B$16),'CPL Goal &amp; KW Info'!$C$16,IF(AND(I115&gt;0,J115&gt;2,K115&lt;'CPL Goal &amp; KW Info'!$B$17),'CPL Goal &amp; KW Info'!$C$17,IF(AND(I115&gt;0,J115&gt;2,K115&lt;'CPL Goal &amp; KW Info'!$B$18),'CPL Goal &amp; KW Info'!$C$18,IF(AND(I115&gt;0,J115&gt;2,K115&gt;'CPL Goal &amp; KW Info'!$B$21),'CPL Goal &amp; KW Info'!$C$21,IF(AND(I115&gt;0,J115&gt;2,K115&gt;'CPL Goal &amp; KW Info'!$B$20),'CPL Goal &amp; KW Info'!$C$20,IF(AND(I115&gt;0,J115&gt;2,K115&lt;'CPL Goal &amp; KW Info'!$B$20,K115&gt;'CPL Goal &amp; KW Info'!$B$18),'CPL Goal &amp; KW Info'!$C$19,IF(AND(I115&gt;0,J115&lt;2,K115&gt;'CPL Goal &amp; KW Info'!$B$28),'CPL Goal &amp; KW Info'!$C$28,IF(AND(I115&gt;0,J115&lt;2,K115&gt;'CPL Goal &amp; KW Info'!$B$27),'CPL Goal &amp; KW Info'!$C$27,IF(AND(I115&gt;0,J115&lt;2,K115&gt;'CPL Goal &amp; KW Info'!$B$26),'CPL Goal &amp; KW Info'!$C$26,IF(AND(I115&gt;0,J115&lt;2,K115&lt;'CPL Goal &amp; KW Info'!$B$26),'CPL Goal &amp; KW Info'!$C$25,IF(AND(I115&lt;1,J115&gt;4,H115&lt;'CPL Goal &amp; KW Info'!$E$5,L115&gt;5%),'CPL Goal &amp; KW Info'!$G$5,IF(AND(I115&lt;1,J115&gt;4,H115&lt;'CPL Goal &amp; KW Info'!$E$6,L115&gt;3%),'CPL Goal &amp; KW Info'!$G$6,IF(AND(I115&lt;1,J115&gt;4,H115&lt;'CPL Goal &amp; KW Info'!$E$7,L115&gt;5%),'CPL Goal &amp; KW Info'!$G$7,IF(AND(I115&lt;1,J115&gt;4,H115&lt;'CPL Goal &amp; KW Info'!$E$8,L115&gt;3%),'CPL Goal &amp; KW Info'!$G$8,IF(AND(I115&lt;1,J115&gt;4,H115&gt;'CPL Goal &amp; KW Info'!$E$10),'CPL Goal &amp; KW Info'!$G$10,IF(AND(I115&lt;1,J115&gt;4,H115&gt;'CPL Goal &amp; KW Info'!$E$9),'CPL Goal &amp; KW Info'!$G$9,IF(AND(I115&lt;1,J115&gt;4,H115&lt;'CPL Goal &amp; KW Info'!$E$9,H115&gt;'CPL Goal &amp; KW Info'!$E$8),"0%",IF(AND(I115&lt;1,J115&gt;2,H115&lt;'CPL Goal &amp; KW Info'!$E$15,L115&gt;5%),'CPL Goal &amp; KW Info'!$G$15,IF(AND(I115&lt;1,J115&gt;2,H115&lt;'CPL Goal &amp; KW Info'!$E$16,L115&gt;3%),'CPL Goal &amp; KW Info'!$G$16,IF(AND(I115&lt;1,J115&gt;2,H115&lt;'CPL Goal &amp; KW Info'!$E$17,L115&gt;5%),'CPL Goal &amp; KW Info'!$G$17,IF(AND(I115&lt;1,J115&gt;2,H115&lt;'CPL Goal &amp; KW Info'!$E$18,L115&gt;3%),'CPL Goal &amp; KW Info'!$G$18,IF(AND(I115&lt;1,J115&gt;2,H115&gt;'CPL Goal &amp; KW Info'!$E$20),'CPL Goal &amp; KW Info'!$G$20,IF(AND(I115&lt;1,J115&gt;2,H115&gt;'CPL Goal &amp; KW Info'!$E$19),'CPL Goal &amp; KW Info'!$G$19,IF(AND(I115&lt;1,J115&gt;2,H115&lt;'CPL Goal &amp; KW Info'!$E$19,H115&gt;'CPL Goal &amp; KW Info'!$E$18),"0%",IF(AND(I115&lt;1,J115&lt;2,H115&gt;'CPL Goal &amp; KW Info'!$E$27),'CPL Goal &amp; KW Info'!$G$27,IF(AND(I115&lt;1,J115&lt;2,H115&gt;'CPL Goal &amp; KW Info'!$E$26),'CPL Goal &amp; KW Info'!$G$26,IF(AND(I115&lt;1,J115&lt;2,H115&gt;'CPL Goal &amp; KW Info'!$E$25),'CPL Goal &amp; KW Info'!$G$25,IF(AND(I115&lt;1,J115&lt;2,H115&gt;'CPL Goal &amp; KW Info'!$E$24),'CPL Goal &amp; KW Info'!$G$24,"0%"))))))))))))))))))))))))))))))))))))</f>
        <v>J4</v>
      </c>
      <c r="N115" s="22" t="e">
        <f t="shared" si="17"/>
        <v>#VALUE!</v>
      </c>
      <c r="O115" s="5" t="str">
        <f t="shared" si="18"/>
        <v/>
      </c>
      <c r="P115" s="1"/>
      <c r="Q115" s="6"/>
      <c r="R115" s="1"/>
    </row>
    <row r="116" spans="1:18">
      <c r="A116" s="13" t="str">
        <f>IF('CPL Goal &amp; KW Info'!I122="","",'CPL Goal &amp; KW Info'!I122)</f>
        <v/>
      </c>
      <c r="B116" s="13" t="str">
        <f>IF('CPL Goal &amp; KW Info'!J122="","",'CPL Goal &amp; KW Info'!J122)</f>
        <v/>
      </c>
      <c r="C116" s="13" t="str">
        <f>IF('CPL Goal &amp; KW Info'!K122="","",'CPL Goal &amp; KW Info'!K122)</f>
        <v/>
      </c>
      <c r="D116" s="28" t="str">
        <f>IF('CPL Goal &amp; KW Info'!L122="","",'CPL Goal &amp; KW Info'!L122)</f>
        <v/>
      </c>
      <c r="E116" s="13" t="str">
        <f>IF('CPL Goal &amp; KW Info'!M122="","",'CPL Goal &amp; KW Info'!M122)</f>
        <v/>
      </c>
      <c r="F116" s="13" t="str">
        <f>IF('CPL Goal &amp; KW Info'!N122="","",'CPL Goal &amp; KW Info'!N122)</f>
        <v/>
      </c>
      <c r="G116" s="13" t="str">
        <f>IF('CPL Goal &amp; KW Info'!O122="","",'CPL Goal &amp; KW Info'!O122)</f>
        <v/>
      </c>
      <c r="H116" s="28" t="str">
        <f>IF('CPL Goal &amp; KW Info'!P122="","",'CPL Goal &amp; KW Info'!P122)</f>
        <v/>
      </c>
      <c r="I116" s="13" t="str">
        <f>IF('CPL Goal &amp; KW Info'!Q122="","",'CPL Goal &amp; KW Info'!Q122)</f>
        <v/>
      </c>
      <c r="J116" s="13" t="str">
        <f>IF('CPL Goal &amp; KW Info'!R122="","",'CPL Goal &amp; KW Info'!R122)</f>
        <v/>
      </c>
      <c r="K116" s="1" t="str">
        <f t="shared" si="15"/>
        <v/>
      </c>
      <c r="L116" s="21" t="str">
        <f t="shared" si="16"/>
        <v/>
      </c>
      <c r="M116" s="22" t="str">
        <f>IF(AND(I116&gt;0,J116&gt;4,K116&lt;'CPL Goal &amp; KW Info'!$B$5),'CPL Goal &amp; KW Info'!$C$5,IF(AND(I116&gt;0,J116&gt;4,K116&lt;'CPL Goal &amp; KW Info'!$B$6),'CPL Goal &amp; KW Info'!$C$6,IF(AND(I116&gt;0,J116&gt;4,K116&lt;'CPL Goal &amp; KW Info'!$B$7),'CPL Goal &amp; KW Info'!$C$7,IF(AND(I116&gt;0,J116&gt;4,K116&lt;'CPL Goal &amp; KW Info'!$B$8),'CPL Goal &amp; KW Info'!$C$8,IF(AND(I116&gt;0,J116&gt;4,K116&gt;'CPL Goal &amp; KW Info'!$B$11),'CPL Goal &amp; KW Info'!$C$11,IF(AND(I116&gt;0,J116&gt;4,K116&gt;'CPL Goal &amp; KW Info'!$B$10),'CPL Goal &amp; KW Info'!$C$10,IF(AND(I116&gt;0,J116&gt;4,K116&lt;'CPL Goal &amp; KW Info'!$B$10,K116&gt;'CPL Goal &amp; KW Info'!$B$8),'CPL Goal &amp; KW Info'!$C$9,IF(AND(I116&gt;0,J116&gt;2,K116&lt;'CPL Goal &amp; KW Info'!$B$15),'CPL Goal &amp; KW Info'!$C$15,IF(AND(I116&gt;0,J116&gt;2,K116&lt;'CPL Goal &amp; KW Info'!$B$16),'CPL Goal &amp; KW Info'!$C$16,IF(AND(I116&gt;0,J116&gt;2,K116&lt;'CPL Goal &amp; KW Info'!$B$17),'CPL Goal &amp; KW Info'!$C$17,IF(AND(I116&gt;0,J116&gt;2,K116&lt;'CPL Goal &amp; KW Info'!$B$18),'CPL Goal &amp; KW Info'!$C$18,IF(AND(I116&gt;0,J116&gt;2,K116&gt;'CPL Goal &amp; KW Info'!$B$21),'CPL Goal &amp; KW Info'!$C$21,IF(AND(I116&gt;0,J116&gt;2,K116&gt;'CPL Goal &amp; KW Info'!$B$20),'CPL Goal &amp; KW Info'!$C$20,IF(AND(I116&gt;0,J116&gt;2,K116&lt;'CPL Goal &amp; KW Info'!$B$20,K116&gt;'CPL Goal &amp; KW Info'!$B$18),'CPL Goal &amp; KW Info'!$C$19,IF(AND(I116&gt;0,J116&lt;2,K116&gt;'CPL Goal &amp; KW Info'!$B$28),'CPL Goal &amp; KW Info'!$C$28,IF(AND(I116&gt;0,J116&lt;2,K116&gt;'CPL Goal &amp; KW Info'!$B$27),'CPL Goal &amp; KW Info'!$C$27,IF(AND(I116&gt;0,J116&lt;2,K116&gt;'CPL Goal &amp; KW Info'!$B$26),'CPL Goal &amp; KW Info'!$C$26,IF(AND(I116&gt;0,J116&lt;2,K116&lt;'CPL Goal &amp; KW Info'!$B$26),'CPL Goal &amp; KW Info'!$C$25,IF(AND(I116&lt;1,J116&gt;4,H116&lt;'CPL Goal &amp; KW Info'!$E$5,L116&gt;5%),'CPL Goal &amp; KW Info'!$G$5,IF(AND(I116&lt;1,J116&gt;4,H116&lt;'CPL Goal &amp; KW Info'!$E$6,L116&gt;3%),'CPL Goal &amp; KW Info'!$G$6,IF(AND(I116&lt;1,J116&gt;4,H116&lt;'CPL Goal &amp; KW Info'!$E$7,L116&gt;5%),'CPL Goal &amp; KW Info'!$G$7,IF(AND(I116&lt;1,J116&gt;4,H116&lt;'CPL Goal &amp; KW Info'!$E$8,L116&gt;3%),'CPL Goal &amp; KW Info'!$G$8,IF(AND(I116&lt;1,J116&gt;4,H116&gt;'CPL Goal &amp; KW Info'!$E$10),'CPL Goal &amp; KW Info'!$G$10,IF(AND(I116&lt;1,J116&gt;4,H116&gt;'CPL Goal &amp; KW Info'!$E$9),'CPL Goal &amp; KW Info'!$G$9,IF(AND(I116&lt;1,J116&gt;4,H116&lt;'CPL Goal &amp; KW Info'!$E$9,H116&gt;'CPL Goal &amp; KW Info'!$E$8),"0%",IF(AND(I116&lt;1,J116&gt;2,H116&lt;'CPL Goal &amp; KW Info'!$E$15,L116&gt;5%),'CPL Goal &amp; KW Info'!$G$15,IF(AND(I116&lt;1,J116&gt;2,H116&lt;'CPL Goal &amp; KW Info'!$E$16,L116&gt;3%),'CPL Goal &amp; KW Info'!$G$16,IF(AND(I116&lt;1,J116&gt;2,H116&lt;'CPL Goal &amp; KW Info'!$E$17,L116&gt;5%),'CPL Goal &amp; KW Info'!$G$17,IF(AND(I116&lt;1,J116&gt;2,H116&lt;'CPL Goal &amp; KW Info'!$E$18,L116&gt;3%),'CPL Goal &amp; KW Info'!$G$18,IF(AND(I116&lt;1,J116&gt;2,H116&gt;'CPL Goal &amp; KW Info'!$E$20),'CPL Goal &amp; KW Info'!$G$20,IF(AND(I116&lt;1,J116&gt;2,H116&gt;'CPL Goal &amp; KW Info'!$E$19),'CPL Goal &amp; KW Info'!$G$19,IF(AND(I116&lt;1,J116&gt;2,H116&lt;'CPL Goal &amp; KW Info'!$E$19,H116&gt;'CPL Goal &amp; KW Info'!$E$18),"0%",IF(AND(I116&lt;1,J116&lt;2,H116&gt;'CPL Goal &amp; KW Info'!$E$27),'CPL Goal &amp; KW Info'!$G$27,IF(AND(I116&lt;1,J116&lt;2,H116&gt;'CPL Goal &amp; KW Info'!$E$26),'CPL Goal &amp; KW Info'!$G$26,IF(AND(I116&lt;1,J116&lt;2,H116&gt;'CPL Goal &amp; KW Info'!$E$25),'CPL Goal &amp; KW Info'!$G$25,IF(AND(I116&lt;1,J116&lt;2,H116&gt;'CPL Goal &amp; KW Info'!$E$24),'CPL Goal &amp; KW Info'!$G$24,"0%"))))))))))))))))))))))))))))))))))))</f>
        <v>J4</v>
      </c>
      <c r="N116" s="22" t="e">
        <f t="shared" si="17"/>
        <v>#VALUE!</v>
      </c>
      <c r="O116" s="5" t="str">
        <f t="shared" si="18"/>
        <v/>
      </c>
      <c r="P116" s="1"/>
      <c r="Q116" s="6"/>
      <c r="R116" s="1"/>
    </row>
    <row r="117" spans="1:18">
      <c r="A117" s="13" t="str">
        <f>IF('CPL Goal &amp; KW Info'!I123="","",'CPL Goal &amp; KW Info'!I123)</f>
        <v/>
      </c>
      <c r="B117" s="13" t="str">
        <f>IF('CPL Goal &amp; KW Info'!J123="","",'CPL Goal &amp; KW Info'!J123)</f>
        <v/>
      </c>
      <c r="C117" s="13" t="str">
        <f>IF('CPL Goal &amp; KW Info'!K123="","",'CPL Goal &amp; KW Info'!K123)</f>
        <v/>
      </c>
      <c r="D117" s="28" t="str">
        <f>IF('CPL Goal &amp; KW Info'!L123="","",'CPL Goal &amp; KW Info'!L123)</f>
        <v/>
      </c>
      <c r="E117" s="13" t="str">
        <f>IF('CPL Goal &amp; KW Info'!M123="","",'CPL Goal &amp; KW Info'!M123)</f>
        <v/>
      </c>
      <c r="F117" s="13" t="str">
        <f>IF('CPL Goal &amp; KW Info'!N123="","",'CPL Goal &amp; KW Info'!N123)</f>
        <v/>
      </c>
      <c r="G117" s="13" t="str">
        <f>IF('CPL Goal &amp; KW Info'!O123="","",'CPL Goal &amp; KW Info'!O123)</f>
        <v/>
      </c>
      <c r="H117" s="28" t="str">
        <f>IF('CPL Goal &amp; KW Info'!P123="","",'CPL Goal &amp; KW Info'!P123)</f>
        <v/>
      </c>
      <c r="I117" s="13" t="str">
        <f>IF('CPL Goal &amp; KW Info'!Q123="","",'CPL Goal &amp; KW Info'!Q123)</f>
        <v/>
      </c>
      <c r="J117" s="13" t="str">
        <f>IF('CPL Goal &amp; KW Info'!R123="","",'CPL Goal &amp; KW Info'!R123)</f>
        <v/>
      </c>
      <c r="K117" s="1" t="str">
        <f t="shared" si="15"/>
        <v/>
      </c>
      <c r="L117" s="21" t="str">
        <f t="shared" si="16"/>
        <v/>
      </c>
      <c r="M117" s="22" t="str">
        <f>IF(AND(I117&gt;0,J117&gt;4,K117&lt;'CPL Goal &amp; KW Info'!$B$5),'CPL Goal &amp; KW Info'!$C$5,IF(AND(I117&gt;0,J117&gt;4,K117&lt;'CPL Goal &amp; KW Info'!$B$6),'CPL Goal &amp; KW Info'!$C$6,IF(AND(I117&gt;0,J117&gt;4,K117&lt;'CPL Goal &amp; KW Info'!$B$7),'CPL Goal &amp; KW Info'!$C$7,IF(AND(I117&gt;0,J117&gt;4,K117&lt;'CPL Goal &amp; KW Info'!$B$8),'CPL Goal &amp; KW Info'!$C$8,IF(AND(I117&gt;0,J117&gt;4,K117&gt;'CPL Goal &amp; KW Info'!$B$11),'CPL Goal &amp; KW Info'!$C$11,IF(AND(I117&gt;0,J117&gt;4,K117&gt;'CPL Goal &amp; KW Info'!$B$10),'CPL Goal &amp; KW Info'!$C$10,IF(AND(I117&gt;0,J117&gt;4,K117&lt;'CPL Goal &amp; KW Info'!$B$10,K117&gt;'CPL Goal &amp; KW Info'!$B$8),'CPL Goal &amp; KW Info'!$C$9,IF(AND(I117&gt;0,J117&gt;2,K117&lt;'CPL Goal &amp; KW Info'!$B$15),'CPL Goal &amp; KW Info'!$C$15,IF(AND(I117&gt;0,J117&gt;2,K117&lt;'CPL Goal &amp; KW Info'!$B$16),'CPL Goal &amp; KW Info'!$C$16,IF(AND(I117&gt;0,J117&gt;2,K117&lt;'CPL Goal &amp; KW Info'!$B$17),'CPL Goal &amp; KW Info'!$C$17,IF(AND(I117&gt;0,J117&gt;2,K117&lt;'CPL Goal &amp; KW Info'!$B$18),'CPL Goal &amp; KW Info'!$C$18,IF(AND(I117&gt;0,J117&gt;2,K117&gt;'CPL Goal &amp; KW Info'!$B$21),'CPL Goal &amp; KW Info'!$C$21,IF(AND(I117&gt;0,J117&gt;2,K117&gt;'CPL Goal &amp; KW Info'!$B$20),'CPL Goal &amp; KW Info'!$C$20,IF(AND(I117&gt;0,J117&gt;2,K117&lt;'CPL Goal &amp; KW Info'!$B$20,K117&gt;'CPL Goal &amp; KW Info'!$B$18),'CPL Goal &amp; KW Info'!$C$19,IF(AND(I117&gt;0,J117&lt;2,K117&gt;'CPL Goal &amp; KW Info'!$B$28),'CPL Goal &amp; KW Info'!$C$28,IF(AND(I117&gt;0,J117&lt;2,K117&gt;'CPL Goal &amp; KW Info'!$B$27),'CPL Goal &amp; KW Info'!$C$27,IF(AND(I117&gt;0,J117&lt;2,K117&gt;'CPL Goal &amp; KW Info'!$B$26),'CPL Goal &amp; KW Info'!$C$26,IF(AND(I117&gt;0,J117&lt;2,K117&lt;'CPL Goal &amp; KW Info'!$B$26),'CPL Goal &amp; KW Info'!$C$25,IF(AND(I117&lt;1,J117&gt;4,H117&lt;'CPL Goal &amp; KW Info'!$E$5,L117&gt;5%),'CPL Goal &amp; KW Info'!$G$5,IF(AND(I117&lt;1,J117&gt;4,H117&lt;'CPL Goal &amp; KW Info'!$E$6,L117&gt;3%),'CPL Goal &amp; KW Info'!$G$6,IF(AND(I117&lt;1,J117&gt;4,H117&lt;'CPL Goal &amp; KW Info'!$E$7,L117&gt;5%),'CPL Goal &amp; KW Info'!$G$7,IF(AND(I117&lt;1,J117&gt;4,H117&lt;'CPL Goal &amp; KW Info'!$E$8,L117&gt;3%),'CPL Goal &amp; KW Info'!$G$8,IF(AND(I117&lt;1,J117&gt;4,H117&gt;'CPL Goal &amp; KW Info'!$E$10),'CPL Goal &amp; KW Info'!$G$10,IF(AND(I117&lt;1,J117&gt;4,H117&gt;'CPL Goal &amp; KW Info'!$E$9),'CPL Goal &amp; KW Info'!$G$9,IF(AND(I117&lt;1,J117&gt;4,H117&lt;'CPL Goal &amp; KW Info'!$E$9,H117&gt;'CPL Goal &amp; KW Info'!$E$8),"0%",IF(AND(I117&lt;1,J117&gt;2,H117&lt;'CPL Goal &amp; KW Info'!$E$15,L117&gt;5%),'CPL Goal &amp; KW Info'!$G$15,IF(AND(I117&lt;1,J117&gt;2,H117&lt;'CPL Goal &amp; KW Info'!$E$16,L117&gt;3%),'CPL Goal &amp; KW Info'!$G$16,IF(AND(I117&lt;1,J117&gt;2,H117&lt;'CPL Goal &amp; KW Info'!$E$17,L117&gt;5%),'CPL Goal &amp; KW Info'!$G$17,IF(AND(I117&lt;1,J117&gt;2,H117&lt;'CPL Goal &amp; KW Info'!$E$18,L117&gt;3%),'CPL Goal &amp; KW Info'!$G$18,IF(AND(I117&lt;1,J117&gt;2,H117&gt;'CPL Goal &amp; KW Info'!$E$20),'CPL Goal &amp; KW Info'!$G$20,IF(AND(I117&lt;1,J117&gt;2,H117&gt;'CPL Goal &amp; KW Info'!$E$19),'CPL Goal &amp; KW Info'!$G$19,IF(AND(I117&lt;1,J117&gt;2,H117&lt;'CPL Goal &amp; KW Info'!$E$19,H117&gt;'CPL Goal &amp; KW Info'!$E$18),"0%",IF(AND(I117&lt;1,J117&lt;2,H117&gt;'CPL Goal &amp; KW Info'!$E$27),'CPL Goal &amp; KW Info'!$G$27,IF(AND(I117&lt;1,J117&lt;2,H117&gt;'CPL Goal &amp; KW Info'!$E$26),'CPL Goal &amp; KW Info'!$G$26,IF(AND(I117&lt;1,J117&lt;2,H117&gt;'CPL Goal &amp; KW Info'!$E$25),'CPL Goal &amp; KW Info'!$G$25,IF(AND(I117&lt;1,J117&lt;2,H117&gt;'CPL Goal &amp; KW Info'!$E$24),'CPL Goal &amp; KW Info'!$G$24,"0%"))))))))))))))))))))))))))))))))))))</f>
        <v>J4</v>
      </c>
      <c r="N117" s="22" t="e">
        <f t="shared" si="17"/>
        <v>#VALUE!</v>
      </c>
      <c r="O117" s="5" t="str">
        <f t="shared" si="18"/>
        <v/>
      </c>
      <c r="P117" s="1"/>
      <c r="Q117" s="6"/>
      <c r="R117" s="1"/>
    </row>
    <row r="118" spans="1:18">
      <c r="A118" s="13" t="str">
        <f>IF('CPL Goal &amp; KW Info'!I124="","",'CPL Goal &amp; KW Info'!I124)</f>
        <v/>
      </c>
      <c r="B118" s="13" t="str">
        <f>IF('CPL Goal &amp; KW Info'!J124="","",'CPL Goal &amp; KW Info'!J124)</f>
        <v/>
      </c>
      <c r="C118" s="13" t="str">
        <f>IF('CPL Goal &amp; KW Info'!K124="","",'CPL Goal &amp; KW Info'!K124)</f>
        <v/>
      </c>
      <c r="D118" s="28" t="str">
        <f>IF('CPL Goal &amp; KW Info'!L124="","",'CPL Goal &amp; KW Info'!L124)</f>
        <v/>
      </c>
      <c r="E118" s="13" t="str">
        <f>IF('CPL Goal &amp; KW Info'!M124="","",'CPL Goal &amp; KW Info'!M124)</f>
        <v/>
      </c>
      <c r="F118" s="13" t="str">
        <f>IF('CPL Goal &amp; KW Info'!N124="","",'CPL Goal &amp; KW Info'!N124)</f>
        <v/>
      </c>
      <c r="G118" s="13" t="str">
        <f>IF('CPL Goal &amp; KW Info'!O124="","",'CPL Goal &amp; KW Info'!O124)</f>
        <v/>
      </c>
      <c r="H118" s="28" t="str">
        <f>IF('CPL Goal &amp; KW Info'!P124="","",'CPL Goal &amp; KW Info'!P124)</f>
        <v/>
      </c>
      <c r="I118" s="13" t="str">
        <f>IF('CPL Goal &amp; KW Info'!Q124="","",'CPL Goal &amp; KW Info'!Q124)</f>
        <v/>
      </c>
      <c r="J118" s="13" t="str">
        <f>IF('CPL Goal &amp; KW Info'!R124="","",'CPL Goal &amp; KW Info'!R124)</f>
        <v/>
      </c>
      <c r="K118" s="1" t="str">
        <f t="shared" si="15"/>
        <v/>
      </c>
      <c r="L118" s="21" t="str">
        <f t="shared" si="16"/>
        <v/>
      </c>
      <c r="M118" s="22" t="str">
        <f>IF(AND(I118&gt;0,J118&gt;4,K118&lt;'CPL Goal &amp; KW Info'!$B$5),'CPL Goal &amp; KW Info'!$C$5,IF(AND(I118&gt;0,J118&gt;4,K118&lt;'CPL Goal &amp; KW Info'!$B$6),'CPL Goal &amp; KW Info'!$C$6,IF(AND(I118&gt;0,J118&gt;4,K118&lt;'CPL Goal &amp; KW Info'!$B$7),'CPL Goal &amp; KW Info'!$C$7,IF(AND(I118&gt;0,J118&gt;4,K118&lt;'CPL Goal &amp; KW Info'!$B$8),'CPL Goal &amp; KW Info'!$C$8,IF(AND(I118&gt;0,J118&gt;4,K118&gt;'CPL Goal &amp; KW Info'!$B$11),'CPL Goal &amp; KW Info'!$C$11,IF(AND(I118&gt;0,J118&gt;4,K118&gt;'CPL Goal &amp; KW Info'!$B$10),'CPL Goal &amp; KW Info'!$C$10,IF(AND(I118&gt;0,J118&gt;4,K118&lt;'CPL Goal &amp; KW Info'!$B$10,K118&gt;'CPL Goal &amp; KW Info'!$B$8),'CPL Goal &amp; KW Info'!$C$9,IF(AND(I118&gt;0,J118&gt;2,K118&lt;'CPL Goal &amp; KW Info'!$B$15),'CPL Goal &amp; KW Info'!$C$15,IF(AND(I118&gt;0,J118&gt;2,K118&lt;'CPL Goal &amp; KW Info'!$B$16),'CPL Goal &amp; KW Info'!$C$16,IF(AND(I118&gt;0,J118&gt;2,K118&lt;'CPL Goal &amp; KW Info'!$B$17),'CPL Goal &amp; KW Info'!$C$17,IF(AND(I118&gt;0,J118&gt;2,K118&lt;'CPL Goal &amp; KW Info'!$B$18),'CPL Goal &amp; KW Info'!$C$18,IF(AND(I118&gt;0,J118&gt;2,K118&gt;'CPL Goal &amp; KW Info'!$B$21),'CPL Goal &amp; KW Info'!$C$21,IF(AND(I118&gt;0,J118&gt;2,K118&gt;'CPL Goal &amp; KW Info'!$B$20),'CPL Goal &amp; KW Info'!$C$20,IF(AND(I118&gt;0,J118&gt;2,K118&lt;'CPL Goal &amp; KW Info'!$B$20,K118&gt;'CPL Goal &amp; KW Info'!$B$18),'CPL Goal &amp; KW Info'!$C$19,IF(AND(I118&gt;0,J118&lt;2,K118&gt;'CPL Goal &amp; KW Info'!$B$28),'CPL Goal &amp; KW Info'!$C$28,IF(AND(I118&gt;0,J118&lt;2,K118&gt;'CPL Goal &amp; KW Info'!$B$27),'CPL Goal &amp; KW Info'!$C$27,IF(AND(I118&gt;0,J118&lt;2,K118&gt;'CPL Goal &amp; KW Info'!$B$26),'CPL Goal &amp; KW Info'!$C$26,IF(AND(I118&gt;0,J118&lt;2,K118&lt;'CPL Goal &amp; KW Info'!$B$26),'CPL Goal &amp; KW Info'!$C$25,IF(AND(I118&lt;1,J118&gt;4,H118&lt;'CPL Goal &amp; KW Info'!$E$5,L118&gt;5%),'CPL Goal &amp; KW Info'!$G$5,IF(AND(I118&lt;1,J118&gt;4,H118&lt;'CPL Goal &amp; KW Info'!$E$6,L118&gt;3%),'CPL Goal &amp; KW Info'!$G$6,IF(AND(I118&lt;1,J118&gt;4,H118&lt;'CPL Goal &amp; KW Info'!$E$7,L118&gt;5%),'CPL Goal &amp; KW Info'!$G$7,IF(AND(I118&lt;1,J118&gt;4,H118&lt;'CPL Goal &amp; KW Info'!$E$8,L118&gt;3%),'CPL Goal &amp; KW Info'!$G$8,IF(AND(I118&lt;1,J118&gt;4,H118&gt;'CPL Goal &amp; KW Info'!$E$10),'CPL Goal &amp; KW Info'!$G$10,IF(AND(I118&lt;1,J118&gt;4,H118&gt;'CPL Goal &amp; KW Info'!$E$9),'CPL Goal &amp; KW Info'!$G$9,IF(AND(I118&lt;1,J118&gt;4,H118&lt;'CPL Goal &amp; KW Info'!$E$9,H118&gt;'CPL Goal &amp; KW Info'!$E$8),"0%",IF(AND(I118&lt;1,J118&gt;2,H118&lt;'CPL Goal &amp; KW Info'!$E$15,L118&gt;5%),'CPL Goal &amp; KW Info'!$G$15,IF(AND(I118&lt;1,J118&gt;2,H118&lt;'CPL Goal &amp; KW Info'!$E$16,L118&gt;3%),'CPL Goal &amp; KW Info'!$G$16,IF(AND(I118&lt;1,J118&gt;2,H118&lt;'CPL Goal &amp; KW Info'!$E$17,L118&gt;5%),'CPL Goal &amp; KW Info'!$G$17,IF(AND(I118&lt;1,J118&gt;2,H118&lt;'CPL Goal &amp; KW Info'!$E$18,L118&gt;3%),'CPL Goal &amp; KW Info'!$G$18,IF(AND(I118&lt;1,J118&gt;2,H118&gt;'CPL Goal &amp; KW Info'!$E$20),'CPL Goal &amp; KW Info'!$G$20,IF(AND(I118&lt;1,J118&gt;2,H118&gt;'CPL Goal &amp; KW Info'!$E$19),'CPL Goal &amp; KW Info'!$G$19,IF(AND(I118&lt;1,J118&gt;2,H118&lt;'CPL Goal &amp; KW Info'!$E$19,H118&gt;'CPL Goal &amp; KW Info'!$E$18),"0%",IF(AND(I118&lt;1,J118&lt;2,H118&gt;'CPL Goal &amp; KW Info'!$E$27),'CPL Goal &amp; KW Info'!$G$27,IF(AND(I118&lt;1,J118&lt;2,H118&gt;'CPL Goal &amp; KW Info'!$E$26),'CPL Goal &amp; KW Info'!$G$26,IF(AND(I118&lt;1,J118&lt;2,H118&gt;'CPL Goal &amp; KW Info'!$E$25),'CPL Goal &amp; KW Info'!$G$25,IF(AND(I118&lt;1,J118&lt;2,H118&gt;'CPL Goal &amp; KW Info'!$E$24),'CPL Goal &amp; KW Info'!$G$24,"0%"))))))))))))))))))))))))))))))))))))</f>
        <v>J4</v>
      </c>
      <c r="N118" s="22" t="e">
        <f t="shared" si="17"/>
        <v>#VALUE!</v>
      </c>
      <c r="O118" s="5" t="str">
        <f t="shared" si="18"/>
        <v/>
      </c>
      <c r="P118" s="1"/>
      <c r="Q118" s="6"/>
      <c r="R118" s="1"/>
    </row>
    <row r="119" spans="1:18">
      <c r="A119" s="13" t="str">
        <f>IF('CPL Goal &amp; KW Info'!I125="","",'CPL Goal &amp; KW Info'!I125)</f>
        <v/>
      </c>
      <c r="B119" s="13" t="str">
        <f>IF('CPL Goal &amp; KW Info'!J125="","",'CPL Goal &amp; KW Info'!J125)</f>
        <v/>
      </c>
      <c r="C119" s="13" t="str">
        <f>IF('CPL Goal &amp; KW Info'!K125="","",'CPL Goal &amp; KW Info'!K125)</f>
        <v/>
      </c>
      <c r="D119" s="28" t="str">
        <f>IF('CPL Goal &amp; KW Info'!L125="","",'CPL Goal &amp; KW Info'!L125)</f>
        <v/>
      </c>
      <c r="E119" s="13" t="str">
        <f>IF('CPL Goal &amp; KW Info'!M125="","",'CPL Goal &amp; KW Info'!M125)</f>
        <v/>
      </c>
      <c r="F119" s="13" t="str">
        <f>IF('CPL Goal &amp; KW Info'!N125="","",'CPL Goal &amp; KW Info'!N125)</f>
        <v/>
      </c>
      <c r="G119" s="13" t="str">
        <f>IF('CPL Goal &amp; KW Info'!O125="","",'CPL Goal &amp; KW Info'!O125)</f>
        <v/>
      </c>
      <c r="H119" s="28" t="str">
        <f>IF('CPL Goal &amp; KW Info'!P125="","",'CPL Goal &amp; KW Info'!P125)</f>
        <v/>
      </c>
      <c r="I119" s="13" t="str">
        <f>IF('CPL Goal &amp; KW Info'!Q125="","",'CPL Goal &amp; KW Info'!Q125)</f>
        <v/>
      </c>
      <c r="J119" s="13" t="str">
        <f>IF('CPL Goal &amp; KW Info'!R125="","",'CPL Goal &amp; KW Info'!R125)</f>
        <v/>
      </c>
      <c r="K119" s="1" t="str">
        <f t="shared" si="15"/>
        <v/>
      </c>
      <c r="L119" s="21" t="str">
        <f t="shared" si="16"/>
        <v/>
      </c>
      <c r="M119" s="22" t="str">
        <f>IF(AND(I119&gt;0,J119&gt;4,K119&lt;'CPL Goal &amp; KW Info'!$B$5),'CPL Goal &amp; KW Info'!$C$5,IF(AND(I119&gt;0,J119&gt;4,K119&lt;'CPL Goal &amp; KW Info'!$B$6),'CPL Goal &amp; KW Info'!$C$6,IF(AND(I119&gt;0,J119&gt;4,K119&lt;'CPL Goal &amp; KW Info'!$B$7),'CPL Goal &amp; KW Info'!$C$7,IF(AND(I119&gt;0,J119&gt;4,K119&lt;'CPL Goal &amp; KW Info'!$B$8),'CPL Goal &amp; KW Info'!$C$8,IF(AND(I119&gt;0,J119&gt;4,K119&gt;'CPL Goal &amp; KW Info'!$B$11),'CPL Goal &amp; KW Info'!$C$11,IF(AND(I119&gt;0,J119&gt;4,K119&gt;'CPL Goal &amp; KW Info'!$B$10),'CPL Goal &amp; KW Info'!$C$10,IF(AND(I119&gt;0,J119&gt;4,K119&lt;'CPL Goal &amp; KW Info'!$B$10,K119&gt;'CPL Goal &amp; KW Info'!$B$8),'CPL Goal &amp; KW Info'!$C$9,IF(AND(I119&gt;0,J119&gt;2,K119&lt;'CPL Goal &amp; KW Info'!$B$15),'CPL Goal &amp; KW Info'!$C$15,IF(AND(I119&gt;0,J119&gt;2,K119&lt;'CPL Goal &amp; KW Info'!$B$16),'CPL Goal &amp; KW Info'!$C$16,IF(AND(I119&gt;0,J119&gt;2,K119&lt;'CPL Goal &amp; KW Info'!$B$17),'CPL Goal &amp; KW Info'!$C$17,IF(AND(I119&gt;0,J119&gt;2,K119&lt;'CPL Goal &amp; KW Info'!$B$18),'CPL Goal &amp; KW Info'!$C$18,IF(AND(I119&gt;0,J119&gt;2,K119&gt;'CPL Goal &amp; KW Info'!$B$21),'CPL Goal &amp; KW Info'!$C$21,IF(AND(I119&gt;0,J119&gt;2,K119&gt;'CPL Goal &amp; KW Info'!$B$20),'CPL Goal &amp; KW Info'!$C$20,IF(AND(I119&gt;0,J119&gt;2,K119&lt;'CPL Goal &amp; KW Info'!$B$20,K119&gt;'CPL Goal &amp; KW Info'!$B$18),'CPL Goal &amp; KW Info'!$C$19,IF(AND(I119&gt;0,J119&lt;2,K119&gt;'CPL Goal &amp; KW Info'!$B$28),'CPL Goal &amp; KW Info'!$C$28,IF(AND(I119&gt;0,J119&lt;2,K119&gt;'CPL Goal &amp; KW Info'!$B$27),'CPL Goal &amp; KW Info'!$C$27,IF(AND(I119&gt;0,J119&lt;2,K119&gt;'CPL Goal &amp; KW Info'!$B$26),'CPL Goal &amp; KW Info'!$C$26,IF(AND(I119&gt;0,J119&lt;2,K119&lt;'CPL Goal &amp; KW Info'!$B$26),'CPL Goal &amp; KW Info'!$C$25,IF(AND(I119&lt;1,J119&gt;4,H119&lt;'CPL Goal &amp; KW Info'!$E$5,L119&gt;5%),'CPL Goal &amp; KW Info'!$G$5,IF(AND(I119&lt;1,J119&gt;4,H119&lt;'CPL Goal &amp; KW Info'!$E$6,L119&gt;3%),'CPL Goal &amp; KW Info'!$G$6,IF(AND(I119&lt;1,J119&gt;4,H119&lt;'CPL Goal &amp; KW Info'!$E$7,L119&gt;5%),'CPL Goal &amp; KW Info'!$G$7,IF(AND(I119&lt;1,J119&gt;4,H119&lt;'CPL Goal &amp; KW Info'!$E$8,L119&gt;3%),'CPL Goal &amp; KW Info'!$G$8,IF(AND(I119&lt;1,J119&gt;4,H119&gt;'CPL Goal &amp; KW Info'!$E$10),'CPL Goal &amp; KW Info'!$G$10,IF(AND(I119&lt;1,J119&gt;4,H119&gt;'CPL Goal &amp; KW Info'!$E$9),'CPL Goal &amp; KW Info'!$G$9,IF(AND(I119&lt;1,J119&gt;4,H119&lt;'CPL Goal &amp; KW Info'!$E$9,H119&gt;'CPL Goal &amp; KW Info'!$E$8),"0%",IF(AND(I119&lt;1,J119&gt;2,H119&lt;'CPL Goal &amp; KW Info'!$E$15,L119&gt;5%),'CPL Goal &amp; KW Info'!$G$15,IF(AND(I119&lt;1,J119&gt;2,H119&lt;'CPL Goal &amp; KW Info'!$E$16,L119&gt;3%),'CPL Goal &amp; KW Info'!$G$16,IF(AND(I119&lt;1,J119&gt;2,H119&lt;'CPL Goal &amp; KW Info'!$E$17,L119&gt;5%),'CPL Goal &amp; KW Info'!$G$17,IF(AND(I119&lt;1,J119&gt;2,H119&lt;'CPL Goal &amp; KW Info'!$E$18,L119&gt;3%),'CPL Goal &amp; KW Info'!$G$18,IF(AND(I119&lt;1,J119&gt;2,H119&gt;'CPL Goal &amp; KW Info'!$E$20),'CPL Goal &amp; KW Info'!$G$20,IF(AND(I119&lt;1,J119&gt;2,H119&gt;'CPL Goal &amp; KW Info'!$E$19),'CPL Goal &amp; KW Info'!$G$19,IF(AND(I119&lt;1,J119&gt;2,H119&lt;'CPL Goal &amp; KW Info'!$E$19,H119&gt;'CPL Goal &amp; KW Info'!$E$18),"0%",IF(AND(I119&lt;1,J119&lt;2,H119&gt;'CPL Goal &amp; KW Info'!$E$27),'CPL Goal &amp; KW Info'!$G$27,IF(AND(I119&lt;1,J119&lt;2,H119&gt;'CPL Goal &amp; KW Info'!$E$26),'CPL Goal &amp; KW Info'!$G$26,IF(AND(I119&lt;1,J119&lt;2,H119&gt;'CPL Goal &amp; KW Info'!$E$25),'CPL Goal &amp; KW Info'!$G$25,IF(AND(I119&lt;1,J119&lt;2,H119&gt;'CPL Goal &amp; KW Info'!$E$24),'CPL Goal &amp; KW Info'!$G$24,"0%"))))))))))))))))))))))))))))))))))))</f>
        <v>J4</v>
      </c>
      <c r="N119" s="22" t="e">
        <f t="shared" si="17"/>
        <v>#VALUE!</v>
      </c>
      <c r="O119" s="5" t="str">
        <f t="shared" si="18"/>
        <v/>
      </c>
      <c r="P119" s="1"/>
      <c r="Q119" s="6"/>
      <c r="R119" s="1"/>
    </row>
    <row r="120" spans="1:18">
      <c r="A120" s="13" t="str">
        <f>IF('CPL Goal &amp; KW Info'!I126="","",'CPL Goal &amp; KW Info'!I126)</f>
        <v/>
      </c>
      <c r="B120" s="13" t="str">
        <f>IF('CPL Goal &amp; KW Info'!J126="","",'CPL Goal &amp; KW Info'!J126)</f>
        <v/>
      </c>
      <c r="C120" s="13" t="str">
        <f>IF('CPL Goal &amp; KW Info'!K126="","",'CPL Goal &amp; KW Info'!K126)</f>
        <v/>
      </c>
      <c r="D120" s="28" t="str">
        <f>IF('CPL Goal &amp; KW Info'!L126="","",'CPL Goal &amp; KW Info'!L126)</f>
        <v/>
      </c>
      <c r="E120" s="13" t="str">
        <f>IF('CPL Goal &amp; KW Info'!M126="","",'CPL Goal &amp; KW Info'!M126)</f>
        <v/>
      </c>
      <c r="F120" s="13" t="str">
        <f>IF('CPL Goal &amp; KW Info'!N126="","",'CPL Goal &amp; KW Info'!N126)</f>
        <v/>
      </c>
      <c r="G120" s="13" t="str">
        <f>IF('CPL Goal &amp; KW Info'!O126="","",'CPL Goal &amp; KW Info'!O126)</f>
        <v/>
      </c>
      <c r="H120" s="28" t="str">
        <f>IF('CPL Goal &amp; KW Info'!P126="","",'CPL Goal &amp; KW Info'!P126)</f>
        <v/>
      </c>
      <c r="I120" s="13" t="str">
        <f>IF('CPL Goal &amp; KW Info'!Q126="","",'CPL Goal &amp; KW Info'!Q126)</f>
        <v/>
      </c>
      <c r="J120" s="13" t="str">
        <f>IF('CPL Goal &amp; KW Info'!R126="","",'CPL Goal &amp; KW Info'!R126)</f>
        <v/>
      </c>
      <c r="K120" s="1" t="str">
        <f t="shared" si="15"/>
        <v/>
      </c>
      <c r="L120" s="21" t="str">
        <f t="shared" si="16"/>
        <v/>
      </c>
      <c r="M120" s="22" t="str">
        <f>IF(AND(I120&gt;0,J120&gt;4,K120&lt;'CPL Goal &amp; KW Info'!$B$5),'CPL Goal &amp; KW Info'!$C$5,IF(AND(I120&gt;0,J120&gt;4,K120&lt;'CPL Goal &amp; KW Info'!$B$6),'CPL Goal &amp; KW Info'!$C$6,IF(AND(I120&gt;0,J120&gt;4,K120&lt;'CPL Goal &amp; KW Info'!$B$7),'CPL Goal &amp; KW Info'!$C$7,IF(AND(I120&gt;0,J120&gt;4,K120&lt;'CPL Goal &amp; KW Info'!$B$8),'CPL Goal &amp; KW Info'!$C$8,IF(AND(I120&gt;0,J120&gt;4,K120&gt;'CPL Goal &amp; KW Info'!$B$11),'CPL Goal &amp; KW Info'!$C$11,IF(AND(I120&gt;0,J120&gt;4,K120&gt;'CPL Goal &amp; KW Info'!$B$10),'CPL Goal &amp; KW Info'!$C$10,IF(AND(I120&gt;0,J120&gt;4,K120&lt;'CPL Goal &amp; KW Info'!$B$10,K120&gt;'CPL Goal &amp; KW Info'!$B$8),'CPL Goal &amp; KW Info'!$C$9,IF(AND(I120&gt;0,J120&gt;2,K120&lt;'CPL Goal &amp; KW Info'!$B$15),'CPL Goal &amp; KW Info'!$C$15,IF(AND(I120&gt;0,J120&gt;2,K120&lt;'CPL Goal &amp; KW Info'!$B$16),'CPL Goal &amp; KW Info'!$C$16,IF(AND(I120&gt;0,J120&gt;2,K120&lt;'CPL Goal &amp; KW Info'!$B$17),'CPL Goal &amp; KW Info'!$C$17,IF(AND(I120&gt;0,J120&gt;2,K120&lt;'CPL Goal &amp; KW Info'!$B$18),'CPL Goal &amp; KW Info'!$C$18,IF(AND(I120&gt;0,J120&gt;2,K120&gt;'CPL Goal &amp; KW Info'!$B$21),'CPL Goal &amp; KW Info'!$C$21,IF(AND(I120&gt;0,J120&gt;2,K120&gt;'CPL Goal &amp; KW Info'!$B$20),'CPL Goal &amp; KW Info'!$C$20,IF(AND(I120&gt;0,J120&gt;2,K120&lt;'CPL Goal &amp; KW Info'!$B$20,K120&gt;'CPL Goal &amp; KW Info'!$B$18),'CPL Goal &amp; KW Info'!$C$19,IF(AND(I120&gt;0,J120&lt;2,K120&gt;'CPL Goal &amp; KW Info'!$B$28),'CPL Goal &amp; KW Info'!$C$28,IF(AND(I120&gt;0,J120&lt;2,K120&gt;'CPL Goal &amp; KW Info'!$B$27),'CPL Goal &amp; KW Info'!$C$27,IF(AND(I120&gt;0,J120&lt;2,K120&gt;'CPL Goal &amp; KW Info'!$B$26),'CPL Goal &amp; KW Info'!$C$26,IF(AND(I120&gt;0,J120&lt;2,K120&lt;'CPL Goal &amp; KW Info'!$B$26),'CPL Goal &amp; KW Info'!$C$25,IF(AND(I120&lt;1,J120&gt;4,H120&lt;'CPL Goal &amp; KW Info'!$E$5,L120&gt;5%),'CPL Goal &amp; KW Info'!$G$5,IF(AND(I120&lt;1,J120&gt;4,H120&lt;'CPL Goal &amp; KW Info'!$E$6,L120&gt;3%),'CPL Goal &amp; KW Info'!$G$6,IF(AND(I120&lt;1,J120&gt;4,H120&lt;'CPL Goal &amp; KW Info'!$E$7,L120&gt;5%),'CPL Goal &amp; KW Info'!$G$7,IF(AND(I120&lt;1,J120&gt;4,H120&lt;'CPL Goal &amp; KW Info'!$E$8,L120&gt;3%),'CPL Goal &amp; KW Info'!$G$8,IF(AND(I120&lt;1,J120&gt;4,H120&gt;'CPL Goal &amp; KW Info'!$E$10),'CPL Goal &amp; KW Info'!$G$10,IF(AND(I120&lt;1,J120&gt;4,H120&gt;'CPL Goal &amp; KW Info'!$E$9),'CPL Goal &amp; KW Info'!$G$9,IF(AND(I120&lt;1,J120&gt;4,H120&lt;'CPL Goal &amp; KW Info'!$E$9,H120&gt;'CPL Goal &amp; KW Info'!$E$8),"0%",IF(AND(I120&lt;1,J120&gt;2,H120&lt;'CPL Goal &amp; KW Info'!$E$15,L120&gt;5%),'CPL Goal &amp; KW Info'!$G$15,IF(AND(I120&lt;1,J120&gt;2,H120&lt;'CPL Goal &amp; KW Info'!$E$16,L120&gt;3%),'CPL Goal &amp; KW Info'!$G$16,IF(AND(I120&lt;1,J120&gt;2,H120&lt;'CPL Goal &amp; KW Info'!$E$17,L120&gt;5%),'CPL Goal &amp; KW Info'!$G$17,IF(AND(I120&lt;1,J120&gt;2,H120&lt;'CPL Goal &amp; KW Info'!$E$18,L120&gt;3%),'CPL Goal &amp; KW Info'!$G$18,IF(AND(I120&lt;1,J120&gt;2,H120&gt;'CPL Goal &amp; KW Info'!$E$20),'CPL Goal &amp; KW Info'!$G$20,IF(AND(I120&lt;1,J120&gt;2,H120&gt;'CPL Goal &amp; KW Info'!$E$19),'CPL Goal &amp; KW Info'!$G$19,IF(AND(I120&lt;1,J120&gt;2,H120&lt;'CPL Goal &amp; KW Info'!$E$19,H120&gt;'CPL Goal &amp; KW Info'!$E$18),"0%",IF(AND(I120&lt;1,J120&lt;2,H120&gt;'CPL Goal &amp; KW Info'!$E$27),'CPL Goal &amp; KW Info'!$G$27,IF(AND(I120&lt;1,J120&lt;2,H120&gt;'CPL Goal &amp; KW Info'!$E$26),'CPL Goal &amp; KW Info'!$G$26,IF(AND(I120&lt;1,J120&lt;2,H120&gt;'CPL Goal &amp; KW Info'!$E$25),'CPL Goal &amp; KW Info'!$G$25,IF(AND(I120&lt;1,J120&lt;2,H120&gt;'CPL Goal &amp; KW Info'!$E$24),'CPL Goal &amp; KW Info'!$G$24,"0%"))))))))))))))))))))))))))))))))))))</f>
        <v>J4</v>
      </c>
      <c r="N120" s="22" t="e">
        <f t="shared" si="17"/>
        <v>#VALUE!</v>
      </c>
      <c r="O120" s="5" t="str">
        <f t="shared" si="18"/>
        <v/>
      </c>
      <c r="P120" s="1"/>
      <c r="Q120" s="6"/>
      <c r="R120" s="1"/>
    </row>
    <row r="121" spans="1:18">
      <c r="A121" s="13" t="str">
        <f>IF('CPL Goal &amp; KW Info'!I127="","",'CPL Goal &amp; KW Info'!I127)</f>
        <v/>
      </c>
      <c r="B121" s="13" t="str">
        <f>IF('CPL Goal &amp; KW Info'!J127="","",'CPL Goal &amp; KW Info'!J127)</f>
        <v/>
      </c>
      <c r="C121" s="13" t="str">
        <f>IF('CPL Goal &amp; KW Info'!K127="","",'CPL Goal &amp; KW Info'!K127)</f>
        <v/>
      </c>
      <c r="D121" s="28" t="str">
        <f>IF('CPL Goal &amp; KW Info'!L127="","",'CPL Goal &amp; KW Info'!L127)</f>
        <v/>
      </c>
      <c r="E121" s="13" t="str">
        <f>IF('CPL Goal &amp; KW Info'!M127="","",'CPL Goal &amp; KW Info'!M127)</f>
        <v/>
      </c>
      <c r="F121" s="13" t="str">
        <f>IF('CPL Goal &amp; KW Info'!N127="","",'CPL Goal &amp; KW Info'!N127)</f>
        <v/>
      </c>
      <c r="G121" s="13" t="str">
        <f>IF('CPL Goal &amp; KW Info'!O127="","",'CPL Goal &amp; KW Info'!O127)</f>
        <v/>
      </c>
      <c r="H121" s="28" t="str">
        <f>IF('CPL Goal &amp; KW Info'!P127="","",'CPL Goal &amp; KW Info'!P127)</f>
        <v/>
      </c>
      <c r="I121" s="13" t="str">
        <f>IF('CPL Goal &amp; KW Info'!Q127="","",'CPL Goal &amp; KW Info'!Q127)</f>
        <v/>
      </c>
      <c r="J121" s="13" t="str">
        <f>IF('CPL Goal &amp; KW Info'!R127="","",'CPL Goal &amp; KW Info'!R127)</f>
        <v/>
      </c>
      <c r="K121" s="1" t="str">
        <f t="shared" si="15"/>
        <v/>
      </c>
      <c r="L121" s="21" t="str">
        <f t="shared" si="16"/>
        <v/>
      </c>
      <c r="M121" s="22" t="str">
        <f>IF(AND(I121&gt;0,J121&gt;4,K121&lt;'CPL Goal &amp; KW Info'!$B$5),'CPL Goal &amp; KW Info'!$C$5,IF(AND(I121&gt;0,J121&gt;4,K121&lt;'CPL Goal &amp; KW Info'!$B$6),'CPL Goal &amp; KW Info'!$C$6,IF(AND(I121&gt;0,J121&gt;4,K121&lt;'CPL Goal &amp; KW Info'!$B$7),'CPL Goal &amp; KW Info'!$C$7,IF(AND(I121&gt;0,J121&gt;4,K121&lt;'CPL Goal &amp; KW Info'!$B$8),'CPL Goal &amp; KW Info'!$C$8,IF(AND(I121&gt;0,J121&gt;4,K121&gt;'CPL Goal &amp; KW Info'!$B$11),'CPL Goal &amp; KW Info'!$C$11,IF(AND(I121&gt;0,J121&gt;4,K121&gt;'CPL Goal &amp; KW Info'!$B$10),'CPL Goal &amp; KW Info'!$C$10,IF(AND(I121&gt;0,J121&gt;4,K121&lt;'CPL Goal &amp; KW Info'!$B$10,K121&gt;'CPL Goal &amp; KW Info'!$B$8),'CPL Goal &amp; KW Info'!$C$9,IF(AND(I121&gt;0,J121&gt;2,K121&lt;'CPL Goal &amp; KW Info'!$B$15),'CPL Goal &amp; KW Info'!$C$15,IF(AND(I121&gt;0,J121&gt;2,K121&lt;'CPL Goal &amp; KW Info'!$B$16),'CPL Goal &amp; KW Info'!$C$16,IF(AND(I121&gt;0,J121&gt;2,K121&lt;'CPL Goal &amp; KW Info'!$B$17),'CPL Goal &amp; KW Info'!$C$17,IF(AND(I121&gt;0,J121&gt;2,K121&lt;'CPL Goal &amp; KW Info'!$B$18),'CPL Goal &amp; KW Info'!$C$18,IF(AND(I121&gt;0,J121&gt;2,K121&gt;'CPL Goal &amp; KW Info'!$B$21),'CPL Goal &amp; KW Info'!$C$21,IF(AND(I121&gt;0,J121&gt;2,K121&gt;'CPL Goal &amp; KW Info'!$B$20),'CPL Goal &amp; KW Info'!$C$20,IF(AND(I121&gt;0,J121&gt;2,K121&lt;'CPL Goal &amp; KW Info'!$B$20,K121&gt;'CPL Goal &amp; KW Info'!$B$18),'CPL Goal &amp; KW Info'!$C$19,IF(AND(I121&gt;0,J121&lt;2,K121&gt;'CPL Goal &amp; KW Info'!$B$28),'CPL Goal &amp; KW Info'!$C$28,IF(AND(I121&gt;0,J121&lt;2,K121&gt;'CPL Goal &amp; KW Info'!$B$27),'CPL Goal &amp; KW Info'!$C$27,IF(AND(I121&gt;0,J121&lt;2,K121&gt;'CPL Goal &amp; KW Info'!$B$26),'CPL Goal &amp; KW Info'!$C$26,IF(AND(I121&gt;0,J121&lt;2,K121&lt;'CPL Goal &amp; KW Info'!$B$26),'CPL Goal &amp; KW Info'!$C$25,IF(AND(I121&lt;1,J121&gt;4,H121&lt;'CPL Goal &amp; KW Info'!$E$5,L121&gt;5%),'CPL Goal &amp; KW Info'!$G$5,IF(AND(I121&lt;1,J121&gt;4,H121&lt;'CPL Goal &amp; KW Info'!$E$6,L121&gt;3%),'CPL Goal &amp; KW Info'!$G$6,IF(AND(I121&lt;1,J121&gt;4,H121&lt;'CPL Goal &amp; KW Info'!$E$7,L121&gt;5%),'CPL Goal &amp; KW Info'!$G$7,IF(AND(I121&lt;1,J121&gt;4,H121&lt;'CPL Goal &amp; KW Info'!$E$8,L121&gt;3%),'CPL Goal &amp; KW Info'!$G$8,IF(AND(I121&lt;1,J121&gt;4,H121&gt;'CPL Goal &amp; KW Info'!$E$10),'CPL Goal &amp; KW Info'!$G$10,IF(AND(I121&lt;1,J121&gt;4,H121&gt;'CPL Goal &amp; KW Info'!$E$9),'CPL Goal &amp; KW Info'!$G$9,IF(AND(I121&lt;1,J121&gt;4,H121&lt;'CPL Goal &amp; KW Info'!$E$9,H121&gt;'CPL Goal &amp; KW Info'!$E$8),"0%",IF(AND(I121&lt;1,J121&gt;2,H121&lt;'CPL Goal &amp; KW Info'!$E$15,L121&gt;5%),'CPL Goal &amp; KW Info'!$G$15,IF(AND(I121&lt;1,J121&gt;2,H121&lt;'CPL Goal &amp; KW Info'!$E$16,L121&gt;3%),'CPL Goal &amp; KW Info'!$G$16,IF(AND(I121&lt;1,J121&gt;2,H121&lt;'CPL Goal &amp; KW Info'!$E$17,L121&gt;5%),'CPL Goal &amp; KW Info'!$G$17,IF(AND(I121&lt;1,J121&gt;2,H121&lt;'CPL Goal &amp; KW Info'!$E$18,L121&gt;3%),'CPL Goal &amp; KW Info'!$G$18,IF(AND(I121&lt;1,J121&gt;2,H121&gt;'CPL Goal &amp; KW Info'!$E$20),'CPL Goal &amp; KW Info'!$G$20,IF(AND(I121&lt;1,J121&gt;2,H121&gt;'CPL Goal &amp; KW Info'!$E$19),'CPL Goal &amp; KW Info'!$G$19,IF(AND(I121&lt;1,J121&gt;2,H121&lt;'CPL Goal &amp; KW Info'!$E$19,H121&gt;'CPL Goal &amp; KW Info'!$E$18),"0%",IF(AND(I121&lt;1,J121&lt;2,H121&gt;'CPL Goal &amp; KW Info'!$E$27),'CPL Goal &amp; KW Info'!$G$27,IF(AND(I121&lt;1,J121&lt;2,H121&gt;'CPL Goal &amp; KW Info'!$E$26),'CPL Goal &amp; KW Info'!$G$26,IF(AND(I121&lt;1,J121&lt;2,H121&gt;'CPL Goal &amp; KW Info'!$E$25),'CPL Goal &amp; KW Info'!$G$25,IF(AND(I121&lt;1,J121&lt;2,H121&gt;'CPL Goal &amp; KW Info'!$E$24),'CPL Goal &amp; KW Info'!$G$24,"0%"))))))))))))))))))))))))))))))))))))</f>
        <v>J4</v>
      </c>
      <c r="N121" s="22" t="e">
        <f t="shared" si="17"/>
        <v>#VALUE!</v>
      </c>
      <c r="O121" s="5" t="str">
        <f t="shared" si="18"/>
        <v/>
      </c>
      <c r="P121" s="1"/>
      <c r="Q121" s="6"/>
      <c r="R121" s="1"/>
    </row>
    <row r="122" spans="1:18">
      <c r="A122" s="13" t="str">
        <f>IF('CPL Goal &amp; KW Info'!I128="","",'CPL Goal &amp; KW Info'!I128)</f>
        <v/>
      </c>
      <c r="B122" s="13" t="str">
        <f>IF('CPL Goal &amp; KW Info'!J128="","",'CPL Goal &amp; KW Info'!J128)</f>
        <v/>
      </c>
      <c r="C122" s="13" t="str">
        <f>IF('CPL Goal &amp; KW Info'!K128="","",'CPL Goal &amp; KW Info'!K128)</f>
        <v/>
      </c>
      <c r="D122" s="28" t="str">
        <f>IF('CPL Goal &amp; KW Info'!L128="","",'CPL Goal &amp; KW Info'!L128)</f>
        <v/>
      </c>
      <c r="E122" s="13" t="str">
        <f>IF('CPL Goal &amp; KW Info'!M128="","",'CPL Goal &amp; KW Info'!M128)</f>
        <v/>
      </c>
      <c r="F122" s="13" t="str">
        <f>IF('CPL Goal &amp; KW Info'!N128="","",'CPL Goal &amp; KW Info'!N128)</f>
        <v/>
      </c>
      <c r="G122" s="13" t="str">
        <f>IF('CPL Goal &amp; KW Info'!O128="","",'CPL Goal &amp; KW Info'!O128)</f>
        <v/>
      </c>
      <c r="H122" s="28" t="str">
        <f>IF('CPL Goal &amp; KW Info'!P128="","",'CPL Goal &amp; KW Info'!P128)</f>
        <v/>
      </c>
      <c r="I122" s="13" t="str">
        <f>IF('CPL Goal &amp; KW Info'!Q128="","",'CPL Goal &amp; KW Info'!Q128)</f>
        <v/>
      </c>
      <c r="J122" s="13" t="str">
        <f>IF('CPL Goal &amp; KW Info'!R128="","",'CPL Goal &amp; KW Info'!R128)</f>
        <v/>
      </c>
      <c r="K122" s="1" t="str">
        <f t="shared" si="15"/>
        <v/>
      </c>
      <c r="L122" s="21" t="str">
        <f t="shared" si="16"/>
        <v/>
      </c>
      <c r="M122" s="22" t="str">
        <f>IF(AND(I122&gt;0,J122&gt;4,K122&lt;'CPL Goal &amp; KW Info'!$B$5),'CPL Goal &amp; KW Info'!$C$5,IF(AND(I122&gt;0,J122&gt;4,K122&lt;'CPL Goal &amp; KW Info'!$B$6),'CPL Goal &amp; KW Info'!$C$6,IF(AND(I122&gt;0,J122&gt;4,K122&lt;'CPL Goal &amp; KW Info'!$B$7),'CPL Goal &amp; KW Info'!$C$7,IF(AND(I122&gt;0,J122&gt;4,K122&lt;'CPL Goal &amp; KW Info'!$B$8),'CPL Goal &amp; KW Info'!$C$8,IF(AND(I122&gt;0,J122&gt;4,K122&gt;'CPL Goal &amp; KW Info'!$B$11),'CPL Goal &amp; KW Info'!$C$11,IF(AND(I122&gt;0,J122&gt;4,K122&gt;'CPL Goal &amp; KW Info'!$B$10),'CPL Goal &amp; KW Info'!$C$10,IF(AND(I122&gt;0,J122&gt;4,K122&lt;'CPL Goal &amp; KW Info'!$B$10,K122&gt;'CPL Goal &amp; KW Info'!$B$8),'CPL Goal &amp; KW Info'!$C$9,IF(AND(I122&gt;0,J122&gt;2,K122&lt;'CPL Goal &amp; KW Info'!$B$15),'CPL Goal &amp; KW Info'!$C$15,IF(AND(I122&gt;0,J122&gt;2,K122&lt;'CPL Goal &amp; KW Info'!$B$16),'CPL Goal &amp; KW Info'!$C$16,IF(AND(I122&gt;0,J122&gt;2,K122&lt;'CPL Goal &amp; KW Info'!$B$17),'CPL Goal &amp; KW Info'!$C$17,IF(AND(I122&gt;0,J122&gt;2,K122&lt;'CPL Goal &amp; KW Info'!$B$18),'CPL Goal &amp; KW Info'!$C$18,IF(AND(I122&gt;0,J122&gt;2,K122&gt;'CPL Goal &amp; KW Info'!$B$21),'CPL Goal &amp; KW Info'!$C$21,IF(AND(I122&gt;0,J122&gt;2,K122&gt;'CPL Goal &amp; KW Info'!$B$20),'CPL Goal &amp; KW Info'!$C$20,IF(AND(I122&gt;0,J122&gt;2,K122&lt;'CPL Goal &amp; KW Info'!$B$20,K122&gt;'CPL Goal &amp; KW Info'!$B$18),'CPL Goal &amp; KW Info'!$C$19,IF(AND(I122&gt;0,J122&lt;2,K122&gt;'CPL Goal &amp; KW Info'!$B$28),'CPL Goal &amp; KW Info'!$C$28,IF(AND(I122&gt;0,J122&lt;2,K122&gt;'CPL Goal &amp; KW Info'!$B$27),'CPL Goal &amp; KW Info'!$C$27,IF(AND(I122&gt;0,J122&lt;2,K122&gt;'CPL Goal &amp; KW Info'!$B$26),'CPL Goal &amp; KW Info'!$C$26,IF(AND(I122&gt;0,J122&lt;2,K122&lt;'CPL Goal &amp; KW Info'!$B$26),'CPL Goal &amp; KW Info'!$C$25,IF(AND(I122&lt;1,J122&gt;4,H122&lt;'CPL Goal &amp; KW Info'!$E$5,L122&gt;5%),'CPL Goal &amp; KW Info'!$G$5,IF(AND(I122&lt;1,J122&gt;4,H122&lt;'CPL Goal &amp; KW Info'!$E$6,L122&gt;3%),'CPL Goal &amp; KW Info'!$G$6,IF(AND(I122&lt;1,J122&gt;4,H122&lt;'CPL Goal &amp; KW Info'!$E$7,L122&gt;5%),'CPL Goal &amp; KW Info'!$G$7,IF(AND(I122&lt;1,J122&gt;4,H122&lt;'CPL Goal &amp; KW Info'!$E$8,L122&gt;3%),'CPL Goal &amp; KW Info'!$G$8,IF(AND(I122&lt;1,J122&gt;4,H122&gt;'CPL Goal &amp; KW Info'!$E$10),'CPL Goal &amp; KW Info'!$G$10,IF(AND(I122&lt;1,J122&gt;4,H122&gt;'CPL Goal &amp; KW Info'!$E$9),'CPL Goal &amp; KW Info'!$G$9,IF(AND(I122&lt;1,J122&gt;4,H122&lt;'CPL Goal &amp; KW Info'!$E$9,H122&gt;'CPL Goal &amp; KW Info'!$E$8),"0%",IF(AND(I122&lt;1,J122&gt;2,H122&lt;'CPL Goal &amp; KW Info'!$E$15,L122&gt;5%),'CPL Goal &amp; KW Info'!$G$15,IF(AND(I122&lt;1,J122&gt;2,H122&lt;'CPL Goal &amp; KW Info'!$E$16,L122&gt;3%),'CPL Goal &amp; KW Info'!$G$16,IF(AND(I122&lt;1,J122&gt;2,H122&lt;'CPL Goal &amp; KW Info'!$E$17,L122&gt;5%),'CPL Goal &amp; KW Info'!$G$17,IF(AND(I122&lt;1,J122&gt;2,H122&lt;'CPL Goal &amp; KW Info'!$E$18,L122&gt;3%),'CPL Goal &amp; KW Info'!$G$18,IF(AND(I122&lt;1,J122&gt;2,H122&gt;'CPL Goal &amp; KW Info'!$E$20),'CPL Goal &amp; KW Info'!$G$20,IF(AND(I122&lt;1,J122&gt;2,H122&gt;'CPL Goal &amp; KW Info'!$E$19),'CPL Goal &amp; KW Info'!$G$19,IF(AND(I122&lt;1,J122&gt;2,H122&lt;'CPL Goal &amp; KW Info'!$E$19,H122&gt;'CPL Goal &amp; KW Info'!$E$18),"0%",IF(AND(I122&lt;1,J122&lt;2,H122&gt;'CPL Goal &amp; KW Info'!$E$27),'CPL Goal &amp; KW Info'!$G$27,IF(AND(I122&lt;1,J122&lt;2,H122&gt;'CPL Goal &amp; KW Info'!$E$26),'CPL Goal &amp; KW Info'!$G$26,IF(AND(I122&lt;1,J122&lt;2,H122&gt;'CPL Goal &amp; KW Info'!$E$25),'CPL Goal &amp; KW Info'!$G$25,IF(AND(I122&lt;1,J122&lt;2,H122&gt;'CPL Goal &amp; KW Info'!$E$24),'CPL Goal &amp; KW Info'!$G$24,"0%"))))))))))))))))))))))))))))))))))))</f>
        <v>J4</v>
      </c>
      <c r="N122" s="22" t="e">
        <f t="shared" si="17"/>
        <v>#VALUE!</v>
      </c>
      <c r="O122" s="5" t="str">
        <f t="shared" si="18"/>
        <v/>
      </c>
      <c r="P122" s="1"/>
      <c r="Q122" s="6"/>
      <c r="R122" s="1"/>
    </row>
    <row r="123" spans="1:18">
      <c r="A123" s="13" t="str">
        <f>IF('CPL Goal &amp; KW Info'!I129="","",'CPL Goal &amp; KW Info'!I129)</f>
        <v/>
      </c>
      <c r="B123" s="13" t="str">
        <f>IF('CPL Goal &amp; KW Info'!J129="","",'CPL Goal &amp; KW Info'!J129)</f>
        <v/>
      </c>
      <c r="C123" s="13" t="str">
        <f>IF('CPL Goal &amp; KW Info'!K129="","",'CPL Goal &amp; KW Info'!K129)</f>
        <v/>
      </c>
      <c r="D123" s="28" t="str">
        <f>IF('CPL Goal &amp; KW Info'!L129="","",'CPL Goal &amp; KW Info'!L129)</f>
        <v/>
      </c>
      <c r="E123" s="13" t="str">
        <f>IF('CPL Goal &amp; KW Info'!M129="","",'CPL Goal &amp; KW Info'!M129)</f>
        <v/>
      </c>
      <c r="F123" s="13" t="str">
        <f>IF('CPL Goal &amp; KW Info'!N129="","",'CPL Goal &amp; KW Info'!N129)</f>
        <v/>
      </c>
      <c r="G123" s="13" t="str">
        <f>IF('CPL Goal &amp; KW Info'!O129="","",'CPL Goal &amp; KW Info'!O129)</f>
        <v/>
      </c>
      <c r="H123" s="28" t="str">
        <f>IF('CPL Goal &amp; KW Info'!P129="","",'CPL Goal &amp; KW Info'!P129)</f>
        <v/>
      </c>
      <c r="I123" s="13" t="str">
        <f>IF('CPL Goal &amp; KW Info'!Q129="","",'CPL Goal &amp; KW Info'!Q129)</f>
        <v/>
      </c>
      <c r="J123" s="13" t="str">
        <f>IF('CPL Goal &amp; KW Info'!R129="","",'CPL Goal &amp; KW Info'!R129)</f>
        <v/>
      </c>
      <c r="K123" s="1" t="str">
        <f t="shared" si="15"/>
        <v/>
      </c>
      <c r="L123" s="21" t="str">
        <f t="shared" si="16"/>
        <v/>
      </c>
      <c r="M123" s="22" t="str">
        <f>IF(AND(I123&gt;0,J123&gt;4,K123&lt;'CPL Goal &amp; KW Info'!$B$5),'CPL Goal &amp; KW Info'!$C$5,IF(AND(I123&gt;0,J123&gt;4,K123&lt;'CPL Goal &amp; KW Info'!$B$6),'CPL Goal &amp; KW Info'!$C$6,IF(AND(I123&gt;0,J123&gt;4,K123&lt;'CPL Goal &amp; KW Info'!$B$7),'CPL Goal &amp; KW Info'!$C$7,IF(AND(I123&gt;0,J123&gt;4,K123&lt;'CPL Goal &amp; KW Info'!$B$8),'CPL Goal &amp; KW Info'!$C$8,IF(AND(I123&gt;0,J123&gt;4,K123&gt;'CPL Goal &amp; KW Info'!$B$11),'CPL Goal &amp; KW Info'!$C$11,IF(AND(I123&gt;0,J123&gt;4,K123&gt;'CPL Goal &amp; KW Info'!$B$10),'CPL Goal &amp; KW Info'!$C$10,IF(AND(I123&gt;0,J123&gt;4,K123&lt;'CPL Goal &amp; KW Info'!$B$10,K123&gt;'CPL Goal &amp; KW Info'!$B$8),'CPL Goal &amp; KW Info'!$C$9,IF(AND(I123&gt;0,J123&gt;2,K123&lt;'CPL Goal &amp; KW Info'!$B$15),'CPL Goal &amp; KW Info'!$C$15,IF(AND(I123&gt;0,J123&gt;2,K123&lt;'CPL Goal &amp; KW Info'!$B$16),'CPL Goal &amp; KW Info'!$C$16,IF(AND(I123&gt;0,J123&gt;2,K123&lt;'CPL Goal &amp; KW Info'!$B$17),'CPL Goal &amp; KW Info'!$C$17,IF(AND(I123&gt;0,J123&gt;2,K123&lt;'CPL Goal &amp; KW Info'!$B$18),'CPL Goal &amp; KW Info'!$C$18,IF(AND(I123&gt;0,J123&gt;2,K123&gt;'CPL Goal &amp; KW Info'!$B$21),'CPL Goal &amp; KW Info'!$C$21,IF(AND(I123&gt;0,J123&gt;2,K123&gt;'CPL Goal &amp; KW Info'!$B$20),'CPL Goal &amp; KW Info'!$C$20,IF(AND(I123&gt;0,J123&gt;2,K123&lt;'CPL Goal &amp; KW Info'!$B$20,K123&gt;'CPL Goal &amp; KW Info'!$B$18),'CPL Goal &amp; KW Info'!$C$19,IF(AND(I123&gt;0,J123&lt;2,K123&gt;'CPL Goal &amp; KW Info'!$B$28),'CPL Goal &amp; KW Info'!$C$28,IF(AND(I123&gt;0,J123&lt;2,K123&gt;'CPL Goal &amp; KW Info'!$B$27),'CPL Goal &amp; KW Info'!$C$27,IF(AND(I123&gt;0,J123&lt;2,K123&gt;'CPL Goal &amp; KW Info'!$B$26),'CPL Goal &amp; KW Info'!$C$26,IF(AND(I123&gt;0,J123&lt;2,K123&lt;'CPL Goal &amp; KW Info'!$B$26),'CPL Goal &amp; KW Info'!$C$25,IF(AND(I123&lt;1,J123&gt;4,H123&lt;'CPL Goal &amp; KW Info'!$E$5,L123&gt;5%),'CPL Goal &amp; KW Info'!$G$5,IF(AND(I123&lt;1,J123&gt;4,H123&lt;'CPL Goal &amp; KW Info'!$E$6,L123&gt;3%),'CPL Goal &amp; KW Info'!$G$6,IF(AND(I123&lt;1,J123&gt;4,H123&lt;'CPL Goal &amp; KW Info'!$E$7,L123&gt;5%),'CPL Goal &amp; KW Info'!$G$7,IF(AND(I123&lt;1,J123&gt;4,H123&lt;'CPL Goal &amp; KW Info'!$E$8,L123&gt;3%),'CPL Goal &amp; KW Info'!$G$8,IF(AND(I123&lt;1,J123&gt;4,H123&gt;'CPL Goal &amp; KW Info'!$E$10),'CPL Goal &amp; KW Info'!$G$10,IF(AND(I123&lt;1,J123&gt;4,H123&gt;'CPL Goal &amp; KW Info'!$E$9),'CPL Goal &amp; KW Info'!$G$9,IF(AND(I123&lt;1,J123&gt;4,H123&lt;'CPL Goal &amp; KW Info'!$E$9,H123&gt;'CPL Goal &amp; KW Info'!$E$8),"0%",IF(AND(I123&lt;1,J123&gt;2,H123&lt;'CPL Goal &amp; KW Info'!$E$15,L123&gt;5%),'CPL Goal &amp; KW Info'!$G$15,IF(AND(I123&lt;1,J123&gt;2,H123&lt;'CPL Goal &amp; KW Info'!$E$16,L123&gt;3%),'CPL Goal &amp; KW Info'!$G$16,IF(AND(I123&lt;1,J123&gt;2,H123&lt;'CPL Goal &amp; KW Info'!$E$17,L123&gt;5%),'CPL Goal &amp; KW Info'!$G$17,IF(AND(I123&lt;1,J123&gt;2,H123&lt;'CPL Goal &amp; KW Info'!$E$18,L123&gt;3%),'CPL Goal &amp; KW Info'!$G$18,IF(AND(I123&lt;1,J123&gt;2,H123&gt;'CPL Goal &amp; KW Info'!$E$20),'CPL Goal &amp; KW Info'!$G$20,IF(AND(I123&lt;1,J123&gt;2,H123&gt;'CPL Goal &amp; KW Info'!$E$19),'CPL Goal &amp; KW Info'!$G$19,IF(AND(I123&lt;1,J123&gt;2,H123&lt;'CPL Goal &amp; KW Info'!$E$19,H123&gt;'CPL Goal &amp; KW Info'!$E$18),"0%",IF(AND(I123&lt;1,J123&lt;2,H123&gt;'CPL Goal &amp; KW Info'!$E$27),'CPL Goal &amp; KW Info'!$G$27,IF(AND(I123&lt;1,J123&lt;2,H123&gt;'CPL Goal &amp; KW Info'!$E$26),'CPL Goal &amp; KW Info'!$G$26,IF(AND(I123&lt;1,J123&lt;2,H123&gt;'CPL Goal &amp; KW Info'!$E$25),'CPL Goal &amp; KW Info'!$G$25,IF(AND(I123&lt;1,J123&lt;2,H123&gt;'CPL Goal &amp; KW Info'!$E$24),'CPL Goal &amp; KW Info'!$G$24,"0%"))))))))))))))))))))))))))))))))))))</f>
        <v>J4</v>
      </c>
      <c r="N123" s="22" t="e">
        <f t="shared" si="17"/>
        <v>#VALUE!</v>
      </c>
      <c r="O123" s="5" t="str">
        <f t="shared" si="18"/>
        <v/>
      </c>
      <c r="P123" s="1"/>
      <c r="Q123" s="6"/>
      <c r="R123" s="1"/>
    </row>
    <row r="124" spans="1:18">
      <c r="A124" s="13" t="str">
        <f>IF('CPL Goal &amp; KW Info'!I130="","",'CPL Goal &amp; KW Info'!I130)</f>
        <v/>
      </c>
      <c r="B124" s="13" t="str">
        <f>IF('CPL Goal &amp; KW Info'!J130="","",'CPL Goal &amp; KW Info'!J130)</f>
        <v/>
      </c>
      <c r="C124" s="13" t="str">
        <f>IF('CPL Goal &amp; KW Info'!K130="","",'CPL Goal &amp; KW Info'!K130)</f>
        <v/>
      </c>
      <c r="D124" s="28" t="str">
        <f>IF('CPL Goal &amp; KW Info'!L130="","",'CPL Goal &amp; KW Info'!L130)</f>
        <v/>
      </c>
      <c r="E124" s="13" t="str">
        <f>IF('CPL Goal &amp; KW Info'!M130="","",'CPL Goal &amp; KW Info'!M130)</f>
        <v/>
      </c>
      <c r="F124" s="13" t="str">
        <f>IF('CPL Goal &amp; KW Info'!N130="","",'CPL Goal &amp; KW Info'!N130)</f>
        <v/>
      </c>
      <c r="G124" s="13" t="str">
        <f>IF('CPL Goal &amp; KW Info'!O130="","",'CPL Goal &amp; KW Info'!O130)</f>
        <v/>
      </c>
      <c r="H124" s="28" t="str">
        <f>IF('CPL Goal &amp; KW Info'!P130="","",'CPL Goal &amp; KW Info'!P130)</f>
        <v/>
      </c>
      <c r="I124" s="13" t="str">
        <f>IF('CPL Goal &amp; KW Info'!Q130="","",'CPL Goal &amp; KW Info'!Q130)</f>
        <v/>
      </c>
      <c r="J124" s="13" t="str">
        <f>IF('CPL Goal &amp; KW Info'!R130="","",'CPL Goal &amp; KW Info'!R130)</f>
        <v/>
      </c>
      <c r="K124" s="1" t="str">
        <f t="shared" si="15"/>
        <v/>
      </c>
      <c r="L124" s="21" t="str">
        <f t="shared" si="16"/>
        <v/>
      </c>
      <c r="M124" s="22" t="str">
        <f>IF(AND(I124&gt;0,J124&gt;4,K124&lt;'CPL Goal &amp; KW Info'!$B$5),'CPL Goal &amp; KW Info'!$C$5,IF(AND(I124&gt;0,J124&gt;4,K124&lt;'CPL Goal &amp; KW Info'!$B$6),'CPL Goal &amp; KW Info'!$C$6,IF(AND(I124&gt;0,J124&gt;4,K124&lt;'CPL Goal &amp; KW Info'!$B$7),'CPL Goal &amp; KW Info'!$C$7,IF(AND(I124&gt;0,J124&gt;4,K124&lt;'CPL Goal &amp; KW Info'!$B$8),'CPL Goal &amp; KW Info'!$C$8,IF(AND(I124&gt;0,J124&gt;4,K124&gt;'CPL Goal &amp; KW Info'!$B$11),'CPL Goal &amp; KW Info'!$C$11,IF(AND(I124&gt;0,J124&gt;4,K124&gt;'CPL Goal &amp; KW Info'!$B$10),'CPL Goal &amp; KW Info'!$C$10,IF(AND(I124&gt;0,J124&gt;4,K124&lt;'CPL Goal &amp; KW Info'!$B$10,K124&gt;'CPL Goal &amp; KW Info'!$B$8),'CPL Goal &amp; KW Info'!$C$9,IF(AND(I124&gt;0,J124&gt;2,K124&lt;'CPL Goal &amp; KW Info'!$B$15),'CPL Goal &amp; KW Info'!$C$15,IF(AND(I124&gt;0,J124&gt;2,K124&lt;'CPL Goal &amp; KW Info'!$B$16),'CPL Goal &amp; KW Info'!$C$16,IF(AND(I124&gt;0,J124&gt;2,K124&lt;'CPL Goal &amp; KW Info'!$B$17),'CPL Goal &amp; KW Info'!$C$17,IF(AND(I124&gt;0,J124&gt;2,K124&lt;'CPL Goal &amp; KW Info'!$B$18),'CPL Goal &amp; KW Info'!$C$18,IF(AND(I124&gt;0,J124&gt;2,K124&gt;'CPL Goal &amp; KW Info'!$B$21),'CPL Goal &amp; KW Info'!$C$21,IF(AND(I124&gt;0,J124&gt;2,K124&gt;'CPL Goal &amp; KW Info'!$B$20),'CPL Goal &amp; KW Info'!$C$20,IF(AND(I124&gt;0,J124&gt;2,K124&lt;'CPL Goal &amp; KW Info'!$B$20,K124&gt;'CPL Goal &amp; KW Info'!$B$18),'CPL Goal &amp; KW Info'!$C$19,IF(AND(I124&gt;0,J124&lt;2,K124&gt;'CPL Goal &amp; KW Info'!$B$28),'CPL Goal &amp; KW Info'!$C$28,IF(AND(I124&gt;0,J124&lt;2,K124&gt;'CPL Goal &amp; KW Info'!$B$27),'CPL Goal &amp; KW Info'!$C$27,IF(AND(I124&gt;0,J124&lt;2,K124&gt;'CPL Goal &amp; KW Info'!$B$26),'CPL Goal &amp; KW Info'!$C$26,IF(AND(I124&gt;0,J124&lt;2,K124&lt;'CPL Goal &amp; KW Info'!$B$26),'CPL Goal &amp; KW Info'!$C$25,IF(AND(I124&lt;1,J124&gt;4,H124&lt;'CPL Goal &amp; KW Info'!$E$5,L124&gt;5%),'CPL Goal &amp; KW Info'!$G$5,IF(AND(I124&lt;1,J124&gt;4,H124&lt;'CPL Goal &amp; KW Info'!$E$6,L124&gt;3%),'CPL Goal &amp; KW Info'!$G$6,IF(AND(I124&lt;1,J124&gt;4,H124&lt;'CPL Goal &amp; KW Info'!$E$7,L124&gt;5%),'CPL Goal &amp; KW Info'!$G$7,IF(AND(I124&lt;1,J124&gt;4,H124&lt;'CPL Goal &amp; KW Info'!$E$8,L124&gt;3%),'CPL Goal &amp; KW Info'!$G$8,IF(AND(I124&lt;1,J124&gt;4,H124&gt;'CPL Goal &amp; KW Info'!$E$10),'CPL Goal &amp; KW Info'!$G$10,IF(AND(I124&lt;1,J124&gt;4,H124&gt;'CPL Goal &amp; KW Info'!$E$9),'CPL Goal &amp; KW Info'!$G$9,IF(AND(I124&lt;1,J124&gt;4,H124&lt;'CPL Goal &amp; KW Info'!$E$9,H124&gt;'CPL Goal &amp; KW Info'!$E$8),"0%",IF(AND(I124&lt;1,J124&gt;2,H124&lt;'CPL Goal &amp; KW Info'!$E$15,L124&gt;5%),'CPL Goal &amp; KW Info'!$G$15,IF(AND(I124&lt;1,J124&gt;2,H124&lt;'CPL Goal &amp; KW Info'!$E$16,L124&gt;3%),'CPL Goal &amp; KW Info'!$G$16,IF(AND(I124&lt;1,J124&gt;2,H124&lt;'CPL Goal &amp; KW Info'!$E$17,L124&gt;5%),'CPL Goal &amp; KW Info'!$G$17,IF(AND(I124&lt;1,J124&gt;2,H124&lt;'CPL Goal &amp; KW Info'!$E$18,L124&gt;3%),'CPL Goal &amp; KW Info'!$G$18,IF(AND(I124&lt;1,J124&gt;2,H124&gt;'CPL Goal &amp; KW Info'!$E$20),'CPL Goal &amp; KW Info'!$G$20,IF(AND(I124&lt;1,J124&gt;2,H124&gt;'CPL Goal &amp; KW Info'!$E$19),'CPL Goal &amp; KW Info'!$G$19,IF(AND(I124&lt;1,J124&gt;2,H124&lt;'CPL Goal &amp; KW Info'!$E$19,H124&gt;'CPL Goal &amp; KW Info'!$E$18),"0%",IF(AND(I124&lt;1,J124&lt;2,H124&gt;'CPL Goal &amp; KW Info'!$E$27),'CPL Goal &amp; KW Info'!$G$27,IF(AND(I124&lt;1,J124&lt;2,H124&gt;'CPL Goal &amp; KW Info'!$E$26),'CPL Goal &amp; KW Info'!$G$26,IF(AND(I124&lt;1,J124&lt;2,H124&gt;'CPL Goal &amp; KW Info'!$E$25),'CPL Goal &amp; KW Info'!$G$25,IF(AND(I124&lt;1,J124&lt;2,H124&gt;'CPL Goal &amp; KW Info'!$E$24),'CPL Goal &amp; KW Info'!$G$24,"0%"))))))))))))))))))))))))))))))))))))</f>
        <v>J4</v>
      </c>
      <c r="N124" s="22" t="e">
        <f t="shared" si="17"/>
        <v>#VALUE!</v>
      </c>
      <c r="O124" s="5" t="str">
        <f t="shared" si="18"/>
        <v/>
      </c>
      <c r="P124" s="1"/>
      <c r="Q124" s="6"/>
      <c r="R124" s="1"/>
    </row>
    <row r="125" spans="1:18">
      <c r="A125" s="13" t="str">
        <f>IF('CPL Goal &amp; KW Info'!I131="","",'CPL Goal &amp; KW Info'!I131)</f>
        <v/>
      </c>
      <c r="B125" s="13" t="str">
        <f>IF('CPL Goal &amp; KW Info'!J131="","",'CPL Goal &amp; KW Info'!J131)</f>
        <v/>
      </c>
      <c r="C125" s="13" t="str">
        <f>IF('CPL Goal &amp; KW Info'!K131="","",'CPL Goal &amp; KW Info'!K131)</f>
        <v/>
      </c>
      <c r="D125" s="28" t="str">
        <f>IF('CPL Goal &amp; KW Info'!L131="","",'CPL Goal &amp; KW Info'!L131)</f>
        <v/>
      </c>
      <c r="E125" s="13" t="str">
        <f>IF('CPL Goal &amp; KW Info'!M131="","",'CPL Goal &amp; KW Info'!M131)</f>
        <v/>
      </c>
      <c r="F125" s="13" t="str">
        <f>IF('CPL Goal &amp; KW Info'!N131="","",'CPL Goal &amp; KW Info'!N131)</f>
        <v/>
      </c>
      <c r="G125" s="13" t="str">
        <f>IF('CPL Goal &amp; KW Info'!O131="","",'CPL Goal &amp; KW Info'!O131)</f>
        <v/>
      </c>
      <c r="H125" s="28" t="str">
        <f>IF('CPL Goal &amp; KW Info'!P131="","",'CPL Goal &amp; KW Info'!P131)</f>
        <v/>
      </c>
      <c r="I125" s="13" t="str">
        <f>IF('CPL Goal &amp; KW Info'!Q131="","",'CPL Goal &amp; KW Info'!Q131)</f>
        <v/>
      </c>
      <c r="J125" s="13" t="str">
        <f>IF('CPL Goal &amp; KW Info'!R131="","",'CPL Goal &amp; KW Info'!R131)</f>
        <v/>
      </c>
      <c r="K125" s="1" t="str">
        <f t="shared" si="15"/>
        <v/>
      </c>
      <c r="L125" s="21" t="str">
        <f t="shared" si="16"/>
        <v/>
      </c>
      <c r="M125" s="22" t="str">
        <f>IF(AND(I125&gt;0,J125&gt;4,K125&lt;'CPL Goal &amp; KW Info'!$B$5),'CPL Goal &amp; KW Info'!$C$5,IF(AND(I125&gt;0,J125&gt;4,K125&lt;'CPL Goal &amp; KW Info'!$B$6),'CPL Goal &amp; KW Info'!$C$6,IF(AND(I125&gt;0,J125&gt;4,K125&lt;'CPL Goal &amp; KW Info'!$B$7),'CPL Goal &amp; KW Info'!$C$7,IF(AND(I125&gt;0,J125&gt;4,K125&lt;'CPL Goal &amp; KW Info'!$B$8),'CPL Goal &amp; KW Info'!$C$8,IF(AND(I125&gt;0,J125&gt;4,K125&gt;'CPL Goal &amp; KW Info'!$B$11),'CPL Goal &amp; KW Info'!$C$11,IF(AND(I125&gt;0,J125&gt;4,K125&gt;'CPL Goal &amp; KW Info'!$B$10),'CPL Goal &amp; KW Info'!$C$10,IF(AND(I125&gt;0,J125&gt;4,K125&lt;'CPL Goal &amp; KW Info'!$B$10,K125&gt;'CPL Goal &amp; KW Info'!$B$8),'CPL Goal &amp; KW Info'!$C$9,IF(AND(I125&gt;0,J125&gt;2,K125&lt;'CPL Goal &amp; KW Info'!$B$15),'CPL Goal &amp; KW Info'!$C$15,IF(AND(I125&gt;0,J125&gt;2,K125&lt;'CPL Goal &amp; KW Info'!$B$16),'CPL Goal &amp; KW Info'!$C$16,IF(AND(I125&gt;0,J125&gt;2,K125&lt;'CPL Goal &amp; KW Info'!$B$17),'CPL Goal &amp; KW Info'!$C$17,IF(AND(I125&gt;0,J125&gt;2,K125&lt;'CPL Goal &amp; KW Info'!$B$18),'CPL Goal &amp; KW Info'!$C$18,IF(AND(I125&gt;0,J125&gt;2,K125&gt;'CPL Goal &amp; KW Info'!$B$21),'CPL Goal &amp; KW Info'!$C$21,IF(AND(I125&gt;0,J125&gt;2,K125&gt;'CPL Goal &amp; KW Info'!$B$20),'CPL Goal &amp; KW Info'!$C$20,IF(AND(I125&gt;0,J125&gt;2,K125&lt;'CPL Goal &amp; KW Info'!$B$20,K125&gt;'CPL Goal &amp; KW Info'!$B$18),'CPL Goal &amp; KW Info'!$C$19,IF(AND(I125&gt;0,J125&lt;2,K125&gt;'CPL Goal &amp; KW Info'!$B$28),'CPL Goal &amp; KW Info'!$C$28,IF(AND(I125&gt;0,J125&lt;2,K125&gt;'CPL Goal &amp; KW Info'!$B$27),'CPL Goal &amp; KW Info'!$C$27,IF(AND(I125&gt;0,J125&lt;2,K125&gt;'CPL Goal &amp; KW Info'!$B$26),'CPL Goal &amp; KW Info'!$C$26,IF(AND(I125&gt;0,J125&lt;2,K125&lt;'CPL Goal &amp; KW Info'!$B$26),'CPL Goal &amp; KW Info'!$C$25,IF(AND(I125&lt;1,J125&gt;4,H125&lt;'CPL Goal &amp; KW Info'!$E$5,L125&gt;5%),'CPL Goal &amp; KW Info'!$G$5,IF(AND(I125&lt;1,J125&gt;4,H125&lt;'CPL Goal &amp; KW Info'!$E$6,L125&gt;3%),'CPL Goal &amp; KW Info'!$G$6,IF(AND(I125&lt;1,J125&gt;4,H125&lt;'CPL Goal &amp; KW Info'!$E$7,L125&gt;5%),'CPL Goal &amp; KW Info'!$G$7,IF(AND(I125&lt;1,J125&gt;4,H125&lt;'CPL Goal &amp; KW Info'!$E$8,L125&gt;3%),'CPL Goal &amp; KW Info'!$G$8,IF(AND(I125&lt;1,J125&gt;4,H125&gt;'CPL Goal &amp; KW Info'!$E$10),'CPL Goal &amp; KW Info'!$G$10,IF(AND(I125&lt;1,J125&gt;4,H125&gt;'CPL Goal &amp; KW Info'!$E$9),'CPL Goal &amp; KW Info'!$G$9,IF(AND(I125&lt;1,J125&gt;4,H125&lt;'CPL Goal &amp; KW Info'!$E$9,H125&gt;'CPL Goal &amp; KW Info'!$E$8),"0%",IF(AND(I125&lt;1,J125&gt;2,H125&lt;'CPL Goal &amp; KW Info'!$E$15,L125&gt;5%),'CPL Goal &amp; KW Info'!$G$15,IF(AND(I125&lt;1,J125&gt;2,H125&lt;'CPL Goal &amp; KW Info'!$E$16,L125&gt;3%),'CPL Goal &amp; KW Info'!$G$16,IF(AND(I125&lt;1,J125&gt;2,H125&lt;'CPL Goal &amp; KW Info'!$E$17,L125&gt;5%),'CPL Goal &amp; KW Info'!$G$17,IF(AND(I125&lt;1,J125&gt;2,H125&lt;'CPL Goal &amp; KW Info'!$E$18,L125&gt;3%),'CPL Goal &amp; KW Info'!$G$18,IF(AND(I125&lt;1,J125&gt;2,H125&gt;'CPL Goal &amp; KW Info'!$E$20),'CPL Goal &amp; KW Info'!$G$20,IF(AND(I125&lt;1,J125&gt;2,H125&gt;'CPL Goal &amp; KW Info'!$E$19),'CPL Goal &amp; KW Info'!$G$19,IF(AND(I125&lt;1,J125&gt;2,H125&lt;'CPL Goal &amp; KW Info'!$E$19,H125&gt;'CPL Goal &amp; KW Info'!$E$18),"0%",IF(AND(I125&lt;1,J125&lt;2,H125&gt;'CPL Goal &amp; KW Info'!$E$27),'CPL Goal &amp; KW Info'!$G$27,IF(AND(I125&lt;1,J125&lt;2,H125&gt;'CPL Goal &amp; KW Info'!$E$26),'CPL Goal &amp; KW Info'!$G$26,IF(AND(I125&lt;1,J125&lt;2,H125&gt;'CPL Goal &amp; KW Info'!$E$25),'CPL Goal &amp; KW Info'!$G$25,IF(AND(I125&lt;1,J125&lt;2,H125&gt;'CPL Goal &amp; KW Info'!$E$24),'CPL Goal &amp; KW Info'!$G$24,"0%"))))))))))))))))))))))))))))))))))))</f>
        <v>J4</v>
      </c>
      <c r="N125" s="22" t="e">
        <f t="shared" si="17"/>
        <v>#VALUE!</v>
      </c>
      <c r="O125" s="5" t="str">
        <f t="shared" si="18"/>
        <v/>
      </c>
      <c r="P125" s="1"/>
      <c r="Q125" s="6"/>
      <c r="R125" s="1"/>
    </row>
    <row r="126" spans="1:18">
      <c r="A126" s="13" t="str">
        <f>IF('CPL Goal &amp; KW Info'!I132="","",'CPL Goal &amp; KW Info'!I132)</f>
        <v/>
      </c>
      <c r="B126" s="13" t="str">
        <f>IF('CPL Goal &amp; KW Info'!J132="","",'CPL Goal &amp; KW Info'!J132)</f>
        <v/>
      </c>
      <c r="C126" s="13" t="str">
        <f>IF('CPL Goal &amp; KW Info'!K132="","",'CPL Goal &amp; KW Info'!K132)</f>
        <v/>
      </c>
      <c r="D126" s="28" t="str">
        <f>IF('CPL Goal &amp; KW Info'!L132="","",'CPL Goal &amp; KW Info'!L132)</f>
        <v/>
      </c>
      <c r="E126" s="13" t="str">
        <f>IF('CPL Goal &amp; KW Info'!M132="","",'CPL Goal &amp; KW Info'!M132)</f>
        <v/>
      </c>
      <c r="F126" s="13" t="str">
        <f>IF('CPL Goal &amp; KW Info'!N132="","",'CPL Goal &amp; KW Info'!N132)</f>
        <v/>
      </c>
      <c r="G126" s="13" t="str">
        <f>IF('CPL Goal &amp; KW Info'!O132="","",'CPL Goal &amp; KW Info'!O132)</f>
        <v/>
      </c>
      <c r="H126" s="28" t="str">
        <f>IF('CPL Goal &amp; KW Info'!P132="","",'CPL Goal &amp; KW Info'!P132)</f>
        <v/>
      </c>
      <c r="I126" s="13" t="str">
        <f>IF('CPL Goal &amp; KW Info'!Q132="","",'CPL Goal &amp; KW Info'!Q132)</f>
        <v/>
      </c>
      <c r="J126" s="13" t="str">
        <f>IF('CPL Goal &amp; KW Info'!R132="","",'CPL Goal &amp; KW Info'!R132)</f>
        <v/>
      </c>
      <c r="K126" s="1" t="str">
        <f t="shared" si="15"/>
        <v/>
      </c>
      <c r="L126" s="21" t="str">
        <f t="shared" si="16"/>
        <v/>
      </c>
      <c r="M126" s="22" t="str">
        <f>IF(AND(I126&gt;0,J126&gt;4,K126&lt;'CPL Goal &amp; KW Info'!$B$5),'CPL Goal &amp; KW Info'!$C$5,IF(AND(I126&gt;0,J126&gt;4,K126&lt;'CPL Goal &amp; KW Info'!$B$6),'CPL Goal &amp; KW Info'!$C$6,IF(AND(I126&gt;0,J126&gt;4,K126&lt;'CPL Goal &amp; KW Info'!$B$7),'CPL Goal &amp; KW Info'!$C$7,IF(AND(I126&gt;0,J126&gt;4,K126&lt;'CPL Goal &amp; KW Info'!$B$8),'CPL Goal &amp; KW Info'!$C$8,IF(AND(I126&gt;0,J126&gt;4,K126&gt;'CPL Goal &amp; KW Info'!$B$11),'CPL Goal &amp; KW Info'!$C$11,IF(AND(I126&gt;0,J126&gt;4,K126&gt;'CPL Goal &amp; KW Info'!$B$10),'CPL Goal &amp; KW Info'!$C$10,IF(AND(I126&gt;0,J126&gt;4,K126&lt;'CPL Goal &amp; KW Info'!$B$10,K126&gt;'CPL Goal &amp; KW Info'!$B$8),'CPL Goal &amp; KW Info'!$C$9,IF(AND(I126&gt;0,J126&gt;2,K126&lt;'CPL Goal &amp; KW Info'!$B$15),'CPL Goal &amp; KW Info'!$C$15,IF(AND(I126&gt;0,J126&gt;2,K126&lt;'CPL Goal &amp; KW Info'!$B$16),'CPL Goal &amp; KW Info'!$C$16,IF(AND(I126&gt;0,J126&gt;2,K126&lt;'CPL Goal &amp; KW Info'!$B$17),'CPL Goal &amp; KW Info'!$C$17,IF(AND(I126&gt;0,J126&gt;2,K126&lt;'CPL Goal &amp; KW Info'!$B$18),'CPL Goal &amp; KW Info'!$C$18,IF(AND(I126&gt;0,J126&gt;2,K126&gt;'CPL Goal &amp; KW Info'!$B$21),'CPL Goal &amp; KW Info'!$C$21,IF(AND(I126&gt;0,J126&gt;2,K126&gt;'CPL Goal &amp; KW Info'!$B$20),'CPL Goal &amp; KW Info'!$C$20,IF(AND(I126&gt;0,J126&gt;2,K126&lt;'CPL Goal &amp; KW Info'!$B$20,K126&gt;'CPL Goal &amp; KW Info'!$B$18),'CPL Goal &amp; KW Info'!$C$19,IF(AND(I126&gt;0,J126&lt;2,K126&gt;'CPL Goal &amp; KW Info'!$B$28),'CPL Goal &amp; KW Info'!$C$28,IF(AND(I126&gt;0,J126&lt;2,K126&gt;'CPL Goal &amp; KW Info'!$B$27),'CPL Goal &amp; KW Info'!$C$27,IF(AND(I126&gt;0,J126&lt;2,K126&gt;'CPL Goal &amp; KW Info'!$B$26),'CPL Goal &amp; KW Info'!$C$26,IF(AND(I126&gt;0,J126&lt;2,K126&lt;'CPL Goal &amp; KW Info'!$B$26),'CPL Goal &amp; KW Info'!$C$25,IF(AND(I126&lt;1,J126&gt;4,H126&lt;'CPL Goal &amp; KW Info'!$E$5,L126&gt;5%),'CPL Goal &amp; KW Info'!$G$5,IF(AND(I126&lt;1,J126&gt;4,H126&lt;'CPL Goal &amp; KW Info'!$E$6,L126&gt;3%),'CPL Goal &amp; KW Info'!$G$6,IF(AND(I126&lt;1,J126&gt;4,H126&lt;'CPL Goal &amp; KW Info'!$E$7,L126&gt;5%),'CPL Goal &amp; KW Info'!$G$7,IF(AND(I126&lt;1,J126&gt;4,H126&lt;'CPL Goal &amp; KW Info'!$E$8,L126&gt;3%),'CPL Goal &amp; KW Info'!$G$8,IF(AND(I126&lt;1,J126&gt;4,H126&gt;'CPL Goal &amp; KW Info'!$E$10),'CPL Goal &amp; KW Info'!$G$10,IF(AND(I126&lt;1,J126&gt;4,H126&gt;'CPL Goal &amp; KW Info'!$E$9),'CPL Goal &amp; KW Info'!$G$9,IF(AND(I126&lt;1,J126&gt;4,H126&lt;'CPL Goal &amp; KW Info'!$E$9,H126&gt;'CPL Goal &amp; KW Info'!$E$8),"0%",IF(AND(I126&lt;1,J126&gt;2,H126&lt;'CPL Goal &amp; KW Info'!$E$15,L126&gt;5%),'CPL Goal &amp; KW Info'!$G$15,IF(AND(I126&lt;1,J126&gt;2,H126&lt;'CPL Goal &amp; KW Info'!$E$16,L126&gt;3%),'CPL Goal &amp; KW Info'!$G$16,IF(AND(I126&lt;1,J126&gt;2,H126&lt;'CPL Goal &amp; KW Info'!$E$17,L126&gt;5%),'CPL Goal &amp; KW Info'!$G$17,IF(AND(I126&lt;1,J126&gt;2,H126&lt;'CPL Goal &amp; KW Info'!$E$18,L126&gt;3%),'CPL Goal &amp; KW Info'!$G$18,IF(AND(I126&lt;1,J126&gt;2,H126&gt;'CPL Goal &amp; KW Info'!$E$20),'CPL Goal &amp; KW Info'!$G$20,IF(AND(I126&lt;1,J126&gt;2,H126&gt;'CPL Goal &amp; KW Info'!$E$19),'CPL Goal &amp; KW Info'!$G$19,IF(AND(I126&lt;1,J126&gt;2,H126&lt;'CPL Goal &amp; KW Info'!$E$19,H126&gt;'CPL Goal &amp; KW Info'!$E$18),"0%",IF(AND(I126&lt;1,J126&lt;2,H126&gt;'CPL Goal &amp; KW Info'!$E$27),'CPL Goal &amp; KW Info'!$G$27,IF(AND(I126&lt;1,J126&lt;2,H126&gt;'CPL Goal &amp; KW Info'!$E$26),'CPL Goal &amp; KW Info'!$G$26,IF(AND(I126&lt;1,J126&lt;2,H126&gt;'CPL Goal &amp; KW Info'!$E$25),'CPL Goal &amp; KW Info'!$G$25,IF(AND(I126&lt;1,J126&lt;2,H126&gt;'CPL Goal &amp; KW Info'!$E$24),'CPL Goal &amp; KW Info'!$G$24,"0%"))))))))))))))))))))))))))))))))))))</f>
        <v>J4</v>
      </c>
      <c r="N126" s="22" t="e">
        <f t="shared" si="17"/>
        <v>#VALUE!</v>
      </c>
      <c r="O126" s="5" t="str">
        <f t="shared" si="18"/>
        <v/>
      </c>
      <c r="P126" s="1"/>
      <c r="Q126" s="6"/>
      <c r="R126" s="1"/>
    </row>
    <row r="127" spans="1:18">
      <c r="A127" s="13" t="str">
        <f>IF('CPL Goal &amp; KW Info'!I133="","",'CPL Goal &amp; KW Info'!I133)</f>
        <v/>
      </c>
      <c r="B127" s="13" t="str">
        <f>IF('CPL Goal &amp; KW Info'!J133="","",'CPL Goal &amp; KW Info'!J133)</f>
        <v/>
      </c>
      <c r="C127" s="13" t="str">
        <f>IF('CPL Goal &amp; KW Info'!K133="","",'CPL Goal &amp; KW Info'!K133)</f>
        <v/>
      </c>
      <c r="D127" s="28" t="str">
        <f>IF('CPL Goal &amp; KW Info'!L133="","",'CPL Goal &amp; KW Info'!L133)</f>
        <v/>
      </c>
      <c r="E127" s="13" t="str">
        <f>IF('CPL Goal &amp; KW Info'!M133="","",'CPL Goal &amp; KW Info'!M133)</f>
        <v/>
      </c>
      <c r="F127" s="13" t="str">
        <f>IF('CPL Goal &amp; KW Info'!N133="","",'CPL Goal &amp; KW Info'!N133)</f>
        <v/>
      </c>
      <c r="G127" s="13" t="str">
        <f>IF('CPL Goal &amp; KW Info'!O133="","",'CPL Goal &amp; KW Info'!O133)</f>
        <v/>
      </c>
      <c r="H127" s="28" t="str">
        <f>IF('CPL Goal &amp; KW Info'!P133="","",'CPL Goal &amp; KW Info'!P133)</f>
        <v/>
      </c>
      <c r="I127" s="13" t="str">
        <f>IF('CPL Goal &amp; KW Info'!Q133="","",'CPL Goal &amp; KW Info'!Q133)</f>
        <v/>
      </c>
      <c r="J127" s="13" t="str">
        <f>IF('CPL Goal &amp; KW Info'!R133="","",'CPL Goal &amp; KW Info'!R133)</f>
        <v/>
      </c>
      <c r="K127" s="1" t="str">
        <f t="shared" si="15"/>
        <v/>
      </c>
      <c r="L127" s="21" t="str">
        <f t="shared" si="16"/>
        <v/>
      </c>
      <c r="M127" s="22" t="str">
        <f>IF(AND(I127&gt;0,J127&gt;4,K127&lt;'CPL Goal &amp; KW Info'!$B$5),'CPL Goal &amp; KW Info'!$C$5,IF(AND(I127&gt;0,J127&gt;4,K127&lt;'CPL Goal &amp; KW Info'!$B$6),'CPL Goal &amp; KW Info'!$C$6,IF(AND(I127&gt;0,J127&gt;4,K127&lt;'CPL Goal &amp; KW Info'!$B$7),'CPL Goal &amp; KW Info'!$C$7,IF(AND(I127&gt;0,J127&gt;4,K127&lt;'CPL Goal &amp; KW Info'!$B$8),'CPL Goal &amp; KW Info'!$C$8,IF(AND(I127&gt;0,J127&gt;4,K127&gt;'CPL Goal &amp; KW Info'!$B$11),'CPL Goal &amp; KW Info'!$C$11,IF(AND(I127&gt;0,J127&gt;4,K127&gt;'CPL Goal &amp; KW Info'!$B$10),'CPL Goal &amp; KW Info'!$C$10,IF(AND(I127&gt;0,J127&gt;4,K127&lt;'CPL Goal &amp; KW Info'!$B$10,K127&gt;'CPL Goal &amp; KW Info'!$B$8),'CPL Goal &amp; KW Info'!$C$9,IF(AND(I127&gt;0,J127&gt;2,K127&lt;'CPL Goal &amp; KW Info'!$B$15),'CPL Goal &amp; KW Info'!$C$15,IF(AND(I127&gt;0,J127&gt;2,K127&lt;'CPL Goal &amp; KW Info'!$B$16),'CPL Goal &amp; KW Info'!$C$16,IF(AND(I127&gt;0,J127&gt;2,K127&lt;'CPL Goal &amp; KW Info'!$B$17),'CPL Goal &amp; KW Info'!$C$17,IF(AND(I127&gt;0,J127&gt;2,K127&lt;'CPL Goal &amp; KW Info'!$B$18),'CPL Goal &amp; KW Info'!$C$18,IF(AND(I127&gt;0,J127&gt;2,K127&gt;'CPL Goal &amp; KW Info'!$B$21),'CPL Goal &amp; KW Info'!$C$21,IF(AND(I127&gt;0,J127&gt;2,K127&gt;'CPL Goal &amp; KW Info'!$B$20),'CPL Goal &amp; KW Info'!$C$20,IF(AND(I127&gt;0,J127&gt;2,K127&lt;'CPL Goal &amp; KW Info'!$B$20,K127&gt;'CPL Goal &amp; KW Info'!$B$18),'CPL Goal &amp; KW Info'!$C$19,IF(AND(I127&gt;0,J127&lt;2,K127&gt;'CPL Goal &amp; KW Info'!$B$28),'CPL Goal &amp; KW Info'!$C$28,IF(AND(I127&gt;0,J127&lt;2,K127&gt;'CPL Goal &amp; KW Info'!$B$27),'CPL Goal &amp; KW Info'!$C$27,IF(AND(I127&gt;0,J127&lt;2,K127&gt;'CPL Goal &amp; KW Info'!$B$26),'CPL Goal &amp; KW Info'!$C$26,IF(AND(I127&gt;0,J127&lt;2,K127&lt;'CPL Goal &amp; KW Info'!$B$26),'CPL Goal &amp; KW Info'!$C$25,IF(AND(I127&lt;1,J127&gt;4,H127&lt;'CPL Goal &amp; KW Info'!$E$5,L127&gt;5%),'CPL Goal &amp; KW Info'!$G$5,IF(AND(I127&lt;1,J127&gt;4,H127&lt;'CPL Goal &amp; KW Info'!$E$6,L127&gt;3%),'CPL Goal &amp; KW Info'!$G$6,IF(AND(I127&lt;1,J127&gt;4,H127&lt;'CPL Goal &amp; KW Info'!$E$7,L127&gt;5%),'CPL Goal &amp; KW Info'!$G$7,IF(AND(I127&lt;1,J127&gt;4,H127&lt;'CPL Goal &amp; KW Info'!$E$8,L127&gt;3%),'CPL Goal &amp; KW Info'!$G$8,IF(AND(I127&lt;1,J127&gt;4,H127&gt;'CPL Goal &amp; KW Info'!$E$10),'CPL Goal &amp; KW Info'!$G$10,IF(AND(I127&lt;1,J127&gt;4,H127&gt;'CPL Goal &amp; KW Info'!$E$9),'CPL Goal &amp; KW Info'!$G$9,IF(AND(I127&lt;1,J127&gt;4,H127&lt;'CPL Goal &amp; KW Info'!$E$9,H127&gt;'CPL Goal &amp; KW Info'!$E$8),"0%",IF(AND(I127&lt;1,J127&gt;2,H127&lt;'CPL Goal &amp; KW Info'!$E$15,L127&gt;5%),'CPL Goal &amp; KW Info'!$G$15,IF(AND(I127&lt;1,J127&gt;2,H127&lt;'CPL Goal &amp; KW Info'!$E$16,L127&gt;3%),'CPL Goal &amp; KW Info'!$G$16,IF(AND(I127&lt;1,J127&gt;2,H127&lt;'CPL Goal &amp; KW Info'!$E$17,L127&gt;5%),'CPL Goal &amp; KW Info'!$G$17,IF(AND(I127&lt;1,J127&gt;2,H127&lt;'CPL Goal &amp; KW Info'!$E$18,L127&gt;3%),'CPL Goal &amp; KW Info'!$G$18,IF(AND(I127&lt;1,J127&gt;2,H127&gt;'CPL Goal &amp; KW Info'!$E$20),'CPL Goal &amp; KW Info'!$G$20,IF(AND(I127&lt;1,J127&gt;2,H127&gt;'CPL Goal &amp; KW Info'!$E$19),'CPL Goal &amp; KW Info'!$G$19,IF(AND(I127&lt;1,J127&gt;2,H127&lt;'CPL Goal &amp; KW Info'!$E$19,H127&gt;'CPL Goal &amp; KW Info'!$E$18),"0%",IF(AND(I127&lt;1,J127&lt;2,H127&gt;'CPL Goal &amp; KW Info'!$E$27),'CPL Goal &amp; KW Info'!$G$27,IF(AND(I127&lt;1,J127&lt;2,H127&gt;'CPL Goal &amp; KW Info'!$E$26),'CPL Goal &amp; KW Info'!$G$26,IF(AND(I127&lt;1,J127&lt;2,H127&gt;'CPL Goal &amp; KW Info'!$E$25),'CPL Goal &amp; KW Info'!$G$25,IF(AND(I127&lt;1,J127&lt;2,H127&gt;'CPL Goal &amp; KW Info'!$E$24),'CPL Goal &amp; KW Info'!$G$24,"0%"))))))))))))))))))))))))))))))))))))</f>
        <v>J4</v>
      </c>
      <c r="N127" s="22" t="e">
        <f t="shared" si="17"/>
        <v>#VALUE!</v>
      </c>
      <c r="O127" s="5" t="str">
        <f t="shared" si="18"/>
        <v/>
      </c>
      <c r="P127" s="1"/>
      <c r="Q127" s="6"/>
      <c r="R127" s="1"/>
    </row>
    <row r="128" spans="1:18">
      <c r="A128" s="13" t="str">
        <f>IF('CPL Goal &amp; KW Info'!I134="","",'CPL Goal &amp; KW Info'!I134)</f>
        <v/>
      </c>
      <c r="B128" s="13" t="str">
        <f>IF('CPL Goal &amp; KW Info'!J134="","",'CPL Goal &amp; KW Info'!J134)</f>
        <v/>
      </c>
      <c r="C128" s="13" t="str">
        <f>IF('CPL Goal &amp; KW Info'!K134="","",'CPL Goal &amp; KW Info'!K134)</f>
        <v/>
      </c>
      <c r="D128" s="28" t="str">
        <f>IF('CPL Goal &amp; KW Info'!L134="","",'CPL Goal &amp; KW Info'!L134)</f>
        <v/>
      </c>
      <c r="E128" s="13" t="str">
        <f>IF('CPL Goal &amp; KW Info'!M134="","",'CPL Goal &amp; KW Info'!M134)</f>
        <v/>
      </c>
      <c r="F128" s="13" t="str">
        <f>IF('CPL Goal &amp; KW Info'!N134="","",'CPL Goal &amp; KW Info'!N134)</f>
        <v/>
      </c>
      <c r="G128" s="13" t="str">
        <f>IF('CPL Goal &amp; KW Info'!O134="","",'CPL Goal &amp; KW Info'!O134)</f>
        <v/>
      </c>
      <c r="H128" s="28" t="str">
        <f>IF('CPL Goal &amp; KW Info'!P134="","",'CPL Goal &amp; KW Info'!P134)</f>
        <v/>
      </c>
      <c r="I128" s="13" t="str">
        <f>IF('CPL Goal &amp; KW Info'!Q134="","",'CPL Goal &amp; KW Info'!Q134)</f>
        <v/>
      </c>
      <c r="J128" s="13" t="str">
        <f>IF('CPL Goal &amp; KW Info'!R134="","",'CPL Goal &amp; KW Info'!R134)</f>
        <v/>
      </c>
      <c r="K128" s="1" t="str">
        <f t="shared" si="15"/>
        <v/>
      </c>
      <c r="L128" s="21" t="str">
        <f t="shared" si="16"/>
        <v/>
      </c>
      <c r="M128" s="22" t="str">
        <f>IF(AND(I128&gt;0,J128&gt;4,K128&lt;'CPL Goal &amp; KW Info'!$B$5),'CPL Goal &amp; KW Info'!$C$5,IF(AND(I128&gt;0,J128&gt;4,K128&lt;'CPL Goal &amp; KW Info'!$B$6),'CPL Goal &amp; KW Info'!$C$6,IF(AND(I128&gt;0,J128&gt;4,K128&lt;'CPL Goal &amp; KW Info'!$B$7),'CPL Goal &amp; KW Info'!$C$7,IF(AND(I128&gt;0,J128&gt;4,K128&lt;'CPL Goal &amp; KW Info'!$B$8),'CPL Goal &amp; KW Info'!$C$8,IF(AND(I128&gt;0,J128&gt;4,K128&gt;'CPL Goal &amp; KW Info'!$B$11),'CPL Goal &amp; KW Info'!$C$11,IF(AND(I128&gt;0,J128&gt;4,K128&gt;'CPL Goal &amp; KW Info'!$B$10),'CPL Goal &amp; KW Info'!$C$10,IF(AND(I128&gt;0,J128&gt;4,K128&lt;'CPL Goal &amp; KW Info'!$B$10,K128&gt;'CPL Goal &amp; KW Info'!$B$8),'CPL Goal &amp; KW Info'!$C$9,IF(AND(I128&gt;0,J128&gt;2,K128&lt;'CPL Goal &amp; KW Info'!$B$15),'CPL Goal &amp; KW Info'!$C$15,IF(AND(I128&gt;0,J128&gt;2,K128&lt;'CPL Goal &amp; KW Info'!$B$16),'CPL Goal &amp; KW Info'!$C$16,IF(AND(I128&gt;0,J128&gt;2,K128&lt;'CPL Goal &amp; KW Info'!$B$17),'CPL Goal &amp; KW Info'!$C$17,IF(AND(I128&gt;0,J128&gt;2,K128&lt;'CPL Goal &amp; KW Info'!$B$18),'CPL Goal &amp; KW Info'!$C$18,IF(AND(I128&gt;0,J128&gt;2,K128&gt;'CPL Goal &amp; KW Info'!$B$21),'CPL Goal &amp; KW Info'!$C$21,IF(AND(I128&gt;0,J128&gt;2,K128&gt;'CPL Goal &amp; KW Info'!$B$20),'CPL Goal &amp; KW Info'!$C$20,IF(AND(I128&gt;0,J128&gt;2,K128&lt;'CPL Goal &amp; KW Info'!$B$20,K128&gt;'CPL Goal &amp; KW Info'!$B$18),'CPL Goal &amp; KW Info'!$C$19,IF(AND(I128&gt;0,J128&lt;2,K128&gt;'CPL Goal &amp; KW Info'!$B$28),'CPL Goal &amp; KW Info'!$C$28,IF(AND(I128&gt;0,J128&lt;2,K128&gt;'CPL Goal &amp; KW Info'!$B$27),'CPL Goal &amp; KW Info'!$C$27,IF(AND(I128&gt;0,J128&lt;2,K128&gt;'CPL Goal &amp; KW Info'!$B$26),'CPL Goal &amp; KW Info'!$C$26,IF(AND(I128&gt;0,J128&lt;2,K128&lt;'CPL Goal &amp; KW Info'!$B$26),'CPL Goal &amp; KW Info'!$C$25,IF(AND(I128&lt;1,J128&gt;4,H128&lt;'CPL Goal &amp; KW Info'!$E$5,L128&gt;5%),'CPL Goal &amp; KW Info'!$G$5,IF(AND(I128&lt;1,J128&gt;4,H128&lt;'CPL Goal &amp; KW Info'!$E$6,L128&gt;3%),'CPL Goal &amp; KW Info'!$G$6,IF(AND(I128&lt;1,J128&gt;4,H128&lt;'CPL Goal &amp; KW Info'!$E$7,L128&gt;5%),'CPL Goal &amp; KW Info'!$G$7,IF(AND(I128&lt;1,J128&gt;4,H128&lt;'CPL Goal &amp; KW Info'!$E$8,L128&gt;3%),'CPL Goal &amp; KW Info'!$G$8,IF(AND(I128&lt;1,J128&gt;4,H128&gt;'CPL Goal &amp; KW Info'!$E$10),'CPL Goal &amp; KW Info'!$G$10,IF(AND(I128&lt;1,J128&gt;4,H128&gt;'CPL Goal &amp; KW Info'!$E$9),'CPL Goal &amp; KW Info'!$G$9,IF(AND(I128&lt;1,J128&gt;4,H128&lt;'CPL Goal &amp; KW Info'!$E$9,H128&gt;'CPL Goal &amp; KW Info'!$E$8),"0%",IF(AND(I128&lt;1,J128&gt;2,H128&lt;'CPL Goal &amp; KW Info'!$E$15,L128&gt;5%),'CPL Goal &amp; KW Info'!$G$15,IF(AND(I128&lt;1,J128&gt;2,H128&lt;'CPL Goal &amp; KW Info'!$E$16,L128&gt;3%),'CPL Goal &amp; KW Info'!$G$16,IF(AND(I128&lt;1,J128&gt;2,H128&lt;'CPL Goal &amp; KW Info'!$E$17,L128&gt;5%),'CPL Goal &amp; KW Info'!$G$17,IF(AND(I128&lt;1,J128&gt;2,H128&lt;'CPL Goal &amp; KW Info'!$E$18,L128&gt;3%),'CPL Goal &amp; KW Info'!$G$18,IF(AND(I128&lt;1,J128&gt;2,H128&gt;'CPL Goal &amp; KW Info'!$E$20),'CPL Goal &amp; KW Info'!$G$20,IF(AND(I128&lt;1,J128&gt;2,H128&gt;'CPL Goal &amp; KW Info'!$E$19),'CPL Goal &amp; KW Info'!$G$19,IF(AND(I128&lt;1,J128&gt;2,H128&lt;'CPL Goal &amp; KW Info'!$E$19,H128&gt;'CPL Goal &amp; KW Info'!$E$18),"0%",IF(AND(I128&lt;1,J128&lt;2,H128&gt;'CPL Goal &amp; KW Info'!$E$27),'CPL Goal &amp; KW Info'!$G$27,IF(AND(I128&lt;1,J128&lt;2,H128&gt;'CPL Goal &amp; KW Info'!$E$26),'CPL Goal &amp; KW Info'!$G$26,IF(AND(I128&lt;1,J128&lt;2,H128&gt;'CPL Goal &amp; KW Info'!$E$25),'CPL Goal &amp; KW Info'!$G$25,IF(AND(I128&lt;1,J128&lt;2,H128&gt;'CPL Goal &amp; KW Info'!$E$24),'CPL Goal &amp; KW Info'!$G$24,"0%"))))))))))))))))))))))))))))))))))))</f>
        <v>J4</v>
      </c>
      <c r="N128" s="22" t="e">
        <f t="shared" si="17"/>
        <v>#VALUE!</v>
      </c>
      <c r="O128" s="5" t="str">
        <f t="shared" si="18"/>
        <v/>
      </c>
      <c r="P128" s="1"/>
      <c r="Q128" s="6"/>
      <c r="R128" s="1"/>
    </row>
    <row r="129" spans="1:18">
      <c r="A129" s="13" t="str">
        <f>IF('CPL Goal &amp; KW Info'!I135="","",'CPL Goal &amp; KW Info'!I135)</f>
        <v/>
      </c>
      <c r="B129" s="13" t="str">
        <f>IF('CPL Goal &amp; KW Info'!J135="","",'CPL Goal &amp; KW Info'!J135)</f>
        <v/>
      </c>
      <c r="C129" s="13" t="str">
        <f>IF('CPL Goal &amp; KW Info'!K135="","",'CPL Goal &amp; KW Info'!K135)</f>
        <v/>
      </c>
      <c r="D129" s="28" t="str">
        <f>IF('CPL Goal &amp; KW Info'!L135="","",'CPL Goal &amp; KW Info'!L135)</f>
        <v/>
      </c>
      <c r="E129" s="13" t="str">
        <f>IF('CPL Goal &amp; KW Info'!M135="","",'CPL Goal &amp; KW Info'!M135)</f>
        <v/>
      </c>
      <c r="F129" s="13" t="str">
        <f>IF('CPL Goal &amp; KW Info'!N135="","",'CPL Goal &amp; KW Info'!N135)</f>
        <v/>
      </c>
      <c r="G129" s="13" t="str">
        <f>IF('CPL Goal &amp; KW Info'!O135="","",'CPL Goal &amp; KW Info'!O135)</f>
        <v/>
      </c>
      <c r="H129" s="28" t="str">
        <f>IF('CPL Goal &amp; KW Info'!P135="","",'CPL Goal &amp; KW Info'!P135)</f>
        <v/>
      </c>
      <c r="I129" s="13" t="str">
        <f>IF('CPL Goal &amp; KW Info'!Q135="","",'CPL Goal &amp; KW Info'!Q135)</f>
        <v/>
      </c>
      <c r="J129" s="13" t="str">
        <f>IF('CPL Goal &amp; KW Info'!R135="","",'CPL Goal &amp; KW Info'!R135)</f>
        <v/>
      </c>
      <c r="K129" s="1" t="str">
        <f t="shared" si="15"/>
        <v/>
      </c>
      <c r="L129" s="21" t="str">
        <f t="shared" si="16"/>
        <v/>
      </c>
      <c r="M129" s="22" t="str">
        <f>IF(AND(I129&gt;0,J129&gt;4,K129&lt;'CPL Goal &amp; KW Info'!$B$5),'CPL Goal &amp; KW Info'!$C$5,IF(AND(I129&gt;0,J129&gt;4,K129&lt;'CPL Goal &amp; KW Info'!$B$6),'CPL Goal &amp; KW Info'!$C$6,IF(AND(I129&gt;0,J129&gt;4,K129&lt;'CPL Goal &amp; KW Info'!$B$7),'CPL Goal &amp; KW Info'!$C$7,IF(AND(I129&gt;0,J129&gt;4,K129&lt;'CPL Goal &amp; KW Info'!$B$8),'CPL Goal &amp; KW Info'!$C$8,IF(AND(I129&gt;0,J129&gt;4,K129&gt;'CPL Goal &amp; KW Info'!$B$11),'CPL Goal &amp; KW Info'!$C$11,IF(AND(I129&gt;0,J129&gt;4,K129&gt;'CPL Goal &amp; KW Info'!$B$10),'CPL Goal &amp; KW Info'!$C$10,IF(AND(I129&gt;0,J129&gt;4,K129&lt;'CPL Goal &amp; KW Info'!$B$10,K129&gt;'CPL Goal &amp; KW Info'!$B$8),'CPL Goal &amp; KW Info'!$C$9,IF(AND(I129&gt;0,J129&gt;2,K129&lt;'CPL Goal &amp; KW Info'!$B$15),'CPL Goal &amp; KW Info'!$C$15,IF(AND(I129&gt;0,J129&gt;2,K129&lt;'CPL Goal &amp; KW Info'!$B$16),'CPL Goal &amp; KW Info'!$C$16,IF(AND(I129&gt;0,J129&gt;2,K129&lt;'CPL Goal &amp; KW Info'!$B$17),'CPL Goal &amp; KW Info'!$C$17,IF(AND(I129&gt;0,J129&gt;2,K129&lt;'CPL Goal &amp; KW Info'!$B$18),'CPL Goal &amp; KW Info'!$C$18,IF(AND(I129&gt;0,J129&gt;2,K129&gt;'CPL Goal &amp; KW Info'!$B$21),'CPL Goal &amp; KW Info'!$C$21,IF(AND(I129&gt;0,J129&gt;2,K129&gt;'CPL Goal &amp; KW Info'!$B$20),'CPL Goal &amp; KW Info'!$C$20,IF(AND(I129&gt;0,J129&gt;2,K129&lt;'CPL Goal &amp; KW Info'!$B$20,K129&gt;'CPL Goal &amp; KW Info'!$B$18),'CPL Goal &amp; KW Info'!$C$19,IF(AND(I129&gt;0,J129&lt;2,K129&gt;'CPL Goal &amp; KW Info'!$B$28),'CPL Goal &amp; KW Info'!$C$28,IF(AND(I129&gt;0,J129&lt;2,K129&gt;'CPL Goal &amp; KW Info'!$B$27),'CPL Goal &amp; KW Info'!$C$27,IF(AND(I129&gt;0,J129&lt;2,K129&gt;'CPL Goal &amp; KW Info'!$B$26),'CPL Goal &amp; KW Info'!$C$26,IF(AND(I129&gt;0,J129&lt;2,K129&lt;'CPL Goal &amp; KW Info'!$B$26),'CPL Goal &amp; KW Info'!$C$25,IF(AND(I129&lt;1,J129&gt;4,H129&lt;'CPL Goal &amp; KW Info'!$E$5,L129&gt;5%),'CPL Goal &amp; KW Info'!$G$5,IF(AND(I129&lt;1,J129&gt;4,H129&lt;'CPL Goal &amp; KW Info'!$E$6,L129&gt;3%),'CPL Goal &amp; KW Info'!$G$6,IF(AND(I129&lt;1,J129&gt;4,H129&lt;'CPL Goal &amp; KW Info'!$E$7,L129&gt;5%),'CPL Goal &amp; KW Info'!$G$7,IF(AND(I129&lt;1,J129&gt;4,H129&lt;'CPL Goal &amp; KW Info'!$E$8,L129&gt;3%),'CPL Goal &amp; KW Info'!$G$8,IF(AND(I129&lt;1,J129&gt;4,H129&gt;'CPL Goal &amp; KW Info'!$E$10),'CPL Goal &amp; KW Info'!$G$10,IF(AND(I129&lt;1,J129&gt;4,H129&gt;'CPL Goal &amp; KW Info'!$E$9),'CPL Goal &amp; KW Info'!$G$9,IF(AND(I129&lt;1,J129&gt;4,H129&lt;'CPL Goal &amp; KW Info'!$E$9,H129&gt;'CPL Goal &amp; KW Info'!$E$8),"0%",IF(AND(I129&lt;1,J129&gt;2,H129&lt;'CPL Goal &amp; KW Info'!$E$15,L129&gt;5%),'CPL Goal &amp; KW Info'!$G$15,IF(AND(I129&lt;1,J129&gt;2,H129&lt;'CPL Goal &amp; KW Info'!$E$16,L129&gt;3%),'CPL Goal &amp; KW Info'!$G$16,IF(AND(I129&lt;1,J129&gt;2,H129&lt;'CPL Goal &amp; KW Info'!$E$17,L129&gt;5%),'CPL Goal &amp; KW Info'!$G$17,IF(AND(I129&lt;1,J129&gt;2,H129&lt;'CPL Goal &amp; KW Info'!$E$18,L129&gt;3%),'CPL Goal &amp; KW Info'!$G$18,IF(AND(I129&lt;1,J129&gt;2,H129&gt;'CPL Goal &amp; KW Info'!$E$20),'CPL Goal &amp; KW Info'!$G$20,IF(AND(I129&lt;1,J129&gt;2,H129&gt;'CPL Goal &amp; KW Info'!$E$19),'CPL Goal &amp; KW Info'!$G$19,IF(AND(I129&lt;1,J129&gt;2,H129&lt;'CPL Goal &amp; KW Info'!$E$19,H129&gt;'CPL Goal &amp; KW Info'!$E$18),"0%",IF(AND(I129&lt;1,J129&lt;2,H129&gt;'CPL Goal &amp; KW Info'!$E$27),'CPL Goal &amp; KW Info'!$G$27,IF(AND(I129&lt;1,J129&lt;2,H129&gt;'CPL Goal &amp; KW Info'!$E$26),'CPL Goal &amp; KW Info'!$G$26,IF(AND(I129&lt;1,J129&lt;2,H129&gt;'CPL Goal &amp; KW Info'!$E$25),'CPL Goal &amp; KW Info'!$G$25,IF(AND(I129&lt;1,J129&lt;2,H129&gt;'CPL Goal &amp; KW Info'!$E$24),'CPL Goal &amp; KW Info'!$G$24,"0%"))))))))))))))))))))))))))))))))))))</f>
        <v>J4</v>
      </c>
      <c r="N129" s="22" t="e">
        <f t="shared" si="17"/>
        <v>#VALUE!</v>
      </c>
      <c r="O129" s="5" t="str">
        <f t="shared" si="18"/>
        <v/>
      </c>
      <c r="P129" s="1"/>
      <c r="Q129" s="6"/>
      <c r="R129" s="1"/>
    </row>
    <row r="130" spans="1:18">
      <c r="A130" s="13" t="str">
        <f>IF('CPL Goal &amp; KW Info'!I136="","",'CPL Goal &amp; KW Info'!I136)</f>
        <v/>
      </c>
      <c r="B130" s="13" t="str">
        <f>IF('CPL Goal &amp; KW Info'!J136="","",'CPL Goal &amp; KW Info'!J136)</f>
        <v/>
      </c>
      <c r="C130" s="13" t="str">
        <f>IF('CPL Goal &amp; KW Info'!K136="","",'CPL Goal &amp; KW Info'!K136)</f>
        <v/>
      </c>
      <c r="D130" s="28" t="str">
        <f>IF('CPL Goal &amp; KW Info'!L136="","",'CPL Goal &amp; KW Info'!L136)</f>
        <v/>
      </c>
      <c r="E130" s="13" t="str">
        <f>IF('CPL Goal &amp; KW Info'!M136="","",'CPL Goal &amp; KW Info'!M136)</f>
        <v/>
      </c>
      <c r="F130" s="13" t="str">
        <f>IF('CPL Goal &amp; KW Info'!N136="","",'CPL Goal &amp; KW Info'!N136)</f>
        <v/>
      </c>
      <c r="G130" s="13" t="str">
        <f>IF('CPL Goal &amp; KW Info'!O136="","",'CPL Goal &amp; KW Info'!O136)</f>
        <v/>
      </c>
      <c r="H130" s="28" t="str">
        <f>IF('CPL Goal &amp; KW Info'!P136="","",'CPL Goal &amp; KW Info'!P136)</f>
        <v/>
      </c>
      <c r="I130" s="13" t="str">
        <f>IF('CPL Goal &amp; KW Info'!Q136="","",'CPL Goal &amp; KW Info'!Q136)</f>
        <v/>
      </c>
      <c r="J130" s="13" t="str">
        <f>IF('CPL Goal &amp; KW Info'!R136="","",'CPL Goal &amp; KW Info'!R136)</f>
        <v/>
      </c>
      <c r="K130" s="1" t="str">
        <f t="shared" si="15"/>
        <v/>
      </c>
      <c r="L130" s="21" t="str">
        <f t="shared" si="16"/>
        <v/>
      </c>
      <c r="M130" s="22" t="str">
        <f>IF(AND(I130&gt;0,J130&gt;4,K130&lt;'CPL Goal &amp; KW Info'!$B$5),'CPL Goal &amp; KW Info'!$C$5,IF(AND(I130&gt;0,J130&gt;4,K130&lt;'CPL Goal &amp; KW Info'!$B$6),'CPL Goal &amp; KW Info'!$C$6,IF(AND(I130&gt;0,J130&gt;4,K130&lt;'CPL Goal &amp; KW Info'!$B$7),'CPL Goal &amp; KW Info'!$C$7,IF(AND(I130&gt;0,J130&gt;4,K130&lt;'CPL Goal &amp; KW Info'!$B$8),'CPL Goal &amp; KW Info'!$C$8,IF(AND(I130&gt;0,J130&gt;4,K130&gt;'CPL Goal &amp; KW Info'!$B$11),'CPL Goal &amp; KW Info'!$C$11,IF(AND(I130&gt;0,J130&gt;4,K130&gt;'CPL Goal &amp; KW Info'!$B$10),'CPL Goal &amp; KW Info'!$C$10,IF(AND(I130&gt;0,J130&gt;4,K130&lt;'CPL Goal &amp; KW Info'!$B$10,K130&gt;'CPL Goal &amp; KW Info'!$B$8),'CPL Goal &amp; KW Info'!$C$9,IF(AND(I130&gt;0,J130&gt;2,K130&lt;'CPL Goal &amp; KW Info'!$B$15),'CPL Goal &amp; KW Info'!$C$15,IF(AND(I130&gt;0,J130&gt;2,K130&lt;'CPL Goal &amp; KW Info'!$B$16),'CPL Goal &amp; KW Info'!$C$16,IF(AND(I130&gt;0,J130&gt;2,K130&lt;'CPL Goal &amp; KW Info'!$B$17),'CPL Goal &amp; KW Info'!$C$17,IF(AND(I130&gt;0,J130&gt;2,K130&lt;'CPL Goal &amp; KW Info'!$B$18),'CPL Goal &amp; KW Info'!$C$18,IF(AND(I130&gt;0,J130&gt;2,K130&gt;'CPL Goal &amp; KW Info'!$B$21),'CPL Goal &amp; KW Info'!$C$21,IF(AND(I130&gt;0,J130&gt;2,K130&gt;'CPL Goal &amp; KW Info'!$B$20),'CPL Goal &amp; KW Info'!$C$20,IF(AND(I130&gt;0,J130&gt;2,K130&lt;'CPL Goal &amp; KW Info'!$B$20,K130&gt;'CPL Goal &amp; KW Info'!$B$18),'CPL Goal &amp; KW Info'!$C$19,IF(AND(I130&gt;0,J130&lt;2,K130&gt;'CPL Goal &amp; KW Info'!$B$28),'CPL Goal &amp; KW Info'!$C$28,IF(AND(I130&gt;0,J130&lt;2,K130&gt;'CPL Goal &amp; KW Info'!$B$27),'CPL Goal &amp; KW Info'!$C$27,IF(AND(I130&gt;0,J130&lt;2,K130&gt;'CPL Goal &amp; KW Info'!$B$26),'CPL Goal &amp; KW Info'!$C$26,IF(AND(I130&gt;0,J130&lt;2,K130&lt;'CPL Goal &amp; KW Info'!$B$26),'CPL Goal &amp; KW Info'!$C$25,IF(AND(I130&lt;1,J130&gt;4,H130&lt;'CPL Goal &amp; KW Info'!$E$5,L130&gt;5%),'CPL Goal &amp; KW Info'!$G$5,IF(AND(I130&lt;1,J130&gt;4,H130&lt;'CPL Goal &amp; KW Info'!$E$6,L130&gt;3%),'CPL Goal &amp; KW Info'!$G$6,IF(AND(I130&lt;1,J130&gt;4,H130&lt;'CPL Goal &amp; KW Info'!$E$7,L130&gt;5%),'CPL Goal &amp; KW Info'!$G$7,IF(AND(I130&lt;1,J130&gt;4,H130&lt;'CPL Goal &amp; KW Info'!$E$8,L130&gt;3%),'CPL Goal &amp; KW Info'!$G$8,IF(AND(I130&lt;1,J130&gt;4,H130&gt;'CPL Goal &amp; KW Info'!$E$10),'CPL Goal &amp; KW Info'!$G$10,IF(AND(I130&lt;1,J130&gt;4,H130&gt;'CPL Goal &amp; KW Info'!$E$9),'CPL Goal &amp; KW Info'!$G$9,IF(AND(I130&lt;1,J130&gt;4,H130&lt;'CPL Goal &amp; KW Info'!$E$9,H130&gt;'CPL Goal &amp; KW Info'!$E$8),"0%",IF(AND(I130&lt;1,J130&gt;2,H130&lt;'CPL Goal &amp; KW Info'!$E$15,L130&gt;5%),'CPL Goal &amp; KW Info'!$G$15,IF(AND(I130&lt;1,J130&gt;2,H130&lt;'CPL Goal &amp; KW Info'!$E$16,L130&gt;3%),'CPL Goal &amp; KW Info'!$G$16,IF(AND(I130&lt;1,J130&gt;2,H130&lt;'CPL Goal &amp; KW Info'!$E$17,L130&gt;5%),'CPL Goal &amp; KW Info'!$G$17,IF(AND(I130&lt;1,J130&gt;2,H130&lt;'CPL Goal &amp; KW Info'!$E$18,L130&gt;3%),'CPL Goal &amp; KW Info'!$G$18,IF(AND(I130&lt;1,J130&gt;2,H130&gt;'CPL Goal &amp; KW Info'!$E$20),'CPL Goal &amp; KW Info'!$G$20,IF(AND(I130&lt;1,J130&gt;2,H130&gt;'CPL Goal &amp; KW Info'!$E$19),'CPL Goal &amp; KW Info'!$G$19,IF(AND(I130&lt;1,J130&gt;2,H130&lt;'CPL Goal &amp; KW Info'!$E$19,H130&gt;'CPL Goal &amp; KW Info'!$E$18),"0%",IF(AND(I130&lt;1,J130&lt;2,H130&gt;'CPL Goal &amp; KW Info'!$E$27),'CPL Goal &amp; KW Info'!$G$27,IF(AND(I130&lt;1,J130&lt;2,H130&gt;'CPL Goal &amp; KW Info'!$E$26),'CPL Goal &amp; KW Info'!$G$26,IF(AND(I130&lt;1,J130&lt;2,H130&gt;'CPL Goal &amp; KW Info'!$E$25),'CPL Goal &amp; KW Info'!$G$25,IF(AND(I130&lt;1,J130&lt;2,H130&gt;'CPL Goal &amp; KW Info'!$E$24),'CPL Goal &amp; KW Info'!$G$24,"0%"))))))))))))))))))))))))))))))))))))</f>
        <v>J4</v>
      </c>
      <c r="N130" s="22" t="e">
        <f t="shared" si="17"/>
        <v>#VALUE!</v>
      </c>
      <c r="O130" s="5" t="str">
        <f t="shared" si="18"/>
        <v/>
      </c>
      <c r="P130" s="1"/>
      <c r="Q130" s="6"/>
      <c r="R130" s="1"/>
    </row>
    <row r="131" spans="1:18">
      <c r="A131" s="13" t="str">
        <f>IF('CPL Goal &amp; KW Info'!I137="","",'CPL Goal &amp; KW Info'!I137)</f>
        <v/>
      </c>
      <c r="B131" s="13" t="str">
        <f>IF('CPL Goal &amp; KW Info'!J137="","",'CPL Goal &amp; KW Info'!J137)</f>
        <v/>
      </c>
      <c r="C131" s="13" t="str">
        <f>IF('CPL Goal &amp; KW Info'!K137="","",'CPL Goal &amp; KW Info'!K137)</f>
        <v/>
      </c>
      <c r="D131" s="28" t="str">
        <f>IF('CPL Goal &amp; KW Info'!L137="","",'CPL Goal &amp; KW Info'!L137)</f>
        <v/>
      </c>
      <c r="E131" s="13" t="str">
        <f>IF('CPL Goal &amp; KW Info'!M137="","",'CPL Goal &amp; KW Info'!M137)</f>
        <v/>
      </c>
      <c r="F131" s="13" t="str">
        <f>IF('CPL Goal &amp; KW Info'!N137="","",'CPL Goal &amp; KW Info'!N137)</f>
        <v/>
      </c>
      <c r="G131" s="13" t="str">
        <f>IF('CPL Goal &amp; KW Info'!O137="","",'CPL Goal &amp; KW Info'!O137)</f>
        <v/>
      </c>
      <c r="H131" s="28" t="str">
        <f>IF('CPL Goal &amp; KW Info'!P137="","",'CPL Goal &amp; KW Info'!P137)</f>
        <v/>
      </c>
      <c r="I131" s="13" t="str">
        <f>IF('CPL Goal &amp; KW Info'!Q137="","",'CPL Goal &amp; KW Info'!Q137)</f>
        <v/>
      </c>
      <c r="J131" s="13" t="str">
        <f>IF('CPL Goal &amp; KW Info'!R137="","",'CPL Goal &amp; KW Info'!R137)</f>
        <v/>
      </c>
      <c r="K131" s="1" t="str">
        <f t="shared" si="15"/>
        <v/>
      </c>
      <c r="L131" s="21" t="str">
        <f t="shared" si="16"/>
        <v/>
      </c>
      <c r="M131" s="22" t="str">
        <f>IF(AND(I131&gt;0,J131&gt;4,K131&lt;'CPL Goal &amp; KW Info'!$B$5),'CPL Goal &amp; KW Info'!$C$5,IF(AND(I131&gt;0,J131&gt;4,K131&lt;'CPL Goal &amp; KW Info'!$B$6),'CPL Goal &amp; KW Info'!$C$6,IF(AND(I131&gt;0,J131&gt;4,K131&lt;'CPL Goal &amp; KW Info'!$B$7),'CPL Goal &amp; KW Info'!$C$7,IF(AND(I131&gt;0,J131&gt;4,K131&lt;'CPL Goal &amp; KW Info'!$B$8),'CPL Goal &amp; KW Info'!$C$8,IF(AND(I131&gt;0,J131&gt;4,K131&gt;'CPL Goal &amp; KW Info'!$B$11),'CPL Goal &amp; KW Info'!$C$11,IF(AND(I131&gt;0,J131&gt;4,K131&gt;'CPL Goal &amp; KW Info'!$B$10),'CPL Goal &amp; KW Info'!$C$10,IF(AND(I131&gt;0,J131&gt;4,K131&lt;'CPL Goal &amp; KW Info'!$B$10,K131&gt;'CPL Goal &amp; KW Info'!$B$8),'CPL Goal &amp; KW Info'!$C$9,IF(AND(I131&gt;0,J131&gt;2,K131&lt;'CPL Goal &amp; KW Info'!$B$15),'CPL Goal &amp; KW Info'!$C$15,IF(AND(I131&gt;0,J131&gt;2,K131&lt;'CPL Goal &amp; KW Info'!$B$16),'CPL Goal &amp; KW Info'!$C$16,IF(AND(I131&gt;0,J131&gt;2,K131&lt;'CPL Goal &amp; KW Info'!$B$17),'CPL Goal &amp; KW Info'!$C$17,IF(AND(I131&gt;0,J131&gt;2,K131&lt;'CPL Goal &amp; KW Info'!$B$18),'CPL Goal &amp; KW Info'!$C$18,IF(AND(I131&gt;0,J131&gt;2,K131&gt;'CPL Goal &amp; KW Info'!$B$21),'CPL Goal &amp; KW Info'!$C$21,IF(AND(I131&gt;0,J131&gt;2,K131&gt;'CPL Goal &amp; KW Info'!$B$20),'CPL Goal &amp; KW Info'!$C$20,IF(AND(I131&gt;0,J131&gt;2,K131&lt;'CPL Goal &amp; KW Info'!$B$20,K131&gt;'CPL Goal &amp; KW Info'!$B$18),'CPL Goal &amp; KW Info'!$C$19,IF(AND(I131&gt;0,J131&lt;2,K131&gt;'CPL Goal &amp; KW Info'!$B$28),'CPL Goal &amp; KW Info'!$C$28,IF(AND(I131&gt;0,J131&lt;2,K131&gt;'CPL Goal &amp; KW Info'!$B$27),'CPL Goal &amp; KW Info'!$C$27,IF(AND(I131&gt;0,J131&lt;2,K131&gt;'CPL Goal &amp; KW Info'!$B$26),'CPL Goal &amp; KW Info'!$C$26,IF(AND(I131&gt;0,J131&lt;2,K131&lt;'CPL Goal &amp; KW Info'!$B$26),'CPL Goal &amp; KW Info'!$C$25,IF(AND(I131&lt;1,J131&gt;4,H131&lt;'CPL Goal &amp; KW Info'!$E$5,L131&gt;5%),'CPL Goal &amp; KW Info'!$G$5,IF(AND(I131&lt;1,J131&gt;4,H131&lt;'CPL Goal &amp; KW Info'!$E$6,L131&gt;3%),'CPL Goal &amp; KW Info'!$G$6,IF(AND(I131&lt;1,J131&gt;4,H131&lt;'CPL Goal &amp; KW Info'!$E$7,L131&gt;5%),'CPL Goal &amp; KW Info'!$G$7,IF(AND(I131&lt;1,J131&gt;4,H131&lt;'CPL Goal &amp; KW Info'!$E$8,L131&gt;3%),'CPL Goal &amp; KW Info'!$G$8,IF(AND(I131&lt;1,J131&gt;4,H131&gt;'CPL Goal &amp; KW Info'!$E$10),'CPL Goal &amp; KW Info'!$G$10,IF(AND(I131&lt;1,J131&gt;4,H131&gt;'CPL Goal &amp; KW Info'!$E$9),'CPL Goal &amp; KW Info'!$G$9,IF(AND(I131&lt;1,J131&gt;4,H131&lt;'CPL Goal &amp; KW Info'!$E$9,H131&gt;'CPL Goal &amp; KW Info'!$E$8),"0%",IF(AND(I131&lt;1,J131&gt;2,H131&lt;'CPL Goal &amp; KW Info'!$E$15,L131&gt;5%),'CPL Goal &amp; KW Info'!$G$15,IF(AND(I131&lt;1,J131&gt;2,H131&lt;'CPL Goal &amp; KW Info'!$E$16,L131&gt;3%),'CPL Goal &amp; KW Info'!$G$16,IF(AND(I131&lt;1,J131&gt;2,H131&lt;'CPL Goal &amp; KW Info'!$E$17,L131&gt;5%),'CPL Goal &amp; KW Info'!$G$17,IF(AND(I131&lt;1,J131&gt;2,H131&lt;'CPL Goal &amp; KW Info'!$E$18,L131&gt;3%),'CPL Goal &amp; KW Info'!$G$18,IF(AND(I131&lt;1,J131&gt;2,H131&gt;'CPL Goal &amp; KW Info'!$E$20),'CPL Goal &amp; KW Info'!$G$20,IF(AND(I131&lt;1,J131&gt;2,H131&gt;'CPL Goal &amp; KW Info'!$E$19),'CPL Goal &amp; KW Info'!$G$19,IF(AND(I131&lt;1,J131&gt;2,H131&lt;'CPL Goal &amp; KW Info'!$E$19,H131&gt;'CPL Goal &amp; KW Info'!$E$18),"0%",IF(AND(I131&lt;1,J131&lt;2,H131&gt;'CPL Goal &amp; KW Info'!$E$27),'CPL Goal &amp; KW Info'!$G$27,IF(AND(I131&lt;1,J131&lt;2,H131&gt;'CPL Goal &amp; KW Info'!$E$26),'CPL Goal &amp; KW Info'!$G$26,IF(AND(I131&lt;1,J131&lt;2,H131&gt;'CPL Goal &amp; KW Info'!$E$25),'CPL Goal &amp; KW Info'!$G$25,IF(AND(I131&lt;1,J131&lt;2,H131&gt;'CPL Goal &amp; KW Info'!$E$24),'CPL Goal &amp; KW Info'!$G$24,"0%"))))))))))))))))))))))))))))))))))))</f>
        <v>J4</v>
      </c>
      <c r="N131" s="22" t="e">
        <f t="shared" si="17"/>
        <v>#VALUE!</v>
      </c>
      <c r="O131" s="5" t="str">
        <f t="shared" si="18"/>
        <v/>
      </c>
      <c r="P131" s="1"/>
      <c r="Q131" s="6"/>
      <c r="R131" s="1"/>
    </row>
    <row r="132" spans="1:18">
      <c r="A132" s="13" t="str">
        <f>IF('CPL Goal &amp; KW Info'!I138="","",'CPL Goal &amp; KW Info'!I138)</f>
        <v/>
      </c>
      <c r="B132" s="13" t="str">
        <f>IF('CPL Goal &amp; KW Info'!J138="","",'CPL Goal &amp; KW Info'!J138)</f>
        <v/>
      </c>
      <c r="C132" s="13" t="str">
        <f>IF('CPL Goal &amp; KW Info'!K138="","",'CPL Goal &amp; KW Info'!K138)</f>
        <v/>
      </c>
      <c r="D132" s="28" t="str">
        <f>IF('CPL Goal &amp; KW Info'!L138="","",'CPL Goal &amp; KW Info'!L138)</f>
        <v/>
      </c>
      <c r="E132" s="13" t="str">
        <f>IF('CPL Goal &amp; KW Info'!M138="","",'CPL Goal &amp; KW Info'!M138)</f>
        <v/>
      </c>
      <c r="F132" s="13" t="str">
        <f>IF('CPL Goal &amp; KW Info'!N138="","",'CPL Goal &amp; KW Info'!N138)</f>
        <v/>
      </c>
      <c r="G132" s="13" t="str">
        <f>IF('CPL Goal &amp; KW Info'!O138="","",'CPL Goal &amp; KW Info'!O138)</f>
        <v/>
      </c>
      <c r="H132" s="28" t="str">
        <f>IF('CPL Goal &amp; KW Info'!P138="","",'CPL Goal &amp; KW Info'!P138)</f>
        <v/>
      </c>
      <c r="I132" s="13" t="str">
        <f>IF('CPL Goal &amp; KW Info'!Q138="","",'CPL Goal &amp; KW Info'!Q138)</f>
        <v/>
      </c>
      <c r="J132" s="13" t="str">
        <f>IF('CPL Goal &amp; KW Info'!R138="","",'CPL Goal &amp; KW Info'!R138)</f>
        <v/>
      </c>
      <c r="K132" s="1" t="str">
        <f t="shared" si="15"/>
        <v/>
      </c>
      <c r="L132" s="21" t="str">
        <f t="shared" si="16"/>
        <v/>
      </c>
      <c r="M132" s="22" t="str">
        <f>IF(AND(I132&gt;0,J132&gt;4,K132&lt;'CPL Goal &amp; KW Info'!$B$5),'CPL Goal &amp; KW Info'!$C$5,IF(AND(I132&gt;0,J132&gt;4,K132&lt;'CPL Goal &amp; KW Info'!$B$6),'CPL Goal &amp; KW Info'!$C$6,IF(AND(I132&gt;0,J132&gt;4,K132&lt;'CPL Goal &amp; KW Info'!$B$7),'CPL Goal &amp; KW Info'!$C$7,IF(AND(I132&gt;0,J132&gt;4,K132&lt;'CPL Goal &amp; KW Info'!$B$8),'CPL Goal &amp; KW Info'!$C$8,IF(AND(I132&gt;0,J132&gt;4,K132&gt;'CPL Goal &amp; KW Info'!$B$11),'CPL Goal &amp; KW Info'!$C$11,IF(AND(I132&gt;0,J132&gt;4,K132&gt;'CPL Goal &amp; KW Info'!$B$10),'CPL Goal &amp; KW Info'!$C$10,IF(AND(I132&gt;0,J132&gt;4,K132&lt;'CPL Goal &amp; KW Info'!$B$10,K132&gt;'CPL Goal &amp; KW Info'!$B$8),'CPL Goal &amp; KW Info'!$C$9,IF(AND(I132&gt;0,J132&gt;2,K132&lt;'CPL Goal &amp; KW Info'!$B$15),'CPL Goal &amp; KW Info'!$C$15,IF(AND(I132&gt;0,J132&gt;2,K132&lt;'CPL Goal &amp; KW Info'!$B$16),'CPL Goal &amp; KW Info'!$C$16,IF(AND(I132&gt;0,J132&gt;2,K132&lt;'CPL Goal &amp; KW Info'!$B$17),'CPL Goal &amp; KW Info'!$C$17,IF(AND(I132&gt;0,J132&gt;2,K132&lt;'CPL Goal &amp; KW Info'!$B$18),'CPL Goal &amp; KW Info'!$C$18,IF(AND(I132&gt;0,J132&gt;2,K132&gt;'CPL Goal &amp; KW Info'!$B$21),'CPL Goal &amp; KW Info'!$C$21,IF(AND(I132&gt;0,J132&gt;2,K132&gt;'CPL Goal &amp; KW Info'!$B$20),'CPL Goal &amp; KW Info'!$C$20,IF(AND(I132&gt;0,J132&gt;2,K132&lt;'CPL Goal &amp; KW Info'!$B$20,K132&gt;'CPL Goal &amp; KW Info'!$B$18),'CPL Goal &amp; KW Info'!$C$19,IF(AND(I132&gt;0,J132&lt;2,K132&gt;'CPL Goal &amp; KW Info'!$B$28),'CPL Goal &amp; KW Info'!$C$28,IF(AND(I132&gt;0,J132&lt;2,K132&gt;'CPL Goal &amp; KW Info'!$B$27),'CPL Goal &amp; KW Info'!$C$27,IF(AND(I132&gt;0,J132&lt;2,K132&gt;'CPL Goal &amp; KW Info'!$B$26),'CPL Goal &amp; KW Info'!$C$26,IF(AND(I132&gt;0,J132&lt;2,K132&lt;'CPL Goal &amp; KW Info'!$B$26),'CPL Goal &amp; KW Info'!$C$25,IF(AND(I132&lt;1,J132&gt;4,H132&lt;'CPL Goal &amp; KW Info'!$E$5,L132&gt;5%),'CPL Goal &amp; KW Info'!$G$5,IF(AND(I132&lt;1,J132&gt;4,H132&lt;'CPL Goal &amp; KW Info'!$E$6,L132&gt;3%),'CPL Goal &amp; KW Info'!$G$6,IF(AND(I132&lt;1,J132&gt;4,H132&lt;'CPL Goal &amp; KW Info'!$E$7,L132&gt;5%),'CPL Goal &amp; KW Info'!$G$7,IF(AND(I132&lt;1,J132&gt;4,H132&lt;'CPL Goal &amp; KW Info'!$E$8,L132&gt;3%),'CPL Goal &amp; KW Info'!$G$8,IF(AND(I132&lt;1,J132&gt;4,H132&gt;'CPL Goal &amp; KW Info'!$E$10),'CPL Goal &amp; KW Info'!$G$10,IF(AND(I132&lt;1,J132&gt;4,H132&gt;'CPL Goal &amp; KW Info'!$E$9),'CPL Goal &amp; KW Info'!$G$9,IF(AND(I132&lt;1,J132&gt;4,H132&lt;'CPL Goal &amp; KW Info'!$E$9,H132&gt;'CPL Goal &amp; KW Info'!$E$8),"0%",IF(AND(I132&lt;1,J132&gt;2,H132&lt;'CPL Goal &amp; KW Info'!$E$15,L132&gt;5%),'CPL Goal &amp; KW Info'!$G$15,IF(AND(I132&lt;1,J132&gt;2,H132&lt;'CPL Goal &amp; KW Info'!$E$16,L132&gt;3%),'CPL Goal &amp; KW Info'!$G$16,IF(AND(I132&lt;1,J132&gt;2,H132&lt;'CPL Goal &amp; KW Info'!$E$17,L132&gt;5%),'CPL Goal &amp; KW Info'!$G$17,IF(AND(I132&lt;1,J132&gt;2,H132&lt;'CPL Goal &amp; KW Info'!$E$18,L132&gt;3%),'CPL Goal &amp; KW Info'!$G$18,IF(AND(I132&lt;1,J132&gt;2,H132&gt;'CPL Goal &amp; KW Info'!$E$20),'CPL Goal &amp; KW Info'!$G$20,IF(AND(I132&lt;1,J132&gt;2,H132&gt;'CPL Goal &amp; KW Info'!$E$19),'CPL Goal &amp; KW Info'!$G$19,IF(AND(I132&lt;1,J132&gt;2,H132&lt;'CPL Goal &amp; KW Info'!$E$19,H132&gt;'CPL Goal &amp; KW Info'!$E$18),"0%",IF(AND(I132&lt;1,J132&lt;2,H132&gt;'CPL Goal &amp; KW Info'!$E$27),'CPL Goal &amp; KW Info'!$G$27,IF(AND(I132&lt;1,J132&lt;2,H132&gt;'CPL Goal &amp; KW Info'!$E$26),'CPL Goal &amp; KW Info'!$G$26,IF(AND(I132&lt;1,J132&lt;2,H132&gt;'CPL Goal &amp; KW Info'!$E$25),'CPL Goal &amp; KW Info'!$G$25,IF(AND(I132&lt;1,J132&lt;2,H132&gt;'CPL Goal &amp; KW Info'!$E$24),'CPL Goal &amp; KW Info'!$G$24,"0%"))))))))))))))))))))))))))))))))))))</f>
        <v>J4</v>
      </c>
      <c r="N132" s="22" t="e">
        <f t="shared" si="17"/>
        <v>#VALUE!</v>
      </c>
      <c r="O132" s="5" t="str">
        <f t="shared" si="18"/>
        <v/>
      </c>
      <c r="P132" s="1"/>
      <c r="Q132" s="6"/>
      <c r="R132" s="1"/>
    </row>
    <row r="133" spans="1:18">
      <c r="A133" s="13" t="str">
        <f>IF('CPL Goal &amp; KW Info'!I139="","",'CPL Goal &amp; KW Info'!I139)</f>
        <v/>
      </c>
      <c r="B133" s="13" t="str">
        <f>IF('CPL Goal &amp; KW Info'!J139="","",'CPL Goal &amp; KW Info'!J139)</f>
        <v/>
      </c>
      <c r="C133" s="13" t="str">
        <f>IF('CPL Goal &amp; KW Info'!K139="","",'CPL Goal &amp; KW Info'!K139)</f>
        <v/>
      </c>
      <c r="D133" s="28" t="str">
        <f>IF('CPL Goal &amp; KW Info'!L139="","",'CPL Goal &amp; KW Info'!L139)</f>
        <v/>
      </c>
      <c r="E133" s="13" t="str">
        <f>IF('CPL Goal &amp; KW Info'!M139="","",'CPL Goal &amp; KW Info'!M139)</f>
        <v/>
      </c>
      <c r="F133" s="13" t="str">
        <f>IF('CPL Goal &amp; KW Info'!N139="","",'CPL Goal &amp; KW Info'!N139)</f>
        <v/>
      </c>
      <c r="G133" s="13" t="str">
        <f>IF('CPL Goal &amp; KW Info'!O139="","",'CPL Goal &amp; KW Info'!O139)</f>
        <v/>
      </c>
      <c r="H133" s="28" t="str">
        <f>IF('CPL Goal &amp; KW Info'!P139="","",'CPL Goal &amp; KW Info'!P139)</f>
        <v/>
      </c>
      <c r="I133" s="13" t="str">
        <f>IF('CPL Goal &amp; KW Info'!Q139="","",'CPL Goal &amp; KW Info'!Q139)</f>
        <v/>
      </c>
      <c r="J133" s="13" t="str">
        <f>IF('CPL Goal &amp; KW Info'!R139="","",'CPL Goal &amp; KW Info'!R139)</f>
        <v/>
      </c>
      <c r="K133" s="1" t="str">
        <f t="shared" si="15"/>
        <v/>
      </c>
      <c r="L133" s="21" t="str">
        <f t="shared" si="16"/>
        <v/>
      </c>
      <c r="M133" s="22" t="str">
        <f>IF(AND(I133&gt;0,J133&gt;4,K133&lt;'CPL Goal &amp; KW Info'!$B$5),'CPL Goal &amp; KW Info'!$C$5,IF(AND(I133&gt;0,J133&gt;4,K133&lt;'CPL Goal &amp; KW Info'!$B$6),'CPL Goal &amp; KW Info'!$C$6,IF(AND(I133&gt;0,J133&gt;4,K133&lt;'CPL Goal &amp; KW Info'!$B$7),'CPL Goal &amp; KW Info'!$C$7,IF(AND(I133&gt;0,J133&gt;4,K133&lt;'CPL Goal &amp; KW Info'!$B$8),'CPL Goal &amp; KW Info'!$C$8,IF(AND(I133&gt;0,J133&gt;4,K133&gt;'CPL Goal &amp; KW Info'!$B$11),'CPL Goal &amp; KW Info'!$C$11,IF(AND(I133&gt;0,J133&gt;4,K133&gt;'CPL Goal &amp; KW Info'!$B$10),'CPL Goal &amp; KW Info'!$C$10,IF(AND(I133&gt;0,J133&gt;4,K133&lt;'CPL Goal &amp; KW Info'!$B$10,K133&gt;'CPL Goal &amp; KW Info'!$B$8),'CPL Goal &amp; KW Info'!$C$9,IF(AND(I133&gt;0,J133&gt;2,K133&lt;'CPL Goal &amp; KW Info'!$B$15),'CPL Goal &amp; KW Info'!$C$15,IF(AND(I133&gt;0,J133&gt;2,K133&lt;'CPL Goal &amp; KW Info'!$B$16),'CPL Goal &amp; KW Info'!$C$16,IF(AND(I133&gt;0,J133&gt;2,K133&lt;'CPL Goal &amp; KW Info'!$B$17),'CPL Goal &amp; KW Info'!$C$17,IF(AND(I133&gt;0,J133&gt;2,K133&lt;'CPL Goal &amp; KW Info'!$B$18),'CPL Goal &amp; KW Info'!$C$18,IF(AND(I133&gt;0,J133&gt;2,K133&gt;'CPL Goal &amp; KW Info'!$B$21),'CPL Goal &amp; KW Info'!$C$21,IF(AND(I133&gt;0,J133&gt;2,K133&gt;'CPL Goal &amp; KW Info'!$B$20),'CPL Goal &amp; KW Info'!$C$20,IF(AND(I133&gt;0,J133&gt;2,K133&lt;'CPL Goal &amp; KW Info'!$B$20,K133&gt;'CPL Goal &amp; KW Info'!$B$18),'CPL Goal &amp; KW Info'!$C$19,IF(AND(I133&gt;0,J133&lt;2,K133&gt;'CPL Goal &amp; KW Info'!$B$28),'CPL Goal &amp; KW Info'!$C$28,IF(AND(I133&gt;0,J133&lt;2,K133&gt;'CPL Goal &amp; KW Info'!$B$27),'CPL Goal &amp; KW Info'!$C$27,IF(AND(I133&gt;0,J133&lt;2,K133&gt;'CPL Goal &amp; KW Info'!$B$26),'CPL Goal &amp; KW Info'!$C$26,IF(AND(I133&gt;0,J133&lt;2,K133&lt;'CPL Goal &amp; KW Info'!$B$26),'CPL Goal &amp; KW Info'!$C$25,IF(AND(I133&lt;1,J133&gt;4,H133&lt;'CPL Goal &amp; KW Info'!$E$5,L133&gt;5%),'CPL Goal &amp; KW Info'!$G$5,IF(AND(I133&lt;1,J133&gt;4,H133&lt;'CPL Goal &amp; KW Info'!$E$6,L133&gt;3%),'CPL Goal &amp; KW Info'!$G$6,IF(AND(I133&lt;1,J133&gt;4,H133&lt;'CPL Goal &amp; KW Info'!$E$7,L133&gt;5%),'CPL Goal &amp; KW Info'!$G$7,IF(AND(I133&lt;1,J133&gt;4,H133&lt;'CPL Goal &amp; KW Info'!$E$8,L133&gt;3%),'CPL Goal &amp; KW Info'!$G$8,IF(AND(I133&lt;1,J133&gt;4,H133&gt;'CPL Goal &amp; KW Info'!$E$10),'CPL Goal &amp; KW Info'!$G$10,IF(AND(I133&lt;1,J133&gt;4,H133&gt;'CPL Goal &amp; KW Info'!$E$9),'CPL Goal &amp; KW Info'!$G$9,IF(AND(I133&lt;1,J133&gt;4,H133&lt;'CPL Goal &amp; KW Info'!$E$9,H133&gt;'CPL Goal &amp; KW Info'!$E$8),"0%",IF(AND(I133&lt;1,J133&gt;2,H133&lt;'CPL Goal &amp; KW Info'!$E$15,L133&gt;5%),'CPL Goal &amp; KW Info'!$G$15,IF(AND(I133&lt;1,J133&gt;2,H133&lt;'CPL Goal &amp; KW Info'!$E$16,L133&gt;3%),'CPL Goal &amp; KW Info'!$G$16,IF(AND(I133&lt;1,J133&gt;2,H133&lt;'CPL Goal &amp; KW Info'!$E$17,L133&gt;5%),'CPL Goal &amp; KW Info'!$G$17,IF(AND(I133&lt;1,J133&gt;2,H133&lt;'CPL Goal &amp; KW Info'!$E$18,L133&gt;3%),'CPL Goal &amp; KW Info'!$G$18,IF(AND(I133&lt;1,J133&gt;2,H133&gt;'CPL Goal &amp; KW Info'!$E$20),'CPL Goal &amp; KW Info'!$G$20,IF(AND(I133&lt;1,J133&gt;2,H133&gt;'CPL Goal &amp; KW Info'!$E$19),'CPL Goal &amp; KW Info'!$G$19,IF(AND(I133&lt;1,J133&gt;2,H133&lt;'CPL Goal &amp; KW Info'!$E$19,H133&gt;'CPL Goal &amp; KW Info'!$E$18),"0%",IF(AND(I133&lt;1,J133&lt;2,H133&gt;'CPL Goal &amp; KW Info'!$E$27),'CPL Goal &amp; KW Info'!$G$27,IF(AND(I133&lt;1,J133&lt;2,H133&gt;'CPL Goal &amp; KW Info'!$E$26),'CPL Goal &amp; KW Info'!$G$26,IF(AND(I133&lt;1,J133&lt;2,H133&gt;'CPL Goal &amp; KW Info'!$E$25),'CPL Goal &amp; KW Info'!$G$25,IF(AND(I133&lt;1,J133&lt;2,H133&gt;'CPL Goal &amp; KW Info'!$E$24),'CPL Goal &amp; KW Info'!$G$24,"0%"))))))))))))))))))))))))))))))))))))</f>
        <v>J4</v>
      </c>
      <c r="N133" s="22" t="e">
        <f t="shared" si="17"/>
        <v>#VALUE!</v>
      </c>
      <c r="O133" s="5" t="str">
        <f t="shared" si="18"/>
        <v/>
      </c>
      <c r="P133" s="1"/>
      <c r="Q133" s="6"/>
      <c r="R133" s="1"/>
    </row>
    <row r="134" spans="1:18">
      <c r="A134" s="13" t="str">
        <f>IF('CPL Goal &amp; KW Info'!I140="","",'CPL Goal &amp; KW Info'!I140)</f>
        <v/>
      </c>
      <c r="B134" s="13" t="str">
        <f>IF('CPL Goal &amp; KW Info'!J140="","",'CPL Goal &amp; KW Info'!J140)</f>
        <v/>
      </c>
      <c r="C134" s="13" t="str">
        <f>IF('CPL Goal &amp; KW Info'!K140="","",'CPL Goal &amp; KW Info'!K140)</f>
        <v/>
      </c>
      <c r="D134" s="28" t="str">
        <f>IF('CPL Goal &amp; KW Info'!L140="","",'CPL Goal &amp; KW Info'!L140)</f>
        <v/>
      </c>
      <c r="E134" s="13" t="str">
        <f>IF('CPL Goal &amp; KW Info'!M140="","",'CPL Goal &amp; KW Info'!M140)</f>
        <v/>
      </c>
      <c r="F134" s="13" t="str">
        <f>IF('CPL Goal &amp; KW Info'!N140="","",'CPL Goal &amp; KW Info'!N140)</f>
        <v/>
      </c>
      <c r="G134" s="13" t="str">
        <f>IF('CPL Goal &amp; KW Info'!O140="","",'CPL Goal &amp; KW Info'!O140)</f>
        <v/>
      </c>
      <c r="H134" s="28" t="str">
        <f>IF('CPL Goal &amp; KW Info'!P140="","",'CPL Goal &amp; KW Info'!P140)</f>
        <v/>
      </c>
      <c r="I134" s="13" t="str">
        <f>IF('CPL Goal &amp; KW Info'!Q140="","",'CPL Goal &amp; KW Info'!Q140)</f>
        <v/>
      </c>
      <c r="J134" s="13" t="str">
        <f>IF('CPL Goal &amp; KW Info'!R140="","",'CPL Goal &amp; KW Info'!R140)</f>
        <v/>
      </c>
      <c r="K134" s="1" t="str">
        <f t="shared" si="15"/>
        <v/>
      </c>
      <c r="L134" s="21" t="str">
        <f t="shared" si="16"/>
        <v/>
      </c>
      <c r="M134" s="22" t="str">
        <f>IF(AND(I134&gt;0,J134&gt;4,K134&lt;'CPL Goal &amp; KW Info'!$B$5),'CPL Goal &amp; KW Info'!$C$5,IF(AND(I134&gt;0,J134&gt;4,K134&lt;'CPL Goal &amp; KW Info'!$B$6),'CPL Goal &amp; KW Info'!$C$6,IF(AND(I134&gt;0,J134&gt;4,K134&lt;'CPL Goal &amp; KW Info'!$B$7),'CPL Goal &amp; KW Info'!$C$7,IF(AND(I134&gt;0,J134&gt;4,K134&lt;'CPL Goal &amp; KW Info'!$B$8),'CPL Goal &amp; KW Info'!$C$8,IF(AND(I134&gt;0,J134&gt;4,K134&gt;'CPL Goal &amp; KW Info'!$B$11),'CPL Goal &amp; KW Info'!$C$11,IF(AND(I134&gt;0,J134&gt;4,K134&gt;'CPL Goal &amp; KW Info'!$B$10),'CPL Goal &amp; KW Info'!$C$10,IF(AND(I134&gt;0,J134&gt;4,K134&lt;'CPL Goal &amp; KW Info'!$B$10,K134&gt;'CPL Goal &amp; KW Info'!$B$8),'CPL Goal &amp; KW Info'!$C$9,IF(AND(I134&gt;0,J134&gt;2,K134&lt;'CPL Goal &amp; KW Info'!$B$15),'CPL Goal &amp; KW Info'!$C$15,IF(AND(I134&gt;0,J134&gt;2,K134&lt;'CPL Goal &amp; KW Info'!$B$16),'CPL Goal &amp; KW Info'!$C$16,IF(AND(I134&gt;0,J134&gt;2,K134&lt;'CPL Goal &amp; KW Info'!$B$17),'CPL Goal &amp; KW Info'!$C$17,IF(AND(I134&gt;0,J134&gt;2,K134&lt;'CPL Goal &amp; KW Info'!$B$18),'CPL Goal &amp; KW Info'!$C$18,IF(AND(I134&gt;0,J134&gt;2,K134&gt;'CPL Goal &amp; KW Info'!$B$21),'CPL Goal &amp; KW Info'!$C$21,IF(AND(I134&gt;0,J134&gt;2,K134&gt;'CPL Goal &amp; KW Info'!$B$20),'CPL Goal &amp; KW Info'!$C$20,IF(AND(I134&gt;0,J134&gt;2,K134&lt;'CPL Goal &amp; KW Info'!$B$20,K134&gt;'CPL Goal &amp; KW Info'!$B$18),'CPL Goal &amp; KW Info'!$C$19,IF(AND(I134&gt;0,J134&lt;2,K134&gt;'CPL Goal &amp; KW Info'!$B$28),'CPL Goal &amp; KW Info'!$C$28,IF(AND(I134&gt;0,J134&lt;2,K134&gt;'CPL Goal &amp; KW Info'!$B$27),'CPL Goal &amp; KW Info'!$C$27,IF(AND(I134&gt;0,J134&lt;2,K134&gt;'CPL Goal &amp; KW Info'!$B$26),'CPL Goal &amp; KW Info'!$C$26,IF(AND(I134&gt;0,J134&lt;2,K134&lt;'CPL Goal &amp; KW Info'!$B$26),'CPL Goal &amp; KW Info'!$C$25,IF(AND(I134&lt;1,J134&gt;4,H134&lt;'CPL Goal &amp; KW Info'!$E$5,L134&gt;5%),'CPL Goal &amp; KW Info'!$G$5,IF(AND(I134&lt;1,J134&gt;4,H134&lt;'CPL Goal &amp; KW Info'!$E$6,L134&gt;3%),'CPL Goal &amp; KW Info'!$G$6,IF(AND(I134&lt;1,J134&gt;4,H134&lt;'CPL Goal &amp; KW Info'!$E$7,L134&gt;5%),'CPL Goal &amp; KW Info'!$G$7,IF(AND(I134&lt;1,J134&gt;4,H134&lt;'CPL Goal &amp; KW Info'!$E$8,L134&gt;3%),'CPL Goal &amp; KW Info'!$G$8,IF(AND(I134&lt;1,J134&gt;4,H134&gt;'CPL Goal &amp; KW Info'!$E$10),'CPL Goal &amp; KW Info'!$G$10,IF(AND(I134&lt;1,J134&gt;4,H134&gt;'CPL Goal &amp; KW Info'!$E$9),'CPL Goal &amp; KW Info'!$G$9,IF(AND(I134&lt;1,J134&gt;4,H134&lt;'CPL Goal &amp; KW Info'!$E$9,H134&gt;'CPL Goal &amp; KW Info'!$E$8),"0%",IF(AND(I134&lt;1,J134&gt;2,H134&lt;'CPL Goal &amp; KW Info'!$E$15,L134&gt;5%),'CPL Goal &amp; KW Info'!$G$15,IF(AND(I134&lt;1,J134&gt;2,H134&lt;'CPL Goal &amp; KW Info'!$E$16,L134&gt;3%),'CPL Goal &amp; KW Info'!$G$16,IF(AND(I134&lt;1,J134&gt;2,H134&lt;'CPL Goal &amp; KW Info'!$E$17,L134&gt;5%),'CPL Goal &amp; KW Info'!$G$17,IF(AND(I134&lt;1,J134&gt;2,H134&lt;'CPL Goal &amp; KW Info'!$E$18,L134&gt;3%),'CPL Goal &amp; KW Info'!$G$18,IF(AND(I134&lt;1,J134&gt;2,H134&gt;'CPL Goal &amp; KW Info'!$E$20),'CPL Goal &amp; KW Info'!$G$20,IF(AND(I134&lt;1,J134&gt;2,H134&gt;'CPL Goal &amp; KW Info'!$E$19),'CPL Goal &amp; KW Info'!$G$19,IF(AND(I134&lt;1,J134&gt;2,H134&lt;'CPL Goal &amp; KW Info'!$E$19,H134&gt;'CPL Goal &amp; KW Info'!$E$18),"0%",IF(AND(I134&lt;1,J134&lt;2,H134&gt;'CPL Goal &amp; KW Info'!$E$27),'CPL Goal &amp; KW Info'!$G$27,IF(AND(I134&lt;1,J134&lt;2,H134&gt;'CPL Goal &amp; KW Info'!$E$26),'CPL Goal &amp; KW Info'!$G$26,IF(AND(I134&lt;1,J134&lt;2,H134&gt;'CPL Goal &amp; KW Info'!$E$25),'CPL Goal &amp; KW Info'!$G$25,IF(AND(I134&lt;1,J134&lt;2,H134&gt;'CPL Goal &amp; KW Info'!$E$24),'CPL Goal &amp; KW Info'!$G$24,"0%"))))))))))))))))))))))))))))))))))))</f>
        <v>J4</v>
      </c>
      <c r="N134" s="22" t="e">
        <f t="shared" si="17"/>
        <v>#VALUE!</v>
      </c>
      <c r="O134" s="5" t="str">
        <f t="shared" si="18"/>
        <v/>
      </c>
      <c r="P134" s="1"/>
      <c r="Q134" s="6"/>
      <c r="R134" s="1"/>
    </row>
    <row r="135" spans="1:18">
      <c r="A135" s="13" t="str">
        <f>IF('CPL Goal &amp; KW Info'!I141="","",'CPL Goal &amp; KW Info'!I141)</f>
        <v/>
      </c>
      <c r="B135" s="13" t="str">
        <f>IF('CPL Goal &amp; KW Info'!J141="","",'CPL Goal &amp; KW Info'!J141)</f>
        <v/>
      </c>
      <c r="C135" s="13" t="str">
        <f>IF('CPL Goal &amp; KW Info'!K141="","",'CPL Goal &amp; KW Info'!K141)</f>
        <v/>
      </c>
      <c r="D135" s="28" t="str">
        <f>IF('CPL Goal &amp; KW Info'!L141="","",'CPL Goal &amp; KW Info'!L141)</f>
        <v/>
      </c>
      <c r="E135" s="13" t="str">
        <f>IF('CPL Goal &amp; KW Info'!M141="","",'CPL Goal &amp; KW Info'!M141)</f>
        <v/>
      </c>
      <c r="F135" s="13" t="str">
        <f>IF('CPL Goal &amp; KW Info'!N141="","",'CPL Goal &amp; KW Info'!N141)</f>
        <v/>
      </c>
      <c r="G135" s="13" t="str">
        <f>IF('CPL Goal &amp; KW Info'!O141="","",'CPL Goal &amp; KW Info'!O141)</f>
        <v/>
      </c>
      <c r="H135" s="28" t="str">
        <f>IF('CPL Goal &amp; KW Info'!P141="","",'CPL Goal &amp; KW Info'!P141)</f>
        <v/>
      </c>
      <c r="I135" s="13" t="str">
        <f>IF('CPL Goal &amp; KW Info'!Q141="","",'CPL Goal &amp; KW Info'!Q141)</f>
        <v/>
      </c>
      <c r="J135" s="13" t="str">
        <f>IF('CPL Goal &amp; KW Info'!R141="","",'CPL Goal &amp; KW Info'!R141)</f>
        <v/>
      </c>
      <c r="K135" s="1" t="str">
        <f t="shared" si="15"/>
        <v/>
      </c>
      <c r="L135" s="21" t="str">
        <f t="shared" si="16"/>
        <v/>
      </c>
      <c r="M135" s="22" t="str">
        <f>IF(AND(I135&gt;0,J135&gt;4,K135&lt;'CPL Goal &amp; KW Info'!$B$5),'CPL Goal &amp; KW Info'!$C$5,IF(AND(I135&gt;0,J135&gt;4,K135&lt;'CPL Goal &amp; KW Info'!$B$6),'CPL Goal &amp; KW Info'!$C$6,IF(AND(I135&gt;0,J135&gt;4,K135&lt;'CPL Goal &amp; KW Info'!$B$7),'CPL Goal &amp; KW Info'!$C$7,IF(AND(I135&gt;0,J135&gt;4,K135&lt;'CPL Goal &amp; KW Info'!$B$8),'CPL Goal &amp; KW Info'!$C$8,IF(AND(I135&gt;0,J135&gt;4,K135&gt;'CPL Goal &amp; KW Info'!$B$11),'CPL Goal &amp; KW Info'!$C$11,IF(AND(I135&gt;0,J135&gt;4,K135&gt;'CPL Goal &amp; KW Info'!$B$10),'CPL Goal &amp; KW Info'!$C$10,IF(AND(I135&gt;0,J135&gt;4,K135&lt;'CPL Goal &amp; KW Info'!$B$10,K135&gt;'CPL Goal &amp; KW Info'!$B$8),'CPL Goal &amp; KW Info'!$C$9,IF(AND(I135&gt;0,J135&gt;2,K135&lt;'CPL Goal &amp; KW Info'!$B$15),'CPL Goal &amp; KW Info'!$C$15,IF(AND(I135&gt;0,J135&gt;2,K135&lt;'CPL Goal &amp; KW Info'!$B$16),'CPL Goal &amp; KW Info'!$C$16,IF(AND(I135&gt;0,J135&gt;2,K135&lt;'CPL Goal &amp; KW Info'!$B$17),'CPL Goal &amp; KW Info'!$C$17,IF(AND(I135&gt;0,J135&gt;2,K135&lt;'CPL Goal &amp; KW Info'!$B$18),'CPL Goal &amp; KW Info'!$C$18,IF(AND(I135&gt;0,J135&gt;2,K135&gt;'CPL Goal &amp; KW Info'!$B$21),'CPL Goal &amp; KW Info'!$C$21,IF(AND(I135&gt;0,J135&gt;2,K135&gt;'CPL Goal &amp; KW Info'!$B$20),'CPL Goal &amp; KW Info'!$C$20,IF(AND(I135&gt;0,J135&gt;2,K135&lt;'CPL Goal &amp; KW Info'!$B$20,K135&gt;'CPL Goal &amp; KW Info'!$B$18),'CPL Goal &amp; KW Info'!$C$19,IF(AND(I135&gt;0,J135&lt;2,K135&gt;'CPL Goal &amp; KW Info'!$B$28),'CPL Goal &amp; KW Info'!$C$28,IF(AND(I135&gt;0,J135&lt;2,K135&gt;'CPL Goal &amp; KW Info'!$B$27),'CPL Goal &amp; KW Info'!$C$27,IF(AND(I135&gt;0,J135&lt;2,K135&gt;'CPL Goal &amp; KW Info'!$B$26),'CPL Goal &amp; KW Info'!$C$26,IF(AND(I135&gt;0,J135&lt;2,K135&lt;'CPL Goal &amp; KW Info'!$B$26),'CPL Goal &amp; KW Info'!$C$25,IF(AND(I135&lt;1,J135&gt;4,H135&lt;'CPL Goal &amp; KW Info'!$E$5,L135&gt;5%),'CPL Goal &amp; KW Info'!$G$5,IF(AND(I135&lt;1,J135&gt;4,H135&lt;'CPL Goal &amp; KW Info'!$E$6,L135&gt;3%),'CPL Goal &amp; KW Info'!$G$6,IF(AND(I135&lt;1,J135&gt;4,H135&lt;'CPL Goal &amp; KW Info'!$E$7,L135&gt;5%),'CPL Goal &amp; KW Info'!$G$7,IF(AND(I135&lt;1,J135&gt;4,H135&lt;'CPL Goal &amp; KW Info'!$E$8,L135&gt;3%),'CPL Goal &amp; KW Info'!$G$8,IF(AND(I135&lt;1,J135&gt;4,H135&gt;'CPL Goal &amp; KW Info'!$E$10),'CPL Goal &amp; KW Info'!$G$10,IF(AND(I135&lt;1,J135&gt;4,H135&gt;'CPL Goal &amp; KW Info'!$E$9),'CPL Goal &amp; KW Info'!$G$9,IF(AND(I135&lt;1,J135&gt;4,H135&lt;'CPL Goal &amp; KW Info'!$E$9,H135&gt;'CPL Goal &amp; KW Info'!$E$8),"0%",IF(AND(I135&lt;1,J135&gt;2,H135&lt;'CPL Goal &amp; KW Info'!$E$15,L135&gt;5%),'CPL Goal &amp; KW Info'!$G$15,IF(AND(I135&lt;1,J135&gt;2,H135&lt;'CPL Goal &amp; KW Info'!$E$16,L135&gt;3%),'CPL Goal &amp; KW Info'!$G$16,IF(AND(I135&lt;1,J135&gt;2,H135&lt;'CPL Goal &amp; KW Info'!$E$17,L135&gt;5%),'CPL Goal &amp; KW Info'!$G$17,IF(AND(I135&lt;1,J135&gt;2,H135&lt;'CPL Goal &amp; KW Info'!$E$18,L135&gt;3%),'CPL Goal &amp; KW Info'!$G$18,IF(AND(I135&lt;1,J135&gt;2,H135&gt;'CPL Goal &amp; KW Info'!$E$20),'CPL Goal &amp; KW Info'!$G$20,IF(AND(I135&lt;1,J135&gt;2,H135&gt;'CPL Goal &amp; KW Info'!$E$19),'CPL Goal &amp; KW Info'!$G$19,IF(AND(I135&lt;1,J135&gt;2,H135&lt;'CPL Goal &amp; KW Info'!$E$19,H135&gt;'CPL Goal &amp; KW Info'!$E$18),"0%",IF(AND(I135&lt;1,J135&lt;2,H135&gt;'CPL Goal &amp; KW Info'!$E$27),'CPL Goal &amp; KW Info'!$G$27,IF(AND(I135&lt;1,J135&lt;2,H135&gt;'CPL Goal &amp; KW Info'!$E$26),'CPL Goal &amp; KW Info'!$G$26,IF(AND(I135&lt;1,J135&lt;2,H135&gt;'CPL Goal &amp; KW Info'!$E$25),'CPL Goal &amp; KW Info'!$G$25,IF(AND(I135&lt;1,J135&lt;2,H135&gt;'CPL Goal &amp; KW Info'!$E$24),'CPL Goal &amp; KW Info'!$G$24,"0%"))))))))))))))))))))))))))))))))))))</f>
        <v>J4</v>
      </c>
      <c r="N135" s="22" t="e">
        <f t="shared" si="17"/>
        <v>#VALUE!</v>
      </c>
      <c r="O135" s="5" t="str">
        <f t="shared" si="18"/>
        <v/>
      </c>
      <c r="P135" s="1"/>
      <c r="Q135" s="6"/>
      <c r="R135" s="1"/>
    </row>
    <row r="136" spans="1:18">
      <c r="A136" s="13" t="str">
        <f>IF('CPL Goal &amp; KW Info'!I142="","",'CPL Goal &amp; KW Info'!I142)</f>
        <v/>
      </c>
      <c r="B136" s="13" t="str">
        <f>IF('CPL Goal &amp; KW Info'!J142="","",'CPL Goal &amp; KW Info'!J142)</f>
        <v/>
      </c>
      <c r="C136" s="13" t="str">
        <f>IF('CPL Goal &amp; KW Info'!K142="","",'CPL Goal &amp; KW Info'!K142)</f>
        <v/>
      </c>
      <c r="D136" s="28" t="str">
        <f>IF('CPL Goal &amp; KW Info'!L142="","",'CPL Goal &amp; KW Info'!L142)</f>
        <v/>
      </c>
      <c r="E136" s="13" t="str">
        <f>IF('CPL Goal &amp; KW Info'!M142="","",'CPL Goal &amp; KW Info'!M142)</f>
        <v/>
      </c>
      <c r="F136" s="13" t="str">
        <f>IF('CPL Goal &amp; KW Info'!N142="","",'CPL Goal &amp; KW Info'!N142)</f>
        <v/>
      </c>
      <c r="G136" s="13" t="str">
        <f>IF('CPL Goal &amp; KW Info'!O142="","",'CPL Goal &amp; KW Info'!O142)</f>
        <v/>
      </c>
      <c r="H136" s="28" t="str">
        <f>IF('CPL Goal &amp; KW Info'!P142="","",'CPL Goal &amp; KW Info'!P142)</f>
        <v/>
      </c>
      <c r="I136" s="13" t="str">
        <f>IF('CPL Goal &amp; KW Info'!Q142="","",'CPL Goal &amp; KW Info'!Q142)</f>
        <v/>
      </c>
      <c r="J136" s="13" t="str">
        <f>IF('CPL Goal &amp; KW Info'!R142="","",'CPL Goal &amp; KW Info'!R142)</f>
        <v/>
      </c>
      <c r="K136" s="1" t="str">
        <f t="shared" si="15"/>
        <v/>
      </c>
      <c r="L136" s="21" t="str">
        <f t="shared" si="16"/>
        <v/>
      </c>
      <c r="M136" s="22" t="str">
        <f>IF(AND(I136&gt;0,J136&gt;4,K136&lt;'CPL Goal &amp; KW Info'!$B$5),'CPL Goal &amp; KW Info'!$C$5,IF(AND(I136&gt;0,J136&gt;4,K136&lt;'CPL Goal &amp; KW Info'!$B$6),'CPL Goal &amp; KW Info'!$C$6,IF(AND(I136&gt;0,J136&gt;4,K136&lt;'CPL Goal &amp; KW Info'!$B$7),'CPL Goal &amp; KW Info'!$C$7,IF(AND(I136&gt;0,J136&gt;4,K136&lt;'CPL Goal &amp; KW Info'!$B$8),'CPL Goal &amp; KW Info'!$C$8,IF(AND(I136&gt;0,J136&gt;4,K136&gt;'CPL Goal &amp; KW Info'!$B$11),'CPL Goal &amp; KW Info'!$C$11,IF(AND(I136&gt;0,J136&gt;4,K136&gt;'CPL Goal &amp; KW Info'!$B$10),'CPL Goal &amp; KW Info'!$C$10,IF(AND(I136&gt;0,J136&gt;4,K136&lt;'CPL Goal &amp; KW Info'!$B$10,K136&gt;'CPL Goal &amp; KW Info'!$B$8),'CPL Goal &amp; KW Info'!$C$9,IF(AND(I136&gt;0,J136&gt;2,K136&lt;'CPL Goal &amp; KW Info'!$B$15),'CPL Goal &amp; KW Info'!$C$15,IF(AND(I136&gt;0,J136&gt;2,K136&lt;'CPL Goal &amp; KW Info'!$B$16),'CPL Goal &amp; KW Info'!$C$16,IF(AND(I136&gt;0,J136&gt;2,K136&lt;'CPL Goal &amp; KW Info'!$B$17),'CPL Goal &amp; KW Info'!$C$17,IF(AND(I136&gt;0,J136&gt;2,K136&lt;'CPL Goal &amp; KW Info'!$B$18),'CPL Goal &amp; KW Info'!$C$18,IF(AND(I136&gt;0,J136&gt;2,K136&gt;'CPL Goal &amp; KW Info'!$B$21),'CPL Goal &amp; KW Info'!$C$21,IF(AND(I136&gt;0,J136&gt;2,K136&gt;'CPL Goal &amp; KW Info'!$B$20),'CPL Goal &amp; KW Info'!$C$20,IF(AND(I136&gt;0,J136&gt;2,K136&lt;'CPL Goal &amp; KW Info'!$B$20,K136&gt;'CPL Goal &amp; KW Info'!$B$18),'CPL Goal &amp; KW Info'!$C$19,IF(AND(I136&gt;0,J136&lt;2,K136&gt;'CPL Goal &amp; KW Info'!$B$28),'CPL Goal &amp; KW Info'!$C$28,IF(AND(I136&gt;0,J136&lt;2,K136&gt;'CPL Goal &amp; KW Info'!$B$27),'CPL Goal &amp; KW Info'!$C$27,IF(AND(I136&gt;0,J136&lt;2,K136&gt;'CPL Goal &amp; KW Info'!$B$26),'CPL Goal &amp; KW Info'!$C$26,IF(AND(I136&gt;0,J136&lt;2,K136&lt;'CPL Goal &amp; KW Info'!$B$26),'CPL Goal &amp; KW Info'!$C$25,IF(AND(I136&lt;1,J136&gt;4,H136&lt;'CPL Goal &amp; KW Info'!$E$5,L136&gt;5%),'CPL Goal &amp; KW Info'!$G$5,IF(AND(I136&lt;1,J136&gt;4,H136&lt;'CPL Goal &amp; KW Info'!$E$6,L136&gt;3%),'CPL Goal &amp; KW Info'!$G$6,IF(AND(I136&lt;1,J136&gt;4,H136&lt;'CPL Goal &amp; KW Info'!$E$7,L136&gt;5%),'CPL Goal &amp; KW Info'!$G$7,IF(AND(I136&lt;1,J136&gt;4,H136&lt;'CPL Goal &amp; KW Info'!$E$8,L136&gt;3%),'CPL Goal &amp; KW Info'!$G$8,IF(AND(I136&lt;1,J136&gt;4,H136&gt;'CPL Goal &amp; KW Info'!$E$10),'CPL Goal &amp; KW Info'!$G$10,IF(AND(I136&lt;1,J136&gt;4,H136&gt;'CPL Goal &amp; KW Info'!$E$9),'CPL Goal &amp; KW Info'!$G$9,IF(AND(I136&lt;1,J136&gt;4,H136&lt;'CPL Goal &amp; KW Info'!$E$9,H136&gt;'CPL Goal &amp; KW Info'!$E$8),"0%",IF(AND(I136&lt;1,J136&gt;2,H136&lt;'CPL Goal &amp; KW Info'!$E$15,L136&gt;5%),'CPL Goal &amp; KW Info'!$G$15,IF(AND(I136&lt;1,J136&gt;2,H136&lt;'CPL Goal &amp; KW Info'!$E$16,L136&gt;3%),'CPL Goal &amp; KW Info'!$G$16,IF(AND(I136&lt;1,J136&gt;2,H136&lt;'CPL Goal &amp; KW Info'!$E$17,L136&gt;5%),'CPL Goal &amp; KW Info'!$G$17,IF(AND(I136&lt;1,J136&gt;2,H136&lt;'CPL Goal &amp; KW Info'!$E$18,L136&gt;3%),'CPL Goal &amp; KW Info'!$G$18,IF(AND(I136&lt;1,J136&gt;2,H136&gt;'CPL Goal &amp; KW Info'!$E$20),'CPL Goal &amp; KW Info'!$G$20,IF(AND(I136&lt;1,J136&gt;2,H136&gt;'CPL Goal &amp; KW Info'!$E$19),'CPL Goal &amp; KW Info'!$G$19,IF(AND(I136&lt;1,J136&gt;2,H136&lt;'CPL Goal &amp; KW Info'!$E$19,H136&gt;'CPL Goal &amp; KW Info'!$E$18),"0%",IF(AND(I136&lt;1,J136&lt;2,H136&gt;'CPL Goal &amp; KW Info'!$E$27),'CPL Goal &amp; KW Info'!$G$27,IF(AND(I136&lt;1,J136&lt;2,H136&gt;'CPL Goal &amp; KW Info'!$E$26),'CPL Goal &amp; KW Info'!$G$26,IF(AND(I136&lt;1,J136&lt;2,H136&gt;'CPL Goal &amp; KW Info'!$E$25),'CPL Goal &amp; KW Info'!$G$25,IF(AND(I136&lt;1,J136&lt;2,H136&gt;'CPL Goal &amp; KW Info'!$E$24),'CPL Goal &amp; KW Info'!$G$24,"0%"))))))))))))))))))))))))))))))))))))</f>
        <v>J4</v>
      </c>
      <c r="N136" s="22" t="e">
        <f t="shared" si="17"/>
        <v>#VALUE!</v>
      </c>
      <c r="O136" s="5" t="str">
        <f t="shared" si="18"/>
        <v/>
      </c>
      <c r="P136" s="1"/>
      <c r="Q136" s="6"/>
      <c r="R136" s="1"/>
    </row>
    <row r="137" spans="1:18">
      <c r="A137" s="13" t="str">
        <f>IF('CPL Goal &amp; KW Info'!I143="","",'CPL Goal &amp; KW Info'!I143)</f>
        <v/>
      </c>
      <c r="B137" s="13" t="str">
        <f>IF('CPL Goal &amp; KW Info'!J143="","",'CPL Goal &amp; KW Info'!J143)</f>
        <v/>
      </c>
      <c r="C137" s="13" t="str">
        <f>IF('CPL Goal &amp; KW Info'!K143="","",'CPL Goal &amp; KW Info'!K143)</f>
        <v/>
      </c>
      <c r="D137" s="28" t="str">
        <f>IF('CPL Goal &amp; KW Info'!L143="","",'CPL Goal &amp; KW Info'!L143)</f>
        <v/>
      </c>
      <c r="E137" s="13" t="str">
        <f>IF('CPL Goal &amp; KW Info'!M143="","",'CPL Goal &amp; KW Info'!M143)</f>
        <v/>
      </c>
      <c r="F137" s="13" t="str">
        <f>IF('CPL Goal &amp; KW Info'!N143="","",'CPL Goal &amp; KW Info'!N143)</f>
        <v/>
      </c>
      <c r="G137" s="13" t="str">
        <f>IF('CPL Goal &amp; KW Info'!O143="","",'CPL Goal &amp; KW Info'!O143)</f>
        <v/>
      </c>
      <c r="H137" s="28" t="str">
        <f>IF('CPL Goal &amp; KW Info'!P143="","",'CPL Goal &amp; KW Info'!P143)</f>
        <v/>
      </c>
      <c r="I137" s="13" t="str">
        <f>IF('CPL Goal &amp; KW Info'!Q143="","",'CPL Goal &amp; KW Info'!Q143)</f>
        <v/>
      </c>
      <c r="J137" s="13" t="str">
        <f>IF('CPL Goal &amp; KW Info'!R143="","",'CPL Goal &amp; KW Info'!R143)</f>
        <v/>
      </c>
      <c r="K137" s="1" t="str">
        <f t="shared" si="15"/>
        <v/>
      </c>
      <c r="L137" s="21" t="str">
        <f t="shared" si="16"/>
        <v/>
      </c>
      <c r="M137" s="22" t="str">
        <f>IF(AND(I137&gt;0,J137&gt;4,K137&lt;'CPL Goal &amp; KW Info'!$B$5),'CPL Goal &amp; KW Info'!$C$5,IF(AND(I137&gt;0,J137&gt;4,K137&lt;'CPL Goal &amp; KW Info'!$B$6),'CPL Goal &amp; KW Info'!$C$6,IF(AND(I137&gt;0,J137&gt;4,K137&lt;'CPL Goal &amp; KW Info'!$B$7),'CPL Goal &amp; KW Info'!$C$7,IF(AND(I137&gt;0,J137&gt;4,K137&lt;'CPL Goal &amp; KW Info'!$B$8),'CPL Goal &amp; KW Info'!$C$8,IF(AND(I137&gt;0,J137&gt;4,K137&gt;'CPL Goal &amp; KW Info'!$B$11),'CPL Goal &amp; KW Info'!$C$11,IF(AND(I137&gt;0,J137&gt;4,K137&gt;'CPL Goal &amp; KW Info'!$B$10),'CPL Goal &amp; KW Info'!$C$10,IF(AND(I137&gt;0,J137&gt;4,K137&lt;'CPL Goal &amp; KW Info'!$B$10,K137&gt;'CPL Goal &amp; KW Info'!$B$8),'CPL Goal &amp; KW Info'!$C$9,IF(AND(I137&gt;0,J137&gt;2,K137&lt;'CPL Goal &amp; KW Info'!$B$15),'CPL Goal &amp; KW Info'!$C$15,IF(AND(I137&gt;0,J137&gt;2,K137&lt;'CPL Goal &amp; KW Info'!$B$16),'CPL Goal &amp; KW Info'!$C$16,IF(AND(I137&gt;0,J137&gt;2,K137&lt;'CPL Goal &amp; KW Info'!$B$17),'CPL Goal &amp; KW Info'!$C$17,IF(AND(I137&gt;0,J137&gt;2,K137&lt;'CPL Goal &amp; KW Info'!$B$18),'CPL Goal &amp; KW Info'!$C$18,IF(AND(I137&gt;0,J137&gt;2,K137&gt;'CPL Goal &amp; KW Info'!$B$21),'CPL Goal &amp; KW Info'!$C$21,IF(AND(I137&gt;0,J137&gt;2,K137&gt;'CPL Goal &amp; KW Info'!$B$20),'CPL Goal &amp; KW Info'!$C$20,IF(AND(I137&gt;0,J137&gt;2,K137&lt;'CPL Goal &amp; KW Info'!$B$20,K137&gt;'CPL Goal &amp; KW Info'!$B$18),'CPL Goal &amp; KW Info'!$C$19,IF(AND(I137&gt;0,J137&lt;2,K137&gt;'CPL Goal &amp; KW Info'!$B$28),'CPL Goal &amp; KW Info'!$C$28,IF(AND(I137&gt;0,J137&lt;2,K137&gt;'CPL Goal &amp; KW Info'!$B$27),'CPL Goal &amp; KW Info'!$C$27,IF(AND(I137&gt;0,J137&lt;2,K137&gt;'CPL Goal &amp; KW Info'!$B$26),'CPL Goal &amp; KW Info'!$C$26,IF(AND(I137&gt;0,J137&lt;2,K137&lt;'CPL Goal &amp; KW Info'!$B$26),'CPL Goal &amp; KW Info'!$C$25,IF(AND(I137&lt;1,J137&gt;4,H137&lt;'CPL Goal &amp; KW Info'!$E$5,L137&gt;5%),'CPL Goal &amp; KW Info'!$G$5,IF(AND(I137&lt;1,J137&gt;4,H137&lt;'CPL Goal &amp; KW Info'!$E$6,L137&gt;3%),'CPL Goal &amp; KW Info'!$G$6,IF(AND(I137&lt;1,J137&gt;4,H137&lt;'CPL Goal &amp; KW Info'!$E$7,L137&gt;5%),'CPL Goal &amp; KW Info'!$G$7,IF(AND(I137&lt;1,J137&gt;4,H137&lt;'CPL Goal &amp; KW Info'!$E$8,L137&gt;3%),'CPL Goal &amp; KW Info'!$G$8,IF(AND(I137&lt;1,J137&gt;4,H137&gt;'CPL Goal &amp; KW Info'!$E$10),'CPL Goal &amp; KW Info'!$G$10,IF(AND(I137&lt;1,J137&gt;4,H137&gt;'CPL Goal &amp; KW Info'!$E$9),'CPL Goal &amp; KW Info'!$G$9,IF(AND(I137&lt;1,J137&gt;4,H137&lt;'CPL Goal &amp; KW Info'!$E$9,H137&gt;'CPL Goal &amp; KW Info'!$E$8),"0%",IF(AND(I137&lt;1,J137&gt;2,H137&lt;'CPL Goal &amp; KW Info'!$E$15,L137&gt;5%),'CPL Goal &amp; KW Info'!$G$15,IF(AND(I137&lt;1,J137&gt;2,H137&lt;'CPL Goal &amp; KW Info'!$E$16,L137&gt;3%),'CPL Goal &amp; KW Info'!$G$16,IF(AND(I137&lt;1,J137&gt;2,H137&lt;'CPL Goal &amp; KW Info'!$E$17,L137&gt;5%),'CPL Goal &amp; KW Info'!$G$17,IF(AND(I137&lt;1,J137&gt;2,H137&lt;'CPL Goal &amp; KW Info'!$E$18,L137&gt;3%),'CPL Goal &amp; KW Info'!$G$18,IF(AND(I137&lt;1,J137&gt;2,H137&gt;'CPL Goal &amp; KW Info'!$E$20),'CPL Goal &amp; KW Info'!$G$20,IF(AND(I137&lt;1,J137&gt;2,H137&gt;'CPL Goal &amp; KW Info'!$E$19),'CPL Goal &amp; KW Info'!$G$19,IF(AND(I137&lt;1,J137&gt;2,H137&lt;'CPL Goal &amp; KW Info'!$E$19,H137&gt;'CPL Goal &amp; KW Info'!$E$18),"0%",IF(AND(I137&lt;1,J137&lt;2,H137&gt;'CPL Goal &amp; KW Info'!$E$27),'CPL Goal &amp; KW Info'!$G$27,IF(AND(I137&lt;1,J137&lt;2,H137&gt;'CPL Goal &amp; KW Info'!$E$26),'CPL Goal &amp; KW Info'!$G$26,IF(AND(I137&lt;1,J137&lt;2,H137&gt;'CPL Goal &amp; KW Info'!$E$25),'CPL Goal &amp; KW Info'!$G$25,IF(AND(I137&lt;1,J137&lt;2,H137&gt;'CPL Goal &amp; KW Info'!$E$24),'CPL Goal &amp; KW Info'!$G$24,"0%"))))))))))))))))))))))))))))))))))))</f>
        <v>J4</v>
      </c>
      <c r="N137" s="22" t="e">
        <f t="shared" si="17"/>
        <v>#VALUE!</v>
      </c>
      <c r="O137" s="5" t="str">
        <f t="shared" si="18"/>
        <v/>
      </c>
      <c r="P137" s="1"/>
      <c r="Q137" s="6"/>
      <c r="R137" s="1"/>
    </row>
    <row r="138" spans="1:18">
      <c r="A138" s="13" t="str">
        <f>IF('CPL Goal &amp; KW Info'!I144="","",'CPL Goal &amp; KW Info'!I144)</f>
        <v/>
      </c>
      <c r="B138" s="13" t="str">
        <f>IF('CPL Goal &amp; KW Info'!J144="","",'CPL Goal &amp; KW Info'!J144)</f>
        <v/>
      </c>
      <c r="C138" s="13" t="str">
        <f>IF('CPL Goal &amp; KW Info'!K144="","",'CPL Goal &amp; KW Info'!K144)</f>
        <v/>
      </c>
      <c r="D138" s="28" t="str">
        <f>IF('CPL Goal &amp; KW Info'!L144="","",'CPL Goal &amp; KW Info'!L144)</f>
        <v/>
      </c>
      <c r="E138" s="13" t="str">
        <f>IF('CPL Goal &amp; KW Info'!M144="","",'CPL Goal &amp; KW Info'!M144)</f>
        <v/>
      </c>
      <c r="F138" s="13" t="str">
        <f>IF('CPL Goal &amp; KW Info'!N144="","",'CPL Goal &amp; KW Info'!N144)</f>
        <v/>
      </c>
      <c r="G138" s="13" t="str">
        <f>IF('CPL Goal &amp; KW Info'!O144="","",'CPL Goal &amp; KW Info'!O144)</f>
        <v/>
      </c>
      <c r="H138" s="28" t="str">
        <f>IF('CPL Goal &amp; KW Info'!P144="","",'CPL Goal &amp; KW Info'!P144)</f>
        <v/>
      </c>
      <c r="I138" s="13" t="str">
        <f>IF('CPL Goal &amp; KW Info'!Q144="","",'CPL Goal &amp; KW Info'!Q144)</f>
        <v/>
      </c>
      <c r="J138" s="13" t="str">
        <f>IF('CPL Goal &amp; KW Info'!R144="","",'CPL Goal &amp; KW Info'!R144)</f>
        <v/>
      </c>
      <c r="K138" s="1" t="str">
        <f t="shared" ref="K138:K201" si="19">IF(I138="","",IF(I138&gt;0,H138/I138,0))</f>
        <v/>
      </c>
      <c r="L138" s="21" t="str">
        <f t="shared" ref="L138:L201" si="20">IF(G138="","",F138/G138)</f>
        <v/>
      </c>
      <c r="M138" s="22" t="str">
        <f>IF(AND(I138&gt;0,J138&gt;4,K138&lt;'CPL Goal &amp; KW Info'!$B$5),'CPL Goal &amp; KW Info'!$C$5,IF(AND(I138&gt;0,J138&gt;4,K138&lt;'CPL Goal &amp; KW Info'!$B$6),'CPL Goal &amp; KW Info'!$C$6,IF(AND(I138&gt;0,J138&gt;4,K138&lt;'CPL Goal &amp; KW Info'!$B$7),'CPL Goal &amp; KW Info'!$C$7,IF(AND(I138&gt;0,J138&gt;4,K138&lt;'CPL Goal &amp; KW Info'!$B$8),'CPL Goal &amp; KW Info'!$C$8,IF(AND(I138&gt;0,J138&gt;4,K138&gt;'CPL Goal &amp; KW Info'!$B$11),'CPL Goal &amp; KW Info'!$C$11,IF(AND(I138&gt;0,J138&gt;4,K138&gt;'CPL Goal &amp; KW Info'!$B$10),'CPL Goal &amp; KW Info'!$C$10,IF(AND(I138&gt;0,J138&gt;4,K138&lt;'CPL Goal &amp; KW Info'!$B$10,K138&gt;'CPL Goal &amp; KW Info'!$B$8),'CPL Goal &amp; KW Info'!$C$9,IF(AND(I138&gt;0,J138&gt;2,K138&lt;'CPL Goal &amp; KW Info'!$B$15),'CPL Goal &amp; KW Info'!$C$15,IF(AND(I138&gt;0,J138&gt;2,K138&lt;'CPL Goal &amp; KW Info'!$B$16),'CPL Goal &amp; KW Info'!$C$16,IF(AND(I138&gt;0,J138&gt;2,K138&lt;'CPL Goal &amp; KW Info'!$B$17),'CPL Goal &amp; KW Info'!$C$17,IF(AND(I138&gt;0,J138&gt;2,K138&lt;'CPL Goal &amp; KW Info'!$B$18),'CPL Goal &amp; KW Info'!$C$18,IF(AND(I138&gt;0,J138&gt;2,K138&gt;'CPL Goal &amp; KW Info'!$B$21),'CPL Goal &amp; KW Info'!$C$21,IF(AND(I138&gt;0,J138&gt;2,K138&gt;'CPL Goal &amp; KW Info'!$B$20),'CPL Goal &amp; KW Info'!$C$20,IF(AND(I138&gt;0,J138&gt;2,K138&lt;'CPL Goal &amp; KW Info'!$B$20,K138&gt;'CPL Goal &amp; KW Info'!$B$18),'CPL Goal &amp; KW Info'!$C$19,IF(AND(I138&gt;0,J138&lt;2,K138&gt;'CPL Goal &amp; KW Info'!$B$28),'CPL Goal &amp; KW Info'!$C$28,IF(AND(I138&gt;0,J138&lt;2,K138&gt;'CPL Goal &amp; KW Info'!$B$27),'CPL Goal &amp; KW Info'!$C$27,IF(AND(I138&gt;0,J138&lt;2,K138&gt;'CPL Goal &amp; KW Info'!$B$26),'CPL Goal &amp; KW Info'!$C$26,IF(AND(I138&gt;0,J138&lt;2,K138&lt;'CPL Goal &amp; KW Info'!$B$26),'CPL Goal &amp; KW Info'!$C$25,IF(AND(I138&lt;1,J138&gt;4,H138&lt;'CPL Goal &amp; KW Info'!$E$5,L138&gt;5%),'CPL Goal &amp; KW Info'!$G$5,IF(AND(I138&lt;1,J138&gt;4,H138&lt;'CPL Goal &amp; KW Info'!$E$6,L138&gt;3%),'CPL Goal &amp; KW Info'!$G$6,IF(AND(I138&lt;1,J138&gt;4,H138&lt;'CPL Goal &amp; KW Info'!$E$7,L138&gt;5%),'CPL Goal &amp; KW Info'!$G$7,IF(AND(I138&lt;1,J138&gt;4,H138&lt;'CPL Goal &amp; KW Info'!$E$8,L138&gt;3%),'CPL Goal &amp; KW Info'!$G$8,IF(AND(I138&lt;1,J138&gt;4,H138&gt;'CPL Goal &amp; KW Info'!$E$10),'CPL Goal &amp; KW Info'!$G$10,IF(AND(I138&lt;1,J138&gt;4,H138&gt;'CPL Goal &amp; KW Info'!$E$9),'CPL Goal &amp; KW Info'!$G$9,IF(AND(I138&lt;1,J138&gt;4,H138&lt;'CPL Goal &amp; KW Info'!$E$9,H138&gt;'CPL Goal &amp; KW Info'!$E$8),"0%",IF(AND(I138&lt;1,J138&gt;2,H138&lt;'CPL Goal &amp; KW Info'!$E$15,L138&gt;5%),'CPL Goal &amp; KW Info'!$G$15,IF(AND(I138&lt;1,J138&gt;2,H138&lt;'CPL Goal &amp; KW Info'!$E$16,L138&gt;3%),'CPL Goal &amp; KW Info'!$G$16,IF(AND(I138&lt;1,J138&gt;2,H138&lt;'CPL Goal &amp; KW Info'!$E$17,L138&gt;5%),'CPL Goal &amp; KW Info'!$G$17,IF(AND(I138&lt;1,J138&gt;2,H138&lt;'CPL Goal &amp; KW Info'!$E$18,L138&gt;3%),'CPL Goal &amp; KW Info'!$G$18,IF(AND(I138&lt;1,J138&gt;2,H138&gt;'CPL Goal &amp; KW Info'!$E$20),'CPL Goal &amp; KW Info'!$G$20,IF(AND(I138&lt;1,J138&gt;2,H138&gt;'CPL Goal &amp; KW Info'!$E$19),'CPL Goal &amp; KW Info'!$G$19,IF(AND(I138&lt;1,J138&gt;2,H138&lt;'CPL Goal &amp; KW Info'!$E$19,H138&gt;'CPL Goal &amp; KW Info'!$E$18),"0%",IF(AND(I138&lt;1,J138&lt;2,H138&gt;'CPL Goal &amp; KW Info'!$E$27),'CPL Goal &amp; KW Info'!$G$27,IF(AND(I138&lt;1,J138&lt;2,H138&gt;'CPL Goal &amp; KW Info'!$E$26),'CPL Goal &amp; KW Info'!$G$26,IF(AND(I138&lt;1,J138&lt;2,H138&gt;'CPL Goal &amp; KW Info'!$E$25),'CPL Goal &amp; KW Info'!$G$25,IF(AND(I138&lt;1,J138&lt;2,H138&gt;'CPL Goal &amp; KW Info'!$E$24),'CPL Goal &amp; KW Info'!$G$24,"0%"))))))))))))))))))))))))))))))))))))</f>
        <v>J4</v>
      </c>
      <c r="N138" s="22" t="e">
        <f t="shared" ref="N138:N201" si="21">M138+1</f>
        <v>#VALUE!</v>
      </c>
      <c r="O138" s="5" t="str">
        <f t="shared" ref="O138:O201" si="22">IF(D138="","",N138*D138)</f>
        <v/>
      </c>
      <c r="P138" s="1"/>
      <c r="Q138" s="6"/>
      <c r="R138" s="1"/>
    </row>
    <row r="139" spans="1:18">
      <c r="A139" s="13" t="str">
        <f>IF('CPL Goal &amp; KW Info'!I145="","",'CPL Goal &amp; KW Info'!I145)</f>
        <v/>
      </c>
      <c r="B139" s="13" t="str">
        <f>IF('CPL Goal &amp; KW Info'!J145="","",'CPL Goal &amp; KW Info'!J145)</f>
        <v/>
      </c>
      <c r="C139" s="13" t="str">
        <f>IF('CPL Goal &amp; KW Info'!K145="","",'CPL Goal &amp; KW Info'!K145)</f>
        <v/>
      </c>
      <c r="D139" s="28" t="str">
        <f>IF('CPL Goal &amp; KW Info'!L145="","",'CPL Goal &amp; KW Info'!L145)</f>
        <v/>
      </c>
      <c r="E139" s="13" t="str">
        <f>IF('CPL Goal &amp; KW Info'!M145="","",'CPL Goal &amp; KW Info'!M145)</f>
        <v/>
      </c>
      <c r="F139" s="13" t="str">
        <f>IF('CPL Goal &amp; KW Info'!N145="","",'CPL Goal &amp; KW Info'!N145)</f>
        <v/>
      </c>
      <c r="G139" s="13" t="str">
        <f>IF('CPL Goal &amp; KW Info'!O145="","",'CPL Goal &amp; KW Info'!O145)</f>
        <v/>
      </c>
      <c r="H139" s="28" t="str">
        <f>IF('CPL Goal &amp; KW Info'!P145="","",'CPL Goal &amp; KW Info'!P145)</f>
        <v/>
      </c>
      <c r="I139" s="13" t="str">
        <f>IF('CPL Goal &amp; KW Info'!Q145="","",'CPL Goal &amp; KW Info'!Q145)</f>
        <v/>
      </c>
      <c r="J139" s="13" t="str">
        <f>IF('CPL Goal &amp; KW Info'!R145="","",'CPL Goal &amp; KW Info'!R145)</f>
        <v/>
      </c>
      <c r="K139" s="1" t="str">
        <f t="shared" si="19"/>
        <v/>
      </c>
      <c r="L139" s="21" t="str">
        <f t="shared" si="20"/>
        <v/>
      </c>
      <c r="M139" s="22" t="str">
        <f>IF(AND(I139&gt;0,J139&gt;4,K139&lt;'CPL Goal &amp; KW Info'!$B$5),'CPL Goal &amp; KW Info'!$C$5,IF(AND(I139&gt;0,J139&gt;4,K139&lt;'CPL Goal &amp; KW Info'!$B$6),'CPL Goal &amp; KW Info'!$C$6,IF(AND(I139&gt;0,J139&gt;4,K139&lt;'CPL Goal &amp; KW Info'!$B$7),'CPL Goal &amp; KW Info'!$C$7,IF(AND(I139&gt;0,J139&gt;4,K139&lt;'CPL Goal &amp; KW Info'!$B$8),'CPL Goal &amp; KW Info'!$C$8,IF(AND(I139&gt;0,J139&gt;4,K139&gt;'CPL Goal &amp; KW Info'!$B$11),'CPL Goal &amp; KW Info'!$C$11,IF(AND(I139&gt;0,J139&gt;4,K139&gt;'CPL Goal &amp; KW Info'!$B$10),'CPL Goal &amp; KW Info'!$C$10,IF(AND(I139&gt;0,J139&gt;4,K139&lt;'CPL Goal &amp; KW Info'!$B$10,K139&gt;'CPL Goal &amp; KW Info'!$B$8),'CPL Goal &amp; KW Info'!$C$9,IF(AND(I139&gt;0,J139&gt;2,K139&lt;'CPL Goal &amp; KW Info'!$B$15),'CPL Goal &amp; KW Info'!$C$15,IF(AND(I139&gt;0,J139&gt;2,K139&lt;'CPL Goal &amp; KW Info'!$B$16),'CPL Goal &amp; KW Info'!$C$16,IF(AND(I139&gt;0,J139&gt;2,K139&lt;'CPL Goal &amp; KW Info'!$B$17),'CPL Goal &amp; KW Info'!$C$17,IF(AND(I139&gt;0,J139&gt;2,K139&lt;'CPL Goal &amp; KW Info'!$B$18),'CPL Goal &amp; KW Info'!$C$18,IF(AND(I139&gt;0,J139&gt;2,K139&gt;'CPL Goal &amp; KW Info'!$B$21),'CPL Goal &amp; KW Info'!$C$21,IF(AND(I139&gt;0,J139&gt;2,K139&gt;'CPL Goal &amp; KW Info'!$B$20),'CPL Goal &amp; KW Info'!$C$20,IF(AND(I139&gt;0,J139&gt;2,K139&lt;'CPL Goal &amp; KW Info'!$B$20,K139&gt;'CPL Goal &amp; KW Info'!$B$18),'CPL Goal &amp; KW Info'!$C$19,IF(AND(I139&gt;0,J139&lt;2,K139&gt;'CPL Goal &amp; KW Info'!$B$28),'CPL Goal &amp; KW Info'!$C$28,IF(AND(I139&gt;0,J139&lt;2,K139&gt;'CPL Goal &amp; KW Info'!$B$27),'CPL Goal &amp; KW Info'!$C$27,IF(AND(I139&gt;0,J139&lt;2,K139&gt;'CPL Goal &amp; KW Info'!$B$26),'CPL Goal &amp; KW Info'!$C$26,IF(AND(I139&gt;0,J139&lt;2,K139&lt;'CPL Goal &amp; KW Info'!$B$26),'CPL Goal &amp; KW Info'!$C$25,IF(AND(I139&lt;1,J139&gt;4,H139&lt;'CPL Goal &amp; KW Info'!$E$5,L139&gt;5%),'CPL Goal &amp; KW Info'!$G$5,IF(AND(I139&lt;1,J139&gt;4,H139&lt;'CPL Goal &amp; KW Info'!$E$6,L139&gt;3%),'CPL Goal &amp; KW Info'!$G$6,IF(AND(I139&lt;1,J139&gt;4,H139&lt;'CPL Goal &amp; KW Info'!$E$7,L139&gt;5%),'CPL Goal &amp; KW Info'!$G$7,IF(AND(I139&lt;1,J139&gt;4,H139&lt;'CPL Goal &amp; KW Info'!$E$8,L139&gt;3%),'CPL Goal &amp; KW Info'!$G$8,IF(AND(I139&lt;1,J139&gt;4,H139&gt;'CPL Goal &amp; KW Info'!$E$10),'CPL Goal &amp; KW Info'!$G$10,IF(AND(I139&lt;1,J139&gt;4,H139&gt;'CPL Goal &amp; KW Info'!$E$9),'CPL Goal &amp; KW Info'!$G$9,IF(AND(I139&lt;1,J139&gt;4,H139&lt;'CPL Goal &amp; KW Info'!$E$9,H139&gt;'CPL Goal &amp; KW Info'!$E$8),"0%",IF(AND(I139&lt;1,J139&gt;2,H139&lt;'CPL Goal &amp; KW Info'!$E$15,L139&gt;5%),'CPL Goal &amp; KW Info'!$G$15,IF(AND(I139&lt;1,J139&gt;2,H139&lt;'CPL Goal &amp; KW Info'!$E$16,L139&gt;3%),'CPL Goal &amp; KW Info'!$G$16,IF(AND(I139&lt;1,J139&gt;2,H139&lt;'CPL Goal &amp; KW Info'!$E$17,L139&gt;5%),'CPL Goal &amp; KW Info'!$G$17,IF(AND(I139&lt;1,J139&gt;2,H139&lt;'CPL Goal &amp; KW Info'!$E$18,L139&gt;3%),'CPL Goal &amp; KW Info'!$G$18,IF(AND(I139&lt;1,J139&gt;2,H139&gt;'CPL Goal &amp; KW Info'!$E$20),'CPL Goal &amp; KW Info'!$G$20,IF(AND(I139&lt;1,J139&gt;2,H139&gt;'CPL Goal &amp; KW Info'!$E$19),'CPL Goal &amp; KW Info'!$G$19,IF(AND(I139&lt;1,J139&gt;2,H139&lt;'CPL Goal &amp; KW Info'!$E$19,H139&gt;'CPL Goal &amp; KW Info'!$E$18),"0%",IF(AND(I139&lt;1,J139&lt;2,H139&gt;'CPL Goal &amp; KW Info'!$E$27),'CPL Goal &amp; KW Info'!$G$27,IF(AND(I139&lt;1,J139&lt;2,H139&gt;'CPL Goal &amp; KW Info'!$E$26),'CPL Goal &amp; KW Info'!$G$26,IF(AND(I139&lt;1,J139&lt;2,H139&gt;'CPL Goal &amp; KW Info'!$E$25),'CPL Goal &amp; KW Info'!$G$25,IF(AND(I139&lt;1,J139&lt;2,H139&gt;'CPL Goal &amp; KW Info'!$E$24),'CPL Goal &amp; KW Info'!$G$24,"0%"))))))))))))))))))))))))))))))))))))</f>
        <v>J4</v>
      </c>
      <c r="N139" s="22" t="e">
        <f t="shared" si="21"/>
        <v>#VALUE!</v>
      </c>
      <c r="O139" s="5" t="str">
        <f t="shared" si="22"/>
        <v/>
      </c>
      <c r="P139" s="1"/>
      <c r="Q139" s="6"/>
      <c r="R139" s="1"/>
    </row>
    <row r="140" spans="1:18">
      <c r="A140" s="13" t="str">
        <f>IF('CPL Goal &amp; KW Info'!I146="","",'CPL Goal &amp; KW Info'!I146)</f>
        <v/>
      </c>
      <c r="B140" s="13" t="str">
        <f>IF('CPL Goal &amp; KW Info'!J146="","",'CPL Goal &amp; KW Info'!J146)</f>
        <v/>
      </c>
      <c r="C140" s="13" t="str">
        <f>IF('CPL Goal &amp; KW Info'!K146="","",'CPL Goal &amp; KW Info'!K146)</f>
        <v/>
      </c>
      <c r="D140" s="28" t="str">
        <f>IF('CPL Goal &amp; KW Info'!L146="","",'CPL Goal &amp; KW Info'!L146)</f>
        <v/>
      </c>
      <c r="E140" s="13" t="str">
        <f>IF('CPL Goal &amp; KW Info'!M146="","",'CPL Goal &amp; KW Info'!M146)</f>
        <v/>
      </c>
      <c r="F140" s="13" t="str">
        <f>IF('CPL Goal &amp; KW Info'!N146="","",'CPL Goal &amp; KW Info'!N146)</f>
        <v/>
      </c>
      <c r="G140" s="13" t="str">
        <f>IF('CPL Goal &amp; KW Info'!O146="","",'CPL Goal &amp; KW Info'!O146)</f>
        <v/>
      </c>
      <c r="H140" s="28" t="str">
        <f>IF('CPL Goal &amp; KW Info'!P146="","",'CPL Goal &amp; KW Info'!P146)</f>
        <v/>
      </c>
      <c r="I140" s="13" t="str">
        <f>IF('CPL Goal &amp; KW Info'!Q146="","",'CPL Goal &amp; KW Info'!Q146)</f>
        <v/>
      </c>
      <c r="J140" s="13" t="str">
        <f>IF('CPL Goal &amp; KW Info'!R146="","",'CPL Goal &amp; KW Info'!R146)</f>
        <v/>
      </c>
      <c r="K140" s="1" t="str">
        <f t="shared" si="19"/>
        <v/>
      </c>
      <c r="L140" s="21" t="str">
        <f t="shared" si="20"/>
        <v/>
      </c>
      <c r="M140" s="22" t="str">
        <f>IF(AND(I140&gt;0,J140&gt;4,K140&lt;'CPL Goal &amp; KW Info'!$B$5),'CPL Goal &amp; KW Info'!$C$5,IF(AND(I140&gt;0,J140&gt;4,K140&lt;'CPL Goal &amp; KW Info'!$B$6),'CPL Goal &amp; KW Info'!$C$6,IF(AND(I140&gt;0,J140&gt;4,K140&lt;'CPL Goal &amp; KW Info'!$B$7),'CPL Goal &amp; KW Info'!$C$7,IF(AND(I140&gt;0,J140&gt;4,K140&lt;'CPL Goal &amp; KW Info'!$B$8),'CPL Goal &amp; KW Info'!$C$8,IF(AND(I140&gt;0,J140&gt;4,K140&gt;'CPL Goal &amp; KW Info'!$B$11),'CPL Goal &amp; KW Info'!$C$11,IF(AND(I140&gt;0,J140&gt;4,K140&gt;'CPL Goal &amp; KW Info'!$B$10),'CPL Goal &amp; KW Info'!$C$10,IF(AND(I140&gt;0,J140&gt;4,K140&lt;'CPL Goal &amp; KW Info'!$B$10,K140&gt;'CPL Goal &amp; KW Info'!$B$8),'CPL Goal &amp; KW Info'!$C$9,IF(AND(I140&gt;0,J140&gt;2,K140&lt;'CPL Goal &amp; KW Info'!$B$15),'CPL Goal &amp; KW Info'!$C$15,IF(AND(I140&gt;0,J140&gt;2,K140&lt;'CPL Goal &amp; KW Info'!$B$16),'CPL Goal &amp; KW Info'!$C$16,IF(AND(I140&gt;0,J140&gt;2,K140&lt;'CPL Goal &amp; KW Info'!$B$17),'CPL Goal &amp; KW Info'!$C$17,IF(AND(I140&gt;0,J140&gt;2,K140&lt;'CPL Goal &amp; KW Info'!$B$18),'CPL Goal &amp; KW Info'!$C$18,IF(AND(I140&gt;0,J140&gt;2,K140&gt;'CPL Goal &amp; KW Info'!$B$21),'CPL Goal &amp; KW Info'!$C$21,IF(AND(I140&gt;0,J140&gt;2,K140&gt;'CPL Goal &amp; KW Info'!$B$20),'CPL Goal &amp; KW Info'!$C$20,IF(AND(I140&gt;0,J140&gt;2,K140&lt;'CPL Goal &amp; KW Info'!$B$20,K140&gt;'CPL Goal &amp; KW Info'!$B$18),'CPL Goal &amp; KW Info'!$C$19,IF(AND(I140&gt;0,J140&lt;2,K140&gt;'CPL Goal &amp; KW Info'!$B$28),'CPL Goal &amp; KW Info'!$C$28,IF(AND(I140&gt;0,J140&lt;2,K140&gt;'CPL Goal &amp; KW Info'!$B$27),'CPL Goal &amp; KW Info'!$C$27,IF(AND(I140&gt;0,J140&lt;2,K140&gt;'CPL Goal &amp; KW Info'!$B$26),'CPL Goal &amp; KW Info'!$C$26,IF(AND(I140&gt;0,J140&lt;2,K140&lt;'CPL Goal &amp; KW Info'!$B$26),'CPL Goal &amp; KW Info'!$C$25,IF(AND(I140&lt;1,J140&gt;4,H140&lt;'CPL Goal &amp; KW Info'!$E$5,L140&gt;5%),'CPL Goal &amp; KW Info'!$G$5,IF(AND(I140&lt;1,J140&gt;4,H140&lt;'CPL Goal &amp; KW Info'!$E$6,L140&gt;3%),'CPL Goal &amp; KW Info'!$G$6,IF(AND(I140&lt;1,J140&gt;4,H140&lt;'CPL Goal &amp; KW Info'!$E$7,L140&gt;5%),'CPL Goal &amp; KW Info'!$G$7,IF(AND(I140&lt;1,J140&gt;4,H140&lt;'CPL Goal &amp; KW Info'!$E$8,L140&gt;3%),'CPL Goal &amp; KW Info'!$G$8,IF(AND(I140&lt;1,J140&gt;4,H140&gt;'CPL Goal &amp; KW Info'!$E$10),'CPL Goal &amp; KW Info'!$G$10,IF(AND(I140&lt;1,J140&gt;4,H140&gt;'CPL Goal &amp; KW Info'!$E$9),'CPL Goal &amp; KW Info'!$G$9,IF(AND(I140&lt;1,J140&gt;4,H140&lt;'CPL Goal &amp; KW Info'!$E$9,H140&gt;'CPL Goal &amp; KW Info'!$E$8),"0%",IF(AND(I140&lt;1,J140&gt;2,H140&lt;'CPL Goal &amp; KW Info'!$E$15,L140&gt;5%),'CPL Goal &amp; KW Info'!$G$15,IF(AND(I140&lt;1,J140&gt;2,H140&lt;'CPL Goal &amp; KW Info'!$E$16,L140&gt;3%),'CPL Goal &amp; KW Info'!$G$16,IF(AND(I140&lt;1,J140&gt;2,H140&lt;'CPL Goal &amp; KW Info'!$E$17,L140&gt;5%),'CPL Goal &amp; KW Info'!$G$17,IF(AND(I140&lt;1,J140&gt;2,H140&lt;'CPL Goal &amp; KW Info'!$E$18,L140&gt;3%),'CPL Goal &amp; KW Info'!$G$18,IF(AND(I140&lt;1,J140&gt;2,H140&gt;'CPL Goal &amp; KW Info'!$E$20),'CPL Goal &amp; KW Info'!$G$20,IF(AND(I140&lt;1,J140&gt;2,H140&gt;'CPL Goal &amp; KW Info'!$E$19),'CPL Goal &amp; KW Info'!$G$19,IF(AND(I140&lt;1,J140&gt;2,H140&lt;'CPL Goal &amp; KW Info'!$E$19,H140&gt;'CPL Goal &amp; KW Info'!$E$18),"0%",IF(AND(I140&lt;1,J140&lt;2,H140&gt;'CPL Goal &amp; KW Info'!$E$27),'CPL Goal &amp; KW Info'!$G$27,IF(AND(I140&lt;1,J140&lt;2,H140&gt;'CPL Goal &amp; KW Info'!$E$26),'CPL Goal &amp; KW Info'!$G$26,IF(AND(I140&lt;1,J140&lt;2,H140&gt;'CPL Goal &amp; KW Info'!$E$25),'CPL Goal &amp; KW Info'!$G$25,IF(AND(I140&lt;1,J140&lt;2,H140&gt;'CPL Goal &amp; KW Info'!$E$24),'CPL Goal &amp; KW Info'!$G$24,"0%"))))))))))))))))))))))))))))))))))))</f>
        <v>J4</v>
      </c>
      <c r="N140" s="22" t="e">
        <f t="shared" si="21"/>
        <v>#VALUE!</v>
      </c>
      <c r="O140" s="5" t="str">
        <f t="shared" si="22"/>
        <v/>
      </c>
      <c r="P140" s="1"/>
      <c r="Q140" s="6"/>
      <c r="R140" s="1"/>
    </row>
    <row r="141" spans="1:18">
      <c r="A141" s="13" t="str">
        <f>IF('CPL Goal &amp; KW Info'!I147="","",'CPL Goal &amp; KW Info'!I147)</f>
        <v/>
      </c>
      <c r="B141" s="13" t="str">
        <f>IF('CPL Goal &amp; KW Info'!J147="","",'CPL Goal &amp; KW Info'!J147)</f>
        <v/>
      </c>
      <c r="C141" s="13" t="str">
        <f>IF('CPL Goal &amp; KW Info'!K147="","",'CPL Goal &amp; KW Info'!K147)</f>
        <v/>
      </c>
      <c r="D141" s="28" t="str">
        <f>IF('CPL Goal &amp; KW Info'!L147="","",'CPL Goal &amp; KW Info'!L147)</f>
        <v/>
      </c>
      <c r="E141" s="13" t="str">
        <f>IF('CPL Goal &amp; KW Info'!M147="","",'CPL Goal &amp; KW Info'!M147)</f>
        <v/>
      </c>
      <c r="F141" s="13" t="str">
        <f>IF('CPL Goal &amp; KW Info'!N147="","",'CPL Goal &amp; KW Info'!N147)</f>
        <v/>
      </c>
      <c r="G141" s="13" t="str">
        <f>IF('CPL Goal &amp; KW Info'!O147="","",'CPL Goal &amp; KW Info'!O147)</f>
        <v/>
      </c>
      <c r="H141" s="28" t="str">
        <f>IF('CPL Goal &amp; KW Info'!P147="","",'CPL Goal &amp; KW Info'!P147)</f>
        <v/>
      </c>
      <c r="I141" s="13" t="str">
        <f>IF('CPL Goal &amp; KW Info'!Q147="","",'CPL Goal &amp; KW Info'!Q147)</f>
        <v/>
      </c>
      <c r="J141" s="13" t="str">
        <f>IF('CPL Goal &amp; KW Info'!R147="","",'CPL Goal &amp; KW Info'!R147)</f>
        <v/>
      </c>
      <c r="K141" s="1" t="str">
        <f t="shared" si="19"/>
        <v/>
      </c>
      <c r="L141" s="21" t="str">
        <f t="shared" si="20"/>
        <v/>
      </c>
      <c r="M141" s="22" t="str">
        <f>IF(AND(I141&gt;0,J141&gt;4,K141&lt;'CPL Goal &amp; KW Info'!$B$5),'CPL Goal &amp; KW Info'!$C$5,IF(AND(I141&gt;0,J141&gt;4,K141&lt;'CPL Goal &amp; KW Info'!$B$6),'CPL Goal &amp; KW Info'!$C$6,IF(AND(I141&gt;0,J141&gt;4,K141&lt;'CPL Goal &amp; KW Info'!$B$7),'CPL Goal &amp; KW Info'!$C$7,IF(AND(I141&gt;0,J141&gt;4,K141&lt;'CPL Goal &amp; KW Info'!$B$8),'CPL Goal &amp; KW Info'!$C$8,IF(AND(I141&gt;0,J141&gt;4,K141&gt;'CPL Goal &amp; KW Info'!$B$11),'CPL Goal &amp; KW Info'!$C$11,IF(AND(I141&gt;0,J141&gt;4,K141&gt;'CPL Goal &amp; KW Info'!$B$10),'CPL Goal &amp; KW Info'!$C$10,IF(AND(I141&gt;0,J141&gt;4,K141&lt;'CPL Goal &amp; KW Info'!$B$10,K141&gt;'CPL Goal &amp; KW Info'!$B$8),'CPL Goal &amp; KW Info'!$C$9,IF(AND(I141&gt;0,J141&gt;2,K141&lt;'CPL Goal &amp; KW Info'!$B$15),'CPL Goal &amp; KW Info'!$C$15,IF(AND(I141&gt;0,J141&gt;2,K141&lt;'CPL Goal &amp; KW Info'!$B$16),'CPL Goal &amp; KW Info'!$C$16,IF(AND(I141&gt;0,J141&gt;2,K141&lt;'CPL Goal &amp; KW Info'!$B$17),'CPL Goal &amp; KW Info'!$C$17,IF(AND(I141&gt;0,J141&gt;2,K141&lt;'CPL Goal &amp; KW Info'!$B$18),'CPL Goal &amp; KW Info'!$C$18,IF(AND(I141&gt;0,J141&gt;2,K141&gt;'CPL Goal &amp; KW Info'!$B$21),'CPL Goal &amp; KW Info'!$C$21,IF(AND(I141&gt;0,J141&gt;2,K141&gt;'CPL Goal &amp; KW Info'!$B$20),'CPL Goal &amp; KW Info'!$C$20,IF(AND(I141&gt;0,J141&gt;2,K141&lt;'CPL Goal &amp; KW Info'!$B$20,K141&gt;'CPL Goal &amp; KW Info'!$B$18),'CPL Goal &amp; KW Info'!$C$19,IF(AND(I141&gt;0,J141&lt;2,K141&gt;'CPL Goal &amp; KW Info'!$B$28),'CPL Goal &amp; KW Info'!$C$28,IF(AND(I141&gt;0,J141&lt;2,K141&gt;'CPL Goal &amp; KW Info'!$B$27),'CPL Goal &amp; KW Info'!$C$27,IF(AND(I141&gt;0,J141&lt;2,K141&gt;'CPL Goal &amp; KW Info'!$B$26),'CPL Goal &amp; KW Info'!$C$26,IF(AND(I141&gt;0,J141&lt;2,K141&lt;'CPL Goal &amp; KW Info'!$B$26),'CPL Goal &amp; KW Info'!$C$25,IF(AND(I141&lt;1,J141&gt;4,H141&lt;'CPL Goal &amp; KW Info'!$E$5,L141&gt;5%),'CPL Goal &amp; KW Info'!$G$5,IF(AND(I141&lt;1,J141&gt;4,H141&lt;'CPL Goal &amp; KW Info'!$E$6,L141&gt;3%),'CPL Goal &amp; KW Info'!$G$6,IF(AND(I141&lt;1,J141&gt;4,H141&lt;'CPL Goal &amp; KW Info'!$E$7,L141&gt;5%),'CPL Goal &amp; KW Info'!$G$7,IF(AND(I141&lt;1,J141&gt;4,H141&lt;'CPL Goal &amp; KW Info'!$E$8,L141&gt;3%),'CPL Goal &amp; KW Info'!$G$8,IF(AND(I141&lt;1,J141&gt;4,H141&gt;'CPL Goal &amp; KW Info'!$E$10),'CPL Goal &amp; KW Info'!$G$10,IF(AND(I141&lt;1,J141&gt;4,H141&gt;'CPL Goal &amp; KW Info'!$E$9),'CPL Goal &amp; KW Info'!$G$9,IF(AND(I141&lt;1,J141&gt;4,H141&lt;'CPL Goal &amp; KW Info'!$E$9,H141&gt;'CPL Goal &amp; KW Info'!$E$8),"0%",IF(AND(I141&lt;1,J141&gt;2,H141&lt;'CPL Goal &amp; KW Info'!$E$15,L141&gt;5%),'CPL Goal &amp; KW Info'!$G$15,IF(AND(I141&lt;1,J141&gt;2,H141&lt;'CPL Goal &amp; KW Info'!$E$16,L141&gt;3%),'CPL Goal &amp; KW Info'!$G$16,IF(AND(I141&lt;1,J141&gt;2,H141&lt;'CPL Goal &amp; KW Info'!$E$17,L141&gt;5%),'CPL Goal &amp; KW Info'!$G$17,IF(AND(I141&lt;1,J141&gt;2,H141&lt;'CPL Goal &amp; KW Info'!$E$18,L141&gt;3%),'CPL Goal &amp; KW Info'!$G$18,IF(AND(I141&lt;1,J141&gt;2,H141&gt;'CPL Goal &amp; KW Info'!$E$20),'CPL Goal &amp; KW Info'!$G$20,IF(AND(I141&lt;1,J141&gt;2,H141&gt;'CPL Goal &amp; KW Info'!$E$19),'CPL Goal &amp; KW Info'!$G$19,IF(AND(I141&lt;1,J141&gt;2,H141&lt;'CPL Goal &amp; KW Info'!$E$19,H141&gt;'CPL Goal &amp; KW Info'!$E$18),"0%",IF(AND(I141&lt;1,J141&lt;2,H141&gt;'CPL Goal &amp; KW Info'!$E$27),'CPL Goal &amp; KW Info'!$G$27,IF(AND(I141&lt;1,J141&lt;2,H141&gt;'CPL Goal &amp; KW Info'!$E$26),'CPL Goal &amp; KW Info'!$G$26,IF(AND(I141&lt;1,J141&lt;2,H141&gt;'CPL Goal &amp; KW Info'!$E$25),'CPL Goal &amp; KW Info'!$G$25,IF(AND(I141&lt;1,J141&lt;2,H141&gt;'CPL Goal &amp; KW Info'!$E$24),'CPL Goal &amp; KW Info'!$G$24,"0%"))))))))))))))))))))))))))))))))))))</f>
        <v>J4</v>
      </c>
      <c r="N141" s="22" t="e">
        <f t="shared" si="21"/>
        <v>#VALUE!</v>
      </c>
      <c r="O141" s="5" t="str">
        <f t="shared" si="22"/>
        <v/>
      </c>
      <c r="P141" s="1"/>
      <c r="Q141" s="6"/>
      <c r="R141" s="1"/>
    </row>
    <row r="142" spans="1:18">
      <c r="A142" s="13" t="str">
        <f>IF('CPL Goal &amp; KW Info'!I148="","",'CPL Goal &amp; KW Info'!I148)</f>
        <v/>
      </c>
      <c r="B142" s="13" t="str">
        <f>IF('CPL Goal &amp; KW Info'!J148="","",'CPL Goal &amp; KW Info'!J148)</f>
        <v/>
      </c>
      <c r="C142" s="13" t="str">
        <f>IF('CPL Goal &amp; KW Info'!K148="","",'CPL Goal &amp; KW Info'!K148)</f>
        <v/>
      </c>
      <c r="D142" s="28" t="str">
        <f>IF('CPL Goal &amp; KW Info'!L148="","",'CPL Goal &amp; KW Info'!L148)</f>
        <v/>
      </c>
      <c r="E142" s="13" t="str">
        <f>IF('CPL Goal &amp; KW Info'!M148="","",'CPL Goal &amp; KW Info'!M148)</f>
        <v/>
      </c>
      <c r="F142" s="13" t="str">
        <f>IF('CPL Goal &amp; KW Info'!N148="","",'CPL Goal &amp; KW Info'!N148)</f>
        <v/>
      </c>
      <c r="G142" s="13" t="str">
        <f>IF('CPL Goal &amp; KW Info'!O148="","",'CPL Goal &amp; KW Info'!O148)</f>
        <v/>
      </c>
      <c r="H142" s="28" t="str">
        <f>IF('CPL Goal &amp; KW Info'!P148="","",'CPL Goal &amp; KW Info'!P148)</f>
        <v/>
      </c>
      <c r="I142" s="13" t="str">
        <f>IF('CPL Goal &amp; KW Info'!Q148="","",'CPL Goal &amp; KW Info'!Q148)</f>
        <v/>
      </c>
      <c r="J142" s="13" t="str">
        <f>IF('CPL Goal &amp; KW Info'!R148="","",'CPL Goal &amp; KW Info'!R148)</f>
        <v/>
      </c>
      <c r="K142" s="1" t="str">
        <f t="shared" si="19"/>
        <v/>
      </c>
      <c r="L142" s="21" t="str">
        <f t="shared" si="20"/>
        <v/>
      </c>
      <c r="M142" s="22" t="str">
        <f>IF(AND(I142&gt;0,J142&gt;4,K142&lt;'CPL Goal &amp; KW Info'!$B$5),'CPL Goal &amp; KW Info'!$C$5,IF(AND(I142&gt;0,J142&gt;4,K142&lt;'CPL Goal &amp; KW Info'!$B$6),'CPL Goal &amp; KW Info'!$C$6,IF(AND(I142&gt;0,J142&gt;4,K142&lt;'CPL Goal &amp; KW Info'!$B$7),'CPL Goal &amp; KW Info'!$C$7,IF(AND(I142&gt;0,J142&gt;4,K142&lt;'CPL Goal &amp; KW Info'!$B$8),'CPL Goal &amp; KW Info'!$C$8,IF(AND(I142&gt;0,J142&gt;4,K142&gt;'CPL Goal &amp; KW Info'!$B$11),'CPL Goal &amp; KW Info'!$C$11,IF(AND(I142&gt;0,J142&gt;4,K142&gt;'CPL Goal &amp; KW Info'!$B$10),'CPL Goal &amp; KW Info'!$C$10,IF(AND(I142&gt;0,J142&gt;4,K142&lt;'CPL Goal &amp; KW Info'!$B$10,K142&gt;'CPL Goal &amp; KW Info'!$B$8),'CPL Goal &amp; KW Info'!$C$9,IF(AND(I142&gt;0,J142&gt;2,K142&lt;'CPL Goal &amp; KW Info'!$B$15),'CPL Goal &amp; KW Info'!$C$15,IF(AND(I142&gt;0,J142&gt;2,K142&lt;'CPL Goal &amp; KW Info'!$B$16),'CPL Goal &amp; KW Info'!$C$16,IF(AND(I142&gt;0,J142&gt;2,K142&lt;'CPL Goal &amp; KW Info'!$B$17),'CPL Goal &amp; KW Info'!$C$17,IF(AND(I142&gt;0,J142&gt;2,K142&lt;'CPL Goal &amp; KW Info'!$B$18),'CPL Goal &amp; KW Info'!$C$18,IF(AND(I142&gt;0,J142&gt;2,K142&gt;'CPL Goal &amp; KW Info'!$B$21),'CPL Goal &amp; KW Info'!$C$21,IF(AND(I142&gt;0,J142&gt;2,K142&gt;'CPL Goal &amp; KW Info'!$B$20),'CPL Goal &amp; KW Info'!$C$20,IF(AND(I142&gt;0,J142&gt;2,K142&lt;'CPL Goal &amp; KW Info'!$B$20,K142&gt;'CPL Goal &amp; KW Info'!$B$18),'CPL Goal &amp; KW Info'!$C$19,IF(AND(I142&gt;0,J142&lt;2,K142&gt;'CPL Goal &amp; KW Info'!$B$28),'CPL Goal &amp; KW Info'!$C$28,IF(AND(I142&gt;0,J142&lt;2,K142&gt;'CPL Goal &amp; KW Info'!$B$27),'CPL Goal &amp; KW Info'!$C$27,IF(AND(I142&gt;0,J142&lt;2,K142&gt;'CPL Goal &amp; KW Info'!$B$26),'CPL Goal &amp; KW Info'!$C$26,IF(AND(I142&gt;0,J142&lt;2,K142&lt;'CPL Goal &amp; KW Info'!$B$26),'CPL Goal &amp; KW Info'!$C$25,IF(AND(I142&lt;1,J142&gt;4,H142&lt;'CPL Goal &amp; KW Info'!$E$5,L142&gt;5%),'CPL Goal &amp; KW Info'!$G$5,IF(AND(I142&lt;1,J142&gt;4,H142&lt;'CPL Goal &amp; KW Info'!$E$6,L142&gt;3%),'CPL Goal &amp; KW Info'!$G$6,IF(AND(I142&lt;1,J142&gt;4,H142&lt;'CPL Goal &amp; KW Info'!$E$7,L142&gt;5%),'CPL Goal &amp; KW Info'!$G$7,IF(AND(I142&lt;1,J142&gt;4,H142&lt;'CPL Goal &amp; KW Info'!$E$8,L142&gt;3%),'CPL Goal &amp; KW Info'!$G$8,IF(AND(I142&lt;1,J142&gt;4,H142&gt;'CPL Goal &amp; KW Info'!$E$10),'CPL Goal &amp; KW Info'!$G$10,IF(AND(I142&lt;1,J142&gt;4,H142&gt;'CPL Goal &amp; KW Info'!$E$9),'CPL Goal &amp; KW Info'!$G$9,IF(AND(I142&lt;1,J142&gt;4,H142&lt;'CPL Goal &amp; KW Info'!$E$9,H142&gt;'CPL Goal &amp; KW Info'!$E$8),"0%",IF(AND(I142&lt;1,J142&gt;2,H142&lt;'CPL Goal &amp; KW Info'!$E$15,L142&gt;5%),'CPL Goal &amp; KW Info'!$G$15,IF(AND(I142&lt;1,J142&gt;2,H142&lt;'CPL Goal &amp; KW Info'!$E$16,L142&gt;3%),'CPL Goal &amp; KW Info'!$G$16,IF(AND(I142&lt;1,J142&gt;2,H142&lt;'CPL Goal &amp; KW Info'!$E$17,L142&gt;5%),'CPL Goal &amp; KW Info'!$G$17,IF(AND(I142&lt;1,J142&gt;2,H142&lt;'CPL Goal &amp; KW Info'!$E$18,L142&gt;3%),'CPL Goal &amp; KW Info'!$G$18,IF(AND(I142&lt;1,J142&gt;2,H142&gt;'CPL Goal &amp; KW Info'!$E$20),'CPL Goal &amp; KW Info'!$G$20,IF(AND(I142&lt;1,J142&gt;2,H142&gt;'CPL Goal &amp; KW Info'!$E$19),'CPL Goal &amp; KW Info'!$G$19,IF(AND(I142&lt;1,J142&gt;2,H142&lt;'CPL Goal &amp; KW Info'!$E$19,H142&gt;'CPL Goal &amp; KW Info'!$E$18),"0%",IF(AND(I142&lt;1,J142&lt;2,H142&gt;'CPL Goal &amp; KW Info'!$E$27),'CPL Goal &amp; KW Info'!$G$27,IF(AND(I142&lt;1,J142&lt;2,H142&gt;'CPL Goal &amp; KW Info'!$E$26),'CPL Goal &amp; KW Info'!$G$26,IF(AND(I142&lt;1,J142&lt;2,H142&gt;'CPL Goal &amp; KW Info'!$E$25),'CPL Goal &amp; KW Info'!$G$25,IF(AND(I142&lt;1,J142&lt;2,H142&gt;'CPL Goal &amp; KW Info'!$E$24),'CPL Goal &amp; KW Info'!$G$24,"0%"))))))))))))))))))))))))))))))))))))</f>
        <v>J4</v>
      </c>
      <c r="N142" s="22" t="e">
        <f t="shared" si="21"/>
        <v>#VALUE!</v>
      </c>
      <c r="O142" s="5" t="str">
        <f t="shared" si="22"/>
        <v/>
      </c>
      <c r="P142" s="1"/>
      <c r="Q142" s="6"/>
      <c r="R142" s="1"/>
    </row>
    <row r="143" spans="1:18">
      <c r="A143" s="13" t="str">
        <f>IF('CPL Goal &amp; KW Info'!I149="","",'CPL Goal &amp; KW Info'!I149)</f>
        <v/>
      </c>
      <c r="B143" s="13" t="str">
        <f>IF('CPL Goal &amp; KW Info'!J149="","",'CPL Goal &amp; KW Info'!J149)</f>
        <v/>
      </c>
      <c r="C143" s="13" t="str">
        <f>IF('CPL Goal &amp; KW Info'!K149="","",'CPL Goal &amp; KW Info'!K149)</f>
        <v/>
      </c>
      <c r="D143" s="28" t="str">
        <f>IF('CPL Goal &amp; KW Info'!L149="","",'CPL Goal &amp; KW Info'!L149)</f>
        <v/>
      </c>
      <c r="E143" s="13" t="str">
        <f>IF('CPL Goal &amp; KW Info'!M149="","",'CPL Goal &amp; KW Info'!M149)</f>
        <v/>
      </c>
      <c r="F143" s="13" t="str">
        <f>IF('CPL Goal &amp; KW Info'!N149="","",'CPL Goal &amp; KW Info'!N149)</f>
        <v/>
      </c>
      <c r="G143" s="13" t="str">
        <f>IF('CPL Goal &amp; KW Info'!O149="","",'CPL Goal &amp; KW Info'!O149)</f>
        <v/>
      </c>
      <c r="H143" s="28" t="str">
        <f>IF('CPL Goal &amp; KW Info'!P149="","",'CPL Goal &amp; KW Info'!P149)</f>
        <v/>
      </c>
      <c r="I143" s="13" t="str">
        <f>IF('CPL Goal &amp; KW Info'!Q149="","",'CPL Goal &amp; KW Info'!Q149)</f>
        <v/>
      </c>
      <c r="J143" s="13" t="str">
        <f>IF('CPL Goal &amp; KW Info'!R149="","",'CPL Goal &amp; KW Info'!R149)</f>
        <v/>
      </c>
      <c r="K143" s="1" t="str">
        <f t="shared" si="19"/>
        <v/>
      </c>
      <c r="L143" s="21" t="str">
        <f t="shared" si="20"/>
        <v/>
      </c>
      <c r="M143" s="22" t="str">
        <f>IF(AND(I143&gt;0,J143&gt;4,K143&lt;'CPL Goal &amp; KW Info'!$B$5),'CPL Goal &amp; KW Info'!$C$5,IF(AND(I143&gt;0,J143&gt;4,K143&lt;'CPL Goal &amp; KW Info'!$B$6),'CPL Goal &amp; KW Info'!$C$6,IF(AND(I143&gt;0,J143&gt;4,K143&lt;'CPL Goal &amp; KW Info'!$B$7),'CPL Goal &amp; KW Info'!$C$7,IF(AND(I143&gt;0,J143&gt;4,K143&lt;'CPL Goal &amp; KW Info'!$B$8),'CPL Goal &amp; KW Info'!$C$8,IF(AND(I143&gt;0,J143&gt;4,K143&gt;'CPL Goal &amp; KW Info'!$B$11),'CPL Goal &amp; KW Info'!$C$11,IF(AND(I143&gt;0,J143&gt;4,K143&gt;'CPL Goal &amp; KW Info'!$B$10),'CPL Goal &amp; KW Info'!$C$10,IF(AND(I143&gt;0,J143&gt;4,K143&lt;'CPL Goal &amp; KW Info'!$B$10,K143&gt;'CPL Goal &amp; KW Info'!$B$8),'CPL Goal &amp; KW Info'!$C$9,IF(AND(I143&gt;0,J143&gt;2,K143&lt;'CPL Goal &amp; KW Info'!$B$15),'CPL Goal &amp; KW Info'!$C$15,IF(AND(I143&gt;0,J143&gt;2,K143&lt;'CPL Goal &amp; KW Info'!$B$16),'CPL Goal &amp; KW Info'!$C$16,IF(AND(I143&gt;0,J143&gt;2,K143&lt;'CPL Goal &amp; KW Info'!$B$17),'CPL Goal &amp; KW Info'!$C$17,IF(AND(I143&gt;0,J143&gt;2,K143&lt;'CPL Goal &amp; KW Info'!$B$18),'CPL Goal &amp; KW Info'!$C$18,IF(AND(I143&gt;0,J143&gt;2,K143&gt;'CPL Goal &amp; KW Info'!$B$21),'CPL Goal &amp; KW Info'!$C$21,IF(AND(I143&gt;0,J143&gt;2,K143&gt;'CPL Goal &amp; KW Info'!$B$20),'CPL Goal &amp; KW Info'!$C$20,IF(AND(I143&gt;0,J143&gt;2,K143&lt;'CPL Goal &amp; KW Info'!$B$20,K143&gt;'CPL Goal &amp; KW Info'!$B$18),'CPL Goal &amp; KW Info'!$C$19,IF(AND(I143&gt;0,J143&lt;2,K143&gt;'CPL Goal &amp; KW Info'!$B$28),'CPL Goal &amp; KW Info'!$C$28,IF(AND(I143&gt;0,J143&lt;2,K143&gt;'CPL Goal &amp; KW Info'!$B$27),'CPL Goal &amp; KW Info'!$C$27,IF(AND(I143&gt;0,J143&lt;2,K143&gt;'CPL Goal &amp; KW Info'!$B$26),'CPL Goal &amp; KW Info'!$C$26,IF(AND(I143&gt;0,J143&lt;2,K143&lt;'CPL Goal &amp; KW Info'!$B$26),'CPL Goal &amp; KW Info'!$C$25,IF(AND(I143&lt;1,J143&gt;4,H143&lt;'CPL Goal &amp; KW Info'!$E$5,L143&gt;5%),'CPL Goal &amp; KW Info'!$G$5,IF(AND(I143&lt;1,J143&gt;4,H143&lt;'CPL Goal &amp; KW Info'!$E$6,L143&gt;3%),'CPL Goal &amp; KW Info'!$G$6,IF(AND(I143&lt;1,J143&gt;4,H143&lt;'CPL Goal &amp; KW Info'!$E$7,L143&gt;5%),'CPL Goal &amp; KW Info'!$G$7,IF(AND(I143&lt;1,J143&gt;4,H143&lt;'CPL Goal &amp; KW Info'!$E$8,L143&gt;3%),'CPL Goal &amp; KW Info'!$G$8,IF(AND(I143&lt;1,J143&gt;4,H143&gt;'CPL Goal &amp; KW Info'!$E$10),'CPL Goal &amp; KW Info'!$G$10,IF(AND(I143&lt;1,J143&gt;4,H143&gt;'CPL Goal &amp; KW Info'!$E$9),'CPL Goal &amp; KW Info'!$G$9,IF(AND(I143&lt;1,J143&gt;4,H143&lt;'CPL Goal &amp; KW Info'!$E$9,H143&gt;'CPL Goal &amp; KW Info'!$E$8),"0%",IF(AND(I143&lt;1,J143&gt;2,H143&lt;'CPL Goal &amp; KW Info'!$E$15,L143&gt;5%),'CPL Goal &amp; KW Info'!$G$15,IF(AND(I143&lt;1,J143&gt;2,H143&lt;'CPL Goal &amp; KW Info'!$E$16,L143&gt;3%),'CPL Goal &amp; KW Info'!$G$16,IF(AND(I143&lt;1,J143&gt;2,H143&lt;'CPL Goal &amp; KW Info'!$E$17,L143&gt;5%),'CPL Goal &amp; KW Info'!$G$17,IF(AND(I143&lt;1,J143&gt;2,H143&lt;'CPL Goal &amp; KW Info'!$E$18,L143&gt;3%),'CPL Goal &amp; KW Info'!$G$18,IF(AND(I143&lt;1,J143&gt;2,H143&gt;'CPL Goal &amp; KW Info'!$E$20),'CPL Goal &amp; KW Info'!$G$20,IF(AND(I143&lt;1,J143&gt;2,H143&gt;'CPL Goal &amp; KW Info'!$E$19),'CPL Goal &amp; KW Info'!$G$19,IF(AND(I143&lt;1,J143&gt;2,H143&lt;'CPL Goal &amp; KW Info'!$E$19,H143&gt;'CPL Goal &amp; KW Info'!$E$18),"0%",IF(AND(I143&lt;1,J143&lt;2,H143&gt;'CPL Goal &amp; KW Info'!$E$27),'CPL Goal &amp; KW Info'!$G$27,IF(AND(I143&lt;1,J143&lt;2,H143&gt;'CPL Goal &amp; KW Info'!$E$26),'CPL Goal &amp; KW Info'!$G$26,IF(AND(I143&lt;1,J143&lt;2,H143&gt;'CPL Goal &amp; KW Info'!$E$25),'CPL Goal &amp; KW Info'!$G$25,IF(AND(I143&lt;1,J143&lt;2,H143&gt;'CPL Goal &amp; KW Info'!$E$24),'CPL Goal &amp; KW Info'!$G$24,"0%"))))))))))))))))))))))))))))))))))))</f>
        <v>J4</v>
      </c>
      <c r="N143" s="22" t="e">
        <f t="shared" si="21"/>
        <v>#VALUE!</v>
      </c>
      <c r="O143" s="5" t="str">
        <f t="shared" si="22"/>
        <v/>
      </c>
      <c r="P143" s="1"/>
      <c r="Q143" s="6"/>
      <c r="R143" s="1"/>
    </row>
    <row r="144" spans="1:18">
      <c r="A144" s="13" t="str">
        <f>IF('CPL Goal &amp; KW Info'!I150="","",'CPL Goal &amp; KW Info'!I150)</f>
        <v/>
      </c>
      <c r="B144" s="13" t="str">
        <f>IF('CPL Goal &amp; KW Info'!J150="","",'CPL Goal &amp; KW Info'!J150)</f>
        <v/>
      </c>
      <c r="C144" s="13" t="str">
        <f>IF('CPL Goal &amp; KW Info'!K150="","",'CPL Goal &amp; KW Info'!K150)</f>
        <v/>
      </c>
      <c r="D144" s="28" t="str">
        <f>IF('CPL Goal &amp; KW Info'!L150="","",'CPL Goal &amp; KW Info'!L150)</f>
        <v/>
      </c>
      <c r="E144" s="13" t="str">
        <f>IF('CPL Goal &amp; KW Info'!M150="","",'CPL Goal &amp; KW Info'!M150)</f>
        <v/>
      </c>
      <c r="F144" s="13" t="str">
        <f>IF('CPL Goal &amp; KW Info'!N150="","",'CPL Goal &amp; KW Info'!N150)</f>
        <v/>
      </c>
      <c r="G144" s="13" t="str">
        <f>IF('CPL Goal &amp; KW Info'!O150="","",'CPL Goal &amp; KW Info'!O150)</f>
        <v/>
      </c>
      <c r="H144" s="28" t="str">
        <f>IF('CPL Goal &amp; KW Info'!P150="","",'CPL Goal &amp; KW Info'!P150)</f>
        <v/>
      </c>
      <c r="I144" s="13" t="str">
        <f>IF('CPL Goal &amp; KW Info'!Q150="","",'CPL Goal &amp; KW Info'!Q150)</f>
        <v/>
      </c>
      <c r="J144" s="13" t="str">
        <f>IF('CPL Goal &amp; KW Info'!R150="","",'CPL Goal &amp; KW Info'!R150)</f>
        <v/>
      </c>
      <c r="K144" s="1" t="str">
        <f t="shared" si="19"/>
        <v/>
      </c>
      <c r="L144" s="21" t="str">
        <f t="shared" si="20"/>
        <v/>
      </c>
      <c r="M144" s="22" t="str">
        <f>IF(AND(I144&gt;0,J144&gt;4,K144&lt;'CPL Goal &amp; KW Info'!$B$5),'CPL Goal &amp; KW Info'!$C$5,IF(AND(I144&gt;0,J144&gt;4,K144&lt;'CPL Goal &amp; KW Info'!$B$6),'CPL Goal &amp; KW Info'!$C$6,IF(AND(I144&gt;0,J144&gt;4,K144&lt;'CPL Goal &amp; KW Info'!$B$7),'CPL Goal &amp; KW Info'!$C$7,IF(AND(I144&gt;0,J144&gt;4,K144&lt;'CPL Goal &amp; KW Info'!$B$8),'CPL Goal &amp; KW Info'!$C$8,IF(AND(I144&gt;0,J144&gt;4,K144&gt;'CPL Goal &amp; KW Info'!$B$11),'CPL Goal &amp; KW Info'!$C$11,IF(AND(I144&gt;0,J144&gt;4,K144&gt;'CPL Goal &amp; KW Info'!$B$10),'CPL Goal &amp; KW Info'!$C$10,IF(AND(I144&gt;0,J144&gt;4,K144&lt;'CPL Goal &amp; KW Info'!$B$10,K144&gt;'CPL Goal &amp; KW Info'!$B$8),'CPL Goal &amp; KW Info'!$C$9,IF(AND(I144&gt;0,J144&gt;2,K144&lt;'CPL Goal &amp; KW Info'!$B$15),'CPL Goal &amp; KW Info'!$C$15,IF(AND(I144&gt;0,J144&gt;2,K144&lt;'CPL Goal &amp; KW Info'!$B$16),'CPL Goal &amp; KW Info'!$C$16,IF(AND(I144&gt;0,J144&gt;2,K144&lt;'CPL Goal &amp; KW Info'!$B$17),'CPL Goal &amp; KW Info'!$C$17,IF(AND(I144&gt;0,J144&gt;2,K144&lt;'CPL Goal &amp; KW Info'!$B$18),'CPL Goal &amp; KW Info'!$C$18,IF(AND(I144&gt;0,J144&gt;2,K144&gt;'CPL Goal &amp; KW Info'!$B$21),'CPL Goal &amp; KW Info'!$C$21,IF(AND(I144&gt;0,J144&gt;2,K144&gt;'CPL Goal &amp; KW Info'!$B$20),'CPL Goal &amp; KW Info'!$C$20,IF(AND(I144&gt;0,J144&gt;2,K144&lt;'CPL Goal &amp; KW Info'!$B$20,K144&gt;'CPL Goal &amp; KW Info'!$B$18),'CPL Goal &amp; KW Info'!$C$19,IF(AND(I144&gt;0,J144&lt;2,K144&gt;'CPL Goal &amp; KW Info'!$B$28),'CPL Goal &amp; KW Info'!$C$28,IF(AND(I144&gt;0,J144&lt;2,K144&gt;'CPL Goal &amp; KW Info'!$B$27),'CPL Goal &amp; KW Info'!$C$27,IF(AND(I144&gt;0,J144&lt;2,K144&gt;'CPL Goal &amp; KW Info'!$B$26),'CPL Goal &amp; KW Info'!$C$26,IF(AND(I144&gt;0,J144&lt;2,K144&lt;'CPL Goal &amp; KW Info'!$B$26),'CPL Goal &amp; KW Info'!$C$25,IF(AND(I144&lt;1,J144&gt;4,H144&lt;'CPL Goal &amp; KW Info'!$E$5,L144&gt;5%),'CPL Goal &amp; KW Info'!$G$5,IF(AND(I144&lt;1,J144&gt;4,H144&lt;'CPL Goal &amp; KW Info'!$E$6,L144&gt;3%),'CPL Goal &amp; KW Info'!$G$6,IF(AND(I144&lt;1,J144&gt;4,H144&lt;'CPL Goal &amp; KW Info'!$E$7,L144&gt;5%),'CPL Goal &amp; KW Info'!$G$7,IF(AND(I144&lt;1,J144&gt;4,H144&lt;'CPL Goal &amp; KW Info'!$E$8,L144&gt;3%),'CPL Goal &amp; KW Info'!$G$8,IF(AND(I144&lt;1,J144&gt;4,H144&gt;'CPL Goal &amp; KW Info'!$E$10),'CPL Goal &amp; KW Info'!$G$10,IF(AND(I144&lt;1,J144&gt;4,H144&gt;'CPL Goal &amp; KW Info'!$E$9),'CPL Goal &amp; KW Info'!$G$9,IF(AND(I144&lt;1,J144&gt;4,H144&lt;'CPL Goal &amp; KW Info'!$E$9,H144&gt;'CPL Goal &amp; KW Info'!$E$8),"0%",IF(AND(I144&lt;1,J144&gt;2,H144&lt;'CPL Goal &amp; KW Info'!$E$15,L144&gt;5%),'CPL Goal &amp; KW Info'!$G$15,IF(AND(I144&lt;1,J144&gt;2,H144&lt;'CPL Goal &amp; KW Info'!$E$16,L144&gt;3%),'CPL Goal &amp; KW Info'!$G$16,IF(AND(I144&lt;1,J144&gt;2,H144&lt;'CPL Goal &amp; KW Info'!$E$17,L144&gt;5%),'CPL Goal &amp; KW Info'!$G$17,IF(AND(I144&lt;1,J144&gt;2,H144&lt;'CPL Goal &amp; KW Info'!$E$18,L144&gt;3%),'CPL Goal &amp; KW Info'!$G$18,IF(AND(I144&lt;1,J144&gt;2,H144&gt;'CPL Goal &amp; KW Info'!$E$20),'CPL Goal &amp; KW Info'!$G$20,IF(AND(I144&lt;1,J144&gt;2,H144&gt;'CPL Goal &amp; KW Info'!$E$19),'CPL Goal &amp; KW Info'!$G$19,IF(AND(I144&lt;1,J144&gt;2,H144&lt;'CPL Goal &amp; KW Info'!$E$19,H144&gt;'CPL Goal &amp; KW Info'!$E$18),"0%",IF(AND(I144&lt;1,J144&lt;2,H144&gt;'CPL Goal &amp; KW Info'!$E$27),'CPL Goal &amp; KW Info'!$G$27,IF(AND(I144&lt;1,J144&lt;2,H144&gt;'CPL Goal &amp; KW Info'!$E$26),'CPL Goal &amp; KW Info'!$G$26,IF(AND(I144&lt;1,J144&lt;2,H144&gt;'CPL Goal &amp; KW Info'!$E$25),'CPL Goal &amp; KW Info'!$G$25,IF(AND(I144&lt;1,J144&lt;2,H144&gt;'CPL Goal &amp; KW Info'!$E$24),'CPL Goal &amp; KW Info'!$G$24,"0%"))))))))))))))))))))))))))))))))))))</f>
        <v>J4</v>
      </c>
      <c r="N144" s="22" t="e">
        <f t="shared" si="21"/>
        <v>#VALUE!</v>
      </c>
      <c r="O144" s="5" t="str">
        <f t="shared" si="22"/>
        <v/>
      </c>
      <c r="P144" s="1"/>
      <c r="Q144" s="6"/>
      <c r="R144" s="1"/>
    </row>
    <row r="145" spans="1:18">
      <c r="A145" s="13" t="str">
        <f>IF('CPL Goal &amp; KW Info'!I151="","",'CPL Goal &amp; KW Info'!I151)</f>
        <v/>
      </c>
      <c r="B145" s="13" t="str">
        <f>IF('CPL Goal &amp; KW Info'!J151="","",'CPL Goal &amp; KW Info'!J151)</f>
        <v/>
      </c>
      <c r="C145" s="13" t="str">
        <f>IF('CPL Goal &amp; KW Info'!K151="","",'CPL Goal &amp; KW Info'!K151)</f>
        <v/>
      </c>
      <c r="D145" s="28" t="str">
        <f>IF('CPL Goal &amp; KW Info'!L151="","",'CPL Goal &amp; KW Info'!L151)</f>
        <v/>
      </c>
      <c r="E145" s="13" t="str">
        <f>IF('CPL Goal &amp; KW Info'!M151="","",'CPL Goal &amp; KW Info'!M151)</f>
        <v/>
      </c>
      <c r="F145" s="13" t="str">
        <f>IF('CPL Goal &amp; KW Info'!N151="","",'CPL Goal &amp; KW Info'!N151)</f>
        <v/>
      </c>
      <c r="G145" s="13" t="str">
        <f>IF('CPL Goal &amp; KW Info'!O151="","",'CPL Goal &amp; KW Info'!O151)</f>
        <v/>
      </c>
      <c r="H145" s="28" t="str">
        <f>IF('CPL Goal &amp; KW Info'!P151="","",'CPL Goal &amp; KW Info'!P151)</f>
        <v/>
      </c>
      <c r="I145" s="13" t="str">
        <f>IF('CPL Goal &amp; KW Info'!Q151="","",'CPL Goal &amp; KW Info'!Q151)</f>
        <v/>
      </c>
      <c r="J145" s="13" t="str">
        <f>IF('CPL Goal &amp; KW Info'!R151="","",'CPL Goal &amp; KW Info'!R151)</f>
        <v/>
      </c>
      <c r="K145" s="1" t="str">
        <f t="shared" si="19"/>
        <v/>
      </c>
      <c r="L145" s="21" t="str">
        <f t="shared" si="20"/>
        <v/>
      </c>
      <c r="M145" s="22" t="str">
        <f>IF(AND(I145&gt;0,J145&gt;4,K145&lt;'CPL Goal &amp; KW Info'!$B$5),'CPL Goal &amp; KW Info'!$C$5,IF(AND(I145&gt;0,J145&gt;4,K145&lt;'CPL Goal &amp; KW Info'!$B$6),'CPL Goal &amp; KW Info'!$C$6,IF(AND(I145&gt;0,J145&gt;4,K145&lt;'CPL Goal &amp; KW Info'!$B$7),'CPL Goal &amp; KW Info'!$C$7,IF(AND(I145&gt;0,J145&gt;4,K145&lt;'CPL Goal &amp; KW Info'!$B$8),'CPL Goal &amp; KW Info'!$C$8,IF(AND(I145&gt;0,J145&gt;4,K145&gt;'CPL Goal &amp; KW Info'!$B$11),'CPL Goal &amp; KW Info'!$C$11,IF(AND(I145&gt;0,J145&gt;4,K145&gt;'CPL Goal &amp; KW Info'!$B$10),'CPL Goal &amp; KW Info'!$C$10,IF(AND(I145&gt;0,J145&gt;4,K145&lt;'CPL Goal &amp; KW Info'!$B$10,K145&gt;'CPL Goal &amp; KW Info'!$B$8),'CPL Goal &amp; KW Info'!$C$9,IF(AND(I145&gt;0,J145&gt;2,K145&lt;'CPL Goal &amp; KW Info'!$B$15),'CPL Goal &amp; KW Info'!$C$15,IF(AND(I145&gt;0,J145&gt;2,K145&lt;'CPL Goal &amp; KW Info'!$B$16),'CPL Goal &amp; KW Info'!$C$16,IF(AND(I145&gt;0,J145&gt;2,K145&lt;'CPL Goal &amp; KW Info'!$B$17),'CPL Goal &amp; KW Info'!$C$17,IF(AND(I145&gt;0,J145&gt;2,K145&lt;'CPL Goal &amp; KW Info'!$B$18),'CPL Goal &amp; KW Info'!$C$18,IF(AND(I145&gt;0,J145&gt;2,K145&gt;'CPL Goal &amp; KW Info'!$B$21),'CPL Goal &amp; KW Info'!$C$21,IF(AND(I145&gt;0,J145&gt;2,K145&gt;'CPL Goal &amp; KW Info'!$B$20),'CPL Goal &amp; KW Info'!$C$20,IF(AND(I145&gt;0,J145&gt;2,K145&lt;'CPL Goal &amp; KW Info'!$B$20,K145&gt;'CPL Goal &amp; KW Info'!$B$18),'CPL Goal &amp; KW Info'!$C$19,IF(AND(I145&gt;0,J145&lt;2,K145&gt;'CPL Goal &amp; KW Info'!$B$28),'CPL Goal &amp; KW Info'!$C$28,IF(AND(I145&gt;0,J145&lt;2,K145&gt;'CPL Goal &amp; KW Info'!$B$27),'CPL Goal &amp; KW Info'!$C$27,IF(AND(I145&gt;0,J145&lt;2,K145&gt;'CPL Goal &amp; KW Info'!$B$26),'CPL Goal &amp; KW Info'!$C$26,IF(AND(I145&gt;0,J145&lt;2,K145&lt;'CPL Goal &amp; KW Info'!$B$26),'CPL Goal &amp; KW Info'!$C$25,IF(AND(I145&lt;1,J145&gt;4,H145&lt;'CPL Goal &amp; KW Info'!$E$5,L145&gt;5%),'CPL Goal &amp; KW Info'!$G$5,IF(AND(I145&lt;1,J145&gt;4,H145&lt;'CPL Goal &amp; KW Info'!$E$6,L145&gt;3%),'CPL Goal &amp; KW Info'!$G$6,IF(AND(I145&lt;1,J145&gt;4,H145&lt;'CPL Goal &amp; KW Info'!$E$7,L145&gt;5%),'CPL Goal &amp; KW Info'!$G$7,IF(AND(I145&lt;1,J145&gt;4,H145&lt;'CPL Goal &amp; KW Info'!$E$8,L145&gt;3%),'CPL Goal &amp; KW Info'!$G$8,IF(AND(I145&lt;1,J145&gt;4,H145&gt;'CPL Goal &amp; KW Info'!$E$10),'CPL Goal &amp; KW Info'!$G$10,IF(AND(I145&lt;1,J145&gt;4,H145&gt;'CPL Goal &amp; KW Info'!$E$9),'CPL Goal &amp; KW Info'!$G$9,IF(AND(I145&lt;1,J145&gt;4,H145&lt;'CPL Goal &amp; KW Info'!$E$9,H145&gt;'CPL Goal &amp; KW Info'!$E$8),"0%",IF(AND(I145&lt;1,J145&gt;2,H145&lt;'CPL Goal &amp; KW Info'!$E$15,L145&gt;5%),'CPL Goal &amp; KW Info'!$G$15,IF(AND(I145&lt;1,J145&gt;2,H145&lt;'CPL Goal &amp; KW Info'!$E$16,L145&gt;3%),'CPL Goal &amp; KW Info'!$G$16,IF(AND(I145&lt;1,J145&gt;2,H145&lt;'CPL Goal &amp; KW Info'!$E$17,L145&gt;5%),'CPL Goal &amp; KW Info'!$G$17,IF(AND(I145&lt;1,J145&gt;2,H145&lt;'CPL Goal &amp; KW Info'!$E$18,L145&gt;3%),'CPL Goal &amp; KW Info'!$G$18,IF(AND(I145&lt;1,J145&gt;2,H145&gt;'CPL Goal &amp; KW Info'!$E$20),'CPL Goal &amp; KW Info'!$G$20,IF(AND(I145&lt;1,J145&gt;2,H145&gt;'CPL Goal &amp; KW Info'!$E$19),'CPL Goal &amp; KW Info'!$G$19,IF(AND(I145&lt;1,J145&gt;2,H145&lt;'CPL Goal &amp; KW Info'!$E$19,H145&gt;'CPL Goal &amp; KW Info'!$E$18),"0%",IF(AND(I145&lt;1,J145&lt;2,H145&gt;'CPL Goal &amp; KW Info'!$E$27),'CPL Goal &amp; KW Info'!$G$27,IF(AND(I145&lt;1,J145&lt;2,H145&gt;'CPL Goal &amp; KW Info'!$E$26),'CPL Goal &amp; KW Info'!$G$26,IF(AND(I145&lt;1,J145&lt;2,H145&gt;'CPL Goal &amp; KW Info'!$E$25),'CPL Goal &amp; KW Info'!$G$25,IF(AND(I145&lt;1,J145&lt;2,H145&gt;'CPL Goal &amp; KW Info'!$E$24),'CPL Goal &amp; KW Info'!$G$24,"0%"))))))))))))))))))))))))))))))))))))</f>
        <v>J4</v>
      </c>
      <c r="N145" s="22" t="e">
        <f t="shared" si="21"/>
        <v>#VALUE!</v>
      </c>
      <c r="O145" s="5" t="str">
        <f t="shared" si="22"/>
        <v/>
      </c>
      <c r="P145" s="1"/>
      <c r="Q145" s="6"/>
      <c r="R145" s="1"/>
    </row>
    <row r="146" spans="1:18">
      <c r="A146" s="13" t="str">
        <f>IF('CPL Goal &amp; KW Info'!I152="","",'CPL Goal &amp; KW Info'!I152)</f>
        <v/>
      </c>
      <c r="B146" s="13" t="str">
        <f>IF('CPL Goal &amp; KW Info'!J152="","",'CPL Goal &amp; KW Info'!J152)</f>
        <v/>
      </c>
      <c r="C146" s="13" t="str">
        <f>IF('CPL Goal &amp; KW Info'!K152="","",'CPL Goal &amp; KW Info'!K152)</f>
        <v/>
      </c>
      <c r="D146" s="28" t="str">
        <f>IF('CPL Goal &amp; KW Info'!L152="","",'CPL Goal &amp; KW Info'!L152)</f>
        <v/>
      </c>
      <c r="E146" s="13" t="str">
        <f>IF('CPL Goal &amp; KW Info'!M152="","",'CPL Goal &amp; KW Info'!M152)</f>
        <v/>
      </c>
      <c r="F146" s="13" t="str">
        <f>IF('CPL Goal &amp; KW Info'!N152="","",'CPL Goal &amp; KW Info'!N152)</f>
        <v/>
      </c>
      <c r="G146" s="13" t="str">
        <f>IF('CPL Goal &amp; KW Info'!O152="","",'CPL Goal &amp; KW Info'!O152)</f>
        <v/>
      </c>
      <c r="H146" s="28" t="str">
        <f>IF('CPL Goal &amp; KW Info'!P152="","",'CPL Goal &amp; KW Info'!P152)</f>
        <v/>
      </c>
      <c r="I146" s="13" t="str">
        <f>IF('CPL Goal &amp; KW Info'!Q152="","",'CPL Goal &amp; KW Info'!Q152)</f>
        <v/>
      </c>
      <c r="J146" s="13" t="str">
        <f>IF('CPL Goal &amp; KW Info'!R152="","",'CPL Goal &amp; KW Info'!R152)</f>
        <v/>
      </c>
      <c r="K146" s="1" t="str">
        <f t="shared" si="19"/>
        <v/>
      </c>
      <c r="L146" s="21" t="str">
        <f t="shared" si="20"/>
        <v/>
      </c>
      <c r="M146" s="22" t="str">
        <f>IF(AND(I146&gt;0,J146&gt;4,K146&lt;'CPL Goal &amp; KW Info'!$B$5),'CPL Goal &amp; KW Info'!$C$5,IF(AND(I146&gt;0,J146&gt;4,K146&lt;'CPL Goal &amp; KW Info'!$B$6),'CPL Goal &amp; KW Info'!$C$6,IF(AND(I146&gt;0,J146&gt;4,K146&lt;'CPL Goal &amp; KW Info'!$B$7),'CPL Goal &amp; KW Info'!$C$7,IF(AND(I146&gt;0,J146&gt;4,K146&lt;'CPL Goal &amp; KW Info'!$B$8),'CPL Goal &amp; KW Info'!$C$8,IF(AND(I146&gt;0,J146&gt;4,K146&gt;'CPL Goal &amp; KW Info'!$B$11),'CPL Goal &amp; KW Info'!$C$11,IF(AND(I146&gt;0,J146&gt;4,K146&gt;'CPL Goal &amp; KW Info'!$B$10),'CPL Goal &amp; KW Info'!$C$10,IF(AND(I146&gt;0,J146&gt;4,K146&lt;'CPL Goal &amp; KW Info'!$B$10,K146&gt;'CPL Goal &amp; KW Info'!$B$8),'CPL Goal &amp; KW Info'!$C$9,IF(AND(I146&gt;0,J146&gt;2,K146&lt;'CPL Goal &amp; KW Info'!$B$15),'CPL Goal &amp; KW Info'!$C$15,IF(AND(I146&gt;0,J146&gt;2,K146&lt;'CPL Goal &amp; KW Info'!$B$16),'CPL Goal &amp; KW Info'!$C$16,IF(AND(I146&gt;0,J146&gt;2,K146&lt;'CPL Goal &amp; KW Info'!$B$17),'CPL Goal &amp; KW Info'!$C$17,IF(AND(I146&gt;0,J146&gt;2,K146&lt;'CPL Goal &amp; KW Info'!$B$18),'CPL Goal &amp; KW Info'!$C$18,IF(AND(I146&gt;0,J146&gt;2,K146&gt;'CPL Goal &amp; KW Info'!$B$21),'CPL Goal &amp; KW Info'!$C$21,IF(AND(I146&gt;0,J146&gt;2,K146&gt;'CPL Goal &amp; KW Info'!$B$20),'CPL Goal &amp; KW Info'!$C$20,IF(AND(I146&gt;0,J146&gt;2,K146&lt;'CPL Goal &amp; KW Info'!$B$20,K146&gt;'CPL Goal &amp; KW Info'!$B$18),'CPL Goal &amp; KW Info'!$C$19,IF(AND(I146&gt;0,J146&lt;2,K146&gt;'CPL Goal &amp; KW Info'!$B$28),'CPL Goal &amp; KW Info'!$C$28,IF(AND(I146&gt;0,J146&lt;2,K146&gt;'CPL Goal &amp; KW Info'!$B$27),'CPL Goal &amp; KW Info'!$C$27,IF(AND(I146&gt;0,J146&lt;2,K146&gt;'CPL Goal &amp; KW Info'!$B$26),'CPL Goal &amp; KW Info'!$C$26,IF(AND(I146&gt;0,J146&lt;2,K146&lt;'CPL Goal &amp; KW Info'!$B$26),'CPL Goal &amp; KW Info'!$C$25,IF(AND(I146&lt;1,J146&gt;4,H146&lt;'CPL Goal &amp; KW Info'!$E$5,L146&gt;5%),'CPL Goal &amp; KW Info'!$G$5,IF(AND(I146&lt;1,J146&gt;4,H146&lt;'CPL Goal &amp; KW Info'!$E$6,L146&gt;3%),'CPL Goal &amp; KW Info'!$G$6,IF(AND(I146&lt;1,J146&gt;4,H146&lt;'CPL Goal &amp; KW Info'!$E$7,L146&gt;5%),'CPL Goal &amp; KW Info'!$G$7,IF(AND(I146&lt;1,J146&gt;4,H146&lt;'CPL Goal &amp; KW Info'!$E$8,L146&gt;3%),'CPL Goal &amp; KW Info'!$G$8,IF(AND(I146&lt;1,J146&gt;4,H146&gt;'CPL Goal &amp; KW Info'!$E$10),'CPL Goal &amp; KW Info'!$G$10,IF(AND(I146&lt;1,J146&gt;4,H146&gt;'CPL Goal &amp; KW Info'!$E$9),'CPL Goal &amp; KW Info'!$G$9,IF(AND(I146&lt;1,J146&gt;4,H146&lt;'CPL Goal &amp; KW Info'!$E$9,H146&gt;'CPL Goal &amp; KW Info'!$E$8),"0%",IF(AND(I146&lt;1,J146&gt;2,H146&lt;'CPL Goal &amp; KW Info'!$E$15,L146&gt;5%),'CPL Goal &amp; KW Info'!$G$15,IF(AND(I146&lt;1,J146&gt;2,H146&lt;'CPL Goal &amp; KW Info'!$E$16,L146&gt;3%),'CPL Goal &amp; KW Info'!$G$16,IF(AND(I146&lt;1,J146&gt;2,H146&lt;'CPL Goal &amp; KW Info'!$E$17,L146&gt;5%),'CPL Goal &amp; KW Info'!$G$17,IF(AND(I146&lt;1,J146&gt;2,H146&lt;'CPL Goal &amp; KW Info'!$E$18,L146&gt;3%),'CPL Goal &amp; KW Info'!$G$18,IF(AND(I146&lt;1,J146&gt;2,H146&gt;'CPL Goal &amp; KW Info'!$E$20),'CPL Goal &amp; KW Info'!$G$20,IF(AND(I146&lt;1,J146&gt;2,H146&gt;'CPL Goal &amp; KW Info'!$E$19),'CPL Goal &amp; KW Info'!$G$19,IF(AND(I146&lt;1,J146&gt;2,H146&lt;'CPL Goal &amp; KW Info'!$E$19,H146&gt;'CPL Goal &amp; KW Info'!$E$18),"0%",IF(AND(I146&lt;1,J146&lt;2,H146&gt;'CPL Goal &amp; KW Info'!$E$27),'CPL Goal &amp; KW Info'!$G$27,IF(AND(I146&lt;1,J146&lt;2,H146&gt;'CPL Goal &amp; KW Info'!$E$26),'CPL Goal &amp; KW Info'!$G$26,IF(AND(I146&lt;1,J146&lt;2,H146&gt;'CPL Goal &amp; KW Info'!$E$25),'CPL Goal &amp; KW Info'!$G$25,IF(AND(I146&lt;1,J146&lt;2,H146&gt;'CPL Goal &amp; KW Info'!$E$24),'CPL Goal &amp; KW Info'!$G$24,"0%"))))))))))))))))))))))))))))))))))))</f>
        <v>J4</v>
      </c>
      <c r="N146" s="22" t="e">
        <f t="shared" si="21"/>
        <v>#VALUE!</v>
      </c>
      <c r="O146" s="5" t="str">
        <f t="shared" si="22"/>
        <v/>
      </c>
      <c r="P146" s="1"/>
      <c r="Q146" s="6"/>
      <c r="R146" s="1"/>
    </row>
    <row r="147" spans="1:18">
      <c r="A147" s="13" t="str">
        <f>IF('CPL Goal &amp; KW Info'!I153="","",'CPL Goal &amp; KW Info'!I153)</f>
        <v/>
      </c>
      <c r="B147" s="13" t="str">
        <f>IF('CPL Goal &amp; KW Info'!J153="","",'CPL Goal &amp; KW Info'!J153)</f>
        <v/>
      </c>
      <c r="C147" s="13" t="str">
        <f>IF('CPL Goal &amp; KW Info'!K153="","",'CPL Goal &amp; KW Info'!K153)</f>
        <v/>
      </c>
      <c r="D147" s="28" t="str">
        <f>IF('CPL Goal &amp; KW Info'!L153="","",'CPL Goal &amp; KW Info'!L153)</f>
        <v/>
      </c>
      <c r="E147" s="13" t="str">
        <f>IF('CPL Goal &amp; KW Info'!M153="","",'CPL Goal &amp; KW Info'!M153)</f>
        <v/>
      </c>
      <c r="F147" s="13" t="str">
        <f>IF('CPL Goal &amp; KW Info'!N153="","",'CPL Goal &amp; KW Info'!N153)</f>
        <v/>
      </c>
      <c r="G147" s="13" t="str">
        <f>IF('CPL Goal &amp; KW Info'!O153="","",'CPL Goal &amp; KW Info'!O153)</f>
        <v/>
      </c>
      <c r="H147" s="28" t="str">
        <f>IF('CPL Goal &amp; KW Info'!P153="","",'CPL Goal &amp; KW Info'!P153)</f>
        <v/>
      </c>
      <c r="I147" s="13" t="str">
        <f>IF('CPL Goal &amp; KW Info'!Q153="","",'CPL Goal &amp; KW Info'!Q153)</f>
        <v/>
      </c>
      <c r="J147" s="13" t="str">
        <f>IF('CPL Goal &amp; KW Info'!R153="","",'CPL Goal &amp; KW Info'!R153)</f>
        <v/>
      </c>
      <c r="K147" s="1" t="str">
        <f t="shared" si="19"/>
        <v/>
      </c>
      <c r="L147" s="21" t="str">
        <f t="shared" si="20"/>
        <v/>
      </c>
      <c r="M147" s="22" t="str">
        <f>IF(AND(I147&gt;0,J147&gt;4,K147&lt;'CPL Goal &amp; KW Info'!$B$5),'CPL Goal &amp; KW Info'!$C$5,IF(AND(I147&gt;0,J147&gt;4,K147&lt;'CPL Goal &amp; KW Info'!$B$6),'CPL Goal &amp; KW Info'!$C$6,IF(AND(I147&gt;0,J147&gt;4,K147&lt;'CPL Goal &amp; KW Info'!$B$7),'CPL Goal &amp; KW Info'!$C$7,IF(AND(I147&gt;0,J147&gt;4,K147&lt;'CPL Goal &amp; KW Info'!$B$8),'CPL Goal &amp; KW Info'!$C$8,IF(AND(I147&gt;0,J147&gt;4,K147&gt;'CPL Goal &amp; KW Info'!$B$11),'CPL Goal &amp; KW Info'!$C$11,IF(AND(I147&gt;0,J147&gt;4,K147&gt;'CPL Goal &amp; KW Info'!$B$10),'CPL Goal &amp; KW Info'!$C$10,IF(AND(I147&gt;0,J147&gt;4,K147&lt;'CPL Goal &amp; KW Info'!$B$10,K147&gt;'CPL Goal &amp; KW Info'!$B$8),'CPL Goal &amp; KW Info'!$C$9,IF(AND(I147&gt;0,J147&gt;2,K147&lt;'CPL Goal &amp; KW Info'!$B$15),'CPL Goal &amp; KW Info'!$C$15,IF(AND(I147&gt;0,J147&gt;2,K147&lt;'CPL Goal &amp; KW Info'!$B$16),'CPL Goal &amp; KW Info'!$C$16,IF(AND(I147&gt;0,J147&gt;2,K147&lt;'CPL Goal &amp; KW Info'!$B$17),'CPL Goal &amp; KW Info'!$C$17,IF(AND(I147&gt;0,J147&gt;2,K147&lt;'CPL Goal &amp; KW Info'!$B$18),'CPL Goal &amp; KW Info'!$C$18,IF(AND(I147&gt;0,J147&gt;2,K147&gt;'CPL Goal &amp; KW Info'!$B$21),'CPL Goal &amp; KW Info'!$C$21,IF(AND(I147&gt;0,J147&gt;2,K147&gt;'CPL Goal &amp; KW Info'!$B$20),'CPL Goal &amp; KW Info'!$C$20,IF(AND(I147&gt;0,J147&gt;2,K147&lt;'CPL Goal &amp; KW Info'!$B$20,K147&gt;'CPL Goal &amp; KW Info'!$B$18),'CPL Goal &amp; KW Info'!$C$19,IF(AND(I147&gt;0,J147&lt;2,K147&gt;'CPL Goal &amp; KW Info'!$B$28),'CPL Goal &amp; KW Info'!$C$28,IF(AND(I147&gt;0,J147&lt;2,K147&gt;'CPL Goal &amp; KW Info'!$B$27),'CPL Goal &amp; KW Info'!$C$27,IF(AND(I147&gt;0,J147&lt;2,K147&gt;'CPL Goal &amp; KW Info'!$B$26),'CPL Goal &amp; KW Info'!$C$26,IF(AND(I147&gt;0,J147&lt;2,K147&lt;'CPL Goal &amp; KW Info'!$B$26),'CPL Goal &amp; KW Info'!$C$25,IF(AND(I147&lt;1,J147&gt;4,H147&lt;'CPL Goal &amp; KW Info'!$E$5,L147&gt;5%),'CPL Goal &amp; KW Info'!$G$5,IF(AND(I147&lt;1,J147&gt;4,H147&lt;'CPL Goal &amp; KW Info'!$E$6,L147&gt;3%),'CPL Goal &amp; KW Info'!$G$6,IF(AND(I147&lt;1,J147&gt;4,H147&lt;'CPL Goal &amp; KW Info'!$E$7,L147&gt;5%),'CPL Goal &amp; KW Info'!$G$7,IF(AND(I147&lt;1,J147&gt;4,H147&lt;'CPL Goal &amp; KW Info'!$E$8,L147&gt;3%),'CPL Goal &amp; KW Info'!$G$8,IF(AND(I147&lt;1,J147&gt;4,H147&gt;'CPL Goal &amp; KW Info'!$E$10),'CPL Goal &amp; KW Info'!$G$10,IF(AND(I147&lt;1,J147&gt;4,H147&gt;'CPL Goal &amp; KW Info'!$E$9),'CPL Goal &amp; KW Info'!$G$9,IF(AND(I147&lt;1,J147&gt;4,H147&lt;'CPL Goal &amp; KW Info'!$E$9,H147&gt;'CPL Goal &amp; KW Info'!$E$8),"0%",IF(AND(I147&lt;1,J147&gt;2,H147&lt;'CPL Goal &amp; KW Info'!$E$15,L147&gt;5%),'CPL Goal &amp; KW Info'!$G$15,IF(AND(I147&lt;1,J147&gt;2,H147&lt;'CPL Goal &amp; KW Info'!$E$16,L147&gt;3%),'CPL Goal &amp; KW Info'!$G$16,IF(AND(I147&lt;1,J147&gt;2,H147&lt;'CPL Goal &amp; KW Info'!$E$17,L147&gt;5%),'CPL Goal &amp; KW Info'!$G$17,IF(AND(I147&lt;1,J147&gt;2,H147&lt;'CPL Goal &amp; KW Info'!$E$18,L147&gt;3%),'CPL Goal &amp; KW Info'!$G$18,IF(AND(I147&lt;1,J147&gt;2,H147&gt;'CPL Goal &amp; KW Info'!$E$20),'CPL Goal &amp; KW Info'!$G$20,IF(AND(I147&lt;1,J147&gt;2,H147&gt;'CPL Goal &amp; KW Info'!$E$19),'CPL Goal &amp; KW Info'!$G$19,IF(AND(I147&lt;1,J147&gt;2,H147&lt;'CPL Goal &amp; KW Info'!$E$19,H147&gt;'CPL Goal &amp; KW Info'!$E$18),"0%",IF(AND(I147&lt;1,J147&lt;2,H147&gt;'CPL Goal &amp; KW Info'!$E$27),'CPL Goal &amp; KW Info'!$G$27,IF(AND(I147&lt;1,J147&lt;2,H147&gt;'CPL Goal &amp; KW Info'!$E$26),'CPL Goal &amp; KW Info'!$G$26,IF(AND(I147&lt;1,J147&lt;2,H147&gt;'CPL Goal &amp; KW Info'!$E$25),'CPL Goal &amp; KW Info'!$G$25,IF(AND(I147&lt;1,J147&lt;2,H147&gt;'CPL Goal &amp; KW Info'!$E$24),'CPL Goal &amp; KW Info'!$G$24,"0%"))))))))))))))))))))))))))))))))))))</f>
        <v>J4</v>
      </c>
      <c r="N147" s="22" t="e">
        <f t="shared" si="21"/>
        <v>#VALUE!</v>
      </c>
      <c r="O147" s="5" t="str">
        <f t="shared" si="22"/>
        <v/>
      </c>
      <c r="P147" s="1"/>
      <c r="Q147" s="6"/>
      <c r="R147" s="1"/>
    </row>
    <row r="148" spans="1:18">
      <c r="A148" s="13" t="str">
        <f>IF('CPL Goal &amp; KW Info'!I154="","",'CPL Goal &amp; KW Info'!I154)</f>
        <v/>
      </c>
      <c r="B148" s="13" t="str">
        <f>IF('CPL Goal &amp; KW Info'!J154="","",'CPL Goal &amp; KW Info'!J154)</f>
        <v/>
      </c>
      <c r="C148" s="13" t="str">
        <f>IF('CPL Goal &amp; KW Info'!K154="","",'CPL Goal &amp; KW Info'!K154)</f>
        <v/>
      </c>
      <c r="D148" s="28" t="str">
        <f>IF('CPL Goal &amp; KW Info'!L154="","",'CPL Goal &amp; KW Info'!L154)</f>
        <v/>
      </c>
      <c r="E148" s="13" t="str">
        <f>IF('CPL Goal &amp; KW Info'!M154="","",'CPL Goal &amp; KW Info'!M154)</f>
        <v/>
      </c>
      <c r="F148" s="13" t="str">
        <f>IF('CPL Goal &amp; KW Info'!N154="","",'CPL Goal &amp; KW Info'!N154)</f>
        <v/>
      </c>
      <c r="G148" s="13" t="str">
        <f>IF('CPL Goal &amp; KW Info'!O154="","",'CPL Goal &amp; KW Info'!O154)</f>
        <v/>
      </c>
      <c r="H148" s="28" t="str">
        <f>IF('CPL Goal &amp; KW Info'!P154="","",'CPL Goal &amp; KW Info'!P154)</f>
        <v/>
      </c>
      <c r="I148" s="13" t="str">
        <f>IF('CPL Goal &amp; KW Info'!Q154="","",'CPL Goal &amp; KW Info'!Q154)</f>
        <v/>
      </c>
      <c r="J148" s="13" t="str">
        <f>IF('CPL Goal &amp; KW Info'!R154="","",'CPL Goal &amp; KW Info'!R154)</f>
        <v/>
      </c>
      <c r="K148" s="1" t="str">
        <f t="shared" si="19"/>
        <v/>
      </c>
      <c r="L148" s="21" t="str">
        <f t="shared" si="20"/>
        <v/>
      </c>
      <c r="M148" s="22" t="str">
        <f>IF(AND(I148&gt;0,J148&gt;4,K148&lt;'CPL Goal &amp; KW Info'!$B$5),'CPL Goal &amp; KW Info'!$C$5,IF(AND(I148&gt;0,J148&gt;4,K148&lt;'CPL Goal &amp; KW Info'!$B$6),'CPL Goal &amp; KW Info'!$C$6,IF(AND(I148&gt;0,J148&gt;4,K148&lt;'CPL Goal &amp; KW Info'!$B$7),'CPL Goal &amp; KW Info'!$C$7,IF(AND(I148&gt;0,J148&gt;4,K148&lt;'CPL Goal &amp; KW Info'!$B$8),'CPL Goal &amp; KW Info'!$C$8,IF(AND(I148&gt;0,J148&gt;4,K148&gt;'CPL Goal &amp; KW Info'!$B$11),'CPL Goal &amp; KW Info'!$C$11,IF(AND(I148&gt;0,J148&gt;4,K148&gt;'CPL Goal &amp; KW Info'!$B$10),'CPL Goal &amp; KW Info'!$C$10,IF(AND(I148&gt;0,J148&gt;4,K148&lt;'CPL Goal &amp; KW Info'!$B$10,K148&gt;'CPL Goal &amp; KW Info'!$B$8),'CPL Goal &amp; KW Info'!$C$9,IF(AND(I148&gt;0,J148&gt;2,K148&lt;'CPL Goal &amp; KW Info'!$B$15),'CPL Goal &amp; KW Info'!$C$15,IF(AND(I148&gt;0,J148&gt;2,K148&lt;'CPL Goal &amp; KW Info'!$B$16),'CPL Goal &amp; KW Info'!$C$16,IF(AND(I148&gt;0,J148&gt;2,K148&lt;'CPL Goal &amp; KW Info'!$B$17),'CPL Goal &amp; KW Info'!$C$17,IF(AND(I148&gt;0,J148&gt;2,K148&lt;'CPL Goal &amp; KW Info'!$B$18),'CPL Goal &amp; KW Info'!$C$18,IF(AND(I148&gt;0,J148&gt;2,K148&gt;'CPL Goal &amp; KW Info'!$B$21),'CPL Goal &amp; KW Info'!$C$21,IF(AND(I148&gt;0,J148&gt;2,K148&gt;'CPL Goal &amp; KW Info'!$B$20),'CPL Goal &amp; KW Info'!$C$20,IF(AND(I148&gt;0,J148&gt;2,K148&lt;'CPL Goal &amp; KW Info'!$B$20,K148&gt;'CPL Goal &amp; KW Info'!$B$18),'CPL Goal &amp; KW Info'!$C$19,IF(AND(I148&gt;0,J148&lt;2,K148&gt;'CPL Goal &amp; KW Info'!$B$28),'CPL Goal &amp; KW Info'!$C$28,IF(AND(I148&gt;0,J148&lt;2,K148&gt;'CPL Goal &amp; KW Info'!$B$27),'CPL Goal &amp; KW Info'!$C$27,IF(AND(I148&gt;0,J148&lt;2,K148&gt;'CPL Goal &amp; KW Info'!$B$26),'CPL Goal &amp; KW Info'!$C$26,IF(AND(I148&gt;0,J148&lt;2,K148&lt;'CPL Goal &amp; KW Info'!$B$26),'CPL Goal &amp; KW Info'!$C$25,IF(AND(I148&lt;1,J148&gt;4,H148&lt;'CPL Goal &amp; KW Info'!$E$5,L148&gt;5%),'CPL Goal &amp; KW Info'!$G$5,IF(AND(I148&lt;1,J148&gt;4,H148&lt;'CPL Goal &amp; KW Info'!$E$6,L148&gt;3%),'CPL Goal &amp; KW Info'!$G$6,IF(AND(I148&lt;1,J148&gt;4,H148&lt;'CPL Goal &amp; KW Info'!$E$7,L148&gt;5%),'CPL Goal &amp; KW Info'!$G$7,IF(AND(I148&lt;1,J148&gt;4,H148&lt;'CPL Goal &amp; KW Info'!$E$8,L148&gt;3%),'CPL Goal &amp; KW Info'!$G$8,IF(AND(I148&lt;1,J148&gt;4,H148&gt;'CPL Goal &amp; KW Info'!$E$10),'CPL Goal &amp; KW Info'!$G$10,IF(AND(I148&lt;1,J148&gt;4,H148&gt;'CPL Goal &amp; KW Info'!$E$9),'CPL Goal &amp; KW Info'!$G$9,IF(AND(I148&lt;1,J148&gt;4,H148&lt;'CPL Goal &amp; KW Info'!$E$9,H148&gt;'CPL Goal &amp; KW Info'!$E$8),"0%",IF(AND(I148&lt;1,J148&gt;2,H148&lt;'CPL Goal &amp; KW Info'!$E$15,L148&gt;5%),'CPL Goal &amp; KW Info'!$G$15,IF(AND(I148&lt;1,J148&gt;2,H148&lt;'CPL Goal &amp; KW Info'!$E$16,L148&gt;3%),'CPL Goal &amp; KW Info'!$G$16,IF(AND(I148&lt;1,J148&gt;2,H148&lt;'CPL Goal &amp; KW Info'!$E$17,L148&gt;5%),'CPL Goal &amp; KW Info'!$G$17,IF(AND(I148&lt;1,J148&gt;2,H148&lt;'CPL Goal &amp; KW Info'!$E$18,L148&gt;3%),'CPL Goal &amp; KW Info'!$G$18,IF(AND(I148&lt;1,J148&gt;2,H148&gt;'CPL Goal &amp; KW Info'!$E$20),'CPL Goal &amp; KW Info'!$G$20,IF(AND(I148&lt;1,J148&gt;2,H148&gt;'CPL Goal &amp; KW Info'!$E$19),'CPL Goal &amp; KW Info'!$G$19,IF(AND(I148&lt;1,J148&gt;2,H148&lt;'CPL Goal &amp; KW Info'!$E$19,H148&gt;'CPL Goal &amp; KW Info'!$E$18),"0%",IF(AND(I148&lt;1,J148&lt;2,H148&gt;'CPL Goal &amp; KW Info'!$E$27),'CPL Goal &amp; KW Info'!$G$27,IF(AND(I148&lt;1,J148&lt;2,H148&gt;'CPL Goal &amp; KW Info'!$E$26),'CPL Goal &amp; KW Info'!$G$26,IF(AND(I148&lt;1,J148&lt;2,H148&gt;'CPL Goal &amp; KW Info'!$E$25),'CPL Goal &amp; KW Info'!$G$25,IF(AND(I148&lt;1,J148&lt;2,H148&gt;'CPL Goal &amp; KW Info'!$E$24),'CPL Goal &amp; KW Info'!$G$24,"0%"))))))))))))))))))))))))))))))))))))</f>
        <v>J4</v>
      </c>
      <c r="N148" s="22" t="e">
        <f t="shared" si="21"/>
        <v>#VALUE!</v>
      </c>
      <c r="O148" s="5" t="str">
        <f t="shared" si="22"/>
        <v/>
      </c>
      <c r="P148" s="1"/>
      <c r="Q148" s="6"/>
      <c r="R148" s="1"/>
    </row>
    <row r="149" spans="1:18">
      <c r="A149" s="13" t="str">
        <f>IF('CPL Goal &amp; KW Info'!I155="","",'CPL Goal &amp; KW Info'!I155)</f>
        <v/>
      </c>
      <c r="B149" s="13" t="str">
        <f>IF('CPL Goal &amp; KW Info'!J155="","",'CPL Goal &amp; KW Info'!J155)</f>
        <v/>
      </c>
      <c r="C149" s="13" t="str">
        <f>IF('CPL Goal &amp; KW Info'!K155="","",'CPL Goal &amp; KW Info'!K155)</f>
        <v/>
      </c>
      <c r="D149" s="28" t="str">
        <f>IF('CPL Goal &amp; KW Info'!L155="","",'CPL Goal &amp; KW Info'!L155)</f>
        <v/>
      </c>
      <c r="E149" s="13" t="str">
        <f>IF('CPL Goal &amp; KW Info'!M155="","",'CPL Goal &amp; KW Info'!M155)</f>
        <v/>
      </c>
      <c r="F149" s="13" t="str">
        <f>IF('CPL Goal &amp; KW Info'!N155="","",'CPL Goal &amp; KW Info'!N155)</f>
        <v/>
      </c>
      <c r="G149" s="13" t="str">
        <f>IF('CPL Goal &amp; KW Info'!O155="","",'CPL Goal &amp; KW Info'!O155)</f>
        <v/>
      </c>
      <c r="H149" s="28" t="str">
        <f>IF('CPL Goal &amp; KW Info'!P155="","",'CPL Goal &amp; KW Info'!P155)</f>
        <v/>
      </c>
      <c r="I149" s="13" t="str">
        <f>IF('CPL Goal &amp; KW Info'!Q155="","",'CPL Goal &amp; KW Info'!Q155)</f>
        <v/>
      </c>
      <c r="J149" s="13" t="str">
        <f>IF('CPL Goal &amp; KW Info'!R155="","",'CPL Goal &amp; KW Info'!R155)</f>
        <v/>
      </c>
      <c r="K149" s="1" t="str">
        <f t="shared" si="19"/>
        <v/>
      </c>
      <c r="L149" s="21" t="str">
        <f t="shared" si="20"/>
        <v/>
      </c>
      <c r="M149" s="22" t="str">
        <f>IF(AND(I149&gt;0,J149&gt;4,K149&lt;'CPL Goal &amp; KW Info'!$B$5),'CPL Goal &amp; KW Info'!$C$5,IF(AND(I149&gt;0,J149&gt;4,K149&lt;'CPL Goal &amp; KW Info'!$B$6),'CPL Goal &amp; KW Info'!$C$6,IF(AND(I149&gt;0,J149&gt;4,K149&lt;'CPL Goal &amp; KW Info'!$B$7),'CPL Goal &amp; KW Info'!$C$7,IF(AND(I149&gt;0,J149&gt;4,K149&lt;'CPL Goal &amp; KW Info'!$B$8),'CPL Goal &amp; KW Info'!$C$8,IF(AND(I149&gt;0,J149&gt;4,K149&gt;'CPL Goal &amp; KW Info'!$B$11),'CPL Goal &amp; KW Info'!$C$11,IF(AND(I149&gt;0,J149&gt;4,K149&gt;'CPL Goal &amp; KW Info'!$B$10),'CPL Goal &amp; KW Info'!$C$10,IF(AND(I149&gt;0,J149&gt;4,K149&lt;'CPL Goal &amp; KW Info'!$B$10,K149&gt;'CPL Goal &amp; KW Info'!$B$8),'CPL Goal &amp; KW Info'!$C$9,IF(AND(I149&gt;0,J149&gt;2,K149&lt;'CPL Goal &amp; KW Info'!$B$15),'CPL Goal &amp; KW Info'!$C$15,IF(AND(I149&gt;0,J149&gt;2,K149&lt;'CPL Goal &amp; KW Info'!$B$16),'CPL Goal &amp; KW Info'!$C$16,IF(AND(I149&gt;0,J149&gt;2,K149&lt;'CPL Goal &amp; KW Info'!$B$17),'CPL Goal &amp; KW Info'!$C$17,IF(AND(I149&gt;0,J149&gt;2,K149&lt;'CPL Goal &amp; KW Info'!$B$18),'CPL Goal &amp; KW Info'!$C$18,IF(AND(I149&gt;0,J149&gt;2,K149&gt;'CPL Goal &amp; KW Info'!$B$21),'CPL Goal &amp; KW Info'!$C$21,IF(AND(I149&gt;0,J149&gt;2,K149&gt;'CPL Goal &amp; KW Info'!$B$20),'CPL Goal &amp; KW Info'!$C$20,IF(AND(I149&gt;0,J149&gt;2,K149&lt;'CPL Goal &amp; KW Info'!$B$20,K149&gt;'CPL Goal &amp; KW Info'!$B$18),'CPL Goal &amp; KW Info'!$C$19,IF(AND(I149&gt;0,J149&lt;2,K149&gt;'CPL Goal &amp; KW Info'!$B$28),'CPL Goal &amp; KW Info'!$C$28,IF(AND(I149&gt;0,J149&lt;2,K149&gt;'CPL Goal &amp; KW Info'!$B$27),'CPL Goal &amp; KW Info'!$C$27,IF(AND(I149&gt;0,J149&lt;2,K149&gt;'CPL Goal &amp; KW Info'!$B$26),'CPL Goal &amp; KW Info'!$C$26,IF(AND(I149&gt;0,J149&lt;2,K149&lt;'CPL Goal &amp; KW Info'!$B$26),'CPL Goal &amp; KW Info'!$C$25,IF(AND(I149&lt;1,J149&gt;4,H149&lt;'CPL Goal &amp; KW Info'!$E$5,L149&gt;5%),'CPL Goal &amp; KW Info'!$G$5,IF(AND(I149&lt;1,J149&gt;4,H149&lt;'CPL Goal &amp; KW Info'!$E$6,L149&gt;3%),'CPL Goal &amp; KW Info'!$G$6,IF(AND(I149&lt;1,J149&gt;4,H149&lt;'CPL Goal &amp; KW Info'!$E$7,L149&gt;5%),'CPL Goal &amp; KW Info'!$G$7,IF(AND(I149&lt;1,J149&gt;4,H149&lt;'CPL Goal &amp; KW Info'!$E$8,L149&gt;3%),'CPL Goal &amp; KW Info'!$G$8,IF(AND(I149&lt;1,J149&gt;4,H149&gt;'CPL Goal &amp; KW Info'!$E$10),'CPL Goal &amp; KW Info'!$G$10,IF(AND(I149&lt;1,J149&gt;4,H149&gt;'CPL Goal &amp; KW Info'!$E$9),'CPL Goal &amp; KW Info'!$G$9,IF(AND(I149&lt;1,J149&gt;4,H149&lt;'CPL Goal &amp; KW Info'!$E$9,H149&gt;'CPL Goal &amp; KW Info'!$E$8),"0%",IF(AND(I149&lt;1,J149&gt;2,H149&lt;'CPL Goal &amp; KW Info'!$E$15,L149&gt;5%),'CPL Goal &amp; KW Info'!$G$15,IF(AND(I149&lt;1,J149&gt;2,H149&lt;'CPL Goal &amp; KW Info'!$E$16,L149&gt;3%),'CPL Goal &amp; KW Info'!$G$16,IF(AND(I149&lt;1,J149&gt;2,H149&lt;'CPL Goal &amp; KW Info'!$E$17,L149&gt;5%),'CPL Goal &amp; KW Info'!$G$17,IF(AND(I149&lt;1,J149&gt;2,H149&lt;'CPL Goal &amp; KW Info'!$E$18,L149&gt;3%),'CPL Goal &amp; KW Info'!$G$18,IF(AND(I149&lt;1,J149&gt;2,H149&gt;'CPL Goal &amp; KW Info'!$E$20),'CPL Goal &amp; KW Info'!$G$20,IF(AND(I149&lt;1,J149&gt;2,H149&gt;'CPL Goal &amp; KW Info'!$E$19),'CPL Goal &amp; KW Info'!$G$19,IF(AND(I149&lt;1,J149&gt;2,H149&lt;'CPL Goal &amp; KW Info'!$E$19,H149&gt;'CPL Goal &amp; KW Info'!$E$18),"0%",IF(AND(I149&lt;1,J149&lt;2,H149&gt;'CPL Goal &amp; KW Info'!$E$27),'CPL Goal &amp; KW Info'!$G$27,IF(AND(I149&lt;1,J149&lt;2,H149&gt;'CPL Goal &amp; KW Info'!$E$26),'CPL Goal &amp; KW Info'!$G$26,IF(AND(I149&lt;1,J149&lt;2,H149&gt;'CPL Goal &amp; KW Info'!$E$25),'CPL Goal &amp; KW Info'!$G$25,IF(AND(I149&lt;1,J149&lt;2,H149&gt;'CPL Goal &amp; KW Info'!$E$24),'CPL Goal &amp; KW Info'!$G$24,"0%"))))))))))))))))))))))))))))))))))))</f>
        <v>J4</v>
      </c>
      <c r="N149" s="22" t="e">
        <f t="shared" si="21"/>
        <v>#VALUE!</v>
      </c>
      <c r="O149" s="5" t="str">
        <f t="shared" si="22"/>
        <v/>
      </c>
      <c r="P149" s="1"/>
      <c r="Q149" s="6"/>
      <c r="R149" s="1"/>
    </row>
    <row r="150" spans="1:18">
      <c r="A150" s="13" t="str">
        <f>IF('CPL Goal &amp; KW Info'!I156="","",'CPL Goal &amp; KW Info'!I156)</f>
        <v/>
      </c>
      <c r="B150" s="13" t="str">
        <f>IF('CPL Goal &amp; KW Info'!J156="","",'CPL Goal &amp; KW Info'!J156)</f>
        <v/>
      </c>
      <c r="C150" s="13" t="str">
        <f>IF('CPL Goal &amp; KW Info'!K156="","",'CPL Goal &amp; KW Info'!K156)</f>
        <v/>
      </c>
      <c r="D150" s="28" t="str">
        <f>IF('CPL Goal &amp; KW Info'!L156="","",'CPL Goal &amp; KW Info'!L156)</f>
        <v/>
      </c>
      <c r="E150" s="13" t="str">
        <f>IF('CPL Goal &amp; KW Info'!M156="","",'CPL Goal &amp; KW Info'!M156)</f>
        <v/>
      </c>
      <c r="F150" s="13" t="str">
        <f>IF('CPL Goal &amp; KW Info'!N156="","",'CPL Goal &amp; KW Info'!N156)</f>
        <v/>
      </c>
      <c r="G150" s="13" t="str">
        <f>IF('CPL Goal &amp; KW Info'!O156="","",'CPL Goal &amp; KW Info'!O156)</f>
        <v/>
      </c>
      <c r="H150" s="28" t="str">
        <f>IF('CPL Goal &amp; KW Info'!P156="","",'CPL Goal &amp; KW Info'!P156)</f>
        <v/>
      </c>
      <c r="I150" s="13" t="str">
        <f>IF('CPL Goal &amp; KW Info'!Q156="","",'CPL Goal &amp; KW Info'!Q156)</f>
        <v/>
      </c>
      <c r="J150" s="13" t="str">
        <f>IF('CPL Goal &amp; KW Info'!R156="","",'CPL Goal &amp; KW Info'!R156)</f>
        <v/>
      </c>
      <c r="K150" s="1" t="str">
        <f t="shared" si="19"/>
        <v/>
      </c>
      <c r="L150" s="21" t="str">
        <f t="shared" si="20"/>
        <v/>
      </c>
      <c r="M150" s="22" t="str">
        <f>IF(AND(I150&gt;0,J150&gt;4,K150&lt;'CPL Goal &amp; KW Info'!$B$5),'CPL Goal &amp; KW Info'!$C$5,IF(AND(I150&gt;0,J150&gt;4,K150&lt;'CPL Goal &amp; KW Info'!$B$6),'CPL Goal &amp; KW Info'!$C$6,IF(AND(I150&gt;0,J150&gt;4,K150&lt;'CPL Goal &amp; KW Info'!$B$7),'CPL Goal &amp; KW Info'!$C$7,IF(AND(I150&gt;0,J150&gt;4,K150&lt;'CPL Goal &amp; KW Info'!$B$8),'CPL Goal &amp; KW Info'!$C$8,IF(AND(I150&gt;0,J150&gt;4,K150&gt;'CPL Goal &amp; KW Info'!$B$11),'CPL Goal &amp; KW Info'!$C$11,IF(AND(I150&gt;0,J150&gt;4,K150&gt;'CPL Goal &amp; KW Info'!$B$10),'CPL Goal &amp; KW Info'!$C$10,IF(AND(I150&gt;0,J150&gt;4,K150&lt;'CPL Goal &amp; KW Info'!$B$10,K150&gt;'CPL Goal &amp; KW Info'!$B$8),'CPL Goal &amp; KW Info'!$C$9,IF(AND(I150&gt;0,J150&gt;2,K150&lt;'CPL Goal &amp; KW Info'!$B$15),'CPL Goal &amp; KW Info'!$C$15,IF(AND(I150&gt;0,J150&gt;2,K150&lt;'CPL Goal &amp; KW Info'!$B$16),'CPL Goal &amp; KW Info'!$C$16,IF(AND(I150&gt;0,J150&gt;2,K150&lt;'CPL Goal &amp; KW Info'!$B$17),'CPL Goal &amp; KW Info'!$C$17,IF(AND(I150&gt;0,J150&gt;2,K150&lt;'CPL Goal &amp; KW Info'!$B$18),'CPL Goal &amp; KW Info'!$C$18,IF(AND(I150&gt;0,J150&gt;2,K150&gt;'CPL Goal &amp; KW Info'!$B$21),'CPL Goal &amp; KW Info'!$C$21,IF(AND(I150&gt;0,J150&gt;2,K150&gt;'CPL Goal &amp; KW Info'!$B$20),'CPL Goal &amp; KW Info'!$C$20,IF(AND(I150&gt;0,J150&gt;2,K150&lt;'CPL Goal &amp; KW Info'!$B$20,K150&gt;'CPL Goal &amp; KW Info'!$B$18),'CPL Goal &amp; KW Info'!$C$19,IF(AND(I150&gt;0,J150&lt;2,K150&gt;'CPL Goal &amp; KW Info'!$B$28),'CPL Goal &amp; KW Info'!$C$28,IF(AND(I150&gt;0,J150&lt;2,K150&gt;'CPL Goal &amp; KW Info'!$B$27),'CPL Goal &amp; KW Info'!$C$27,IF(AND(I150&gt;0,J150&lt;2,K150&gt;'CPL Goal &amp; KW Info'!$B$26),'CPL Goal &amp; KW Info'!$C$26,IF(AND(I150&gt;0,J150&lt;2,K150&lt;'CPL Goal &amp; KW Info'!$B$26),'CPL Goal &amp; KW Info'!$C$25,IF(AND(I150&lt;1,J150&gt;4,H150&lt;'CPL Goal &amp; KW Info'!$E$5,L150&gt;5%),'CPL Goal &amp; KW Info'!$G$5,IF(AND(I150&lt;1,J150&gt;4,H150&lt;'CPL Goal &amp; KW Info'!$E$6,L150&gt;3%),'CPL Goal &amp; KW Info'!$G$6,IF(AND(I150&lt;1,J150&gt;4,H150&lt;'CPL Goal &amp; KW Info'!$E$7,L150&gt;5%),'CPL Goal &amp; KW Info'!$G$7,IF(AND(I150&lt;1,J150&gt;4,H150&lt;'CPL Goal &amp; KW Info'!$E$8,L150&gt;3%),'CPL Goal &amp; KW Info'!$G$8,IF(AND(I150&lt;1,J150&gt;4,H150&gt;'CPL Goal &amp; KW Info'!$E$10),'CPL Goal &amp; KW Info'!$G$10,IF(AND(I150&lt;1,J150&gt;4,H150&gt;'CPL Goal &amp; KW Info'!$E$9),'CPL Goal &amp; KW Info'!$G$9,IF(AND(I150&lt;1,J150&gt;4,H150&lt;'CPL Goal &amp; KW Info'!$E$9,H150&gt;'CPL Goal &amp; KW Info'!$E$8),"0%",IF(AND(I150&lt;1,J150&gt;2,H150&lt;'CPL Goal &amp; KW Info'!$E$15,L150&gt;5%),'CPL Goal &amp; KW Info'!$G$15,IF(AND(I150&lt;1,J150&gt;2,H150&lt;'CPL Goal &amp; KW Info'!$E$16,L150&gt;3%),'CPL Goal &amp; KW Info'!$G$16,IF(AND(I150&lt;1,J150&gt;2,H150&lt;'CPL Goal &amp; KW Info'!$E$17,L150&gt;5%),'CPL Goal &amp; KW Info'!$G$17,IF(AND(I150&lt;1,J150&gt;2,H150&lt;'CPL Goal &amp; KW Info'!$E$18,L150&gt;3%),'CPL Goal &amp; KW Info'!$G$18,IF(AND(I150&lt;1,J150&gt;2,H150&gt;'CPL Goal &amp; KW Info'!$E$20),'CPL Goal &amp; KW Info'!$G$20,IF(AND(I150&lt;1,J150&gt;2,H150&gt;'CPL Goal &amp; KW Info'!$E$19),'CPL Goal &amp; KW Info'!$G$19,IF(AND(I150&lt;1,J150&gt;2,H150&lt;'CPL Goal &amp; KW Info'!$E$19,H150&gt;'CPL Goal &amp; KW Info'!$E$18),"0%",IF(AND(I150&lt;1,J150&lt;2,H150&gt;'CPL Goal &amp; KW Info'!$E$27),'CPL Goal &amp; KW Info'!$G$27,IF(AND(I150&lt;1,J150&lt;2,H150&gt;'CPL Goal &amp; KW Info'!$E$26),'CPL Goal &amp; KW Info'!$G$26,IF(AND(I150&lt;1,J150&lt;2,H150&gt;'CPL Goal &amp; KW Info'!$E$25),'CPL Goal &amp; KW Info'!$G$25,IF(AND(I150&lt;1,J150&lt;2,H150&gt;'CPL Goal &amp; KW Info'!$E$24),'CPL Goal &amp; KW Info'!$G$24,"0%"))))))))))))))))))))))))))))))))))))</f>
        <v>J4</v>
      </c>
      <c r="N150" s="22" t="e">
        <f t="shared" si="21"/>
        <v>#VALUE!</v>
      </c>
      <c r="O150" s="5" t="str">
        <f t="shared" si="22"/>
        <v/>
      </c>
      <c r="P150" s="1"/>
      <c r="Q150" s="6"/>
      <c r="R150" s="1"/>
    </row>
    <row r="151" spans="1:18">
      <c r="A151" s="13" t="str">
        <f>IF('CPL Goal &amp; KW Info'!I157="","",'CPL Goal &amp; KW Info'!I157)</f>
        <v/>
      </c>
      <c r="B151" s="13" t="str">
        <f>IF('CPL Goal &amp; KW Info'!J157="","",'CPL Goal &amp; KW Info'!J157)</f>
        <v/>
      </c>
      <c r="C151" s="13" t="str">
        <f>IF('CPL Goal &amp; KW Info'!K157="","",'CPL Goal &amp; KW Info'!K157)</f>
        <v/>
      </c>
      <c r="D151" s="28" t="str">
        <f>IF('CPL Goal &amp; KW Info'!L157="","",'CPL Goal &amp; KW Info'!L157)</f>
        <v/>
      </c>
      <c r="E151" s="13" t="str">
        <f>IF('CPL Goal &amp; KW Info'!M157="","",'CPL Goal &amp; KW Info'!M157)</f>
        <v/>
      </c>
      <c r="F151" s="13" t="str">
        <f>IF('CPL Goal &amp; KW Info'!N157="","",'CPL Goal &amp; KW Info'!N157)</f>
        <v/>
      </c>
      <c r="G151" s="13" t="str">
        <f>IF('CPL Goal &amp; KW Info'!O157="","",'CPL Goal &amp; KW Info'!O157)</f>
        <v/>
      </c>
      <c r="H151" s="28" t="str">
        <f>IF('CPL Goal &amp; KW Info'!P157="","",'CPL Goal &amp; KW Info'!P157)</f>
        <v/>
      </c>
      <c r="I151" s="13" t="str">
        <f>IF('CPL Goal &amp; KW Info'!Q157="","",'CPL Goal &amp; KW Info'!Q157)</f>
        <v/>
      </c>
      <c r="J151" s="13" t="str">
        <f>IF('CPL Goal &amp; KW Info'!R157="","",'CPL Goal &amp; KW Info'!R157)</f>
        <v/>
      </c>
      <c r="K151" s="1" t="str">
        <f t="shared" si="19"/>
        <v/>
      </c>
      <c r="L151" s="21" t="str">
        <f t="shared" si="20"/>
        <v/>
      </c>
      <c r="M151" s="22" t="str">
        <f>IF(AND(I151&gt;0,J151&gt;4,K151&lt;'CPL Goal &amp; KW Info'!$B$5),'CPL Goal &amp; KW Info'!$C$5,IF(AND(I151&gt;0,J151&gt;4,K151&lt;'CPL Goal &amp; KW Info'!$B$6),'CPL Goal &amp; KW Info'!$C$6,IF(AND(I151&gt;0,J151&gt;4,K151&lt;'CPL Goal &amp; KW Info'!$B$7),'CPL Goal &amp; KW Info'!$C$7,IF(AND(I151&gt;0,J151&gt;4,K151&lt;'CPL Goal &amp; KW Info'!$B$8),'CPL Goal &amp; KW Info'!$C$8,IF(AND(I151&gt;0,J151&gt;4,K151&gt;'CPL Goal &amp; KW Info'!$B$11),'CPL Goal &amp; KW Info'!$C$11,IF(AND(I151&gt;0,J151&gt;4,K151&gt;'CPL Goal &amp; KW Info'!$B$10),'CPL Goal &amp; KW Info'!$C$10,IF(AND(I151&gt;0,J151&gt;4,K151&lt;'CPL Goal &amp; KW Info'!$B$10,K151&gt;'CPL Goal &amp; KW Info'!$B$8),'CPL Goal &amp; KW Info'!$C$9,IF(AND(I151&gt;0,J151&gt;2,K151&lt;'CPL Goal &amp; KW Info'!$B$15),'CPL Goal &amp; KW Info'!$C$15,IF(AND(I151&gt;0,J151&gt;2,K151&lt;'CPL Goal &amp; KW Info'!$B$16),'CPL Goal &amp; KW Info'!$C$16,IF(AND(I151&gt;0,J151&gt;2,K151&lt;'CPL Goal &amp; KW Info'!$B$17),'CPL Goal &amp; KW Info'!$C$17,IF(AND(I151&gt;0,J151&gt;2,K151&lt;'CPL Goal &amp; KW Info'!$B$18),'CPL Goal &amp; KW Info'!$C$18,IF(AND(I151&gt;0,J151&gt;2,K151&gt;'CPL Goal &amp; KW Info'!$B$21),'CPL Goal &amp; KW Info'!$C$21,IF(AND(I151&gt;0,J151&gt;2,K151&gt;'CPL Goal &amp; KW Info'!$B$20),'CPL Goal &amp; KW Info'!$C$20,IF(AND(I151&gt;0,J151&gt;2,K151&lt;'CPL Goal &amp; KW Info'!$B$20,K151&gt;'CPL Goal &amp; KW Info'!$B$18),'CPL Goal &amp; KW Info'!$C$19,IF(AND(I151&gt;0,J151&lt;2,K151&gt;'CPL Goal &amp; KW Info'!$B$28),'CPL Goal &amp; KW Info'!$C$28,IF(AND(I151&gt;0,J151&lt;2,K151&gt;'CPL Goal &amp; KW Info'!$B$27),'CPL Goal &amp; KW Info'!$C$27,IF(AND(I151&gt;0,J151&lt;2,K151&gt;'CPL Goal &amp; KW Info'!$B$26),'CPL Goal &amp; KW Info'!$C$26,IF(AND(I151&gt;0,J151&lt;2,K151&lt;'CPL Goal &amp; KW Info'!$B$26),'CPL Goal &amp; KW Info'!$C$25,IF(AND(I151&lt;1,J151&gt;4,H151&lt;'CPL Goal &amp; KW Info'!$E$5,L151&gt;5%),'CPL Goal &amp; KW Info'!$G$5,IF(AND(I151&lt;1,J151&gt;4,H151&lt;'CPL Goal &amp; KW Info'!$E$6,L151&gt;3%),'CPL Goal &amp; KW Info'!$G$6,IF(AND(I151&lt;1,J151&gt;4,H151&lt;'CPL Goal &amp; KW Info'!$E$7,L151&gt;5%),'CPL Goal &amp; KW Info'!$G$7,IF(AND(I151&lt;1,J151&gt;4,H151&lt;'CPL Goal &amp; KW Info'!$E$8,L151&gt;3%),'CPL Goal &amp; KW Info'!$G$8,IF(AND(I151&lt;1,J151&gt;4,H151&gt;'CPL Goal &amp; KW Info'!$E$10),'CPL Goal &amp; KW Info'!$G$10,IF(AND(I151&lt;1,J151&gt;4,H151&gt;'CPL Goal &amp; KW Info'!$E$9),'CPL Goal &amp; KW Info'!$G$9,IF(AND(I151&lt;1,J151&gt;4,H151&lt;'CPL Goal &amp; KW Info'!$E$9,H151&gt;'CPL Goal &amp; KW Info'!$E$8),"0%",IF(AND(I151&lt;1,J151&gt;2,H151&lt;'CPL Goal &amp; KW Info'!$E$15,L151&gt;5%),'CPL Goal &amp; KW Info'!$G$15,IF(AND(I151&lt;1,J151&gt;2,H151&lt;'CPL Goal &amp; KW Info'!$E$16,L151&gt;3%),'CPL Goal &amp; KW Info'!$G$16,IF(AND(I151&lt;1,J151&gt;2,H151&lt;'CPL Goal &amp; KW Info'!$E$17,L151&gt;5%),'CPL Goal &amp; KW Info'!$G$17,IF(AND(I151&lt;1,J151&gt;2,H151&lt;'CPL Goal &amp; KW Info'!$E$18,L151&gt;3%),'CPL Goal &amp; KW Info'!$G$18,IF(AND(I151&lt;1,J151&gt;2,H151&gt;'CPL Goal &amp; KW Info'!$E$20),'CPL Goal &amp; KW Info'!$G$20,IF(AND(I151&lt;1,J151&gt;2,H151&gt;'CPL Goal &amp; KW Info'!$E$19),'CPL Goal &amp; KW Info'!$G$19,IF(AND(I151&lt;1,J151&gt;2,H151&lt;'CPL Goal &amp; KW Info'!$E$19,H151&gt;'CPL Goal &amp; KW Info'!$E$18),"0%",IF(AND(I151&lt;1,J151&lt;2,H151&gt;'CPL Goal &amp; KW Info'!$E$27),'CPL Goal &amp; KW Info'!$G$27,IF(AND(I151&lt;1,J151&lt;2,H151&gt;'CPL Goal &amp; KW Info'!$E$26),'CPL Goal &amp; KW Info'!$G$26,IF(AND(I151&lt;1,J151&lt;2,H151&gt;'CPL Goal &amp; KW Info'!$E$25),'CPL Goal &amp; KW Info'!$G$25,IF(AND(I151&lt;1,J151&lt;2,H151&gt;'CPL Goal &amp; KW Info'!$E$24),'CPL Goal &amp; KW Info'!$G$24,"0%"))))))))))))))))))))))))))))))))))))</f>
        <v>J4</v>
      </c>
      <c r="N151" s="22" t="e">
        <f t="shared" si="21"/>
        <v>#VALUE!</v>
      </c>
      <c r="O151" s="5" t="str">
        <f t="shared" si="22"/>
        <v/>
      </c>
      <c r="P151" s="1"/>
      <c r="Q151" s="6"/>
      <c r="R151" s="1"/>
    </row>
    <row r="152" spans="1:18">
      <c r="A152" s="13" t="str">
        <f>IF('CPL Goal &amp; KW Info'!I158="","",'CPL Goal &amp; KW Info'!I158)</f>
        <v/>
      </c>
      <c r="B152" s="13" t="str">
        <f>IF('CPL Goal &amp; KW Info'!J158="","",'CPL Goal &amp; KW Info'!J158)</f>
        <v/>
      </c>
      <c r="C152" s="13" t="str">
        <f>IF('CPL Goal &amp; KW Info'!K158="","",'CPL Goal &amp; KW Info'!K158)</f>
        <v/>
      </c>
      <c r="D152" s="28" t="str">
        <f>IF('CPL Goal &amp; KW Info'!L158="","",'CPL Goal &amp; KW Info'!L158)</f>
        <v/>
      </c>
      <c r="E152" s="13" t="str">
        <f>IF('CPL Goal &amp; KW Info'!M158="","",'CPL Goal &amp; KW Info'!M158)</f>
        <v/>
      </c>
      <c r="F152" s="13" t="str">
        <f>IF('CPL Goal &amp; KW Info'!N158="","",'CPL Goal &amp; KW Info'!N158)</f>
        <v/>
      </c>
      <c r="G152" s="13" t="str">
        <f>IF('CPL Goal &amp; KW Info'!O158="","",'CPL Goal &amp; KW Info'!O158)</f>
        <v/>
      </c>
      <c r="H152" s="28" t="str">
        <f>IF('CPL Goal &amp; KW Info'!P158="","",'CPL Goal &amp; KW Info'!P158)</f>
        <v/>
      </c>
      <c r="I152" s="13" t="str">
        <f>IF('CPL Goal &amp; KW Info'!Q158="","",'CPL Goal &amp; KW Info'!Q158)</f>
        <v/>
      </c>
      <c r="J152" s="13" t="str">
        <f>IF('CPL Goal &amp; KW Info'!R158="","",'CPL Goal &amp; KW Info'!R158)</f>
        <v/>
      </c>
      <c r="K152" s="1" t="str">
        <f t="shared" si="19"/>
        <v/>
      </c>
      <c r="L152" s="21" t="str">
        <f t="shared" si="20"/>
        <v/>
      </c>
      <c r="M152" s="22" t="str">
        <f>IF(AND(I152&gt;0,J152&gt;4,K152&lt;'CPL Goal &amp; KW Info'!$B$5),'CPL Goal &amp; KW Info'!$C$5,IF(AND(I152&gt;0,J152&gt;4,K152&lt;'CPL Goal &amp; KW Info'!$B$6),'CPL Goal &amp; KW Info'!$C$6,IF(AND(I152&gt;0,J152&gt;4,K152&lt;'CPL Goal &amp; KW Info'!$B$7),'CPL Goal &amp; KW Info'!$C$7,IF(AND(I152&gt;0,J152&gt;4,K152&lt;'CPL Goal &amp; KW Info'!$B$8),'CPL Goal &amp; KW Info'!$C$8,IF(AND(I152&gt;0,J152&gt;4,K152&gt;'CPL Goal &amp; KW Info'!$B$11),'CPL Goal &amp; KW Info'!$C$11,IF(AND(I152&gt;0,J152&gt;4,K152&gt;'CPL Goal &amp; KW Info'!$B$10),'CPL Goal &amp; KW Info'!$C$10,IF(AND(I152&gt;0,J152&gt;4,K152&lt;'CPL Goal &amp; KW Info'!$B$10,K152&gt;'CPL Goal &amp; KW Info'!$B$8),'CPL Goal &amp; KW Info'!$C$9,IF(AND(I152&gt;0,J152&gt;2,K152&lt;'CPL Goal &amp; KW Info'!$B$15),'CPL Goal &amp; KW Info'!$C$15,IF(AND(I152&gt;0,J152&gt;2,K152&lt;'CPL Goal &amp; KW Info'!$B$16),'CPL Goal &amp; KW Info'!$C$16,IF(AND(I152&gt;0,J152&gt;2,K152&lt;'CPL Goal &amp; KW Info'!$B$17),'CPL Goal &amp; KW Info'!$C$17,IF(AND(I152&gt;0,J152&gt;2,K152&lt;'CPL Goal &amp; KW Info'!$B$18),'CPL Goal &amp; KW Info'!$C$18,IF(AND(I152&gt;0,J152&gt;2,K152&gt;'CPL Goal &amp; KW Info'!$B$21),'CPL Goal &amp; KW Info'!$C$21,IF(AND(I152&gt;0,J152&gt;2,K152&gt;'CPL Goal &amp; KW Info'!$B$20),'CPL Goal &amp; KW Info'!$C$20,IF(AND(I152&gt;0,J152&gt;2,K152&lt;'CPL Goal &amp; KW Info'!$B$20,K152&gt;'CPL Goal &amp; KW Info'!$B$18),'CPL Goal &amp; KW Info'!$C$19,IF(AND(I152&gt;0,J152&lt;2,K152&gt;'CPL Goal &amp; KW Info'!$B$28),'CPL Goal &amp; KW Info'!$C$28,IF(AND(I152&gt;0,J152&lt;2,K152&gt;'CPL Goal &amp; KW Info'!$B$27),'CPL Goal &amp; KW Info'!$C$27,IF(AND(I152&gt;0,J152&lt;2,K152&gt;'CPL Goal &amp; KW Info'!$B$26),'CPL Goal &amp; KW Info'!$C$26,IF(AND(I152&gt;0,J152&lt;2,K152&lt;'CPL Goal &amp; KW Info'!$B$26),'CPL Goal &amp; KW Info'!$C$25,IF(AND(I152&lt;1,J152&gt;4,H152&lt;'CPL Goal &amp; KW Info'!$E$5,L152&gt;5%),'CPL Goal &amp; KW Info'!$G$5,IF(AND(I152&lt;1,J152&gt;4,H152&lt;'CPL Goal &amp; KW Info'!$E$6,L152&gt;3%),'CPL Goal &amp; KW Info'!$G$6,IF(AND(I152&lt;1,J152&gt;4,H152&lt;'CPL Goal &amp; KW Info'!$E$7,L152&gt;5%),'CPL Goal &amp; KW Info'!$G$7,IF(AND(I152&lt;1,J152&gt;4,H152&lt;'CPL Goal &amp; KW Info'!$E$8,L152&gt;3%),'CPL Goal &amp; KW Info'!$G$8,IF(AND(I152&lt;1,J152&gt;4,H152&gt;'CPL Goal &amp; KW Info'!$E$10),'CPL Goal &amp; KW Info'!$G$10,IF(AND(I152&lt;1,J152&gt;4,H152&gt;'CPL Goal &amp; KW Info'!$E$9),'CPL Goal &amp; KW Info'!$G$9,IF(AND(I152&lt;1,J152&gt;4,H152&lt;'CPL Goal &amp; KW Info'!$E$9,H152&gt;'CPL Goal &amp; KW Info'!$E$8),"0%",IF(AND(I152&lt;1,J152&gt;2,H152&lt;'CPL Goal &amp; KW Info'!$E$15,L152&gt;5%),'CPL Goal &amp; KW Info'!$G$15,IF(AND(I152&lt;1,J152&gt;2,H152&lt;'CPL Goal &amp; KW Info'!$E$16,L152&gt;3%),'CPL Goal &amp; KW Info'!$G$16,IF(AND(I152&lt;1,J152&gt;2,H152&lt;'CPL Goal &amp; KW Info'!$E$17,L152&gt;5%),'CPL Goal &amp; KW Info'!$G$17,IF(AND(I152&lt;1,J152&gt;2,H152&lt;'CPL Goal &amp; KW Info'!$E$18,L152&gt;3%),'CPL Goal &amp; KW Info'!$G$18,IF(AND(I152&lt;1,J152&gt;2,H152&gt;'CPL Goal &amp; KW Info'!$E$20),'CPL Goal &amp; KW Info'!$G$20,IF(AND(I152&lt;1,J152&gt;2,H152&gt;'CPL Goal &amp; KW Info'!$E$19),'CPL Goal &amp; KW Info'!$G$19,IF(AND(I152&lt;1,J152&gt;2,H152&lt;'CPL Goal &amp; KW Info'!$E$19,H152&gt;'CPL Goal &amp; KW Info'!$E$18),"0%",IF(AND(I152&lt;1,J152&lt;2,H152&gt;'CPL Goal &amp; KW Info'!$E$27),'CPL Goal &amp; KW Info'!$G$27,IF(AND(I152&lt;1,J152&lt;2,H152&gt;'CPL Goal &amp; KW Info'!$E$26),'CPL Goal &amp; KW Info'!$G$26,IF(AND(I152&lt;1,J152&lt;2,H152&gt;'CPL Goal &amp; KW Info'!$E$25),'CPL Goal &amp; KW Info'!$G$25,IF(AND(I152&lt;1,J152&lt;2,H152&gt;'CPL Goal &amp; KW Info'!$E$24),'CPL Goal &amp; KW Info'!$G$24,"0%"))))))))))))))))))))))))))))))))))))</f>
        <v>J4</v>
      </c>
      <c r="N152" s="22" t="e">
        <f t="shared" si="21"/>
        <v>#VALUE!</v>
      </c>
      <c r="O152" s="5" t="str">
        <f t="shared" si="22"/>
        <v/>
      </c>
      <c r="P152" s="1"/>
      <c r="Q152" s="6"/>
      <c r="R152" s="1"/>
    </row>
    <row r="153" spans="1:18">
      <c r="A153" s="13" t="str">
        <f>IF('CPL Goal &amp; KW Info'!I159="","",'CPL Goal &amp; KW Info'!I159)</f>
        <v/>
      </c>
      <c r="B153" s="13" t="str">
        <f>IF('CPL Goal &amp; KW Info'!J159="","",'CPL Goal &amp; KW Info'!J159)</f>
        <v/>
      </c>
      <c r="C153" s="13" t="str">
        <f>IF('CPL Goal &amp; KW Info'!K159="","",'CPL Goal &amp; KW Info'!K159)</f>
        <v/>
      </c>
      <c r="D153" s="28" t="str">
        <f>IF('CPL Goal &amp; KW Info'!L159="","",'CPL Goal &amp; KW Info'!L159)</f>
        <v/>
      </c>
      <c r="E153" s="13" t="str">
        <f>IF('CPL Goal &amp; KW Info'!M159="","",'CPL Goal &amp; KW Info'!M159)</f>
        <v/>
      </c>
      <c r="F153" s="13" t="str">
        <f>IF('CPL Goal &amp; KW Info'!N159="","",'CPL Goal &amp; KW Info'!N159)</f>
        <v/>
      </c>
      <c r="G153" s="13" t="str">
        <f>IF('CPL Goal &amp; KW Info'!O159="","",'CPL Goal &amp; KW Info'!O159)</f>
        <v/>
      </c>
      <c r="H153" s="28" t="str">
        <f>IF('CPL Goal &amp; KW Info'!P159="","",'CPL Goal &amp; KW Info'!P159)</f>
        <v/>
      </c>
      <c r="I153" s="13" t="str">
        <f>IF('CPL Goal &amp; KW Info'!Q159="","",'CPL Goal &amp; KW Info'!Q159)</f>
        <v/>
      </c>
      <c r="J153" s="13" t="str">
        <f>IF('CPL Goal &amp; KW Info'!R159="","",'CPL Goal &amp; KW Info'!R159)</f>
        <v/>
      </c>
      <c r="K153" s="1" t="str">
        <f t="shared" si="19"/>
        <v/>
      </c>
      <c r="L153" s="21" t="str">
        <f t="shared" si="20"/>
        <v/>
      </c>
      <c r="M153" s="22" t="str">
        <f>IF(AND(I153&gt;0,J153&gt;4,K153&lt;'CPL Goal &amp; KW Info'!$B$5),'CPL Goal &amp; KW Info'!$C$5,IF(AND(I153&gt;0,J153&gt;4,K153&lt;'CPL Goal &amp; KW Info'!$B$6),'CPL Goal &amp; KW Info'!$C$6,IF(AND(I153&gt;0,J153&gt;4,K153&lt;'CPL Goal &amp; KW Info'!$B$7),'CPL Goal &amp; KW Info'!$C$7,IF(AND(I153&gt;0,J153&gt;4,K153&lt;'CPL Goal &amp; KW Info'!$B$8),'CPL Goal &amp; KW Info'!$C$8,IF(AND(I153&gt;0,J153&gt;4,K153&gt;'CPL Goal &amp; KW Info'!$B$11),'CPL Goal &amp; KW Info'!$C$11,IF(AND(I153&gt;0,J153&gt;4,K153&gt;'CPL Goal &amp; KW Info'!$B$10),'CPL Goal &amp; KW Info'!$C$10,IF(AND(I153&gt;0,J153&gt;4,K153&lt;'CPL Goal &amp; KW Info'!$B$10,K153&gt;'CPL Goal &amp; KW Info'!$B$8),'CPL Goal &amp; KW Info'!$C$9,IF(AND(I153&gt;0,J153&gt;2,K153&lt;'CPL Goal &amp; KW Info'!$B$15),'CPL Goal &amp; KW Info'!$C$15,IF(AND(I153&gt;0,J153&gt;2,K153&lt;'CPL Goal &amp; KW Info'!$B$16),'CPL Goal &amp; KW Info'!$C$16,IF(AND(I153&gt;0,J153&gt;2,K153&lt;'CPL Goal &amp; KW Info'!$B$17),'CPL Goal &amp; KW Info'!$C$17,IF(AND(I153&gt;0,J153&gt;2,K153&lt;'CPL Goal &amp; KW Info'!$B$18),'CPL Goal &amp; KW Info'!$C$18,IF(AND(I153&gt;0,J153&gt;2,K153&gt;'CPL Goal &amp; KW Info'!$B$21),'CPL Goal &amp; KW Info'!$C$21,IF(AND(I153&gt;0,J153&gt;2,K153&gt;'CPL Goal &amp; KW Info'!$B$20),'CPL Goal &amp; KW Info'!$C$20,IF(AND(I153&gt;0,J153&gt;2,K153&lt;'CPL Goal &amp; KW Info'!$B$20,K153&gt;'CPL Goal &amp; KW Info'!$B$18),'CPL Goal &amp; KW Info'!$C$19,IF(AND(I153&gt;0,J153&lt;2,K153&gt;'CPL Goal &amp; KW Info'!$B$28),'CPL Goal &amp; KW Info'!$C$28,IF(AND(I153&gt;0,J153&lt;2,K153&gt;'CPL Goal &amp; KW Info'!$B$27),'CPL Goal &amp; KW Info'!$C$27,IF(AND(I153&gt;0,J153&lt;2,K153&gt;'CPL Goal &amp; KW Info'!$B$26),'CPL Goal &amp; KW Info'!$C$26,IF(AND(I153&gt;0,J153&lt;2,K153&lt;'CPL Goal &amp; KW Info'!$B$26),'CPL Goal &amp; KW Info'!$C$25,IF(AND(I153&lt;1,J153&gt;4,H153&lt;'CPL Goal &amp; KW Info'!$E$5,L153&gt;5%),'CPL Goal &amp; KW Info'!$G$5,IF(AND(I153&lt;1,J153&gt;4,H153&lt;'CPL Goal &amp; KW Info'!$E$6,L153&gt;3%),'CPL Goal &amp; KW Info'!$G$6,IF(AND(I153&lt;1,J153&gt;4,H153&lt;'CPL Goal &amp; KW Info'!$E$7,L153&gt;5%),'CPL Goal &amp; KW Info'!$G$7,IF(AND(I153&lt;1,J153&gt;4,H153&lt;'CPL Goal &amp; KW Info'!$E$8,L153&gt;3%),'CPL Goal &amp; KW Info'!$G$8,IF(AND(I153&lt;1,J153&gt;4,H153&gt;'CPL Goal &amp; KW Info'!$E$10),'CPL Goal &amp; KW Info'!$G$10,IF(AND(I153&lt;1,J153&gt;4,H153&gt;'CPL Goal &amp; KW Info'!$E$9),'CPL Goal &amp; KW Info'!$G$9,IF(AND(I153&lt;1,J153&gt;4,H153&lt;'CPL Goal &amp; KW Info'!$E$9,H153&gt;'CPL Goal &amp; KW Info'!$E$8),"0%",IF(AND(I153&lt;1,J153&gt;2,H153&lt;'CPL Goal &amp; KW Info'!$E$15,L153&gt;5%),'CPL Goal &amp; KW Info'!$G$15,IF(AND(I153&lt;1,J153&gt;2,H153&lt;'CPL Goal &amp; KW Info'!$E$16,L153&gt;3%),'CPL Goal &amp; KW Info'!$G$16,IF(AND(I153&lt;1,J153&gt;2,H153&lt;'CPL Goal &amp; KW Info'!$E$17,L153&gt;5%),'CPL Goal &amp; KW Info'!$G$17,IF(AND(I153&lt;1,J153&gt;2,H153&lt;'CPL Goal &amp; KW Info'!$E$18,L153&gt;3%),'CPL Goal &amp; KW Info'!$G$18,IF(AND(I153&lt;1,J153&gt;2,H153&gt;'CPL Goal &amp; KW Info'!$E$20),'CPL Goal &amp; KW Info'!$G$20,IF(AND(I153&lt;1,J153&gt;2,H153&gt;'CPL Goal &amp; KW Info'!$E$19),'CPL Goal &amp; KW Info'!$G$19,IF(AND(I153&lt;1,J153&gt;2,H153&lt;'CPL Goal &amp; KW Info'!$E$19,H153&gt;'CPL Goal &amp; KW Info'!$E$18),"0%",IF(AND(I153&lt;1,J153&lt;2,H153&gt;'CPL Goal &amp; KW Info'!$E$27),'CPL Goal &amp; KW Info'!$G$27,IF(AND(I153&lt;1,J153&lt;2,H153&gt;'CPL Goal &amp; KW Info'!$E$26),'CPL Goal &amp; KW Info'!$G$26,IF(AND(I153&lt;1,J153&lt;2,H153&gt;'CPL Goal &amp; KW Info'!$E$25),'CPL Goal &amp; KW Info'!$G$25,IF(AND(I153&lt;1,J153&lt;2,H153&gt;'CPL Goal &amp; KW Info'!$E$24),'CPL Goal &amp; KW Info'!$G$24,"0%"))))))))))))))))))))))))))))))))))))</f>
        <v>J4</v>
      </c>
      <c r="N153" s="22" t="e">
        <f t="shared" si="21"/>
        <v>#VALUE!</v>
      </c>
      <c r="O153" s="5" t="str">
        <f t="shared" si="22"/>
        <v/>
      </c>
      <c r="P153" s="1"/>
      <c r="Q153" s="6"/>
      <c r="R153" s="1"/>
    </row>
    <row r="154" spans="1:18">
      <c r="A154" s="13" t="str">
        <f>IF('CPL Goal &amp; KW Info'!I160="","",'CPL Goal &amp; KW Info'!I160)</f>
        <v/>
      </c>
      <c r="B154" s="13" t="str">
        <f>IF('CPL Goal &amp; KW Info'!J160="","",'CPL Goal &amp; KW Info'!J160)</f>
        <v/>
      </c>
      <c r="C154" s="13" t="str">
        <f>IF('CPL Goal &amp; KW Info'!K160="","",'CPL Goal &amp; KW Info'!K160)</f>
        <v/>
      </c>
      <c r="D154" s="28" t="str">
        <f>IF('CPL Goal &amp; KW Info'!L160="","",'CPL Goal &amp; KW Info'!L160)</f>
        <v/>
      </c>
      <c r="E154" s="13" t="str">
        <f>IF('CPL Goal &amp; KW Info'!M160="","",'CPL Goal &amp; KW Info'!M160)</f>
        <v/>
      </c>
      <c r="F154" s="13" t="str">
        <f>IF('CPL Goal &amp; KW Info'!N160="","",'CPL Goal &amp; KW Info'!N160)</f>
        <v/>
      </c>
      <c r="G154" s="13" t="str">
        <f>IF('CPL Goal &amp; KW Info'!O160="","",'CPL Goal &amp; KW Info'!O160)</f>
        <v/>
      </c>
      <c r="H154" s="28" t="str">
        <f>IF('CPL Goal &amp; KW Info'!P160="","",'CPL Goal &amp; KW Info'!P160)</f>
        <v/>
      </c>
      <c r="I154" s="13" t="str">
        <f>IF('CPL Goal &amp; KW Info'!Q160="","",'CPL Goal &amp; KW Info'!Q160)</f>
        <v/>
      </c>
      <c r="J154" s="13" t="str">
        <f>IF('CPL Goal &amp; KW Info'!R160="","",'CPL Goal &amp; KW Info'!R160)</f>
        <v/>
      </c>
      <c r="K154" s="1" t="str">
        <f t="shared" si="19"/>
        <v/>
      </c>
      <c r="L154" s="21" t="str">
        <f t="shared" si="20"/>
        <v/>
      </c>
      <c r="M154" s="22" t="str">
        <f>IF(AND(I154&gt;0,J154&gt;4,K154&lt;'CPL Goal &amp; KW Info'!$B$5),'CPL Goal &amp; KW Info'!$C$5,IF(AND(I154&gt;0,J154&gt;4,K154&lt;'CPL Goal &amp; KW Info'!$B$6),'CPL Goal &amp; KW Info'!$C$6,IF(AND(I154&gt;0,J154&gt;4,K154&lt;'CPL Goal &amp; KW Info'!$B$7),'CPL Goal &amp; KW Info'!$C$7,IF(AND(I154&gt;0,J154&gt;4,K154&lt;'CPL Goal &amp; KW Info'!$B$8),'CPL Goal &amp; KW Info'!$C$8,IF(AND(I154&gt;0,J154&gt;4,K154&gt;'CPL Goal &amp; KW Info'!$B$11),'CPL Goal &amp; KW Info'!$C$11,IF(AND(I154&gt;0,J154&gt;4,K154&gt;'CPL Goal &amp; KW Info'!$B$10),'CPL Goal &amp; KW Info'!$C$10,IF(AND(I154&gt;0,J154&gt;4,K154&lt;'CPL Goal &amp; KW Info'!$B$10,K154&gt;'CPL Goal &amp; KW Info'!$B$8),'CPL Goal &amp; KW Info'!$C$9,IF(AND(I154&gt;0,J154&gt;2,K154&lt;'CPL Goal &amp; KW Info'!$B$15),'CPL Goal &amp; KW Info'!$C$15,IF(AND(I154&gt;0,J154&gt;2,K154&lt;'CPL Goal &amp; KW Info'!$B$16),'CPL Goal &amp; KW Info'!$C$16,IF(AND(I154&gt;0,J154&gt;2,K154&lt;'CPL Goal &amp; KW Info'!$B$17),'CPL Goal &amp; KW Info'!$C$17,IF(AND(I154&gt;0,J154&gt;2,K154&lt;'CPL Goal &amp; KW Info'!$B$18),'CPL Goal &amp; KW Info'!$C$18,IF(AND(I154&gt;0,J154&gt;2,K154&gt;'CPL Goal &amp; KW Info'!$B$21),'CPL Goal &amp; KW Info'!$C$21,IF(AND(I154&gt;0,J154&gt;2,K154&gt;'CPL Goal &amp; KW Info'!$B$20),'CPL Goal &amp; KW Info'!$C$20,IF(AND(I154&gt;0,J154&gt;2,K154&lt;'CPL Goal &amp; KW Info'!$B$20,K154&gt;'CPL Goal &amp; KW Info'!$B$18),'CPL Goal &amp; KW Info'!$C$19,IF(AND(I154&gt;0,J154&lt;2,K154&gt;'CPL Goal &amp; KW Info'!$B$28),'CPL Goal &amp; KW Info'!$C$28,IF(AND(I154&gt;0,J154&lt;2,K154&gt;'CPL Goal &amp; KW Info'!$B$27),'CPL Goal &amp; KW Info'!$C$27,IF(AND(I154&gt;0,J154&lt;2,K154&gt;'CPL Goal &amp; KW Info'!$B$26),'CPL Goal &amp; KW Info'!$C$26,IF(AND(I154&gt;0,J154&lt;2,K154&lt;'CPL Goal &amp; KW Info'!$B$26),'CPL Goal &amp; KW Info'!$C$25,IF(AND(I154&lt;1,J154&gt;4,H154&lt;'CPL Goal &amp; KW Info'!$E$5,L154&gt;5%),'CPL Goal &amp; KW Info'!$G$5,IF(AND(I154&lt;1,J154&gt;4,H154&lt;'CPL Goal &amp; KW Info'!$E$6,L154&gt;3%),'CPL Goal &amp; KW Info'!$G$6,IF(AND(I154&lt;1,J154&gt;4,H154&lt;'CPL Goal &amp; KW Info'!$E$7,L154&gt;5%),'CPL Goal &amp; KW Info'!$G$7,IF(AND(I154&lt;1,J154&gt;4,H154&lt;'CPL Goal &amp; KW Info'!$E$8,L154&gt;3%),'CPL Goal &amp; KW Info'!$G$8,IF(AND(I154&lt;1,J154&gt;4,H154&gt;'CPL Goal &amp; KW Info'!$E$10),'CPL Goal &amp; KW Info'!$G$10,IF(AND(I154&lt;1,J154&gt;4,H154&gt;'CPL Goal &amp; KW Info'!$E$9),'CPL Goal &amp; KW Info'!$G$9,IF(AND(I154&lt;1,J154&gt;4,H154&lt;'CPL Goal &amp; KW Info'!$E$9,H154&gt;'CPL Goal &amp; KW Info'!$E$8),"0%",IF(AND(I154&lt;1,J154&gt;2,H154&lt;'CPL Goal &amp; KW Info'!$E$15,L154&gt;5%),'CPL Goal &amp; KW Info'!$G$15,IF(AND(I154&lt;1,J154&gt;2,H154&lt;'CPL Goal &amp; KW Info'!$E$16,L154&gt;3%),'CPL Goal &amp; KW Info'!$G$16,IF(AND(I154&lt;1,J154&gt;2,H154&lt;'CPL Goal &amp; KW Info'!$E$17,L154&gt;5%),'CPL Goal &amp; KW Info'!$G$17,IF(AND(I154&lt;1,J154&gt;2,H154&lt;'CPL Goal &amp; KW Info'!$E$18,L154&gt;3%),'CPL Goal &amp; KW Info'!$G$18,IF(AND(I154&lt;1,J154&gt;2,H154&gt;'CPL Goal &amp; KW Info'!$E$20),'CPL Goal &amp; KW Info'!$G$20,IF(AND(I154&lt;1,J154&gt;2,H154&gt;'CPL Goal &amp; KW Info'!$E$19),'CPL Goal &amp; KW Info'!$G$19,IF(AND(I154&lt;1,J154&gt;2,H154&lt;'CPL Goal &amp; KW Info'!$E$19,H154&gt;'CPL Goal &amp; KW Info'!$E$18),"0%",IF(AND(I154&lt;1,J154&lt;2,H154&gt;'CPL Goal &amp; KW Info'!$E$27),'CPL Goal &amp; KW Info'!$G$27,IF(AND(I154&lt;1,J154&lt;2,H154&gt;'CPL Goal &amp; KW Info'!$E$26),'CPL Goal &amp; KW Info'!$G$26,IF(AND(I154&lt;1,J154&lt;2,H154&gt;'CPL Goal &amp; KW Info'!$E$25),'CPL Goal &amp; KW Info'!$G$25,IF(AND(I154&lt;1,J154&lt;2,H154&gt;'CPL Goal &amp; KW Info'!$E$24),'CPL Goal &amp; KW Info'!$G$24,"0%"))))))))))))))))))))))))))))))))))))</f>
        <v>J4</v>
      </c>
      <c r="N154" s="22" t="e">
        <f t="shared" si="21"/>
        <v>#VALUE!</v>
      </c>
      <c r="O154" s="5" t="str">
        <f t="shared" si="22"/>
        <v/>
      </c>
      <c r="P154" s="1"/>
      <c r="Q154" s="6"/>
      <c r="R154" s="1"/>
    </row>
    <row r="155" spans="1:18">
      <c r="A155" s="13" t="str">
        <f>IF('CPL Goal &amp; KW Info'!I161="","",'CPL Goal &amp; KW Info'!I161)</f>
        <v/>
      </c>
      <c r="B155" s="13" t="str">
        <f>IF('CPL Goal &amp; KW Info'!J161="","",'CPL Goal &amp; KW Info'!J161)</f>
        <v/>
      </c>
      <c r="C155" s="13" t="str">
        <f>IF('CPL Goal &amp; KW Info'!K161="","",'CPL Goal &amp; KW Info'!K161)</f>
        <v/>
      </c>
      <c r="D155" s="28" t="str">
        <f>IF('CPL Goal &amp; KW Info'!L161="","",'CPL Goal &amp; KW Info'!L161)</f>
        <v/>
      </c>
      <c r="E155" s="13" t="str">
        <f>IF('CPL Goal &amp; KW Info'!M161="","",'CPL Goal &amp; KW Info'!M161)</f>
        <v/>
      </c>
      <c r="F155" s="13" t="str">
        <f>IF('CPL Goal &amp; KW Info'!N161="","",'CPL Goal &amp; KW Info'!N161)</f>
        <v/>
      </c>
      <c r="G155" s="13" t="str">
        <f>IF('CPL Goal &amp; KW Info'!O161="","",'CPL Goal &amp; KW Info'!O161)</f>
        <v/>
      </c>
      <c r="H155" s="28" t="str">
        <f>IF('CPL Goal &amp; KW Info'!P161="","",'CPL Goal &amp; KW Info'!P161)</f>
        <v/>
      </c>
      <c r="I155" s="13" t="str">
        <f>IF('CPL Goal &amp; KW Info'!Q161="","",'CPL Goal &amp; KW Info'!Q161)</f>
        <v/>
      </c>
      <c r="J155" s="13" t="str">
        <f>IF('CPL Goal &amp; KW Info'!R161="","",'CPL Goal &amp; KW Info'!R161)</f>
        <v/>
      </c>
      <c r="K155" s="1" t="str">
        <f t="shared" si="19"/>
        <v/>
      </c>
      <c r="L155" s="21" t="str">
        <f t="shared" si="20"/>
        <v/>
      </c>
      <c r="M155" s="22" t="str">
        <f>IF(AND(I155&gt;0,J155&gt;4,K155&lt;'CPL Goal &amp; KW Info'!$B$5),'CPL Goal &amp; KW Info'!$C$5,IF(AND(I155&gt;0,J155&gt;4,K155&lt;'CPL Goal &amp; KW Info'!$B$6),'CPL Goal &amp; KW Info'!$C$6,IF(AND(I155&gt;0,J155&gt;4,K155&lt;'CPL Goal &amp; KW Info'!$B$7),'CPL Goal &amp; KW Info'!$C$7,IF(AND(I155&gt;0,J155&gt;4,K155&lt;'CPL Goal &amp; KW Info'!$B$8),'CPL Goal &amp; KW Info'!$C$8,IF(AND(I155&gt;0,J155&gt;4,K155&gt;'CPL Goal &amp; KW Info'!$B$11),'CPL Goal &amp; KW Info'!$C$11,IF(AND(I155&gt;0,J155&gt;4,K155&gt;'CPL Goal &amp; KW Info'!$B$10),'CPL Goal &amp; KW Info'!$C$10,IF(AND(I155&gt;0,J155&gt;4,K155&lt;'CPL Goal &amp; KW Info'!$B$10,K155&gt;'CPL Goal &amp; KW Info'!$B$8),'CPL Goal &amp; KW Info'!$C$9,IF(AND(I155&gt;0,J155&gt;2,K155&lt;'CPL Goal &amp; KW Info'!$B$15),'CPL Goal &amp; KW Info'!$C$15,IF(AND(I155&gt;0,J155&gt;2,K155&lt;'CPL Goal &amp; KW Info'!$B$16),'CPL Goal &amp; KW Info'!$C$16,IF(AND(I155&gt;0,J155&gt;2,K155&lt;'CPL Goal &amp; KW Info'!$B$17),'CPL Goal &amp; KW Info'!$C$17,IF(AND(I155&gt;0,J155&gt;2,K155&lt;'CPL Goal &amp; KW Info'!$B$18),'CPL Goal &amp; KW Info'!$C$18,IF(AND(I155&gt;0,J155&gt;2,K155&gt;'CPL Goal &amp; KW Info'!$B$21),'CPL Goal &amp; KW Info'!$C$21,IF(AND(I155&gt;0,J155&gt;2,K155&gt;'CPL Goal &amp; KW Info'!$B$20),'CPL Goal &amp; KW Info'!$C$20,IF(AND(I155&gt;0,J155&gt;2,K155&lt;'CPL Goal &amp; KW Info'!$B$20,K155&gt;'CPL Goal &amp; KW Info'!$B$18),'CPL Goal &amp; KW Info'!$C$19,IF(AND(I155&gt;0,J155&lt;2,K155&gt;'CPL Goal &amp; KW Info'!$B$28),'CPL Goal &amp; KW Info'!$C$28,IF(AND(I155&gt;0,J155&lt;2,K155&gt;'CPL Goal &amp; KW Info'!$B$27),'CPL Goal &amp; KW Info'!$C$27,IF(AND(I155&gt;0,J155&lt;2,K155&gt;'CPL Goal &amp; KW Info'!$B$26),'CPL Goal &amp; KW Info'!$C$26,IF(AND(I155&gt;0,J155&lt;2,K155&lt;'CPL Goal &amp; KW Info'!$B$26),'CPL Goal &amp; KW Info'!$C$25,IF(AND(I155&lt;1,J155&gt;4,H155&lt;'CPL Goal &amp; KW Info'!$E$5,L155&gt;5%),'CPL Goal &amp; KW Info'!$G$5,IF(AND(I155&lt;1,J155&gt;4,H155&lt;'CPL Goal &amp; KW Info'!$E$6,L155&gt;3%),'CPL Goal &amp; KW Info'!$G$6,IF(AND(I155&lt;1,J155&gt;4,H155&lt;'CPL Goal &amp; KW Info'!$E$7,L155&gt;5%),'CPL Goal &amp; KW Info'!$G$7,IF(AND(I155&lt;1,J155&gt;4,H155&lt;'CPL Goal &amp; KW Info'!$E$8,L155&gt;3%),'CPL Goal &amp; KW Info'!$G$8,IF(AND(I155&lt;1,J155&gt;4,H155&gt;'CPL Goal &amp; KW Info'!$E$10),'CPL Goal &amp; KW Info'!$G$10,IF(AND(I155&lt;1,J155&gt;4,H155&gt;'CPL Goal &amp; KW Info'!$E$9),'CPL Goal &amp; KW Info'!$G$9,IF(AND(I155&lt;1,J155&gt;4,H155&lt;'CPL Goal &amp; KW Info'!$E$9,H155&gt;'CPL Goal &amp; KW Info'!$E$8),"0%",IF(AND(I155&lt;1,J155&gt;2,H155&lt;'CPL Goal &amp; KW Info'!$E$15,L155&gt;5%),'CPL Goal &amp; KW Info'!$G$15,IF(AND(I155&lt;1,J155&gt;2,H155&lt;'CPL Goal &amp; KW Info'!$E$16,L155&gt;3%),'CPL Goal &amp; KW Info'!$G$16,IF(AND(I155&lt;1,J155&gt;2,H155&lt;'CPL Goal &amp; KW Info'!$E$17,L155&gt;5%),'CPL Goal &amp; KW Info'!$G$17,IF(AND(I155&lt;1,J155&gt;2,H155&lt;'CPL Goal &amp; KW Info'!$E$18,L155&gt;3%),'CPL Goal &amp; KW Info'!$G$18,IF(AND(I155&lt;1,J155&gt;2,H155&gt;'CPL Goal &amp; KW Info'!$E$20),'CPL Goal &amp; KW Info'!$G$20,IF(AND(I155&lt;1,J155&gt;2,H155&gt;'CPL Goal &amp; KW Info'!$E$19),'CPL Goal &amp; KW Info'!$G$19,IF(AND(I155&lt;1,J155&gt;2,H155&lt;'CPL Goal &amp; KW Info'!$E$19,H155&gt;'CPL Goal &amp; KW Info'!$E$18),"0%",IF(AND(I155&lt;1,J155&lt;2,H155&gt;'CPL Goal &amp; KW Info'!$E$27),'CPL Goal &amp; KW Info'!$G$27,IF(AND(I155&lt;1,J155&lt;2,H155&gt;'CPL Goal &amp; KW Info'!$E$26),'CPL Goal &amp; KW Info'!$G$26,IF(AND(I155&lt;1,J155&lt;2,H155&gt;'CPL Goal &amp; KW Info'!$E$25),'CPL Goal &amp; KW Info'!$G$25,IF(AND(I155&lt;1,J155&lt;2,H155&gt;'CPL Goal &amp; KW Info'!$E$24),'CPL Goal &amp; KW Info'!$G$24,"0%"))))))))))))))))))))))))))))))))))))</f>
        <v>J4</v>
      </c>
      <c r="N155" s="22" t="e">
        <f t="shared" si="21"/>
        <v>#VALUE!</v>
      </c>
      <c r="O155" s="5" t="str">
        <f t="shared" si="22"/>
        <v/>
      </c>
      <c r="P155" s="1"/>
      <c r="Q155" s="6"/>
      <c r="R155" s="1"/>
    </row>
    <row r="156" spans="1:18">
      <c r="A156" s="13" t="str">
        <f>IF('CPL Goal &amp; KW Info'!I162="","",'CPL Goal &amp; KW Info'!I162)</f>
        <v/>
      </c>
      <c r="B156" s="13" t="str">
        <f>IF('CPL Goal &amp; KW Info'!J162="","",'CPL Goal &amp; KW Info'!J162)</f>
        <v/>
      </c>
      <c r="C156" s="13" t="str">
        <f>IF('CPL Goal &amp; KW Info'!K162="","",'CPL Goal &amp; KW Info'!K162)</f>
        <v/>
      </c>
      <c r="D156" s="28" t="str">
        <f>IF('CPL Goal &amp; KW Info'!L162="","",'CPL Goal &amp; KW Info'!L162)</f>
        <v/>
      </c>
      <c r="E156" s="13" t="str">
        <f>IF('CPL Goal &amp; KW Info'!M162="","",'CPL Goal &amp; KW Info'!M162)</f>
        <v/>
      </c>
      <c r="F156" s="13" t="str">
        <f>IF('CPL Goal &amp; KW Info'!N162="","",'CPL Goal &amp; KW Info'!N162)</f>
        <v/>
      </c>
      <c r="G156" s="13" t="str">
        <f>IF('CPL Goal &amp; KW Info'!O162="","",'CPL Goal &amp; KW Info'!O162)</f>
        <v/>
      </c>
      <c r="H156" s="28" t="str">
        <f>IF('CPL Goal &amp; KW Info'!P162="","",'CPL Goal &amp; KW Info'!P162)</f>
        <v/>
      </c>
      <c r="I156" s="13" t="str">
        <f>IF('CPL Goal &amp; KW Info'!Q162="","",'CPL Goal &amp; KW Info'!Q162)</f>
        <v/>
      </c>
      <c r="J156" s="13" t="str">
        <f>IF('CPL Goal &amp; KW Info'!R162="","",'CPL Goal &amp; KW Info'!R162)</f>
        <v/>
      </c>
      <c r="K156" s="1" t="str">
        <f t="shared" si="19"/>
        <v/>
      </c>
      <c r="L156" s="21" t="str">
        <f t="shared" si="20"/>
        <v/>
      </c>
      <c r="M156" s="22" t="str">
        <f>IF(AND(I156&gt;0,J156&gt;4,K156&lt;'CPL Goal &amp; KW Info'!$B$5),'CPL Goal &amp; KW Info'!$C$5,IF(AND(I156&gt;0,J156&gt;4,K156&lt;'CPL Goal &amp; KW Info'!$B$6),'CPL Goal &amp; KW Info'!$C$6,IF(AND(I156&gt;0,J156&gt;4,K156&lt;'CPL Goal &amp; KW Info'!$B$7),'CPL Goal &amp; KW Info'!$C$7,IF(AND(I156&gt;0,J156&gt;4,K156&lt;'CPL Goal &amp; KW Info'!$B$8),'CPL Goal &amp; KW Info'!$C$8,IF(AND(I156&gt;0,J156&gt;4,K156&gt;'CPL Goal &amp; KW Info'!$B$11),'CPL Goal &amp; KW Info'!$C$11,IF(AND(I156&gt;0,J156&gt;4,K156&gt;'CPL Goal &amp; KW Info'!$B$10),'CPL Goal &amp; KW Info'!$C$10,IF(AND(I156&gt;0,J156&gt;4,K156&lt;'CPL Goal &amp; KW Info'!$B$10,K156&gt;'CPL Goal &amp; KW Info'!$B$8),'CPL Goal &amp; KW Info'!$C$9,IF(AND(I156&gt;0,J156&gt;2,K156&lt;'CPL Goal &amp; KW Info'!$B$15),'CPL Goal &amp; KW Info'!$C$15,IF(AND(I156&gt;0,J156&gt;2,K156&lt;'CPL Goal &amp; KW Info'!$B$16),'CPL Goal &amp; KW Info'!$C$16,IF(AND(I156&gt;0,J156&gt;2,K156&lt;'CPL Goal &amp; KW Info'!$B$17),'CPL Goal &amp; KW Info'!$C$17,IF(AND(I156&gt;0,J156&gt;2,K156&lt;'CPL Goal &amp; KW Info'!$B$18),'CPL Goal &amp; KW Info'!$C$18,IF(AND(I156&gt;0,J156&gt;2,K156&gt;'CPL Goal &amp; KW Info'!$B$21),'CPL Goal &amp; KW Info'!$C$21,IF(AND(I156&gt;0,J156&gt;2,K156&gt;'CPL Goal &amp; KW Info'!$B$20),'CPL Goal &amp; KW Info'!$C$20,IF(AND(I156&gt;0,J156&gt;2,K156&lt;'CPL Goal &amp; KW Info'!$B$20,K156&gt;'CPL Goal &amp; KW Info'!$B$18),'CPL Goal &amp; KW Info'!$C$19,IF(AND(I156&gt;0,J156&lt;2,K156&gt;'CPL Goal &amp; KW Info'!$B$28),'CPL Goal &amp; KW Info'!$C$28,IF(AND(I156&gt;0,J156&lt;2,K156&gt;'CPL Goal &amp; KW Info'!$B$27),'CPL Goal &amp; KW Info'!$C$27,IF(AND(I156&gt;0,J156&lt;2,K156&gt;'CPL Goal &amp; KW Info'!$B$26),'CPL Goal &amp; KW Info'!$C$26,IF(AND(I156&gt;0,J156&lt;2,K156&lt;'CPL Goal &amp; KW Info'!$B$26),'CPL Goal &amp; KW Info'!$C$25,IF(AND(I156&lt;1,J156&gt;4,H156&lt;'CPL Goal &amp; KW Info'!$E$5,L156&gt;5%),'CPL Goal &amp; KW Info'!$G$5,IF(AND(I156&lt;1,J156&gt;4,H156&lt;'CPL Goal &amp; KW Info'!$E$6,L156&gt;3%),'CPL Goal &amp; KW Info'!$G$6,IF(AND(I156&lt;1,J156&gt;4,H156&lt;'CPL Goal &amp; KW Info'!$E$7,L156&gt;5%),'CPL Goal &amp; KW Info'!$G$7,IF(AND(I156&lt;1,J156&gt;4,H156&lt;'CPL Goal &amp; KW Info'!$E$8,L156&gt;3%),'CPL Goal &amp; KW Info'!$G$8,IF(AND(I156&lt;1,J156&gt;4,H156&gt;'CPL Goal &amp; KW Info'!$E$10),'CPL Goal &amp; KW Info'!$G$10,IF(AND(I156&lt;1,J156&gt;4,H156&gt;'CPL Goal &amp; KW Info'!$E$9),'CPL Goal &amp; KW Info'!$G$9,IF(AND(I156&lt;1,J156&gt;4,H156&lt;'CPL Goal &amp; KW Info'!$E$9,H156&gt;'CPL Goal &amp; KW Info'!$E$8),"0%",IF(AND(I156&lt;1,J156&gt;2,H156&lt;'CPL Goal &amp; KW Info'!$E$15,L156&gt;5%),'CPL Goal &amp; KW Info'!$G$15,IF(AND(I156&lt;1,J156&gt;2,H156&lt;'CPL Goal &amp; KW Info'!$E$16,L156&gt;3%),'CPL Goal &amp; KW Info'!$G$16,IF(AND(I156&lt;1,J156&gt;2,H156&lt;'CPL Goal &amp; KW Info'!$E$17,L156&gt;5%),'CPL Goal &amp; KW Info'!$G$17,IF(AND(I156&lt;1,J156&gt;2,H156&lt;'CPL Goal &amp; KW Info'!$E$18,L156&gt;3%),'CPL Goal &amp; KW Info'!$G$18,IF(AND(I156&lt;1,J156&gt;2,H156&gt;'CPL Goal &amp; KW Info'!$E$20),'CPL Goal &amp; KW Info'!$G$20,IF(AND(I156&lt;1,J156&gt;2,H156&gt;'CPL Goal &amp; KW Info'!$E$19),'CPL Goal &amp; KW Info'!$G$19,IF(AND(I156&lt;1,J156&gt;2,H156&lt;'CPL Goal &amp; KW Info'!$E$19,H156&gt;'CPL Goal &amp; KW Info'!$E$18),"0%",IF(AND(I156&lt;1,J156&lt;2,H156&gt;'CPL Goal &amp; KW Info'!$E$27),'CPL Goal &amp; KW Info'!$G$27,IF(AND(I156&lt;1,J156&lt;2,H156&gt;'CPL Goal &amp; KW Info'!$E$26),'CPL Goal &amp; KW Info'!$G$26,IF(AND(I156&lt;1,J156&lt;2,H156&gt;'CPL Goal &amp; KW Info'!$E$25),'CPL Goal &amp; KW Info'!$G$25,IF(AND(I156&lt;1,J156&lt;2,H156&gt;'CPL Goal &amp; KW Info'!$E$24),'CPL Goal &amp; KW Info'!$G$24,"0%"))))))))))))))))))))))))))))))))))))</f>
        <v>J4</v>
      </c>
      <c r="N156" s="22" t="e">
        <f t="shared" si="21"/>
        <v>#VALUE!</v>
      </c>
      <c r="O156" s="5" t="str">
        <f t="shared" si="22"/>
        <v/>
      </c>
      <c r="P156" s="1"/>
      <c r="Q156" s="6"/>
      <c r="R156" s="1"/>
    </row>
    <row r="157" spans="1:18">
      <c r="A157" s="13" t="str">
        <f>IF('CPL Goal &amp; KW Info'!I163="","",'CPL Goal &amp; KW Info'!I163)</f>
        <v/>
      </c>
      <c r="B157" s="13" t="str">
        <f>IF('CPL Goal &amp; KW Info'!J163="","",'CPL Goal &amp; KW Info'!J163)</f>
        <v/>
      </c>
      <c r="C157" s="13" t="str">
        <f>IF('CPL Goal &amp; KW Info'!K163="","",'CPL Goal &amp; KW Info'!K163)</f>
        <v/>
      </c>
      <c r="D157" s="28" t="str">
        <f>IF('CPL Goal &amp; KW Info'!L163="","",'CPL Goal &amp; KW Info'!L163)</f>
        <v/>
      </c>
      <c r="E157" s="13" t="str">
        <f>IF('CPL Goal &amp; KW Info'!M163="","",'CPL Goal &amp; KW Info'!M163)</f>
        <v/>
      </c>
      <c r="F157" s="13" t="str">
        <f>IF('CPL Goal &amp; KW Info'!N163="","",'CPL Goal &amp; KW Info'!N163)</f>
        <v/>
      </c>
      <c r="G157" s="13" t="str">
        <f>IF('CPL Goal &amp; KW Info'!O163="","",'CPL Goal &amp; KW Info'!O163)</f>
        <v/>
      </c>
      <c r="H157" s="28" t="str">
        <f>IF('CPL Goal &amp; KW Info'!P163="","",'CPL Goal &amp; KW Info'!P163)</f>
        <v/>
      </c>
      <c r="I157" s="13" t="str">
        <f>IF('CPL Goal &amp; KW Info'!Q163="","",'CPL Goal &amp; KW Info'!Q163)</f>
        <v/>
      </c>
      <c r="J157" s="13" t="str">
        <f>IF('CPL Goal &amp; KW Info'!R163="","",'CPL Goal &amp; KW Info'!R163)</f>
        <v/>
      </c>
      <c r="K157" s="1" t="str">
        <f t="shared" si="19"/>
        <v/>
      </c>
      <c r="L157" s="21" t="str">
        <f t="shared" si="20"/>
        <v/>
      </c>
      <c r="M157" s="22" t="str">
        <f>IF(AND(I157&gt;0,J157&gt;4,K157&lt;'CPL Goal &amp; KW Info'!$B$5),'CPL Goal &amp; KW Info'!$C$5,IF(AND(I157&gt;0,J157&gt;4,K157&lt;'CPL Goal &amp; KW Info'!$B$6),'CPL Goal &amp; KW Info'!$C$6,IF(AND(I157&gt;0,J157&gt;4,K157&lt;'CPL Goal &amp; KW Info'!$B$7),'CPL Goal &amp; KW Info'!$C$7,IF(AND(I157&gt;0,J157&gt;4,K157&lt;'CPL Goal &amp; KW Info'!$B$8),'CPL Goal &amp; KW Info'!$C$8,IF(AND(I157&gt;0,J157&gt;4,K157&gt;'CPL Goal &amp; KW Info'!$B$11),'CPL Goal &amp; KW Info'!$C$11,IF(AND(I157&gt;0,J157&gt;4,K157&gt;'CPL Goal &amp; KW Info'!$B$10),'CPL Goal &amp; KW Info'!$C$10,IF(AND(I157&gt;0,J157&gt;4,K157&lt;'CPL Goal &amp; KW Info'!$B$10,K157&gt;'CPL Goal &amp; KW Info'!$B$8),'CPL Goal &amp; KW Info'!$C$9,IF(AND(I157&gt;0,J157&gt;2,K157&lt;'CPL Goal &amp; KW Info'!$B$15),'CPL Goal &amp; KW Info'!$C$15,IF(AND(I157&gt;0,J157&gt;2,K157&lt;'CPL Goal &amp; KW Info'!$B$16),'CPL Goal &amp; KW Info'!$C$16,IF(AND(I157&gt;0,J157&gt;2,K157&lt;'CPL Goal &amp; KW Info'!$B$17),'CPL Goal &amp; KW Info'!$C$17,IF(AND(I157&gt;0,J157&gt;2,K157&lt;'CPL Goal &amp; KW Info'!$B$18),'CPL Goal &amp; KW Info'!$C$18,IF(AND(I157&gt;0,J157&gt;2,K157&gt;'CPL Goal &amp; KW Info'!$B$21),'CPL Goal &amp; KW Info'!$C$21,IF(AND(I157&gt;0,J157&gt;2,K157&gt;'CPL Goal &amp; KW Info'!$B$20),'CPL Goal &amp; KW Info'!$C$20,IF(AND(I157&gt;0,J157&gt;2,K157&lt;'CPL Goal &amp; KW Info'!$B$20,K157&gt;'CPL Goal &amp; KW Info'!$B$18),'CPL Goal &amp; KW Info'!$C$19,IF(AND(I157&gt;0,J157&lt;2,K157&gt;'CPL Goal &amp; KW Info'!$B$28),'CPL Goal &amp; KW Info'!$C$28,IF(AND(I157&gt;0,J157&lt;2,K157&gt;'CPL Goal &amp; KW Info'!$B$27),'CPL Goal &amp; KW Info'!$C$27,IF(AND(I157&gt;0,J157&lt;2,K157&gt;'CPL Goal &amp; KW Info'!$B$26),'CPL Goal &amp; KW Info'!$C$26,IF(AND(I157&gt;0,J157&lt;2,K157&lt;'CPL Goal &amp; KW Info'!$B$26),'CPL Goal &amp; KW Info'!$C$25,IF(AND(I157&lt;1,J157&gt;4,H157&lt;'CPL Goal &amp; KW Info'!$E$5,L157&gt;5%),'CPL Goal &amp; KW Info'!$G$5,IF(AND(I157&lt;1,J157&gt;4,H157&lt;'CPL Goal &amp; KW Info'!$E$6,L157&gt;3%),'CPL Goal &amp; KW Info'!$G$6,IF(AND(I157&lt;1,J157&gt;4,H157&lt;'CPL Goal &amp; KW Info'!$E$7,L157&gt;5%),'CPL Goal &amp; KW Info'!$G$7,IF(AND(I157&lt;1,J157&gt;4,H157&lt;'CPL Goal &amp; KW Info'!$E$8,L157&gt;3%),'CPL Goal &amp; KW Info'!$G$8,IF(AND(I157&lt;1,J157&gt;4,H157&gt;'CPL Goal &amp; KW Info'!$E$10),'CPL Goal &amp; KW Info'!$G$10,IF(AND(I157&lt;1,J157&gt;4,H157&gt;'CPL Goal &amp; KW Info'!$E$9),'CPL Goal &amp; KW Info'!$G$9,IF(AND(I157&lt;1,J157&gt;4,H157&lt;'CPL Goal &amp; KW Info'!$E$9,H157&gt;'CPL Goal &amp; KW Info'!$E$8),"0%",IF(AND(I157&lt;1,J157&gt;2,H157&lt;'CPL Goal &amp; KW Info'!$E$15,L157&gt;5%),'CPL Goal &amp; KW Info'!$G$15,IF(AND(I157&lt;1,J157&gt;2,H157&lt;'CPL Goal &amp; KW Info'!$E$16,L157&gt;3%),'CPL Goal &amp; KW Info'!$G$16,IF(AND(I157&lt;1,J157&gt;2,H157&lt;'CPL Goal &amp; KW Info'!$E$17,L157&gt;5%),'CPL Goal &amp; KW Info'!$G$17,IF(AND(I157&lt;1,J157&gt;2,H157&lt;'CPL Goal &amp; KW Info'!$E$18,L157&gt;3%),'CPL Goal &amp; KW Info'!$G$18,IF(AND(I157&lt;1,J157&gt;2,H157&gt;'CPL Goal &amp; KW Info'!$E$20),'CPL Goal &amp; KW Info'!$G$20,IF(AND(I157&lt;1,J157&gt;2,H157&gt;'CPL Goal &amp; KW Info'!$E$19),'CPL Goal &amp; KW Info'!$G$19,IF(AND(I157&lt;1,J157&gt;2,H157&lt;'CPL Goal &amp; KW Info'!$E$19,H157&gt;'CPL Goal &amp; KW Info'!$E$18),"0%",IF(AND(I157&lt;1,J157&lt;2,H157&gt;'CPL Goal &amp; KW Info'!$E$27),'CPL Goal &amp; KW Info'!$G$27,IF(AND(I157&lt;1,J157&lt;2,H157&gt;'CPL Goal &amp; KW Info'!$E$26),'CPL Goal &amp; KW Info'!$G$26,IF(AND(I157&lt;1,J157&lt;2,H157&gt;'CPL Goal &amp; KW Info'!$E$25),'CPL Goal &amp; KW Info'!$G$25,IF(AND(I157&lt;1,J157&lt;2,H157&gt;'CPL Goal &amp; KW Info'!$E$24),'CPL Goal &amp; KW Info'!$G$24,"0%"))))))))))))))))))))))))))))))))))))</f>
        <v>J4</v>
      </c>
      <c r="N157" s="22" t="e">
        <f t="shared" si="21"/>
        <v>#VALUE!</v>
      </c>
      <c r="O157" s="5" t="str">
        <f t="shared" si="22"/>
        <v/>
      </c>
      <c r="P157" s="1"/>
      <c r="Q157" s="6"/>
      <c r="R157" s="1"/>
    </row>
    <row r="158" spans="1:18">
      <c r="A158" s="13" t="str">
        <f>IF('CPL Goal &amp; KW Info'!I164="","",'CPL Goal &amp; KW Info'!I164)</f>
        <v/>
      </c>
      <c r="B158" s="13" t="str">
        <f>IF('CPL Goal &amp; KW Info'!J164="","",'CPL Goal &amp; KW Info'!J164)</f>
        <v/>
      </c>
      <c r="C158" s="13" t="str">
        <f>IF('CPL Goal &amp; KW Info'!K164="","",'CPL Goal &amp; KW Info'!K164)</f>
        <v/>
      </c>
      <c r="D158" s="28" t="str">
        <f>IF('CPL Goal &amp; KW Info'!L164="","",'CPL Goal &amp; KW Info'!L164)</f>
        <v/>
      </c>
      <c r="E158" s="13" t="str">
        <f>IF('CPL Goal &amp; KW Info'!M164="","",'CPL Goal &amp; KW Info'!M164)</f>
        <v/>
      </c>
      <c r="F158" s="13" t="str">
        <f>IF('CPL Goal &amp; KW Info'!N164="","",'CPL Goal &amp; KW Info'!N164)</f>
        <v/>
      </c>
      <c r="G158" s="13" t="str">
        <f>IF('CPL Goal &amp; KW Info'!O164="","",'CPL Goal &amp; KW Info'!O164)</f>
        <v/>
      </c>
      <c r="H158" s="28" t="str">
        <f>IF('CPL Goal &amp; KW Info'!P164="","",'CPL Goal &amp; KW Info'!P164)</f>
        <v/>
      </c>
      <c r="I158" s="13" t="str">
        <f>IF('CPL Goal &amp; KW Info'!Q164="","",'CPL Goal &amp; KW Info'!Q164)</f>
        <v/>
      </c>
      <c r="J158" s="13" t="str">
        <f>IF('CPL Goal &amp; KW Info'!R164="","",'CPL Goal &amp; KW Info'!R164)</f>
        <v/>
      </c>
      <c r="K158" s="1" t="str">
        <f t="shared" si="19"/>
        <v/>
      </c>
      <c r="L158" s="21" t="str">
        <f t="shared" si="20"/>
        <v/>
      </c>
      <c r="M158" s="22" t="str">
        <f>IF(AND(I158&gt;0,J158&gt;4,K158&lt;'CPL Goal &amp; KW Info'!$B$5),'CPL Goal &amp; KW Info'!$C$5,IF(AND(I158&gt;0,J158&gt;4,K158&lt;'CPL Goal &amp; KW Info'!$B$6),'CPL Goal &amp; KW Info'!$C$6,IF(AND(I158&gt;0,J158&gt;4,K158&lt;'CPL Goal &amp; KW Info'!$B$7),'CPL Goal &amp; KW Info'!$C$7,IF(AND(I158&gt;0,J158&gt;4,K158&lt;'CPL Goal &amp; KW Info'!$B$8),'CPL Goal &amp; KW Info'!$C$8,IF(AND(I158&gt;0,J158&gt;4,K158&gt;'CPL Goal &amp; KW Info'!$B$11),'CPL Goal &amp; KW Info'!$C$11,IF(AND(I158&gt;0,J158&gt;4,K158&gt;'CPL Goal &amp; KW Info'!$B$10),'CPL Goal &amp; KW Info'!$C$10,IF(AND(I158&gt;0,J158&gt;4,K158&lt;'CPL Goal &amp; KW Info'!$B$10,K158&gt;'CPL Goal &amp; KW Info'!$B$8),'CPL Goal &amp; KW Info'!$C$9,IF(AND(I158&gt;0,J158&gt;2,K158&lt;'CPL Goal &amp; KW Info'!$B$15),'CPL Goal &amp; KW Info'!$C$15,IF(AND(I158&gt;0,J158&gt;2,K158&lt;'CPL Goal &amp; KW Info'!$B$16),'CPL Goal &amp; KW Info'!$C$16,IF(AND(I158&gt;0,J158&gt;2,K158&lt;'CPL Goal &amp; KW Info'!$B$17),'CPL Goal &amp; KW Info'!$C$17,IF(AND(I158&gt;0,J158&gt;2,K158&lt;'CPL Goal &amp; KW Info'!$B$18),'CPL Goal &amp; KW Info'!$C$18,IF(AND(I158&gt;0,J158&gt;2,K158&gt;'CPL Goal &amp; KW Info'!$B$21),'CPL Goal &amp; KW Info'!$C$21,IF(AND(I158&gt;0,J158&gt;2,K158&gt;'CPL Goal &amp; KW Info'!$B$20),'CPL Goal &amp; KW Info'!$C$20,IF(AND(I158&gt;0,J158&gt;2,K158&lt;'CPL Goal &amp; KW Info'!$B$20,K158&gt;'CPL Goal &amp; KW Info'!$B$18),'CPL Goal &amp; KW Info'!$C$19,IF(AND(I158&gt;0,J158&lt;2,K158&gt;'CPL Goal &amp; KW Info'!$B$28),'CPL Goal &amp; KW Info'!$C$28,IF(AND(I158&gt;0,J158&lt;2,K158&gt;'CPL Goal &amp; KW Info'!$B$27),'CPL Goal &amp; KW Info'!$C$27,IF(AND(I158&gt;0,J158&lt;2,K158&gt;'CPL Goal &amp; KW Info'!$B$26),'CPL Goal &amp; KW Info'!$C$26,IF(AND(I158&gt;0,J158&lt;2,K158&lt;'CPL Goal &amp; KW Info'!$B$26),'CPL Goal &amp; KW Info'!$C$25,IF(AND(I158&lt;1,J158&gt;4,H158&lt;'CPL Goal &amp; KW Info'!$E$5,L158&gt;5%),'CPL Goal &amp; KW Info'!$G$5,IF(AND(I158&lt;1,J158&gt;4,H158&lt;'CPL Goal &amp; KW Info'!$E$6,L158&gt;3%),'CPL Goal &amp; KW Info'!$G$6,IF(AND(I158&lt;1,J158&gt;4,H158&lt;'CPL Goal &amp; KW Info'!$E$7,L158&gt;5%),'CPL Goal &amp; KW Info'!$G$7,IF(AND(I158&lt;1,J158&gt;4,H158&lt;'CPL Goal &amp; KW Info'!$E$8,L158&gt;3%),'CPL Goal &amp; KW Info'!$G$8,IF(AND(I158&lt;1,J158&gt;4,H158&gt;'CPL Goal &amp; KW Info'!$E$10),'CPL Goal &amp; KW Info'!$G$10,IF(AND(I158&lt;1,J158&gt;4,H158&gt;'CPL Goal &amp; KW Info'!$E$9),'CPL Goal &amp; KW Info'!$G$9,IF(AND(I158&lt;1,J158&gt;4,H158&lt;'CPL Goal &amp; KW Info'!$E$9,H158&gt;'CPL Goal &amp; KW Info'!$E$8),"0%",IF(AND(I158&lt;1,J158&gt;2,H158&lt;'CPL Goal &amp; KW Info'!$E$15,L158&gt;5%),'CPL Goal &amp; KW Info'!$G$15,IF(AND(I158&lt;1,J158&gt;2,H158&lt;'CPL Goal &amp; KW Info'!$E$16,L158&gt;3%),'CPL Goal &amp; KW Info'!$G$16,IF(AND(I158&lt;1,J158&gt;2,H158&lt;'CPL Goal &amp; KW Info'!$E$17,L158&gt;5%),'CPL Goal &amp; KW Info'!$G$17,IF(AND(I158&lt;1,J158&gt;2,H158&lt;'CPL Goal &amp; KW Info'!$E$18,L158&gt;3%),'CPL Goal &amp; KW Info'!$G$18,IF(AND(I158&lt;1,J158&gt;2,H158&gt;'CPL Goal &amp; KW Info'!$E$20),'CPL Goal &amp; KW Info'!$G$20,IF(AND(I158&lt;1,J158&gt;2,H158&gt;'CPL Goal &amp; KW Info'!$E$19),'CPL Goal &amp; KW Info'!$G$19,IF(AND(I158&lt;1,J158&gt;2,H158&lt;'CPL Goal &amp; KW Info'!$E$19,H158&gt;'CPL Goal &amp; KW Info'!$E$18),"0%",IF(AND(I158&lt;1,J158&lt;2,H158&gt;'CPL Goal &amp; KW Info'!$E$27),'CPL Goal &amp; KW Info'!$G$27,IF(AND(I158&lt;1,J158&lt;2,H158&gt;'CPL Goal &amp; KW Info'!$E$26),'CPL Goal &amp; KW Info'!$G$26,IF(AND(I158&lt;1,J158&lt;2,H158&gt;'CPL Goal &amp; KW Info'!$E$25),'CPL Goal &amp; KW Info'!$G$25,IF(AND(I158&lt;1,J158&lt;2,H158&gt;'CPL Goal &amp; KW Info'!$E$24),'CPL Goal &amp; KW Info'!$G$24,"0%"))))))))))))))))))))))))))))))))))))</f>
        <v>J4</v>
      </c>
      <c r="N158" s="22" t="e">
        <f t="shared" si="21"/>
        <v>#VALUE!</v>
      </c>
      <c r="O158" s="5" t="str">
        <f t="shared" si="22"/>
        <v/>
      </c>
      <c r="P158" s="1"/>
      <c r="Q158" s="6"/>
      <c r="R158" s="1"/>
    </row>
    <row r="159" spans="1:18">
      <c r="A159" s="13" t="str">
        <f>IF('CPL Goal &amp; KW Info'!I165="","",'CPL Goal &amp; KW Info'!I165)</f>
        <v/>
      </c>
      <c r="B159" s="13" t="str">
        <f>IF('CPL Goal &amp; KW Info'!J165="","",'CPL Goal &amp; KW Info'!J165)</f>
        <v/>
      </c>
      <c r="C159" s="13" t="str">
        <f>IF('CPL Goal &amp; KW Info'!K165="","",'CPL Goal &amp; KW Info'!K165)</f>
        <v/>
      </c>
      <c r="D159" s="28" t="str">
        <f>IF('CPL Goal &amp; KW Info'!L165="","",'CPL Goal &amp; KW Info'!L165)</f>
        <v/>
      </c>
      <c r="E159" s="13" t="str">
        <f>IF('CPL Goal &amp; KW Info'!M165="","",'CPL Goal &amp; KW Info'!M165)</f>
        <v/>
      </c>
      <c r="F159" s="13" t="str">
        <f>IF('CPL Goal &amp; KW Info'!N165="","",'CPL Goal &amp; KW Info'!N165)</f>
        <v/>
      </c>
      <c r="G159" s="13" t="str">
        <f>IF('CPL Goal &amp; KW Info'!O165="","",'CPL Goal &amp; KW Info'!O165)</f>
        <v/>
      </c>
      <c r="H159" s="28" t="str">
        <f>IF('CPL Goal &amp; KW Info'!P165="","",'CPL Goal &amp; KW Info'!P165)</f>
        <v/>
      </c>
      <c r="I159" s="13" t="str">
        <f>IF('CPL Goal &amp; KW Info'!Q165="","",'CPL Goal &amp; KW Info'!Q165)</f>
        <v/>
      </c>
      <c r="J159" s="13" t="str">
        <f>IF('CPL Goal &amp; KW Info'!R165="","",'CPL Goal &amp; KW Info'!R165)</f>
        <v/>
      </c>
      <c r="K159" s="1" t="str">
        <f t="shared" si="19"/>
        <v/>
      </c>
      <c r="L159" s="21" t="str">
        <f t="shared" si="20"/>
        <v/>
      </c>
      <c r="M159" s="22" t="str">
        <f>IF(AND(I159&gt;0,J159&gt;4,K159&lt;'CPL Goal &amp; KW Info'!$B$5),'CPL Goal &amp; KW Info'!$C$5,IF(AND(I159&gt;0,J159&gt;4,K159&lt;'CPL Goal &amp; KW Info'!$B$6),'CPL Goal &amp; KW Info'!$C$6,IF(AND(I159&gt;0,J159&gt;4,K159&lt;'CPL Goal &amp; KW Info'!$B$7),'CPL Goal &amp; KW Info'!$C$7,IF(AND(I159&gt;0,J159&gt;4,K159&lt;'CPL Goal &amp; KW Info'!$B$8),'CPL Goal &amp; KW Info'!$C$8,IF(AND(I159&gt;0,J159&gt;4,K159&gt;'CPL Goal &amp; KW Info'!$B$11),'CPL Goal &amp; KW Info'!$C$11,IF(AND(I159&gt;0,J159&gt;4,K159&gt;'CPL Goal &amp; KW Info'!$B$10),'CPL Goal &amp; KW Info'!$C$10,IF(AND(I159&gt;0,J159&gt;4,K159&lt;'CPL Goal &amp; KW Info'!$B$10,K159&gt;'CPL Goal &amp; KW Info'!$B$8),'CPL Goal &amp; KW Info'!$C$9,IF(AND(I159&gt;0,J159&gt;2,K159&lt;'CPL Goal &amp; KW Info'!$B$15),'CPL Goal &amp; KW Info'!$C$15,IF(AND(I159&gt;0,J159&gt;2,K159&lt;'CPL Goal &amp; KW Info'!$B$16),'CPL Goal &amp; KW Info'!$C$16,IF(AND(I159&gt;0,J159&gt;2,K159&lt;'CPL Goal &amp; KW Info'!$B$17),'CPL Goal &amp; KW Info'!$C$17,IF(AND(I159&gt;0,J159&gt;2,K159&lt;'CPL Goal &amp; KW Info'!$B$18),'CPL Goal &amp; KW Info'!$C$18,IF(AND(I159&gt;0,J159&gt;2,K159&gt;'CPL Goal &amp; KW Info'!$B$21),'CPL Goal &amp; KW Info'!$C$21,IF(AND(I159&gt;0,J159&gt;2,K159&gt;'CPL Goal &amp; KW Info'!$B$20),'CPL Goal &amp; KW Info'!$C$20,IF(AND(I159&gt;0,J159&gt;2,K159&lt;'CPL Goal &amp; KW Info'!$B$20,K159&gt;'CPL Goal &amp; KW Info'!$B$18),'CPL Goal &amp; KW Info'!$C$19,IF(AND(I159&gt;0,J159&lt;2,K159&gt;'CPL Goal &amp; KW Info'!$B$28),'CPL Goal &amp; KW Info'!$C$28,IF(AND(I159&gt;0,J159&lt;2,K159&gt;'CPL Goal &amp; KW Info'!$B$27),'CPL Goal &amp; KW Info'!$C$27,IF(AND(I159&gt;0,J159&lt;2,K159&gt;'CPL Goal &amp; KW Info'!$B$26),'CPL Goal &amp; KW Info'!$C$26,IF(AND(I159&gt;0,J159&lt;2,K159&lt;'CPL Goal &amp; KW Info'!$B$26),'CPL Goal &amp; KW Info'!$C$25,IF(AND(I159&lt;1,J159&gt;4,H159&lt;'CPL Goal &amp; KW Info'!$E$5,L159&gt;5%),'CPL Goal &amp; KW Info'!$G$5,IF(AND(I159&lt;1,J159&gt;4,H159&lt;'CPL Goal &amp; KW Info'!$E$6,L159&gt;3%),'CPL Goal &amp; KW Info'!$G$6,IF(AND(I159&lt;1,J159&gt;4,H159&lt;'CPL Goal &amp; KW Info'!$E$7,L159&gt;5%),'CPL Goal &amp; KW Info'!$G$7,IF(AND(I159&lt;1,J159&gt;4,H159&lt;'CPL Goal &amp; KW Info'!$E$8,L159&gt;3%),'CPL Goal &amp; KW Info'!$G$8,IF(AND(I159&lt;1,J159&gt;4,H159&gt;'CPL Goal &amp; KW Info'!$E$10),'CPL Goal &amp; KW Info'!$G$10,IF(AND(I159&lt;1,J159&gt;4,H159&gt;'CPL Goal &amp; KW Info'!$E$9),'CPL Goal &amp; KW Info'!$G$9,IF(AND(I159&lt;1,J159&gt;4,H159&lt;'CPL Goal &amp; KW Info'!$E$9,H159&gt;'CPL Goal &amp; KW Info'!$E$8),"0%",IF(AND(I159&lt;1,J159&gt;2,H159&lt;'CPL Goal &amp; KW Info'!$E$15,L159&gt;5%),'CPL Goal &amp; KW Info'!$G$15,IF(AND(I159&lt;1,J159&gt;2,H159&lt;'CPL Goal &amp; KW Info'!$E$16,L159&gt;3%),'CPL Goal &amp; KW Info'!$G$16,IF(AND(I159&lt;1,J159&gt;2,H159&lt;'CPL Goal &amp; KW Info'!$E$17,L159&gt;5%),'CPL Goal &amp; KW Info'!$G$17,IF(AND(I159&lt;1,J159&gt;2,H159&lt;'CPL Goal &amp; KW Info'!$E$18,L159&gt;3%),'CPL Goal &amp; KW Info'!$G$18,IF(AND(I159&lt;1,J159&gt;2,H159&gt;'CPL Goal &amp; KW Info'!$E$20),'CPL Goal &amp; KW Info'!$G$20,IF(AND(I159&lt;1,J159&gt;2,H159&gt;'CPL Goal &amp; KW Info'!$E$19),'CPL Goal &amp; KW Info'!$G$19,IF(AND(I159&lt;1,J159&gt;2,H159&lt;'CPL Goal &amp; KW Info'!$E$19,H159&gt;'CPL Goal &amp; KW Info'!$E$18),"0%",IF(AND(I159&lt;1,J159&lt;2,H159&gt;'CPL Goal &amp; KW Info'!$E$27),'CPL Goal &amp; KW Info'!$G$27,IF(AND(I159&lt;1,J159&lt;2,H159&gt;'CPL Goal &amp; KW Info'!$E$26),'CPL Goal &amp; KW Info'!$G$26,IF(AND(I159&lt;1,J159&lt;2,H159&gt;'CPL Goal &amp; KW Info'!$E$25),'CPL Goal &amp; KW Info'!$G$25,IF(AND(I159&lt;1,J159&lt;2,H159&gt;'CPL Goal &amp; KW Info'!$E$24),'CPL Goal &amp; KW Info'!$G$24,"0%"))))))))))))))))))))))))))))))))))))</f>
        <v>J4</v>
      </c>
      <c r="N159" s="22" t="e">
        <f t="shared" si="21"/>
        <v>#VALUE!</v>
      </c>
      <c r="O159" s="5" t="str">
        <f t="shared" si="22"/>
        <v/>
      </c>
      <c r="P159" s="1"/>
      <c r="Q159" s="6"/>
      <c r="R159" s="1"/>
    </row>
    <row r="160" spans="1:18">
      <c r="A160" s="13" t="str">
        <f>IF('CPL Goal &amp; KW Info'!I166="","",'CPL Goal &amp; KW Info'!I166)</f>
        <v/>
      </c>
      <c r="B160" s="13" t="str">
        <f>IF('CPL Goal &amp; KW Info'!J166="","",'CPL Goal &amp; KW Info'!J166)</f>
        <v/>
      </c>
      <c r="C160" s="13" t="str">
        <f>IF('CPL Goal &amp; KW Info'!K166="","",'CPL Goal &amp; KW Info'!K166)</f>
        <v/>
      </c>
      <c r="D160" s="28" t="str">
        <f>IF('CPL Goal &amp; KW Info'!L166="","",'CPL Goal &amp; KW Info'!L166)</f>
        <v/>
      </c>
      <c r="E160" s="13" t="str">
        <f>IF('CPL Goal &amp; KW Info'!M166="","",'CPL Goal &amp; KW Info'!M166)</f>
        <v/>
      </c>
      <c r="F160" s="13" t="str">
        <f>IF('CPL Goal &amp; KW Info'!N166="","",'CPL Goal &amp; KW Info'!N166)</f>
        <v/>
      </c>
      <c r="G160" s="13" t="str">
        <f>IF('CPL Goal &amp; KW Info'!O166="","",'CPL Goal &amp; KW Info'!O166)</f>
        <v/>
      </c>
      <c r="H160" s="28" t="str">
        <f>IF('CPL Goal &amp; KW Info'!P166="","",'CPL Goal &amp; KW Info'!P166)</f>
        <v/>
      </c>
      <c r="I160" s="13" t="str">
        <f>IF('CPL Goal &amp; KW Info'!Q166="","",'CPL Goal &amp; KW Info'!Q166)</f>
        <v/>
      </c>
      <c r="J160" s="13" t="str">
        <f>IF('CPL Goal &amp; KW Info'!R166="","",'CPL Goal &amp; KW Info'!R166)</f>
        <v/>
      </c>
      <c r="K160" s="1" t="str">
        <f t="shared" si="19"/>
        <v/>
      </c>
      <c r="L160" s="21" t="str">
        <f t="shared" si="20"/>
        <v/>
      </c>
      <c r="M160" s="22" t="str">
        <f>IF(AND(I160&gt;0,J160&gt;4,K160&lt;'CPL Goal &amp; KW Info'!$B$5),'CPL Goal &amp; KW Info'!$C$5,IF(AND(I160&gt;0,J160&gt;4,K160&lt;'CPL Goal &amp; KW Info'!$B$6),'CPL Goal &amp; KW Info'!$C$6,IF(AND(I160&gt;0,J160&gt;4,K160&lt;'CPL Goal &amp; KW Info'!$B$7),'CPL Goal &amp; KW Info'!$C$7,IF(AND(I160&gt;0,J160&gt;4,K160&lt;'CPL Goal &amp; KW Info'!$B$8),'CPL Goal &amp; KW Info'!$C$8,IF(AND(I160&gt;0,J160&gt;4,K160&gt;'CPL Goal &amp; KW Info'!$B$11),'CPL Goal &amp; KW Info'!$C$11,IF(AND(I160&gt;0,J160&gt;4,K160&gt;'CPL Goal &amp; KW Info'!$B$10),'CPL Goal &amp; KW Info'!$C$10,IF(AND(I160&gt;0,J160&gt;4,K160&lt;'CPL Goal &amp; KW Info'!$B$10,K160&gt;'CPL Goal &amp; KW Info'!$B$8),'CPL Goal &amp; KW Info'!$C$9,IF(AND(I160&gt;0,J160&gt;2,K160&lt;'CPL Goal &amp; KW Info'!$B$15),'CPL Goal &amp; KW Info'!$C$15,IF(AND(I160&gt;0,J160&gt;2,K160&lt;'CPL Goal &amp; KW Info'!$B$16),'CPL Goal &amp; KW Info'!$C$16,IF(AND(I160&gt;0,J160&gt;2,K160&lt;'CPL Goal &amp; KW Info'!$B$17),'CPL Goal &amp; KW Info'!$C$17,IF(AND(I160&gt;0,J160&gt;2,K160&lt;'CPL Goal &amp; KW Info'!$B$18),'CPL Goal &amp; KW Info'!$C$18,IF(AND(I160&gt;0,J160&gt;2,K160&gt;'CPL Goal &amp; KW Info'!$B$21),'CPL Goal &amp; KW Info'!$C$21,IF(AND(I160&gt;0,J160&gt;2,K160&gt;'CPL Goal &amp; KW Info'!$B$20),'CPL Goal &amp; KW Info'!$C$20,IF(AND(I160&gt;0,J160&gt;2,K160&lt;'CPL Goal &amp; KW Info'!$B$20,K160&gt;'CPL Goal &amp; KW Info'!$B$18),'CPL Goal &amp; KW Info'!$C$19,IF(AND(I160&gt;0,J160&lt;2,K160&gt;'CPL Goal &amp; KW Info'!$B$28),'CPL Goal &amp; KW Info'!$C$28,IF(AND(I160&gt;0,J160&lt;2,K160&gt;'CPL Goal &amp; KW Info'!$B$27),'CPL Goal &amp; KW Info'!$C$27,IF(AND(I160&gt;0,J160&lt;2,K160&gt;'CPL Goal &amp; KW Info'!$B$26),'CPL Goal &amp; KW Info'!$C$26,IF(AND(I160&gt;0,J160&lt;2,K160&lt;'CPL Goal &amp; KW Info'!$B$26),'CPL Goal &amp; KW Info'!$C$25,IF(AND(I160&lt;1,J160&gt;4,H160&lt;'CPL Goal &amp; KW Info'!$E$5,L160&gt;5%),'CPL Goal &amp; KW Info'!$G$5,IF(AND(I160&lt;1,J160&gt;4,H160&lt;'CPL Goal &amp; KW Info'!$E$6,L160&gt;3%),'CPL Goal &amp; KW Info'!$G$6,IF(AND(I160&lt;1,J160&gt;4,H160&lt;'CPL Goal &amp; KW Info'!$E$7,L160&gt;5%),'CPL Goal &amp; KW Info'!$G$7,IF(AND(I160&lt;1,J160&gt;4,H160&lt;'CPL Goal &amp; KW Info'!$E$8,L160&gt;3%),'CPL Goal &amp; KW Info'!$G$8,IF(AND(I160&lt;1,J160&gt;4,H160&gt;'CPL Goal &amp; KW Info'!$E$10),'CPL Goal &amp; KW Info'!$G$10,IF(AND(I160&lt;1,J160&gt;4,H160&gt;'CPL Goal &amp; KW Info'!$E$9),'CPL Goal &amp; KW Info'!$G$9,IF(AND(I160&lt;1,J160&gt;4,H160&lt;'CPL Goal &amp; KW Info'!$E$9,H160&gt;'CPL Goal &amp; KW Info'!$E$8),"0%",IF(AND(I160&lt;1,J160&gt;2,H160&lt;'CPL Goal &amp; KW Info'!$E$15,L160&gt;5%),'CPL Goal &amp; KW Info'!$G$15,IF(AND(I160&lt;1,J160&gt;2,H160&lt;'CPL Goal &amp; KW Info'!$E$16,L160&gt;3%),'CPL Goal &amp; KW Info'!$G$16,IF(AND(I160&lt;1,J160&gt;2,H160&lt;'CPL Goal &amp; KW Info'!$E$17,L160&gt;5%),'CPL Goal &amp; KW Info'!$G$17,IF(AND(I160&lt;1,J160&gt;2,H160&lt;'CPL Goal &amp; KW Info'!$E$18,L160&gt;3%),'CPL Goal &amp; KW Info'!$G$18,IF(AND(I160&lt;1,J160&gt;2,H160&gt;'CPL Goal &amp; KW Info'!$E$20),'CPL Goal &amp; KW Info'!$G$20,IF(AND(I160&lt;1,J160&gt;2,H160&gt;'CPL Goal &amp; KW Info'!$E$19),'CPL Goal &amp; KW Info'!$G$19,IF(AND(I160&lt;1,J160&gt;2,H160&lt;'CPL Goal &amp; KW Info'!$E$19,H160&gt;'CPL Goal &amp; KW Info'!$E$18),"0%",IF(AND(I160&lt;1,J160&lt;2,H160&gt;'CPL Goal &amp; KW Info'!$E$27),'CPL Goal &amp; KW Info'!$G$27,IF(AND(I160&lt;1,J160&lt;2,H160&gt;'CPL Goal &amp; KW Info'!$E$26),'CPL Goal &amp; KW Info'!$G$26,IF(AND(I160&lt;1,J160&lt;2,H160&gt;'CPL Goal &amp; KW Info'!$E$25),'CPL Goal &amp; KW Info'!$G$25,IF(AND(I160&lt;1,J160&lt;2,H160&gt;'CPL Goal &amp; KW Info'!$E$24),'CPL Goal &amp; KW Info'!$G$24,"0%"))))))))))))))))))))))))))))))))))))</f>
        <v>J4</v>
      </c>
      <c r="N160" s="22" t="e">
        <f t="shared" si="21"/>
        <v>#VALUE!</v>
      </c>
      <c r="O160" s="5" t="str">
        <f t="shared" si="22"/>
        <v/>
      </c>
      <c r="P160" s="1"/>
      <c r="Q160" s="6"/>
      <c r="R160" s="1"/>
    </row>
    <row r="161" spans="1:18">
      <c r="A161" s="13" t="str">
        <f>IF('CPL Goal &amp; KW Info'!I167="","",'CPL Goal &amp; KW Info'!I167)</f>
        <v/>
      </c>
      <c r="B161" s="13" t="str">
        <f>IF('CPL Goal &amp; KW Info'!J167="","",'CPL Goal &amp; KW Info'!J167)</f>
        <v/>
      </c>
      <c r="C161" s="13" t="str">
        <f>IF('CPL Goal &amp; KW Info'!K167="","",'CPL Goal &amp; KW Info'!K167)</f>
        <v/>
      </c>
      <c r="D161" s="28" t="str">
        <f>IF('CPL Goal &amp; KW Info'!L167="","",'CPL Goal &amp; KW Info'!L167)</f>
        <v/>
      </c>
      <c r="E161" s="13" t="str">
        <f>IF('CPL Goal &amp; KW Info'!M167="","",'CPL Goal &amp; KW Info'!M167)</f>
        <v/>
      </c>
      <c r="F161" s="13" t="str">
        <f>IF('CPL Goal &amp; KW Info'!N167="","",'CPL Goal &amp; KW Info'!N167)</f>
        <v/>
      </c>
      <c r="G161" s="13" t="str">
        <f>IF('CPL Goal &amp; KW Info'!O167="","",'CPL Goal &amp; KW Info'!O167)</f>
        <v/>
      </c>
      <c r="H161" s="28" t="str">
        <f>IF('CPL Goal &amp; KW Info'!P167="","",'CPL Goal &amp; KW Info'!P167)</f>
        <v/>
      </c>
      <c r="I161" s="13" t="str">
        <f>IF('CPL Goal &amp; KW Info'!Q167="","",'CPL Goal &amp; KW Info'!Q167)</f>
        <v/>
      </c>
      <c r="J161" s="13" t="str">
        <f>IF('CPL Goal &amp; KW Info'!R167="","",'CPL Goal &amp; KW Info'!R167)</f>
        <v/>
      </c>
      <c r="K161" s="1" t="str">
        <f t="shared" si="19"/>
        <v/>
      </c>
      <c r="L161" s="21" t="str">
        <f t="shared" si="20"/>
        <v/>
      </c>
      <c r="M161" s="22" t="str">
        <f>IF(AND(I161&gt;0,J161&gt;4,K161&lt;'CPL Goal &amp; KW Info'!$B$5),'CPL Goal &amp; KW Info'!$C$5,IF(AND(I161&gt;0,J161&gt;4,K161&lt;'CPL Goal &amp; KW Info'!$B$6),'CPL Goal &amp; KW Info'!$C$6,IF(AND(I161&gt;0,J161&gt;4,K161&lt;'CPL Goal &amp; KW Info'!$B$7),'CPL Goal &amp; KW Info'!$C$7,IF(AND(I161&gt;0,J161&gt;4,K161&lt;'CPL Goal &amp; KW Info'!$B$8),'CPL Goal &amp; KW Info'!$C$8,IF(AND(I161&gt;0,J161&gt;4,K161&gt;'CPL Goal &amp; KW Info'!$B$11),'CPL Goal &amp; KW Info'!$C$11,IF(AND(I161&gt;0,J161&gt;4,K161&gt;'CPL Goal &amp; KW Info'!$B$10),'CPL Goal &amp; KW Info'!$C$10,IF(AND(I161&gt;0,J161&gt;4,K161&lt;'CPL Goal &amp; KW Info'!$B$10,K161&gt;'CPL Goal &amp; KW Info'!$B$8),'CPL Goal &amp; KW Info'!$C$9,IF(AND(I161&gt;0,J161&gt;2,K161&lt;'CPL Goal &amp; KW Info'!$B$15),'CPL Goal &amp; KW Info'!$C$15,IF(AND(I161&gt;0,J161&gt;2,K161&lt;'CPL Goal &amp; KW Info'!$B$16),'CPL Goal &amp; KW Info'!$C$16,IF(AND(I161&gt;0,J161&gt;2,K161&lt;'CPL Goal &amp; KW Info'!$B$17),'CPL Goal &amp; KW Info'!$C$17,IF(AND(I161&gt;0,J161&gt;2,K161&lt;'CPL Goal &amp; KW Info'!$B$18),'CPL Goal &amp; KW Info'!$C$18,IF(AND(I161&gt;0,J161&gt;2,K161&gt;'CPL Goal &amp; KW Info'!$B$21),'CPL Goal &amp; KW Info'!$C$21,IF(AND(I161&gt;0,J161&gt;2,K161&gt;'CPL Goal &amp; KW Info'!$B$20),'CPL Goal &amp; KW Info'!$C$20,IF(AND(I161&gt;0,J161&gt;2,K161&lt;'CPL Goal &amp; KW Info'!$B$20,K161&gt;'CPL Goal &amp; KW Info'!$B$18),'CPL Goal &amp; KW Info'!$C$19,IF(AND(I161&gt;0,J161&lt;2,K161&gt;'CPL Goal &amp; KW Info'!$B$28),'CPL Goal &amp; KW Info'!$C$28,IF(AND(I161&gt;0,J161&lt;2,K161&gt;'CPL Goal &amp; KW Info'!$B$27),'CPL Goal &amp; KW Info'!$C$27,IF(AND(I161&gt;0,J161&lt;2,K161&gt;'CPL Goal &amp; KW Info'!$B$26),'CPL Goal &amp; KW Info'!$C$26,IF(AND(I161&gt;0,J161&lt;2,K161&lt;'CPL Goal &amp; KW Info'!$B$26),'CPL Goal &amp; KW Info'!$C$25,IF(AND(I161&lt;1,J161&gt;4,H161&lt;'CPL Goal &amp; KW Info'!$E$5,L161&gt;5%),'CPL Goal &amp; KW Info'!$G$5,IF(AND(I161&lt;1,J161&gt;4,H161&lt;'CPL Goal &amp; KW Info'!$E$6,L161&gt;3%),'CPL Goal &amp; KW Info'!$G$6,IF(AND(I161&lt;1,J161&gt;4,H161&lt;'CPL Goal &amp; KW Info'!$E$7,L161&gt;5%),'CPL Goal &amp; KW Info'!$G$7,IF(AND(I161&lt;1,J161&gt;4,H161&lt;'CPL Goal &amp; KW Info'!$E$8,L161&gt;3%),'CPL Goal &amp; KW Info'!$G$8,IF(AND(I161&lt;1,J161&gt;4,H161&gt;'CPL Goal &amp; KW Info'!$E$10),'CPL Goal &amp; KW Info'!$G$10,IF(AND(I161&lt;1,J161&gt;4,H161&gt;'CPL Goal &amp; KW Info'!$E$9),'CPL Goal &amp; KW Info'!$G$9,IF(AND(I161&lt;1,J161&gt;4,H161&lt;'CPL Goal &amp; KW Info'!$E$9,H161&gt;'CPL Goal &amp; KW Info'!$E$8),"0%",IF(AND(I161&lt;1,J161&gt;2,H161&lt;'CPL Goal &amp; KW Info'!$E$15,L161&gt;5%),'CPL Goal &amp; KW Info'!$G$15,IF(AND(I161&lt;1,J161&gt;2,H161&lt;'CPL Goal &amp; KW Info'!$E$16,L161&gt;3%),'CPL Goal &amp; KW Info'!$G$16,IF(AND(I161&lt;1,J161&gt;2,H161&lt;'CPL Goal &amp; KW Info'!$E$17,L161&gt;5%),'CPL Goal &amp; KW Info'!$G$17,IF(AND(I161&lt;1,J161&gt;2,H161&lt;'CPL Goal &amp; KW Info'!$E$18,L161&gt;3%),'CPL Goal &amp; KW Info'!$G$18,IF(AND(I161&lt;1,J161&gt;2,H161&gt;'CPL Goal &amp; KW Info'!$E$20),'CPL Goal &amp; KW Info'!$G$20,IF(AND(I161&lt;1,J161&gt;2,H161&gt;'CPL Goal &amp; KW Info'!$E$19),'CPL Goal &amp; KW Info'!$G$19,IF(AND(I161&lt;1,J161&gt;2,H161&lt;'CPL Goal &amp; KW Info'!$E$19,H161&gt;'CPL Goal &amp; KW Info'!$E$18),"0%",IF(AND(I161&lt;1,J161&lt;2,H161&gt;'CPL Goal &amp; KW Info'!$E$27),'CPL Goal &amp; KW Info'!$G$27,IF(AND(I161&lt;1,J161&lt;2,H161&gt;'CPL Goal &amp; KW Info'!$E$26),'CPL Goal &amp; KW Info'!$G$26,IF(AND(I161&lt;1,J161&lt;2,H161&gt;'CPL Goal &amp; KW Info'!$E$25),'CPL Goal &amp; KW Info'!$G$25,IF(AND(I161&lt;1,J161&lt;2,H161&gt;'CPL Goal &amp; KW Info'!$E$24),'CPL Goal &amp; KW Info'!$G$24,"0%"))))))))))))))))))))))))))))))))))))</f>
        <v>J4</v>
      </c>
      <c r="N161" s="22" t="e">
        <f t="shared" si="21"/>
        <v>#VALUE!</v>
      </c>
      <c r="O161" s="5" t="str">
        <f t="shared" si="22"/>
        <v/>
      </c>
      <c r="P161" s="1"/>
      <c r="Q161" s="6"/>
      <c r="R161" s="1"/>
    </row>
    <row r="162" spans="1:18">
      <c r="A162" s="13" t="str">
        <f>IF('CPL Goal &amp; KW Info'!I168="","",'CPL Goal &amp; KW Info'!I168)</f>
        <v/>
      </c>
      <c r="B162" s="13" t="str">
        <f>IF('CPL Goal &amp; KW Info'!J168="","",'CPL Goal &amp; KW Info'!J168)</f>
        <v/>
      </c>
      <c r="C162" s="13" t="str">
        <f>IF('CPL Goal &amp; KW Info'!K168="","",'CPL Goal &amp; KW Info'!K168)</f>
        <v/>
      </c>
      <c r="D162" s="28" t="str">
        <f>IF('CPL Goal &amp; KW Info'!L168="","",'CPL Goal &amp; KW Info'!L168)</f>
        <v/>
      </c>
      <c r="E162" s="13" t="str">
        <f>IF('CPL Goal &amp; KW Info'!M168="","",'CPL Goal &amp; KW Info'!M168)</f>
        <v/>
      </c>
      <c r="F162" s="13" t="str">
        <f>IF('CPL Goal &amp; KW Info'!N168="","",'CPL Goal &amp; KW Info'!N168)</f>
        <v/>
      </c>
      <c r="G162" s="13" t="str">
        <f>IF('CPL Goal &amp; KW Info'!O168="","",'CPL Goal &amp; KW Info'!O168)</f>
        <v/>
      </c>
      <c r="H162" s="28" t="str">
        <f>IF('CPL Goal &amp; KW Info'!P168="","",'CPL Goal &amp; KW Info'!P168)</f>
        <v/>
      </c>
      <c r="I162" s="13" t="str">
        <f>IF('CPL Goal &amp; KW Info'!Q168="","",'CPL Goal &amp; KW Info'!Q168)</f>
        <v/>
      </c>
      <c r="J162" s="13" t="str">
        <f>IF('CPL Goal &amp; KW Info'!R168="","",'CPL Goal &amp; KW Info'!R168)</f>
        <v/>
      </c>
      <c r="K162" s="1" t="str">
        <f t="shared" si="19"/>
        <v/>
      </c>
      <c r="L162" s="21" t="str">
        <f t="shared" si="20"/>
        <v/>
      </c>
      <c r="M162" s="22" t="str">
        <f>IF(AND(I162&gt;0,J162&gt;4,K162&lt;'CPL Goal &amp; KW Info'!$B$5),'CPL Goal &amp; KW Info'!$C$5,IF(AND(I162&gt;0,J162&gt;4,K162&lt;'CPL Goal &amp; KW Info'!$B$6),'CPL Goal &amp; KW Info'!$C$6,IF(AND(I162&gt;0,J162&gt;4,K162&lt;'CPL Goal &amp; KW Info'!$B$7),'CPL Goal &amp; KW Info'!$C$7,IF(AND(I162&gt;0,J162&gt;4,K162&lt;'CPL Goal &amp; KW Info'!$B$8),'CPL Goal &amp; KW Info'!$C$8,IF(AND(I162&gt;0,J162&gt;4,K162&gt;'CPL Goal &amp; KW Info'!$B$11),'CPL Goal &amp; KW Info'!$C$11,IF(AND(I162&gt;0,J162&gt;4,K162&gt;'CPL Goal &amp; KW Info'!$B$10),'CPL Goal &amp; KW Info'!$C$10,IF(AND(I162&gt;0,J162&gt;4,K162&lt;'CPL Goal &amp; KW Info'!$B$10,K162&gt;'CPL Goal &amp; KW Info'!$B$8),'CPL Goal &amp; KW Info'!$C$9,IF(AND(I162&gt;0,J162&gt;2,K162&lt;'CPL Goal &amp; KW Info'!$B$15),'CPL Goal &amp; KW Info'!$C$15,IF(AND(I162&gt;0,J162&gt;2,K162&lt;'CPL Goal &amp; KW Info'!$B$16),'CPL Goal &amp; KW Info'!$C$16,IF(AND(I162&gt;0,J162&gt;2,K162&lt;'CPL Goal &amp; KW Info'!$B$17),'CPL Goal &amp; KW Info'!$C$17,IF(AND(I162&gt;0,J162&gt;2,K162&lt;'CPL Goal &amp; KW Info'!$B$18),'CPL Goal &amp; KW Info'!$C$18,IF(AND(I162&gt;0,J162&gt;2,K162&gt;'CPL Goal &amp; KW Info'!$B$21),'CPL Goal &amp; KW Info'!$C$21,IF(AND(I162&gt;0,J162&gt;2,K162&gt;'CPL Goal &amp; KW Info'!$B$20),'CPL Goal &amp; KW Info'!$C$20,IF(AND(I162&gt;0,J162&gt;2,K162&lt;'CPL Goal &amp; KW Info'!$B$20,K162&gt;'CPL Goal &amp; KW Info'!$B$18),'CPL Goal &amp; KW Info'!$C$19,IF(AND(I162&gt;0,J162&lt;2,K162&gt;'CPL Goal &amp; KW Info'!$B$28),'CPL Goal &amp; KW Info'!$C$28,IF(AND(I162&gt;0,J162&lt;2,K162&gt;'CPL Goal &amp; KW Info'!$B$27),'CPL Goal &amp; KW Info'!$C$27,IF(AND(I162&gt;0,J162&lt;2,K162&gt;'CPL Goal &amp; KW Info'!$B$26),'CPL Goal &amp; KW Info'!$C$26,IF(AND(I162&gt;0,J162&lt;2,K162&lt;'CPL Goal &amp; KW Info'!$B$26),'CPL Goal &amp; KW Info'!$C$25,IF(AND(I162&lt;1,J162&gt;4,H162&lt;'CPL Goal &amp; KW Info'!$E$5,L162&gt;5%),'CPL Goal &amp; KW Info'!$G$5,IF(AND(I162&lt;1,J162&gt;4,H162&lt;'CPL Goal &amp; KW Info'!$E$6,L162&gt;3%),'CPL Goal &amp; KW Info'!$G$6,IF(AND(I162&lt;1,J162&gt;4,H162&lt;'CPL Goal &amp; KW Info'!$E$7,L162&gt;5%),'CPL Goal &amp; KW Info'!$G$7,IF(AND(I162&lt;1,J162&gt;4,H162&lt;'CPL Goal &amp; KW Info'!$E$8,L162&gt;3%),'CPL Goal &amp; KW Info'!$G$8,IF(AND(I162&lt;1,J162&gt;4,H162&gt;'CPL Goal &amp; KW Info'!$E$10),'CPL Goal &amp; KW Info'!$G$10,IF(AND(I162&lt;1,J162&gt;4,H162&gt;'CPL Goal &amp; KW Info'!$E$9),'CPL Goal &amp; KW Info'!$G$9,IF(AND(I162&lt;1,J162&gt;4,H162&lt;'CPL Goal &amp; KW Info'!$E$9,H162&gt;'CPL Goal &amp; KW Info'!$E$8),"0%",IF(AND(I162&lt;1,J162&gt;2,H162&lt;'CPL Goal &amp; KW Info'!$E$15,L162&gt;5%),'CPL Goal &amp; KW Info'!$G$15,IF(AND(I162&lt;1,J162&gt;2,H162&lt;'CPL Goal &amp; KW Info'!$E$16,L162&gt;3%),'CPL Goal &amp; KW Info'!$G$16,IF(AND(I162&lt;1,J162&gt;2,H162&lt;'CPL Goal &amp; KW Info'!$E$17,L162&gt;5%),'CPL Goal &amp; KW Info'!$G$17,IF(AND(I162&lt;1,J162&gt;2,H162&lt;'CPL Goal &amp; KW Info'!$E$18,L162&gt;3%),'CPL Goal &amp; KW Info'!$G$18,IF(AND(I162&lt;1,J162&gt;2,H162&gt;'CPL Goal &amp; KW Info'!$E$20),'CPL Goal &amp; KW Info'!$G$20,IF(AND(I162&lt;1,J162&gt;2,H162&gt;'CPL Goal &amp; KW Info'!$E$19),'CPL Goal &amp; KW Info'!$G$19,IF(AND(I162&lt;1,J162&gt;2,H162&lt;'CPL Goal &amp; KW Info'!$E$19,H162&gt;'CPL Goal &amp; KW Info'!$E$18),"0%",IF(AND(I162&lt;1,J162&lt;2,H162&gt;'CPL Goal &amp; KW Info'!$E$27),'CPL Goal &amp; KW Info'!$G$27,IF(AND(I162&lt;1,J162&lt;2,H162&gt;'CPL Goal &amp; KW Info'!$E$26),'CPL Goal &amp; KW Info'!$G$26,IF(AND(I162&lt;1,J162&lt;2,H162&gt;'CPL Goal &amp; KW Info'!$E$25),'CPL Goal &amp; KW Info'!$G$25,IF(AND(I162&lt;1,J162&lt;2,H162&gt;'CPL Goal &amp; KW Info'!$E$24),'CPL Goal &amp; KW Info'!$G$24,"0%"))))))))))))))))))))))))))))))))))))</f>
        <v>J4</v>
      </c>
      <c r="N162" s="22" t="e">
        <f t="shared" si="21"/>
        <v>#VALUE!</v>
      </c>
      <c r="O162" s="5" t="str">
        <f t="shared" si="22"/>
        <v/>
      </c>
      <c r="P162" s="1"/>
      <c r="Q162" s="6"/>
      <c r="R162" s="1"/>
    </row>
    <row r="163" spans="1:18">
      <c r="A163" s="13" t="str">
        <f>IF('CPL Goal &amp; KW Info'!I169="","",'CPL Goal &amp; KW Info'!I169)</f>
        <v/>
      </c>
      <c r="B163" s="13" t="str">
        <f>IF('CPL Goal &amp; KW Info'!J169="","",'CPL Goal &amp; KW Info'!J169)</f>
        <v/>
      </c>
      <c r="C163" s="13" t="str">
        <f>IF('CPL Goal &amp; KW Info'!K169="","",'CPL Goal &amp; KW Info'!K169)</f>
        <v/>
      </c>
      <c r="D163" s="28" t="str">
        <f>IF('CPL Goal &amp; KW Info'!L169="","",'CPL Goal &amp; KW Info'!L169)</f>
        <v/>
      </c>
      <c r="E163" s="13" t="str">
        <f>IF('CPL Goal &amp; KW Info'!M169="","",'CPL Goal &amp; KW Info'!M169)</f>
        <v/>
      </c>
      <c r="F163" s="13" t="str">
        <f>IF('CPL Goal &amp; KW Info'!N169="","",'CPL Goal &amp; KW Info'!N169)</f>
        <v/>
      </c>
      <c r="G163" s="13" t="str">
        <f>IF('CPL Goal &amp; KW Info'!O169="","",'CPL Goal &amp; KW Info'!O169)</f>
        <v/>
      </c>
      <c r="H163" s="28" t="str">
        <f>IF('CPL Goal &amp; KW Info'!P169="","",'CPL Goal &amp; KW Info'!P169)</f>
        <v/>
      </c>
      <c r="I163" s="13" t="str">
        <f>IF('CPL Goal &amp; KW Info'!Q169="","",'CPL Goal &amp; KW Info'!Q169)</f>
        <v/>
      </c>
      <c r="J163" s="13" t="str">
        <f>IF('CPL Goal &amp; KW Info'!R169="","",'CPL Goal &amp; KW Info'!R169)</f>
        <v/>
      </c>
      <c r="K163" s="1" t="str">
        <f t="shared" si="19"/>
        <v/>
      </c>
      <c r="L163" s="21" t="str">
        <f t="shared" si="20"/>
        <v/>
      </c>
      <c r="M163" s="22" t="str">
        <f>IF(AND(I163&gt;0,J163&gt;4,K163&lt;'CPL Goal &amp; KW Info'!$B$5),'CPL Goal &amp; KW Info'!$C$5,IF(AND(I163&gt;0,J163&gt;4,K163&lt;'CPL Goal &amp; KW Info'!$B$6),'CPL Goal &amp; KW Info'!$C$6,IF(AND(I163&gt;0,J163&gt;4,K163&lt;'CPL Goal &amp; KW Info'!$B$7),'CPL Goal &amp; KW Info'!$C$7,IF(AND(I163&gt;0,J163&gt;4,K163&lt;'CPL Goal &amp; KW Info'!$B$8),'CPL Goal &amp; KW Info'!$C$8,IF(AND(I163&gt;0,J163&gt;4,K163&gt;'CPL Goal &amp; KW Info'!$B$11),'CPL Goal &amp; KW Info'!$C$11,IF(AND(I163&gt;0,J163&gt;4,K163&gt;'CPL Goal &amp; KW Info'!$B$10),'CPL Goal &amp; KW Info'!$C$10,IF(AND(I163&gt;0,J163&gt;4,K163&lt;'CPL Goal &amp; KW Info'!$B$10,K163&gt;'CPL Goal &amp; KW Info'!$B$8),'CPL Goal &amp; KW Info'!$C$9,IF(AND(I163&gt;0,J163&gt;2,K163&lt;'CPL Goal &amp; KW Info'!$B$15),'CPL Goal &amp; KW Info'!$C$15,IF(AND(I163&gt;0,J163&gt;2,K163&lt;'CPL Goal &amp; KW Info'!$B$16),'CPL Goal &amp; KW Info'!$C$16,IF(AND(I163&gt;0,J163&gt;2,K163&lt;'CPL Goal &amp; KW Info'!$B$17),'CPL Goal &amp; KW Info'!$C$17,IF(AND(I163&gt;0,J163&gt;2,K163&lt;'CPL Goal &amp; KW Info'!$B$18),'CPL Goal &amp; KW Info'!$C$18,IF(AND(I163&gt;0,J163&gt;2,K163&gt;'CPL Goal &amp; KW Info'!$B$21),'CPL Goal &amp; KW Info'!$C$21,IF(AND(I163&gt;0,J163&gt;2,K163&gt;'CPL Goal &amp; KW Info'!$B$20),'CPL Goal &amp; KW Info'!$C$20,IF(AND(I163&gt;0,J163&gt;2,K163&lt;'CPL Goal &amp; KW Info'!$B$20,K163&gt;'CPL Goal &amp; KW Info'!$B$18),'CPL Goal &amp; KW Info'!$C$19,IF(AND(I163&gt;0,J163&lt;2,K163&gt;'CPL Goal &amp; KW Info'!$B$28),'CPL Goal &amp; KW Info'!$C$28,IF(AND(I163&gt;0,J163&lt;2,K163&gt;'CPL Goal &amp; KW Info'!$B$27),'CPL Goal &amp; KW Info'!$C$27,IF(AND(I163&gt;0,J163&lt;2,K163&gt;'CPL Goal &amp; KW Info'!$B$26),'CPL Goal &amp; KW Info'!$C$26,IF(AND(I163&gt;0,J163&lt;2,K163&lt;'CPL Goal &amp; KW Info'!$B$26),'CPL Goal &amp; KW Info'!$C$25,IF(AND(I163&lt;1,J163&gt;4,H163&lt;'CPL Goal &amp; KW Info'!$E$5,L163&gt;5%),'CPL Goal &amp; KW Info'!$G$5,IF(AND(I163&lt;1,J163&gt;4,H163&lt;'CPL Goal &amp; KW Info'!$E$6,L163&gt;3%),'CPL Goal &amp; KW Info'!$G$6,IF(AND(I163&lt;1,J163&gt;4,H163&lt;'CPL Goal &amp; KW Info'!$E$7,L163&gt;5%),'CPL Goal &amp; KW Info'!$G$7,IF(AND(I163&lt;1,J163&gt;4,H163&lt;'CPL Goal &amp; KW Info'!$E$8,L163&gt;3%),'CPL Goal &amp; KW Info'!$G$8,IF(AND(I163&lt;1,J163&gt;4,H163&gt;'CPL Goal &amp; KW Info'!$E$10),'CPL Goal &amp; KW Info'!$G$10,IF(AND(I163&lt;1,J163&gt;4,H163&gt;'CPL Goal &amp; KW Info'!$E$9),'CPL Goal &amp; KW Info'!$G$9,IF(AND(I163&lt;1,J163&gt;4,H163&lt;'CPL Goal &amp; KW Info'!$E$9,H163&gt;'CPL Goal &amp; KW Info'!$E$8),"0%",IF(AND(I163&lt;1,J163&gt;2,H163&lt;'CPL Goal &amp; KW Info'!$E$15,L163&gt;5%),'CPL Goal &amp; KW Info'!$G$15,IF(AND(I163&lt;1,J163&gt;2,H163&lt;'CPL Goal &amp; KW Info'!$E$16,L163&gt;3%),'CPL Goal &amp; KW Info'!$G$16,IF(AND(I163&lt;1,J163&gt;2,H163&lt;'CPL Goal &amp; KW Info'!$E$17,L163&gt;5%),'CPL Goal &amp; KW Info'!$G$17,IF(AND(I163&lt;1,J163&gt;2,H163&lt;'CPL Goal &amp; KW Info'!$E$18,L163&gt;3%),'CPL Goal &amp; KW Info'!$G$18,IF(AND(I163&lt;1,J163&gt;2,H163&gt;'CPL Goal &amp; KW Info'!$E$20),'CPL Goal &amp; KW Info'!$G$20,IF(AND(I163&lt;1,J163&gt;2,H163&gt;'CPL Goal &amp; KW Info'!$E$19),'CPL Goal &amp; KW Info'!$G$19,IF(AND(I163&lt;1,J163&gt;2,H163&lt;'CPL Goal &amp; KW Info'!$E$19,H163&gt;'CPL Goal &amp; KW Info'!$E$18),"0%",IF(AND(I163&lt;1,J163&lt;2,H163&gt;'CPL Goal &amp; KW Info'!$E$27),'CPL Goal &amp; KW Info'!$G$27,IF(AND(I163&lt;1,J163&lt;2,H163&gt;'CPL Goal &amp; KW Info'!$E$26),'CPL Goal &amp; KW Info'!$G$26,IF(AND(I163&lt;1,J163&lt;2,H163&gt;'CPL Goal &amp; KW Info'!$E$25),'CPL Goal &amp; KW Info'!$G$25,IF(AND(I163&lt;1,J163&lt;2,H163&gt;'CPL Goal &amp; KW Info'!$E$24),'CPL Goal &amp; KW Info'!$G$24,"0%"))))))))))))))))))))))))))))))))))))</f>
        <v>J4</v>
      </c>
      <c r="N163" s="22" t="e">
        <f t="shared" si="21"/>
        <v>#VALUE!</v>
      </c>
      <c r="O163" s="5" t="str">
        <f t="shared" si="22"/>
        <v/>
      </c>
      <c r="P163" s="1"/>
      <c r="Q163" s="6"/>
      <c r="R163" s="1"/>
    </row>
    <row r="164" spans="1:18">
      <c r="A164" s="13" t="str">
        <f>IF('CPL Goal &amp; KW Info'!I170="","",'CPL Goal &amp; KW Info'!I170)</f>
        <v/>
      </c>
      <c r="B164" s="13" t="str">
        <f>IF('CPL Goal &amp; KW Info'!J170="","",'CPL Goal &amp; KW Info'!J170)</f>
        <v/>
      </c>
      <c r="C164" s="13" t="str">
        <f>IF('CPL Goal &amp; KW Info'!K170="","",'CPL Goal &amp; KW Info'!K170)</f>
        <v/>
      </c>
      <c r="D164" s="28" t="str">
        <f>IF('CPL Goal &amp; KW Info'!L170="","",'CPL Goal &amp; KW Info'!L170)</f>
        <v/>
      </c>
      <c r="E164" s="13" t="str">
        <f>IF('CPL Goal &amp; KW Info'!M170="","",'CPL Goal &amp; KW Info'!M170)</f>
        <v/>
      </c>
      <c r="F164" s="13" t="str">
        <f>IF('CPL Goal &amp; KW Info'!N170="","",'CPL Goal &amp; KW Info'!N170)</f>
        <v/>
      </c>
      <c r="G164" s="13" t="str">
        <f>IF('CPL Goal &amp; KW Info'!O170="","",'CPL Goal &amp; KW Info'!O170)</f>
        <v/>
      </c>
      <c r="H164" s="28" t="str">
        <f>IF('CPL Goal &amp; KW Info'!P170="","",'CPL Goal &amp; KW Info'!P170)</f>
        <v/>
      </c>
      <c r="I164" s="13" t="str">
        <f>IF('CPL Goal &amp; KW Info'!Q170="","",'CPL Goal &amp; KW Info'!Q170)</f>
        <v/>
      </c>
      <c r="J164" s="13" t="str">
        <f>IF('CPL Goal &amp; KW Info'!R170="","",'CPL Goal &amp; KW Info'!R170)</f>
        <v/>
      </c>
      <c r="K164" s="1" t="str">
        <f t="shared" si="19"/>
        <v/>
      </c>
      <c r="L164" s="21" t="str">
        <f t="shared" si="20"/>
        <v/>
      </c>
      <c r="M164" s="22" t="str">
        <f>IF(AND(I164&gt;0,J164&gt;4,K164&lt;'CPL Goal &amp; KW Info'!$B$5),'CPL Goal &amp; KW Info'!$C$5,IF(AND(I164&gt;0,J164&gt;4,K164&lt;'CPL Goal &amp; KW Info'!$B$6),'CPL Goal &amp; KW Info'!$C$6,IF(AND(I164&gt;0,J164&gt;4,K164&lt;'CPL Goal &amp; KW Info'!$B$7),'CPL Goal &amp; KW Info'!$C$7,IF(AND(I164&gt;0,J164&gt;4,K164&lt;'CPL Goal &amp; KW Info'!$B$8),'CPL Goal &amp; KW Info'!$C$8,IF(AND(I164&gt;0,J164&gt;4,K164&gt;'CPL Goal &amp; KW Info'!$B$11),'CPL Goal &amp; KW Info'!$C$11,IF(AND(I164&gt;0,J164&gt;4,K164&gt;'CPL Goal &amp; KW Info'!$B$10),'CPL Goal &amp; KW Info'!$C$10,IF(AND(I164&gt;0,J164&gt;4,K164&lt;'CPL Goal &amp; KW Info'!$B$10,K164&gt;'CPL Goal &amp; KW Info'!$B$8),'CPL Goal &amp; KW Info'!$C$9,IF(AND(I164&gt;0,J164&gt;2,K164&lt;'CPL Goal &amp; KW Info'!$B$15),'CPL Goal &amp; KW Info'!$C$15,IF(AND(I164&gt;0,J164&gt;2,K164&lt;'CPL Goal &amp; KW Info'!$B$16),'CPL Goal &amp; KW Info'!$C$16,IF(AND(I164&gt;0,J164&gt;2,K164&lt;'CPL Goal &amp; KW Info'!$B$17),'CPL Goal &amp; KW Info'!$C$17,IF(AND(I164&gt;0,J164&gt;2,K164&lt;'CPL Goal &amp; KW Info'!$B$18),'CPL Goal &amp; KW Info'!$C$18,IF(AND(I164&gt;0,J164&gt;2,K164&gt;'CPL Goal &amp; KW Info'!$B$21),'CPL Goal &amp; KW Info'!$C$21,IF(AND(I164&gt;0,J164&gt;2,K164&gt;'CPL Goal &amp; KW Info'!$B$20),'CPL Goal &amp; KW Info'!$C$20,IF(AND(I164&gt;0,J164&gt;2,K164&lt;'CPL Goal &amp; KW Info'!$B$20,K164&gt;'CPL Goal &amp; KW Info'!$B$18),'CPL Goal &amp; KW Info'!$C$19,IF(AND(I164&gt;0,J164&lt;2,K164&gt;'CPL Goal &amp; KW Info'!$B$28),'CPL Goal &amp; KW Info'!$C$28,IF(AND(I164&gt;0,J164&lt;2,K164&gt;'CPL Goal &amp; KW Info'!$B$27),'CPL Goal &amp; KW Info'!$C$27,IF(AND(I164&gt;0,J164&lt;2,K164&gt;'CPL Goal &amp; KW Info'!$B$26),'CPL Goal &amp; KW Info'!$C$26,IF(AND(I164&gt;0,J164&lt;2,K164&lt;'CPL Goal &amp; KW Info'!$B$26),'CPL Goal &amp; KW Info'!$C$25,IF(AND(I164&lt;1,J164&gt;4,H164&lt;'CPL Goal &amp; KW Info'!$E$5,L164&gt;5%),'CPL Goal &amp; KW Info'!$G$5,IF(AND(I164&lt;1,J164&gt;4,H164&lt;'CPL Goal &amp; KW Info'!$E$6,L164&gt;3%),'CPL Goal &amp; KW Info'!$G$6,IF(AND(I164&lt;1,J164&gt;4,H164&lt;'CPL Goal &amp; KW Info'!$E$7,L164&gt;5%),'CPL Goal &amp; KW Info'!$G$7,IF(AND(I164&lt;1,J164&gt;4,H164&lt;'CPL Goal &amp; KW Info'!$E$8,L164&gt;3%),'CPL Goal &amp; KW Info'!$G$8,IF(AND(I164&lt;1,J164&gt;4,H164&gt;'CPL Goal &amp; KW Info'!$E$10),'CPL Goal &amp; KW Info'!$G$10,IF(AND(I164&lt;1,J164&gt;4,H164&gt;'CPL Goal &amp; KW Info'!$E$9),'CPL Goal &amp; KW Info'!$G$9,IF(AND(I164&lt;1,J164&gt;4,H164&lt;'CPL Goal &amp; KW Info'!$E$9,H164&gt;'CPL Goal &amp; KW Info'!$E$8),"0%",IF(AND(I164&lt;1,J164&gt;2,H164&lt;'CPL Goal &amp; KW Info'!$E$15,L164&gt;5%),'CPL Goal &amp; KW Info'!$G$15,IF(AND(I164&lt;1,J164&gt;2,H164&lt;'CPL Goal &amp; KW Info'!$E$16,L164&gt;3%),'CPL Goal &amp; KW Info'!$G$16,IF(AND(I164&lt;1,J164&gt;2,H164&lt;'CPL Goal &amp; KW Info'!$E$17,L164&gt;5%),'CPL Goal &amp; KW Info'!$G$17,IF(AND(I164&lt;1,J164&gt;2,H164&lt;'CPL Goal &amp; KW Info'!$E$18,L164&gt;3%),'CPL Goal &amp; KW Info'!$G$18,IF(AND(I164&lt;1,J164&gt;2,H164&gt;'CPL Goal &amp; KW Info'!$E$20),'CPL Goal &amp; KW Info'!$G$20,IF(AND(I164&lt;1,J164&gt;2,H164&gt;'CPL Goal &amp; KW Info'!$E$19),'CPL Goal &amp; KW Info'!$G$19,IF(AND(I164&lt;1,J164&gt;2,H164&lt;'CPL Goal &amp; KW Info'!$E$19,H164&gt;'CPL Goal &amp; KW Info'!$E$18),"0%",IF(AND(I164&lt;1,J164&lt;2,H164&gt;'CPL Goal &amp; KW Info'!$E$27),'CPL Goal &amp; KW Info'!$G$27,IF(AND(I164&lt;1,J164&lt;2,H164&gt;'CPL Goal &amp; KW Info'!$E$26),'CPL Goal &amp; KW Info'!$G$26,IF(AND(I164&lt;1,J164&lt;2,H164&gt;'CPL Goal &amp; KW Info'!$E$25),'CPL Goal &amp; KW Info'!$G$25,IF(AND(I164&lt;1,J164&lt;2,H164&gt;'CPL Goal &amp; KW Info'!$E$24),'CPL Goal &amp; KW Info'!$G$24,"0%"))))))))))))))))))))))))))))))))))))</f>
        <v>J4</v>
      </c>
      <c r="N164" s="22" t="e">
        <f t="shared" si="21"/>
        <v>#VALUE!</v>
      </c>
      <c r="O164" s="5" t="str">
        <f t="shared" si="22"/>
        <v/>
      </c>
      <c r="P164" s="1"/>
      <c r="Q164" s="6"/>
      <c r="R164" s="1"/>
    </row>
    <row r="165" spans="1:18">
      <c r="A165" s="13" t="str">
        <f>IF('CPL Goal &amp; KW Info'!I171="","",'CPL Goal &amp; KW Info'!I171)</f>
        <v/>
      </c>
      <c r="B165" s="13" t="str">
        <f>IF('CPL Goal &amp; KW Info'!J171="","",'CPL Goal &amp; KW Info'!J171)</f>
        <v/>
      </c>
      <c r="C165" s="13" t="str">
        <f>IF('CPL Goal &amp; KW Info'!K171="","",'CPL Goal &amp; KW Info'!K171)</f>
        <v/>
      </c>
      <c r="D165" s="28" t="str">
        <f>IF('CPL Goal &amp; KW Info'!L171="","",'CPL Goal &amp; KW Info'!L171)</f>
        <v/>
      </c>
      <c r="E165" s="13" t="str">
        <f>IF('CPL Goal &amp; KW Info'!M171="","",'CPL Goal &amp; KW Info'!M171)</f>
        <v/>
      </c>
      <c r="F165" s="13" t="str">
        <f>IF('CPL Goal &amp; KW Info'!N171="","",'CPL Goal &amp; KW Info'!N171)</f>
        <v/>
      </c>
      <c r="G165" s="13" t="str">
        <f>IF('CPL Goal &amp; KW Info'!O171="","",'CPL Goal &amp; KW Info'!O171)</f>
        <v/>
      </c>
      <c r="H165" s="28" t="str">
        <f>IF('CPL Goal &amp; KW Info'!P171="","",'CPL Goal &amp; KW Info'!P171)</f>
        <v/>
      </c>
      <c r="I165" s="13" t="str">
        <f>IF('CPL Goal &amp; KW Info'!Q171="","",'CPL Goal &amp; KW Info'!Q171)</f>
        <v/>
      </c>
      <c r="J165" s="13" t="str">
        <f>IF('CPL Goal &amp; KW Info'!R171="","",'CPL Goal &amp; KW Info'!R171)</f>
        <v/>
      </c>
      <c r="K165" s="1" t="str">
        <f t="shared" si="19"/>
        <v/>
      </c>
      <c r="L165" s="21" t="str">
        <f t="shared" si="20"/>
        <v/>
      </c>
      <c r="M165" s="22" t="str">
        <f>IF(AND(I165&gt;0,J165&gt;4,K165&lt;'CPL Goal &amp; KW Info'!$B$5),'CPL Goal &amp; KW Info'!$C$5,IF(AND(I165&gt;0,J165&gt;4,K165&lt;'CPL Goal &amp; KW Info'!$B$6),'CPL Goal &amp; KW Info'!$C$6,IF(AND(I165&gt;0,J165&gt;4,K165&lt;'CPL Goal &amp; KW Info'!$B$7),'CPL Goal &amp; KW Info'!$C$7,IF(AND(I165&gt;0,J165&gt;4,K165&lt;'CPL Goal &amp; KW Info'!$B$8),'CPL Goal &amp; KW Info'!$C$8,IF(AND(I165&gt;0,J165&gt;4,K165&gt;'CPL Goal &amp; KW Info'!$B$11),'CPL Goal &amp; KW Info'!$C$11,IF(AND(I165&gt;0,J165&gt;4,K165&gt;'CPL Goal &amp; KW Info'!$B$10),'CPL Goal &amp; KW Info'!$C$10,IF(AND(I165&gt;0,J165&gt;4,K165&lt;'CPL Goal &amp; KW Info'!$B$10,K165&gt;'CPL Goal &amp; KW Info'!$B$8),'CPL Goal &amp; KW Info'!$C$9,IF(AND(I165&gt;0,J165&gt;2,K165&lt;'CPL Goal &amp; KW Info'!$B$15),'CPL Goal &amp; KW Info'!$C$15,IF(AND(I165&gt;0,J165&gt;2,K165&lt;'CPL Goal &amp; KW Info'!$B$16),'CPL Goal &amp; KW Info'!$C$16,IF(AND(I165&gt;0,J165&gt;2,K165&lt;'CPL Goal &amp; KW Info'!$B$17),'CPL Goal &amp; KW Info'!$C$17,IF(AND(I165&gt;0,J165&gt;2,K165&lt;'CPL Goal &amp; KW Info'!$B$18),'CPL Goal &amp; KW Info'!$C$18,IF(AND(I165&gt;0,J165&gt;2,K165&gt;'CPL Goal &amp; KW Info'!$B$21),'CPL Goal &amp; KW Info'!$C$21,IF(AND(I165&gt;0,J165&gt;2,K165&gt;'CPL Goal &amp; KW Info'!$B$20),'CPL Goal &amp; KW Info'!$C$20,IF(AND(I165&gt;0,J165&gt;2,K165&lt;'CPL Goal &amp; KW Info'!$B$20,K165&gt;'CPL Goal &amp; KW Info'!$B$18),'CPL Goal &amp; KW Info'!$C$19,IF(AND(I165&gt;0,J165&lt;2,K165&gt;'CPL Goal &amp; KW Info'!$B$28),'CPL Goal &amp; KW Info'!$C$28,IF(AND(I165&gt;0,J165&lt;2,K165&gt;'CPL Goal &amp; KW Info'!$B$27),'CPL Goal &amp; KW Info'!$C$27,IF(AND(I165&gt;0,J165&lt;2,K165&gt;'CPL Goal &amp; KW Info'!$B$26),'CPL Goal &amp; KW Info'!$C$26,IF(AND(I165&gt;0,J165&lt;2,K165&lt;'CPL Goal &amp; KW Info'!$B$26),'CPL Goal &amp; KW Info'!$C$25,IF(AND(I165&lt;1,J165&gt;4,H165&lt;'CPL Goal &amp; KW Info'!$E$5,L165&gt;5%),'CPL Goal &amp; KW Info'!$G$5,IF(AND(I165&lt;1,J165&gt;4,H165&lt;'CPL Goal &amp; KW Info'!$E$6,L165&gt;3%),'CPL Goal &amp; KW Info'!$G$6,IF(AND(I165&lt;1,J165&gt;4,H165&lt;'CPL Goal &amp; KW Info'!$E$7,L165&gt;5%),'CPL Goal &amp; KW Info'!$G$7,IF(AND(I165&lt;1,J165&gt;4,H165&lt;'CPL Goal &amp; KW Info'!$E$8,L165&gt;3%),'CPL Goal &amp; KW Info'!$G$8,IF(AND(I165&lt;1,J165&gt;4,H165&gt;'CPL Goal &amp; KW Info'!$E$10),'CPL Goal &amp; KW Info'!$G$10,IF(AND(I165&lt;1,J165&gt;4,H165&gt;'CPL Goal &amp; KW Info'!$E$9),'CPL Goal &amp; KW Info'!$G$9,IF(AND(I165&lt;1,J165&gt;4,H165&lt;'CPL Goal &amp; KW Info'!$E$9,H165&gt;'CPL Goal &amp; KW Info'!$E$8),"0%",IF(AND(I165&lt;1,J165&gt;2,H165&lt;'CPL Goal &amp; KW Info'!$E$15,L165&gt;5%),'CPL Goal &amp; KW Info'!$G$15,IF(AND(I165&lt;1,J165&gt;2,H165&lt;'CPL Goal &amp; KW Info'!$E$16,L165&gt;3%),'CPL Goal &amp; KW Info'!$G$16,IF(AND(I165&lt;1,J165&gt;2,H165&lt;'CPL Goal &amp; KW Info'!$E$17,L165&gt;5%),'CPL Goal &amp; KW Info'!$G$17,IF(AND(I165&lt;1,J165&gt;2,H165&lt;'CPL Goal &amp; KW Info'!$E$18,L165&gt;3%),'CPL Goal &amp; KW Info'!$G$18,IF(AND(I165&lt;1,J165&gt;2,H165&gt;'CPL Goal &amp; KW Info'!$E$20),'CPL Goal &amp; KW Info'!$G$20,IF(AND(I165&lt;1,J165&gt;2,H165&gt;'CPL Goal &amp; KW Info'!$E$19),'CPL Goal &amp; KW Info'!$G$19,IF(AND(I165&lt;1,J165&gt;2,H165&lt;'CPL Goal &amp; KW Info'!$E$19,H165&gt;'CPL Goal &amp; KW Info'!$E$18),"0%",IF(AND(I165&lt;1,J165&lt;2,H165&gt;'CPL Goal &amp; KW Info'!$E$27),'CPL Goal &amp; KW Info'!$G$27,IF(AND(I165&lt;1,J165&lt;2,H165&gt;'CPL Goal &amp; KW Info'!$E$26),'CPL Goal &amp; KW Info'!$G$26,IF(AND(I165&lt;1,J165&lt;2,H165&gt;'CPL Goal &amp; KW Info'!$E$25),'CPL Goal &amp; KW Info'!$G$25,IF(AND(I165&lt;1,J165&lt;2,H165&gt;'CPL Goal &amp; KW Info'!$E$24),'CPL Goal &amp; KW Info'!$G$24,"0%"))))))))))))))))))))))))))))))))))))</f>
        <v>J4</v>
      </c>
      <c r="N165" s="22" t="e">
        <f t="shared" si="21"/>
        <v>#VALUE!</v>
      </c>
      <c r="O165" s="5" t="str">
        <f t="shared" si="22"/>
        <v/>
      </c>
      <c r="P165" s="1"/>
      <c r="Q165" s="6"/>
      <c r="R165" s="1"/>
    </row>
    <row r="166" spans="1:18">
      <c r="A166" s="13" t="str">
        <f>IF('CPL Goal &amp; KW Info'!I172="","",'CPL Goal &amp; KW Info'!I172)</f>
        <v/>
      </c>
      <c r="B166" s="13" t="str">
        <f>IF('CPL Goal &amp; KW Info'!J172="","",'CPL Goal &amp; KW Info'!J172)</f>
        <v/>
      </c>
      <c r="C166" s="13" t="str">
        <f>IF('CPL Goal &amp; KW Info'!K172="","",'CPL Goal &amp; KW Info'!K172)</f>
        <v/>
      </c>
      <c r="D166" s="28" t="str">
        <f>IF('CPL Goal &amp; KW Info'!L172="","",'CPL Goal &amp; KW Info'!L172)</f>
        <v/>
      </c>
      <c r="E166" s="13" t="str">
        <f>IF('CPL Goal &amp; KW Info'!M172="","",'CPL Goal &amp; KW Info'!M172)</f>
        <v/>
      </c>
      <c r="F166" s="13" t="str">
        <f>IF('CPL Goal &amp; KW Info'!N172="","",'CPL Goal &amp; KW Info'!N172)</f>
        <v/>
      </c>
      <c r="G166" s="13" t="str">
        <f>IF('CPL Goal &amp; KW Info'!O172="","",'CPL Goal &amp; KW Info'!O172)</f>
        <v/>
      </c>
      <c r="H166" s="28" t="str">
        <f>IF('CPL Goal &amp; KW Info'!P172="","",'CPL Goal &amp; KW Info'!P172)</f>
        <v/>
      </c>
      <c r="I166" s="13" t="str">
        <f>IF('CPL Goal &amp; KW Info'!Q172="","",'CPL Goal &amp; KW Info'!Q172)</f>
        <v/>
      </c>
      <c r="J166" s="13" t="str">
        <f>IF('CPL Goal &amp; KW Info'!R172="","",'CPL Goal &amp; KW Info'!R172)</f>
        <v/>
      </c>
      <c r="K166" s="1" t="str">
        <f t="shared" si="19"/>
        <v/>
      </c>
      <c r="L166" s="21" t="str">
        <f t="shared" si="20"/>
        <v/>
      </c>
      <c r="M166" s="22" t="str">
        <f>IF(AND(I166&gt;0,J166&gt;4,K166&lt;'CPL Goal &amp; KW Info'!$B$5),'CPL Goal &amp; KW Info'!$C$5,IF(AND(I166&gt;0,J166&gt;4,K166&lt;'CPL Goal &amp; KW Info'!$B$6),'CPL Goal &amp; KW Info'!$C$6,IF(AND(I166&gt;0,J166&gt;4,K166&lt;'CPL Goal &amp; KW Info'!$B$7),'CPL Goal &amp; KW Info'!$C$7,IF(AND(I166&gt;0,J166&gt;4,K166&lt;'CPL Goal &amp; KW Info'!$B$8),'CPL Goal &amp; KW Info'!$C$8,IF(AND(I166&gt;0,J166&gt;4,K166&gt;'CPL Goal &amp; KW Info'!$B$11),'CPL Goal &amp; KW Info'!$C$11,IF(AND(I166&gt;0,J166&gt;4,K166&gt;'CPL Goal &amp; KW Info'!$B$10),'CPL Goal &amp; KW Info'!$C$10,IF(AND(I166&gt;0,J166&gt;4,K166&lt;'CPL Goal &amp; KW Info'!$B$10,K166&gt;'CPL Goal &amp; KW Info'!$B$8),'CPL Goal &amp; KW Info'!$C$9,IF(AND(I166&gt;0,J166&gt;2,K166&lt;'CPL Goal &amp; KW Info'!$B$15),'CPL Goal &amp; KW Info'!$C$15,IF(AND(I166&gt;0,J166&gt;2,K166&lt;'CPL Goal &amp; KW Info'!$B$16),'CPL Goal &amp; KW Info'!$C$16,IF(AND(I166&gt;0,J166&gt;2,K166&lt;'CPL Goal &amp; KW Info'!$B$17),'CPL Goal &amp; KW Info'!$C$17,IF(AND(I166&gt;0,J166&gt;2,K166&lt;'CPL Goal &amp; KW Info'!$B$18),'CPL Goal &amp; KW Info'!$C$18,IF(AND(I166&gt;0,J166&gt;2,K166&gt;'CPL Goal &amp; KW Info'!$B$21),'CPL Goal &amp; KW Info'!$C$21,IF(AND(I166&gt;0,J166&gt;2,K166&gt;'CPL Goal &amp; KW Info'!$B$20),'CPL Goal &amp; KW Info'!$C$20,IF(AND(I166&gt;0,J166&gt;2,K166&lt;'CPL Goal &amp; KW Info'!$B$20,K166&gt;'CPL Goal &amp; KW Info'!$B$18),'CPL Goal &amp; KW Info'!$C$19,IF(AND(I166&gt;0,J166&lt;2,K166&gt;'CPL Goal &amp; KW Info'!$B$28),'CPL Goal &amp; KW Info'!$C$28,IF(AND(I166&gt;0,J166&lt;2,K166&gt;'CPL Goal &amp; KW Info'!$B$27),'CPL Goal &amp; KW Info'!$C$27,IF(AND(I166&gt;0,J166&lt;2,K166&gt;'CPL Goal &amp; KW Info'!$B$26),'CPL Goal &amp; KW Info'!$C$26,IF(AND(I166&gt;0,J166&lt;2,K166&lt;'CPL Goal &amp; KW Info'!$B$26),'CPL Goal &amp; KW Info'!$C$25,IF(AND(I166&lt;1,J166&gt;4,H166&lt;'CPL Goal &amp; KW Info'!$E$5,L166&gt;5%),'CPL Goal &amp; KW Info'!$G$5,IF(AND(I166&lt;1,J166&gt;4,H166&lt;'CPL Goal &amp; KW Info'!$E$6,L166&gt;3%),'CPL Goal &amp; KW Info'!$G$6,IF(AND(I166&lt;1,J166&gt;4,H166&lt;'CPL Goal &amp; KW Info'!$E$7,L166&gt;5%),'CPL Goal &amp; KW Info'!$G$7,IF(AND(I166&lt;1,J166&gt;4,H166&lt;'CPL Goal &amp; KW Info'!$E$8,L166&gt;3%),'CPL Goal &amp; KW Info'!$G$8,IF(AND(I166&lt;1,J166&gt;4,H166&gt;'CPL Goal &amp; KW Info'!$E$10),'CPL Goal &amp; KW Info'!$G$10,IF(AND(I166&lt;1,J166&gt;4,H166&gt;'CPL Goal &amp; KW Info'!$E$9),'CPL Goal &amp; KW Info'!$G$9,IF(AND(I166&lt;1,J166&gt;4,H166&lt;'CPL Goal &amp; KW Info'!$E$9,H166&gt;'CPL Goal &amp; KW Info'!$E$8),"0%",IF(AND(I166&lt;1,J166&gt;2,H166&lt;'CPL Goal &amp; KW Info'!$E$15,L166&gt;5%),'CPL Goal &amp; KW Info'!$G$15,IF(AND(I166&lt;1,J166&gt;2,H166&lt;'CPL Goal &amp; KW Info'!$E$16,L166&gt;3%),'CPL Goal &amp; KW Info'!$G$16,IF(AND(I166&lt;1,J166&gt;2,H166&lt;'CPL Goal &amp; KW Info'!$E$17,L166&gt;5%),'CPL Goal &amp; KW Info'!$G$17,IF(AND(I166&lt;1,J166&gt;2,H166&lt;'CPL Goal &amp; KW Info'!$E$18,L166&gt;3%),'CPL Goal &amp; KW Info'!$G$18,IF(AND(I166&lt;1,J166&gt;2,H166&gt;'CPL Goal &amp; KW Info'!$E$20),'CPL Goal &amp; KW Info'!$G$20,IF(AND(I166&lt;1,J166&gt;2,H166&gt;'CPL Goal &amp; KW Info'!$E$19),'CPL Goal &amp; KW Info'!$G$19,IF(AND(I166&lt;1,J166&gt;2,H166&lt;'CPL Goal &amp; KW Info'!$E$19,H166&gt;'CPL Goal &amp; KW Info'!$E$18),"0%",IF(AND(I166&lt;1,J166&lt;2,H166&gt;'CPL Goal &amp; KW Info'!$E$27),'CPL Goal &amp; KW Info'!$G$27,IF(AND(I166&lt;1,J166&lt;2,H166&gt;'CPL Goal &amp; KW Info'!$E$26),'CPL Goal &amp; KW Info'!$G$26,IF(AND(I166&lt;1,J166&lt;2,H166&gt;'CPL Goal &amp; KW Info'!$E$25),'CPL Goal &amp; KW Info'!$G$25,IF(AND(I166&lt;1,J166&lt;2,H166&gt;'CPL Goal &amp; KW Info'!$E$24),'CPL Goal &amp; KW Info'!$G$24,"0%"))))))))))))))))))))))))))))))))))))</f>
        <v>J4</v>
      </c>
      <c r="N166" s="22" t="e">
        <f t="shared" si="21"/>
        <v>#VALUE!</v>
      </c>
      <c r="O166" s="5" t="str">
        <f t="shared" si="22"/>
        <v/>
      </c>
      <c r="P166" s="1"/>
      <c r="Q166" s="6"/>
      <c r="R166" s="1"/>
    </row>
    <row r="167" spans="1:18">
      <c r="A167" s="13" t="str">
        <f>IF('CPL Goal &amp; KW Info'!I173="","",'CPL Goal &amp; KW Info'!I173)</f>
        <v/>
      </c>
      <c r="B167" s="13" t="str">
        <f>IF('CPL Goal &amp; KW Info'!J173="","",'CPL Goal &amp; KW Info'!J173)</f>
        <v/>
      </c>
      <c r="C167" s="13" t="str">
        <f>IF('CPL Goal &amp; KW Info'!K173="","",'CPL Goal &amp; KW Info'!K173)</f>
        <v/>
      </c>
      <c r="D167" s="28" t="str">
        <f>IF('CPL Goal &amp; KW Info'!L173="","",'CPL Goal &amp; KW Info'!L173)</f>
        <v/>
      </c>
      <c r="E167" s="13" t="str">
        <f>IF('CPL Goal &amp; KW Info'!M173="","",'CPL Goal &amp; KW Info'!M173)</f>
        <v/>
      </c>
      <c r="F167" s="13" t="str">
        <f>IF('CPL Goal &amp; KW Info'!N173="","",'CPL Goal &amp; KW Info'!N173)</f>
        <v/>
      </c>
      <c r="G167" s="13" t="str">
        <f>IF('CPL Goal &amp; KW Info'!O173="","",'CPL Goal &amp; KW Info'!O173)</f>
        <v/>
      </c>
      <c r="H167" s="28" t="str">
        <f>IF('CPL Goal &amp; KW Info'!P173="","",'CPL Goal &amp; KW Info'!P173)</f>
        <v/>
      </c>
      <c r="I167" s="13" t="str">
        <f>IF('CPL Goal &amp; KW Info'!Q173="","",'CPL Goal &amp; KW Info'!Q173)</f>
        <v/>
      </c>
      <c r="J167" s="13" t="str">
        <f>IF('CPL Goal &amp; KW Info'!R173="","",'CPL Goal &amp; KW Info'!R173)</f>
        <v/>
      </c>
      <c r="K167" s="1" t="str">
        <f t="shared" si="19"/>
        <v/>
      </c>
      <c r="L167" s="21" t="str">
        <f t="shared" si="20"/>
        <v/>
      </c>
      <c r="M167" s="22" t="str">
        <f>IF(AND(I167&gt;0,J167&gt;4,K167&lt;'CPL Goal &amp; KW Info'!$B$5),'CPL Goal &amp; KW Info'!$C$5,IF(AND(I167&gt;0,J167&gt;4,K167&lt;'CPL Goal &amp; KW Info'!$B$6),'CPL Goal &amp; KW Info'!$C$6,IF(AND(I167&gt;0,J167&gt;4,K167&lt;'CPL Goal &amp; KW Info'!$B$7),'CPL Goal &amp; KW Info'!$C$7,IF(AND(I167&gt;0,J167&gt;4,K167&lt;'CPL Goal &amp; KW Info'!$B$8),'CPL Goal &amp; KW Info'!$C$8,IF(AND(I167&gt;0,J167&gt;4,K167&gt;'CPL Goal &amp; KW Info'!$B$11),'CPL Goal &amp; KW Info'!$C$11,IF(AND(I167&gt;0,J167&gt;4,K167&gt;'CPL Goal &amp; KW Info'!$B$10),'CPL Goal &amp; KW Info'!$C$10,IF(AND(I167&gt;0,J167&gt;4,K167&lt;'CPL Goal &amp; KW Info'!$B$10,K167&gt;'CPL Goal &amp; KW Info'!$B$8),'CPL Goal &amp; KW Info'!$C$9,IF(AND(I167&gt;0,J167&gt;2,K167&lt;'CPL Goal &amp; KW Info'!$B$15),'CPL Goal &amp; KW Info'!$C$15,IF(AND(I167&gt;0,J167&gt;2,K167&lt;'CPL Goal &amp; KW Info'!$B$16),'CPL Goal &amp; KW Info'!$C$16,IF(AND(I167&gt;0,J167&gt;2,K167&lt;'CPL Goal &amp; KW Info'!$B$17),'CPL Goal &amp; KW Info'!$C$17,IF(AND(I167&gt;0,J167&gt;2,K167&lt;'CPL Goal &amp; KW Info'!$B$18),'CPL Goal &amp; KW Info'!$C$18,IF(AND(I167&gt;0,J167&gt;2,K167&gt;'CPL Goal &amp; KW Info'!$B$21),'CPL Goal &amp; KW Info'!$C$21,IF(AND(I167&gt;0,J167&gt;2,K167&gt;'CPL Goal &amp; KW Info'!$B$20),'CPL Goal &amp; KW Info'!$C$20,IF(AND(I167&gt;0,J167&gt;2,K167&lt;'CPL Goal &amp; KW Info'!$B$20,K167&gt;'CPL Goal &amp; KW Info'!$B$18),'CPL Goal &amp; KW Info'!$C$19,IF(AND(I167&gt;0,J167&lt;2,K167&gt;'CPL Goal &amp; KW Info'!$B$28),'CPL Goal &amp; KW Info'!$C$28,IF(AND(I167&gt;0,J167&lt;2,K167&gt;'CPL Goal &amp; KW Info'!$B$27),'CPL Goal &amp; KW Info'!$C$27,IF(AND(I167&gt;0,J167&lt;2,K167&gt;'CPL Goal &amp; KW Info'!$B$26),'CPL Goal &amp; KW Info'!$C$26,IF(AND(I167&gt;0,J167&lt;2,K167&lt;'CPL Goal &amp; KW Info'!$B$26),'CPL Goal &amp; KW Info'!$C$25,IF(AND(I167&lt;1,J167&gt;4,H167&lt;'CPL Goal &amp; KW Info'!$E$5,L167&gt;5%),'CPL Goal &amp; KW Info'!$G$5,IF(AND(I167&lt;1,J167&gt;4,H167&lt;'CPL Goal &amp; KW Info'!$E$6,L167&gt;3%),'CPL Goal &amp; KW Info'!$G$6,IF(AND(I167&lt;1,J167&gt;4,H167&lt;'CPL Goal &amp; KW Info'!$E$7,L167&gt;5%),'CPL Goal &amp; KW Info'!$G$7,IF(AND(I167&lt;1,J167&gt;4,H167&lt;'CPL Goal &amp; KW Info'!$E$8,L167&gt;3%),'CPL Goal &amp; KW Info'!$G$8,IF(AND(I167&lt;1,J167&gt;4,H167&gt;'CPL Goal &amp; KW Info'!$E$10),'CPL Goal &amp; KW Info'!$G$10,IF(AND(I167&lt;1,J167&gt;4,H167&gt;'CPL Goal &amp; KW Info'!$E$9),'CPL Goal &amp; KW Info'!$G$9,IF(AND(I167&lt;1,J167&gt;4,H167&lt;'CPL Goal &amp; KW Info'!$E$9,H167&gt;'CPL Goal &amp; KW Info'!$E$8),"0%",IF(AND(I167&lt;1,J167&gt;2,H167&lt;'CPL Goal &amp; KW Info'!$E$15,L167&gt;5%),'CPL Goal &amp; KW Info'!$G$15,IF(AND(I167&lt;1,J167&gt;2,H167&lt;'CPL Goal &amp; KW Info'!$E$16,L167&gt;3%),'CPL Goal &amp; KW Info'!$G$16,IF(AND(I167&lt;1,J167&gt;2,H167&lt;'CPL Goal &amp; KW Info'!$E$17,L167&gt;5%),'CPL Goal &amp; KW Info'!$G$17,IF(AND(I167&lt;1,J167&gt;2,H167&lt;'CPL Goal &amp; KW Info'!$E$18,L167&gt;3%),'CPL Goal &amp; KW Info'!$G$18,IF(AND(I167&lt;1,J167&gt;2,H167&gt;'CPL Goal &amp; KW Info'!$E$20),'CPL Goal &amp; KW Info'!$G$20,IF(AND(I167&lt;1,J167&gt;2,H167&gt;'CPL Goal &amp; KW Info'!$E$19),'CPL Goal &amp; KW Info'!$G$19,IF(AND(I167&lt;1,J167&gt;2,H167&lt;'CPL Goal &amp; KW Info'!$E$19,H167&gt;'CPL Goal &amp; KW Info'!$E$18),"0%",IF(AND(I167&lt;1,J167&lt;2,H167&gt;'CPL Goal &amp; KW Info'!$E$27),'CPL Goal &amp; KW Info'!$G$27,IF(AND(I167&lt;1,J167&lt;2,H167&gt;'CPL Goal &amp; KW Info'!$E$26),'CPL Goal &amp; KW Info'!$G$26,IF(AND(I167&lt;1,J167&lt;2,H167&gt;'CPL Goal &amp; KW Info'!$E$25),'CPL Goal &amp; KW Info'!$G$25,IF(AND(I167&lt;1,J167&lt;2,H167&gt;'CPL Goal &amp; KW Info'!$E$24),'CPL Goal &amp; KW Info'!$G$24,"0%"))))))))))))))))))))))))))))))))))))</f>
        <v>J4</v>
      </c>
      <c r="N167" s="22" t="e">
        <f t="shared" si="21"/>
        <v>#VALUE!</v>
      </c>
      <c r="O167" s="5" t="str">
        <f t="shared" si="22"/>
        <v/>
      </c>
      <c r="P167" s="1"/>
      <c r="Q167" s="6"/>
      <c r="R167" s="1"/>
    </row>
    <row r="168" spans="1:18">
      <c r="A168" s="13" t="str">
        <f>IF('CPL Goal &amp; KW Info'!I174="","",'CPL Goal &amp; KW Info'!I174)</f>
        <v/>
      </c>
      <c r="B168" s="13" t="str">
        <f>IF('CPL Goal &amp; KW Info'!J174="","",'CPL Goal &amp; KW Info'!J174)</f>
        <v/>
      </c>
      <c r="C168" s="13" t="str">
        <f>IF('CPL Goal &amp; KW Info'!K174="","",'CPL Goal &amp; KW Info'!K174)</f>
        <v/>
      </c>
      <c r="D168" s="28" t="str">
        <f>IF('CPL Goal &amp; KW Info'!L174="","",'CPL Goal &amp; KW Info'!L174)</f>
        <v/>
      </c>
      <c r="E168" s="13" t="str">
        <f>IF('CPL Goal &amp; KW Info'!M174="","",'CPL Goal &amp; KW Info'!M174)</f>
        <v/>
      </c>
      <c r="F168" s="13" t="str">
        <f>IF('CPL Goal &amp; KW Info'!N174="","",'CPL Goal &amp; KW Info'!N174)</f>
        <v/>
      </c>
      <c r="G168" s="13" t="str">
        <f>IF('CPL Goal &amp; KW Info'!O174="","",'CPL Goal &amp; KW Info'!O174)</f>
        <v/>
      </c>
      <c r="H168" s="28" t="str">
        <f>IF('CPL Goal &amp; KW Info'!P174="","",'CPL Goal &amp; KW Info'!P174)</f>
        <v/>
      </c>
      <c r="I168" s="13" t="str">
        <f>IF('CPL Goal &amp; KW Info'!Q174="","",'CPL Goal &amp; KW Info'!Q174)</f>
        <v/>
      </c>
      <c r="J168" s="13" t="str">
        <f>IF('CPL Goal &amp; KW Info'!R174="","",'CPL Goal &amp; KW Info'!R174)</f>
        <v/>
      </c>
      <c r="K168" s="1" t="str">
        <f t="shared" si="19"/>
        <v/>
      </c>
      <c r="L168" s="21" t="str">
        <f t="shared" si="20"/>
        <v/>
      </c>
      <c r="M168" s="22" t="str">
        <f>IF(AND(I168&gt;0,J168&gt;4,K168&lt;'CPL Goal &amp; KW Info'!$B$5),'CPL Goal &amp; KW Info'!$C$5,IF(AND(I168&gt;0,J168&gt;4,K168&lt;'CPL Goal &amp; KW Info'!$B$6),'CPL Goal &amp; KW Info'!$C$6,IF(AND(I168&gt;0,J168&gt;4,K168&lt;'CPL Goal &amp; KW Info'!$B$7),'CPL Goal &amp; KW Info'!$C$7,IF(AND(I168&gt;0,J168&gt;4,K168&lt;'CPL Goal &amp; KW Info'!$B$8),'CPL Goal &amp; KW Info'!$C$8,IF(AND(I168&gt;0,J168&gt;4,K168&gt;'CPL Goal &amp; KW Info'!$B$11),'CPL Goal &amp; KW Info'!$C$11,IF(AND(I168&gt;0,J168&gt;4,K168&gt;'CPL Goal &amp; KW Info'!$B$10),'CPL Goal &amp; KW Info'!$C$10,IF(AND(I168&gt;0,J168&gt;4,K168&lt;'CPL Goal &amp; KW Info'!$B$10,K168&gt;'CPL Goal &amp; KW Info'!$B$8),'CPL Goal &amp; KW Info'!$C$9,IF(AND(I168&gt;0,J168&gt;2,K168&lt;'CPL Goal &amp; KW Info'!$B$15),'CPL Goal &amp; KW Info'!$C$15,IF(AND(I168&gt;0,J168&gt;2,K168&lt;'CPL Goal &amp; KW Info'!$B$16),'CPL Goal &amp; KW Info'!$C$16,IF(AND(I168&gt;0,J168&gt;2,K168&lt;'CPL Goal &amp; KW Info'!$B$17),'CPL Goal &amp; KW Info'!$C$17,IF(AND(I168&gt;0,J168&gt;2,K168&lt;'CPL Goal &amp; KW Info'!$B$18),'CPL Goal &amp; KW Info'!$C$18,IF(AND(I168&gt;0,J168&gt;2,K168&gt;'CPL Goal &amp; KW Info'!$B$21),'CPL Goal &amp; KW Info'!$C$21,IF(AND(I168&gt;0,J168&gt;2,K168&gt;'CPL Goal &amp; KW Info'!$B$20),'CPL Goal &amp; KW Info'!$C$20,IF(AND(I168&gt;0,J168&gt;2,K168&lt;'CPL Goal &amp; KW Info'!$B$20,K168&gt;'CPL Goal &amp; KW Info'!$B$18),'CPL Goal &amp; KW Info'!$C$19,IF(AND(I168&gt;0,J168&lt;2,K168&gt;'CPL Goal &amp; KW Info'!$B$28),'CPL Goal &amp; KW Info'!$C$28,IF(AND(I168&gt;0,J168&lt;2,K168&gt;'CPL Goal &amp; KW Info'!$B$27),'CPL Goal &amp; KW Info'!$C$27,IF(AND(I168&gt;0,J168&lt;2,K168&gt;'CPL Goal &amp; KW Info'!$B$26),'CPL Goal &amp; KW Info'!$C$26,IF(AND(I168&gt;0,J168&lt;2,K168&lt;'CPL Goal &amp; KW Info'!$B$26),'CPL Goal &amp; KW Info'!$C$25,IF(AND(I168&lt;1,J168&gt;4,H168&lt;'CPL Goal &amp; KW Info'!$E$5,L168&gt;5%),'CPL Goal &amp; KW Info'!$G$5,IF(AND(I168&lt;1,J168&gt;4,H168&lt;'CPL Goal &amp; KW Info'!$E$6,L168&gt;3%),'CPL Goal &amp; KW Info'!$G$6,IF(AND(I168&lt;1,J168&gt;4,H168&lt;'CPL Goal &amp; KW Info'!$E$7,L168&gt;5%),'CPL Goal &amp; KW Info'!$G$7,IF(AND(I168&lt;1,J168&gt;4,H168&lt;'CPL Goal &amp; KW Info'!$E$8,L168&gt;3%),'CPL Goal &amp; KW Info'!$G$8,IF(AND(I168&lt;1,J168&gt;4,H168&gt;'CPL Goal &amp; KW Info'!$E$10),'CPL Goal &amp; KW Info'!$G$10,IF(AND(I168&lt;1,J168&gt;4,H168&gt;'CPL Goal &amp; KW Info'!$E$9),'CPL Goal &amp; KW Info'!$G$9,IF(AND(I168&lt;1,J168&gt;4,H168&lt;'CPL Goal &amp; KW Info'!$E$9,H168&gt;'CPL Goal &amp; KW Info'!$E$8),"0%",IF(AND(I168&lt;1,J168&gt;2,H168&lt;'CPL Goal &amp; KW Info'!$E$15,L168&gt;5%),'CPL Goal &amp; KW Info'!$G$15,IF(AND(I168&lt;1,J168&gt;2,H168&lt;'CPL Goal &amp; KW Info'!$E$16,L168&gt;3%),'CPL Goal &amp; KW Info'!$G$16,IF(AND(I168&lt;1,J168&gt;2,H168&lt;'CPL Goal &amp; KW Info'!$E$17,L168&gt;5%),'CPL Goal &amp; KW Info'!$G$17,IF(AND(I168&lt;1,J168&gt;2,H168&lt;'CPL Goal &amp; KW Info'!$E$18,L168&gt;3%),'CPL Goal &amp; KW Info'!$G$18,IF(AND(I168&lt;1,J168&gt;2,H168&gt;'CPL Goal &amp; KW Info'!$E$20),'CPL Goal &amp; KW Info'!$G$20,IF(AND(I168&lt;1,J168&gt;2,H168&gt;'CPL Goal &amp; KW Info'!$E$19),'CPL Goal &amp; KW Info'!$G$19,IF(AND(I168&lt;1,J168&gt;2,H168&lt;'CPL Goal &amp; KW Info'!$E$19,H168&gt;'CPL Goal &amp; KW Info'!$E$18),"0%",IF(AND(I168&lt;1,J168&lt;2,H168&gt;'CPL Goal &amp; KW Info'!$E$27),'CPL Goal &amp; KW Info'!$G$27,IF(AND(I168&lt;1,J168&lt;2,H168&gt;'CPL Goal &amp; KW Info'!$E$26),'CPL Goal &amp; KW Info'!$G$26,IF(AND(I168&lt;1,J168&lt;2,H168&gt;'CPL Goal &amp; KW Info'!$E$25),'CPL Goal &amp; KW Info'!$G$25,IF(AND(I168&lt;1,J168&lt;2,H168&gt;'CPL Goal &amp; KW Info'!$E$24),'CPL Goal &amp; KW Info'!$G$24,"0%"))))))))))))))))))))))))))))))))))))</f>
        <v>J4</v>
      </c>
      <c r="N168" s="22" t="e">
        <f t="shared" si="21"/>
        <v>#VALUE!</v>
      </c>
      <c r="O168" s="5" t="str">
        <f t="shared" si="22"/>
        <v/>
      </c>
      <c r="P168" s="1"/>
      <c r="Q168" s="6"/>
      <c r="R168" s="1"/>
    </row>
    <row r="169" spans="1:18">
      <c r="A169" s="13" t="str">
        <f>IF('CPL Goal &amp; KW Info'!I175="","",'CPL Goal &amp; KW Info'!I175)</f>
        <v/>
      </c>
      <c r="B169" s="13" t="str">
        <f>IF('CPL Goal &amp; KW Info'!J175="","",'CPL Goal &amp; KW Info'!J175)</f>
        <v/>
      </c>
      <c r="C169" s="13" t="str">
        <f>IF('CPL Goal &amp; KW Info'!K175="","",'CPL Goal &amp; KW Info'!K175)</f>
        <v/>
      </c>
      <c r="D169" s="28" t="str">
        <f>IF('CPL Goal &amp; KW Info'!L175="","",'CPL Goal &amp; KW Info'!L175)</f>
        <v/>
      </c>
      <c r="E169" s="13" t="str">
        <f>IF('CPL Goal &amp; KW Info'!M175="","",'CPL Goal &amp; KW Info'!M175)</f>
        <v/>
      </c>
      <c r="F169" s="13" t="str">
        <f>IF('CPL Goal &amp; KW Info'!N175="","",'CPL Goal &amp; KW Info'!N175)</f>
        <v/>
      </c>
      <c r="G169" s="13" t="str">
        <f>IF('CPL Goal &amp; KW Info'!O175="","",'CPL Goal &amp; KW Info'!O175)</f>
        <v/>
      </c>
      <c r="H169" s="28" t="str">
        <f>IF('CPL Goal &amp; KW Info'!P175="","",'CPL Goal &amp; KW Info'!P175)</f>
        <v/>
      </c>
      <c r="I169" s="13" t="str">
        <f>IF('CPL Goal &amp; KW Info'!Q175="","",'CPL Goal &amp; KW Info'!Q175)</f>
        <v/>
      </c>
      <c r="J169" s="13" t="str">
        <f>IF('CPL Goal &amp; KW Info'!R175="","",'CPL Goal &amp; KW Info'!R175)</f>
        <v/>
      </c>
      <c r="K169" s="1" t="str">
        <f t="shared" si="19"/>
        <v/>
      </c>
      <c r="L169" s="21" t="str">
        <f t="shared" si="20"/>
        <v/>
      </c>
      <c r="M169" s="22" t="str">
        <f>IF(AND(I169&gt;0,J169&gt;4,K169&lt;'CPL Goal &amp; KW Info'!$B$5),'CPL Goal &amp; KW Info'!$C$5,IF(AND(I169&gt;0,J169&gt;4,K169&lt;'CPL Goal &amp; KW Info'!$B$6),'CPL Goal &amp; KW Info'!$C$6,IF(AND(I169&gt;0,J169&gt;4,K169&lt;'CPL Goal &amp; KW Info'!$B$7),'CPL Goal &amp; KW Info'!$C$7,IF(AND(I169&gt;0,J169&gt;4,K169&lt;'CPL Goal &amp; KW Info'!$B$8),'CPL Goal &amp; KW Info'!$C$8,IF(AND(I169&gt;0,J169&gt;4,K169&gt;'CPL Goal &amp; KW Info'!$B$11),'CPL Goal &amp; KW Info'!$C$11,IF(AND(I169&gt;0,J169&gt;4,K169&gt;'CPL Goal &amp; KW Info'!$B$10),'CPL Goal &amp; KW Info'!$C$10,IF(AND(I169&gt;0,J169&gt;4,K169&lt;'CPL Goal &amp; KW Info'!$B$10,K169&gt;'CPL Goal &amp; KW Info'!$B$8),'CPL Goal &amp; KW Info'!$C$9,IF(AND(I169&gt;0,J169&gt;2,K169&lt;'CPL Goal &amp; KW Info'!$B$15),'CPL Goal &amp; KW Info'!$C$15,IF(AND(I169&gt;0,J169&gt;2,K169&lt;'CPL Goal &amp; KW Info'!$B$16),'CPL Goal &amp; KW Info'!$C$16,IF(AND(I169&gt;0,J169&gt;2,K169&lt;'CPL Goal &amp; KW Info'!$B$17),'CPL Goal &amp; KW Info'!$C$17,IF(AND(I169&gt;0,J169&gt;2,K169&lt;'CPL Goal &amp; KW Info'!$B$18),'CPL Goal &amp; KW Info'!$C$18,IF(AND(I169&gt;0,J169&gt;2,K169&gt;'CPL Goal &amp; KW Info'!$B$21),'CPL Goal &amp; KW Info'!$C$21,IF(AND(I169&gt;0,J169&gt;2,K169&gt;'CPL Goal &amp; KW Info'!$B$20),'CPL Goal &amp; KW Info'!$C$20,IF(AND(I169&gt;0,J169&gt;2,K169&lt;'CPL Goal &amp; KW Info'!$B$20,K169&gt;'CPL Goal &amp; KW Info'!$B$18),'CPL Goal &amp; KW Info'!$C$19,IF(AND(I169&gt;0,J169&lt;2,K169&gt;'CPL Goal &amp; KW Info'!$B$28),'CPL Goal &amp; KW Info'!$C$28,IF(AND(I169&gt;0,J169&lt;2,K169&gt;'CPL Goal &amp; KW Info'!$B$27),'CPL Goal &amp; KW Info'!$C$27,IF(AND(I169&gt;0,J169&lt;2,K169&gt;'CPL Goal &amp; KW Info'!$B$26),'CPL Goal &amp; KW Info'!$C$26,IF(AND(I169&gt;0,J169&lt;2,K169&lt;'CPL Goal &amp; KW Info'!$B$26),'CPL Goal &amp; KW Info'!$C$25,IF(AND(I169&lt;1,J169&gt;4,H169&lt;'CPL Goal &amp; KW Info'!$E$5,L169&gt;5%),'CPL Goal &amp; KW Info'!$G$5,IF(AND(I169&lt;1,J169&gt;4,H169&lt;'CPL Goal &amp; KW Info'!$E$6,L169&gt;3%),'CPL Goal &amp; KW Info'!$G$6,IF(AND(I169&lt;1,J169&gt;4,H169&lt;'CPL Goal &amp; KW Info'!$E$7,L169&gt;5%),'CPL Goal &amp; KW Info'!$G$7,IF(AND(I169&lt;1,J169&gt;4,H169&lt;'CPL Goal &amp; KW Info'!$E$8,L169&gt;3%),'CPL Goal &amp; KW Info'!$G$8,IF(AND(I169&lt;1,J169&gt;4,H169&gt;'CPL Goal &amp; KW Info'!$E$10),'CPL Goal &amp; KW Info'!$G$10,IF(AND(I169&lt;1,J169&gt;4,H169&gt;'CPL Goal &amp; KW Info'!$E$9),'CPL Goal &amp; KW Info'!$G$9,IF(AND(I169&lt;1,J169&gt;4,H169&lt;'CPL Goal &amp; KW Info'!$E$9,H169&gt;'CPL Goal &amp; KW Info'!$E$8),"0%",IF(AND(I169&lt;1,J169&gt;2,H169&lt;'CPL Goal &amp; KW Info'!$E$15,L169&gt;5%),'CPL Goal &amp; KW Info'!$G$15,IF(AND(I169&lt;1,J169&gt;2,H169&lt;'CPL Goal &amp; KW Info'!$E$16,L169&gt;3%),'CPL Goal &amp; KW Info'!$G$16,IF(AND(I169&lt;1,J169&gt;2,H169&lt;'CPL Goal &amp; KW Info'!$E$17,L169&gt;5%),'CPL Goal &amp; KW Info'!$G$17,IF(AND(I169&lt;1,J169&gt;2,H169&lt;'CPL Goal &amp; KW Info'!$E$18,L169&gt;3%),'CPL Goal &amp; KW Info'!$G$18,IF(AND(I169&lt;1,J169&gt;2,H169&gt;'CPL Goal &amp; KW Info'!$E$20),'CPL Goal &amp; KW Info'!$G$20,IF(AND(I169&lt;1,J169&gt;2,H169&gt;'CPL Goal &amp; KW Info'!$E$19),'CPL Goal &amp; KW Info'!$G$19,IF(AND(I169&lt;1,J169&gt;2,H169&lt;'CPL Goal &amp; KW Info'!$E$19,H169&gt;'CPL Goal &amp; KW Info'!$E$18),"0%",IF(AND(I169&lt;1,J169&lt;2,H169&gt;'CPL Goal &amp; KW Info'!$E$27),'CPL Goal &amp; KW Info'!$G$27,IF(AND(I169&lt;1,J169&lt;2,H169&gt;'CPL Goal &amp; KW Info'!$E$26),'CPL Goal &amp; KW Info'!$G$26,IF(AND(I169&lt;1,J169&lt;2,H169&gt;'CPL Goal &amp; KW Info'!$E$25),'CPL Goal &amp; KW Info'!$G$25,IF(AND(I169&lt;1,J169&lt;2,H169&gt;'CPL Goal &amp; KW Info'!$E$24),'CPL Goal &amp; KW Info'!$G$24,"0%"))))))))))))))))))))))))))))))))))))</f>
        <v>J4</v>
      </c>
      <c r="N169" s="22" t="e">
        <f t="shared" si="21"/>
        <v>#VALUE!</v>
      </c>
      <c r="O169" s="5" t="str">
        <f t="shared" si="22"/>
        <v/>
      </c>
      <c r="P169" s="1"/>
      <c r="Q169" s="6"/>
      <c r="R169" s="1"/>
    </row>
    <row r="170" spans="1:18">
      <c r="A170" s="13" t="str">
        <f>IF('CPL Goal &amp; KW Info'!I176="","",'CPL Goal &amp; KW Info'!I176)</f>
        <v/>
      </c>
      <c r="B170" s="13" t="str">
        <f>IF('CPL Goal &amp; KW Info'!J176="","",'CPL Goal &amp; KW Info'!J176)</f>
        <v/>
      </c>
      <c r="C170" s="13" t="str">
        <f>IF('CPL Goal &amp; KW Info'!K176="","",'CPL Goal &amp; KW Info'!K176)</f>
        <v/>
      </c>
      <c r="D170" s="28" t="str">
        <f>IF('CPL Goal &amp; KW Info'!L176="","",'CPL Goal &amp; KW Info'!L176)</f>
        <v/>
      </c>
      <c r="E170" s="13" t="str">
        <f>IF('CPL Goal &amp; KW Info'!M176="","",'CPL Goal &amp; KW Info'!M176)</f>
        <v/>
      </c>
      <c r="F170" s="13" t="str">
        <f>IF('CPL Goal &amp; KW Info'!N176="","",'CPL Goal &amp; KW Info'!N176)</f>
        <v/>
      </c>
      <c r="G170" s="13" t="str">
        <f>IF('CPL Goal &amp; KW Info'!O176="","",'CPL Goal &amp; KW Info'!O176)</f>
        <v/>
      </c>
      <c r="H170" s="28" t="str">
        <f>IF('CPL Goal &amp; KW Info'!P176="","",'CPL Goal &amp; KW Info'!P176)</f>
        <v/>
      </c>
      <c r="I170" s="13" t="str">
        <f>IF('CPL Goal &amp; KW Info'!Q176="","",'CPL Goal &amp; KW Info'!Q176)</f>
        <v/>
      </c>
      <c r="J170" s="13" t="str">
        <f>IF('CPL Goal &amp; KW Info'!R176="","",'CPL Goal &amp; KW Info'!R176)</f>
        <v/>
      </c>
      <c r="K170" s="1" t="str">
        <f t="shared" si="19"/>
        <v/>
      </c>
      <c r="L170" s="21" t="str">
        <f t="shared" si="20"/>
        <v/>
      </c>
      <c r="M170" s="22" t="str">
        <f>IF(AND(I170&gt;0,J170&gt;4,K170&lt;'CPL Goal &amp; KW Info'!$B$5),'CPL Goal &amp; KW Info'!$C$5,IF(AND(I170&gt;0,J170&gt;4,K170&lt;'CPL Goal &amp; KW Info'!$B$6),'CPL Goal &amp; KW Info'!$C$6,IF(AND(I170&gt;0,J170&gt;4,K170&lt;'CPL Goal &amp; KW Info'!$B$7),'CPL Goal &amp; KW Info'!$C$7,IF(AND(I170&gt;0,J170&gt;4,K170&lt;'CPL Goal &amp; KW Info'!$B$8),'CPL Goal &amp; KW Info'!$C$8,IF(AND(I170&gt;0,J170&gt;4,K170&gt;'CPL Goal &amp; KW Info'!$B$11),'CPL Goal &amp; KW Info'!$C$11,IF(AND(I170&gt;0,J170&gt;4,K170&gt;'CPL Goal &amp; KW Info'!$B$10),'CPL Goal &amp; KW Info'!$C$10,IF(AND(I170&gt;0,J170&gt;4,K170&lt;'CPL Goal &amp; KW Info'!$B$10,K170&gt;'CPL Goal &amp; KW Info'!$B$8),'CPL Goal &amp; KW Info'!$C$9,IF(AND(I170&gt;0,J170&gt;2,K170&lt;'CPL Goal &amp; KW Info'!$B$15),'CPL Goal &amp; KW Info'!$C$15,IF(AND(I170&gt;0,J170&gt;2,K170&lt;'CPL Goal &amp; KW Info'!$B$16),'CPL Goal &amp; KW Info'!$C$16,IF(AND(I170&gt;0,J170&gt;2,K170&lt;'CPL Goal &amp; KW Info'!$B$17),'CPL Goal &amp; KW Info'!$C$17,IF(AND(I170&gt;0,J170&gt;2,K170&lt;'CPL Goal &amp; KW Info'!$B$18),'CPL Goal &amp; KW Info'!$C$18,IF(AND(I170&gt;0,J170&gt;2,K170&gt;'CPL Goal &amp; KW Info'!$B$21),'CPL Goal &amp; KW Info'!$C$21,IF(AND(I170&gt;0,J170&gt;2,K170&gt;'CPL Goal &amp; KW Info'!$B$20),'CPL Goal &amp; KW Info'!$C$20,IF(AND(I170&gt;0,J170&gt;2,K170&lt;'CPL Goal &amp; KW Info'!$B$20,K170&gt;'CPL Goal &amp; KW Info'!$B$18),'CPL Goal &amp; KW Info'!$C$19,IF(AND(I170&gt;0,J170&lt;2,K170&gt;'CPL Goal &amp; KW Info'!$B$28),'CPL Goal &amp; KW Info'!$C$28,IF(AND(I170&gt;0,J170&lt;2,K170&gt;'CPL Goal &amp; KW Info'!$B$27),'CPL Goal &amp; KW Info'!$C$27,IF(AND(I170&gt;0,J170&lt;2,K170&gt;'CPL Goal &amp; KW Info'!$B$26),'CPL Goal &amp; KW Info'!$C$26,IF(AND(I170&gt;0,J170&lt;2,K170&lt;'CPL Goal &amp; KW Info'!$B$26),'CPL Goal &amp; KW Info'!$C$25,IF(AND(I170&lt;1,J170&gt;4,H170&lt;'CPL Goal &amp; KW Info'!$E$5,L170&gt;5%),'CPL Goal &amp; KW Info'!$G$5,IF(AND(I170&lt;1,J170&gt;4,H170&lt;'CPL Goal &amp; KW Info'!$E$6,L170&gt;3%),'CPL Goal &amp; KW Info'!$G$6,IF(AND(I170&lt;1,J170&gt;4,H170&lt;'CPL Goal &amp; KW Info'!$E$7,L170&gt;5%),'CPL Goal &amp; KW Info'!$G$7,IF(AND(I170&lt;1,J170&gt;4,H170&lt;'CPL Goal &amp; KW Info'!$E$8,L170&gt;3%),'CPL Goal &amp; KW Info'!$G$8,IF(AND(I170&lt;1,J170&gt;4,H170&gt;'CPL Goal &amp; KW Info'!$E$10),'CPL Goal &amp; KW Info'!$G$10,IF(AND(I170&lt;1,J170&gt;4,H170&gt;'CPL Goal &amp; KW Info'!$E$9),'CPL Goal &amp; KW Info'!$G$9,IF(AND(I170&lt;1,J170&gt;4,H170&lt;'CPL Goal &amp; KW Info'!$E$9,H170&gt;'CPL Goal &amp; KW Info'!$E$8),"0%",IF(AND(I170&lt;1,J170&gt;2,H170&lt;'CPL Goal &amp; KW Info'!$E$15,L170&gt;5%),'CPL Goal &amp; KW Info'!$G$15,IF(AND(I170&lt;1,J170&gt;2,H170&lt;'CPL Goal &amp; KW Info'!$E$16,L170&gt;3%),'CPL Goal &amp; KW Info'!$G$16,IF(AND(I170&lt;1,J170&gt;2,H170&lt;'CPL Goal &amp; KW Info'!$E$17,L170&gt;5%),'CPL Goal &amp; KW Info'!$G$17,IF(AND(I170&lt;1,J170&gt;2,H170&lt;'CPL Goal &amp; KW Info'!$E$18,L170&gt;3%),'CPL Goal &amp; KW Info'!$G$18,IF(AND(I170&lt;1,J170&gt;2,H170&gt;'CPL Goal &amp; KW Info'!$E$20),'CPL Goal &amp; KW Info'!$G$20,IF(AND(I170&lt;1,J170&gt;2,H170&gt;'CPL Goal &amp; KW Info'!$E$19),'CPL Goal &amp; KW Info'!$G$19,IF(AND(I170&lt;1,J170&gt;2,H170&lt;'CPL Goal &amp; KW Info'!$E$19,H170&gt;'CPL Goal &amp; KW Info'!$E$18),"0%",IF(AND(I170&lt;1,J170&lt;2,H170&gt;'CPL Goal &amp; KW Info'!$E$27),'CPL Goal &amp; KW Info'!$G$27,IF(AND(I170&lt;1,J170&lt;2,H170&gt;'CPL Goal &amp; KW Info'!$E$26),'CPL Goal &amp; KW Info'!$G$26,IF(AND(I170&lt;1,J170&lt;2,H170&gt;'CPL Goal &amp; KW Info'!$E$25),'CPL Goal &amp; KW Info'!$G$25,IF(AND(I170&lt;1,J170&lt;2,H170&gt;'CPL Goal &amp; KW Info'!$E$24),'CPL Goal &amp; KW Info'!$G$24,"0%"))))))))))))))))))))))))))))))))))))</f>
        <v>J4</v>
      </c>
      <c r="N170" s="22" t="e">
        <f t="shared" si="21"/>
        <v>#VALUE!</v>
      </c>
      <c r="O170" s="5" t="str">
        <f t="shared" si="22"/>
        <v/>
      </c>
      <c r="P170" s="1"/>
      <c r="Q170" s="6"/>
      <c r="R170" s="1"/>
    </row>
    <row r="171" spans="1:18">
      <c r="A171" s="13" t="str">
        <f>IF('CPL Goal &amp; KW Info'!I177="","",'CPL Goal &amp; KW Info'!I177)</f>
        <v/>
      </c>
      <c r="B171" s="13" t="str">
        <f>IF('CPL Goal &amp; KW Info'!J177="","",'CPL Goal &amp; KW Info'!J177)</f>
        <v/>
      </c>
      <c r="C171" s="13" t="str">
        <f>IF('CPL Goal &amp; KW Info'!K177="","",'CPL Goal &amp; KW Info'!K177)</f>
        <v/>
      </c>
      <c r="D171" s="28" t="str">
        <f>IF('CPL Goal &amp; KW Info'!L177="","",'CPL Goal &amp; KW Info'!L177)</f>
        <v/>
      </c>
      <c r="E171" s="13" t="str">
        <f>IF('CPL Goal &amp; KW Info'!M177="","",'CPL Goal &amp; KW Info'!M177)</f>
        <v/>
      </c>
      <c r="F171" s="13" t="str">
        <f>IF('CPL Goal &amp; KW Info'!N177="","",'CPL Goal &amp; KW Info'!N177)</f>
        <v/>
      </c>
      <c r="G171" s="13" t="str">
        <f>IF('CPL Goal &amp; KW Info'!O177="","",'CPL Goal &amp; KW Info'!O177)</f>
        <v/>
      </c>
      <c r="H171" s="28" t="str">
        <f>IF('CPL Goal &amp; KW Info'!P177="","",'CPL Goal &amp; KW Info'!P177)</f>
        <v/>
      </c>
      <c r="I171" s="13" t="str">
        <f>IF('CPL Goal &amp; KW Info'!Q177="","",'CPL Goal &amp; KW Info'!Q177)</f>
        <v/>
      </c>
      <c r="J171" s="13" t="str">
        <f>IF('CPL Goal &amp; KW Info'!R177="","",'CPL Goal &amp; KW Info'!R177)</f>
        <v/>
      </c>
      <c r="K171" s="1" t="str">
        <f t="shared" si="19"/>
        <v/>
      </c>
      <c r="L171" s="21" t="str">
        <f t="shared" si="20"/>
        <v/>
      </c>
      <c r="M171" s="22" t="str">
        <f>IF(AND(I171&gt;0,J171&gt;4,K171&lt;'CPL Goal &amp; KW Info'!$B$5),'CPL Goal &amp; KW Info'!$C$5,IF(AND(I171&gt;0,J171&gt;4,K171&lt;'CPL Goal &amp; KW Info'!$B$6),'CPL Goal &amp; KW Info'!$C$6,IF(AND(I171&gt;0,J171&gt;4,K171&lt;'CPL Goal &amp; KW Info'!$B$7),'CPL Goal &amp; KW Info'!$C$7,IF(AND(I171&gt;0,J171&gt;4,K171&lt;'CPL Goal &amp; KW Info'!$B$8),'CPL Goal &amp; KW Info'!$C$8,IF(AND(I171&gt;0,J171&gt;4,K171&gt;'CPL Goal &amp; KW Info'!$B$11),'CPL Goal &amp; KW Info'!$C$11,IF(AND(I171&gt;0,J171&gt;4,K171&gt;'CPL Goal &amp; KW Info'!$B$10),'CPL Goal &amp; KW Info'!$C$10,IF(AND(I171&gt;0,J171&gt;4,K171&lt;'CPL Goal &amp; KW Info'!$B$10,K171&gt;'CPL Goal &amp; KW Info'!$B$8),'CPL Goal &amp; KW Info'!$C$9,IF(AND(I171&gt;0,J171&gt;2,K171&lt;'CPL Goal &amp; KW Info'!$B$15),'CPL Goal &amp; KW Info'!$C$15,IF(AND(I171&gt;0,J171&gt;2,K171&lt;'CPL Goal &amp; KW Info'!$B$16),'CPL Goal &amp; KW Info'!$C$16,IF(AND(I171&gt;0,J171&gt;2,K171&lt;'CPL Goal &amp; KW Info'!$B$17),'CPL Goal &amp; KW Info'!$C$17,IF(AND(I171&gt;0,J171&gt;2,K171&lt;'CPL Goal &amp; KW Info'!$B$18),'CPL Goal &amp; KW Info'!$C$18,IF(AND(I171&gt;0,J171&gt;2,K171&gt;'CPL Goal &amp; KW Info'!$B$21),'CPL Goal &amp; KW Info'!$C$21,IF(AND(I171&gt;0,J171&gt;2,K171&gt;'CPL Goal &amp; KW Info'!$B$20),'CPL Goal &amp; KW Info'!$C$20,IF(AND(I171&gt;0,J171&gt;2,K171&lt;'CPL Goal &amp; KW Info'!$B$20,K171&gt;'CPL Goal &amp; KW Info'!$B$18),'CPL Goal &amp; KW Info'!$C$19,IF(AND(I171&gt;0,J171&lt;2,K171&gt;'CPL Goal &amp; KW Info'!$B$28),'CPL Goal &amp; KW Info'!$C$28,IF(AND(I171&gt;0,J171&lt;2,K171&gt;'CPL Goal &amp; KW Info'!$B$27),'CPL Goal &amp; KW Info'!$C$27,IF(AND(I171&gt;0,J171&lt;2,K171&gt;'CPL Goal &amp; KW Info'!$B$26),'CPL Goal &amp; KW Info'!$C$26,IF(AND(I171&gt;0,J171&lt;2,K171&lt;'CPL Goal &amp; KW Info'!$B$26),'CPL Goal &amp; KW Info'!$C$25,IF(AND(I171&lt;1,J171&gt;4,H171&lt;'CPL Goal &amp; KW Info'!$E$5,L171&gt;5%),'CPL Goal &amp; KW Info'!$G$5,IF(AND(I171&lt;1,J171&gt;4,H171&lt;'CPL Goal &amp; KW Info'!$E$6,L171&gt;3%),'CPL Goal &amp; KW Info'!$G$6,IF(AND(I171&lt;1,J171&gt;4,H171&lt;'CPL Goal &amp; KW Info'!$E$7,L171&gt;5%),'CPL Goal &amp; KW Info'!$G$7,IF(AND(I171&lt;1,J171&gt;4,H171&lt;'CPL Goal &amp; KW Info'!$E$8,L171&gt;3%),'CPL Goal &amp; KW Info'!$G$8,IF(AND(I171&lt;1,J171&gt;4,H171&gt;'CPL Goal &amp; KW Info'!$E$10),'CPL Goal &amp; KW Info'!$G$10,IF(AND(I171&lt;1,J171&gt;4,H171&gt;'CPL Goal &amp; KW Info'!$E$9),'CPL Goal &amp; KW Info'!$G$9,IF(AND(I171&lt;1,J171&gt;4,H171&lt;'CPL Goal &amp; KW Info'!$E$9,H171&gt;'CPL Goal &amp; KW Info'!$E$8),"0%",IF(AND(I171&lt;1,J171&gt;2,H171&lt;'CPL Goal &amp; KW Info'!$E$15,L171&gt;5%),'CPL Goal &amp; KW Info'!$G$15,IF(AND(I171&lt;1,J171&gt;2,H171&lt;'CPL Goal &amp; KW Info'!$E$16,L171&gt;3%),'CPL Goal &amp; KW Info'!$G$16,IF(AND(I171&lt;1,J171&gt;2,H171&lt;'CPL Goal &amp; KW Info'!$E$17,L171&gt;5%),'CPL Goal &amp; KW Info'!$G$17,IF(AND(I171&lt;1,J171&gt;2,H171&lt;'CPL Goal &amp; KW Info'!$E$18,L171&gt;3%),'CPL Goal &amp; KW Info'!$G$18,IF(AND(I171&lt;1,J171&gt;2,H171&gt;'CPL Goal &amp; KW Info'!$E$20),'CPL Goal &amp; KW Info'!$G$20,IF(AND(I171&lt;1,J171&gt;2,H171&gt;'CPL Goal &amp; KW Info'!$E$19),'CPL Goal &amp; KW Info'!$G$19,IF(AND(I171&lt;1,J171&gt;2,H171&lt;'CPL Goal &amp; KW Info'!$E$19,H171&gt;'CPL Goal &amp; KW Info'!$E$18),"0%",IF(AND(I171&lt;1,J171&lt;2,H171&gt;'CPL Goal &amp; KW Info'!$E$27),'CPL Goal &amp; KW Info'!$G$27,IF(AND(I171&lt;1,J171&lt;2,H171&gt;'CPL Goal &amp; KW Info'!$E$26),'CPL Goal &amp; KW Info'!$G$26,IF(AND(I171&lt;1,J171&lt;2,H171&gt;'CPL Goal &amp; KW Info'!$E$25),'CPL Goal &amp; KW Info'!$G$25,IF(AND(I171&lt;1,J171&lt;2,H171&gt;'CPL Goal &amp; KW Info'!$E$24),'CPL Goal &amp; KW Info'!$G$24,"0%"))))))))))))))))))))))))))))))))))))</f>
        <v>J4</v>
      </c>
      <c r="N171" s="22" t="e">
        <f t="shared" si="21"/>
        <v>#VALUE!</v>
      </c>
      <c r="O171" s="5" t="str">
        <f t="shared" si="22"/>
        <v/>
      </c>
      <c r="P171" s="1"/>
      <c r="Q171" s="6"/>
      <c r="R171" s="1"/>
    </row>
    <row r="172" spans="1:18">
      <c r="A172" s="13" t="str">
        <f>IF('CPL Goal &amp; KW Info'!I178="","",'CPL Goal &amp; KW Info'!I178)</f>
        <v/>
      </c>
      <c r="B172" s="13" t="str">
        <f>IF('CPL Goal &amp; KW Info'!J178="","",'CPL Goal &amp; KW Info'!J178)</f>
        <v/>
      </c>
      <c r="C172" s="13" t="str">
        <f>IF('CPL Goal &amp; KW Info'!K178="","",'CPL Goal &amp; KW Info'!K178)</f>
        <v/>
      </c>
      <c r="D172" s="28" t="str">
        <f>IF('CPL Goal &amp; KW Info'!L178="","",'CPL Goal &amp; KW Info'!L178)</f>
        <v/>
      </c>
      <c r="E172" s="13" t="str">
        <f>IF('CPL Goal &amp; KW Info'!M178="","",'CPL Goal &amp; KW Info'!M178)</f>
        <v/>
      </c>
      <c r="F172" s="13" t="str">
        <f>IF('CPL Goal &amp; KW Info'!N178="","",'CPL Goal &amp; KW Info'!N178)</f>
        <v/>
      </c>
      <c r="G172" s="13" t="str">
        <f>IF('CPL Goal &amp; KW Info'!O178="","",'CPL Goal &amp; KW Info'!O178)</f>
        <v/>
      </c>
      <c r="H172" s="28" t="str">
        <f>IF('CPL Goal &amp; KW Info'!P178="","",'CPL Goal &amp; KW Info'!P178)</f>
        <v/>
      </c>
      <c r="I172" s="13" t="str">
        <f>IF('CPL Goal &amp; KW Info'!Q178="","",'CPL Goal &amp; KW Info'!Q178)</f>
        <v/>
      </c>
      <c r="J172" s="13" t="str">
        <f>IF('CPL Goal &amp; KW Info'!R178="","",'CPL Goal &amp; KW Info'!R178)</f>
        <v/>
      </c>
      <c r="K172" s="1" t="str">
        <f t="shared" si="19"/>
        <v/>
      </c>
      <c r="L172" s="21" t="str">
        <f t="shared" si="20"/>
        <v/>
      </c>
      <c r="M172" s="22" t="str">
        <f>IF(AND(I172&gt;0,J172&gt;4,K172&lt;'CPL Goal &amp; KW Info'!$B$5),'CPL Goal &amp; KW Info'!$C$5,IF(AND(I172&gt;0,J172&gt;4,K172&lt;'CPL Goal &amp; KW Info'!$B$6),'CPL Goal &amp; KW Info'!$C$6,IF(AND(I172&gt;0,J172&gt;4,K172&lt;'CPL Goal &amp; KW Info'!$B$7),'CPL Goal &amp; KW Info'!$C$7,IF(AND(I172&gt;0,J172&gt;4,K172&lt;'CPL Goal &amp; KW Info'!$B$8),'CPL Goal &amp; KW Info'!$C$8,IF(AND(I172&gt;0,J172&gt;4,K172&gt;'CPL Goal &amp; KW Info'!$B$11),'CPL Goal &amp; KW Info'!$C$11,IF(AND(I172&gt;0,J172&gt;4,K172&gt;'CPL Goal &amp; KW Info'!$B$10),'CPL Goal &amp; KW Info'!$C$10,IF(AND(I172&gt;0,J172&gt;4,K172&lt;'CPL Goal &amp; KW Info'!$B$10,K172&gt;'CPL Goal &amp; KW Info'!$B$8),'CPL Goal &amp; KW Info'!$C$9,IF(AND(I172&gt;0,J172&gt;2,K172&lt;'CPL Goal &amp; KW Info'!$B$15),'CPL Goal &amp; KW Info'!$C$15,IF(AND(I172&gt;0,J172&gt;2,K172&lt;'CPL Goal &amp; KW Info'!$B$16),'CPL Goal &amp; KW Info'!$C$16,IF(AND(I172&gt;0,J172&gt;2,K172&lt;'CPL Goal &amp; KW Info'!$B$17),'CPL Goal &amp; KW Info'!$C$17,IF(AND(I172&gt;0,J172&gt;2,K172&lt;'CPL Goal &amp; KW Info'!$B$18),'CPL Goal &amp; KW Info'!$C$18,IF(AND(I172&gt;0,J172&gt;2,K172&gt;'CPL Goal &amp; KW Info'!$B$21),'CPL Goal &amp; KW Info'!$C$21,IF(AND(I172&gt;0,J172&gt;2,K172&gt;'CPL Goal &amp; KW Info'!$B$20),'CPL Goal &amp; KW Info'!$C$20,IF(AND(I172&gt;0,J172&gt;2,K172&lt;'CPL Goal &amp; KW Info'!$B$20,K172&gt;'CPL Goal &amp; KW Info'!$B$18),'CPL Goal &amp; KW Info'!$C$19,IF(AND(I172&gt;0,J172&lt;2,K172&gt;'CPL Goal &amp; KW Info'!$B$28),'CPL Goal &amp; KW Info'!$C$28,IF(AND(I172&gt;0,J172&lt;2,K172&gt;'CPL Goal &amp; KW Info'!$B$27),'CPL Goal &amp; KW Info'!$C$27,IF(AND(I172&gt;0,J172&lt;2,K172&gt;'CPL Goal &amp; KW Info'!$B$26),'CPL Goal &amp; KW Info'!$C$26,IF(AND(I172&gt;0,J172&lt;2,K172&lt;'CPL Goal &amp; KW Info'!$B$26),'CPL Goal &amp; KW Info'!$C$25,IF(AND(I172&lt;1,J172&gt;4,H172&lt;'CPL Goal &amp; KW Info'!$E$5,L172&gt;5%),'CPL Goal &amp; KW Info'!$G$5,IF(AND(I172&lt;1,J172&gt;4,H172&lt;'CPL Goal &amp; KW Info'!$E$6,L172&gt;3%),'CPL Goal &amp; KW Info'!$G$6,IF(AND(I172&lt;1,J172&gt;4,H172&lt;'CPL Goal &amp; KW Info'!$E$7,L172&gt;5%),'CPL Goal &amp; KW Info'!$G$7,IF(AND(I172&lt;1,J172&gt;4,H172&lt;'CPL Goal &amp; KW Info'!$E$8,L172&gt;3%),'CPL Goal &amp; KW Info'!$G$8,IF(AND(I172&lt;1,J172&gt;4,H172&gt;'CPL Goal &amp; KW Info'!$E$10),'CPL Goal &amp; KW Info'!$G$10,IF(AND(I172&lt;1,J172&gt;4,H172&gt;'CPL Goal &amp; KW Info'!$E$9),'CPL Goal &amp; KW Info'!$G$9,IF(AND(I172&lt;1,J172&gt;4,H172&lt;'CPL Goal &amp; KW Info'!$E$9,H172&gt;'CPL Goal &amp; KW Info'!$E$8),"0%",IF(AND(I172&lt;1,J172&gt;2,H172&lt;'CPL Goal &amp; KW Info'!$E$15,L172&gt;5%),'CPL Goal &amp; KW Info'!$G$15,IF(AND(I172&lt;1,J172&gt;2,H172&lt;'CPL Goal &amp; KW Info'!$E$16,L172&gt;3%),'CPL Goal &amp; KW Info'!$G$16,IF(AND(I172&lt;1,J172&gt;2,H172&lt;'CPL Goal &amp; KW Info'!$E$17,L172&gt;5%),'CPL Goal &amp; KW Info'!$G$17,IF(AND(I172&lt;1,J172&gt;2,H172&lt;'CPL Goal &amp; KW Info'!$E$18,L172&gt;3%),'CPL Goal &amp; KW Info'!$G$18,IF(AND(I172&lt;1,J172&gt;2,H172&gt;'CPL Goal &amp; KW Info'!$E$20),'CPL Goal &amp; KW Info'!$G$20,IF(AND(I172&lt;1,J172&gt;2,H172&gt;'CPL Goal &amp; KW Info'!$E$19),'CPL Goal &amp; KW Info'!$G$19,IF(AND(I172&lt;1,J172&gt;2,H172&lt;'CPL Goal &amp; KW Info'!$E$19,H172&gt;'CPL Goal &amp; KW Info'!$E$18),"0%",IF(AND(I172&lt;1,J172&lt;2,H172&gt;'CPL Goal &amp; KW Info'!$E$27),'CPL Goal &amp; KW Info'!$G$27,IF(AND(I172&lt;1,J172&lt;2,H172&gt;'CPL Goal &amp; KW Info'!$E$26),'CPL Goal &amp; KW Info'!$G$26,IF(AND(I172&lt;1,J172&lt;2,H172&gt;'CPL Goal &amp; KW Info'!$E$25),'CPL Goal &amp; KW Info'!$G$25,IF(AND(I172&lt;1,J172&lt;2,H172&gt;'CPL Goal &amp; KW Info'!$E$24),'CPL Goal &amp; KW Info'!$G$24,"0%"))))))))))))))))))))))))))))))))))))</f>
        <v>J4</v>
      </c>
      <c r="N172" s="22" t="e">
        <f t="shared" si="21"/>
        <v>#VALUE!</v>
      </c>
      <c r="O172" s="5" t="str">
        <f t="shared" si="22"/>
        <v/>
      </c>
      <c r="P172" s="1"/>
      <c r="Q172" s="6"/>
      <c r="R172" s="1"/>
    </row>
    <row r="173" spans="1:18">
      <c r="A173" s="13" t="str">
        <f>IF('CPL Goal &amp; KW Info'!I179="","",'CPL Goal &amp; KW Info'!I179)</f>
        <v/>
      </c>
      <c r="B173" s="13" t="str">
        <f>IF('CPL Goal &amp; KW Info'!J179="","",'CPL Goal &amp; KW Info'!J179)</f>
        <v/>
      </c>
      <c r="C173" s="13" t="str">
        <f>IF('CPL Goal &amp; KW Info'!K179="","",'CPL Goal &amp; KW Info'!K179)</f>
        <v/>
      </c>
      <c r="D173" s="28" t="str">
        <f>IF('CPL Goal &amp; KW Info'!L179="","",'CPL Goal &amp; KW Info'!L179)</f>
        <v/>
      </c>
      <c r="E173" s="13" t="str">
        <f>IF('CPL Goal &amp; KW Info'!M179="","",'CPL Goal &amp; KW Info'!M179)</f>
        <v/>
      </c>
      <c r="F173" s="13" t="str">
        <f>IF('CPL Goal &amp; KW Info'!N179="","",'CPL Goal &amp; KW Info'!N179)</f>
        <v/>
      </c>
      <c r="G173" s="13" t="str">
        <f>IF('CPL Goal &amp; KW Info'!O179="","",'CPL Goal &amp; KW Info'!O179)</f>
        <v/>
      </c>
      <c r="H173" s="28" t="str">
        <f>IF('CPL Goal &amp; KW Info'!P179="","",'CPL Goal &amp; KW Info'!P179)</f>
        <v/>
      </c>
      <c r="I173" s="13" t="str">
        <f>IF('CPL Goal &amp; KW Info'!Q179="","",'CPL Goal &amp; KW Info'!Q179)</f>
        <v/>
      </c>
      <c r="J173" s="13" t="str">
        <f>IF('CPL Goal &amp; KW Info'!R179="","",'CPL Goal &amp; KW Info'!R179)</f>
        <v/>
      </c>
      <c r="K173" s="1" t="str">
        <f t="shared" si="19"/>
        <v/>
      </c>
      <c r="L173" s="21" t="str">
        <f t="shared" si="20"/>
        <v/>
      </c>
      <c r="M173" s="22" t="str">
        <f>IF(AND(I173&gt;0,J173&gt;4,K173&lt;'CPL Goal &amp; KW Info'!$B$5),'CPL Goal &amp; KW Info'!$C$5,IF(AND(I173&gt;0,J173&gt;4,K173&lt;'CPL Goal &amp; KW Info'!$B$6),'CPL Goal &amp; KW Info'!$C$6,IF(AND(I173&gt;0,J173&gt;4,K173&lt;'CPL Goal &amp; KW Info'!$B$7),'CPL Goal &amp; KW Info'!$C$7,IF(AND(I173&gt;0,J173&gt;4,K173&lt;'CPL Goal &amp; KW Info'!$B$8),'CPL Goal &amp; KW Info'!$C$8,IF(AND(I173&gt;0,J173&gt;4,K173&gt;'CPL Goal &amp; KW Info'!$B$11),'CPL Goal &amp; KW Info'!$C$11,IF(AND(I173&gt;0,J173&gt;4,K173&gt;'CPL Goal &amp; KW Info'!$B$10),'CPL Goal &amp; KW Info'!$C$10,IF(AND(I173&gt;0,J173&gt;4,K173&lt;'CPL Goal &amp; KW Info'!$B$10,K173&gt;'CPL Goal &amp; KW Info'!$B$8),'CPL Goal &amp; KW Info'!$C$9,IF(AND(I173&gt;0,J173&gt;2,K173&lt;'CPL Goal &amp; KW Info'!$B$15),'CPL Goal &amp; KW Info'!$C$15,IF(AND(I173&gt;0,J173&gt;2,K173&lt;'CPL Goal &amp; KW Info'!$B$16),'CPL Goal &amp; KW Info'!$C$16,IF(AND(I173&gt;0,J173&gt;2,K173&lt;'CPL Goal &amp; KW Info'!$B$17),'CPL Goal &amp; KW Info'!$C$17,IF(AND(I173&gt;0,J173&gt;2,K173&lt;'CPL Goal &amp; KW Info'!$B$18),'CPL Goal &amp; KW Info'!$C$18,IF(AND(I173&gt;0,J173&gt;2,K173&gt;'CPL Goal &amp; KW Info'!$B$21),'CPL Goal &amp; KW Info'!$C$21,IF(AND(I173&gt;0,J173&gt;2,K173&gt;'CPL Goal &amp; KW Info'!$B$20),'CPL Goal &amp; KW Info'!$C$20,IF(AND(I173&gt;0,J173&gt;2,K173&lt;'CPL Goal &amp; KW Info'!$B$20,K173&gt;'CPL Goal &amp; KW Info'!$B$18),'CPL Goal &amp; KW Info'!$C$19,IF(AND(I173&gt;0,J173&lt;2,K173&gt;'CPL Goal &amp; KW Info'!$B$28),'CPL Goal &amp; KW Info'!$C$28,IF(AND(I173&gt;0,J173&lt;2,K173&gt;'CPL Goal &amp; KW Info'!$B$27),'CPL Goal &amp; KW Info'!$C$27,IF(AND(I173&gt;0,J173&lt;2,K173&gt;'CPL Goal &amp; KW Info'!$B$26),'CPL Goal &amp; KW Info'!$C$26,IF(AND(I173&gt;0,J173&lt;2,K173&lt;'CPL Goal &amp; KW Info'!$B$26),'CPL Goal &amp; KW Info'!$C$25,IF(AND(I173&lt;1,J173&gt;4,H173&lt;'CPL Goal &amp; KW Info'!$E$5,L173&gt;5%),'CPL Goal &amp; KW Info'!$G$5,IF(AND(I173&lt;1,J173&gt;4,H173&lt;'CPL Goal &amp; KW Info'!$E$6,L173&gt;3%),'CPL Goal &amp; KW Info'!$G$6,IF(AND(I173&lt;1,J173&gt;4,H173&lt;'CPL Goal &amp; KW Info'!$E$7,L173&gt;5%),'CPL Goal &amp; KW Info'!$G$7,IF(AND(I173&lt;1,J173&gt;4,H173&lt;'CPL Goal &amp; KW Info'!$E$8,L173&gt;3%),'CPL Goal &amp; KW Info'!$G$8,IF(AND(I173&lt;1,J173&gt;4,H173&gt;'CPL Goal &amp; KW Info'!$E$10),'CPL Goal &amp; KW Info'!$G$10,IF(AND(I173&lt;1,J173&gt;4,H173&gt;'CPL Goal &amp; KW Info'!$E$9),'CPL Goal &amp; KW Info'!$G$9,IF(AND(I173&lt;1,J173&gt;4,H173&lt;'CPL Goal &amp; KW Info'!$E$9,H173&gt;'CPL Goal &amp; KW Info'!$E$8),"0%",IF(AND(I173&lt;1,J173&gt;2,H173&lt;'CPL Goal &amp; KW Info'!$E$15,L173&gt;5%),'CPL Goal &amp; KW Info'!$G$15,IF(AND(I173&lt;1,J173&gt;2,H173&lt;'CPL Goal &amp; KW Info'!$E$16,L173&gt;3%),'CPL Goal &amp; KW Info'!$G$16,IF(AND(I173&lt;1,J173&gt;2,H173&lt;'CPL Goal &amp; KW Info'!$E$17,L173&gt;5%),'CPL Goal &amp; KW Info'!$G$17,IF(AND(I173&lt;1,J173&gt;2,H173&lt;'CPL Goal &amp; KW Info'!$E$18,L173&gt;3%),'CPL Goal &amp; KW Info'!$G$18,IF(AND(I173&lt;1,J173&gt;2,H173&gt;'CPL Goal &amp; KW Info'!$E$20),'CPL Goal &amp; KW Info'!$G$20,IF(AND(I173&lt;1,J173&gt;2,H173&gt;'CPL Goal &amp; KW Info'!$E$19),'CPL Goal &amp; KW Info'!$G$19,IF(AND(I173&lt;1,J173&gt;2,H173&lt;'CPL Goal &amp; KW Info'!$E$19,H173&gt;'CPL Goal &amp; KW Info'!$E$18),"0%",IF(AND(I173&lt;1,J173&lt;2,H173&gt;'CPL Goal &amp; KW Info'!$E$27),'CPL Goal &amp; KW Info'!$G$27,IF(AND(I173&lt;1,J173&lt;2,H173&gt;'CPL Goal &amp; KW Info'!$E$26),'CPL Goal &amp; KW Info'!$G$26,IF(AND(I173&lt;1,J173&lt;2,H173&gt;'CPL Goal &amp; KW Info'!$E$25),'CPL Goal &amp; KW Info'!$G$25,IF(AND(I173&lt;1,J173&lt;2,H173&gt;'CPL Goal &amp; KW Info'!$E$24),'CPL Goal &amp; KW Info'!$G$24,"0%"))))))))))))))))))))))))))))))))))))</f>
        <v>J4</v>
      </c>
      <c r="N173" s="22" t="e">
        <f t="shared" si="21"/>
        <v>#VALUE!</v>
      </c>
      <c r="O173" s="5" t="str">
        <f t="shared" si="22"/>
        <v/>
      </c>
      <c r="P173" s="1"/>
      <c r="Q173" s="6"/>
      <c r="R173" s="1"/>
    </row>
    <row r="174" spans="1:18">
      <c r="A174" s="13" t="str">
        <f>IF('CPL Goal &amp; KW Info'!I180="","",'CPL Goal &amp; KW Info'!I180)</f>
        <v/>
      </c>
      <c r="B174" s="13" t="str">
        <f>IF('CPL Goal &amp; KW Info'!J180="","",'CPL Goal &amp; KW Info'!J180)</f>
        <v/>
      </c>
      <c r="C174" s="13" t="str">
        <f>IF('CPL Goal &amp; KW Info'!K180="","",'CPL Goal &amp; KW Info'!K180)</f>
        <v/>
      </c>
      <c r="D174" s="28" t="str">
        <f>IF('CPL Goal &amp; KW Info'!L180="","",'CPL Goal &amp; KW Info'!L180)</f>
        <v/>
      </c>
      <c r="E174" s="13" t="str">
        <f>IF('CPL Goal &amp; KW Info'!M180="","",'CPL Goal &amp; KW Info'!M180)</f>
        <v/>
      </c>
      <c r="F174" s="13" t="str">
        <f>IF('CPL Goal &amp; KW Info'!N180="","",'CPL Goal &amp; KW Info'!N180)</f>
        <v/>
      </c>
      <c r="G174" s="13" t="str">
        <f>IF('CPL Goal &amp; KW Info'!O180="","",'CPL Goal &amp; KW Info'!O180)</f>
        <v/>
      </c>
      <c r="H174" s="28" t="str">
        <f>IF('CPL Goal &amp; KW Info'!P180="","",'CPL Goal &amp; KW Info'!P180)</f>
        <v/>
      </c>
      <c r="I174" s="13" t="str">
        <f>IF('CPL Goal &amp; KW Info'!Q180="","",'CPL Goal &amp; KW Info'!Q180)</f>
        <v/>
      </c>
      <c r="J174" s="13" t="str">
        <f>IF('CPL Goal &amp; KW Info'!R180="","",'CPL Goal &amp; KW Info'!R180)</f>
        <v/>
      </c>
      <c r="K174" s="1" t="str">
        <f t="shared" si="19"/>
        <v/>
      </c>
      <c r="L174" s="21" t="str">
        <f t="shared" si="20"/>
        <v/>
      </c>
      <c r="M174" s="22" t="str">
        <f>IF(AND(I174&gt;0,J174&gt;4,K174&lt;'CPL Goal &amp; KW Info'!$B$5),'CPL Goal &amp; KW Info'!$C$5,IF(AND(I174&gt;0,J174&gt;4,K174&lt;'CPL Goal &amp; KW Info'!$B$6),'CPL Goal &amp; KW Info'!$C$6,IF(AND(I174&gt;0,J174&gt;4,K174&lt;'CPL Goal &amp; KW Info'!$B$7),'CPL Goal &amp; KW Info'!$C$7,IF(AND(I174&gt;0,J174&gt;4,K174&lt;'CPL Goal &amp; KW Info'!$B$8),'CPL Goal &amp; KW Info'!$C$8,IF(AND(I174&gt;0,J174&gt;4,K174&gt;'CPL Goal &amp; KW Info'!$B$11),'CPL Goal &amp; KW Info'!$C$11,IF(AND(I174&gt;0,J174&gt;4,K174&gt;'CPL Goal &amp; KW Info'!$B$10),'CPL Goal &amp; KW Info'!$C$10,IF(AND(I174&gt;0,J174&gt;4,K174&lt;'CPL Goal &amp; KW Info'!$B$10,K174&gt;'CPL Goal &amp; KW Info'!$B$8),'CPL Goal &amp; KW Info'!$C$9,IF(AND(I174&gt;0,J174&gt;2,K174&lt;'CPL Goal &amp; KW Info'!$B$15),'CPL Goal &amp; KW Info'!$C$15,IF(AND(I174&gt;0,J174&gt;2,K174&lt;'CPL Goal &amp; KW Info'!$B$16),'CPL Goal &amp; KW Info'!$C$16,IF(AND(I174&gt;0,J174&gt;2,K174&lt;'CPL Goal &amp; KW Info'!$B$17),'CPL Goal &amp; KW Info'!$C$17,IF(AND(I174&gt;0,J174&gt;2,K174&lt;'CPL Goal &amp; KW Info'!$B$18),'CPL Goal &amp; KW Info'!$C$18,IF(AND(I174&gt;0,J174&gt;2,K174&gt;'CPL Goal &amp; KW Info'!$B$21),'CPL Goal &amp; KW Info'!$C$21,IF(AND(I174&gt;0,J174&gt;2,K174&gt;'CPL Goal &amp; KW Info'!$B$20),'CPL Goal &amp; KW Info'!$C$20,IF(AND(I174&gt;0,J174&gt;2,K174&lt;'CPL Goal &amp; KW Info'!$B$20,K174&gt;'CPL Goal &amp; KW Info'!$B$18),'CPL Goal &amp; KW Info'!$C$19,IF(AND(I174&gt;0,J174&lt;2,K174&gt;'CPL Goal &amp; KW Info'!$B$28),'CPL Goal &amp; KW Info'!$C$28,IF(AND(I174&gt;0,J174&lt;2,K174&gt;'CPL Goal &amp; KW Info'!$B$27),'CPL Goal &amp; KW Info'!$C$27,IF(AND(I174&gt;0,J174&lt;2,K174&gt;'CPL Goal &amp; KW Info'!$B$26),'CPL Goal &amp; KW Info'!$C$26,IF(AND(I174&gt;0,J174&lt;2,K174&lt;'CPL Goal &amp; KW Info'!$B$26),'CPL Goal &amp; KW Info'!$C$25,IF(AND(I174&lt;1,J174&gt;4,H174&lt;'CPL Goal &amp; KW Info'!$E$5,L174&gt;5%),'CPL Goal &amp; KW Info'!$G$5,IF(AND(I174&lt;1,J174&gt;4,H174&lt;'CPL Goal &amp; KW Info'!$E$6,L174&gt;3%),'CPL Goal &amp; KW Info'!$G$6,IF(AND(I174&lt;1,J174&gt;4,H174&lt;'CPL Goal &amp; KW Info'!$E$7,L174&gt;5%),'CPL Goal &amp; KW Info'!$G$7,IF(AND(I174&lt;1,J174&gt;4,H174&lt;'CPL Goal &amp; KW Info'!$E$8,L174&gt;3%),'CPL Goal &amp; KW Info'!$G$8,IF(AND(I174&lt;1,J174&gt;4,H174&gt;'CPL Goal &amp; KW Info'!$E$10),'CPL Goal &amp; KW Info'!$G$10,IF(AND(I174&lt;1,J174&gt;4,H174&gt;'CPL Goal &amp; KW Info'!$E$9),'CPL Goal &amp; KW Info'!$G$9,IF(AND(I174&lt;1,J174&gt;4,H174&lt;'CPL Goal &amp; KW Info'!$E$9,H174&gt;'CPL Goal &amp; KW Info'!$E$8),"0%",IF(AND(I174&lt;1,J174&gt;2,H174&lt;'CPL Goal &amp; KW Info'!$E$15,L174&gt;5%),'CPL Goal &amp; KW Info'!$G$15,IF(AND(I174&lt;1,J174&gt;2,H174&lt;'CPL Goal &amp; KW Info'!$E$16,L174&gt;3%),'CPL Goal &amp; KW Info'!$G$16,IF(AND(I174&lt;1,J174&gt;2,H174&lt;'CPL Goal &amp; KW Info'!$E$17,L174&gt;5%),'CPL Goal &amp; KW Info'!$G$17,IF(AND(I174&lt;1,J174&gt;2,H174&lt;'CPL Goal &amp; KW Info'!$E$18,L174&gt;3%),'CPL Goal &amp; KW Info'!$G$18,IF(AND(I174&lt;1,J174&gt;2,H174&gt;'CPL Goal &amp; KW Info'!$E$20),'CPL Goal &amp; KW Info'!$G$20,IF(AND(I174&lt;1,J174&gt;2,H174&gt;'CPL Goal &amp; KW Info'!$E$19),'CPL Goal &amp; KW Info'!$G$19,IF(AND(I174&lt;1,J174&gt;2,H174&lt;'CPL Goal &amp; KW Info'!$E$19,H174&gt;'CPL Goal &amp; KW Info'!$E$18),"0%",IF(AND(I174&lt;1,J174&lt;2,H174&gt;'CPL Goal &amp; KW Info'!$E$27),'CPL Goal &amp; KW Info'!$G$27,IF(AND(I174&lt;1,J174&lt;2,H174&gt;'CPL Goal &amp; KW Info'!$E$26),'CPL Goal &amp; KW Info'!$G$26,IF(AND(I174&lt;1,J174&lt;2,H174&gt;'CPL Goal &amp; KW Info'!$E$25),'CPL Goal &amp; KW Info'!$G$25,IF(AND(I174&lt;1,J174&lt;2,H174&gt;'CPL Goal &amp; KW Info'!$E$24),'CPL Goal &amp; KW Info'!$G$24,"0%"))))))))))))))))))))))))))))))))))))</f>
        <v>J4</v>
      </c>
      <c r="N174" s="22" t="e">
        <f t="shared" si="21"/>
        <v>#VALUE!</v>
      </c>
      <c r="O174" s="5" t="str">
        <f t="shared" si="22"/>
        <v/>
      </c>
      <c r="P174" s="1"/>
      <c r="Q174" s="6"/>
      <c r="R174" s="1"/>
    </row>
    <row r="175" spans="1:18">
      <c r="A175" s="13" t="str">
        <f>IF('CPL Goal &amp; KW Info'!I181="","",'CPL Goal &amp; KW Info'!I181)</f>
        <v/>
      </c>
      <c r="B175" s="13" t="str">
        <f>IF('CPL Goal &amp; KW Info'!J181="","",'CPL Goal &amp; KW Info'!J181)</f>
        <v/>
      </c>
      <c r="C175" s="13" t="str">
        <f>IF('CPL Goal &amp; KW Info'!K181="","",'CPL Goal &amp; KW Info'!K181)</f>
        <v/>
      </c>
      <c r="D175" s="28" t="str">
        <f>IF('CPL Goal &amp; KW Info'!L181="","",'CPL Goal &amp; KW Info'!L181)</f>
        <v/>
      </c>
      <c r="E175" s="13" t="str">
        <f>IF('CPL Goal &amp; KW Info'!M181="","",'CPL Goal &amp; KW Info'!M181)</f>
        <v/>
      </c>
      <c r="F175" s="13" t="str">
        <f>IF('CPL Goal &amp; KW Info'!N181="","",'CPL Goal &amp; KW Info'!N181)</f>
        <v/>
      </c>
      <c r="G175" s="13" t="str">
        <f>IF('CPL Goal &amp; KW Info'!O181="","",'CPL Goal &amp; KW Info'!O181)</f>
        <v/>
      </c>
      <c r="H175" s="28" t="str">
        <f>IF('CPL Goal &amp; KW Info'!P181="","",'CPL Goal &amp; KW Info'!P181)</f>
        <v/>
      </c>
      <c r="I175" s="13" t="str">
        <f>IF('CPL Goal &amp; KW Info'!Q181="","",'CPL Goal &amp; KW Info'!Q181)</f>
        <v/>
      </c>
      <c r="J175" s="13" t="str">
        <f>IF('CPL Goal &amp; KW Info'!R181="","",'CPL Goal &amp; KW Info'!R181)</f>
        <v/>
      </c>
      <c r="K175" s="1" t="str">
        <f t="shared" si="19"/>
        <v/>
      </c>
      <c r="L175" s="21" t="str">
        <f t="shared" si="20"/>
        <v/>
      </c>
      <c r="M175" s="22" t="str">
        <f>IF(AND(I175&gt;0,J175&gt;4,K175&lt;'CPL Goal &amp; KW Info'!$B$5),'CPL Goal &amp; KW Info'!$C$5,IF(AND(I175&gt;0,J175&gt;4,K175&lt;'CPL Goal &amp; KW Info'!$B$6),'CPL Goal &amp; KW Info'!$C$6,IF(AND(I175&gt;0,J175&gt;4,K175&lt;'CPL Goal &amp; KW Info'!$B$7),'CPL Goal &amp; KW Info'!$C$7,IF(AND(I175&gt;0,J175&gt;4,K175&lt;'CPL Goal &amp; KW Info'!$B$8),'CPL Goal &amp; KW Info'!$C$8,IF(AND(I175&gt;0,J175&gt;4,K175&gt;'CPL Goal &amp; KW Info'!$B$11),'CPL Goal &amp; KW Info'!$C$11,IF(AND(I175&gt;0,J175&gt;4,K175&gt;'CPL Goal &amp; KW Info'!$B$10),'CPL Goal &amp; KW Info'!$C$10,IF(AND(I175&gt;0,J175&gt;4,K175&lt;'CPL Goal &amp; KW Info'!$B$10,K175&gt;'CPL Goal &amp; KW Info'!$B$8),'CPL Goal &amp; KW Info'!$C$9,IF(AND(I175&gt;0,J175&gt;2,K175&lt;'CPL Goal &amp; KW Info'!$B$15),'CPL Goal &amp; KW Info'!$C$15,IF(AND(I175&gt;0,J175&gt;2,K175&lt;'CPL Goal &amp; KW Info'!$B$16),'CPL Goal &amp; KW Info'!$C$16,IF(AND(I175&gt;0,J175&gt;2,K175&lt;'CPL Goal &amp; KW Info'!$B$17),'CPL Goal &amp; KW Info'!$C$17,IF(AND(I175&gt;0,J175&gt;2,K175&lt;'CPL Goal &amp; KW Info'!$B$18),'CPL Goal &amp; KW Info'!$C$18,IF(AND(I175&gt;0,J175&gt;2,K175&gt;'CPL Goal &amp; KW Info'!$B$21),'CPL Goal &amp; KW Info'!$C$21,IF(AND(I175&gt;0,J175&gt;2,K175&gt;'CPL Goal &amp; KW Info'!$B$20),'CPL Goal &amp; KW Info'!$C$20,IF(AND(I175&gt;0,J175&gt;2,K175&lt;'CPL Goal &amp; KW Info'!$B$20,K175&gt;'CPL Goal &amp; KW Info'!$B$18),'CPL Goal &amp; KW Info'!$C$19,IF(AND(I175&gt;0,J175&lt;2,K175&gt;'CPL Goal &amp; KW Info'!$B$28),'CPL Goal &amp; KW Info'!$C$28,IF(AND(I175&gt;0,J175&lt;2,K175&gt;'CPL Goal &amp; KW Info'!$B$27),'CPL Goal &amp; KW Info'!$C$27,IF(AND(I175&gt;0,J175&lt;2,K175&gt;'CPL Goal &amp; KW Info'!$B$26),'CPL Goal &amp; KW Info'!$C$26,IF(AND(I175&gt;0,J175&lt;2,K175&lt;'CPL Goal &amp; KW Info'!$B$26),'CPL Goal &amp; KW Info'!$C$25,IF(AND(I175&lt;1,J175&gt;4,H175&lt;'CPL Goal &amp; KW Info'!$E$5,L175&gt;5%),'CPL Goal &amp; KW Info'!$G$5,IF(AND(I175&lt;1,J175&gt;4,H175&lt;'CPL Goal &amp; KW Info'!$E$6,L175&gt;3%),'CPL Goal &amp; KW Info'!$G$6,IF(AND(I175&lt;1,J175&gt;4,H175&lt;'CPL Goal &amp; KW Info'!$E$7,L175&gt;5%),'CPL Goal &amp; KW Info'!$G$7,IF(AND(I175&lt;1,J175&gt;4,H175&lt;'CPL Goal &amp; KW Info'!$E$8,L175&gt;3%),'CPL Goal &amp; KW Info'!$G$8,IF(AND(I175&lt;1,J175&gt;4,H175&gt;'CPL Goal &amp; KW Info'!$E$10),'CPL Goal &amp; KW Info'!$G$10,IF(AND(I175&lt;1,J175&gt;4,H175&gt;'CPL Goal &amp; KW Info'!$E$9),'CPL Goal &amp; KW Info'!$G$9,IF(AND(I175&lt;1,J175&gt;4,H175&lt;'CPL Goal &amp; KW Info'!$E$9,H175&gt;'CPL Goal &amp; KW Info'!$E$8),"0%",IF(AND(I175&lt;1,J175&gt;2,H175&lt;'CPL Goal &amp; KW Info'!$E$15,L175&gt;5%),'CPL Goal &amp; KW Info'!$G$15,IF(AND(I175&lt;1,J175&gt;2,H175&lt;'CPL Goal &amp; KW Info'!$E$16,L175&gt;3%),'CPL Goal &amp; KW Info'!$G$16,IF(AND(I175&lt;1,J175&gt;2,H175&lt;'CPL Goal &amp; KW Info'!$E$17,L175&gt;5%),'CPL Goal &amp; KW Info'!$G$17,IF(AND(I175&lt;1,J175&gt;2,H175&lt;'CPL Goal &amp; KW Info'!$E$18,L175&gt;3%),'CPL Goal &amp; KW Info'!$G$18,IF(AND(I175&lt;1,J175&gt;2,H175&gt;'CPL Goal &amp; KW Info'!$E$20),'CPL Goal &amp; KW Info'!$G$20,IF(AND(I175&lt;1,J175&gt;2,H175&gt;'CPL Goal &amp; KW Info'!$E$19),'CPL Goal &amp; KW Info'!$G$19,IF(AND(I175&lt;1,J175&gt;2,H175&lt;'CPL Goal &amp; KW Info'!$E$19,H175&gt;'CPL Goal &amp; KW Info'!$E$18),"0%",IF(AND(I175&lt;1,J175&lt;2,H175&gt;'CPL Goal &amp; KW Info'!$E$27),'CPL Goal &amp; KW Info'!$G$27,IF(AND(I175&lt;1,J175&lt;2,H175&gt;'CPL Goal &amp; KW Info'!$E$26),'CPL Goal &amp; KW Info'!$G$26,IF(AND(I175&lt;1,J175&lt;2,H175&gt;'CPL Goal &amp; KW Info'!$E$25),'CPL Goal &amp; KW Info'!$G$25,IF(AND(I175&lt;1,J175&lt;2,H175&gt;'CPL Goal &amp; KW Info'!$E$24),'CPL Goal &amp; KW Info'!$G$24,"0%"))))))))))))))))))))))))))))))))))))</f>
        <v>J4</v>
      </c>
      <c r="N175" s="22" t="e">
        <f t="shared" si="21"/>
        <v>#VALUE!</v>
      </c>
      <c r="O175" s="5" t="str">
        <f t="shared" si="22"/>
        <v/>
      </c>
      <c r="P175" s="1"/>
      <c r="Q175" s="6"/>
      <c r="R175" s="1"/>
    </row>
    <row r="176" spans="1:18">
      <c r="A176" s="13" t="str">
        <f>IF('CPL Goal &amp; KW Info'!I182="","",'CPL Goal &amp; KW Info'!I182)</f>
        <v/>
      </c>
      <c r="B176" s="13" t="str">
        <f>IF('CPL Goal &amp; KW Info'!J182="","",'CPL Goal &amp; KW Info'!J182)</f>
        <v/>
      </c>
      <c r="C176" s="13" t="str">
        <f>IF('CPL Goal &amp; KW Info'!K182="","",'CPL Goal &amp; KW Info'!K182)</f>
        <v/>
      </c>
      <c r="D176" s="28" t="str">
        <f>IF('CPL Goal &amp; KW Info'!L182="","",'CPL Goal &amp; KW Info'!L182)</f>
        <v/>
      </c>
      <c r="E176" s="13" t="str">
        <f>IF('CPL Goal &amp; KW Info'!M182="","",'CPL Goal &amp; KW Info'!M182)</f>
        <v/>
      </c>
      <c r="F176" s="13" t="str">
        <f>IF('CPL Goal &amp; KW Info'!N182="","",'CPL Goal &amp; KW Info'!N182)</f>
        <v/>
      </c>
      <c r="G176" s="13" t="str">
        <f>IF('CPL Goal &amp; KW Info'!O182="","",'CPL Goal &amp; KW Info'!O182)</f>
        <v/>
      </c>
      <c r="H176" s="28" t="str">
        <f>IF('CPL Goal &amp; KW Info'!P182="","",'CPL Goal &amp; KW Info'!P182)</f>
        <v/>
      </c>
      <c r="I176" s="13" t="str">
        <f>IF('CPL Goal &amp; KW Info'!Q182="","",'CPL Goal &amp; KW Info'!Q182)</f>
        <v/>
      </c>
      <c r="J176" s="13" t="str">
        <f>IF('CPL Goal &amp; KW Info'!R182="","",'CPL Goal &amp; KW Info'!R182)</f>
        <v/>
      </c>
      <c r="K176" s="1" t="str">
        <f t="shared" si="19"/>
        <v/>
      </c>
      <c r="L176" s="21" t="str">
        <f t="shared" si="20"/>
        <v/>
      </c>
      <c r="M176" s="22" t="str">
        <f>IF(AND(I176&gt;0,J176&gt;4,K176&lt;'CPL Goal &amp; KW Info'!$B$5),'CPL Goal &amp; KW Info'!$C$5,IF(AND(I176&gt;0,J176&gt;4,K176&lt;'CPL Goal &amp; KW Info'!$B$6),'CPL Goal &amp; KW Info'!$C$6,IF(AND(I176&gt;0,J176&gt;4,K176&lt;'CPL Goal &amp; KW Info'!$B$7),'CPL Goal &amp; KW Info'!$C$7,IF(AND(I176&gt;0,J176&gt;4,K176&lt;'CPL Goal &amp; KW Info'!$B$8),'CPL Goal &amp; KW Info'!$C$8,IF(AND(I176&gt;0,J176&gt;4,K176&gt;'CPL Goal &amp; KW Info'!$B$11),'CPL Goal &amp; KW Info'!$C$11,IF(AND(I176&gt;0,J176&gt;4,K176&gt;'CPL Goal &amp; KW Info'!$B$10),'CPL Goal &amp; KW Info'!$C$10,IF(AND(I176&gt;0,J176&gt;4,K176&lt;'CPL Goal &amp; KW Info'!$B$10,K176&gt;'CPL Goal &amp; KW Info'!$B$8),'CPL Goal &amp; KW Info'!$C$9,IF(AND(I176&gt;0,J176&gt;2,K176&lt;'CPL Goal &amp; KW Info'!$B$15),'CPL Goal &amp; KW Info'!$C$15,IF(AND(I176&gt;0,J176&gt;2,K176&lt;'CPL Goal &amp; KW Info'!$B$16),'CPL Goal &amp; KW Info'!$C$16,IF(AND(I176&gt;0,J176&gt;2,K176&lt;'CPL Goal &amp; KW Info'!$B$17),'CPL Goal &amp; KW Info'!$C$17,IF(AND(I176&gt;0,J176&gt;2,K176&lt;'CPL Goal &amp; KW Info'!$B$18),'CPL Goal &amp; KW Info'!$C$18,IF(AND(I176&gt;0,J176&gt;2,K176&gt;'CPL Goal &amp; KW Info'!$B$21),'CPL Goal &amp; KW Info'!$C$21,IF(AND(I176&gt;0,J176&gt;2,K176&gt;'CPL Goal &amp; KW Info'!$B$20),'CPL Goal &amp; KW Info'!$C$20,IF(AND(I176&gt;0,J176&gt;2,K176&lt;'CPL Goal &amp; KW Info'!$B$20,K176&gt;'CPL Goal &amp; KW Info'!$B$18),'CPL Goal &amp; KW Info'!$C$19,IF(AND(I176&gt;0,J176&lt;2,K176&gt;'CPL Goal &amp; KW Info'!$B$28),'CPL Goal &amp; KW Info'!$C$28,IF(AND(I176&gt;0,J176&lt;2,K176&gt;'CPL Goal &amp; KW Info'!$B$27),'CPL Goal &amp; KW Info'!$C$27,IF(AND(I176&gt;0,J176&lt;2,K176&gt;'CPL Goal &amp; KW Info'!$B$26),'CPL Goal &amp; KW Info'!$C$26,IF(AND(I176&gt;0,J176&lt;2,K176&lt;'CPL Goal &amp; KW Info'!$B$26),'CPL Goal &amp; KW Info'!$C$25,IF(AND(I176&lt;1,J176&gt;4,H176&lt;'CPL Goal &amp; KW Info'!$E$5,L176&gt;5%),'CPL Goal &amp; KW Info'!$G$5,IF(AND(I176&lt;1,J176&gt;4,H176&lt;'CPL Goal &amp; KW Info'!$E$6,L176&gt;3%),'CPL Goal &amp; KW Info'!$G$6,IF(AND(I176&lt;1,J176&gt;4,H176&lt;'CPL Goal &amp; KW Info'!$E$7,L176&gt;5%),'CPL Goal &amp; KW Info'!$G$7,IF(AND(I176&lt;1,J176&gt;4,H176&lt;'CPL Goal &amp; KW Info'!$E$8,L176&gt;3%),'CPL Goal &amp; KW Info'!$G$8,IF(AND(I176&lt;1,J176&gt;4,H176&gt;'CPL Goal &amp; KW Info'!$E$10),'CPL Goal &amp; KW Info'!$G$10,IF(AND(I176&lt;1,J176&gt;4,H176&gt;'CPL Goal &amp; KW Info'!$E$9),'CPL Goal &amp; KW Info'!$G$9,IF(AND(I176&lt;1,J176&gt;4,H176&lt;'CPL Goal &amp; KW Info'!$E$9,H176&gt;'CPL Goal &amp; KW Info'!$E$8),"0%",IF(AND(I176&lt;1,J176&gt;2,H176&lt;'CPL Goal &amp; KW Info'!$E$15,L176&gt;5%),'CPL Goal &amp; KW Info'!$G$15,IF(AND(I176&lt;1,J176&gt;2,H176&lt;'CPL Goal &amp; KW Info'!$E$16,L176&gt;3%),'CPL Goal &amp; KW Info'!$G$16,IF(AND(I176&lt;1,J176&gt;2,H176&lt;'CPL Goal &amp; KW Info'!$E$17,L176&gt;5%),'CPL Goal &amp; KW Info'!$G$17,IF(AND(I176&lt;1,J176&gt;2,H176&lt;'CPL Goal &amp; KW Info'!$E$18,L176&gt;3%),'CPL Goal &amp; KW Info'!$G$18,IF(AND(I176&lt;1,J176&gt;2,H176&gt;'CPL Goal &amp; KW Info'!$E$20),'CPL Goal &amp; KW Info'!$G$20,IF(AND(I176&lt;1,J176&gt;2,H176&gt;'CPL Goal &amp; KW Info'!$E$19),'CPL Goal &amp; KW Info'!$G$19,IF(AND(I176&lt;1,J176&gt;2,H176&lt;'CPL Goal &amp; KW Info'!$E$19,H176&gt;'CPL Goal &amp; KW Info'!$E$18),"0%",IF(AND(I176&lt;1,J176&lt;2,H176&gt;'CPL Goal &amp; KW Info'!$E$27),'CPL Goal &amp; KW Info'!$G$27,IF(AND(I176&lt;1,J176&lt;2,H176&gt;'CPL Goal &amp; KW Info'!$E$26),'CPL Goal &amp; KW Info'!$G$26,IF(AND(I176&lt;1,J176&lt;2,H176&gt;'CPL Goal &amp; KW Info'!$E$25),'CPL Goal &amp; KW Info'!$G$25,IF(AND(I176&lt;1,J176&lt;2,H176&gt;'CPL Goal &amp; KW Info'!$E$24),'CPL Goal &amp; KW Info'!$G$24,"0%"))))))))))))))))))))))))))))))))))))</f>
        <v>J4</v>
      </c>
      <c r="N176" s="22" t="e">
        <f t="shared" si="21"/>
        <v>#VALUE!</v>
      </c>
      <c r="O176" s="5" t="str">
        <f t="shared" si="22"/>
        <v/>
      </c>
      <c r="P176" s="1"/>
      <c r="Q176" s="6"/>
      <c r="R176" s="1"/>
    </row>
    <row r="177" spans="1:18">
      <c r="A177" s="13" t="str">
        <f>IF('CPL Goal &amp; KW Info'!I183="","",'CPL Goal &amp; KW Info'!I183)</f>
        <v/>
      </c>
      <c r="B177" s="13" t="str">
        <f>IF('CPL Goal &amp; KW Info'!J183="","",'CPL Goal &amp; KW Info'!J183)</f>
        <v/>
      </c>
      <c r="C177" s="13" t="str">
        <f>IF('CPL Goal &amp; KW Info'!K183="","",'CPL Goal &amp; KW Info'!K183)</f>
        <v/>
      </c>
      <c r="D177" s="28" t="str">
        <f>IF('CPL Goal &amp; KW Info'!L183="","",'CPL Goal &amp; KW Info'!L183)</f>
        <v/>
      </c>
      <c r="E177" s="13" t="str">
        <f>IF('CPL Goal &amp; KW Info'!M183="","",'CPL Goal &amp; KW Info'!M183)</f>
        <v/>
      </c>
      <c r="F177" s="13" t="str">
        <f>IF('CPL Goal &amp; KW Info'!N183="","",'CPL Goal &amp; KW Info'!N183)</f>
        <v/>
      </c>
      <c r="G177" s="13" t="str">
        <f>IF('CPL Goal &amp; KW Info'!O183="","",'CPL Goal &amp; KW Info'!O183)</f>
        <v/>
      </c>
      <c r="H177" s="28" t="str">
        <f>IF('CPL Goal &amp; KW Info'!P183="","",'CPL Goal &amp; KW Info'!P183)</f>
        <v/>
      </c>
      <c r="I177" s="13" t="str">
        <f>IF('CPL Goal &amp; KW Info'!Q183="","",'CPL Goal &amp; KW Info'!Q183)</f>
        <v/>
      </c>
      <c r="J177" s="13" t="str">
        <f>IF('CPL Goal &amp; KW Info'!R183="","",'CPL Goal &amp; KW Info'!R183)</f>
        <v/>
      </c>
      <c r="K177" s="1" t="str">
        <f t="shared" si="19"/>
        <v/>
      </c>
      <c r="L177" s="21" t="str">
        <f t="shared" si="20"/>
        <v/>
      </c>
      <c r="M177" s="22" t="str">
        <f>IF(AND(I177&gt;0,J177&gt;4,K177&lt;'CPL Goal &amp; KW Info'!$B$5),'CPL Goal &amp; KW Info'!$C$5,IF(AND(I177&gt;0,J177&gt;4,K177&lt;'CPL Goal &amp; KW Info'!$B$6),'CPL Goal &amp; KW Info'!$C$6,IF(AND(I177&gt;0,J177&gt;4,K177&lt;'CPL Goal &amp; KW Info'!$B$7),'CPL Goal &amp; KW Info'!$C$7,IF(AND(I177&gt;0,J177&gt;4,K177&lt;'CPL Goal &amp; KW Info'!$B$8),'CPL Goal &amp; KW Info'!$C$8,IF(AND(I177&gt;0,J177&gt;4,K177&gt;'CPL Goal &amp; KW Info'!$B$11),'CPL Goal &amp; KW Info'!$C$11,IF(AND(I177&gt;0,J177&gt;4,K177&gt;'CPL Goal &amp; KW Info'!$B$10),'CPL Goal &amp; KW Info'!$C$10,IF(AND(I177&gt;0,J177&gt;4,K177&lt;'CPL Goal &amp; KW Info'!$B$10,K177&gt;'CPL Goal &amp; KW Info'!$B$8),'CPL Goal &amp; KW Info'!$C$9,IF(AND(I177&gt;0,J177&gt;2,K177&lt;'CPL Goal &amp; KW Info'!$B$15),'CPL Goal &amp; KW Info'!$C$15,IF(AND(I177&gt;0,J177&gt;2,K177&lt;'CPL Goal &amp; KW Info'!$B$16),'CPL Goal &amp; KW Info'!$C$16,IF(AND(I177&gt;0,J177&gt;2,K177&lt;'CPL Goal &amp; KW Info'!$B$17),'CPL Goal &amp; KW Info'!$C$17,IF(AND(I177&gt;0,J177&gt;2,K177&lt;'CPL Goal &amp; KW Info'!$B$18),'CPL Goal &amp; KW Info'!$C$18,IF(AND(I177&gt;0,J177&gt;2,K177&gt;'CPL Goal &amp; KW Info'!$B$21),'CPL Goal &amp; KW Info'!$C$21,IF(AND(I177&gt;0,J177&gt;2,K177&gt;'CPL Goal &amp; KW Info'!$B$20),'CPL Goal &amp; KW Info'!$C$20,IF(AND(I177&gt;0,J177&gt;2,K177&lt;'CPL Goal &amp; KW Info'!$B$20,K177&gt;'CPL Goal &amp; KW Info'!$B$18),'CPL Goal &amp; KW Info'!$C$19,IF(AND(I177&gt;0,J177&lt;2,K177&gt;'CPL Goal &amp; KW Info'!$B$28),'CPL Goal &amp; KW Info'!$C$28,IF(AND(I177&gt;0,J177&lt;2,K177&gt;'CPL Goal &amp; KW Info'!$B$27),'CPL Goal &amp; KW Info'!$C$27,IF(AND(I177&gt;0,J177&lt;2,K177&gt;'CPL Goal &amp; KW Info'!$B$26),'CPL Goal &amp; KW Info'!$C$26,IF(AND(I177&gt;0,J177&lt;2,K177&lt;'CPL Goal &amp; KW Info'!$B$26),'CPL Goal &amp; KW Info'!$C$25,IF(AND(I177&lt;1,J177&gt;4,H177&lt;'CPL Goal &amp; KW Info'!$E$5,L177&gt;5%),'CPL Goal &amp; KW Info'!$G$5,IF(AND(I177&lt;1,J177&gt;4,H177&lt;'CPL Goal &amp; KW Info'!$E$6,L177&gt;3%),'CPL Goal &amp; KW Info'!$G$6,IF(AND(I177&lt;1,J177&gt;4,H177&lt;'CPL Goal &amp; KW Info'!$E$7,L177&gt;5%),'CPL Goal &amp; KW Info'!$G$7,IF(AND(I177&lt;1,J177&gt;4,H177&lt;'CPL Goal &amp; KW Info'!$E$8,L177&gt;3%),'CPL Goal &amp; KW Info'!$G$8,IF(AND(I177&lt;1,J177&gt;4,H177&gt;'CPL Goal &amp; KW Info'!$E$10),'CPL Goal &amp; KW Info'!$G$10,IF(AND(I177&lt;1,J177&gt;4,H177&gt;'CPL Goal &amp; KW Info'!$E$9),'CPL Goal &amp; KW Info'!$G$9,IF(AND(I177&lt;1,J177&gt;4,H177&lt;'CPL Goal &amp; KW Info'!$E$9,H177&gt;'CPL Goal &amp; KW Info'!$E$8),"0%",IF(AND(I177&lt;1,J177&gt;2,H177&lt;'CPL Goal &amp; KW Info'!$E$15,L177&gt;5%),'CPL Goal &amp; KW Info'!$G$15,IF(AND(I177&lt;1,J177&gt;2,H177&lt;'CPL Goal &amp; KW Info'!$E$16,L177&gt;3%),'CPL Goal &amp; KW Info'!$G$16,IF(AND(I177&lt;1,J177&gt;2,H177&lt;'CPL Goal &amp; KW Info'!$E$17,L177&gt;5%),'CPL Goal &amp; KW Info'!$G$17,IF(AND(I177&lt;1,J177&gt;2,H177&lt;'CPL Goal &amp; KW Info'!$E$18,L177&gt;3%),'CPL Goal &amp; KW Info'!$G$18,IF(AND(I177&lt;1,J177&gt;2,H177&gt;'CPL Goal &amp; KW Info'!$E$20),'CPL Goal &amp; KW Info'!$G$20,IF(AND(I177&lt;1,J177&gt;2,H177&gt;'CPL Goal &amp; KW Info'!$E$19),'CPL Goal &amp; KW Info'!$G$19,IF(AND(I177&lt;1,J177&gt;2,H177&lt;'CPL Goal &amp; KW Info'!$E$19,H177&gt;'CPL Goal &amp; KW Info'!$E$18),"0%",IF(AND(I177&lt;1,J177&lt;2,H177&gt;'CPL Goal &amp; KW Info'!$E$27),'CPL Goal &amp; KW Info'!$G$27,IF(AND(I177&lt;1,J177&lt;2,H177&gt;'CPL Goal &amp; KW Info'!$E$26),'CPL Goal &amp; KW Info'!$G$26,IF(AND(I177&lt;1,J177&lt;2,H177&gt;'CPL Goal &amp; KW Info'!$E$25),'CPL Goal &amp; KW Info'!$G$25,IF(AND(I177&lt;1,J177&lt;2,H177&gt;'CPL Goal &amp; KW Info'!$E$24),'CPL Goal &amp; KW Info'!$G$24,"0%"))))))))))))))))))))))))))))))))))))</f>
        <v>J4</v>
      </c>
      <c r="N177" s="22" t="e">
        <f t="shared" si="21"/>
        <v>#VALUE!</v>
      </c>
      <c r="O177" s="5" t="str">
        <f t="shared" si="22"/>
        <v/>
      </c>
      <c r="P177" s="1"/>
      <c r="Q177" s="6"/>
      <c r="R177" s="1"/>
    </row>
    <row r="178" spans="1:18">
      <c r="A178" s="13" t="str">
        <f>IF('CPL Goal &amp; KW Info'!I184="","",'CPL Goal &amp; KW Info'!I184)</f>
        <v/>
      </c>
      <c r="B178" s="13" t="str">
        <f>IF('CPL Goal &amp; KW Info'!J184="","",'CPL Goal &amp; KW Info'!J184)</f>
        <v/>
      </c>
      <c r="C178" s="13" t="str">
        <f>IF('CPL Goal &amp; KW Info'!K184="","",'CPL Goal &amp; KW Info'!K184)</f>
        <v/>
      </c>
      <c r="D178" s="28" t="str">
        <f>IF('CPL Goal &amp; KW Info'!L184="","",'CPL Goal &amp; KW Info'!L184)</f>
        <v/>
      </c>
      <c r="E178" s="13" t="str">
        <f>IF('CPL Goal &amp; KW Info'!M184="","",'CPL Goal &amp; KW Info'!M184)</f>
        <v/>
      </c>
      <c r="F178" s="13" t="str">
        <f>IF('CPL Goal &amp; KW Info'!N184="","",'CPL Goal &amp; KW Info'!N184)</f>
        <v/>
      </c>
      <c r="G178" s="13" t="str">
        <f>IF('CPL Goal &amp; KW Info'!O184="","",'CPL Goal &amp; KW Info'!O184)</f>
        <v/>
      </c>
      <c r="H178" s="28" t="str">
        <f>IF('CPL Goal &amp; KW Info'!P184="","",'CPL Goal &amp; KW Info'!P184)</f>
        <v/>
      </c>
      <c r="I178" s="13" t="str">
        <f>IF('CPL Goal &amp; KW Info'!Q184="","",'CPL Goal &amp; KW Info'!Q184)</f>
        <v/>
      </c>
      <c r="J178" s="13" t="str">
        <f>IF('CPL Goal &amp; KW Info'!R184="","",'CPL Goal &amp; KW Info'!R184)</f>
        <v/>
      </c>
      <c r="K178" s="1" t="str">
        <f t="shared" si="19"/>
        <v/>
      </c>
      <c r="L178" s="21" t="str">
        <f t="shared" si="20"/>
        <v/>
      </c>
      <c r="M178" s="22" t="str">
        <f>IF(AND(I178&gt;0,J178&gt;4,K178&lt;'CPL Goal &amp; KW Info'!$B$5),'CPL Goal &amp; KW Info'!$C$5,IF(AND(I178&gt;0,J178&gt;4,K178&lt;'CPL Goal &amp; KW Info'!$B$6),'CPL Goal &amp; KW Info'!$C$6,IF(AND(I178&gt;0,J178&gt;4,K178&lt;'CPL Goal &amp; KW Info'!$B$7),'CPL Goal &amp; KW Info'!$C$7,IF(AND(I178&gt;0,J178&gt;4,K178&lt;'CPL Goal &amp; KW Info'!$B$8),'CPL Goal &amp; KW Info'!$C$8,IF(AND(I178&gt;0,J178&gt;4,K178&gt;'CPL Goal &amp; KW Info'!$B$11),'CPL Goal &amp; KW Info'!$C$11,IF(AND(I178&gt;0,J178&gt;4,K178&gt;'CPL Goal &amp; KW Info'!$B$10),'CPL Goal &amp; KW Info'!$C$10,IF(AND(I178&gt;0,J178&gt;4,K178&lt;'CPL Goal &amp; KW Info'!$B$10,K178&gt;'CPL Goal &amp; KW Info'!$B$8),'CPL Goal &amp; KW Info'!$C$9,IF(AND(I178&gt;0,J178&gt;2,K178&lt;'CPL Goal &amp; KW Info'!$B$15),'CPL Goal &amp; KW Info'!$C$15,IF(AND(I178&gt;0,J178&gt;2,K178&lt;'CPL Goal &amp; KW Info'!$B$16),'CPL Goal &amp; KW Info'!$C$16,IF(AND(I178&gt;0,J178&gt;2,K178&lt;'CPL Goal &amp; KW Info'!$B$17),'CPL Goal &amp; KW Info'!$C$17,IF(AND(I178&gt;0,J178&gt;2,K178&lt;'CPL Goal &amp; KW Info'!$B$18),'CPL Goal &amp; KW Info'!$C$18,IF(AND(I178&gt;0,J178&gt;2,K178&gt;'CPL Goal &amp; KW Info'!$B$21),'CPL Goal &amp; KW Info'!$C$21,IF(AND(I178&gt;0,J178&gt;2,K178&gt;'CPL Goal &amp; KW Info'!$B$20),'CPL Goal &amp; KW Info'!$C$20,IF(AND(I178&gt;0,J178&gt;2,K178&lt;'CPL Goal &amp; KW Info'!$B$20,K178&gt;'CPL Goal &amp; KW Info'!$B$18),'CPL Goal &amp; KW Info'!$C$19,IF(AND(I178&gt;0,J178&lt;2,K178&gt;'CPL Goal &amp; KW Info'!$B$28),'CPL Goal &amp; KW Info'!$C$28,IF(AND(I178&gt;0,J178&lt;2,K178&gt;'CPL Goal &amp; KW Info'!$B$27),'CPL Goal &amp; KW Info'!$C$27,IF(AND(I178&gt;0,J178&lt;2,K178&gt;'CPL Goal &amp; KW Info'!$B$26),'CPL Goal &amp; KW Info'!$C$26,IF(AND(I178&gt;0,J178&lt;2,K178&lt;'CPL Goal &amp; KW Info'!$B$26),'CPL Goal &amp; KW Info'!$C$25,IF(AND(I178&lt;1,J178&gt;4,H178&lt;'CPL Goal &amp; KW Info'!$E$5,L178&gt;5%),'CPL Goal &amp; KW Info'!$G$5,IF(AND(I178&lt;1,J178&gt;4,H178&lt;'CPL Goal &amp; KW Info'!$E$6,L178&gt;3%),'CPL Goal &amp; KW Info'!$G$6,IF(AND(I178&lt;1,J178&gt;4,H178&lt;'CPL Goal &amp; KW Info'!$E$7,L178&gt;5%),'CPL Goal &amp; KW Info'!$G$7,IF(AND(I178&lt;1,J178&gt;4,H178&lt;'CPL Goal &amp; KW Info'!$E$8,L178&gt;3%),'CPL Goal &amp; KW Info'!$G$8,IF(AND(I178&lt;1,J178&gt;4,H178&gt;'CPL Goal &amp; KW Info'!$E$10),'CPL Goal &amp; KW Info'!$G$10,IF(AND(I178&lt;1,J178&gt;4,H178&gt;'CPL Goal &amp; KW Info'!$E$9),'CPL Goal &amp; KW Info'!$G$9,IF(AND(I178&lt;1,J178&gt;4,H178&lt;'CPL Goal &amp; KW Info'!$E$9,H178&gt;'CPL Goal &amp; KW Info'!$E$8),"0%",IF(AND(I178&lt;1,J178&gt;2,H178&lt;'CPL Goal &amp; KW Info'!$E$15,L178&gt;5%),'CPL Goal &amp; KW Info'!$G$15,IF(AND(I178&lt;1,J178&gt;2,H178&lt;'CPL Goal &amp; KW Info'!$E$16,L178&gt;3%),'CPL Goal &amp; KW Info'!$G$16,IF(AND(I178&lt;1,J178&gt;2,H178&lt;'CPL Goal &amp; KW Info'!$E$17,L178&gt;5%),'CPL Goal &amp; KW Info'!$G$17,IF(AND(I178&lt;1,J178&gt;2,H178&lt;'CPL Goal &amp; KW Info'!$E$18,L178&gt;3%),'CPL Goal &amp; KW Info'!$G$18,IF(AND(I178&lt;1,J178&gt;2,H178&gt;'CPL Goal &amp; KW Info'!$E$20),'CPL Goal &amp; KW Info'!$G$20,IF(AND(I178&lt;1,J178&gt;2,H178&gt;'CPL Goal &amp; KW Info'!$E$19),'CPL Goal &amp; KW Info'!$G$19,IF(AND(I178&lt;1,J178&gt;2,H178&lt;'CPL Goal &amp; KW Info'!$E$19,H178&gt;'CPL Goal &amp; KW Info'!$E$18),"0%",IF(AND(I178&lt;1,J178&lt;2,H178&gt;'CPL Goal &amp; KW Info'!$E$27),'CPL Goal &amp; KW Info'!$G$27,IF(AND(I178&lt;1,J178&lt;2,H178&gt;'CPL Goal &amp; KW Info'!$E$26),'CPL Goal &amp; KW Info'!$G$26,IF(AND(I178&lt;1,J178&lt;2,H178&gt;'CPL Goal &amp; KW Info'!$E$25),'CPL Goal &amp; KW Info'!$G$25,IF(AND(I178&lt;1,J178&lt;2,H178&gt;'CPL Goal &amp; KW Info'!$E$24),'CPL Goal &amp; KW Info'!$G$24,"0%"))))))))))))))))))))))))))))))))))))</f>
        <v>J4</v>
      </c>
      <c r="N178" s="22" t="e">
        <f t="shared" si="21"/>
        <v>#VALUE!</v>
      </c>
      <c r="O178" s="5" t="str">
        <f t="shared" si="22"/>
        <v/>
      </c>
      <c r="P178" s="1"/>
      <c r="Q178" s="6"/>
      <c r="R178" s="1"/>
    </row>
    <row r="179" spans="1:18">
      <c r="A179" s="13" t="str">
        <f>IF('CPL Goal &amp; KW Info'!I185="","",'CPL Goal &amp; KW Info'!I185)</f>
        <v/>
      </c>
      <c r="B179" s="13" t="str">
        <f>IF('CPL Goal &amp; KW Info'!J185="","",'CPL Goal &amp; KW Info'!J185)</f>
        <v/>
      </c>
      <c r="C179" s="13" t="str">
        <f>IF('CPL Goal &amp; KW Info'!K185="","",'CPL Goal &amp; KW Info'!K185)</f>
        <v/>
      </c>
      <c r="D179" s="28" t="str">
        <f>IF('CPL Goal &amp; KW Info'!L185="","",'CPL Goal &amp; KW Info'!L185)</f>
        <v/>
      </c>
      <c r="E179" s="13" t="str">
        <f>IF('CPL Goal &amp; KW Info'!M185="","",'CPL Goal &amp; KW Info'!M185)</f>
        <v/>
      </c>
      <c r="F179" s="13" t="str">
        <f>IF('CPL Goal &amp; KW Info'!N185="","",'CPL Goal &amp; KW Info'!N185)</f>
        <v/>
      </c>
      <c r="G179" s="13" t="str">
        <f>IF('CPL Goal &amp; KW Info'!O185="","",'CPL Goal &amp; KW Info'!O185)</f>
        <v/>
      </c>
      <c r="H179" s="28" t="str">
        <f>IF('CPL Goal &amp; KW Info'!P185="","",'CPL Goal &amp; KW Info'!P185)</f>
        <v/>
      </c>
      <c r="I179" s="13" t="str">
        <f>IF('CPL Goal &amp; KW Info'!Q185="","",'CPL Goal &amp; KW Info'!Q185)</f>
        <v/>
      </c>
      <c r="J179" s="13" t="str">
        <f>IF('CPL Goal &amp; KW Info'!R185="","",'CPL Goal &amp; KW Info'!R185)</f>
        <v/>
      </c>
      <c r="K179" s="1" t="str">
        <f t="shared" si="19"/>
        <v/>
      </c>
      <c r="L179" s="21" t="str">
        <f t="shared" si="20"/>
        <v/>
      </c>
      <c r="M179" s="22" t="str">
        <f>IF(AND(I179&gt;0,J179&gt;4,K179&lt;'CPL Goal &amp; KW Info'!$B$5),'CPL Goal &amp; KW Info'!$C$5,IF(AND(I179&gt;0,J179&gt;4,K179&lt;'CPL Goal &amp; KW Info'!$B$6),'CPL Goal &amp; KW Info'!$C$6,IF(AND(I179&gt;0,J179&gt;4,K179&lt;'CPL Goal &amp; KW Info'!$B$7),'CPL Goal &amp; KW Info'!$C$7,IF(AND(I179&gt;0,J179&gt;4,K179&lt;'CPL Goal &amp; KW Info'!$B$8),'CPL Goal &amp; KW Info'!$C$8,IF(AND(I179&gt;0,J179&gt;4,K179&gt;'CPL Goal &amp; KW Info'!$B$11),'CPL Goal &amp; KW Info'!$C$11,IF(AND(I179&gt;0,J179&gt;4,K179&gt;'CPL Goal &amp; KW Info'!$B$10),'CPL Goal &amp; KW Info'!$C$10,IF(AND(I179&gt;0,J179&gt;4,K179&lt;'CPL Goal &amp; KW Info'!$B$10,K179&gt;'CPL Goal &amp; KW Info'!$B$8),'CPL Goal &amp; KW Info'!$C$9,IF(AND(I179&gt;0,J179&gt;2,K179&lt;'CPL Goal &amp; KW Info'!$B$15),'CPL Goal &amp; KW Info'!$C$15,IF(AND(I179&gt;0,J179&gt;2,K179&lt;'CPL Goal &amp; KW Info'!$B$16),'CPL Goal &amp; KW Info'!$C$16,IF(AND(I179&gt;0,J179&gt;2,K179&lt;'CPL Goal &amp; KW Info'!$B$17),'CPL Goal &amp; KW Info'!$C$17,IF(AND(I179&gt;0,J179&gt;2,K179&lt;'CPL Goal &amp; KW Info'!$B$18),'CPL Goal &amp; KW Info'!$C$18,IF(AND(I179&gt;0,J179&gt;2,K179&gt;'CPL Goal &amp; KW Info'!$B$21),'CPL Goal &amp; KW Info'!$C$21,IF(AND(I179&gt;0,J179&gt;2,K179&gt;'CPL Goal &amp; KW Info'!$B$20),'CPL Goal &amp; KW Info'!$C$20,IF(AND(I179&gt;0,J179&gt;2,K179&lt;'CPL Goal &amp; KW Info'!$B$20,K179&gt;'CPL Goal &amp; KW Info'!$B$18),'CPL Goal &amp; KW Info'!$C$19,IF(AND(I179&gt;0,J179&lt;2,K179&gt;'CPL Goal &amp; KW Info'!$B$28),'CPL Goal &amp; KW Info'!$C$28,IF(AND(I179&gt;0,J179&lt;2,K179&gt;'CPL Goal &amp; KW Info'!$B$27),'CPL Goal &amp; KW Info'!$C$27,IF(AND(I179&gt;0,J179&lt;2,K179&gt;'CPL Goal &amp; KW Info'!$B$26),'CPL Goal &amp; KW Info'!$C$26,IF(AND(I179&gt;0,J179&lt;2,K179&lt;'CPL Goal &amp; KW Info'!$B$26),'CPL Goal &amp; KW Info'!$C$25,IF(AND(I179&lt;1,J179&gt;4,H179&lt;'CPL Goal &amp; KW Info'!$E$5,L179&gt;5%),'CPL Goal &amp; KW Info'!$G$5,IF(AND(I179&lt;1,J179&gt;4,H179&lt;'CPL Goal &amp; KW Info'!$E$6,L179&gt;3%),'CPL Goal &amp; KW Info'!$G$6,IF(AND(I179&lt;1,J179&gt;4,H179&lt;'CPL Goal &amp; KW Info'!$E$7,L179&gt;5%),'CPL Goal &amp; KW Info'!$G$7,IF(AND(I179&lt;1,J179&gt;4,H179&lt;'CPL Goal &amp; KW Info'!$E$8,L179&gt;3%),'CPL Goal &amp; KW Info'!$G$8,IF(AND(I179&lt;1,J179&gt;4,H179&gt;'CPL Goal &amp; KW Info'!$E$10),'CPL Goal &amp; KW Info'!$G$10,IF(AND(I179&lt;1,J179&gt;4,H179&gt;'CPL Goal &amp; KW Info'!$E$9),'CPL Goal &amp; KW Info'!$G$9,IF(AND(I179&lt;1,J179&gt;4,H179&lt;'CPL Goal &amp; KW Info'!$E$9,H179&gt;'CPL Goal &amp; KW Info'!$E$8),"0%",IF(AND(I179&lt;1,J179&gt;2,H179&lt;'CPL Goal &amp; KW Info'!$E$15,L179&gt;5%),'CPL Goal &amp; KW Info'!$G$15,IF(AND(I179&lt;1,J179&gt;2,H179&lt;'CPL Goal &amp; KW Info'!$E$16,L179&gt;3%),'CPL Goal &amp; KW Info'!$G$16,IF(AND(I179&lt;1,J179&gt;2,H179&lt;'CPL Goal &amp; KW Info'!$E$17,L179&gt;5%),'CPL Goal &amp; KW Info'!$G$17,IF(AND(I179&lt;1,J179&gt;2,H179&lt;'CPL Goal &amp; KW Info'!$E$18,L179&gt;3%),'CPL Goal &amp; KW Info'!$G$18,IF(AND(I179&lt;1,J179&gt;2,H179&gt;'CPL Goal &amp; KW Info'!$E$20),'CPL Goal &amp; KW Info'!$G$20,IF(AND(I179&lt;1,J179&gt;2,H179&gt;'CPL Goal &amp; KW Info'!$E$19),'CPL Goal &amp; KW Info'!$G$19,IF(AND(I179&lt;1,J179&gt;2,H179&lt;'CPL Goal &amp; KW Info'!$E$19,H179&gt;'CPL Goal &amp; KW Info'!$E$18),"0%",IF(AND(I179&lt;1,J179&lt;2,H179&gt;'CPL Goal &amp; KW Info'!$E$27),'CPL Goal &amp; KW Info'!$G$27,IF(AND(I179&lt;1,J179&lt;2,H179&gt;'CPL Goal &amp; KW Info'!$E$26),'CPL Goal &amp; KW Info'!$G$26,IF(AND(I179&lt;1,J179&lt;2,H179&gt;'CPL Goal &amp; KW Info'!$E$25),'CPL Goal &amp; KW Info'!$G$25,IF(AND(I179&lt;1,J179&lt;2,H179&gt;'CPL Goal &amp; KW Info'!$E$24),'CPL Goal &amp; KW Info'!$G$24,"0%"))))))))))))))))))))))))))))))))))))</f>
        <v>J4</v>
      </c>
      <c r="N179" s="22" t="e">
        <f t="shared" si="21"/>
        <v>#VALUE!</v>
      </c>
      <c r="O179" s="5" t="str">
        <f t="shared" si="22"/>
        <v/>
      </c>
      <c r="P179" s="1"/>
      <c r="Q179" s="6"/>
      <c r="R179" s="1"/>
    </row>
    <row r="180" spans="1:18">
      <c r="A180" s="13" t="str">
        <f>IF('CPL Goal &amp; KW Info'!I186="","",'CPL Goal &amp; KW Info'!I186)</f>
        <v/>
      </c>
      <c r="B180" s="13" t="str">
        <f>IF('CPL Goal &amp; KW Info'!J186="","",'CPL Goal &amp; KW Info'!J186)</f>
        <v/>
      </c>
      <c r="C180" s="13" t="str">
        <f>IF('CPL Goal &amp; KW Info'!K186="","",'CPL Goal &amp; KW Info'!K186)</f>
        <v/>
      </c>
      <c r="D180" s="28" t="str">
        <f>IF('CPL Goal &amp; KW Info'!L186="","",'CPL Goal &amp; KW Info'!L186)</f>
        <v/>
      </c>
      <c r="E180" s="13" t="str">
        <f>IF('CPL Goal &amp; KW Info'!M186="","",'CPL Goal &amp; KW Info'!M186)</f>
        <v/>
      </c>
      <c r="F180" s="13" t="str">
        <f>IF('CPL Goal &amp; KW Info'!N186="","",'CPL Goal &amp; KW Info'!N186)</f>
        <v/>
      </c>
      <c r="G180" s="13" t="str">
        <f>IF('CPL Goal &amp; KW Info'!O186="","",'CPL Goal &amp; KW Info'!O186)</f>
        <v/>
      </c>
      <c r="H180" s="28" t="str">
        <f>IF('CPL Goal &amp; KW Info'!P186="","",'CPL Goal &amp; KW Info'!P186)</f>
        <v/>
      </c>
      <c r="I180" s="13" t="str">
        <f>IF('CPL Goal &amp; KW Info'!Q186="","",'CPL Goal &amp; KW Info'!Q186)</f>
        <v/>
      </c>
      <c r="J180" s="13" t="str">
        <f>IF('CPL Goal &amp; KW Info'!R186="","",'CPL Goal &amp; KW Info'!R186)</f>
        <v/>
      </c>
      <c r="K180" s="1" t="str">
        <f t="shared" si="19"/>
        <v/>
      </c>
      <c r="L180" s="21" t="str">
        <f t="shared" si="20"/>
        <v/>
      </c>
      <c r="M180" s="22" t="str">
        <f>IF(AND(I180&gt;0,J180&gt;4,K180&lt;'CPL Goal &amp; KW Info'!$B$5),'CPL Goal &amp; KW Info'!$C$5,IF(AND(I180&gt;0,J180&gt;4,K180&lt;'CPL Goal &amp; KW Info'!$B$6),'CPL Goal &amp; KW Info'!$C$6,IF(AND(I180&gt;0,J180&gt;4,K180&lt;'CPL Goal &amp; KW Info'!$B$7),'CPL Goal &amp; KW Info'!$C$7,IF(AND(I180&gt;0,J180&gt;4,K180&lt;'CPL Goal &amp; KW Info'!$B$8),'CPL Goal &amp; KW Info'!$C$8,IF(AND(I180&gt;0,J180&gt;4,K180&gt;'CPL Goal &amp; KW Info'!$B$11),'CPL Goal &amp; KW Info'!$C$11,IF(AND(I180&gt;0,J180&gt;4,K180&gt;'CPL Goal &amp; KW Info'!$B$10),'CPL Goal &amp; KW Info'!$C$10,IF(AND(I180&gt;0,J180&gt;4,K180&lt;'CPL Goal &amp; KW Info'!$B$10,K180&gt;'CPL Goal &amp; KW Info'!$B$8),'CPL Goal &amp; KW Info'!$C$9,IF(AND(I180&gt;0,J180&gt;2,K180&lt;'CPL Goal &amp; KW Info'!$B$15),'CPL Goal &amp; KW Info'!$C$15,IF(AND(I180&gt;0,J180&gt;2,K180&lt;'CPL Goal &amp; KW Info'!$B$16),'CPL Goal &amp; KW Info'!$C$16,IF(AND(I180&gt;0,J180&gt;2,K180&lt;'CPL Goal &amp; KW Info'!$B$17),'CPL Goal &amp; KW Info'!$C$17,IF(AND(I180&gt;0,J180&gt;2,K180&lt;'CPL Goal &amp; KW Info'!$B$18),'CPL Goal &amp; KW Info'!$C$18,IF(AND(I180&gt;0,J180&gt;2,K180&gt;'CPL Goal &amp; KW Info'!$B$21),'CPL Goal &amp; KW Info'!$C$21,IF(AND(I180&gt;0,J180&gt;2,K180&gt;'CPL Goal &amp; KW Info'!$B$20),'CPL Goal &amp; KW Info'!$C$20,IF(AND(I180&gt;0,J180&gt;2,K180&lt;'CPL Goal &amp; KW Info'!$B$20,K180&gt;'CPL Goal &amp; KW Info'!$B$18),'CPL Goal &amp; KW Info'!$C$19,IF(AND(I180&gt;0,J180&lt;2,K180&gt;'CPL Goal &amp; KW Info'!$B$28),'CPL Goal &amp; KW Info'!$C$28,IF(AND(I180&gt;0,J180&lt;2,K180&gt;'CPL Goal &amp; KW Info'!$B$27),'CPL Goal &amp; KW Info'!$C$27,IF(AND(I180&gt;0,J180&lt;2,K180&gt;'CPL Goal &amp; KW Info'!$B$26),'CPL Goal &amp; KW Info'!$C$26,IF(AND(I180&gt;0,J180&lt;2,K180&lt;'CPL Goal &amp; KW Info'!$B$26),'CPL Goal &amp; KW Info'!$C$25,IF(AND(I180&lt;1,J180&gt;4,H180&lt;'CPL Goal &amp; KW Info'!$E$5,L180&gt;5%),'CPL Goal &amp; KW Info'!$G$5,IF(AND(I180&lt;1,J180&gt;4,H180&lt;'CPL Goal &amp; KW Info'!$E$6,L180&gt;3%),'CPL Goal &amp; KW Info'!$G$6,IF(AND(I180&lt;1,J180&gt;4,H180&lt;'CPL Goal &amp; KW Info'!$E$7,L180&gt;5%),'CPL Goal &amp; KW Info'!$G$7,IF(AND(I180&lt;1,J180&gt;4,H180&lt;'CPL Goal &amp; KW Info'!$E$8,L180&gt;3%),'CPL Goal &amp; KW Info'!$G$8,IF(AND(I180&lt;1,J180&gt;4,H180&gt;'CPL Goal &amp; KW Info'!$E$10),'CPL Goal &amp; KW Info'!$G$10,IF(AND(I180&lt;1,J180&gt;4,H180&gt;'CPL Goal &amp; KW Info'!$E$9),'CPL Goal &amp; KW Info'!$G$9,IF(AND(I180&lt;1,J180&gt;4,H180&lt;'CPL Goal &amp; KW Info'!$E$9,H180&gt;'CPL Goal &amp; KW Info'!$E$8),"0%",IF(AND(I180&lt;1,J180&gt;2,H180&lt;'CPL Goal &amp; KW Info'!$E$15,L180&gt;5%),'CPL Goal &amp; KW Info'!$G$15,IF(AND(I180&lt;1,J180&gt;2,H180&lt;'CPL Goal &amp; KW Info'!$E$16,L180&gt;3%),'CPL Goal &amp; KW Info'!$G$16,IF(AND(I180&lt;1,J180&gt;2,H180&lt;'CPL Goal &amp; KW Info'!$E$17,L180&gt;5%),'CPL Goal &amp; KW Info'!$G$17,IF(AND(I180&lt;1,J180&gt;2,H180&lt;'CPL Goal &amp; KW Info'!$E$18,L180&gt;3%),'CPL Goal &amp; KW Info'!$G$18,IF(AND(I180&lt;1,J180&gt;2,H180&gt;'CPL Goal &amp; KW Info'!$E$20),'CPL Goal &amp; KW Info'!$G$20,IF(AND(I180&lt;1,J180&gt;2,H180&gt;'CPL Goal &amp; KW Info'!$E$19),'CPL Goal &amp; KW Info'!$G$19,IF(AND(I180&lt;1,J180&gt;2,H180&lt;'CPL Goal &amp; KW Info'!$E$19,H180&gt;'CPL Goal &amp; KW Info'!$E$18),"0%",IF(AND(I180&lt;1,J180&lt;2,H180&gt;'CPL Goal &amp; KW Info'!$E$27),'CPL Goal &amp; KW Info'!$G$27,IF(AND(I180&lt;1,J180&lt;2,H180&gt;'CPL Goal &amp; KW Info'!$E$26),'CPL Goal &amp; KW Info'!$G$26,IF(AND(I180&lt;1,J180&lt;2,H180&gt;'CPL Goal &amp; KW Info'!$E$25),'CPL Goal &amp; KW Info'!$G$25,IF(AND(I180&lt;1,J180&lt;2,H180&gt;'CPL Goal &amp; KW Info'!$E$24),'CPL Goal &amp; KW Info'!$G$24,"0%"))))))))))))))))))))))))))))))))))))</f>
        <v>J4</v>
      </c>
      <c r="N180" s="22" t="e">
        <f t="shared" si="21"/>
        <v>#VALUE!</v>
      </c>
      <c r="O180" s="5" t="str">
        <f t="shared" si="22"/>
        <v/>
      </c>
      <c r="P180" s="1"/>
      <c r="Q180" s="6"/>
      <c r="R180" s="1"/>
    </row>
    <row r="181" spans="1:18">
      <c r="A181" s="13" t="str">
        <f>IF('CPL Goal &amp; KW Info'!I187="","",'CPL Goal &amp; KW Info'!I187)</f>
        <v/>
      </c>
      <c r="B181" s="13" t="str">
        <f>IF('CPL Goal &amp; KW Info'!J187="","",'CPL Goal &amp; KW Info'!J187)</f>
        <v/>
      </c>
      <c r="C181" s="13" t="str">
        <f>IF('CPL Goal &amp; KW Info'!K187="","",'CPL Goal &amp; KW Info'!K187)</f>
        <v/>
      </c>
      <c r="D181" s="28" t="str">
        <f>IF('CPL Goal &amp; KW Info'!L187="","",'CPL Goal &amp; KW Info'!L187)</f>
        <v/>
      </c>
      <c r="E181" s="13" t="str">
        <f>IF('CPL Goal &amp; KW Info'!M187="","",'CPL Goal &amp; KW Info'!M187)</f>
        <v/>
      </c>
      <c r="F181" s="13" t="str">
        <f>IF('CPL Goal &amp; KW Info'!N187="","",'CPL Goal &amp; KW Info'!N187)</f>
        <v/>
      </c>
      <c r="G181" s="13" t="str">
        <f>IF('CPL Goal &amp; KW Info'!O187="","",'CPL Goal &amp; KW Info'!O187)</f>
        <v/>
      </c>
      <c r="H181" s="28" t="str">
        <f>IF('CPL Goal &amp; KW Info'!P187="","",'CPL Goal &amp; KW Info'!P187)</f>
        <v/>
      </c>
      <c r="I181" s="13" t="str">
        <f>IF('CPL Goal &amp; KW Info'!Q187="","",'CPL Goal &amp; KW Info'!Q187)</f>
        <v/>
      </c>
      <c r="J181" s="13" t="str">
        <f>IF('CPL Goal &amp; KW Info'!R187="","",'CPL Goal &amp; KW Info'!R187)</f>
        <v/>
      </c>
      <c r="K181" s="1" t="str">
        <f t="shared" si="19"/>
        <v/>
      </c>
      <c r="L181" s="21" t="str">
        <f t="shared" si="20"/>
        <v/>
      </c>
      <c r="M181" s="22" t="str">
        <f>IF(AND(I181&gt;0,J181&gt;4,K181&lt;'CPL Goal &amp; KW Info'!$B$5),'CPL Goal &amp; KW Info'!$C$5,IF(AND(I181&gt;0,J181&gt;4,K181&lt;'CPL Goal &amp; KW Info'!$B$6),'CPL Goal &amp; KW Info'!$C$6,IF(AND(I181&gt;0,J181&gt;4,K181&lt;'CPL Goal &amp; KW Info'!$B$7),'CPL Goal &amp; KW Info'!$C$7,IF(AND(I181&gt;0,J181&gt;4,K181&lt;'CPL Goal &amp; KW Info'!$B$8),'CPL Goal &amp; KW Info'!$C$8,IF(AND(I181&gt;0,J181&gt;4,K181&gt;'CPL Goal &amp; KW Info'!$B$11),'CPL Goal &amp; KW Info'!$C$11,IF(AND(I181&gt;0,J181&gt;4,K181&gt;'CPL Goal &amp; KW Info'!$B$10),'CPL Goal &amp; KW Info'!$C$10,IF(AND(I181&gt;0,J181&gt;4,K181&lt;'CPL Goal &amp; KW Info'!$B$10,K181&gt;'CPL Goal &amp; KW Info'!$B$8),'CPL Goal &amp; KW Info'!$C$9,IF(AND(I181&gt;0,J181&gt;2,K181&lt;'CPL Goal &amp; KW Info'!$B$15),'CPL Goal &amp; KW Info'!$C$15,IF(AND(I181&gt;0,J181&gt;2,K181&lt;'CPL Goal &amp; KW Info'!$B$16),'CPL Goal &amp; KW Info'!$C$16,IF(AND(I181&gt;0,J181&gt;2,K181&lt;'CPL Goal &amp; KW Info'!$B$17),'CPL Goal &amp; KW Info'!$C$17,IF(AND(I181&gt;0,J181&gt;2,K181&lt;'CPL Goal &amp; KW Info'!$B$18),'CPL Goal &amp; KW Info'!$C$18,IF(AND(I181&gt;0,J181&gt;2,K181&gt;'CPL Goal &amp; KW Info'!$B$21),'CPL Goal &amp; KW Info'!$C$21,IF(AND(I181&gt;0,J181&gt;2,K181&gt;'CPL Goal &amp; KW Info'!$B$20),'CPL Goal &amp; KW Info'!$C$20,IF(AND(I181&gt;0,J181&gt;2,K181&lt;'CPL Goal &amp; KW Info'!$B$20,K181&gt;'CPL Goal &amp; KW Info'!$B$18),'CPL Goal &amp; KW Info'!$C$19,IF(AND(I181&gt;0,J181&lt;2,K181&gt;'CPL Goal &amp; KW Info'!$B$28),'CPL Goal &amp; KW Info'!$C$28,IF(AND(I181&gt;0,J181&lt;2,K181&gt;'CPL Goal &amp; KW Info'!$B$27),'CPL Goal &amp; KW Info'!$C$27,IF(AND(I181&gt;0,J181&lt;2,K181&gt;'CPL Goal &amp; KW Info'!$B$26),'CPL Goal &amp; KW Info'!$C$26,IF(AND(I181&gt;0,J181&lt;2,K181&lt;'CPL Goal &amp; KW Info'!$B$26),'CPL Goal &amp; KW Info'!$C$25,IF(AND(I181&lt;1,J181&gt;4,H181&lt;'CPL Goal &amp; KW Info'!$E$5,L181&gt;5%),'CPL Goal &amp; KW Info'!$G$5,IF(AND(I181&lt;1,J181&gt;4,H181&lt;'CPL Goal &amp; KW Info'!$E$6,L181&gt;3%),'CPL Goal &amp; KW Info'!$G$6,IF(AND(I181&lt;1,J181&gt;4,H181&lt;'CPL Goal &amp; KW Info'!$E$7,L181&gt;5%),'CPL Goal &amp; KW Info'!$G$7,IF(AND(I181&lt;1,J181&gt;4,H181&lt;'CPL Goal &amp; KW Info'!$E$8,L181&gt;3%),'CPL Goal &amp; KW Info'!$G$8,IF(AND(I181&lt;1,J181&gt;4,H181&gt;'CPL Goal &amp; KW Info'!$E$10),'CPL Goal &amp; KW Info'!$G$10,IF(AND(I181&lt;1,J181&gt;4,H181&gt;'CPL Goal &amp; KW Info'!$E$9),'CPL Goal &amp; KW Info'!$G$9,IF(AND(I181&lt;1,J181&gt;4,H181&lt;'CPL Goal &amp; KW Info'!$E$9,H181&gt;'CPL Goal &amp; KW Info'!$E$8),"0%",IF(AND(I181&lt;1,J181&gt;2,H181&lt;'CPL Goal &amp; KW Info'!$E$15,L181&gt;5%),'CPL Goal &amp; KW Info'!$G$15,IF(AND(I181&lt;1,J181&gt;2,H181&lt;'CPL Goal &amp; KW Info'!$E$16,L181&gt;3%),'CPL Goal &amp; KW Info'!$G$16,IF(AND(I181&lt;1,J181&gt;2,H181&lt;'CPL Goal &amp; KW Info'!$E$17,L181&gt;5%),'CPL Goal &amp; KW Info'!$G$17,IF(AND(I181&lt;1,J181&gt;2,H181&lt;'CPL Goal &amp; KW Info'!$E$18,L181&gt;3%),'CPL Goal &amp; KW Info'!$G$18,IF(AND(I181&lt;1,J181&gt;2,H181&gt;'CPL Goal &amp; KW Info'!$E$20),'CPL Goal &amp; KW Info'!$G$20,IF(AND(I181&lt;1,J181&gt;2,H181&gt;'CPL Goal &amp; KW Info'!$E$19),'CPL Goal &amp; KW Info'!$G$19,IF(AND(I181&lt;1,J181&gt;2,H181&lt;'CPL Goal &amp; KW Info'!$E$19,H181&gt;'CPL Goal &amp; KW Info'!$E$18),"0%",IF(AND(I181&lt;1,J181&lt;2,H181&gt;'CPL Goal &amp; KW Info'!$E$27),'CPL Goal &amp; KW Info'!$G$27,IF(AND(I181&lt;1,J181&lt;2,H181&gt;'CPL Goal &amp; KW Info'!$E$26),'CPL Goal &amp; KW Info'!$G$26,IF(AND(I181&lt;1,J181&lt;2,H181&gt;'CPL Goal &amp; KW Info'!$E$25),'CPL Goal &amp; KW Info'!$G$25,IF(AND(I181&lt;1,J181&lt;2,H181&gt;'CPL Goal &amp; KW Info'!$E$24),'CPL Goal &amp; KW Info'!$G$24,"0%"))))))))))))))))))))))))))))))))))))</f>
        <v>J4</v>
      </c>
      <c r="N181" s="22" t="e">
        <f t="shared" si="21"/>
        <v>#VALUE!</v>
      </c>
      <c r="O181" s="5" t="str">
        <f t="shared" si="22"/>
        <v/>
      </c>
      <c r="P181" s="1"/>
      <c r="Q181" s="6"/>
      <c r="R181" s="1"/>
    </row>
    <row r="182" spans="1:18">
      <c r="A182" s="13" t="str">
        <f>IF('CPL Goal &amp; KW Info'!I188="","",'CPL Goal &amp; KW Info'!I188)</f>
        <v/>
      </c>
      <c r="B182" s="13" t="str">
        <f>IF('CPL Goal &amp; KW Info'!J188="","",'CPL Goal &amp; KW Info'!J188)</f>
        <v/>
      </c>
      <c r="C182" s="13" t="str">
        <f>IF('CPL Goal &amp; KW Info'!K188="","",'CPL Goal &amp; KW Info'!K188)</f>
        <v/>
      </c>
      <c r="D182" s="28" t="str">
        <f>IF('CPL Goal &amp; KW Info'!L188="","",'CPL Goal &amp; KW Info'!L188)</f>
        <v/>
      </c>
      <c r="E182" s="13" t="str">
        <f>IF('CPL Goal &amp; KW Info'!M188="","",'CPL Goal &amp; KW Info'!M188)</f>
        <v/>
      </c>
      <c r="F182" s="13" t="str">
        <f>IF('CPL Goal &amp; KW Info'!N188="","",'CPL Goal &amp; KW Info'!N188)</f>
        <v/>
      </c>
      <c r="G182" s="13" t="str">
        <f>IF('CPL Goal &amp; KW Info'!O188="","",'CPL Goal &amp; KW Info'!O188)</f>
        <v/>
      </c>
      <c r="H182" s="28" t="str">
        <f>IF('CPL Goal &amp; KW Info'!P188="","",'CPL Goal &amp; KW Info'!P188)</f>
        <v/>
      </c>
      <c r="I182" s="13" t="str">
        <f>IF('CPL Goal &amp; KW Info'!Q188="","",'CPL Goal &amp; KW Info'!Q188)</f>
        <v/>
      </c>
      <c r="J182" s="13" t="str">
        <f>IF('CPL Goal &amp; KW Info'!R188="","",'CPL Goal &amp; KW Info'!R188)</f>
        <v/>
      </c>
      <c r="K182" s="1" t="str">
        <f t="shared" si="19"/>
        <v/>
      </c>
      <c r="L182" s="21" t="str">
        <f t="shared" si="20"/>
        <v/>
      </c>
      <c r="M182" s="22" t="str">
        <f>IF(AND(I182&gt;0,J182&gt;4,K182&lt;'CPL Goal &amp; KW Info'!$B$5),'CPL Goal &amp; KW Info'!$C$5,IF(AND(I182&gt;0,J182&gt;4,K182&lt;'CPL Goal &amp; KW Info'!$B$6),'CPL Goal &amp; KW Info'!$C$6,IF(AND(I182&gt;0,J182&gt;4,K182&lt;'CPL Goal &amp; KW Info'!$B$7),'CPL Goal &amp; KW Info'!$C$7,IF(AND(I182&gt;0,J182&gt;4,K182&lt;'CPL Goal &amp; KW Info'!$B$8),'CPL Goal &amp; KW Info'!$C$8,IF(AND(I182&gt;0,J182&gt;4,K182&gt;'CPL Goal &amp; KW Info'!$B$11),'CPL Goal &amp; KW Info'!$C$11,IF(AND(I182&gt;0,J182&gt;4,K182&gt;'CPL Goal &amp; KW Info'!$B$10),'CPL Goal &amp; KW Info'!$C$10,IF(AND(I182&gt;0,J182&gt;4,K182&lt;'CPL Goal &amp; KW Info'!$B$10,K182&gt;'CPL Goal &amp; KW Info'!$B$8),'CPL Goal &amp; KW Info'!$C$9,IF(AND(I182&gt;0,J182&gt;2,K182&lt;'CPL Goal &amp; KW Info'!$B$15),'CPL Goal &amp; KW Info'!$C$15,IF(AND(I182&gt;0,J182&gt;2,K182&lt;'CPL Goal &amp; KW Info'!$B$16),'CPL Goal &amp; KW Info'!$C$16,IF(AND(I182&gt;0,J182&gt;2,K182&lt;'CPL Goal &amp; KW Info'!$B$17),'CPL Goal &amp; KW Info'!$C$17,IF(AND(I182&gt;0,J182&gt;2,K182&lt;'CPL Goal &amp; KW Info'!$B$18),'CPL Goal &amp; KW Info'!$C$18,IF(AND(I182&gt;0,J182&gt;2,K182&gt;'CPL Goal &amp; KW Info'!$B$21),'CPL Goal &amp; KW Info'!$C$21,IF(AND(I182&gt;0,J182&gt;2,K182&gt;'CPL Goal &amp; KW Info'!$B$20),'CPL Goal &amp; KW Info'!$C$20,IF(AND(I182&gt;0,J182&gt;2,K182&lt;'CPL Goal &amp; KW Info'!$B$20,K182&gt;'CPL Goal &amp; KW Info'!$B$18),'CPL Goal &amp; KW Info'!$C$19,IF(AND(I182&gt;0,J182&lt;2,K182&gt;'CPL Goal &amp; KW Info'!$B$28),'CPL Goal &amp; KW Info'!$C$28,IF(AND(I182&gt;0,J182&lt;2,K182&gt;'CPL Goal &amp; KW Info'!$B$27),'CPL Goal &amp; KW Info'!$C$27,IF(AND(I182&gt;0,J182&lt;2,K182&gt;'CPL Goal &amp; KW Info'!$B$26),'CPL Goal &amp; KW Info'!$C$26,IF(AND(I182&gt;0,J182&lt;2,K182&lt;'CPL Goal &amp; KW Info'!$B$26),'CPL Goal &amp; KW Info'!$C$25,IF(AND(I182&lt;1,J182&gt;4,H182&lt;'CPL Goal &amp; KW Info'!$E$5,L182&gt;5%),'CPL Goal &amp; KW Info'!$G$5,IF(AND(I182&lt;1,J182&gt;4,H182&lt;'CPL Goal &amp; KW Info'!$E$6,L182&gt;3%),'CPL Goal &amp; KW Info'!$G$6,IF(AND(I182&lt;1,J182&gt;4,H182&lt;'CPL Goal &amp; KW Info'!$E$7,L182&gt;5%),'CPL Goal &amp; KW Info'!$G$7,IF(AND(I182&lt;1,J182&gt;4,H182&lt;'CPL Goal &amp; KW Info'!$E$8,L182&gt;3%),'CPL Goal &amp; KW Info'!$G$8,IF(AND(I182&lt;1,J182&gt;4,H182&gt;'CPL Goal &amp; KW Info'!$E$10),'CPL Goal &amp; KW Info'!$G$10,IF(AND(I182&lt;1,J182&gt;4,H182&gt;'CPL Goal &amp; KW Info'!$E$9),'CPL Goal &amp; KW Info'!$G$9,IF(AND(I182&lt;1,J182&gt;4,H182&lt;'CPL Goal &amp; KW Info'!$E$9,H182&gt;'CPL Goal &amp; KW Info'!$E$8),"0%",IF(AND(I182&lt;1,J182&gt;2,H182&lt;'CPL Goal &amp; KW Info'!$E$15,L182&gt;5%),'CPL Goal &amp; KW Info'!$G$15,IF(AND(I182&lt;1,J182&gt;2,H182&lt;'CPL Goal &amp; KW Info'!$E$16,L182&gt;3%),'CPL Goal &amp; KW Info'!$G$16,IF(AND(I182&lt;1,J182&gt;2,H182&lt;'CPL Goal &amp; KW Info'!$E$17,L182&gt;5%),'CPL Goal &amp; KW Info'!$G$17,IF(AND(I182&lt;1,J182&gt;2,H182&lt;'CPL Goal &amp; KW Info'!$E$18,L182&gt;3%),'CPL Goal &amp; KW Info'!$G$18,IF(AND(I182&lt;1,J182&gt;2,H182&gt;'CPL Goal &amp; KW Info'!$E$20),'CPL Goal &amp; KW Info'!$G$20,IF(AND(I182&lt;1,J182&gt;2,H182&gt;'CPL Goal &amp; KW Info'!$E$19),'CPL Goal &amp; KW Info'!$G$19,IF(AND(I182&lt;1,J182&gt;2,H182&lt;'CPL Goal &amp; KW Info'!$E$19,H182&gt;'CPL Goal &amp; KW Info'!$E$18),"0%",IF(AND(I182&lt;1,J182&lt;2,H182&gt;'CPL Goal &amp; KW Info'!$E$27),'CPL Goal &amp; KW Info'!$G$27,IF(AND(I182&lt;1,J182&lt;2,H182&gt;'CPL Goal &amp; KW Info'!$E$26),'CPL Goal &amp; KW Info'!$G$26,IF(AND(I182&lt;1,J182&lt;2,H182&gt;'CPL Goal &amp; KW Info'!$E$25),'CPL Goal &amp; KW Info'!$G$25,IF(AND(I182&lt;1,J182&lt;2,H182&gt;'CPL Goal &amp; KW Info'!$E$24),'CPL Goal &amp; KW Info'!$G$24,"0%"))))))))))))))))))))))))))))))))))))</f>
        <v>J4</v>
      </c>
      <c r="N182" s="22" t="e">
        <f t="shared" si="21"/>
        <v>#VALUE!</v>
      </c>
      <c r="O182" s="5" t="str">
        <f t="shared" si="22"/>
        <v/>
      </c>
      <c r="P182" s="1"/>
      <c r="Q182" s="6"/>
      <c r="R182" s="1"/>
    </row>
    <row r="183" spans="1:18">
      <c r="A183" s="13" t="str">
        <f>IF('CPL Goal &amp; KW Info'!I189="","",'CPL Goal &amp; KW Info'!I189)</f>
        <v/>
      </c>
      <c r="B183" s="13" t="str">
        <f>IF('CPL Goal &amp; KW Info'!J189="","",'CPL Goal &amp; KW Info'!J189)</f>
        <v/>
      </c>
      <c r="C183" s="13" t="str">
        <f>IF('CPL Goal &amp; KW Info'!K189="","",'CPL Goal &amp; KW Info'!K189)</f>
        <v/>
      </c>
      <c r="D183" s="28" t="str">
        <f>IF('CPL Goal &amp; KW Info'!L189="","",'CPL Goal &amp; KW Info'!L189)</f>
        <v/>
      </c>
      <c r="E183" s="13" t="str">
        <f>IF('CPL Goal &amp; KW Info'!M189="","",'CPL Goal &amp; KW Info'!M189)</f>
        <v/>
      </c>
      <c r="F183" s="13" t="str">
        <f>IF('CPL Goal &amp; KW Info'!N189="","",'CPL Goal &amp; KW Info'!N189)</f>
        <v/>
      </c>
      <c r="G183" s="13" t="str">
        <f>IF('CPL Goal &amp; KW Info'!O189="","",'CPL Goal &amp; KW Info'!O189)</f>
        <v/>
      </c>
      <c r="H183" s="28" t="str">
        <f>IF('CPL Goal &amp; KW Info'!P189="","",'CPL Goal &amp; KW Info'!P189)</f>
        <v/>
      </c>
      <c r="I183" s="13" t="str">
        <f>IF('CPL Goal &amp; KW Info'!Q189="","",'CPL Goal &amp; KW Info'!Q189)</f>
        <v/>
      </c>
      <c r="J183" s="13" t="str">
        <f>IF('CPL Goal &amp; KW Info'!R189="","",'CPL Goal &amp; KW Info'!R189)</f>
        <v/>
      </c>
      <c r="K183" s="1" t="str">
        <f t="shared" si="19"/>
        <v/>
      </c>
      <c r="L183" s="21" t="str">
        <f t="shared" si="20"/>
        <v/>
      </c>
      <c r="M183" s="22" t="str">
        <f>IF(AND(I183&gt;0,J183&gt;4,K183&lt;'CPL Goal &amp; KW Info'!$B$5),'CPL Goal &amp; KW Info'!$C$5,IF(AND(I183&gt;0,J183&gt;4,K183&lt;'CPL Goal &amp; KW Info'!$B$6),'CPL Goal &amp; KW Info'!$C$6,IF(AND(I183&gt;0,J183&gt;4,K183&lt;'CPL Goal &amp; KW Info'!$B$7),'CPL Goal &amp; KW Info'!$C$7,IF(AND(I183&gt;0,J183&gt;4,K183&lt;'CPL Goal &amp; KW Info'!$B$8),'CPL Goal &amp; KW Info'!$C$8,IF(AND(I183&gt;0,J183&gt;4,K183&gt;'CPL Goal &amp; KW Info'!$B$11),'CPL Goal &amp; KW Info'!$C$11,IF(AND(I183&gt;0,J183&gt;4,K183&gt;'CPL Goal &amp; KW Info'!$B$10),'CPL Goal &amp; KW Info'!$C$10,IF(AND(I183&gt;0,J183&gt;4,K183&lt;'CPL Goal &amp; KW Info'!$B$10,K183&gt;'CPL Goal &amp; KW Info'!$B$8),'CPL Goal &amp; KW Info'!$C$9,IF(AND(I183&gt;0,J183&gt;2,K183&lt;'CPL Goal &amp; KW Info'!$B$15),'CPL Goal &amp; KW Info'!$C$15,IF(AND(I183&gt;0,J183&gt;2,K183&lt;'CPL Goal &amp; KW Info'!$B$16),'CPL Goal &amp; KW Info'!$C$16,IF(AND(I183&gt;0,J183&gt;2,K183&lt;'CPL Goal &amp; KW Info'!$B$17),'CPL Goal &amp; KW Info'!$C$17,IF(AND(I183&gt;0,J183&gt;2,K183&lt;'CPL Goal &amp; KW Info'!$B$18),'CPL Goal &amp; KW Info'!$C$18,IF(AND(I183&gt;0,J183&gt;2,K183&gt;'CPL Goal &amp; KW Info'!$B$21),'CPL Goal &amp; KW Info'!$C$21,IF(AND(I183&gt;0,J183&gt;2,K183&gt;'CPL Goal &amp; KW Info'!$B$20),'CPL Goal &amp; KW Info'!$C$20,IF(AND(I183&gt;0,J183&gt;2,K183&lt;'CPL Goal &amp; KW Info'!$B$20,K183&gt;'CPL Goal &amp; KW Info'!$B$18),'CPL Goal &amp; KW Info'!$C$19,IF(AND(I183&gt;0,J183&lt;2,K183&gt;'CPL Goal &amp; KW Info'!$B$28),'CPL Goal &amp; KW Info'!$C$28,IF(AND(I183&gt;0,J183&lt;2,K183&gt;'CPL Goal &amp; KW Info'!$B$27),'CPL Goal &amp; KW Info'!$C$27,IF(AND(I183&gt;0,J183&lt;2,K183&gt;'CPL Goal &amp; KW Info'!$B$26),'CPL Goal &amp; KW Info'!$C$26,IF(AND(I183&gt;0,J183&lt;2,K183&lt;'CPL Goal &amp; KW Info'!$B$26),'CPL Goal &amp; KW Info'!$C$25,IF(AND(I183&lt;1,J183&gt;4,H183&lt;'CPL Goal &amp; KW Info'!$E$5,L183&gt;5%),'CPL Goal &amp; KW Info'!$G$5,IF(AND(I183&lt;1,J183&gt;4,H183&lt;'CPL Goal &amp; KW Info'!$E$6,L183&gt;3%),'CPL Goal &amp; KW Info'!$G$6,IF(AND(I183&lt;1,J183&gt;4,H183&lt;'CPL Goal &amp; KW Info'!$E$7,L183&gt;5%),'CPL Goal &amp; KW Info'!$G$7,IF(AND(I183&lt;1,J183&gt;4,H183&lt;'CPL Goal &amp; KW Info'!$E$8,L183&gt;3%),'CPL Goal &amp; KW Info'!$G$8,IF(AND(I183&lt;1,J183&gt;4,H183&gt;'CPL Goal &amp; KW Info'!$E$10),'CPL Goal &amp; KW Info'!$G$10,IF(AND(I183&lt;1,J183&gt;4,H183&gt;'CPL Goal &amp; KW Info'!$E$9),'CPL Goal &amp; KW Info'!$G$9,IF(AND(I183&lt;1,J183&gt;4,H183&lt;'CPL Goal &amp; KW Info'!$E$9,H183&gt;'CPL Goal &amp; KW Info'!$E$8),"0%",IF(AND(I183&lt;1,J183&gt;2,H183&lt;'CPL Goal &amp; KW Info'!$E$15,L183&gt;5%),'CPL Goal &amp; KW Info'!$G$15,IF(AND(I183&lt;1,J183&gt;2,H183&lt;'CPL Goal &amp; KW Info'!$E$16,L183&gt;3%),'CPL Goal &amp; KW Info'!$G$16,IF(AND(I183&lt;1,J183&gt;2,H183&lt;'CPL Goal &amp; KW Info'!$E$17,L183&gt;5%),'CPL Goal &amp; KW Info'!$G$17,IF(AND(I183&lt;1,J183&gt;2,H183&lt;'CPL Goal &amp; KW Info'!$E$18,L183&gt;3%),'CPL Goal &amp; KW Info'!$G$18,IF(AND(I183&lt;1,J183&gt;2,H183&gt;'CPL Goal &amp; KW Info'!$E$20),'CPL Goal &amp; KW Info'!$G$20,IF(AND(I183&lt;1,J183&gt;2,H183&gt;'CPL Goal &amp; KW Info'!$E$19),'CPL Goal &amp; KW Info'!$G$19,IF(AND(I183&lt;1,J183&gt;2,H183&lt;'CPL Goal &amp; KW Info'!$E$19,H183&gt;'CPL Goal &amp; KW Info'!$E$18),"0%",IF(AND(I183&lt;1,J183&lt;2,H183&gt;'CPL Goal &amp; KW Info'!$E$27),'CPL Goal &amp; KW Info'!$G$27,IF(AND(I183&lt;1,J183&lt;2,H183&gt;'CPL Goal &amp; KW Info'!$E$26),'CPL Goal &amp; KW Info'!$G$26,IF(AND(I183&lt;1,J183&lt;2,H183&gt;'CPL Goal &amp; KW Info'!$E$25),'CPL Goal &amp; KW Info'!$G$25,IF(AND(I183&lt;1,J183&lt;2,H183&gt;'CPL Goal &amp; KW Info'!$E$24),'CPL Goal &amp; KW Info'!$G$24,"0%"))))))))))))))))))))))))))))))))))))</f>
        <v>J4</v>
      </c>
      <c r="N183" s="22" t="e">
        <f t="shared" si="21"/>
        <v>#VALUE!</v>
      </c>
      <c r="O183" s="5" t="str">
        <f t="shared" si="22"/>
        <v/>
      </c>
      <c r="P183" s="1"/>
      <c r="Q183" s="6"/>
      <c r="R183" s="1"/>
    </row>
    <row r="184" spans="1:18">
      <c r="A184" s="13" t="str">
        <f>IF('CPL Goal &amp; KW Info'!I190="","",'CPL Goal &amp; KW Info'!I190)</f>
        <v/>
      </c>
      <c r="B184" s="13" t="str">
        <f>IF('CPL Goal &amp; KW Info'!J190="","",'CPL Goal &amp; KW Info'!J190)</f>
        <v/>
      </c>
      <c r="C184" s="13" t="str">
        <f>IF('CPL Goal &amp; KW Info'!K190="","",'CPL Goal &amp; KW Info'!K190)</f>
        <v/>
      </c>
      <c r="D184" s="28" t="str">
        <f>IF('CPL Goal &amp; KW Info'!L190="","",'CPL Goal &amp; KW Info'!L190)</f>
        <v/>
      </c>
      <c r="E184" s="13" t="str">
        <f>IF('CPL Goal &amp; KW Info'!M190="","",'CPL Goal &amp; KW Info'!M190)</f>
        <v/>
      </c>
      <c r="F184" s="13" t="str">
        <f>IF('CPL Goal &amp; KW Info'!N190="","",'CPL Goal &amp; KW Info'!N190)</f>
        <v/>
      </c>
      <c r="G184" s="13" t="str">
        <f>IF('CPL Goal &amp; KW Info'!O190="","",'CPL Goal &amp; KW Info'!O190)</f>
        <v/>
      </c>
      <c r="H184" s="28" t="str">
        <f>IF('CPL Goal &amp; KW Info'!P190="","",'CPL Goal &amp; KW Info'!P190)</f>
        <v/>
      </c>
      <c r="I184" s="13" t="str">
        <f>IF('CPL Goal &amp; KW Info'!Q190="","",'CPL Goal &amp; KW Info'!Q190)</f>
        <v/>
      </c>
      <c r="J184" s="13" t="str">
        <f>IF('CPL Goal &amp; KW Info'!R190="","",'CPL Goal &amp; KW Info'!R190)</f>
        <v/>
      </c>
      <c r="K184" s="1" t="str">
        <f t="shared" si="19"/>
        <v/>
      </c>
      <c r="L184" s="21" t="str">
        <f t="shared" si="20"/>
        <v/>
      </c>
      <c r="M184" s="22" t="str">
        <f>IF(AND(I184&gt;0,J184&gt;4,K184&lt;'CPL Goal &amp; KW Info'!$B$5),'CPL Goal &amp; KW Info'!$C$5,IF(AND(I184&gt;0,J184&gt;4,K184&lt;'CPL Goal &amp; KW Info'!$B$6),'CPL Goal &amp; KW Info'!$C$6,IF(AND(I184&gt;0,J184&gt;4,K184&lt;'CPL Goal &amp; KW Info'!$B$7),'CPL Goal &amp; KW Info'!$C$7,IF(AND(I184&gt;0,J184&gt;4,K184&lt;'CPL Goal &amp; KW Info'!$B$8),'CPL Goal &amp; KW Info'!$C$8,IF(AND(I184&gt;0,J184&gt;4,K184&gt;'CPL Goal &amp; KW Info'!$B$11),'CPL Goal &amp; KW Info'!$C$11,IF(AND(I184&gt;0,J184&gt;4,K184&gt;'CPL Goal &amp; KW Info'!$B$10),'CPL Goal &amp; KW Info'!$C$10,IF(AND(I184&gt;0,J184&gt;4,K184&lt;'CPL Goal &amp; KW Info'!$B$10,K184&gt;'CPL Goal &amp; KW Info'!$B$8),'CPL Goal &amp; KW Info'!$C$9,IF(AND(I184&gt;0,J184&gt;2,K184&lt;'CPL Goal &amp; KW Info'!$B$15),'CPL Goal &amp; KW Info'!$C$15,IF(AND(I184&gt;0,J184&gt;2,K184&lt;'CPL Goal &amp; KW Info'!$B$16),'CPL Goal &amp; KW Info'!$C$16,IF(AND(I184&gt;0,J184&gt;2,K184&lt;'CPL Goal &amp; KW Info'!$B$17),'CPL Goal &amp; KW Info'!$C$17,IF(AND(I184&gt;0,J184&gt;2,K184&lt;'CPL Goal &amp; KW Info'!$B$18),'CPL Goal &amp; KW Info'!$C$18,IF(AND(I184&gt;0,J184&gt;2,K184&gt;'CPL Goal &amp; KW Info'!$B$21),'CPL Goal &amp; KW Info'!$C$21,IF(AND(I184&gt;0,J184&gt;2,K184&gt;'CPL Goal &amp; KW Info'!$B$20),'CPL Goal &amp; KW Info'!$C$20,IF(AND(I184&gt;0,J184&gt;2,K184&lt;'CPL Goal &amp; KW Info'!$B$20,K184&gt;'CPL Goal &amp; KW Info'!$B$18),'CPL Goal &amp; KW Info'!$C$19,IF(AND(I184&gt;0,J184&lt;2,K184&gt;'CPL Goal &amp; KW Info'!$B$28),'CPL Goal &amp; KW Info'!$C$28,IF(AND(I184&gt;0,J184&lt;2,K184&gt;'CPL Goal &amp; KW Info'!$B$27),'CPL Goal &amp; KW Info'!$C$27,IF(AND(I184&gt;0,J184&lt;2,K184&gt;'CPL Goal &amp; KW Info'!$B$26),'CPL Goal &amp; KW Info'!$C$26,IF(AND(I184&gt;0,J184&lt;2,K184&lt;'CPL Goal &amp; KW Info'!$B$26),'CPL Goal &amp; KW Info'!$C$25,IF(AND(I184&lt;1,J184&gt;4,H184&lt;'CPL Goal &amp; KW Info'!$E$5,L184&gt;5%),'CPL Goal &amp; KW Info'!$G$5,IF(AND(I184&lt;1,J184&gt;4,H184&lt;'CPL Goal &amp; KW Info'!$E$6,L184&gt;3%),'CPL Goal &amp; KW Info'!$G$6,IF(AND(I184&lt;1,J184&gt;4,H184&lt;'CPL Goal &amp; KW Info'!$E$7,L184&gt;5%),'CPL Goal &amp; KW Info'!$G$7,IF(AND(I184&lt;1,J184&gt;4,H184&lt;'CPL Goal &amp; KW Info'!$E$8,L184&gt;3%),'CPL Goal &amp; KW Info'!$G$8,IF(AND(I184&lt;1,J184&gt;4,H184&gt;'CPL Goal &amp; KW Info'!$E$10),'CPL Goal &amp; KW Info'!$G$10,IF(AND(I184&lt;1,J184&gt;4,H184&gt;'CPL Goal &amp; KW Info'!$E$9),'CPL Goal &amp; KW Info'!$G$9,IF(AND(I184&lt;1,J184&gt;4,H184&lt;'CPL Goal &amp; KW Info'!$E$9,H184&gt;'CPL Goal &amp; KW Info'!$E$8),"0%",IF(AND(I184&lt;1,J184&gt;2,H184&lt;'CPL Goal &amp; KW Info'!$E$15,L184&gt;5%),'CPL Goal &amp; KW Info'!$G$15,IF(AND(I184&lt;1,J184&gt;2,H184&lt;'CPL Goal &amp; KW Info'!$E$16,L184&gt;3%),'CPL Goal &amp; KW Info'!$G$16,IF(AND(I184&lt;1,J184&gt;2,H184&lt;'CPL Goal &amp; KW Info'!$E$17,L184&gt;5%),'CPL Goal &amp; KW Info'!$G$17,IF(AND(I184&lt;1,J184&gt;2,H184&lt;'CPL Goal &amp; KW Info'!$E$18,L184&gt;3%),'CPL Goal &amp; KW Info'!$G$18,IF(AND(I184&lt;1,J184&gt;2,H184&gt;'CPL Goal &amp; KW Info'!$E$20),'CPL Goal &amp; KW Info'!$G$20,IF(AND(I184&lt;1,J184&gt;2,H184&gt;'CPL Goal &amp; KW Info'!$E$19),'CPL Goal &amp; KW Info'!$G$19,IF(AND(I184&lt;1,J184&gt;2,H184&lt;'CPL Goal &amp; KW Info'!$E$19,H184&gt;'CPL Goal &amp; KW Info'!$E$18),"0%",IF(AND(I184&lt;1,J184&lt;2,H184&gt;'CPL Goal &amp; KW Info'!$E$27),'CPL Goal &amp; KW Info'!$G$27,IF(AND(I184&lt;1,J184&lt;2,H184&gt;'CPL Goal &amp; KW Info'!$E$26),'CPL Goal &amp; KW Info'!$G$26,IF(AND(I184&lt;1,J184&lt;2,H184&gt;'CPL Goal &amp; KW Info'!$E$25),'CPL Goal &amp; KW Info'!$G$25,IF(AND(I184&lt;1,J184&lt;2,H184&gt;'CPL Goal &amp; KW Info'!$E$24),'CPL Goal &amp; KW Info'!$G$24,"0%"))))))))))))))))))))))))))))))))))))</f>
        <v>J4</v>
      </c>
      <c r="N184" s="22" t="e">
        <f t="shared" si="21"/>
        <v>#VALUE!</v>
      </c>
      <c r="O184" s="5" t="str">
        <f t="shared" si="22"/>
        <v/>
      </c>
      <c r="P184" s="1"/>
      <c r="Q184" s="6"/>
      <c r="R184" s="1"/>
    </row>
    <row r="185" spans="1:18">
      <c r="A185" s="13" t="str">
        <f>IF('CPL Goal &amp; KW Info'!I191="","",'CPL Goal &amp; KW Info'!I191)</f>
        <v/>
      </c>
      <c r="B185" s="13" t="str">
        <f>IF('CPL Goal &amp; KW Info'!J191="","",'CPL Goal &amp; KW Info'!J191)</f>
        <v/>
      </c>
      <c r="C185" s="13" t="str">
        <f>IF('CPL Goal &amp; KW Info'!K191="","",'CPL Goal &amp; KW Info'!K191)</f>
        <v/>
      </c>
      <c r="D185" s="28" t="str">
        <f>IF('CPL Goal &amp; KW Info'!L191="","",'CPL Goal &amp; KW Info'!L191)</f>
        <v/>
      </c>
      <c r="E185" s="13" t="str">
        <f>IF('CPL Goal &amp; KW Info'!M191="","",'CPL Goal &amp; KW Info'!M191)</f>
        <v/>
      </c>
      <c r="F185" s="13" t="str">
        <f>IF('CPL Goal &amp; KW Info'!N191="","",'CPL Goal &amp; KW Info'!N191)</f>
        <v/>
      </c>
      <c r="G185" s="13" t="str">
        <f>IF('CPL Goal &amp; KW Info'!O191="","",'CPL Goal &amp; KW Info'!O191)</f>
        <v/>
      </c>
      <c r="H185" s="28" t="str">
        <f>IF('CPL Goal &amp; KW Info'!P191="","",'CPL Goal &amp; KW Info'!P191)</f>
        <v/>
      </c>
      <c r="I185" s="13" t="str">
        <f>IF('CPL Goal &amp; KW Info'!Q191="","",'CPL Goal &amp; KW Info'!Q191)</f>
        <v/>
      </c>
      <c r="J185" s="13" t="str">
        <f>IF('CPL Goal &amp; KW Info'!R191="","",'CPL Goal &amp; KW Info'!R191)</f>
        <v/>
      </c>
      <c r="K185" s="1" t="str">
        <f t="shared" si="19"/>
        <v/>
      </c>
      <c r="L185" s="21" t="str">
        <f t="shared" si="20"/>
        <v/>
      </c>
      <c r="M185" s="22" t="str">
        <f>IF(AND(I185&gt;0,J185&gt;4,K185&lt;'CPL Goal &amp; KW Info'!$B$5),'CPL Goal &amp; KW Info'!$C$5,IF(AND(I185&gt;0,J185&gt;4,K185&lt;'CPL Goal &amp; KW Info'!$B$6),'CPL Goal &amp; KW Info'!$C$6,IF(AND(I185&gt;0,J185&gt;4,K185&lt;'CPL Goal &amp; KW Info'!$B$7),'CPL Goal &amp; KW Info'!$C$7,IF(AND(I185&gt;0,J185&gt;4,K185&lt;'CPL Goal &amp; KW Info'!$B$8),'CPL Goal &amp; KW Info'!$C$8,IF(AND(I185&gt;0,J185&gt;4,K185&gt;'CPL Goal &amp; KW Info'!$B$11),'CPL Goal &amp; KW Info'!$C$11,IF(AND(I185&gt;0,J185&gt;4,K185&gt;'CPL Goal &amp; KW Info'!$B$10),'CPL Goal &amp; KW Info'!$C$10,IF(AND(I185&gt;0,J185&gt;4,K185&lt;'CPL Goal &amp; KW Info'!$B$10,K185&gt;'CPL Goal &amp; KW Info'!$B$8),'CPL Goal &amp; KW Info'!$C$9,IF(AND(I185&gt;0,J185&gt;2,K185&lt;'CPL Goal &amp; KW Info'!$B$15),'CPL Goal &amp; KW Info'!$C$15,IF(AND(I185&gt;0,J185&gt;2,K185&lt;'CPL Goal &amp; KW Info'!$B$16),'CPL Goal &amp; KW Info'!$C$16,IF(AND(I185&gt;0,J185&gt;2,K185&lt;'CPL Goal &amp; KW Info'!$B$17),'CPL Goal &amp; KW Info'!$C$17,IF(AND(I185&gt;0,J185&gt;2,K185&lt;'CPL Goal &amp; KW Info'!$B$18),'CPL Goal &amp; KW Info'!$C$18,IF(AND(I185&gt;0,J185&gt;2,K185&gt;'CPL Goal &amp; KW Info'!$B$21),'CPL Goal &amp; KW Info'!$C$21,IF(AND(I185&gt;0,J185&gt;2,K185&gt;'CPL Goal &amp; KW Info'!$B$20),'CPL Goal &amp; KW Info'!$C$20,IF(AND(I185&gt;0,J185&gt;2,K185&lt;'CPL Goal &amp; KW Info'!$B$20,K185&gt;'CPL Goal &amp; KW Info'!$B$18),'CPL Goal &amp; KW Info'!$C$19,IF(AND(I185&gt;0,J185&lt;2,K185&gt;'CPL Goal &amp; KW Info'!$B$28),'CPL Goal &amp; KW Info'!$C$28,IF(AND(I185&gt;0,J185&lt;2,K185&gt;'CPL Goal &amp; KW Info'!$B$27),'CPL Goal &amp; KW Info'!$C$27,IF(AND(I185&gt;0,J185&lt;2,K185&gt;'CPL Goal &amp; KW Info'!$B$26),'CPL Goal &amp; KW Info'!$C$26,IF(AND(I185&gt;0,J185&lt;2,K185&lt;'CPL Goal &amp; KW Info'!$B$26),'CPL Goal &amp; KW Info'!$C$25,IF(AND(I185&lt;1,J185&gt;4,H185&lt;'CPL Goal &amp; KW Info'!$E$5,L185&gt;5%),'CPL Goal &amp; KW Info'!$G$5,IF(AND(I185&lt;1,J185&gt;4,H185&lt;'CPL Goal &amp; KW Info'!$E$6,L185&gt;3%),'CPL Goal &amp; KW Info'!$G$6,IF(AND(I185&lt;1,J185&gt;4,H185&lt;'CPL Goal &amp; KW Info'!$E$7,L185&gt;5%),'CPL Goal &amp; KW Info'!$G$7,IF(AND(I185&lt;1,J185&gt;4,H185&lt;'CPL Goal &amp; KW Info'!$E$8,L185&gt;3%),'CPL Goal &amp; KW Info'!$G$8,IF(AND(I185&lt;1,J185&gt;4,H185&gt;'CPL Goal &amp; KW Info'!$E$10),'CPL Goal &amp; KW Info'!$G$10,IF(AND(I185&lt;1,J185&gt;4,H185&gt;'CPL Goal &amp; KW Info'!$E$9),'CPL Goal &amp; KW Info'!$G$9,IF(AND(I185&lt;1,J185&gt;4,H185&lt;'CPL Goal &amp; KW Info'!$E$9,H185&gt;'CPL Goal &amp; KW Info'!$E$8),"0%",IF(AND(I185&lt;1,J185&gt;2,H185&lt;'CPL Goal &amp; KW Info'!$E$15,L185&gt;5%),'CPL Goal &amp; KW Info'!$G$15,IF(AND(I185&lt;1,J185&gt;2,H185&lt;'CPL Goal &amp; KW Info'!$E$16,L185&gt;3%),'CPL Goal &amp; KW Info'!$G$16,IF(AND(I185&lt;1,J185&gt;2,H185&lt;'CPL Goal &amp; KW Info'!$E$17,L185&gt;5%),'CPL Goal &amp; KW Info'!$G$17,IF(AND(I185&lt;1,J185&gt;2,H185&lt;'CPL Goal &amp; KW Info'!$E$18,L185&gt;3%),'CPL Goal &amp; KW Info'!$G$18,IF(AND(I185&lt;1,J185&gt;2,H185&gt;'CPL Goal &amp; KW Info'!$E$20),'CPL Goal &amp; KW Info'!$G$20,IF(AND(I185&lt;1,J185&gt;2,H185&gt;'CPL Goal &amp; KW Info'!$E$19),'CPL Goal &amp; KW Info'!$G$19,IF(AND(I185&lt;1,J185&gt;2,H185&lt;'CPL Goal &amp; KW Info'!$E$19,H185&gt;'CPL Goal &amp; KW Info'!$E$18),"0%",IF(AND(I185&lt;1,J185&lt;2,H185&gt;'CPL Goal &amp; KW Info'!$E$27),'CPL Goal &amp; KW Info'!$G$27,IF(AND(I185&lt;1,J185&lt;2,H185&gt;'CPL Goal &amp; KW Info'!$E$26),'CPL Goal &amp; KW Info'!$G$26,IF(AND(I185&lt;1,J185&lt;2,H185&gt;'CPL Goal &amp; KW Info'!$E$25),'CPL Goal &amp; KW Info'!$G$25,IF(AND(I185&lt;1,J185&lt;2,H185&gt;'CPL Goal &amp; KW Info'!$E$24),'CPL Goal &amp; KW Info'!$G$24,"0%"))))))))))))))))))))))))))))))))))))</f>
        <v>J4</v>
      </c>
      <c r="N185" s="22" t="e">
        <f t="shared" si="21"/>
        <v>#VALUE!</v>
      </c>
      <c r="O185" s="5" t="str">
        <f t="shared" si="22"/>
        <v/>
      </c>
      <c r="P185" s="1"/>
      <c r="Q185" s="6"/>
      <c r="R185" s="1"/>
    </row>
    <row r="186" spans="1:18">
      <c r="A186" s="13" t="str">
        <f>IF('CPL Goal &amp; KW Info'!I192="","",'CPL Goal &amp; KW Info'!I192)</f>
        <v/>
      </c>
      <c r="B186" s="13" t="str">
        <f>IF('CPL Goal &amp; KW Info'!J192="","",'CPL Goal &amp; KW Info'!J192)</f>
        <v/>
      </c>
      <c r="C186" s="13" t="str">
        <f>IF('CPL Goal &amp; KW Info'!K192="","",'CPL Goal &amp; KW Info'!K192)</f>
        <v/>
      </c>
      <c r="D186" s="28" t="str">
        <f>IF('CPL Goal &amp; KW Info'!L192="","",'CPL Goal &amp; KW Info'!L192)</f>
        <v/>
      </c>
      <c r="E186" s="13" t="str">
        <f>IF('CPL Goal &amp; KW Info'!M192="","",'CPL Goal &amp; KW Info'!M192)</f>
        <v/>
      </c>
      <c r="F186" s="13" t="str">
        <f>IF('CPL Goal &amp; KW Info'!N192="","",'CPL Goal &amp; KW Info'!N192)</f>
        <v/>
      </c>
      <c r="G186" s="13" t="str">
        <f>IF('CPL Goal &amp; KW Info'!O192="","",'CPL Goal &amp; KW Info'!O192)</f>
        <v/>
      </c>
      <c r="H186" s="28" t="str">
        <f>IF('CPL Goal &amp; KW Info'!P192="","",'CPL Goal &amp; KW Info'!P192)</f>
        <v/>
      </c>
      <c r="I186" s="13" t="str">
        <f>IF('CPL Goal &amp; KW Info'!Q192="","",'CPL Goal &amp; KW Info'!Q192)</f>
        <v/>
      </c>
      <c r="J186" s="13" t="str">
        <f>IF('CPL Goal &amp; KW Info'!R192="","",'CPL Goal &amp; KW Info'!R192)</f>
        <v/>
      </c>
      <c r="K186" s="1" t="str">
        <f t="shared" si="19"/>
        <v/>
      </c>
      <c r="L186" s="21" t="str">
        <f t="shared" si="20"/>
        <v/>
      </c>
      <c r="M186" s="22" t="str">
        <f>IF(AND(I186&gt;0,J186&gt;4,K186&lt;'CPL Goal &amp; KW Info'!$B$5),'CPL Goal &amp; KW Info'!$C$5,IF(AND(I186&gt;0,J186&gt;4,K186&lt;'CPL Goal &amp; KW Info'!$B$6),'CPL Goal &amp; KW Info'!$C$6,IF(AND(I186&gt;0,J186&gt;4,K186&lt;'CPL Goal &amp; KW Info'!$B$7),'CPL Goal &amp; KW Info'!$C$7,IF(AND(I186&gt;0,J186&gt;4,K186&lt;'CPL Goal &amp; KW Info'!$B$8),'CPL Goal &amp; KW Info'!$C$8,IF(AND(I186&gt;0,J186&gt;4,K186&gt;'CPL Goal &amp; KW Info'!$B$11),'CPL Goal &amp; KW Info'!$C$11,IF(AND(I186&gt;0,J186&gt;4,K186&gt;'CPL Goal &amp; KW Info'!$B$10),'CPL Goal &amp; KW Info'!$C$10,IF(AND(I186&gt;0,J186&gt;4,K186&lt;'CPL Goal &amp; KW Info'!$B$10,K186&gt;'CPL Goal &amp; KW Info'!$B$8),'CPL Goal &amp; KW Info'!$C$9,IF(AND(I186&gt;0,J186&gt;2,K186&lt;'CPL Goal &amp; KW Info'!$B$15),'CPL Goal &amp; KW Info'!$C$15,IF(AND(I186&gt;0,J186&gt;2,K186&lt;'CPL Goal &amp; KW Info'!$B$16),'CPL Goal &amp; KW Info'!$C$16,IF(AND(I186&gt;0,J186&gt;2,K186&lt;'CPL Goal &amp; KW Info'!$B$17),'CPL Goal &amp; KW Info'!$C$17,IF(AND(I186&gt;0,J186&gt;2,K186&lt;'CPL Goal &amp; KW Info'!$B$18),'CPL Goal &amp; KW Info'!$C$18,IF(AND(I186&gt;0,J186&gt;2,K186&gt;'CPL Goal &amp; KW Info'!$B$21),'CPL Goal &amp; KW Info'!$C$21,IF(AND(I186&gt;0,J186&gt;2,K186&gt;'CPL Goal &amp; KW Info'!$B$20),'CPL Goal &amp; KW Info'!$C$20,IF(AND(I186&gt;0,J186&gt;2,K186&lt;'CPL Goal &amp; KW Info'!$B$20,K186&gt;'CPL Goal &amp; KW Info'!$B$18),'CPL Goal &amp; KW Info'!$C$19,IF(AND(I186&gt;0,J186&lt;2,K186&gt;'CPL Goal &amp; KW Info'!$B$28),'CPL Goal &amp; KW Info'!$C$28,IF(AND(I186&gt;0,J186&lt;2,K186&gt;'CPL Goal &amp; KW Info'!$B$27),'CPL Goal &amp; KW Info'!$C$27,IF(AND(I186&gt;0,J186&lt;2,K186&gt;'CPL Goal &amp; KW Info'!$B$26),'CPL Goal &amp; KW Info'!$C$26,IF(AND(I186&gt;0,J186&lt;2,K186&lt;'CPL Goal &amp; KW Info'!$B$26),'CPL Goal &amp; KW Info'!$C$25,IF(AND(I186&lt;1,J186&gt;4,H186&lt;'CPL Goal &amp; KW Info'!$E$5,L186&gt;5%),'CPL Goal &amp; KW Info'!$G$5,IF(AND(I186&lt;1,J186&gt;4,H186&lt;'CPL Goal &amp; KW Info'!$E$6,L186&gt;3%),'CPL Goal &amp; KW Info'!$G$6,IF(AND(I186&lt;1,J186&gt;4,H186&lt;'CPL Goal &amp; KW Info'!$E$7,L186&gt;5%),'CPL Goal &amp; KW Info'!$G$7,IF(AND(I186&lt;1,J186&gt;4,H186&lt;'CPL Goal &amp; KW Info'!$E$8,L186&gt;3%),'CPL Goal &amp; KW Info'!$G$8,IF(AND(I186&lt;1,J186&gt;4,H186&gt;'CPL Goal &amp; KW Info'!$E$10),'CPL Goal &amp; KW Info'!$G$10,IF(AND(I186&lt;1,J186&gt;4,H186&gt;'CPL Goal &amp; KW Info'!$E$9),'CPL Goal &amp; KW Info'!$G$9,IF(AND(I186&lt;1,J186&gt;4,H186&lt;'CPL Goal &amp; KW Info'!$E$9,H186&gt;'CPL Goal &amp; KW Info'!$E$8),"0%",IF(AND(I186&lt;1,J186&gt;2,H186&lt;'CPL Goal &amp; KW Info'!$E$15,L186&gt;5%),'CPL Goal &amp; KW Info'!$G$15,IF(AND(I186&lt;1,J186&gt;2,H186&lt;'CPL Goal &amp; KW Info'!$E$16,L186&gt;3%),'CPL Goal &amp; KW Info'!$G$16,IF(AND(I186&lt;1,J186&gt;2,H186&lt;'CPL Goal &amp; KW Info'!$E$17,L186&gt;5%),'CPL Goal &amp; KW Info'!$G$17,IF(AND(I186&lt;1,J186&gt;2,H186&lt;'CPL Goal &amp; KW Info'!$E$18,L186&gt;3%),'CPL Goal &amp; KW Info'!$G$18,IF(AND(I186&lt;1,J186&gt;2,H186&gt;'CPL Goal &amp; KW Info'!$E$20),'CPL Goal &amp; KW Info'!$G$20,IF(AND(I186&lt;1,J186&gt;2,H186&gt;'CPL Goal &amp; KW Info'!$E$19),'CPL Goal &amp; KW Info'!$G$19,IF(AND(I186&lt;1,J186&gt;2,H186&lt;'CPL Goal &amp; KW Info'!$E$19,H186&gt;'CPL Goal &amp; KW Info'!$E$18),"0%",IF(AND(I186&lt;1,J186&lt;2,H186&gt;'CPL Goal &amp; KW Info'!$E$27),'CPL Goal &amp; KW Info'!$G$27,IF(AND(I186&lt;1,J186&lt;2,H186&gt;'CPL Goal &amp; KW Info'!$E$26),'CPL Goal &amp; KW Info'!$G$26,IF(AND(I186&lt;1,J186&lt;2,H186&gt;'CPL Goal &amp; KW Info'!$E$25),'CPL Goal &amp; KW Info'!$G$25,IF(AND(I186&lt;1,J186&lt;2,H186&gt;'CPL Goal &amp; KW Info'!$E$24),'CPL Goal &amp; KW Info'!$G$24,"0%"))))))))))))))))))))))))))))))))))))</f>
        <v>J4</v>
      </c>
      <c r="N186" s="22" t="e">
        <f t="shared" si="21"/>
        <v>#VALUE!</v>
      </c>
      <c r="O186" s="5" t="str">
        <f t="shared" si="22"/>
        <v/>
      </c>
      <c r="P186" s="1"/>
      <c r="Q186" s="6"/>
      <c r="R186" s="1"/>
    </row>
    <row r="187" spans="1:18">
      <c r="A187" s="13" t="str">
        <f>IF('CPL Goal &amp; KW Info'!I193="","",'CPL Goal &amp; KW Info'!I193)</f>
        <v/>
      </c>
      <c r="B187" s="13" t="str">
        <f>IF('CPL Goal &amp; KW Info'!J193="","",'CPL Goal &amp; KW Info'!J193)</f>
        <v/>
      </c>
      <c r="C187" s="13" t="str">
        <f>IF('CPL Goal &amp; KW Info'!K193="","",'CPL Goal &amp; KW Info'!K193)</f>
        <v/>
      </c>
      <c r="D187" s="28" t="str">
        <f>IF('CPL Goal &amp; KW Info'!L193="","",'CPL Goal &amp; KW Info'!L193)</f>
        <v/>
      </c>
      <c r="E187" s="13" t="str">
        <f>IF('CPL Goal &amp; KW Info'!M193="","",'CPL Goal &amp; KW Info'!M193)</f>
        <v/>
      </c>
      <c r="F187" s="13" t="str">
        <f>IF('CPL Goal &amp; KW Info'!N193="","",'CPL Goal &amp; KW Info'!N193)</f>
        <v/>
      </c>
      <c r="G187" s="13" t="str">
        <f>IF('CPL Goal &amp; KW Info'!O193="","",'CPL Goal &amp; KW Info'!O193)</f>
        <v/>
      </c>
      <c r="H187" s="28" t="str">
        <f>IF('CPL Goal &amp; KW Info'!P193="","",'CPL Goal &amp; KW Info'!P193)</f>
        <v/>
      </c>
      <c r="I187" s="13" t="str">
        <f>IF('CPL Goal &amp; KW Info'!Q193="","",'CPL Goal &amp; KW Info'!Q193)</f>
        <v/>
      </c>
      <c r="J187" s="13" t="str">
        <f>IF('CPL Goal &amp; KW Info'!R193="","",'CPL Goal &amp; KW Info'!R193)</f>
        <v/>
      </c>
      <c r="K187" s="1" t="str">
        <f t="shared" si="19"/>
        <v/>
      </c>
      <c r="L187" s="21" t="str">
        <f t="shared" si="20"/>
        <v/>
      </c>
      <c r="M187" s="22" t="str">
        <f>IF(AND(I187&gt;0,J187&gt;4,K187&lt;'CPL Goal &amp; KW Info'!$B$5),'CPL Goal &amp; KW Info'!$C$5,IF(AND(I187&gt;0,J187&gt;4,K187&lt;'CPL Goal &amp; KW Info'!$B$6),'CPL Goal &amp; KW Info'!$C$6,IF(AND(I187&gt;0,J187&gt;4,K187&lt;'CPL Goal &amp; KW Info'!$B$7),'CPL Goal &amp; KW Info'!$C$7,IF(AND(I187&gt;0,J187&gt;4,K187&lt;'CPL Goal &amp; KW Info'!$B$8),'CPL Goal &amp; KW Info'!$C$8,IF(AND(I187&gt;0,J187&gt;4,K187&gt;'CPL Goal &amp; KW Info'!$B$11),'CPL Goal &amp; KW Info'!$C$11,IF(AND(I187&gt;0,J187&gt;4,K187&gt;'CPL Goal &amp; KW Info'!$B$10),'CPL Goal &amp; KW Info'!$C$10,IF(AND(I187&gt;0,J187&gt;4,K187&lt;'CPL Goal &amp; KW Info'!$B$10,K187&gt;'CPL Goal &amp; KW Info'!$B$8),'CPL Goal &amp; KW Info'!$C$9,IF(AND(I187&gt;0,J187&gt;2,K187&lt;'CPL Goal &amp; KW Info'!$B$15),'CPL Goal &amp; KW Info'!$C$15,IF(AND(I187&gt;0,J187&gt;2,K187&lt;'CPL Goal &amp; KW Info'!$B$16),'CPL Goal &amp; KW Info'!$C$16,IF(AND(I187&gt;0,J187&gt;2,K187&lt;'CPL Goal &amp; KW Info'!$B$17),'CPL Goal &amp; KW Info'!$C$17,IF(AND(I187&gt;0,J187&gt;2,K187&lt;'CPL Goal &amp; KW Info'!$B$18),'CPL Goal &amp; KW Info'!$C$18,IF(AND(I187&gt;0,J187&gt;2,K187&gt;'CPL Goal &amp; KW Info'!$B$21),'CPL Goal &amp; KW Info'!$C$21,IF(AND(I187&gt;0,J187&gt;2,K187&gt;'CPL Goal &amp; KW Info'!$B$20),'CPL Goal &amp; KW Info'!$C$20,IF(AND(I187&gt;0,J187&gt;2,K187&lt;'CPL Goal &amp; KW Info'!$B$20,K187&gt;'CPL Goal &amp; KW Info'!$B$18),'CPL Goal &amp; KW Info'!$C$19,IF(AND(I187&gt;0,J187&lt;2,K187&gt;'CPL Goal &amp; KW Info'!$B$28),'CPL Goal &amp; KW Info'!$C$28,IF(AND(I187&gt;0,J187&lt;2,K187&gt;'CPL Goal &amp; KW Info'!$B$27),'CPL Goal &amp; KW Info'!$C$27,IF(AND(I187&gt;0,J187&lt;2,K187&gt;'CPL Goal &amp; KW Info'!$B$26),'CPL Goal &amp; KW Info'!$C$26,IF(AND(I187&gt;0,J187&lt;2,K187&lt;'CPL Goal &amp; KW Info'!$B$26),'CPL Goal &amp; KW Info'!$C$25,IF(AND(I187&lt;1,J187&gt;4,H187&lt;'CPL Goal &amp; KW Info'!$E$5,L187&gt;5%),'CPL Goal &amp; KW Info'!$G$5,IF(AND(I187&lt;1,J187&gt;4,H187&lt;'CPL Goal &amp; KW Info'!$E$6,L187&gt;3%),'CPL Goal &amp; KW Info'!$G$6,IF(AND(I187&lt;1,J187&gt;4,H187&lt;'CPL Goal &amp; KW Info'!$E$7,L187&gt;5%),'CPL Goal &amp; KW Info'!$G$7,IF(AND(I187&lt;1,J187&gt;4,H187&lt;'CPL Goal &amp; KW Info'!$E$8,L187&gt;3%),'CPL Goal &amp; KW Info'!$G$8,IF(AND(I187&lt;1,J187&gt;4,H187&gt;'CPL Goal &amp; KW Info'!$E$10),'CPL Goal &amp; KW Info'!$G$10,IF(AND(I187&lt;1,J187&gt;4,H187&gt;'CPL Goal &amp; KW Info'!$E$9),'CPL Goal &amp; KW Info'!$G$9,IF(AND(I187&lt;1,J187&gt;4,H187&lt;'CPL Goal &amp; KW Info'!$E$9,H187&gt;'CPL Goal &amp; KW Info'!$E$8),"0%",IF(AND(I187&lt;1,J187&gt;2,H187&lt;'CPL Goal &amp; KW Info'!$E$15,L187&gt;5%),'CPL Goal &amp; KW Info'!$G$15,IF(AND(I187&lt;1,J187&gt;2,H187&lt;'CPL Goal &amp; KW Info'!$E$16,L187&gt;3%),'CPL Goal &amp; KW Info'!$G$16,IF(AND(I187&lt;1,J187&gt;2,H187&lt;'CPL Goal &amp; KW Info'!$E$17,L187&gt;5%),'CPL Goal &amp; KW Info'!$G$17,IF(AND(I187&lt;1,J187&gt;2,H187&lt;'CPL Goal &amp; KW Info'!$E$18,L187&gt;3%),'CPL Goal &amp; KW Info'!$G$18,IF(AND(I187&lt;1,J187&gt;2,H187&gt;'CPL Goal &amp; KW Info'!$E$20),'CPL Goal &amp; KW Info'!$G$20,IF(AND(I187&lt;1,J187&gt;2,H187&gt;'CPL Goal &amp; KW Info'!$E$19),'CPL Goal &amp; KW Info'!$G$19,IF(AND(I187&lt;1,J187&gt;2,H187&lt;'CPL Goal &amp; KW Info'!$E$19,H187&gt;'CPL Goal &amp; KW Info'!$E$18),"0%",IF(AND(I187&lt;1,J187&lt;2,H187&gt;'CPL Goal &amp; KW Info'!$E$27),'CPL Goal &amp; KW Info'!$G$27,IF(AND(I187&lt;1,J187&lt;2,H187&gt;'CPL Goal &amp; KW Info'!$E$26),'CPL Goal &amp; KW Info'!$G$26,IF(AND(I187&lt;1,J187&lt;2,H187&gt;'CPL Goal &amp; KW Info'!$E$25),'CPL Goal &amp; KW Info'!$G$25,IF(AND(I187&lt;1,J187&lt;2,H187&gt;'CPL Goal &amp; KW Info'!$E$24),'CPL Goal &amp; KW Info'!$G$24,"0%"))))))))))))))))))))))))))))))))))))</f>
        <v>J4</v>
      </c>
      <c r="N187" s="22" t="e">
        <f t="shared" si="21"/>
        <v>#VALUE!</v>
      </c>
      <c r="O187" s="5" t="str">
        <f t="shared" si="22"/>
        <v/>
      </c>
      <c r="P187" s="1"/>
      <c r="Q187" s="6"/>
      <c r="R187" s="1"/>
    </row>
    <row r="188" spans="1:18">
      <c r="A188" s="13" t="str">
        <f>IF('CPL Goal &amp; KW Info'!I194="","",'CPL Goal &amp; KW Info'!I194)</f>
        <v/>
      </c>
      <c r="B188" s="13" t="str">
        <f>IF('CPL Goal &amp; KW Info'!J194="","",'CPL Goal &amp; KW Info'!J194)</f>
        <v/>
      </c>
      <c r="C188" s="13" t="str">
        <f>IF('CPL Goal &amp; KW Info'!K194="","",'CPL Goal &amp; KW Info'!K194)</f>
        <v/>
      </c>
      <c r="D188" s="28" t="str">
        <f>IF('CPL Goal &amp; KW Info'!L194="","",'CPL Goal &amp; KW Info'!L194)</f>
        <v/>
      </c>
      <c r="E188" s="13" t="str">
        <f>IF('CPL Goal &amp; KW Info'!M194="","",'CPL Goal &amp; KW Info'!M194)</f>
        <v/>
      </c>
      <c r="F188" s="13" t="str">
        <f>IF('CPL Goal &amp; KW Info'!N194="","",'CPL Goal &amp; KW Info'!N194)</f>
        <v/>
      </c>
      <c r="G188" s="13" t="str">
        <f>IF('CPL Goal &amp; KW Info'!O194="","",'CPL Goal &amp; KW Info'!O194)</f>
        <v/>
      </c>
      <c r="H188" s="28" t="str">
        <f>IF('CPL Goal &amp; KW Info'!P194="","",'CPL Goal &amp; KW Info'!P194)</f>
        <v/>
      </c>
      <c r="I188" s="13" t="str">
        <f>IF('CPL Goal &amp; KW Info'!Q194="","",'CPL Goal &amp; KW Info'!Q194)</f>
        <v/>
      </c>
      <c r="J188" s="13" t="str">
        <f>IF('CPL Goal &amp; KW Info'!R194="","",'CPL Goal &amp; KW Info'!R194)</f>
        <v/>
      </c>
      <c r="K188" s="1" t="str">
        <f t="shared" si="19"/>
        <v/>
      </c>
      <c r="L188" s="21" t="str">
        <f t="shared" si="20"/>
        <v/>
      </c>
      <c r="M188" s="22" t="str">
        <f>IF(AND(I188&gt;0,J188&gt;4,K188&lt;'CPL Goal &amp; KW Info'!$B$5),'CPL Goal &amp; KW Info'!$C$5,IF(AND(I188&gt;0,J188&gt;4,K188&lt;'CPL Goal &amp; KW Info'!$B$6),'CPL Goal &amp; KW Info'!$C$6,IF(AND(I188&gt;0,J188&gt;4,K188&lt;'CPL Goal &amp; KW Info'!$B$7),'CPL Goal &amp; KW Info'!$C$7,IF(AND(I188&gt;0,J188&gt;4,K188&lt;'CPL Goal &amp; KW Info'!$B$8),'CPL Goal &amp; KW Info'!$C$8,IF(AND(I188&gt;0,J188&gt;4,K188&gt;'CPL Goal &amp; KW Info'!$B$11),'CPL Goal &amp; KW Info'!$C$11,IF(AND(I188&gt;0,J188&gt;4,K188&gt;'CPL Goal &amp; KW Info'!$B$10),'CPL Goal &amp; KW Info'!$C$10,IF(AND(I188&gt;0,J188&gt;4,K188&lt;'CPL Goal &amp; KW Info'!$B$10,K188&gt;'CPL Goal &amp; KW Info'!$B$8),'CPL Goal &amp; KW Info'!$C$9,IF(AND(I188&gt;0,J188&gt;2,K188&lt;'CPL Goal &amp; KW Info'!$B$15),'CPL Goal &amp; KW Info'!$C$15,IF(AND(I188&gt;0,J188&gt;2,K188&lt;'CPL Goal &amp; KW Info'!$B$16),'CPL Goal &amp; KW Info'!$C$16,IF(AND(I188&gt;0,J188&gt;2,K188&lt;'CPL Goal &amp; KW Info'!$B$17),'CPL Goal &amp; KW Info'!$C$17,IF(AND(I188&gt;0,J188&gt;2,K188&lt;'CPL Goal &amp; KW Info'!$B$18),'CPL Goal &amp; KW Info'!$C$18,IF(AND(I188&gt;0,J188&gt;2,K188&gt;'CPL Goal &amp; KW Info'!$B$21),'CPL Goal &amp; KW Info'!$C$21,IF(AND(I188&gt;0,J188&gt;2,K188&gt;'CPL Goal &amp; KW Info'!$B$20),'CPL Goal &amp; KW Info'!$C$20,IF(AND(I188&gt;0,J188&gt;2,K188&lt;'CPL Goal &amp; KW Info'!$B$20,K188&gt;'CPL Goal &amp; KW Info'!$B$18),'CPL Goal &amp; KW Info'!$C$19,IF(AND(I188&gt;0,J188&lt;2,K188&gt;'CPL Goal &amp; KW Info'!$B$28),'CPL Goal &amp; KW Info'!$C$28,IF(AND(I188&gt;0,J188&lt;2,K188&gt;'CPL Goal &amp; KW Info'!$B$27),'CPL Goal &amp; KW Info'!$C$27,IF(AND(I188&gt;0,J188&lt;2,K188&gt;'CPL Goal &amp; KW Info'!$B$26),'CPL Goal &amp; KW Info'!$C$26,IF(AND(I188&gt;0,J188&lt;2,K188&lt;'CPL Goal &amp; KW Info'!$B$26),'CPL Goal &amp; KW Info'!$C$25,IF(AND(I188&lt;1,J188&gt;4,H188&lt;'CPL Goal &amp; KW Info'!$E$5,L188&gt;5%),'CPL Goal &amp; KW Info'!$G$5,IF(AND(I188&lt;1,J188&gt;4,H188&lt;'CPL Goal &amp; KW Info'!$E$6,L188&gt;3%),'CPL Goal &amp; KW Info'!$G$6,IF(AND(I188&lt;1,J188&gt;4,H188&lt;'CPL Goal &amp; KW Info'!$E$7,L188&gt;5%),'CPL Goal &amp; KW Info'!$G$7,IF(AND(I188&lt;1,J188&gt;4,H188&lt;'CPL Goal &amp; KW Info'!$E$8,L188&gt;3%),'CPL Goal &amp; KW Info'!$G$8,IF(AND(I188&lt;1,J188&gt;4,H188&gt;'CPL Goal &amp; KW Info'!$E$10),'CPL Goal &amp; KW Info'!$G$10,IF(AND(I188&lt;1,J188&gt;4,H188&gt;'CPL Goal &amp; KW Info'!$E$9),'CPL Goal &amp; KW Info'!$G$9,IF(AND(I188&lt;1,J188&gt;4,H188&lt;'CPL Goal &amp; KW Info'!$E$9,H188&gt;'CPL Goal &amp; KW Info'!$E$8),"0%",IF(AND(I188&lt;1,J188&gt;2,H188&lt;'CPL Goal &amp; KW Info'!$E$15,L188&gt;5%),'CPL Goal &amp; KW Info'!$G$15,IF(AND(I188&lt;1,J188&gt;2,H188&lt;'CPL Goal &amp; KW Info'!$E$16,L188&gt;3%),'CPL Goal &amp; KW Info'!$G$16,IF(AND(I188&lt;1,J188&gt;2,H188&lt;'CPL Goal &amp; KW Info'!$E$17,L188&gt;5%),'CPL Goal &amp; KW Info'!$G$17,IF(AND(I188&lt;1,J188&gt;2,H188&lt;'CPL Goal &amp; KW Info'!$E$18,L188&gt;3%),'CPL Goal &amp; KW Info'!$G$18,IF(AND(I188&lt;1,J188&gt;2,H188&gt;'CPL Goal &amp; KW Info'!$E$20),'CPL Goal &amp; KW Info'!$G$20,IF(AND(I188&lt;1,J188&gt;2,H188&gt;'CPL Goal &amp; KW Info'!$E$19),'CPL Goal &amp; KW Info'!$G$19,IF(AND(I188&lt;1,J188&gt;2,H188&lt;'CPL Goal &amp; KW Info'!$E$19,H188&gt;'CPL Goal &amp; KW Info'!$E$18),"0%",IF(AND(I188&lt;1,J188&lt;2,H188&gt;'CPL Goal &amp; KW Info'!$E$27),'CPL Goal &amp; KW Info'!$G$27,IF(AND(I188&lt;1,J188&lt;2,H188&gt;'CPL Goal &amp; KW Info'!$E$26),'CPL Goal &amp; KW Info'!$G$26,IF(AND(I188&lt;1,J188&lt;2,H188&gt;'CPL Goal &amp; KW Info'!$E$25),'CPL Goal &amp; KW Info'!$G$25,IF(AND(I188&lt;1,J188&lt;2,H188&gt;'CPL Goal &amp; KW Info'!$E$24),'CPL Goal &amp; KW Info'!$G$24,"0%"))))))))))))))))))))))))))))))))))))</f>
        <v>J4</v>
      </c>
      <c r="N188" s="22" t="e">
        <f t="shared" si="21"/>
        <v>#VALUE!</v>
      </c>
      <c r="O188" s="5" t="str">
        <f t="shared" si="22"/>
        <v/>
      </c>
      <c r="P188" s="1"/>
      <c r="Q188" s="6"/>
      <c r="R188" s="1"/>
    </row>
    <row r="189" spans="1:18">
      <c r="A189" s="13" t="str">
        <f>IF('CPL Goal &amp; KW Info'!I195="","",'CPL Goal &amp; KW Info'!I195)</f>
        <v/>
      </c>
      <c r="B189" s="13" t="str">
        <f>IF('CPL Goal &amp; KW Info'!J195="","",'CPL Goal &amp; KW Info'!J195)</f>
        <v/>
      </c>
      <c r="C189" s="13" t="str">
        <f>IF('CPL Goal &amp; KW Info'!K195="","",'CPL Goal &amp; KW Info'!K195)</f>
        <v/>
      </c>
      <c r="D189" s="28" t="str">
        <f>IF('CPL Goal &amp; KW Info'!L195="","",'CPL Goal &amp; KW Info'!L195)</f>
        <v/>
      </c>
      <c r="E189" s="13" t="str">
        <f>IF('CPL Goal &amp; KW Info'!M195="","",'CPL Goal &amp; KW Info'!M195)</f>
        <v/>
      </c>
      <c r="F189" s="13" t="str">
        <f>IF('CPL Goal &amp; KW Info'!N195="","",'CPL Goal &amp; KW Info'!N195)</f>
        <v/>
      </c>
      <c r="G189" s="13" t="str">
        <f>IF('CPL Goal &amp; KW Info'!O195="","",'CPL Goal &amp; KW Info'!O195)</f>
        <v/>
      </c>
      <c r="H189" s="28" t="str">
        <f>IF('CPL Goal &amp; KW Info'!P195="","",'CPL Goal &amp; KW Info'!P195)</f>
        <v/>
      </c>
      <c r="I189" s="13" t="str">
        <f>IF('CPL Goal &amp; KW Info'!Q195="","",'CPL Goal &amp; KW Info'!Q195)</f>
        <v/>
      </c>
      <c r="J189" s="13" t="str">
        <f>IF('CPL Goal &amp; KW Info'!R195="","",'CPL Goal &amp; KW Info'!R195)</f>
        <v/>
      </c>
      <c r="K189" s="1" t="str">
        <f t="shared" si="19"/>
        <v/>
      </c>
      <c r="L189" s="21" t="str">
        <f t="shared" si="20"/>
        <v/>
      </c>
      <c r="M189" s="22" t="str">
        <f>IF(AND(I189&gt;0,J189&gt;4,K189&lt;'CPL Goal &amp; KW Info'!$B$5),'CPL Goal &amp; KW Info'!$C$5,IF(AND(I189&gt;0,J189&gt;4,K189&lt;'CPL Goal &amp; KW Info'!$B$6),'CPL Goal &amp; KW Info'!$C$6,IF(AND(I189&gt;0,J189&gt;4,K189&lt;'CPL Goal &amp; KW Info'!$B$7),'CPL Goal &amp; KW Info'!$C$7,IF(AND(I189&gt;0,J189&gt;4,K189&lt;'CPL Goal &amp; KW Info'!$B$8),'CPL Goal &amp; KW Info'!$C$8,IF(AND(I189&gt;0,J189&gt;4,K189&gt;'CPL Goal &amp; KW Info'!$B$11),'CPL Goal &amp; KW Info'!$C$11,IF(AND(I189&gt;0,J189&gt;4,K189&gt;'CPL Goal &amp; KW Info'!$B$10),'CPL Goal &amp; KW Info'!$C$10,IF(AND(I189&gt;0,J189&gt;4,K189&lt;'CPL Goal &amp; KW Info'!$B$10,K189&gt;'CPL Goal &amp; KW Info'!$B$8),'CPL Goal &amp; KW Info'!$C$9,IF(AND(I189&gt;0,J189&gt;2,K189&lt;'CPL Goal &amp; KW Info'!$B$15),'CPL Goal &amp; KW Info'!$C$15,IF(AND(I189&gt;0,J189&gt;2,K189&lt;'CPL Goal &amp; KW Info'!$B$16),'CPL Goal &amp; KW Info'!$C$16,IF(AND(I189&gt;0,J189&gt;2,K189&lt;'CPL Goal &amp; KW Info'!$B$17),'CPL Goal &amp; KW Info'!$C$17,IF(AND(I189&gt;0,J189&gt;2,K189&lt;'CPL Goal &amp; KW Info'!$B$18),'CPL Goal &amp; KW Info'!$C$18,IF(AND(I189&gt;0,J189&gt;2,K189&gt;'CPL Goal &amp; KW Info'!$B$21),'CPL Goal &amp; KW Info'!$C$21,IF(AND(I189&gt;0,J189&gt;2,K189&gt;'CPL Goal &amp; KW Info'!$B$20),'CPL Goal &amp; KW Info'!$C$20,IF(AND(I189&gt;0,J189&gt;2,K189&lt;'CPL Goal &amp; KW Info'!$B$20,K189&gt;'CPL Goal &amp; KW Info'!$B$18),'CPL Goal &amp; KW Info'!$C$19,IF(AND(I189&gt;0,J189&lt;2,K189&gt;'CPL Goal &amp; KW Info'!$B$28),'CPL Goal &amp; KW Info'!$C$28,IF(AND(I189&gt;0,J189&lt;2,K189&gt;'CPL Goal &amp; KW Info'!$B$27),'CPL Goal &amp; KW Info'!$C$27,IF(AND(I189&gt;0,J189&lt;2,K189&gt;'CPL Goal &amp; KW Info'!$B$26),'CPL Goal &amp; KW Info'!$C$26,IF(AND(I189&gt;0,J189&lt;2,K189&lt;'CPL Goal &amp; KW Info'!$B$26),'CPL Goal &amp; KW Info'!$C$25,IF(AND(I189&lt;1,J189&gt;4,H189&lt;'CPL Goal &amp; KW Info'!$E$5,L189&gt;5%),'CPL Goal &amp; KW Info'!$G$5,IF(AND(I189&lt;1,J189&gt;4,H189&lt;'CPL Goal &amp; KW Info'!$E$6,L189&gt;3%),'CPL Goal &amp; KW Info'!$G$6,IF(AND(I189&lt;1,J189&gt;4,H189&lt;'CPL Goal &amp; KW Info'!$E$7,L189&gt;5%),'CPL Goal &amp; KW Info'!$G$7,IF(AND(I189&lt;1,J189&gt;4,H189&lt;'CPL Goal &amp; KW Info'!$E$8,L189&gt;3%),'CPL Goal &amp; KW Info'!$G$8,IF(AND(I189&lt;1,J189&gt;4,H189&gt;'CPL Goal &amp; KW Info'!$E$10),'CPL Goal &amp; KW Info'!$G$10,IF(AND(I189&lt;1,J189&gt;4,H189&gt;'CPL Goal &amp; KW Info'!$E$9),'CPL Goal &amp; KW Info'!$G$9,IF(AND(I189&lt;1,J189&gt;4,H189&lt;'CPL Goal &amp; KW Info'!$E$9,H189&gt;'CPL Goal &amp; KW Info'!$E$8),"0%",IF(AND(I189&lt;1,J189&gt;2,H189&lt;'CPL Goal &amp; KW Info'!$E$15,L189&gt;5%),'CPL Goal &amp; KW Info'!$G$15,IF(AND(I189&lt;1,J189&gt;2,H189&lt;'CPL Goal &amp; KW Info'!$E$16,L189&gt;3%),'CPL Goal &amp; KW Info'!$G$16,IF(AND(I189&lt;1,J189&gt;2,H189&lt;'CPL Goal &amp; KW Info'!$E$17,L189&gt;5%),'CPL Goal &amp; KW Info'!$G$17,IF(AND(I189&lt;1,J189&gt;2,H189&lt;'CPL Goal &amp; KW Info'!$E$18,L189&gt;3%),'CPL Goal &amp; KW Info'!$G$18,IF(AND(I189&lt;1,J189&gt;2,H189&gt;'CPL Goal &amp; KW Info'!$E$20),'CPL Goal &amp; KW Info'!$G$20,IF(AND(I189&lt;1,J189&gt;2,H189&gt;'CPL Goal &amp; KW Info'!$E$19),'CPL Goal &amp; KW Info'!$G$19,IF(AND(I189&lt;1,J189&gt;2,H189&lt;'CPL Goal &amp; KW Info'!$E$19,H189&gt;'CPL Goal &amp; KW Info'!$E$18),"0%",IF(AND(I189&lt;1,J189&lt;2,H189&gt;'CPL Goal &amp; KW Info'!$E$27),'CPL Goal &amp; KW Info'!$G$27,IF(AND(I189&lt;1,J189&lt;2,H189&gt;'CPL Goal &amp; KW Info'!$E$26),'CPL Goal &amp; KW Info'!$G$26,IF(AND(I189&lt;1,J189&lt;2,H189&gt;'CPL Goal &amp; KW Info'!$E$25),'CPL Goal &amp; KW Info'!$G$25,IF(AND(I189&lt;1,J189&lt;2,H189&gt;'CPL Goal &amp; KW Info'!$E$24),'CPL Goal &amp; KW Info'!$G$24,"0%"))))))))))))))))))))))))))))))))))))</f>
        <v>J4</v>
      </c>
      <c r="N189" s="22" t="e">
        <f t="shared" si="21"/>
        <v>#VALUE!</v>
      </c>
      <c r="O189" s="5" t="str">
        <f t="shared" si="22"/>
        <v/>
      </c>
      <c r="P189" s="1"/>
      <c r="Q189" s="6"/>
      <c r="R189" s="1"/>
    </row>
    <row r="190" spans="1:18">
      <c r="A190" s="13" t="str">
        <f>IF('CPL Goal &amp; KW Info'!I196="","",'CPL Goal &amp; KW Info'!I196)</f>
        <v/>
      </c>
      <c r="B190" s="13" t="str">
        <f>IF('CPL Goal &amp; KW Info'!J196="","",'CPL Goal &amp; KW Info'!J196)</f>
        <v/>
      </c>
      <c r="C190" s="13" t="str">
        <f>IF('CPL Goal &amp; KW Info'!K196="","",'CPL Goal &amp; KW Info'!K196)</f>
        <v/>
      </c>
      <c r="D190" s="28" t="str">
        <f>IF('CPL Goal &amp; KW Info'!L196="","",'CPL Goal &amp; KW Info'!L196)</f>
        <v/>
      </c>
      <c r="E190" s="13" t="str">
        <f>IF('CPL Goal &amp; KW Info'!M196="","",'CPL Goal &amp; KW Info'!M196)</f>
        <v/>
      </c>
      <c r="F190" s="13" t="str">
        <f>IF('CPL Goal &amp; KW Info'!N196="","",'CPL Goal &amp; KW Info'!N196)</f>
        <v/>
      </c>
      <c r="G190" s="13" t="str">
        <f>IF('CPL Goal &amp; KW Info'!O196="","",'CPL Goal &amp; KW Info'!O196)</f>
        <v/>
      </c>
      <c r="H190" s="28" t="str">
        <f>IF('CPL Goal &amp; KW Info'!P196="","",'CPL Goal &amp; KW Info'!P196)</f>
        <v/>
      </c>
      <c r="I190" s="13" t="str">
        <f>IF('CPL Goal &amp; KW Info'!Q196="","",'CPL Goal &amp; KW Info'!Q196)</f>
        <v/>
      </c>
      <c r="J190" s="13" t="str">
        <f>IF('CPL Goal &amp; KW Info'!R196="","",'CPL Goal &amp; KW Info'!R196)</f>
        <v/>
      </c>
      <c r="K190" s="1" t="str">
        <f t="shared" si="19"/>
        <v/>
      </c>
      <c r="L190" s="21" t="str">
        <f t="shared" si="20"/>
        <v/>
      </c>
      <c r="M190" s="22" t="str">
        <f>IF(AND(I190&gt;0,J190&gt;4,K190&lt;'CPL Goal &amp; KW Info'!$B$5),'CPL Goal &amp; KW Info'!$C$5,IF(AND(I190&gt;0,J190&gt;4,K190&lt;'CPL Goal &amp; KW Info'!$B$6),'CPL Goal &amp; KW Info'!$C$6,IF(AND(I190&gt;0,J190&gt;4,K190&lt;'CPL Goal &amp; KW Info'!$B$7),'CPL Goal &amp; KW Info'!$C$7,IF(AND(I190&gt;0,J190&gt;4,K190&lt;'CPL Goal &amp; KW Info'!$B$8),'CPL Goal &amp; KW Info'!$C$8,IF(AND(I190&gt;0,J190&gt;4,K190&gt;'CPL Goal &amp; KW Info'!$B$11),'CPL Goal &amp; KW Info'!$C$11,IF(AND(I190&gt;0,J190&gt;4,K190&gt;'CPL Goal &amp; KW Info'!$B$10),'CPL Goal &amp; KW Info'!$C$10,IF(AND(I190&gt;0,J190&gt;4,K190&lt;'CPL Goal &amp; KW Info'!$B$10,K190&gt;'CPL Goal &amp; KW Info'!$B$8),'CPL Goal &amp; KW Info'!$C$9,IF(AND(I190&gt;0,J190&gt;2,K190&lt;'CPL Goal &amp; KW Info'!$B$15),'CPL Goal &amp; KW Info'!$C$15,IF(AND(I190&gt;0,J190&gt;2,K190&lt;'CPL Goal &amp; KW Info'!$B$16),'CPL Goal &amp; KW Info'!$C$16,IF(AND(I190&gt;0,J190&gt;2,K190&lt;'CPL Goal &amp; KW Info'!$B$17),'CPL Goal &amp; KW Info'!$C$17,IF(AND(I190&gt;0,J190&gt;2,K190&lt;'CPL Goal &amp; KW Info'!$B$18),'CPL Goal &amp; KW Info'!$C$18,IF(AND(I190&gt;0,J190&gt;2,K190&gt;'CPL Goal &amp; KW Info'!$B$21),'CPL Goal &amp; KW Info'!$C$21,IF(AND(I190&gt;0,J190&gt;2,K190&gt;'CPL Goal &amp; KW Info'!$B$20),'CPL Goal &amp; KW Info'!$C$20,IF(AND(I190&gt;0,J190&gt;2,K190&lt;'CPL Goal &amp; KW Info'!$B$20,K190&gt;'CPL Goal &amp; KW Info'!$B$18),'CPL Goal &amp; KW Info'!$C$19,IF(AND(I190&gt;0,J190&lt;2,K190&gt;'CPL Goal &amp; KW Info'!$B$28),'CPL Goal &amp; KW Info'!$C$28,IF(AND(I190&gt;0,J190&lt;2,K190&gt;'CPL Goal &amp; KW Info'!$B$27),'CPL Goal &amp; KW Info'!$C$27,IF(AND(I190&gt;0,J190&lt;2,K190&gt;'CPL Goal &amp; KW Info'!$B$26),'CPL Goal &amp; KW Info'!$C$26,IF(AND(I190&gt;0,J190&lt;2,K190&lt;'CPL Goal &amp; KW Info'!$B$26),'CPL Goal &amp; KW Info'!$C$25,IF(AND(I190&lt;1,J190&gt;4,H190&lt;'CPL Goal &amp; KW Info'!$E$5,L190&gt;5%),'CPL Goal &amp; KW Info'!$G$5,IF(AND(I190&lt;1,J190&gt;4,H190&lt;'CPL Goal &amp; KW Info'!$E$6,L190&gt;3%),'CPL Goal &amp; KW Info'!$G$6,IF(AND(I190&lt;1,J190&gt;4,H190&lt;'CPL Goal &amp; KW Info'!$E$7,L190&gt;5%),'CPL Goal &amp; KW Info'!$G$7,IF(AND(I190&lt;1,J190&gt;4,H190&lt;'CPL Goal &amp; KW Info'!$E$8,L190&gt;3%),'CPL Goal &amp; KW Info'!$G$8,IF(AND(I190&lt;1,J190&gt;4,H190&gt;'CPL Goal &amp; KW Info'!$E$10),'CPL Goal &amp; KW Info'!$G$10,IF(AND(I190&lt;1,J190&gt;4,H190&gt;'CPL Goal &amp; KW Info'!$E$9),'CPL Goal &amp; KW Info'!$G$9,IF(AND(I190&lt;1,J190&gt;4,H190&lt;'CPL Goal &amp; KW Info'!$E$9,H190&gt;'CPL Goal &amp; KW Info'!$E$8),"0%",IF(AND(I190&lt;1,J190&gt;2,H190&lt;'CPL Goal &amp; KW Info'!$E$15,L190&gt;5%),'CPL Goal &amp; KW Info'!$G$15,IF(AND(I190&lt;1,J190&gt;2,H190&lt;'CPL Goal &amp; KW Info'!$E$16,L190&gt;3%),'CPL Goal &amp; KW Info'!$G$16,IF(AND(I190&lt;1,J190&gt;2,H190&lt;'CPL Goal &amp; KW Info'!$E$17,L190&gt;5%),'CPL Goal &amp; KW Info'!$G$17,IF(AND(I190&lt;1,J190&gt;2,H190&lt;'CPL Goal &amp; KW Info'!$E$18,L190&gt;3%),'CPL Goal &amp; KW Info'!$G$18,IF(AND(I190&lt;1,J190&gt;2,H190&gt;'CPL Goal &amp; KW Info'!$E$20),'CPL Goal &amp; KW Info'!$G$20,IF(AND(I190&lt;1,J190&gt;2,H190&gt;'CPL Goal &amp; KW Info'!$E$19),'CPL Goal &amp; KW Info'!$G$19,IF(AND(I190&lt;1,J190&gt;2,H190&lt;'CPL Goal &amp; KW Info'!$E$19,H190&gt;'CPL Goal &amp; KW Info'!$E$18),"0%",IF(AND(I190&lt;1,J190&lt;2,H190&gt;'CPL Goal &amp; KW Info'!$E$27),'CPL Goal &amp; KW Info'!$G$27,IF(AND(I190&lt;1,J190&lt;2,H190&gt;'CPL Goal &amp; KW Info'!$E$26),'CPL Goal &amp; KW Info'!$G$26,IF(AND(I190&lt;1,J190&lt;2,H190&gt;'CPL Goal &amp; KW Info'!$E$25),'CPL Goal &amp; KW Info'!$G$25,IF(AND(I190&lt;1,J190&lt;2,H190&gt;'CPL Goal &amp; KW Info'!$E$24),'CPL Goal &amp; KW Info'!$G$24,"0%"))))))))))))))))))))))))))))))))))))</f>
        <v>J4</v>
      </c>
      <c r="N190" s="22" t="e">
        <f t="shared" si="21"/>
        <v>#VALUE!</v>
      </c>
      <c r="O190" s="5" t="str">
        <f t="shared" si="22"/>
        <v/>
      </c>
      <c r="P190" s="1"/>
      <c r="Q190" s="6"/>
      <c r="R190" s="1"/>
    </row>
    <row r="191" spans="1:18">
      <c r="A191" s="13" t="str">
        <f>IF('CPL Goal &amp; KW Info'!I197="","",'CPL Goal &amp; KW Info'!I197)</f>
        <v/>
      </c>
      <c r="B191" s="13" t="str">
        <f>IF('CPL Goal &amp; KW Info'!J197="","",'CPL Goal &amp; KW Info'!J197)</f>
        <v/>
      </c>
      <c r="C191" s="13" t="str">
        <f>IF('CPL Goal &amp; KW Info'!K197="","",'CPL Goal &amp; KW Info'!K197)</f>
        <v/>
      </c>
      <c r="D191" s="28" t="str">
        <f>IF('CPL Goal &amp; KW Info'!L197="","",'CPL Goal &amp; KW Info'!L197)</f>
        <v/>
      </c>
      <c r="E191" s="13" t="str">
        <f>IF('CPL Goal &amp; KW Info'!M197="","",'CPL Goal &amp; KW Info'!M197)</f>
        <v/>
      </c>
      <c r="F191" s="13" t="str">
        <f>IF('CPL Goal &amp; KW Info'!N197="","",'CPL Goal &amp; KW Info'!N197)</f>
        <v/>
      </c>
      <c r="G191" s="13" t="str">
        <f>IF('CPL Goal &amp; KW Info'!O197="","",'CPL Goal &amp; KW Info'!O197)</f>
        <v/>
      </c>
      <c r="H191" s="28" t="str">
        <f>IF('CPL Goal &amp; KW Info'!P197="","",'CPL Goal &amp; KW Info'!P197)</f>
        <v/>
      </c>
      <c r="I191" s="13" t="str">
        <f>IF('CPL Goal &amp; KW Info'!Q197="","",'CPL Goal &amp; KW Info'!Q197)</f>
        <v/>
      </c>
      <c r="J191" s="13" t="str">
        <f>IF('CPL Goal &amp; KW Info'!R197="","",'CPL Goal &amp; KW Info'!R197)</f>
        <v/>
      </c>
      <c r="K191" s="1" t="str">
        <f t="shared" si="19"/>
        <v/>
      </c>
      <c r="L191" s="21" t="str">
        <f t="shared" si="20"/>
        <v/>
      </c>
      <c r="M191" s="22" t="str">
        <f>IF(AND(I191&gt;0,J191&gt;4,K191&lt;'CPL Goal &amp; KW Info'!$B$5),'CPL Goal &amp; KW Info'!$C$5,IF(AND(I191&gt;0,J191&gt;4,K191&lt;'CPL Goal &amp; KW Info'!$B$6),'CPL Goal &amp; KW Info'!$C$6,IF(AND(I191&gt;0,J191&gt;4,K191&lt;'CPL Goal &amp; KW Info'!$B$7),'CPL Goal &amp; KW Info'!$C$7,IF(AND(I191&gt;0,J191&gt;4,K191&lt;'CPL Goal &amp; KW Info'!$B$8),'CPL Goal &amp; KW Info'!$C$8,IF(AND(I191&gt;0,J191&gt;4,K191&gt;'CPL Goal &amp; KW Info'!$B$11),'CPL Goal &amp; KW Info'!$C$11,IF(AND(I191&gt;0,J191&gt;4,K191&gt;'CPL Goal &amp; KW Info'!$B$10),'CPL Goal &amp; KW Info'!$C$10,IF(AND(I191&gt;0,J191&gt;4,K191&lt;'CPL Goal &amp; KW Info'!$B$10,K191&gt;'CPL Goal &amp; KW Info'!$B$8),'CPL Goal &amp; KW Info'!$C$9,IF(AND(I191&gt;0,J191&gt;2,K191&lt;'CPL Goal &amp; KW Info'!$B$15),'CPL Goal &amp; KW Info'!$C$15,IF(AND(I191&gt;0,J191&gt;2,K191&lt;'CPL Goal &amp; KW Info'!$B$16),'CPL Goal &amp; KW Info'!$C$16,IF(AND(I191&gt;0,J191&gt;2,K191&lt;'CPL Goal &amp; KW Info'!$B$17),'CPL Goal &amp; KW Info'!$C$17,IF(AND(I191&gt;0,J191&gt;2,K191&lt;'CPL Goal &amp; KW Info'!$B$18),'CPL Goal &amp; KW Info'!$C$18,IF(AND(I191&gt;0,J191&gt;2,K191&gt;'CPL Goal &amp; KW Info'!$B$21),'CPL Goal &amp; KW Info'!$C$21,IF(AND(I191&gt;0,J191&gt;2,K191&gt;'CPL Goal &amp; KW Info'!$B$20),'CPL Goal &amp; KW Info'!$C$20,IF(AND(I191&gt;0,J191&gt;2,K191&lt;'CPL Goal &amp; KW Info'!$B$20,K191&gt;'CPL Goal &amp; KW Info'!$B$18),'CPL Goal &amp; KW Info'!$C$19,IF(AND(I191&gt;0,J191&lt;2,K191&gt;'CPL Goal &amp; KW Info'!$B$28),'CPL Goal &amp; KW Info'!$C$28,IF(AND(I191&gt;0,J191&lt;2,K191&gt;'CPL Goal &amp; KW Info'!$B$27),'CPL Goal &amp; KW Info'!$C$27,IF(AND(I191&gt;0,J191&lt;2,K191&gt;'CPL Goal &amp; KW Info'!$B$26),'CPL Goal &amp; KW Info'!$C$26,IF(AND(I191&gt;0,J191&lt;2,K191&lt;'CPL Goal &amp; KW Info'!$B$26),'CPL Goal &amp; KW Info'!$C$25,IF(AND(I191&lt;1,J191&gt;4,H191&lt;'CPL Goal &amp; KW Info'!$E$5,L191&gt;5%),'CPL Goal &amp; KW Info'!$G$5,IF(AND(I191&lt;1,J191&gt;4,H191&lt;'CPL Goal &amp; KW Info'!$E$6,L191&gt;3%),'CPL Goal &amp; KW Info'!$G$6,IF(AND(I191&lt;1,J191&gt;4,H191&lt;'CPL Goal &amp; KW Info'!$E$7,L191&gt;5%),'CPL Goal &amp; KW Info'!$G$7,IF(AND(I191&lt;1,J191&gt;4,H191&lt;'CPL Goal &amp; KW Info'!$E$8,L191&gt;3%),'CPL Goal &amp; KW Info'!$G$8,IF(AND(I191&lt;1,J191&gt;4,H191&gt;'CPL Goal &amp; KW Info'!$E$10),'CPL Goal &amp; KW Info'!$G$10,IF(AND(I191&lt;1,J191&gt;4,H191&gt;'CPL Goal &amp; KW Info'!$E$9),'CPL Goal &amp; KW Info'!$G$9,IF(AND(I191&lt;1,J191&gt;4,H191&lt;'CPL Goal &amp; KW Info'!$E$9,H191&gt;'CPL Goal &amp; KW Info'!$E$8),"0%",IF(AND(I191&lt;1,J191&gt;2,H191&lt;'CPL Goal &amp; KW Info'!$E$15,L191&gt;5%),'CPL Goal &amp; KW Info'!$G$15,IF(AND(I191&lt;1,J191&gt;2,H191&lt;'CPL Goal &amp; KW Info'!$E$16,L191&gt;3%),'CPL Goal &amp; KW Info'!$G$16,IF(AND(I191&lt;1,J191&gt;2,H191&lt;'CPL Goal &amp; KW Info'!$E$17,L191&gt;5%),'CPL Goal &amp; KW Info'!$G$17,IF(AND(I191&lt;1,J191&gt;2,H191&lt;'CPL Goal &amp; KW Info'!$E$18,L191&gt;3%),'CPL Goal &amp; KW Info'!$G$18,IF(AND(I191&lt;1,J191&gt;2,H191&gt;'CPL Goal &amp; KW Info'!$E$20),'CPL Goal &amp; KW Info'!$G$20,IF(AND(I191&lt;1,J191&gt;2,H191&gt;'CPL Goal &amp; KW Info'!$E$19),'CPL Goal &amp; KW Info'!$G$19,IF(AND(I191&lt;1,J191&gt;2,H191&lt;'CPL Goal &amp; KW Info'!$E$19,H191&gt;'CPL Goal &amp; KW Info'!$E$18),"0%",IF(AND(I191&lt;1,J191&lt;2,H191&gt;'CPL Goal &amp; KW Info'!$E$27),'CPL Goal &amp; KW Info'!$G$27,IF(AND(I191&lt;1,J191&lt;2,H191&gt;'CPL Goal &amp; KW Info'!$E$26),'CPL Goal &amp; KW Info'!$G$26,IF(AND(I191&lt;1,J191&lt;2,H191&gt;'CPL Goal &amp; KW Info'!$E$25),'CPL Goal &amp; KW Info'!$G$25,IF(AND(I191&lt;1,J191&lt;2,H191&gt;'CPL Goal &amp; KW Info'!$E$24),'CPL Goal &amp; KW Info'!$G$24,"0%"))))))))))))))))))))))))))))))))))))</f>
        <v>J4</v>
      </c>
      <c r="N191" s="22" t="e">
        <f t="shared" si="21"/>
        <v>#VALUE!</v>
      </c>
      <c r="O191" s="5" t="str">
        <f t="shared" si="22"/>
        <v/>
      </c>
      <c r="P191" s="1"/>
      <c r="Q191" s="6"/>
      <c r="R191" s="1"/>
    </row>
    <row r="192" spans="1:18">
      <c r="A192" s="13" t="str">
        <f>IF('CPL Goal &amp; KW Info'!I198="","",'CPL Goal &amp; KW Info'!I198)</f>
        <v/>
      </c>
      <c r="B192" s="13" t="str">
        <f>IF('CPL Goal &amp; KW Info'!J198="","",'CPL Goal &amp; KW Info'!J198)</f>
        <v/>
      </c>
      <c r="C192" s="13" t="str">
        <f>IF('CPL Goal &amp; KW Info'!K198="","",'CPL Goal &amp; KW Info'!K198)</f>
        <v/>
      </c>
      <c r="D192" s="28" t="str">
        <f>IF('CPL Goal &amp; KW Info'!L198="","",'CPL Goal &amp; KW Info'!L198)</f>
        <v/>
      </c>
      <c r="E192" s="13" t="str">
        <f>IF('CPL Goal &amp; KW Info'!M198="","",'CPL Goal &amp; KW Info'!M198)</f>
        <v/>
      </c>
      <c r="F192" s="13" t="str">
        <f>IF('CPL Goal &amp; KW Info'!N198="","",'CPL Goal &amp; KW Info'!N198)</f>
        <v/>
      </c>
      <c r="G192" s="13" t="str">
        <f>IF('CPL Goal &amp; KW Info'!O198="","",'CPL Goal &amp; KW Info'!O198)</f>
        <v/>
      </c>
      <c r="H192" s="28" t="str">
        <f>IF('CPL Goal &amp; KW Info'!P198="","",'CPL Goal &amp; KW Info'!P198)</f>
        <v/>
      </c>
      <c r="I192" s="13" t="str">
        <f>IF('CPL Goal &amp; KW Info'!Q198="","",'CPL Goal &amp; KW Info'!Q198)</f>
        <v/>
      </c>
      <c r="J192" s="13" t="str">
        <f>IF('CPL Goal &amp; KW Info'!R198="","",'CPL Goal &amp; KW Info'!R198)</f>
        <v/>
      </c>
      <c r="K192" s="1" t="str">
        <f t="shared" si="19"/>
        <v/>
      </c>
      <c r="L192" s="21" t="str">
        <f t="shared" si="20"/>
        <v/>
      </c>
      <c r="M192" s="22" t="str">
        <f>IF(AND(I192&gt;0,J192&gt;4,K192&lt;'CPL Goal &amp; KW Info'!$B$5),'CPL Goal &amp; KW Info'!$C$5,IF(AND(I192&gt;0,J192&gt;4,K192&lt;'CPL Goal &amp; KW Info'!$B$6),'CPL Goal &amp; KW Info'!$C$6,IF(AND(I192&gt;0,J192&gt;4,K192&lt;'CPL Goal &amp; KW Info'!$B$7),'CPL Goal &amp; KW Info'!$C$7,IF(AND(I192&gt;0,J192&gt;4,K192&lt;'CPL Goal &amp; KW Info'!$B$8),'CPL Goal &amp; KW Info'!$C$8,IF(AND(I192&gt;0,J192&gt;4,K192&gt;'CPL Goal &amp; KW Info'!$B$11),'CPL Goal &amp; KW Info'!$C$11,IF(AND(I192&gt;0,J192&gt;4,K192&gt;'CPL Goal &amp; KW Info'!$B$10),'CPL Goal &amp; KW Info'!$C$10,IF(AND(I192&gt;0,J192&gt;4,K192&lt;'CPL Goal &amp; KW Info'!$B$10,K192&gt;'CPL Goal &amp; KW Info'!$B$8),'CPL Goal &amp; KW Info'!$C$9,IF(AND(I192&gt;0,J192&gt;2,K192&lt;'CPL Goal &amp; KW Info'!$B$15),'CPL Goal &amp; KW Info'!$C$15,IF(AND(I192&gt;0,J192&gt;2,K192&lt;'CPL Goal &amp; KW Info'!$B$16),'CPL Goal &amp; KW Info'!$C$16,IF(AND(I192&gt;0,J192&gt;2,K192&lt;'CPL Goal &amp; KW Info'!$B$17),'CPL Goal &amp; KW Info'!$C$17,IF(AND(I192&gt;0,J192&gt;2,K192&lt;'CPL Goal &amp; KW Info'!$B$18),'CPL Goal &amp; KW Info'!$C$18,IF(AND(I192&gt;0,J192&gt;2,K192&gt;'CPL Goal &amp; KW Info'!$B$21),'CPL Goal &amp; KW Info'!$C$21,IF(AND(I192&gt;0,J192&gt;2,K192&gt;'CPL Goal &amp; KW Info'!$B$20),'CPL Goal &amp; KW Info'!$C$20,IF(AND(I192&gt;0,J192&gt;2,K192&lt;'CPL Goal &amp; KW Info'!$B$20,K192&gt;'CPL Goal &amp; KW Info'!$B$18),'CPL Goal &amp; KW Info'!$C$19,IF(AND(I192&gt;0,J192&lt;2,K192&gt;'CPL Goal &amp; KW Info'!$B$28),'CPL Goal &amp; KW Info'!$C$28,IF(AND(I192&gt;0,J192&lt;2,K192&gt;'CPL Goal &amp; KW Info'!$B$27),'CPL Goal &amp; KW Info'!$C$27,IF(AND(I192&gt;0,J192&lt;2,K192&gt;'CPL Goal &amp; KW Info'!$B$26),'CPL Goal &amp; KW Info'!$C$26,IF(AND(I192&gt;0,J192&lt;2,K192&lt;'CPL Goal &amp; KW Info'!$B$26),'CPL Goal &amp; KW Info'!$C$25,IF(AND(I192&lt;1,J192&gt;4,H192&lt;'CPL Goal &amp; KW Info'!$E$5,L192&gt;5%),'CPL Goal &amp; KW Info'!$G$5,IF(AND(I192&lt;1,J192&gt;4,H192&lt;'CPL Goal &amp; KW Info'!$E$6,L192&gt;3%),'CPL Goal &amp; KW Info'!$G$6,IF(AND(I192&lt;1,J192&gt;4,H192&lt;'CPL Goal &amp; KW Info'!$E$7,L192&gt;5%),'CPL Goal &amp; KW Info'!$G$7,IF(AND(I192&lt;1,J192&gt;4,H192&lt;'CPL Goal &amp; KW Info'!$E$8,L192&gt;3%),'CPL Goal &amp; KW Info'!$G$8,IF(AND(I192&lt;1,J192&gt;4,H192&gt;'CPL Goal &amp; KW Info'!$E$10),'CPL Goal &amp; KW Info'!$G$10,IF(AND(I192&lt;1,J192&gt;4,H192&gt;'CPL Goal &amp; KW Info'!$E$9),'CPL Goal &amp; KW Info'!$G$9,IF(AND(I192&lt;1,J192&gt;4,H192&lt;'CPL Goal &amp; KW Info'!$E$9,H192&gt;'CPL Goal &amp; KW Info'!$E$8),"0%",IF(AND(I192&lt;1,J192&gt;2,H192&lt;'CPL Goal &amp; KW Info'!$E$15,L192&gt;5%),'CPL Goal &amp; KW Info'!$G$15,IF(AND(I192&lt;1,J192&gt;2,H192&lt;'CPL Goal &amp; KW Info'!$E$16,L192&gt;3%),'CPL Goal &amp; KW Info'!$G$16,IF(AND(I192&lt;1,J192&gt;2,H192&lt;'CPL Goal &amp; KW Info'!$E$17,L192&gt;5%),'CPL Goal &amp; KW Info'!$G$17,IF(AND(I192&lt;1,J192&gt;2,H192&lt;'CPL Goal &amp; KW Info'!$E$18,L192&gt;3%),'CPL Goal &amp; KW Info'!$G$18,IF(AND(I192&lt;1,J192&gt;2,H192&gt;'CPL Goal &amp; KW Info'!$E$20),'CPL Goal &amp; KW Info'!$G$20,IF(AND(I192&lt;1,J192&gt;2,H192&gt;'CPL Goal &amp; KW Info'!$E$19),'CPL Goal &amp; KW Info'!$G$19,IF(AND(I192&lt;1,J192&gt;2,H192&lt;'CPL Goal &amp; KW Info'!$E$19,H192&gt;'CPL Goal &amp; KW Info'!$E$18),"0%",IF(AND(I192&lt;1,J192&lt;2,H192&gt;'CPL Goal &amp; KW Info'!$E$27),'CPL Goal &amp; KW Info'!$G$27,IF(AND(I192&lt;1,J192&lt;2,H192&gt;'CPL Goal &amp; KW Info'!$E$26),'CPL Goal &amp; KW Info'!$G$26,IF(AND(I192&lt;1,J192&lt;2,H192&gt;'CPL Goal &amp; KW Info'!$E$25),'CPL Goal &amp; KW Info'!$G$25,IF(AND(I192&lt;1,J192&lt;2,H192&gt;'CPL Goal &amp; KW Info'!$E$24),'CPL Goal &amp; KW Info'!$G$24,"0%"))))))))))))))))))))))))))))))))))))</f>
        <v>J4</v>
      </c>
      <c r="N192" s="22" t="e">
        <f t="shared" si="21"/>
        <v>#VALUE!</v>
      </c>
      <c r="O192" s="5" t="str">
        <f t="shared" si="22"/>
        <v/>
      </c>
      <c r="P192" s="1"/>
      <c r="Q192" s="6"/>
      <c r="R192" s="1"/>
    </row>
    <row r="193" spans="1:18">
      <c r="A193" s="13" t="str">
        <f>IF('CPL Goal &amp; KW Info'!I199="","",'CPL Goal &amp; KW Info'!I199)</f>
        <v/>
      </c>
      <c r="B193" s="13" t="str">
        <f>IF('CPL Goal &amp; KW Info'!J199="","",'CPL Goal &amp; KW Info'!J199)</f>
        <v/>
      </c>
      <c r="C193" s="13" t="str">
        <f>IF('CPL Goal &amp; KW Info'!K199="","",'CPL Goal &amp; KW Info'!K199)</f>
        <v/>
      </c>
      <c r="D193" s="28" t="str">
        <f>IF('CPL Goal &amp; KW Info'!L199="","",'CPL Goal &amp; KW Info'!L199)</f>
        <v/>
      </c>
      <c r="E193" s="13" t="str">
        <f>IF('CPL Goal &amp; KW Info'!M199="","",'CPL Goal &amp; KW Info'!M199)</f>
        <v/>
      </c>
      <c r="F193" s="13" t="str">
        <f>IF('CPL Goal &amp; KW Info'!N199="","",'CPL Goal &amp; KW Info'!N199)</f>
        <v/>
      </c>
      <c r="G193" s="13" t="str">
        <f>IF('CPL Goal &amp; KW Info'!O199="","",'CPL Goal &amp; KW Info'!O199)</f>
        <v/>
      </c>
      <c r="H193" s="28" t="str">
        <f>IF('CPL Goal &amp; KW Info'!P199="","",'CPL Goal &amp; KW Info'!P199)</f>
        <v/>
      </c>
      <c r="I193" s="13" t="str">
        <f>IF('CPL Goal &amp; KW Info'!Q199="","",'CPL Goal &amp; KW Info'!Q199)</f>
        <v/>
      </c>
      <c r="J193" s="13" t="str">
        <f>IF('CPL Goal &amp; KW Info'!R199="","",'CPL Goal &amp; KW Info'!R199)</f>
        <v/>
      </c>
      <c r="K193" s="1" t="str">
        <f t="shared" si="19"/>
        <v/>
      </c>
      <c r="L193" s="21" t="str">
        <f t="shared" si="20"/>
        <v/>
      </c>
      <c r="M193" s="22" t="str">
        <f>IF(AND(I193&gt;0,J193&gt;4,K193&lt;'CPL Goal &amp; KW Info'!$B$5),'CPL Goal &amp; KW Info'!$C$5,IF(AND(I193&gt;0,J193&gt;4,K193&lt;'CPL Goal &amp; KW Info'!$B$6),'CPL Goal &amp; KW Info'!$C$6,IF(AND(I193&gt;0,J193&gt;4,K193&lt;'CPL Goal &amp; KW Info'!$B$7),'CPL Goal &amp; KW Info'!$C$7,IF(AND(I193&gt;0,J193&gt;4,K193&lt;'CPL Goal &amp; KW Info'!$B$8),'CPL Goal &amp; KW Info'!$C$8,IF(AND(I193&gt;0,J193&gt;4,K193&gt;'CPL Goal &amp; KW Info'!$B$11),'CPL Goal &amp; KW Info'!$C$11,IF(AND(I193&gt;0,J193&gt;4,K193&gt;'CPL Goal &amp; KW Info'!$B$10),'CPL Goal &amp; KW Info'!$C$10,IF(AND(I193&gt;0,J193&gt;4,K193&lt;'CPL Goal &amp; KW Info'!$B$10,K193&gt;'CPL Goal &amp; KW Info'!$B$8),'CPL Goal &amp; KW Info'!$C$9,IF(AND(I193&gt;0,J193&gt;2,K193&lt;'CPL Goal &amp; KW Info'!$B$15),'CPL Goal &amp; KW Info'!$C$15,IF(AND(I193&gt;0,J193&gt;2,K193&lt;'CPL Goal &amp; KW Info'!$B$16),'CPL Goal &amp; KW Info'!$C$16,IF(AND(I193&gt;0,J193&gt;2,K193&lt;'CPL Goal &amp; KW Info'!$B$17),'CPL Goal &amp; KW Info'!$C$17,IF(AND(I193&gt;0,J193&gt;2,K193&lt;'CPL Goal &amp; KW Info'!$B$18),'CPL Goal &amp; KW Info'!$C$18,IF(AND(I193&gt;0,J193&gt;2,K193&gt;'CPL Goal &amp; KW Info'!$B$21),'CPL Goal &amp; KW Info'!$C$21,IF(AND(I193&gt;0,J193&gt;2,K193&gt;'CPL Goal &amp; KW Info'!$B$20),'CPL Goal &amp; KW Info'!$C$20,IF(AND(I193&gt;0,J193&gt;2,K193&lt;'CPL Goal &amp; KW Info'!$B$20,K193&gt;'CPL Goal &amp; KW Info'!$B$18),'CPL Goal &amp; KW Info'!$C$19,IF(AND(I193&gt;0,J193&lt;2,K193&gt;'CPL Goal &amp; KW Info'!$B$28),'CPL Goal &amp; KW Info'!$C$28,IF(AND(I193&gt;0,J193&lt;2,K193&gt;'CPL Goal &amp; KW Info'!$B$27),'CPL Goal &amp; KW Info'!$C$27,IF(AND(I193&gt;0,J193&lt;2,K193&gt;'CPL Goal &amp; KW Info'!$B$26),'CPL Goal &amp; KW Info'!$C$26,IF(AND(I193&gt;0,J193&lt;2,K193&lt;'CPL Goal &amp; KW Info'!$B$26),'CPL Goal &amp; KW Info'!$C$25,IF(AND(I193&lt;1,J193&gt;4,H193&lt;'CPL Goal &amp; KW Info'!$E$5,L193&gt;5%),'CPL Goal &amp; KW Info'!$G$5,IF(AND(I193&lt;1,J193&gt;4,H193&lt;'CPL Goal &amp; KW Info'!$E$6,L193&gt;3%),'CPL Goal &amp; KW Info'!$G$6,IF(AND(I193&lt;1,J193&gt;4,H193&lt;'CPL Goal &amp; KW Info'!$E$7,L193&gt;5%),'CPL Goal &amp; KW Info'!$G$7,IF(AND(I193&lt;1,J193&gt;4,H193&lt;'CPL Goal &amp; KW Info'!$E$8,L193&gt;3%),'CPL Goal &amp; KW Info'!$G$8,IF(AND(I193&lt;1,J193&gt;4,H193&gt;'CPL Goal &amp; KW Info'!$E$10),'CPL Goal &amp; KW Info'!$G$10,IF(AND(I193&lt;1,J193&gt;4,H193&gt;'CPL Goal &amp; KW Info'!$E$9),'CPL Goal &amp; KW Info'!$G$9,IF(AND(I193&lt;1,J193&gt;4,H193&lt;'CPL Goal &amp; KW Info'!$E$9,H193&gt;'CPL Goal &amp; KW Info'!$E$8),"0%",IF(AND(I193&lt;1,J193&gt;2,H193&lt;'CPL Goal &amp; KW Info'!$E$15,L193&gt;5%),'CPL Goal &amp; KW Info'!$G$15,IF(AND(I193&lt;1,J193&gt;2,H193&lt;'CPL Goal &amp; KW Info'!$E$16,L193&gt;3%),'CPL Goal &amp; KW Info'!$G$16,IF(AND(I193&lt;1,J193&gt;2,H193&lt;'CPL Goal &amp; KW Info'!$E$17,L193&gt;5%),'CPL Goal &amp; KW Info'!$G$17,IF(AND(I193&lt;1,J193&gt;2,H193&lt;'CPL Goal &amp; KW Info'!$E$18,L193&gt;3%),'CPL Goal &amp; KW Info'!$G$18,IF(AND(I193&lt;1,J193&gt;2,H193&gt;'CPL Goal &amp; KW Info'!$E$20),'CPL Goal &amp; KW Info'!$G$20,IF(AND(I193&lt;1,J193&gt;2,H193&gt;'CPL Goal &amp; KW Info'!$E$19),'CPL Goal &amp; KW Info'!$G$19,IF(AND(I193&lt;1,J193&gt;2,H193&lt;'CPL Goal &amp; KW Info'!$E$19,H193&gt;'CPL Goal &amp; KW Info'!$E$18),"0%",IF(AND(I193&lt;1,J193&lt;2,H193&gt;'CPL Goal &amp; KW Info'!$E$27),'CPL Goal &amp; KW Info'!$G$27,IF(AND(I193&lt;1,J193&lt;2,H193&gt;'CPL Goal &amp; KW Info'!$E$26),'CPL Goal &amp; KW Info'!$G$26,IF(AND(I193&lt;1,J193&lt;2,H193&gt;'CPL Goal &amp; KW Info'!$E$25),'CPL Goal &amp; KW Info'!$G$25,IF(AND(I193&lt;1,J193&lt;2,H193&gt;'CPL Goal &amp; KW Info'!$E$24),'CPL Goal &amp; KW Info'!$G$24,"0%"))))))))))))))))))))))))))))))))))))</f>
        <v>J4</v>
      </c>
      <c r="N193" s="22" t="e">
        <f t="shared" si="21"/>
        <v>#VALUE!</v>
      </c>
      <c r="O193" s="5" t="str">
        <f t="shared" si="22"/>
        <v/>
      </c>
      <c r="P193" s="1"/>
      <c r="Q193" s="6"/>
      <c r="R193" s="1"/>
    </row>
    <row r="194" spans="1:18">
      <c r="A194" s="13" t="str">
        <f>IF('CPL Goal &amp; KW Info'!I200="","",'CPL Goal &amp; KW Info'!I200)</f>
        <v/>
      </c>
      <c r="B194" s="13" t="str">
        <f>IF('CPL Goal &amp; KW Info'!J200="","",'CPL Goal &amp; KW Info'!J200)</f>
        <v/>
      </c>
      <c r="C194" s="13" t="str">
        <f>IF('CPL Goal &amp; KW Info'!K200="","",'CPL Goal &amp; KW Info'!K200)</f>
        <v/>
      </c>
      <c r="D194" s="28" t="str">
        <f>IF('CPL Goal &amp; KW Info'!L200="","",'CPL Goal &amp; KW Info'!L200)</f>
        <v/>
      </c>
      <c r="E194" s="13" t="str">
        <f>IF('CPL Goal &amp; KW Info'!M200="","",'CPL Goal &amp; KW Info'!M200)</f>
        <v/>
      </c>
      <c r="F194" s="13" t="str">
        <f>IF('CPL Goal &amp; KW Info'!N200="","",'CPL Goal &amp; KW Info'!N200)</f>
        <v/>
      </c>
      <c r="G194" s="13" t="str">
        <f>IF('CPL Goal &amp; KW Info'!O200="","",'CPL Goal &amp; KW Info'!O200)</f>
        <v/>
      </c>
      <c r="H194" s="28" t="str">
        <f>IF('CPL Goal &amp; KW Info'!P200="","",'CPL Goal &amp; KW Info'!P200)</f>
        <v/>
      </c>
      <c r="I194" s="13" t="str">
        <f>IF('CPL Goal &amp; KW Info'!Q200="","",'CPL Goal &amp; KW Info'!Q200)</f>
        <v/>
      </c>
      <c r="J194" s="13" t="str">
        <f>IF('CPL Goal &amp; KW Info'!R200="","",'CPL Goal &amp; KW Info'!R200)</f>
        <v/>
      </c>
      <c r="K194" s="1" t="str">
        <f t="shared" si="19"/>
        <v/>
      </c>
      <c r="L194" s="21" t="str">
        <f t="shared" si="20"/>
        <v/>
      </c>
      <c r="M194" s="22" t="str">
        <f>IF(AND(I194&gt;0,J194&gt;4,K194&lt;'CPL Goal &amp; KW Info'!$B$5),'CPL Goal &amp; KW Info'!$C$5,IF(AND(I194&gt;0,J194&gt;4,K194&lt;'CPL Goal &amp; KW Info'!$B$6),'CPL Goal &amp; KW Info'!$C$6,IF(AND(I194&gt;0,J194&gt;4,K194&lt;'CPL Goal &amp; KW Info'!$B$7),'CPL Goal &amp; KW Info'!$C$7,IF(AND(I194&gt;0,J194&gt;4,K194&lt;'CPL Goal &amp; KW Info'!$B$8),'CPL Goal &amp; KW Info'!$C$8,IF(AND(I194&gt;0,J194&gt;4,K194&gt;'CPL Goal &amp; KW Info'!$B$11),'CPL Goal &amp; KW Info'!$C$11,IF(AND(I194&gt;0,J194&gt;4,K194&gt;'CPL Goal &amp; KW Info'!$B$10),'CPL Goal &amp; KW Info'!$C$10,IF(AND(I194&gt;0,J194&gt;4,K194&lt;'CPL Goal &amp; KW Info'!$B$10,K194&gt;'CPL Goal &amp; KW Info'!$B$8),'CPL Goal &amp; KW Info'!$C$9,IF(AND(I194&gt;0,J194&gt;2,K194&lt;'CPL Goal &amp; KW Info'!$B$15),'CPL Goal &amp; KW Info'!$C$15,IF(AND(I194&gt;0,J194&gt;2,K194&lt;'CPL Goal &amp; KW Info'!$B$16),'CPL Goal &amp; KW Info'!$C$16,IF(AND(I194&gt;0,J194&gt;2,K194&lt;'CPL Goal &amp; KW Info'!$B$17),'CPL Goal &amp; KW Info'!$C$17,IF(AND(I194&gt;0,J194&gt;2,K194&lt;'CPL Goal &amp; KW Info'!$B$18),'CPL Goal &amp; KW Info'!$C$18,IF(AND(I194&gt;0,J194&gt;2,K194&gt;'CPL Goal &amp; KW Info'!$B$21),'CPL Goal &amp; KW Info'!$C$21,IF(AND(I194&gt;0,J194&gt;2,K194&gt;'CPL Goal &amp; KW Info'!$B$20),'CPL Goal &amp; KW Info'!$C$20,IF(AND(I194&gt;0,J194&gt;2,K194&lt;'CPL Goal &amp; KW Info'!$B$20,K194&gt;'CPL Goal &amp; KW Info'!$B$18),'CPL Goal &amp; KW Info'!$C$19,IF(AND(I194&gt;0,J194&lt;2,K194&gt;'CPL Goal &amp; KW Info'!$B$28),'CPL Goal &amp; KW Info'!$C$28,IF(AND(I194&gt;0,J194&lt;2,K194&gt;'CPL Goal &amp; KW Info'!$B$27),'CPL Goal &amp; KW Info'!$C$27,IF(AND(I194&gt;0,J194&lt;2,K194&gt;'CPL Goal &amp; KW Info'!$B$26),'CPL Goal &amp; KW Info'!$C$26,IF(AND(I194&gt;0,J194&lt;2,K194&lt;'CPL Goal &amp; KW Info'!$B$26),'CPL Goal &amp; KW Info'!$C$25,IF(AND(I194&lt;1,J194&gt;4,H194&lt;'CPL Goal &amp; KW Info'!$E$5,L194&gt;5%),'CPL Goal &amp; KW Info'!$G$5,IF(AND(I194&lt;1,J194&gt;4,H194&lt;'CPL Goal &amp; KW Info'!$E$6,L194&gt;3%),'CPL Goal &amp; KW Info'!$G$6,IF(AND(I194&lt;1,J194&gt;4,H194&lt;'CPL Goal &amp; KW Info'!$E$7,L194&gt;5%),'CPL Goal &amp; KW Info'!$G$7,IF(AND(I194&lt;1,J194&gt;4,H194&lt;'CPL Goal &amp; KW Info'!$E$8,L194&gt;3%),'CPL Goal &amp; KW Info'!$G$8,IF(AND(I194&lt;1,J194&gt;4,H194&gt;'CPL Goal &amp; KW Info'!$E$10),'CPL Goal &amp; KW Info'!$G$10,IF(AND(I194&lt;1,J194&gt;4,H194&gt;'CPL Goal &amp; KW Info'!$E$9),'CPL Goal &amp; KW Info'!$G$9,IF(AND(I194&lt;1,J194&gt;4,H194&lt;'CPL Goal &amp; KW Info'!$E$9,H194&gt;'CPL Goal &amp; KW Info'!$E$8),"0%",IF(AND(I194&lt;1,J194&gt;2,H194&lt;'CPL Goal &amp; KW Info'!$E$15,L194&gt;5%),'CPL Goal &amp; KW Info'!$G$15,IF(AND(I194&lt;1,J194&gt;2,H194&lt;'CPL Goal &amp; KW Info'!$E$16,L194&gt;3%),'CPL Goal &amp; KW Info'!$G$16,IF(AND(I194&lt;1,J194&gt;2,H194&lt;'CPL Goal &amp; KW Info'!$E$17,L194&gt;5%),'CPL Goal &amp; KW Info'!$G$17,IF(AND(I194&lt;1,J194&gt;2,H194&lt;'CPL Goal &amp; KW Info'!$E$18,L194&gt;3%),'CPL Goal &amp; KW Info'!$G$18,IF(AND(I194&lt;1,J194&gt;2,H194&gt;'CPL Goal &amp; KW Info'!$E$20),'CPL Goal &amp; KW Info'!$G$20,IF(AND(I194&lt;1,J194&gt;2,H194&gt;'CPL Goal &amp; KW Info'!$E$19),'CPL Goal &amp; KW Info'!$G$19,IF(AND(I194&lt;1,J194&gt;2,H194&lt;'CPL Goal &amp; KW Info'!$E$19,H194&gt;'CPL Goal &amp; KW Info'!$E$18),"0%",IF(AND(I194&lt;1,J194&lt;2,H194&gt;'CPL Goal &amp; KW Info'!$E$27),'CPL Goal &amp; KW Info'!$G$27,IF(AND(I194&lt;1,J194&lt;2,H194&gt;'CPL Goal &amp; KW Info'!$E$26),'CPL Goal &amp; KW Info'!$G$26,IF(AND(I194&lt;1,J194&lt;2,H194&gt;'CPL Goal &amp; KW Info'!$E$25),'CPL Goal &amp; KW Info'!$G$25,IF(AND(I194&lt;1,J194&lt;2,H194&gt;'CPL Goal &amp; KW Info'!$E$24),'CPL Goal &amp; KW Info'!$G$24,"0%"))))))))))))))))))))))))))))))))))))</f>
        <v>J4</v>
      </c>
      <c r="N194" s="22" t="e">
        <f t="shared" si="21"/>
        <v>#VALUE!</v>
      </c>
      <c r="O194" s="5" t="str">
        <f t="shared" si="22"/>
        <v/>
      </c>
      <c r="P194" s="1"/>
      <c r="Q194" s="6"/>
      <c r="R194" s="1"/>
    </row>
    <row r="195" spans="1:18">
      <c r="A195" s="13" t="str">
        <f>IF('CPL Goal &amp; KW Info'!I201="","",'CPL Goal &amp; KW Info'!I201)</f>
        <v/>
      </c>
      <c r="B195" s="13" t="str">
        <f>IF('CPL Goal &amp; KW Info'!J201="","",'CPL Goal &amp; KW Info'!J201)</f>
        <v/>
      </c>
      <c r="C195" s="13" t="str">
        <f>IF('CPL Goal &amp; KW Info'!K201="","",'CPL Goal &amp; KW Info'!K201)</f>
        <v/>
      </c>
      <c r="D195" s="28" t="str">
        <f>IF('CPL Goal &amp; KW Info'!L201="","",'CPL Goal &amp; KW Info'!L201)</f>
        <v/>
      </c>
      <c r="E195" s="13" t="str">
        <f>IF('CPL Goal &amp; KW Info'!M201="","",'CPL Goal &amp; KW Info'!M201)</f>
        <v/>
      </c>
      <c r="F195" s="13" t="str">
        <f>IF('CPL Goal &amp; KW Info'!N201="","",'CPL Goal &amp; KW Info'!N201)</f>
        <v/>
      </c>
      <c r="G195" s="13" t="str">
        <f>IF('CPL Goal &amp; KW Info'!O201="","",'CPL Goal &amp; KW Info'!O201)</f>
        <v/>
      </c>
      <c r="H195" s="28" t="str">
        <f>IF('CPL Goal &amp; KW Info'!P201="","",'CPL Goal &amp; KW Info'!P201)</f>
        <v/>
      </c>
      <c r="I195" s="13" t="str">
        <f>IF('CPL Goal &amp; KW Info'!Q201="","",'CPL Goal &amp; KW Info'!Q201)</f>
        <v/>
      </c>
      <c r="J195" s="13" t="str">
        <f>IF('CPL Goal &amp; KW Info'!R201="","",'CPL Goal &amp; KW Info'!R201)</f>
        <v/>
      </c>
      <c r="K195" s="1" t="str">
        <f t="shared" si="19"/>
        <v/>
      </c>
      <c r="L195" s="21" t="str">
        <f t="shared" si="20"/>
        <v/>
      </c>
      <c r="M195" s="22" t="str">
        <f>IF(AND(I195&gt;0,J195&gt;4,K195&lt;'CPL Goal &amp; KW Info'!$B$5),'CPL Goal &amp; KW Info'!$C$5,IF(AND(I195&gt;0,J195&gt;4,K195&lt;'CPL Goal &amp; KW Info'!$B$6),'CPL Goal &amp; KW Info'!$C$6,IF(AND(I195&gt;0,J195&gt;4,K195&lt;'CPL Goal &amp; KW Info'!$B$7),'CPL Goal &amp; KW Info'!$C$7,IF(AND(I195&gt;0,J195&gt;4,K195&lt;'CPL Goal &amp; KW Info'!$B$8),'CPL Goal &amp; KW Info'!$C$8,IF(AND(I195&gt;0,J195&gt;4,K195&gt;'CPL Goal &amp; KW Info'!$B$11),'CPL Goal &amp; KW Info'!$C$11,IF(AND(I195&gt;0,J195&gt;4,K195&gt;'CPL Goal &amp; KW Info'!$B$10),'CPL Goal &amp; KW Info'!$C$10,IF(AND(I195&gt;0,J195&gt;4,K195&lt;'CPL Goal &amp; KW Info'!$B$10,K195&gt;'CPL Goal &amp; KW Info'!$B$8),'CPL Goal &amp; KW Info'!$C$9,IF(AND(I195&gt;0,J195&gt;2,K195&lt;'CPL Goal &amp; KW Info'!$B$15),'CPL Goal &amp; KW Info'!$C$15,IF(AND(I195&gt;0,J195&gt;2,K195&lt;'CPL Goal &amp; KW Info'!$B$16),'CPL Goal &amp; KW Info'!$C$16,IF(AND(I195&gt;0,J195&gt;2,K195&lt;'CPL Goal &amp; KW Info'!$B$17),'CPL Goal &amp; KW Info'!$C$17,IF(AND(I195&gt;0,J195&gt;2,K195&lt;'CPL Goal &amp; KW Info'!$B$18),'CPL Goal &amp; KW Info'!$C$18,IF(AND(I195&gt;0,J195&gt;2,K195&gt;'CPL Goal &amp; KW Info'!$B$21),'CPL Goal &amp; KW Info'!$C$21,IF(AND(I195&gt;0,J195&gt;2,K195&gt;'CPL Goal &amp; KW Info'!$B$20),'CPL Goal &amp; KW Info'!$C$20,IF(AND(I195&gt;0,J195&gt;2,K195&lt;'CPL Goal &amp; KW Info'!$B$20,K195&gt;'CPL Goal &amp; KW Info'!$B$18),'CPL Goal &amp; KW Info'!$C$19,IF(AND(I195&gt;0,J195&lt;2,K195&gt;'CPL Goal &amp; KW Info'!$B$28),'CPL Goal &amp; KW Info'!$C$28,IF(AND(I195&gt;0,J195&lt;2,K195&gt;'CPL Goal &amp; KW Info'!$B$27),'CPL Goal &amp; KW Info'!$C$27,IF(AND(I195&gt;0,J195&lt;2,K195&gt;'CPL Goal &amp; KW Info'!$B$26),'CPL Goal &amp; KW Info'!$C$26,IF(AND(I195&gt;0,J195&lt;2,K195&lt;'CPL Goal &amp; KW Info'!$B$26),'CPL Goal &amp; KW Info'!$C$25,IF(AND(I195&lt;1,J195&gt;4,H195&lt;'CPL Goal &amp; KW Info'!$E$5,L195&gt;5%),'CPL Goal &amp; KW Info'!$G$5,IF(AND(I195&lt;1,J195&gt;4,H195&lt;'CPL Goal &amp; KW Info'!$E$6,L195&gt;3%),'CPL Goal &amp; KW Info'!$G$6,IF(AND(I195&lt;1,J195&gt;4,H195&lt;'CPL Goal &amp; KW Info'!$E$7,L195&gt;5%),'CPL Goal &amp; KW Info'!$G$7,IF(AND(I195&lt;1,J195&gt;4,H195&lt;'CPL Goal &amp; KW Info'!$E$8,L195&gt;3%),'CPL Goal &amp; KW Info'!$G$8,IF(AND(I195&lt;1,J195&gt;4,H195&gt;'CPL Goal &amp; KW Info'!$E$10),'CPL Goal &amp; KW Info'!$G$10,IF(AND(I195&lt;1,J195&gt;4,H195&gt;'CPL Goal &amp; KW Info'!$E$9),'CPL Goal &amp; KW Info'!$G$9,IF(AND(I195&lt;1,J195&gt;4,H195&lt;'CPL Goal &amp; KW Info'!$E$9,H195&gt;'CPL Goal &amp; KW Info'!$E$8),"0%",IF(AND(I195&lt;1,J195&gt;2,H195&lt;'CPL Goal &amp; KW Info'!$E$15,L195&gt;5%),'CPL Goal &amp; KW Info'!$G$15,IF(AND(I195&lt;1,J195&gt;2,H195&lt;'CPL Goal &amp; KW Info'!$E$16,L195&gt;3%),'CPL Goal &amp; KW Info'!$G$16,IF(AND(I195&lt;1,J195&gt;2,H195&lt;'CPL Goal &amp; KW Info'!$E$17,L195&gt;5%),'CPL Goal &amp; KW Info'!$G$17,IF(AND(I195&lt;1,J195&gt;2,H195&lt;'CPL Goal &amp; KW Info'!$E$18,L195&gt;3%),'CPL Goal &amp; KW Info'!$G$18,IF(AND(I195&lt;1,J195&gt;2,H195&gt;'CPL Goal &amp; KW Info'!$E$20),'CPL Goal &amp; KW Info'!$G$20,IF(AND(I195&lt;1,J195&gt;2,H195&gt;'CPL Goal &amp; KW Info'!$E$19),'CPL Goal &amp; KW Info'!$G$19,IF(AND(I195&lt;1,J195&gt;2,H195&lt;'CPL Goal &amp; KW Info'!$E$19,H195&gt;'CPL Goal &amp; KW Info'!$E$18),"0%",IF(AND(I195&lt;1,J195&lt;2,H195&gt;'CPL Goal &amp; KW Info'!$E$27),'CPL Goal &amp; KW Info'!$G$27,IF(AND(I195&lt;1,J195&lt;2,H195&gt;'CPL Goal &amp; KW Info'!$E$26),'CPL Goal &amp; KW Info'!$G$26,IF(AND(I195&lt;1,J195&lt;2,H195&gt;'CPL Goal &amp; KW Info'!$E$25),'CPL Goal &amp; KW Info'!$G$25,IF(AND(I195&lt;1,J195&lt;2,H195&gt;'CPL Goal &amp; KW Info'!$E$24),'CPL Goal &amp; KW Info'!$G$24,"0%"))))))))))))))))))))))))))))))))))))</f>
        <v>J4</v>
      </c>
      <c r="N195" s="22" t="e">
        <f t="shared" si="21"/>
        <v>#VALUE!</v>
      </c>
      <c r="O195" s="5" t="str">
        <f t="shared" si="22"/>
        <v/>
      </c>
      <c r="P195" s="1"/>
      <c r="Q195" s="6"/>
      <c r="R195" s="1"/>
    </row>
    <row r="196" spans="1:18">
      <c r="A196" s="13" t="str">
        <f>IF('CPL Goal &amp; KW Info'!I202="","",'CPL Goal &amp; KW Info'!I202)</f>
        <v/>
      </c>
      <c r="B196" s="13" t="str">
        <f>IF('CPL Goal &amp; KW Info'!J202="","",'CPL Goal &amp; KW Info'!J202)</f>
        <v/>
      </c>
      <c r="C196" s="13" t="str">
        <f>IF('CPL Goal &amp; KW Info'!K202="","",'CPL Goal &amp; KW Info'!K202)</f>
        <v/>
      </c>
      <c r="D196" s="28" t="str">
        <f>IF('CPL Goal &amp; KW Info'!L202="","",'CPL Goal &amp; KW Info'!L202)</f>
        <v/>
      </c>
      <c r="E196" s="13" t="str">
        <f>IF('CPL Goal &amp; KW Info'!M202="","",'CPL Goal &amp; KW Info'!M202)</f>
        <v/>
      </c>
      <c r="F196" s="13" t="str">
        <f>IF('CPL Goal &amp; KW Info'!N202="","",'CPL Goal &amp; KW Info'!N202)</f>
        <v/>
      </c>
      <c r="G196" s="13" t="str">
        <f>IF('CPL Goal &amp; KW Info'!O202="","",'CPL Goal &amp; KW Info'!O202)</f>
        <v/>
      </c>
      <c r="H196" s="28" t="str">
        <f>IF('CPL Goal &amp; KW Info'!P202="","",'CPL Goal &amp; KW Info'!P202)</f>
        <v/>
      </c>
      <c r="I196" s="13" t="str">
        <f>IF('CPL Goal &amp; KW Info'!Q202="","",'CPL Goal &amp; KW Info'!Q202)</f>
        <v/>
      </c>
      <c r="J196" s="13" t="str">
        <f>IF('CPL Goal &amp; KW Info'!R202="","",'CPL Goal &amp; KW Info'!R202)</f>
        <v/>
      </c>
      <c r="K196" s="1" t="str">
        <f t="shared" si="19"/>
        <v/>
      </c>
      <c r="L196" s="21" t="str">
        <f t="shared" si="20"/>
        <v/>
      </c>
      <c r="M196" s="22" t="str">
        <f>IF(AND(I196&gt;0,J196&gt;4,K196&lt;'CPL Goal &amp; KW Info'!$B$5),'CPL Goal &amp; KW Info'!$C$5,IF(AND(I196&gt;0,J196&gt;4,K196&lt;'CPL Goal &amp; KW Info'!$B$6),'CPL Goal &amp; KW Info'!$C$6,IF(AND(I196&gt;0,J196&gt;4,K196&lt;'CPL Goal &amp; KW Info'!$B$7),'CPL Goal &amp; KW Info'!$C$7,IF(AND(I196&gt;0,J196&gt;4,K196&lt;'CPL Goal &amp; KW Info'!$B$8),'CPL Goal &amp; KW Info'!$C$8,IF(AND(I196&gt;0,J196&gt;4,K196&gt;'CPL Goal &amp; KW Info'!$B$11),'CPL Goal &amp; KW Info'!$C$11,IF(AND(I196&gt;0,J196&gt;4,K196&gt;'CPL Goal &amp; KW Info'!$B$10),'CPL Goal &amp; KW Info'!$C$10,IF(AND(I196&gt;0,J196&gt;4,K196&lt;'CPL Goal &amp; KW Info'!$B$10,K196&gt;'CPL Goal &amp; KW Info'!$B$8),'CPL Goal &amp; KW Info'!$C$9,IF(AND(I196&gt;0,J196&gt;2,K196&lt;'CPL Goal &amp; KW Info'!$B$15),'CPL Goal &amp; KW Info'!$C$15,IF(AND(I196&gt;0,J196&gt;2,K196&lt;'CPL Goal &amp; KW Info'!$B$16),'CPL Goal &amp; KW Info'!$C$16,IF(AND(I196&gt;0,J196&gt;2,K196&lt;'CPL Goal &amp; KW Info'!$B$17),'CPL Goal &amp; KW Info'!$C$17,IF(AND(I196&gt;0,J196&gt;2,K196&lt;'CPL Goal &amp; KW Info'!$B$18),'CPL Goal &amp; KW Info'!$C$18,IF(AND(I196&gt;0,J196&gt;2,K196&gt;'CPL Goal &amp; KW Info'!$B$21),'CPL Goal &amp; KW Info'!$C$21,IF(AND(I196&gt;0,J196&gt;2,K196&gt;'CPL Goal &amp; KW Info'!$B$20),'CPL Goal &amp; KW Info'!$C$20,IF(AND(I196&gt;0,J196&gt;2,K196&lt;'CPL Goal &amp; KW Info'!$B$20,K196&gt;'CPL Goal &amp; KW Info'!$B$18),'CPL Goal &amp; KW Info'!$C$19,IF(AND(I196&gt;0,J196&lt;2,K196&gt;'CPL Goal &amp; KW Info'!$B$28),'CPL Goal &amp; KW Info'!$C$28,IF(AND(I196&gt;0,J196&lt;2,K196&gt;'CPL Goal &amp; KW Info'!$B$27),'CPL Goal &amp; KW Info'!$C$27,IF(AND(I196&gt;0,J196&lt;2,K196&gt;'CPL Goal &amp; KW Info'!$B$26),'CPL Goal &amp; KW Info'!$C$26,IF(AND(I196&gt;0,J196&lt;2,K196&lt;'CPL Goal &amp; KW Info'!$B$26),'CPL Goal &amp; KW Info'!$C$25,IF(AND(I196&lt;1,J196&gt;4,H196&lt;'CPL Goal &amp; KW Info'!$E$5,L196&gt;5%),'CPL Goal &amp; KW Info'!$G$5,IF(AND(I196&lt;1,J196&gt;4,H196&lt;'CPL Goal &amp; KW Info'!$E$6,L196&gt;3%),'CPL Goal &amp; KW Info'!$G$6,IF(AND(I196&lt;1,J196&gt;4,H196&lt;'CPL Goal &amp; KW Info'!$E$7,L196&gt;5%),'CPL Goal &amp; KW Info'!$G$7,IF(AND(I196&lt;1,J196&gt;4,H196&lt;'CPL Goal &amp; KW Info'!$E$8,L196&gt;3%),'CPL Goal &amp; KW Info'!$G$8,IF(AND(I196&lt;1,J196&gt;4,H196&gt;'CPL Goal &amp; KW Info'!$E$10),'CPL Goal &amp; KW Info'!$G$10,IF(AND(I196&lt;1,J196&gt;4,H196&gt;'CPL Goal &amp; KW Info'!$E$9),'CPL Goal &amp; KW Info'!$G$9,IF(AND(I196&lt;1,J196&gt;4,H196&lt;'CPL Goal &amp; KW Info'!$E$9,H196&gt;'CPL Goal &amp; KW Info'!$E$8),"0%",IF(AND(I196&lt;1,J196&gt;2,H196&lt;'CPL Goal &amp; KW Info'!$E$15,L196&gt;5%),'CPL Goal &amp; KW Info'!$G$15,IF(AND(I196&lt;1,J196&gt;2,H196&lt;'CPL Goal &amp; KW Info'!$E$16,L196&gt;3%),'CPL Goal &amp; KW Info'!$G$16,IF(AND(I196&lt;1,J196&gt;2,H196&lt;'CPL Goal &amp; KW Info'!$E$17,L196&gt;5%),'CPL Goal &amp; KW Info'!$G$17,IF(AND(I196&lt;1,J196&gt;2,H196&lt;'CPL Goal &amp; KW Info'!$E$18,L196&gt;3%),'CPL Goal &amp; KW Info'!$G$18,IF(AND(I196&lt;1,J196&gt;2,H196&gt;'CPL Goal &amp; KW Info'!$E$20),'CPL Goal &amp; KW Info'!$G$20,IF(AND(I196&lt;1,J196&gt;2,H196&gt;'CPL Goal &amp; KW Info'!$E$19),'CPL Goal &amp; KW Info'!$G$19,IF(AND(I196&lt;1,J196&gt;2,H196&lt;'CPL Goal &amp; KW Info'!$E$19,H196&gt;'CPL Goal &amp; KW Info'!$E$18),"0%",IF(AND(I196&lt;1,J196&lt;2,H196&gt;'CPL Goal &amp; KW Info'!$E$27),'CPL Goal &amp; KW Info'!$G$27,IF(AND(I196&lt;1,J196&lt;2,H196&gt;'CPL Goal &amp; KW Info'!$E$26),'CPL Goal &amp; KW Info'!$G$26,IF(AND(I196&lt;1,J196&lt;2,H196&gt;'CPL Goal &amp; KW Info'!$E$25),'CPL Goal &amp; KW Info'!$G$25,IF(AND(I196&lt;1,J196&lt;2,H196&gt;'CPL Goal &amp; KW Info'!$E$24),'CPL Goal &amp; KW Info'!$G$24,"0%"))))))))))))))))))))))))))))))))))))</f>
        <v>J4</v>
      </c>
      <c r="N196" s="22" t="e">
        <f t="shared" si="21"/>
        <v>#VALUE!</v>
      </c>
      <c r="O196" s="5" t="str">
        <f t="shared" si="22"/>
        <v/>
      </c>
      <c r="P196" s="1"/>
      <c r="Q196" s="6"/>
      <c r="R196" s="1"/>
    </row>
    <row r="197" spans="1:18">
      <c r="A197" s="13" t="str">
        <f>IF('CPL Goal &amp; KW Info'!I203="","",'CPL Goal &amp; KW Info'!I203)</f>
        <v/>
      </c>
      <c r="B197" s="13" t="str">
        <f>IF('CPL Goal &amp; KW Info'!J203="","",'CPL Goal &amp; KW Info'!J203)</f>
        <v/>
      </c>
      <c r="C197" s="13" t="str">
        <f>IF('CPL Goal &amp; KW Info'!K203="","",'CPL Goal &amp; KW Info'!K203)</f>
        <v/>
      </c>
      <c r="D197" s="28" t="str">
        <f>IF('CPL Goal &amp; KW Info'!L203="","",'CPL Goal &amp; KW Info'!L203)</f>
        <v/>
      </c>
      <c r="E197" s="13" t="str">
        <f>IF('CPL Goal &amp; KW Info'!M203="","",'CPL Goal &amp; KW Info'!M203)</f>
        <v/>
      </c>
      <c r="F197" s="13" t="str">
        <f>IF('CPL Goal &amp; KW Info'!N203="","",'CPL Goal &amp; KW Info'!N203)</f>
        <v/>
      </c>
      <c r="G197" s="13" t="str">
        <f>IF('CPL Goal &amp; KW Info'!O203="","",'CPL Goal &amp; KW Info'!O203)</f>
        <v/>
      </c>
      <c r="H197" s="28" t="str">
        <f>IF('CPL Goal &amp; KW Info'!P203="","",'CPL Goal &amp; KW Info'!P203)</f>
        <v/>
      </c>
      <c r="I197" s="13" t="str">
        <f>IF('CPL Goal &amp; KW Info'!Q203="","",'CPL Goal &amp; KW Info'!Q203)</f>
        <v/>
      </c>
      <c r="J197" s="13" t="str">
        <f>IF('CPL Goal &amp; KW Info'!R203="","",'CPL Goal &amp; KW Info'!R203)</f>
        <v/>
      </c>
      <c r="K197" s="1" t="str">
        <f t="shared" si="19"/>
        <v/>
      </c>
      <c r="L197" s="21" t="str">
        <f t="shared" si="20"/>
        <v/>
      </c>
      <c r="M197" s="22" t="str">
        <f>IF(AND(I197&gt;0,J197&gt;4,K197&lt;'CPL Goal &amp; KW Info'!$B$5),'CPL Goal &amp; KW Info'!$C$5,IF(AND(I197&gt;0,J197&gt;4,K197&lt;'CPL Goal &amp; KW Info'!$B$6),'CPL Goal &amp; KW Info'!$C$6,IF(AND(I197&gt;0,J197&gt;4,K197&lt;'CPL Goal &amp; KW Info'!$B$7),'CPL Goal &amp; KW Info'!$C$7,IF(AND(I197&gt;0,J197&gt;4,K197&lt;'CPL Goal &amp; KW Info'!$B$8),'CPL Goal &amp; KW Info'!$C$8,IF(AND(I197&gt;0,J197&gt;4,K197&gt;'CPL Goal &amp; KW Info'!$B$11),'CPL Goal &amp; KW Info'!$C$11,IF(AND(I197&gt;0,J197&gt;4,K197&gt;'CPL Goal &amp; KW Info'!$B$10),'CPL Goal &amp; KW Info'!$C$10,IF(AND(I197&gt;0,J197&gt;4,K197&lt;'CPL Goal &amp; KW Info'!$B$10,K197&gt;'CPL Goal &amp; KW Info'!$B$8),'CPL Goal &amp; KW Info'!$C$9,IF(AND(I197&gt;0,J197&gt;2,K197&lt;'CPL Goal &amp; KW Info'!$B$15),'CPL Goal &amp; KW Info'!$C$15,IF(AND(I197&gt;0,J197&gt;2,K197&lt;'CPL Goal &amp; KW Info'!$B$16),'CPL Goal &amp; KW Info'!$C$16,IF(AND(I197&gt;0,J197&gt;2,K197&lt;'CPL Goal &amp; KW Info'!$B$17),'CPL Goal &amp; KW Info'!$C$17,IF(AND(I197&gt;0,J197&gt;2,K197&lt;'CPL Goal &amp; KW Info'!$B$18),'CPL Goal &amp; KW Info'!$C$18,IF(AND(I197&gt;0,J197&gt;2,K197&gt;'CPL Goal &amp; KW Info'!$B$21),'CPL Goal &amp; KW Info'!$C$21,IF(AND(I197&gt;0,J197&gt;2,K197&gt;'CPL Goal &amp; KW Info'!$B$20),'CPL Goal &amp; KW Info'!$C$20,IF(AND(I197&gt;0,J197&gt;2,K197&lt;'CPL Goal &amp; KW Info'!$B$20,K197&gt;'CPL Goal &amp; KW Info'!$B$18),'CPL Goal &amp; KW Info'!$C$19,IF(AND(I197&gt;0,J197&lt;2,K197&gt;'CPL Goal &amp; KW Info'!$B$28),'CPL Goal &amp; KW Info'!$C$28,IF(AND(I197&gt;0,J197&lt;2,K197&gt;'CPL Goal &amp; KW Info'!$B$27),'CPL Goal &amp; KW Info'!$C$27,IF(AND(I197&gt;0,J197&lt;2,K197&gt;'CPL Goal &amp; KW Info'!$B$26),'CPL Goal &amp; KW Info'!$C$26,IF(AND(I197&gt;0,J197&lt;2,K197&lt;'CPL Goal &amp; KW Info'!$B$26),'CPL Goal &amp; KW Info'!$C$25,IF(AND(I197&lt;1,J197&gt;4,H197&lt;'CPL Goal &amp; KW Info'!$E$5,L197&gt;5%),'CPL Goal &amp; KW Info'!$G$5,IF(AND(I197&lt;1,J197&gt;4,H197&lt;'CPL Goal &amp; KW Info'!$E$6,L197&gt;3%),'CPL Goal &amp; KW Info'!$G$6,IF(AND(I197&lt;1,J197&gt;4,H197&lt;'CPL Goal &amp; KW Info'!$E$7,L197&gt;5%),'CPL Goal &amp; KW Info'!$G$7,IF(AND(I197&lt;1,J197&gt;4,H197&lt;'CPL Goal &amp; KW Info'!$E$8,L197&gt;3%),'CPL Goal &amp; KW Info'!$G$8,IF(AND(I197&lt;1,J197&gt;4,H197&gt;'CPL Goal &amp; KW Info'!$E$10),'CPL Goal &amp; KW Info'!$G$10,IF(AND(I197&lt;1,J197&gt;4,H197&gt;'CPL Goal &amp; KW Info'!$E$9),'CPL Goal &amp; KW Info'!$G$9,IF(AND(I197&lt;1,J197&gt;4,H197&lt;'CPL Goal &amp; KW Info'!$E$9,H197&gt;'CPL Goal &amp; KW Info'!$E$8),"0%",IF(AND(I197&lt;1,J197&gt;2,H197&lt;'CPL Goal &amp; KW Info'!$E$15,L197&gt;5%),'CPL Goal &amp; KW Info'!$G$15,IF(AND(I197&lt;1,J197&gt;2,H197&lt;'CPL Goal &amp; KW Info'!$E$16,L197&gt;3%),'CPL Goal &amp; KW Info'!$G$16,IF(AND(I197&lt;1,J197&gt;2,H197&lt;'CPL Goal &amp; KW Info'!$E$17,L197&gt;5%),'CPL Goal &amp; KW Info'!$G$17,IF(AND(I197&lt;1,J197&gt;2,H197&lt;'CPL Goal &amp; KW Info'!$E$18,L197&gt;3%),'CPL Goal &amp; KW Info'!$G$18,IF(AND(I197&lt;1,J197&gt;2,H197&gt;'CPL Goal &amp; KW Info'!$E$20),'CPL Goal &amp; KW Info'!$G$20,IF(AND(I197&lt;1,J197&gt;2,H197&gt;'CPL Goal &amp; KW Info'!$E$19),'CPL Goal &amp; KW Info'!$G$19,IF(AND(I197&lt;1,J197&gt;2,H197&lt;'CPL Goal &amp; KW Info'!$E$19,H197&gt;'CPL Goal &amp; KW Info'!$E$18),"0%",IF(AND(I197&lt;1,J197&lt;2,H197&gt;'CPL Goal &amp; KW Info'!$E$27),'CPL Goal &amp; KW Info'!$G$27,IF(AND(I197&lt;1,J197&lt;2,H197&gt;'CPL Goal &amp; KW Info'!$E$26),'CPL Goal &amp; KW Info'!$G$26,IF(AND(I197&lt;1,J197&lt;2,H197&gt;'CPL Goal &amp; KW Info'!$E$25),'CPL Goal &amp; KW Info'!$G$25,IF(AND(I197&lt;1,J197&lt;2,H197&gt;'CPL Goal &amp; KW Info'!$E$24),'CPL Goal &amp; KW Info'!$G$24,"0%"))))))))))))))))))))))))))))))))))))</f>
        <v>J4</v>
      </c>
      <c r="N197" s="22" t="e">
        <f t="shared" si="21"/>
        <v>#VALUE!</v>
      </c>
      <c r="O197" s="5" t="str">
        <f t="shared" si="22"/>
        <v/>
      </c>
      <c r="P197" s="1"/>
      <c r="Q197" s="6"/>
      <c r="R197" s="1"/>
    </row>
    <row r="198" spans="1:18">
      <c r="A198" s="13" t="str">
        <f>IF('CPL Goal &amp; KW Info'!I204="","",'CPL Goal &amp; KW Info'!I204)</f>
        <v/>
      </c>
      <c r="B198" s="13" t="str">
        <f>IF('CPL Goal &amp; KW Info'!J204="","",'CPL Goal &amp; KW Info'!J204)</f>
        <v/>
      </c>
      <c r="C198" s="13" t="str">
        <f>IF('CPL Goal &amp; KW Info'!K204="","",'CPL Goal &amp; KW Info'!K204)</f>
        <v/>
      </c>
      <c r="D198" s="28" t="str">
        <f>IF('CPL Goal &amp; KW Info'!L204="","",'CPL Goal &amp; KW Info'!L204)</f>
        <v/>
      </c>
      <c r="E198" s="13" t="str">
        <f>IF('CPL Goal &amp; KW Info'!M204="","",'CPL Goal &amp; KW Info'!M204)</f>
        <v/>
      </c>
      <c r="F198" s="13" t="str">
        <f>IF('CPL Goal &amp; KW Info'!N204="","",'CPL Goal &amp; KW Info'!N204)</f>
        <v/>
      </c>
      <c r="G198" s="13" t="str">
        <f>IF('CPL Goal &amp; KW Info'!O204="","",'CPL Goal &amp; KW Info'!O204)</f>
        <v/>
      </c>
      <c r="H198" s="28" t="str">
        <f>IF('CPL Goal &amp; KW Info'!P204="","",'CPL Goal &amp; KW Info'!P204)</f>
        <v/>
      </c>
      <c r="I198" s="13" t="str">
        <f>IF('CPL Goal &amp; KW Info'!Q204="","",'CPL Goal &amp; KW Info'!Q204)</f>
        <v/>
      </c>
      <c r="J198" s="13" t="str">
        <f>IF('CPL Goal &amp; KW Info'!R204="","",'CPL Goal &amp; KW Info'!R204)</f>
        <v/>
      </c>
      <c r="K198" s="1" t="str">
        <f t="shared" si="19"/>
        <v/>
      </c>
      <c r="L198" s="21" t="str">
        <f t="shared" si="20"/>
        <v/>
      </c>
      <c r="M198" s="22" t="str">
        <f>IF(AND(I198&gt;0,J198&gt;4,K198&lt;'CPL Goal &amp; KW Info'!$B$5),'CPL Goal &amp; KW Info'!$C$5,IF(AND(I198&gt;0,J198&gt;4,K198&lt;'CPL Goal &amp; KW Info'!$B$6),'CPL Goal &amp; KW Info'!$C$6,IF(AND(I198&gt;0,J198&gt;4,K198&lt;'CPL Goal &amp; KW Info'!$B$7),'CPL Goal &amp; KW Info'!$C$7,IF(AND(I198&gt;0,J198&gt;4,K198&lt;'CPL Goal &amp; KW Info'!$B$8),'CPL Goal &amp; KW Info'!$C$8,IF(AND(I198&gt;0,J198&gt;4,K198&gt;'CPL Goal &amp; KW Info'!$B$11),'CPL Goal &amp; KW Info'!$C$11,IF(AND(I198&gt;0,J198&gt;4,K198&gt;'CPL Goal &amp; KW Info'!$B$10),'CPL Goal &amp; KW Info'!$C$10,IF(AND(I198&gt;0,J198&gt;4,K198&lt;'CPL Goal &amp; KW Info'!$B$10,K198&gt;'CPL Goal &amp; KW Info'!$B$8),'CPL Goal &amp; KW Info'!$C$9,IF(AND(I198&gt;0,J198&gt;2,K198&lt;'CPL Goal &amp; KW Info'!$B$15),'CPL Goal &amp; KW Info'!$C$15,IF(AND(I198&gt;0,J198&gt;2,K198&lt;'CPL Goal &amp; KW Info'!$B$16),'CPL Goal &amp; KW Info'!$C$16,IF(AND(I198&gt;0,J198&gt;2,K198&lt;'CPL Goal &amp; KW Info'!$B$17),'CPL Goal &amp; KW Info'!$C$17,IF(AND(I198&gt;0,J198&gt;2,K198&lt;'CPL Goal &amp; KW Info'!$B$18),'CPL Goal &amp; KW Info'!$C$18,IF(AND(I198&gt;0,J198&gt;2,K198&gt;'CPL Goal &amp; KW Info'!$B$21),'CPL Goal &amp; KW Info'!$C$21,IF(AND(I198&gt;0,J198&gt;2,K198&gt;'CPL Goal &amp; KW Info'!$B$20),'CPL Goal &amp; KW Info'!$C$20,IF(AND(I198&gt;0,J198&gt;2,K198&lt;'CPL Goal &amp; KW Info'!$B$20,K198&gt;'CPL Goal &amp; KW Info'!$B$18),'CPL Goal &amp; KW Info'!$C$19,IF(AND(I198&gt;0,J198&lt;2,K198&gt;'CPL Goal &amp; KW Info'!$B$28),'CPL Goal &amp; KW Info'!$C$28,IF(AND(I198&gt;0,J198&lt;2,K198&gt;'CPL Goal &amp; KW Info'!$B$27),'CPL Goal &amp; KW Info'!$C$27,IF(AND(I198&gt;0,J198&lt;2,K198&gt;'CPL Goal &amp; KW Info'!$B$26),'CPL Goal &amp; KW Info'!$C$26,IF(AND(I198&gt;0,J198&lt;2,K198&lt;'CPL Goal &amp; KW Info'!$B$26),'CPL Goal &amp; KW Info'!$C$25,IF(AND(I198&lt;1,J198&gt;4,H198&lt;'CPL Goal &amp; KW Info'!$E$5,L198&gt;5%),'CPL Goal &amp; KW Info'!$G$5,IF(AND(I198&lt;1,J198&gt;4,H198&lt;'CPL Goal &amp; KW Info'!$E$6,L198&gt;3%),'CPL Goal &amp; KW Info'!$G$6,IF(AND(I198&lt;1,J198&gt;4,H198&lt;'CPL Goal &amp; KW Info'!$E$7,L198&gt;5%),'CPL Goal &amp; KW Info'!$G$7,IF(AND(I198&lt;1,J198&gt;4,H198&lt;'CPL Goal &amp; KW Info'!$E$8,L198&gt;3%),'CPL Goal &amp; KW Info'!$G$8,IF(AND(I198&lt;1,J198&gt;4,H198&gt;'CPL Goal &amp; KW Info'!$E$10),'CPL Goal &amp; KW Info'!$G$10,IF(AND(I198&lt;1,J198&gt;4,H198&gt;'CPL Goal &amp; KW Info'!$E$9),'CPL Goal &amp; KW Info'!$G$9,IF(AND(I198&lt;1,J198&gt;4,H198&lt;'CPL Goal &amp; KW Info'!$E$9,H198&gt;'CPL Goal &amp; KW Info'!$E$8),"0%",IF(AND(I198&lt;1,J198&gt;2,H198&lt;'CPL Goal &amp; KW Info'!$E$15,L198&gt;5%),'CPL Goal &amp; KW Info'!$G$15,IF(AND(I198&lt;1,J198&gt;2,H198&lt;'CPL Goal &amp; KW Info'!$E$16,L198&gt;3%),'CPL Goal &amp; KW Info'!$G$16,IF(AND(I198&lt;1,J198&gt;2,H198&lt;'CPL Goal &amp; KW Info'!$E$17,L198&gt;5%),'CPL Goal &amp; KW Info'!$G$17,IF(AND(I198&lt;1,J198&gt;2,H198&lt;'CPL Goal &amp; KW Info'!$E$18,L198&gt;3%),'CPL Goal &amp; KW Info'!$G$18,IF(AND(I198&lt;1,J198&gt;2,H198&gt;'CPL Goal &amp; KW Info'!$E$20),'CPL Goal &amp; KW Info'!$G$20,IF(AND(I198&lt;1,J198&gt;2,H198&gt;'CPL Goal &amp; KW Info'!$E$19),'CPL Goal &amp; KW Info'!$G$19,IF(AND(I198&lt;1,J198&gt;2,H198&lt;'CPL Goal &amp; KW Info'!$E$19,H198&gt;'CPL Goal &amp; KW Info'!$E$18),"0%",IF(AND(I198&lt;1,J198&lt;2,H198&gt;'CPL Goal &amp; KW Info'!$E$27),'CPL Goal &amp; KW Info'!$G$27,IF(AND(I198&lt;1,J198&lt;2,H198&gt;'CPL Goal &amp; KW Info'!$E$26),'CPL Goal &amp; KW Info'!$G$26,IF(AND(I198&lt;1,J198&lt;2,H198&gt;'CPL Goal &amp; KW Info'!$E$25),'CPL Goal &amp; KW Info'!$G$25,IF(AND(I198&lt;1,J198&lt;2,H198&gt;'CPL Goal &amp; KW Info'!$E$24),'CPL Goal &amp; KW Info'!$G$24,"0%"))))))))))))))))))))))))))))))))))))</f>
        <v>J4</v>
      </c>
      <c r="N198" s="22" t="e">
        <f t="shared" si="21"/>
        <v>#VALUE!</v>
      </c>
      <c r="O198" s="5" t="str">
        <f t="shared" si="22"/>
        <v/>
      </c>
      <c r="P198" s="1"/>
      <c r="Q198" s="6"/>
      <c r="R198" s="1"/>
    </row>
    <row r="199" spans="1:18">
      <c r="A199" s="13" t="str">
        <f>IF('CPL Goal &amp; KW Info'!I205="","",'CPL Goal &amp; KW Info'!I205)</f>
        <v/>
      </c>
      <c r="B199" s="13" t="str">
        <f>IF('CPL Goal &amp; KW Info'!J205="","",'CPL Goal &amp; KW Info'!J205)</f>
        <v/>
      </c>
      <c r="C199" s="13" t="str">
        <f>IF('CPL Goal &amp; KW Info'!K205="","",'CPL Goal &amp; KW Info'!K205)</f>
        <v/>
      </c>
      <c r="D199" s="28" t="str">
        <f>IF('CPL Goal &amp; KW Info'!L205="","",'CPL Goal &amp; KW Info'!L205)</f>
        <v/>
      </c>
      <c r="E199" s="13" t="str">
        <f>IF('CPL Goal &amp; KW Info'!M205="","",'CPL Goal &amp; KW Info'!M205)</f>
        <v/>
      </c>
      <c r="F199" s="13" t="str">
        <f>IF('CPL Goal &amp; KW Info'!N205="","",'CPL Goal &amp; KW Info'!N205)</f>
        <v/>
      </c>
      <c r="G199" s="13" t="str">
        <f>IF('CPL Goal &amp; KW Info'!O205="","",'CPL Goal &amp; KW Info'!O205)</f>
        <v/>
      </c>
      <c r="H199" s="28" t="str">
        <f>IF('CPL Goal &amp; KW Info'!P205="","",'CPL Goal &amp; KW Info'!P205)</f>
        <v/>
      </c>
      <c r="I199" s="13" t="str">
        <f>IF('CPL Goal &amp; KW Info'!Q205="","",'CPL Goal &amp; KW Info'!Q205)</f>
        <v/>
      </c>
      <c r="J199" s="13" t="str">
        <f>IF('CPL Goal &amp; KW Info'!R205="","",'CPL Goal &amp; KW Info'!R205)</f>
        <v/>
      </c>
      <c r="K199" s="1" t="str">
        <f t="shared" si="19"/>
        <v/>
      </c>
      <c r="L199" s="21" t="str">
        <f t="shared" si="20"/>
        <v/>
      </c>
      <c r="M199" s="22" t="str">
        <f>IF(AND(I199&gt;0,J199&gt;4,K199&lt;'CPL Goal &amp; KW Info'!$B$5),'CPL Goal &amp; KW Info'!$C$5,IF(AND(I199&gt;0,J199&gt;4,K199&lt;'CPL Goal &amp; KW Info'!$B$6),'CPL Goal &amp; KW Info'!$C$6,IF(AND(I199&gt;0,J199&gt;4,K199&lt;'CPL Goal &amp; KW Info'!$B$7),'CPL Goal &amp; KW Info'!$C$7,IF(AND(I199&gt;0,J199&gt;4,K199&lt;'CPL Goal &amp; KW Info'!$B$8),'CPL Goal &amp; KW Info'!$C$8,IF(AND(I199&gt;0,J199&gt;4,K199&gt;'CPL Goal &amp; KW Info'!$B$11),'CPL Goal &amp; KW Info'!$C$11,IF(AND(I199&gt;0,J199&gt;4,K199&gt;'CPL Goal &amp; KW Info'!$B$10),'CPL Goal &amp; KW Info'!$C$10,IF(AND(I199&gt;0,J199&gt;4,K199&lt;'CPL Goal &amp; KW Info'!$B$10,K199&gt;'CPL Goal &amp; KW Info'!$B$8),'CPL Goal &amp; KW Info'!$C$9,IF(AND(I199&gt;0,J199&gt;2,K199&lt;'CPL Goal &amp; KW Info'!$B$15),'CPL Goal &amp; KW Info'!$C$15,IF(AND(I199&gt;0,J199&gt;2,K199&lt;'CPL Goal &amp; KW Info'!$B$16),'CPL Goal &amp; KW Info'!$C$16,IF(AND(I199&gt;0,J199&gt;2,K199&lt;'CPL Goal &amp; KW Info'!$B$17),'CPL Goal &amp; KW Info'!$C$17,IF(AND(I199&gt;0,J199&gt;2,K199&lt;'CPL Goal &amp; KW Info'!$B$18),'CPL Goal &amp; KW Info'!$C$18,IF(AND(I199&gt;0,J199&gt;2,K199&gt;'CPL Goal &amp; KW Info'!$B$21),'CPL Goal &amp; KW Info'!$C$21,IF(AND(I199&gt;0,J199&gt;2,K199&gt;'CPL Goal &amp; KW Info'!$B$20),'CPL Goal &amp; KW Info'!$C$20,IF(AND(I199&gt;0,J199&gt;2,K199&lt;'CPL Goal &amp; KW Info'!$B$20,K199&gt;'CPL Goal &amp; KW Info'!$B$18),'CPL Goal &amp; KW Info'!$C$19,IF(AND(I199&gt;0,J199&lt;2,K199&gt;'CPL Goal &amp; KW Info'!$B$28),'CPL Goal &amp; KW Info'!$C$28,IF(AND(I199&gt;0,J199&lt;2,K199&gt;'CPL Goal &amp; KW Info'!$B$27),'CPL Goal &amp; KW Info'!$C$27,IF(AND(I199&gt;0,J199&lt;2,K199&gt;'CPL Goal &amp; KW Info'!$B$26),'CPL Goal &amp; KW Info'!$C$26,IF(AND(I199&gt;0,J199&lt;2,K199&lt;'CPL Goal &amp; KW Info'!$B$26),'CPL Goal &amp; KW Info'!$C$25,IF(AND(I199&lt;1,J199&gt;4,H199&lt;'CPL Goal &amp; KW Info'!$E$5,L199&gt;5%),'CPL Goal &amp; KW Info'!$G$5,IF(AND(I199&lt;1,J199&gt;4,H199&lt;'CPL Goal &amp; KW Info'!$E$6,L199&gt;3%),'CPL Goal &amp; KW Info'!$G$6,IF(AND(I199&lt;1,J199&gt;4,H199&lt;'CPL Goal &amp; KW Info'!$E$7,L199&gt;5%),'CPL Goal &amp; KW Info'!$G$7,IF(AND(I199&lt;1,J199&gt;4,H199&lt;'CPL Goal &amp; KW Info'!$E$8,L199&gt;3%),'CPL Goal &amp; KW Info'!$G$8,IF(AND(I199&lt;1,J199&gt;4,H199&gt;'CPL Goal &amp; KW Info'!$E$10),'CPL Goal &amp; KW Info'!$G$10,IF(AND(I199&lt;1,J199&gt;4,H199&gt;'CPL Goal &amp; KW Info'!$E$9),'CPL Goal &amp; KW Info'!$G$9,IF(AND(I199&lt;1,J199&gt;4,H199&lt;'CPL Goal &amp; KW Info'!$E$9,H199&gt;'CPL Goal &amp; KW Info'!$E$8),"0%",IF(AND(I199&lt;1,J199&gt;2,H199&lt;'CPL Goal &amp; KW Info'!$E$15,L199&gt;5%),'CPL Goal &amp; KW Info'!$G$15,IF(AND(I199&lt;1,J199&gt;2,H199&lt;'CPL Goal &amp; KW Info'!$E$16,L199&gt;3%),'CPL Goal &amp; KW Info'!$G$16,IF(AND(I199&lt;1,J199&gt;2,H199&lt;'CPL Goal &amp; KW Info'!$E$17,L199&gt;5%),'CPL Goal &amp; KW Info'!$G$17,IF(AND(I199&lt;1,J199&gt;2,H199&lt;'CPL Goal &amp; KW Info'!$E$18,L199&gt;3%),'CPL Goal &amp; KW Info'!$G$18,IF(AND(I199&lt;1,J199&gt;2,H199&gt;'CPL Goal &amp; KW Info'!$E$20),'CPL Goal &amp; KW Info'!$G$20,IF(AND(I199&lt;1,J199&gt;2,H199&gt;'CPL Goal &amp; KW Info'!$E$19),'CPL Goal &amp; KW Info'!$G$19,IF(AND(I199&lt;1,J199&gt;2,H199&lt;'CPL Goal &amp; KW Info'!$E$19,H199&gt;'CPL Goal &amp; KW Info'!$E$18),"0%",IF(AND(I199&lt;1,J199&lt;2,H199&gt;'CPL Goal &amp; KW Info'!$E$27),'CPL Goal &amp; KW Info'!$G$27,IF(AND(I199&lt;1,J199&lt;2,H199&gt;'CPL Goal &amp; KW Info'!$E$26),'CPL Goal &amp; KW Info'!$G$26,IF(AND(I199&lt;1,J199&lt;2,H199&gt;'CPL Goal &amp; KW Info'!$E$25),'CPL Goal &amp; KW Info'!$G$25,IF(AND(I199&lt;1,J199&lt;2,H199&gt;'CPL Goal &amp; KW Info'!$E$24),'CPL Goal &amp; KW Info'!$G$24,"0%"))))))))))))))))))))))))))))))))))))</f>
        <v>J4</v>
      </c>
      <c r="N199" s="22" t="e">
        <f t="shared" si="21"/>
        <v>#VALUE!</v>
      </c>
      <c r="O199" s="5" t="str">
        <f t="shared" si="22"/>
        <v/>
      </c>
      <c r="P199" s="1"/>
      <c r="Q199" s="6"/>
      <c r="R199" s="1"/>
    </row>
    <row r="200" spans="1:18">
      <c r="A200" s="13" t="str">
        <f>IF('CPL Goal &amp; KW Info'!I206="","",'CPL Goal &amp; KW Info'!I206)</f>
        <v/>
      </c>
      <c r="B200" s="13" t="str">
        <f>IF('CPL Goal &amp; KW Info'!J206="","",'CPL Goal &amp; KW Info'!J206)</f>
        <v/>
      </c>
      <c r="C200" s="13" t="str">
        <f>IF('CPL Goal &amp; KW Info'!K206="","",'CPL Goal &amp; KW Info'!K206)</f>
        <v/>
      </c>
      <c r="D200" s="28" t="str">
        <f>IF('CPL Goal &amp; KW Info'!L206="","",'CPL Goal &amp; KW Info'!L206)</f>
        <v/>
      </c>
      <c r="E200" s="13" t="str">
        <f>IF('CPL Goal &amp; KW Info'!M206="","",'CPL Goal &amp; KW Info'!M206)</f>
        <v/>
      </c>
      <c r="F200" s="13" t="str">
        <f>IF('CPL Goal &amp; KW Info'!N206="","",'CPL Goal &amp; KW Info'!N206)</f>
        <v/>
      </c>
      <c r="G200" s="13" t="str">
        <f>IF('CPL Goal &amp; KW Info'!O206="","",'CPL Goal &amp; KW Info'!O206)</f>
        <v/>
      </c>
      <c r="H200" s="28" t="str">
        <f>IF('CPL Goal &amp; KW Info'!P206="","",'CPL Goal &amp; KW Info'!P206)</f>
        <v/>
      </c>
      <c r="I200" s="13" t="str">
        <f>IF('CPL Goal &amp; KW Info'!Q206="","",'CPL Goal &amp; KW Info'!Q206)</f>
        <v/>
      </c>
      <c r="J200" s="13" t="str">
        <f>IF('CPL Goal &amp; KW Info'!R206="","",'CPL Goal &amp; KW Info'!R206)</f>
        <v/>
      </c>
      <c r="K200" s="1" t="str">
        <f t="shared" si="19"/>
        <v/>
      </c>
      <c r="L200" s="21" t="str">
        <f t="shared" si="20"/>
        <v/>
      </c>
      <c r="M200" s="22" t="str">
        <f>IF(AND(I200&gt;0,J200&gt;4,K200&lt;'CPL Goal &amp; KW Info'!$B$5),'CPL Goal &amp; KW Info'!$C$5,IF(AND(I200&gt;0,J200&gt;4,K200&lt;'CPL Goal &amp; KW Info'!$B$6),'CPL Goal &amp; KW Info'!$C$6,IF(AND(I200&gt;0,J200&gt;4,K200&lt;'CPL Goal &amp; KW Info'!$B$7),'CPL Goal &amp; KW Info'!$C$7,IF(AND(I200&gt;0,J200&gt;4,K200&lt;'CPL Goal &amp; KW Info'!$B$8),'CPL Goal &amp; KW Info'!$C$8,IF(AND(I200&gt;0,J200&gt;4,K200&gt;'CPL Goal &amp; KW Info'!$B$11),'CPL Goal &amp; KW Info'!$C$11,IF(AND(I200&gt;0,J200&gt;4,K200&gt;'CPL Goal &amp; KW Info'!$B$10),'CPL Goal &amp; KW Info'!$C$10,IF(AND(I200&gt;0,J200&gt;4,K200&lt;'CPL Goal &amp; KW Info'!$B$10,K200&gt;'CPL Goal &amp; KW Info'!$B$8),'CPL Goal &amp; KW Info'!$C$9,IF(AND(I200&gt;0,J200&gt;2,K200&lt;'CPL Goal &amp; KW Info'!$B$15),'CPL Goal &amp; KW Info'!$C$15,IF(AND(I200&gt;0,J200&gt;2,K200&lt;'CPL Goal &amp; KW Info'!$B$16),'CPL Goal &amp; KW Info'!$C$16,IF(AND(I200&gt;0,J200&gt;2,K200&lt;'CPL Goal &amp; KW Info'!$B$17),'CPL Goal &amp; KW Info'!$C$17,IF(AND(I200&gt;0,J200&gt;2,K200&lt;'CPL Goal &amp; KW Info'!$B$18),'CPL Goal &amp; KW Info'!$C$18,IF(AND(I200&gt;0,J200&gt;2,K200&gt;'CPL Goal &amp; KW Info'!$B$21),'CPL Goal &amp; KW Info'!$C$21,IF(AND(I200&gt;0,J200&gt;2,K200&gt;'CPL Goal &amp; KW Info'!$B$20),'CPL Goal &amp; KW Info'!$C$20,IF(AND(I200&gt;0,J200&gt;2,K200&lt;'CPL Goal &amp; KW Info'!$B$20,K200&gt;'CPL Goal &amp; KW Info'!$B$18),'CPL Goal &amp; KW Info'!$C$19,IF(AND(I200&gt;0,J200&lt;2,K200&gt;'CPL Goal &amp; KW Info'!$B$28),'CPL Goal &amp; KW Info'!$C$28,IF(AND(I200&gt;0,J200&lt;2,K200&gt;'CPL Goal &amp; KW Info'!$B$27),'CPL Goal &amp; KW Info'!$C$27,IF(AND(I200&gt;0,J200&lt;2,K200&gt;'CPL Goal &amp; KW Info'!$B$26),'CPL Goal &amp; KW Info'!$C$26,IF(AND(I200&gt;0,J200&lt;2,K200&lt;'CPL Goal &amp; KW Info'!$B$26),'CPL Goal &amp; KW Info'!$C$25,IF(AND(I200&lt;1,J200&gt;4,H200&lt;'CPL Goal &amp; KW Info'!$E$5,L200&gt;5%),'CPL Goal &amp; KW Info'!$G$5,IF(AND(I200&lt;1,J200&gt;4,H200&lt;'CPL Goal &amp; KW Info'!$E$6,L200&gt;3%),'CPL Goal &amp; KW Info'!$G$6,IF(AND(I200&lt;1,J200&gt;4,H200&lt;'CPL Goal &amp; KW Info'!$E$7,L200&gt;5%),'CPL Goal &amp; KW Info'!$G$7,IF(AND(I200&lt;1,J200&gt;4,H200&lt;'CPL Goal &amp; KW Info'!$E$8,L200&gt;3%),'CPL Goal &amp; KW Info'!$G$8,IF(AND(I200&lt;1,J200&gt;4,H200&gt;'CPL Goal &amp; KW Info'!$E$10),'CPL Goal &amp; KW Info'!$G$10,IF(AND(I200&lt;1,J200&gt;4,H200&gt;'CPL Goal &amp; KW Info'!$E$9),'CPL Goal &amp; KW Info'!$G$9,IF(AND(I200&lt;1,J200&gt;4,H200&lt;'CPL Goal &amp; KW Info'!$E$9,H200&gt;'CPL Goal &amp; KW Info'!$E$8),"0%",IF(AND(I200&lt;1,J200&gt;2,H200&lt;'CPL Goal &amp; KW Info'!$E$15,L200&gt;5%),'CPL Goal &amp; KW Info'!$G$15,IF(AND(I200&lt;1,J200&gt;2,H200&lt;'CPL Goal &amp; KW Info'!$E$16,L200&gt;3%),'CPL Goal &amp; KW Info'!$G$16,IF(AND(I200&lt;1,J200&gt;2,H200&lt;'CPL Goal &amp; KW Info'!$E$17,L200&gt;5%),'CPL Goal &amp; KW Info'!$G$17,IF(AND(I200&lt;1,J200&gt;2,H200&lt;'CPL Goal &amp; KW Info'!$E$18,L200&gt;3%),'CPL Goal &amp; KW Info'!$G$18,IF(AND(I200&lt;1,J200&gt;2,H200&gt;'CPL Goal &amp; KW Info'!$E$20),'CPL Goal &amp; KW Info'!$G$20,IF(AND(I200&lt;1,J200&gt;2,H200&gt;'CPL Goal &amp; KW Info'!$E$19),'CPL Goal &amp; KW Info'!$G$19,IF(AND(I200&lt;1,J200&gt;2,H200&lt;'CPL Goal &amp; KW Info'!$E$19,H200&gt;'CPL Goal &amp; KW Info'!$E$18),"0%",IF(AND(I200&lt;1,J200&lt;2,H200&gt;'CPL Goal &amp; KW Info'!$E$27),'CPL Goal &amp; KW Info'!$G$27,IF(AND(I200&lt;1,J200&lt;2,H200&gt;'CPL Goal &amp; KW Info'!$E$26),'CPL Goal &amp; KW Info'!$G$26,IF(AND(I200&lt;1,J200&lt;2,H200&gt;'CPL Goal &amp; KW Info'!$E$25),'CPL Goal &amp; KW Info'!$G$25,IF(AND(I200&lt;1,J200&lt;2,H200&gt;'CPL Goal &amp; KW Info'!$E$24),'CPL Goal &amp; KW Info'!$G$24,"0%"))))))))))))))))))))))))))))))))))))</f>
        <v>J4</v>
      </c>
      <c r="N200" s="22" t="e">
        <f t="shared" si="21"/>
        <v>#VALUE!</v>
      </c>
      <c r="O200" s="5" t="str">
        <f t="shared" si="22"/>
        <v/>
      </c>
      <c r="P200" s="1"/>
      <c r="Q200" s="6"/>
      <c r="R200" s="1"/>
    </row>
    <row r="201" spans="1:18">
      <c r="A201" s="13" t="str">
        <f>IF('CPL Goal &amp; KW Info'!I207="","",'CPL Goal &amp; KW Info'!I207)</f>
        <v/>
      </c>
      <c r="B201" s="13" t="str">
        <f>IF('CPL Goal &amp; KW Info'!J207="","",'CPL Goal &amp; KW Info'!J207)</f>
        <v/>
      </c>
      <c r="C201" s="13" t="str">
        <f>IF('CPL Goal &amp; KW Info'!K207="","",'CPL Goal &amp; KW Info'!K207)</f>
        <v/>
      </c>
      <c r="D201" s="28" t="str">
        <f>IF('CPL Goal &amp; KW Info'!L207="","",'CPL Goal &amp; KW Info'!L207)</f>
        <v/>
      </c>
      <c r="E201" s="13" t="str">
        <f>IF('CPL Goal &amp; KW Info'!M207="","",'CPL Goal &amp; KW Info'!M207)</f>
        <v/>
      </c>
      <c r="F201" s="13" t="str">
        <f>IF('CPL Goal &amp; KW Info'!N207="","",'CPL Goal &amp; KW Info'!N207)</f>
        <v/>
      </c>
      <c r="G201" s="13" t="str">
        <f>IF('CPL Goal &amp; KW Info'!O207="","",'CPL Goal &amp; KW Info'!O207)</f>
        <v/>
      </c>
      <c r="H201" s="28" t="str">
        <f>IF('CPL Goal &amp; KW Info'!P207="","",'CPL Goal &amp; KW Info'!P207)</f>
        <v/>
      </c>
      <c r="I201" s="13" t="str">
        <f>IF('CPL Goal &amp; KW Info'!Q207="","",'CPL Goal &amp; KW Info'!Q207)</f>
        <v/>
      </c>
      <c r="J201" s="13" t="str">
        <f>IF('CPL Goal &amp; KW Info'!R207="","",'CPL Goal &amp; KW Info'!R207)</f>
        <v/>
      </c>
      <c r="K201" s="1" t="str">
        <f t="shared" si="19"/>
        <v/>
      </c>
      <c r="L201" s="21" t="str">
        <f t="shared" si="20"/>
        <v/>
      </c>
      <c r="M201" s="22" t="str">
        <f>IF(AND(I201&gt;0,J201&gt;4,K201&lt;'CPL Goal &amp; KW Info'!$B$5),'CPL Goal &amp; KW Info'!$C$5,IF(AND(I201&gt;0,J201&gt;4,K201&lt;'CPL Goal &amp; KW Info'!$B$6),'CPL Goal &amp; KW Info'!$C$6,IF(AND(I201&gt;0,J201&gt;4,K201&lt;'CPL Goal &amp; KW Info'!$B$7),'CPL Goal &amp; KW Info'!$C$7,IF(AND(I201&gt;0,J201&gt;4,K201&lt;'CPL Goal &amp; KW Info'!$B$8),'CPL Goal &amp; KW Info'!$C$8,IF(AND(I201&gt;0,J201&gt;4,K201&gt;'CPL Goal &amp; KW Info'!$B$11),'CPL Goal &amp; KW Info'!$C$11,IF(AND(I201&gt;0,J201&gt;4,K201&gt;'CPL Goal &amp; KW Info'!$B$10),'CPL Goal &amp; KW Info'!$C$10,IF(AND(I201&gt;0,J201&gt;4,K201&lt;'CPL Goal &amp; KW Info'!$B$10,K201&gt;'CPL Goal &amp; KW Info'!$B$8),'CPL Goal &amp; KW Info'!$C$9,IF(AND(I201&gt;0,J201&gt;2,K201&lt;'CPL Goal &amp; KW Info'!$B$15),'CPL Goal &amp; KW Info'!$C$15,IF(AND(I201&gt;0,J201&gt;2,K201&lt;'CPL Goal &amp; KW Info'!$B$16),'CPL Goal &amp; KW Info'!$C$16,IF(AND(I201&gt;0,J201&gt;2,K201&lt;'CPL Goal &amp; KW Info'!$B$17),'CPL Goal &amp; KW Info'!$C$17,IF(AND(I201&gt;0,J201&gt;2,K201&lt;'CPL Goal &amp; KW Info'!$B$18),'CPL Goal &amp; KW Info'!$C$18,IF(AND(I201&gt;0,J201&gt;2,K201&gt;'CPL Goal &amp; KW Info'!$B$21),'CPL Goal &amp; KW Info'!$C$21,IF(AND(I201&gt;0,J201&gt;2,K201&gt;'CPL Goal &amp; KW Info'!$B$20),'CPL Goal &amp; KW Info'!$C$20,IF(AND(I201&gt;0,J201&gt;2,K201&lt;'CPL Goal &amp; KW Info'!$B$20,K201&gt;'CPL Goal &amp; KW Info'!$B$18),'CPL Goal &amp; KW Info'!$C$19,IF(AND(I201&gt;0,J201&lt;2,K201&gt;'CPL Goal &amp; KW Info'!$B$28),'CPL Goal &amp; KW Info'!$C$28,IF(AND(I201&gt;0,J201&lt;2,K201&gt;'CPL Goal &amp; KW Info'!$B$27),'CPL Goal &amp; KW Info'!$C$27,IF(AND(I201&gt;0,J201&lt;2,K201&gt;'CPL Goal &amp; KW Info'!$B$26),'CPL Goal &amp; KW Info'!$C$26,IF(AND(I201&gt;0,J201&lt;2,K201&lt;'CPL Goal &amp; KW Info'!$B$26),'CPL Goal &amp; KW Info'!$C$25,IF(AND(I201&lt;1,J201&gt;4,H201&lt;'CPL Goal &amp; KW Info'!$E$5,L201&gt;5%),'CPL Goal &amp; KW Info'!$G$5,IF(AND(I201&lt;1,J201&gt;4,H201&lt;'CPL Goal &amp; KW Info'!$E$6,L201&gt;3%),'CPL Goal &amp; KW Info'!$G$6,IF(AND(I201&lt;1,J201&gt;4,H201&lt;'CPL Goal &amp; KW Info'!$E$7,L201&gt;5%),'CPL Goal &amp; KW Info'!$G$7,IF(AND(I201&lt;1,J201&gt;4,H201&lt;'CPL Goal &amp; KW Info'!$E$8,L201&gt;3%),'CPL Goal &amp; KW Info'!$G$8,IF(AND(I201&lt;1,J201&gt;4,H201&gt;'CPL Goal &amp; KW Info'!$E$10),'CPL Goal &amp; KW Info'!$G$10,IF(AND(I201&lt;1,J201&gt;4,H201&gt;'CPL Goal &amp; KW Info'!$E$9),'CPL Goal &amp; KW Info'!$G$9,IF(AND(I201&lt;1,J201&gt;4,H201&lt;'CPL Goal &amp; KW Info'!$E$9,H201&gt;'CPL Goal &amp; KW Info'!$E$8),"0%",IF(AND(I201&lt;1,J201&gt;2,H201&lt;'CPL Goal &amp; KW Info'!$E$15,L201&gt;5%),'CPL Goal &amp; KW Info'!$G$15,IF(AND(I201&lt;1,J201&gt;2,H201&lt;'CPL Goal &amp; KW Info'!$E$16,L201&gt;3%),'CPL Goal &amp; KW Info'!$G$16,IF(AND(I201&lt;1,J201&gt;2,H201&lt;'CPL Goal &amp; KW Info'!$E$17,L201&gt;5%),'CPL Goal &amp; KW Info'!$G$17,IF(AND(I201&lt;1,J201&gt;2,H201&lt;'CPL Goal &amp; KW Info'!$E$18,L201&gt;3%),'CPL Goal &amp; KW Info'!$G$18,IF(AND(I201&lt;1,J201&gt;2,H201&gt;'CPL Goal &amp; KW Info'!$E$20),'CPL Goal &amp; KW Info'!$G$20,IF(AND(I201&lt;1,J201&gt;2,H201&gt;'CPL Goal &amp; KW Info'!$E$19),'CPL Goal &amp; KW Info'!$G$19,IF(AND(I201&lt;1,J201&gt;2,H201&lt;'CPL Goal &amp; KW Info'!$E$19,H201&gt;'CPL Goal &amp; KW Info'!$E$18),"0%",IF(AND(I201&lt;1,J201&lt;2,H201&gt;'CPL Goal &amp; KW Info'!$E$27),'CPL Goal &amp; KW Info'!$G$27,IF(AND(I201&lt;1,J201&lt;2,H201&gt;'CPL Goal &amp; KW Info'!$E$26),'CPL Goal &amp; KW Info'!$G$26,IF(AND(I201&lt;1,J201&lt;2,H201&gt;'CPL Goal &amp; KW Info'!$E$25),'CPL Goal &amp; KW Info'!$G$25,IF(AND(I201&lt;1,J201&lt;2,H201&gt;'CPL Goal &amp; KW Info'!$E$24),'CPL Goal &amp; KW Info'!$G$24,"0%"))))))))))))))))))))))))))))))))))))</f>
        <v>J4</v>
      </c>
      <c r="N201" s="22" t="e">
        <f t="shared" si="21"/>
        <v>#VALUE!</v>
      </c>
      <c r="O201" s="5" t="str">
        <f t="shared" si="22"/>
        <v/>
      </c>
      <c r="P201" s="1"/>
      <c r="Q201" s="6"/>
      <c r="R201" s="1"/>
    </row>
    <row r="202" spans="1:18">
      <c r="A202" s="13" t="str">
        <f>IF('CPL Goal &amp; KW Info'!I208="","",'CPL Goal &amp; KW Info'!I208)</f>
        <v/>
      </c>
      <c r="B202" s="13" t="str">
        <f>IF('CPL Goal &amp; KW Info'!J208="","",'CPL Goal &amp; KW Info'!J208)</f>
        <v/>
      </c>
      <c r="C202" s="13" t="str">
        <f>IF('CPL Goal &amp; KW Info'!K208="","",'CPL Goal &amp; KW Info'!K208)</f>
        <v/>
      </c>
      <c r="D202" s="28" t="str">
        <f>IF('CPL Goal &amp; KW Info'!L208="","",'CPL Goal &amp; KW Info'!L208)</f>
        <v/>
      </c>
      <c r="E202" s="13" t="str">
        <f>IF('CPL Goal &amp; KW Info'!M208="","",'CPL Goal &amp; KW Info'!M208)</f>
        <v/>
      </c>
      <c r="F202" s="13" t="str">
        <f>IF('CPL Goal &amp; KW Info'!N208="","",'CPL Goal &amp; KW Info'!N208)</f>
        <v/>
      </c>
      <c r="G202" s="13" t="str">
        <f>IF('CPL Goal &amp; KW Info'!O208="","",'CPL Goal &amp; KW Info'!O208)</f>
        <v/>
      </c>
      <c r="H202" s="28" t="str">
        <f>IF('CPL Goal &amp; KW Info'!P208="","",'CPL Goal &amp; KW Info'!P208)</f>
        <v/>
      </c>
      <c r="I202" s="13" t="str">
        <f>IF('CPL Goal &amp; KW Info'!Q208="","",'CPL Goal &amp; KW Info'!Q208)</f>
        <v/>
      </c>
      <c r="J202" s="13" t="str">
        <f>IF('CPL Goal &amp; KW Info'!R208="","",'CPL Goal &amp; KW Info'!R208)</f>
        <v/>
      </c>
      <c r="K202" s="1" t="str">
        <f t="shared" ref="K202:K265" si="23">IF(I202="","",IF(I202&gt;0,H202/I202,0))</f>
        <v/>
      </c>
      <c r="L202" s="21" t="str">
        <f t="shared" ref="L202:L265" si="24">IF(G202="","",F202/G202)</f>
        <v/>
      </c>
      <c r="M202" s="22" t="str">
        <f>IF(AND(I202&gt;0,J202&gt;4,K202&lt;'CPL Goal &amp; KW Info'!$B$5),'CPL Goal &amp; KW Info'!$C$5,IF(AND(I202&gt;0,J202&gt;4,K202&lt;'CPL Goal &amp; KW Info'!$B$6),'CPL Goal &amp; KW Info'!$C$6,IF(AND(I202&gt;0,J202&gt;4,K202&lt;'CPL Goal &amp; KW Info'!$B$7),'CPL Goal &amp; KW Info'!$C$7,IF(AND(I202&gt;0,J202&gt;4,K202&lt;'CPL Goal &amp; KW Info'!$B$8),'CPL Goal &amp; KW Info'!$C$8,IF(AND(I202&gt;0,J202&gt;4,K202&gt;'CPL Goal &amp; KW Info'!$B$11),'CPL Goal &amp; KW Info'!$C$11,IF(AND(I202&gt;0,J202&gt;4,K202&gt;'CPL Goal &amp; KW Info'!$B$10),'CPL Goal &amp; KW Info'!$C$10,IF(AND(I202&gt;0,J202&gt;4,K202&lt;'CPL Goal &amp; KW Info'!$B$10,K202&gt;'CPL Goal &amp; KW Info'!$B$8),'CPL Goal &amp; KW Info'!$C$9,IF(AND(I202&gt;0,J202&gt;2,K202&lt;'CPL Goal &amp; KW Info'!$B$15),'CPL Goal &amp; KW Info'!$C$15,IF(AND(I202&gt;0,J202&gt;2,K202&lt;'CPL Goal &amp; KW Info'!$B$16),'CPL Goal &amp; KW Info'!$C$16,IF(AND(I202&gt;0,J202&gt;2,K202&lt;'CPL Goal &amp; KW Info'!$B$17),'CPL Goal &amp; KW Info'!$C$17,IF(AND(I202&gt;0,J202&gt;2,K202&lt;'CPL Goal &amp; KW Info'!$B$18),'CPL Goal &amp; KW Info'!$C$18,IF(AND(I202&gt;0,J202&gt;2,K202&gt;'CPL Goal &amp; KW Info'!$B$21),'CPL Goal &amp; KW Info'!$C$21,IF(AND(I202&gt;0,J202&gt;2,K202&gt;'CPL Goal &amp; KW Info'!$B$20),'CPL Goal &amp; KW Info'!$C$20,IF(AND(I202&gt;0,J202&gt;2,K202&lt;'CPL Goal &amp; KW Info'!$B$20,K202&gt;'CPL Goal &amp; KW Info'!$B$18),'CPL Goal &amp; KW Info'!$C$19,IF(AND(I202&gt;0,J202&lt;2,K202&gt;'CPL Goal &amp; KW Info'!$B$28),'CPL Goal &amp; KW Info'!$C$28,IF(AND(I202&gt;0,J202&lt;2,K202&gt;'CPL Goal &amp; KW Info'!$B$27),'CPL Goal &amp; KW Info'!$C$27,IF(AND(I202&gt;0,J202&lt;2,K202&gt;'CPL Goal &amp; KW Info'!$B$26),'CPL Goal &amp; KW Info'!$C$26,IF(AND(I202&gt;0,J202&lt;2,K202&lt;'CPL Goal &amp; KW Info'!$B$26),'CPL Goal &amp; KW Info'!$C$25,IF(AND(I202&lt;1,J202&gt;4,H202&lt;'CPL Goal &amp; KW Info'!$E$5,L202&gt;5%),'CPL Goal &amp; KW Info'!$G$5,IF(AND(I202&lt;1,J202&gt;4,H202&lt;'CPL Goal &amp; KW Info'!$E$6,L202&gt;3%),'CPL Goal &amp; KW Info'!$G$6,IF(AND(I202&lt;1,J202&gt;4,H202&lt;'CPL Goal &amp; KW Info'!$E$7,L202&gt;5%),'CPL Goal &amp; KW Info'!$G$7,IF(AND(I202&lt;1,J202&gt;4,H202&lt;'CPL Goal &amp; KW Info'!$E$8,L202&gt;3%),'CPL Goal &amp; KW Info'!$G$8,IF(AND(I202&lt;1,J202&gt;4,H202&gt;'CPL Goal &amp; KW Info'!$E$10),'CPL Goal &amp; KW Info'!$G$10,IF(AND(I202&lt;1,J202&gt;4,H202&gt;'CPL Goal &amp; KW Info'!$E$9),'CPL Goal &amp; KW Info'!$G$9,IF(AND(I202&lt;1,J202&gt;4,H202&lt;'CPL Goal &amp; KW Info'!$E$9,H202&gt;'CPL Goal &amp; KW Info'!$E$8),"0%",IF(AND(I202&lt;1,J202&gt;2,H202&lt;'CPL Goal &amp; KW Info'!$E$15,L202&gt;5%),'CPL Goal &amp; KW Info'!$G$15,IF(AND(I202&lt;1,J202&gt;2,H202&lt;'CPL Goal &amp; KW Info'!$E$16,L202&gt;3%),'CPL Goal &amp; KW Info'!$G$16,IF(AND(I202&lt;1,J202&gt;2,H202&lt;'CPL Goal &amp; KW Info'!$E$17,L202&gt;5%),'CPL Goal &amp; KW Info'!$G$17,IF(AND(I202&lt;1,J202&gt;2,H202&lt;'CPL Goal &amp; KW Info'!$E$18,L202&gt;3%),'CPL Goal &amp; KW Info'!$G$18,IF(AND(I202&lt;1,J202&gt;2,H202&gt;'CPL Goal &amp; KW Info'!$E$20),'CPL Goal &amp; KW Info'!$G$20,IF(AND(I202&lt;1,J202&gt;2,H202&gt;'CPL Goal &amp; KW Info'!$E$19),'CPL Goal &amp; KW Info'!$G$19,IF(AND(I202&lt;1,J202&gt;2,H202&lt;'CPL Goal &amp; KW Info'!$E$19,H202&gt;'CPL Goal &amp; KW Info'!$E$18),"0%",IF(AND(I202&lt;1,J202&lt;2,H202&gt;'CPL Goal &amp; KW Info'!$E$27),'CPL Goal &amp; KW Info'!$G$27,IF(AND(I202&lt;1,J202&lt;2,H202&gt;'CPL Goal &amp; KW Info'!$E$26),'CPL Goal &amp; KW Info'!$G$26,IF(AND(I202&lt;1,J202&lt;2,H202&gt;'CPL Goal &amp; KW Info'!$E$25),'CPL Goal &amp; KW Info'!$G$25,IF(AND(I202&lt;1,J202&lt;2,H202&gt;'CPL Goal &amp; KW Info'!$E$24),'CPL Goal &amp; KW Info'!$G$24,"0%"))))))))))))))))))))))))))))))))))))</f>
        <v>J4</v>
      </c>
      <c r="N202" s="22" t="e">
        <f t="shared" ref="N202:N265" si="25">M202+1</f>
        <v>#VALUE!</v>
      </c>
      <c r="O202" s="5" t="str">
        <f t="shared" ref="O202:O265" si="26">IF(D202="","",N202*D202)</f>
        <v/>
      </c>
      <c r="P202" s="1"/>
      <c r="Q202" s="6"/>
      <c r="R202" s="1"/>
    </row>
    <row r="203" spans="1:18">
      <c r="A203" s="13" t="str">
        <f>IF('CPL Goal &amp; KW Info'!I209="","",'CPL Goal &amp; KW Info'!I209)</f>
        <v/>
      </c>
      <c r="B203" s="13" t="str">
        <f>IF('CPL Goal &amp; KW Info'!J209="","",'CPL Goal &amp; KW Info'!J209)</f>
        <v/>
      </c>
      <c r="C203" s="13" t="str">
        <f>IF('CPL Goal &amp; KW Info'!K209="","",'CPL Goal &amp; KW Info'!K209)</f>
        <v/>
      </c>
      <c r="D203" s="28" t="str">
        <f>IF('CPL Goal &amp; KW Info'!L209="","",'CPL Goal &amp; KW Info'!L209)</f>
        <v/>
      </c>
      <c r="E203" s="13" t="str">
        <f>IF('CPL Goal &amp; KW Info'!M209="","",'CPL Goal &amp; KW Info'!M209)</f>
        <v/>
      </c>
      <c r="F203" s="13" t="str">
        <f>IF('CPL Goal &amp; KW Info'!N209="","",'CPL Goal &amp; KW Info'!N209)</f>
        <v/>
      </c>
      <c r="G203" s="13" t="str">
        <f>IF('CPL Goal &amp; KW Info'!O209="","",'CPL Goal &amp; KW Info'!O209)</f>
        <v/>
      </c>
      <c r="H203" s="28" t="str">
        <f>IF('CPL Goal &amp; KW Info'!P209="","",'CPL Goal &amp; KW Info'!P209)</f>
        <v/>
      </c>
      <c r="I203" s="13" t="str">
        <f>IF('CPL Goal &amp; KW Info'!Q209="","",'CPL Goal &amp; KW Info'!Q209)</f>
        <v/>
      </c>
      <c r="J203" s="13" t="str">
        <f>IF('CPL Goal &amp; KW Info'!R209="","",'CPL Goal &amp; KW Info'!R209)</f>
        <v/>
      </c>
      <c r="K203" s="1" t="str">
        <f t="shared" si="23"/>
        <v/>
      </c>
      <c r="L203" s="21" t="str">
        <f t="shared" si="24"/>
        <v/>
      </c>
      <c r="M203" s="22" t="str">
        <f>IF(AND(I203&gt;0,J203&gt;4,K203&lt;'CPL Goal &amp; KW Info'!$B$5),'CPL Goal &amp; KW Info'!$C$5,IF(AND(I203&gt;0,J203&gt;4,K203&lt;'CPL Goal &amp; KW Info'!$B$6),'CPL Goal &amp; KW Info'!$C$6,IF(AND(I203&gt;0,J203&gt;4,K203&lt;'CPL Goal &amp; KW Info'!$B$7),'CPL Goal &amp; KW Info'!$C$7,IF(AND(I203&gt;0,J203&gt;4,K203&lt;'CPL Goal &amp; KW Info'!$B$8),'CPL Goal &amp; KW Info'!$C$8,IF(AND(I203&gt;0,J203&gt;4,K203&gt;'CPL Goal &amp; KW Info'!$B$11),'CPL Goal &amp; KW Info'!$C$11,IF(AND(I203&gt;0,J203&gt;4,K203&gt;'CPL Goal &amp; KW Info'!$B$10),'CPL Goal &amp; KW Info'!$C$10,IF(AND(I203&gt;0,J203&gt;4,K203&lt;'CPL Goal &amp; KW Info'!$B$10,K203&gt;'CPL Goal &amp; KW Info'!$B$8),'CPL Goal &amp; KW Info'!$C$9,IF(AND(I203&gt;0,J203&gt;2,K203&lt;'CPL Goal &amp; KW Info'!$B$15),'CPL Goal &amp; KW Info'!$C$15,IF(AND(I203&gt;0,J203&gt;2,K203&lt;'CPL Goal &amp; KW Info'!$B$16),'CPL Goal &amp; KW Info'!$C$16,IF(AND(I203&gt;0,J203&gt;2,K203&lt;'CPL Goal &amp; KW Info'!$B$17),'CPL Goal &amp; KW Info'!$C$17,IF(AND(I203&gt;0,J203&gt;2,K203&lt;'CPL Goal &amp; KW Info'!$B$18),'CPL Goal &amp; KW Info'!$C$18,IF(AND(I203&gt;0,J203&gt;2,K203&gt;'CPL Goal &amp; KW Info'!$B$21),'CPL Goal &amp; KW Info'!$C$21,IF(AND(I203&gt;0,J203&gt;2,K203&gt;'CPL Goal &amp; KW Info'!$B$20),'CPL Goal &amp; KW Info'!$C$20,IF(AND(I203&gt;0,J203&gt;2,K203&lt;'CPL Goal &amp; KW Info'!$B$20,K203&gt;'CPL Goal &amp; KW Info'!$B$18),'CPL Goal &amp; KW Info'!$C$19,IF(AND(I203&gt;0,J203&lt;2,K203&gt;'CPL Goal &amp; KW Info'!$B$28),'CPL Goal &amp; KW Info'!$C$28,IF(AND(I203&gt;0,J203&lt;2,K203&gt;'CPL Goal &amp; KW Info'!$B$27),'CPL Goal &amp; KW Info'!$C$27,IF(AND(I203&gt;0,J203&lt;2,K203&gt;'CPL Goal &amp; KW Info'!$B$26),'CPL Goal &amp; KW Info'!$C$26,IF(AND(I203&gt;0,J203&lt;2,K203&lt;'CPL Goal &amp; KW Info'!$B$26),'CPL Goal &amp; KW Info'!$C$25,IF(AND(I203&lt;1,J203&gt;4,H203&lt;'CPL Goal &amp; KW Info'!$E$5,L203&gt;5%),'CPL Goal &amp; KW Info'!$G$5,IF(AND(I203&lt;1,J203&gt;4,H203&lt;'CPL Goal &amp; KW Info'!$E$6,L203&gt;3%),'CPL Goal &amp; KW Info'!$G$6,IF(AND(I203&lt;1,J203&gt;4,H203&lt;'CPL Goal &amp; KW Info'!$E$7,L203&gt;5%),'CPL Goal &amp; KW Info'!$G$7,IF(AND(I203&lt;1,J203&gt;4,H203&lt;'CPL Goal &amp; KW Info'!$E$8,L203&gt;3%),'CPL Goal &amp; KW Info'!$G$8,IF(AND(I203&lt;1,J203&gt;4,H203&gt;'CPL Goal &amp; KW Info'!$E$10),'CPL Goal &amp; KW Info'!$G$10,IF(AND(I203&lt;1,J203&gt;4,H203&gt;'CPL Goal &amp; KW Info'!$E$9),'CPL Goal &amp; KW Info'!$G$9,IF(AND(I203&lt;1,J203&gt;4,H203&lt;'CPL Goal &amp; KW Info'!$E$9,H203&gt;'CPL Goal &amp; KW Info'!$E$8),"0%",IF(AND(I203&lt;1,J203&gt;2,H203&lt;'CPL Goal &amp; KW Info'!$E$15,L203&gt;5%),'CPL Goal &amp; KW Info'!$G$15,IF(AND(I203&lt;1,J203&gt;2,H203&lt;'CPL Goal &amp; KW Info'!$E$16,L203&gt;3%),'CPL Goal &amp; KW Info'!$G$16,IF(AND(I203&lt;1,J203&gt;2,H203&lt;'CPL Goal &amp; KW Info'!$E$17,L203&gt;5%),'CPL Goal &amp; KW Info'!$G$17,IF(AND(I203&lt;1,J203&gt;2,H203&lt;'CPL Goal &amp; KW Info'!$E$18,L203&gt;3%),'CPL Goal &amp; KW Info'!$G$18,IF(AND(I203&lt;1,J203&gt;2,H203&gt;'CPL Goal &amp; KW Info'!$E$20),'CPL Goal &amp; KW Info'!$G$20,IF(AND(I203&lt;1,J203&gt;2,H203&gt;'CPL Goal &amp; KW Info'!$E$19),'CPL Goal &amp; KW Info'!$G$19,IF(AND(I203&lt;1,J203&gt;2,H203&lt;'CPL Goal &amp; KW Info'!$E$19,H203&gt;'CPL Goal &amp; KW Info'!$E$18),"0%",IF(AND(I203&lt;1,J203&lt;2,H203&gt;'CPL Goal &amp; KW Info'!$E$27),'CPL Goal &amp; KW Info'!$G$27,IF(AND(I203&lt;1,J203&lt;2,H203&gt;'CPL Goal &amp; KW Info'!$E$26),'CPL Goal &amp; KW Info'!$G$26,IF(AND(I203&lt;1,J203&lt;2,H203&gt;'CPL Goal &amp; KW Info'!$E$25),'CPL Goal &amp; KW Info'!$G$25,IF(AND(I203&lt;1,J203&lt;2,H203&gt;'CPL Goal &amp; KW Info'!$E$24),'CPL Goal &amp; KW Info'!$G$24,"0%"))))))))))))))))))))))))))))))))))))</f>
        <v>J4</v>
      </c>
      <c r="N203" s="22" t="e">
        <f t="shared" si="25"/>
        <v>#VALUE!</v>
      </c>
      <c r="O203" s="5" t="str">
        <f t="shared" si="26"/>
        <v/>
      </c>
      <c r="P203" s="1"/>
      <c r="Q203" s="6"/>
      <c r="R203" s="1"/>
    </row>
    <row r="204" spans="1:18">
      <c r="A204" s="13" t="str">
        <f>IF('CPL Goal &amp; KW Info'!I210="","",'CPL Goal &amp; KW Info'!I210)</f>
        <v/>
      </c>
      <c r="B204" s="13" t="str">
        <f>IF('CPL Goal &amp; KW Info'!J210="","",'CPL Goal &amp; KW Info'!J210)</f>
        <v/>
      </c>
      <c r="C204" s="13" t="str">
        <f>IF('CPL Goal &amp; KW Info'!K210="","",'CPL Goal &amp; KW Info'!K210)</f>
        <v/>
      </c>
      <c r="D204" s="28" t="str">
        <f>IF('CPL Goal &amp; KW Info'!L210="","",'CPL Goal &amp; KW Info'!L210)</f>
        <v/>
      </c>
      <c r="E204" s="13" t="str">
        <f>IF('CPL Goal &amp; KW Info'!M210="","",'CPL Goal &amp; KW Info'!M210)</f>
        <v/>
      </c>
      <c r="F204" s="13" t="str">
        <f>IF('CPL Goal &amp; KW Info'!N210="","",'CPL Goal &amp; KW Info'!N210)</f>
        <v/>
      </c>
      <c r="G204" s="13" t="str">
        <f>IF('CPL Goal &amp; KW Info'!O210="","",'CPL Goal &amp; KW Info'!O210)</f>
        <v/>
      </c>
      <c r="H204" s="28" t="str">
        <f>IF('CPL Goal &amp; KW Info'!P210="","",'CPL Goal &amp; KW Info'!P210)</f>
        <v/>
      </c>
      <c r="I204" s="13" t="str">
        <f>IF('CPL Goal &amp; KW Info'!Q210="","",'CPL Goal &amp; KW Info'!Q210)</f>
        <v/>
      </c>
      <c r="J204" s="13" t="str">
        <f>IF('CPL Goal &amp; KW Info'!R210="","",'CPL Goal &amp; KW Info'!R210)</f>
        <v/>
      </c>
      <c r="K204" s="1" t="str">
        <f t="shared" si="23"/>
        <v/>
      </c>
      <c r="L204" s="21" t="str">
        <f t="shared" si="24"/>
        <v/>
      </c>
      <c r="M204" s="22" t="str">
        <f>IF(AND(I204&gt;0,J204&gt;4,K204&lt;'CPL Goal &amp; KW Info'!$B$5),'CPL Goal &amp; KW Info'!$C$5,IF(AND(I204&gt;0,J204&gt;4,K204&lt;'CPL Goal &amp; KW Info'!$B$6),'CPL Goal &amp; KW Info'!$C$6,IF(AND(I204&gt;0,J204&gt;4,K204&lt;'CPL Goal &amp; KW Info'!$B$7),'CPL Goal &amp; KW Info'!$C$7,IF(AND(I204&gt;0,J204&gt;4,K204&lt;'CPL Goal &amp; KW Info'!$B$8),'CPL Goal &amp; KW Info'!$C$8,IF(AND(I204&gt;0,J204&gt;4,K204&gt;'CPL Goal &amp; KW Info'!$B$11),'CPL Goal &amp; KW Info'!$C$11,IF(AND(I204&gt;0,J204&gt;4,K204&gt;'CPL Goal &amp; KW Info'!$B$10),'CPL Goal &amp; KW Info'!$C$10,IF(AND(I204&gt;0,J204&gt;4,K204&lt;'CPL Goal &amp; KW Info'!$B$10,K204&gt;'CPL Goal &amp; KW Info'!$B$8),'CPL Goal &amp; KW Info'!$C$9,IF(AND(I204&gt;0,J204&gt;2,K204&lt;'CPL Goal &amp; KW Info'!$B$15),'CPL Goal &amp; KW Info'!$C$15,IF(AND(I204&gt;0,J204&gt;2,K204&lt;'CPL Goal &amp; KW Info'!$B$16),'CPL Goal &amp; KW Info'!$C$16,IF(AND(I204&gt;0,J204&gt;2,K204&lt;'CPL Goal &amp; KW Info'!$B$17),'CPL Goal &amp; KW Info'!$C$17,IF(AND(I204&gt;0,J204&gt;2,K204&lt;'CPL Goal &amp; KW Info'!$B$18),'CPL Goal &amp; KW Info'!$C$18,IF(AND(I204&gt;0,J204&gt;2,K204&gt;'CPL Goal &amp; KW Info'!$B$21),'CPL Goal &amp; KW Info'!$C$21,IF(AND(I204&gt;0,J204&gt;2,K204&gt;'CPL Goal &amp; KW Info'!$B$20),'CPL Goal &amp; KW Info'!$C$20,IF(AND(I204&gt;0,J204&gt;2,K204&lt;'CPL Goal &amp; KW Info'!$B$20,K204&gt;'CPL Goal &amp; KW Info'!$B$18),'CPL Goal &amp; KW Info'!$C$19,IF(AND(I204&gt;0,J204&lt;2,K204&gt;'CPL Goal &amp; KW Info'!$B$28),'CPL Goal &amp; KW Info'!$C$28,IF(AND(I204&gt;0,J204&lt;2,K204&gt;'CPL Goal &amp; KW Info'!$B$27),'CPL Goal &amp; KW Info'!$C$27,IF(AND(I204&gt;0,J204&lt;2,K204&gt;'CPL Goal &amp; KW Info'!$B$26),'CPL Goal &amp; KW Info'!$C$26,IF(AND(I204&gt;0,J204&lt;2,K204&lt;'CPL Goal &amp; KW Info'!$B$26),'CPL Goal &amp; KW Info'!$C$25,IF(AND(I204&lt;1,J204&gt;4,H204&lt;'CPL Goal &amp; KW Info'!$E$5,L204&gt;5%),'CPL Goal &amp; KW Info'!$G$5,IF(AND(I204&lt;1,J204&gt;4,H204&lt;'CPL Goal &amp; KW Info'!$E$6,L204&gt;3%),'CPL Goal &amp; KW Info'!$G$6,IF(AND(I204&lt;1,J204&gt;4,H204&lt;'CPL Goal &amp; KW Info'!$E$7,L204&gt;5%),'CPL Goal &amp; KW Info'!$G$7,IF(AND(I204&lt;1,J204&gt;4,H204&lt;'CPL Goal &amp; KW Info'!$E$8,L204&gt;3%),'CPL Goal &amp; KW Info'!$G$8,IF(AND(I204&lt;1,J204&gt;4,H204&gt;'CPL Goal &amp; KW Info'!$E$10),'CPL Goal &amp; KW Info'!$G$10,IF(AND(I204&lt;1,J204&gt;4,H204&gt;'CPL Goal &amp; KW Info'!$E$9),'CPL Goal &amp; KW Info'!$G$9,IF(AND(I204&lt;1,J204&gt;4,H204&lt;'CPL Goal &amp; KW Info'!$E$9,H204&gt;'CPL Goal &amp; KW Info'!$E$8),"0%",IF(AND(I204&lt;1,J204&gt;2,H204&lt;'CPL Goal &amp; KW Info'!$E$15,L204&gt;5%),'CPL Goal &amp; KW Info'!$G$15,IF(AND(I204&lt;1,J204&gt;2,H204&lt;'CPL Goal &amp; KW Info'!$E$16,L204&gt;3%),'CPL Goal &amp; KW Info'!$G$16,IF(AND(I204&lt;1,J204&gt;2,H204&lt;'CPL Goal &amp; KW Info'!$E$17,L204&gt;5%),'CPL Goal &amp; KW Info'!$G$17,IF(AND(I204&lt;1,J204&gt;2,H204&lt;'CPL Goal &amp; KW Info'!$E$18,L204&gt;3%),'CPL Goal &amp; KW Info'!$G$18,IF(AND(I204&lt;1,J204&gt;2,H204&gt;'CPL Goal &amp; KW Info'!$E$20),'CPL Goal &amp; KW Info'!$G$20,IF(AND(I204&lt;1,J204&gt;2,H204&gt;'CPL Goal &amp; KW Info'!$E$19),'CPL Goal &amp; KW Info'!$G$19,IF(AND(I204&lt;1,J204&gt;2,H204&lt;'CPL Goal &amp; KW Info'!$E$19,H204&gt;'CPL Goal &amp; KW Info'!$E$18),"0%",IF(AND(I204&lt;1,J204&lt;2,H204&gt;'CPL Goal &amp; KW Info'!$E$27),'CPL Goal &amp; KW Info'!$G$27,IF(AND(I204&lt;1,J204&lt;2,H204&gt;'CPL Goal &amp; KW Info'!$E$26),'CPL Goal &amp; KW Info'!$G$26,IF(AND(I204&lt;1,J204&lt;2,H204&gt;'CPL Goal &amp; KW Info'!$E$25),'CPL Goal &amp; KW Info'!$G$25,IF(AND(I204&lt;1,J204&lt;2,H204&gt;'CPL Goal &amp; KW Info'!$E$24),'CPL Goal &amp; KW Info'!$G$24,"0%"))))))))))))))))))))))))))))))))))))</f>
        <v>J4</v>
      </c>
      <c r="N204" s="22" t="e">
        <f t="shared" si="25"/>
        <v>#VALUE!</v>
      </c>
      <c r="O204" s="5" t="str">
        <f t="shared" si="26"/>
        <v/>
      </c>
      <c r="P204" s="1"/>
      <c r="Q204" s="6"/>
      <c r="R204" s="1"/>
    </row>
    <row r="205" spans="1:18">
      <c r="A205" s="13" t="str">
        <f>IF('CPL Goal &amp; KW Info'!I211="","",'CPL Goal &amp; KW Info'!I211)</f>
        <v/>
      </c>
      <c r="B205" s="13" t="str">
        <f>IF('CPL Goal &amp; KW Info'!J211="","",'CPL Goal &amp; KW Info'!J211)</f>
        <v/>
      </c>
      <c r="C205" s="13" t="str">
        <f>IF('CPL Goal &amp; KW Info'!K211="","",'CPL Goal &amp; KW Info'!K211)</f>
        <v/>
      </c>
      <c r="D205" s="28" t="str">
        <f>IF('CPL Goal &amp; KW Info'!L211="","",'CPL Goal &amp; KW Info'!L211)</f>
        <v/>
      </c>
      <c r="E205" s="13" t="str">
        <f>IF('CPL Goal &amp; KW Info'!M211="","",'CPL Goal &amp; KW Info'!M211)</f>
        <v/>
      </c>
      <c r="F205" s="13" t="str">
        <f>IF('CPL Goal &amp; KW Info'!N211="","",'CPL Goal &amp; KW Info'!N211)</f>
        <v/>
      </c>
      <c r="G205" s="13" t="str">
        <f>IF('CPL Goal &amp; KW Info'!O211="","",'CPL Goal &amp; KW Info'!O211)</f>
        <v/>
      </c>
      <c r="H205" s="28" t="str">
        <f>IF('CPL Goal &amp; KW Info'!P211="","",'CPL Goal &amp; KW Info'!P211)</f>
        <v/>
      </c>
      <c r="I205" s="13" t="str">
        <f>IF('CPL Goal &amp; KW Info'!Q211="","",'CPL Goal &amp; KW Info'!Q211)</f>
        <v/>
      </c>
      <c r="J205" s="13" t="str">
        <f>IF('CPL Goal &amp; KW Info'!R211="","",'CPL Goal &amp; KW Info'!R211)</f>
        <v/>
      </c>
      <c r="K205" s="1" t="str">
        <f t="shared" si="23"/>
        <v/>
      </c>
      <c r="L205" s="21" t="str">
        <f t="shared" si="24"/>
        <v/>
      </c>
      <c r="M205" s="22" t="str">
        <f>IF(AND(I205&gt;0,J205&gt;4,K205&lt;'CPL Goal &amp; KW Info'!$B$5),'CPL Goal &amp; KW Info'!$C$5,IF(AND(I205&gt;0,J205&gt;4,K205&lt;'CPL Goal &amp; KW Info'!$B$6),'CPL Goal &amp; KW Info'!$C$6,IF(AND(I205&gt;0,J205&gt;4,K205&lt;'CPL Goal &amp; KW Info'!$B$7),'CPL Goal &amp; KW Info'!$C$7,IF(AND(I205&gt;0,J205&gt;4,K205&lt;'CPL Goal &amp; KW Info'!$B$8),'CPL Goal &amp; KW Info'!$C$8,IF(AND(I205&gt;0,J205&gt;4,K205&gt;'CPL Goal &amp; KW Info'!$B$11),'CPL Goal &amp; KW Info'!$C$11,IF(AND(I205&gt;0,J205&gt;4,K205&gt;'CPL Goal &amp; KW Info'!$B$10),'CPL Goal &amp; KW Info'!$C$10,IF(AND(I205&gt;0,J205&gt;4,K205&lt;'CPL Goal &amp; KW Info'!$B$10,K205&gt;'CPL Goal &amp; KW Info'!$B$8),'CPL Goal &amp; KW Info'!$C$9,IF(AND(I205&gt;0,J205&gt;2,K205&lt;'CPL Goal &amp; KW Info'!$B$15),'CPL Goal &amp; KW Info'!$C$15,IF(AND(I205&gt;0,J205&gt;2,K205&lt;'CPL Goal &amp; KW Info'!$B$16),'CPL Goal &amp; KW Info'!$C$16,IF(AND(I205&gt;0,J205&gt;2,K205&lt;'CPL Goal &amp; KW Info'!$B$17),'CPL Goal &amp; KW Info'!$C$17,IF(AND(I205&gt;0,J205&gt;2,K205&lt;'CPL Goal &amp; KW Info'!$B$18),'CPL Goal &amp; KW Info'!$C$18,IF(AND(I205&gt;0,J205&gt;2,K205&gt;'CPL Goal &amp; KW Info'!$B$21),'CPL Goal &amp; KW Info'!$C$21,IF(AND(I205&gt;0,J205&gt;2,K205&gt;'CPL Goal &amp; KW Info'!$B$20),'CPL Goal &amp; KW Info'!$C$20,IF(AND(I205&gt;0,J205&gt;2,K205&lt;'CPL Goal &amp; KW Info'!$B$20,K205&gt;'CPL Goal &amp; KW Info'!$B$18),'CPL Goal &amp; KW Info'!$C$19,IF(AND(I205&gt;0,J205&lt;2,K205&gt;'CPL Goal &amp; KW Info'!$B$28),'CPL Goal &amp; KW Info'!$C$28,IF(AND(I205&gt;0,J205&lt;2,K205&gt;'CPL Goal &amp; KW Info'!$B$27),'CPL Goal &amp; KW Info'!$C$27,IF(AND(I205&gt;0,J205&lt;2,K205&gt;'CPL Goal &amp; KW Info'!$B$26),'CPL Goal &amp; KW Info'!$C$26,IF(AND(I205&gt;0,J205&lt;2,K205&lt;'CPL Goal &amp; KW Info'!$B$26),'CPL Goal &amp; KW Info'!$C$25,IF(AND(I205&lt;1,J205&gt;4,H205&lt;'CPL Goal &amp; KW Info'!$E$5,L205&gt;5%),'CPL Goal &amp; KW Info'!$G$5,IF(AND(I205&lt;1,J205&gt;4,H205&lt;'CPL Goal &amp; KW Info'!$E$6,L205&gt;3%),'CPL Goal &amp; KW Info'!$G$6,IF(AND(I205&lt;1,J205&gt;4,H205&lt;'CPL Goal &amp; KW Info'!$E$7,L205&gt;5%),'CPL Goal &amp; KW Info'!$G$7,IF(AND(I205&lt;1,J205&gt;4,H205&lt;'CPL Goal &amp; KW Info'!$E$8,L205&gt;3%),'CPL Goal &amp; KW Info'!$G$8,IF(AND(I205&lt;1,J205&gt;4,H205&gt;'CPL Goal &amp; KW Info'!$E$10),'CPL Goal &amp; KW Info'!$G$10,IF(AND(I205&lt;1,J205&gt;4,H205&gt;'CPL Goal &amp; KW Info'!$E$9),'CPL Goal &amp; KW Info'!$G$9,IF(AND(I205&lt;1,J205&gt;4,H205&lt;'CPL Goal &amp; KW Info'!$E$9,H205&gt;'CPL Goal &amp; KW Info'!$E$8),"0%",IF(AND(I205&lt;1,J205&gt;2,H205&lt;'CPL Goal &amp; KW Info'!$E$15,L205&gt;5%),'CPL Goal &amp; KW Info'!$G$15,IF(AND(I205&lt;1,J205&gt;2,H205&lt;'CPL Goal &amp; KW Info'!$E$16,L205&gt;3%),'CPL Goal &amp; KW Info'!$G$16,IF(AND(I205&lt;1,J205&gt;2,H205&lt;'CPL Goal &amp; KW Info'!$E$17,L205&gt;5%),'CPL Goal &amp; KW Info'!$G$17,IF(AND(I205&lt;1,J205&gt;2,H205&lt;'CPL Goal &amp; KW Info'!$E$18,L205&gt;3%),'CPL Goal &amp; KW Info'!$G$18,IF(AND(I205&lt;1,J205&gt;2,H205&gt;'CPL Goal &amp; KW Info'!$E$20),'CPL Goal &amp; KW Info'!$G$20,IF(AND(I205&lt;1,J205&gt;2,H205&gt;'CPL Goal &amp; KW Info'!$E$19),'CPL Goal &amp; KW Info'!$G$19,IF(AND(I205&lt;1,J205&gt;2,H205&lt;'CPL Goal &amp; KW Info'!$E$19,H205&gt;'CPL Goal &amp; KW Info'!$E$18),"0%",IF(AND(I205&lt;1,J205&lt;2,H205&gt;'CPL Goal &amp; KW Info'!$E$27),'CPL Goal &amp; KW Info'!$G$27,IF(AND(I205&lt;1,J205&lt;2,H205&gt;'CPL Goal &amp; KW Info'!$E$26),'CPL Goal &amp; KW Info'!$G$26,IF(AND(I205&lt;1,J205&lt;2,H205&gt;'CPL Goal &amp; KW Info'!$E$25),'CPL Goal &amp; KW Info'!$G$25,IF(AND(I205&lt;1,J205&lt;2,H205&gt;'CPL Goal &amp; KW Info'!$E$24),'CPL Goal &amp; KW Info'!$G$24,"0%"))))))))))))))))))))))))))))))))))))</f>
        <v>J4</v>
      </c>
      <c r="N205" s="22" t="e">
        <f t="shared" si="25"/>
        <v>#VALUE!</v>
      </c>
      <c r="O205" s="5" t="str">
        <f t="shared" si="26"/>
        <v/>
      </c>
      <c r="P205" s="1"/>
      <c r="Q205" s="6"/>
      <c r="R205" s="1"/>
    </row>
    <row r="206" spans="1:18">
      <c r="A206" s="13" t="str">
        <f>IF('CPL Goal &amp; KW Info'!I212="","",'CPL Goal &amp; KW Info'!I212)</f>
        <v/>
      </c>
      <c r="B206" s="13" t="str">
        <f>IF('CPL Goal &amp; KW Info'!J212="","",'CPL Goal &amp; KW Info'!J212)</f>
        <v/>
      </c>
      <c r="C206" s="13" t="str">
        <f>IF('CPL Goal &amp; KW Info'!K212="","",'CPL Goal &amp; KW Info'!K212)</f>
        <v/>
      </c>
      <c r="D206" s="28" t="str">
        <f>IF('CPL Goal &amp; KW Info'!L212="","",'CPL Goal &amp; KW Info'!L212)</f>
        <v/>
      </c>
      <c r="E206" s="13" t="str">
        <f>IF('CPL Goal &amp; KW Info'!M212="","",'CPL Goal &amp; KW Info'!M212)</f>
        <v/>
      </c>
      <c r="F206" s="13" t="str">
        <f>IF('CPL Goal &amp; KW Info'!N212="","",'CPL Goal &amp; KW Info'!N212)</f>
        <v/>
      </c>
      <c r="G206" s="13" t="str">
        <f>IF('CPL Goal &amp; KW Info'!O212="","",'CPL Goal &amp; KW Info'!O212)</f>
        <v/>
      </c>
      <c r="H206" s="28" t="str">
        <f>IF('CPL Goal &amp; KW Info'!P212="","",'CPL Goal &amp; KW Info'!P212)</f>
        <v/>
      </c>
      <c r="I206" s="13" t="str">
        <f>IF('CPL Goal &amp; KW Info'!Q212="","",'CPL Goal &amp; KW Info'!Q212)</f>
        <v/>
      </c>
      <c r="J206" s="13" t="str">
        <f>IF('CPL Goal &amp; KW Info'!R212="","",'CPL Goal &amp; KW Info'!R212)</f>
        <v/>
      </c>
      <c r="K206" s="1" t="str">
        <f t="shared" si="23"/>
        <v/>
      </c>
      <c r="L206" s="21" t="str">
        <f t="shared" si="24"/>
        <v/>
      </c>
      <c r="M206" s="22" t="str">
        <f>IF(AND(I206&gt;0,J206&gt;4,K206&lt;'CPL Goal &amp; KW Info'!$B$5),'CPL Goal &amp; KW Info'!$C$5,IF(AND(I206&gt;0,J206&gt;4,K206&lt;'CPL Goal &amp; KW Info'!$B$6),'CPL Goal &amp; KW Info'!$C$6,IF(AND(I206&gt;0,J206&gt;4,K206&lt;'CPL Goal &amp; KW Info'!$B$7),'CPL Goal &amp; KW Info'!$C$7,IF(AND(I206&gt;0,J206&gt;4,K206&lt;'CPL Goal &amp; KW Info'!$B$8),'CPL Goal &amp; KW Info'!$C$8,IF(AND(I206&gt;0,J206&gt;4,K206&gt;'CPL Goal &amp; KW Info'!$B$11),'CPL Goal &amp; KW Info'!$C$11,IF(AND(I206&gt;0,J206&gt;4,K206&gt;'CPL Goal &amp; KW Info'!$B$10),'CPL Goal &amp; KW Info'!$C$10,IF(AND(I206&gt;0,J206&gt;4,K206&lt;'CPL Goal &amp; KW Info'!$B$10,K206&gt;'CPL Goal &amp; KW Info'!$B$8),'CPL Goal &amp; KW Info'!$C$9,IF(AND(I206&gt;0,J206&gt;2,K206&lt;'CPL Goal &amp; KW Info'!$B$15),'CPL Goal &amp; KW Info'!$C$15,IF(AND(I206&gt;0,J206&gt;2,K206&lt;'CPL Goal &amp; KW Info'!$B$16),'CPL Goal &amp; KW Info'!$C$16,IF(AND(I206&gt;0,J206&gt;2,K206&lt;'CPL Goal &amp; KW Info'!$B$17),'CPL Goal &amp; KW Info'!$C$17,IF(AND(I206&gt;0,J206&gt;2,K206&lt;'CPL Goal &amp; KW Info'!$B$18),'CPL Goal &amp; KW Info'!$C$18,IF(AND(I206&gt;0,J206&gt;2,K206&gt;'CPL Goal &amp; KW Info'!$B$21),'CPL Goal &amp; KW Info'!$C$21,IF(AND(I206&gt;0,J206&gt;2,K206&gt;'CPL Goal &amp; KW Info'!$B$20),'CPL Goal &amp; KW Info'!$C$20,IF(AND(I206&gt;0,J206&gt;2,K206&lt;'CPL Goal &amp; KW Info'!$B$20,K206&gt;'CPL Goal &amp; KW Info'!$B$18),'CPL Goal &amp; KW Info'!$C$19,IF(AND(I206&gt;0,J206&lt;2,K206&gt;'CPL Goal &amp; KW Info'!$B$28),'CPL Goal &amp; KW Info'!$C$28,IF(AND(I206&gt;0,J206&lt;2,K206&gt;'CPL Goal &amp; KW Info'!$B$27),'CPL Goal &amp; KW Info'!$C$27,IF(AND(I206&gt;0,J206&lt;2,K206&gt;'CPL Goal &amp; KW Info'!$B$26),'CPL Goal &amp; KW Info'!$C$26,IF(AND(I206&gt;0,J206&lt;2,K206&lt;'CPL Goal &amp; KW Info'!$B$26),'CPL Goal &amp; KW Info'!$C$25,IF(AND(I206&lt;1,J206&gt;4,H206&lt;'CPL Goal &amp; KW Info'!$E$5,L206&gt;5%),'CPL Goal &amp; KW Info'!$G$5,IF(AND(I206&lt;1,J206&gt;4,H206&lt;'CPL Goal &amp; KW Info'!$E$6,L206&gt;3%),'CPL Goal &amp; KW Info'!$G$6,IF(AND(I206&lt;1,J206&gt;4,H206&lt;'CPL Goal &amp; KW Info'!$E$7,L206&gt;5%),'CPL Goal &amp; KW Info'!$G$7,IF(AND(I206&lt;1,J206&gt;4,H206&lt;'CPL Goal &amp; KW Info'!$E$8,L206&gt;3%),'CPL Goal &amp; KW Info'!$G$8,IF(AND(I206&lt;1,J206&gt;4,H206&gt;'CPL Goal &amp; KW Info'!$E$10),'CPL Goal &amp; KW Info'!$G$10,IF(AND(I206&lt;1,J206&gt;4,H206&gt;'CPL Goal &amp; KW Info'!$E$9),'CPL Goal &amp; KW Info'!$G$9,IF(AND(I206&lt;1,J206&gt;4,H206&lt;'CPL Goal &amp; KW Info'!$E$9,H206&gt;'CPL Goal &amp; KW Info'!$E$8),"0%",IF(AND(I206&lt;1,J206&gt;2,H206&lt;'CPL Goal &amp; KW Info'!$E$15,L206&gt;5%),'CPL Goal &amp; KW Info'!$G$15,IF(AND(I206&lt;1,J206&gt;2,H206&lt;'CPL Goal &amp; KW Info'!$E$16,L206&gt;3%),'CPL Goal &amp; KW Info'!$G$16,IF(AND(I206&lt;1,J206&gt;2,H206&lt;'CPL Goal &amp; KW Info'!$E$17,L206&gt;5%),'CPL Goal &amp; KW Info'!$G$17,IF(AND(I206&lt;1,J206&gt;2,H206&lt;'CPL Goal &amp; KW Info'!$E$18,L206&gt;3%),'CPL Goal &amp; KW Info'!$G$18,IF(AND(I206&lt;1,J206&gt;2,H206&gt;'CPL Goal &amp; KW Info'!$E$20),'CPL Goal &amp; KW Info'!$G$20,IF(AND(I206&lt;1,J206&gt;2,H206&gt;'CPL Goal &amp; KW Info'!$E$19),'CPL Goal &amp; KW Info'!$G$19,IF(AND(I206&lt;1,J206&gt;2,H206&lt;'CPL Goal &amp; KW Info'!$E$19,H206&gt;'CPL Goal &amp; KW Info'!$E$18),"0%",IF(AND(I206&lt;1,J206&lt;2,H206&gt;'CPL Goal &amp; KW Info'!$E$27),'CPL Goal &amp; KW Info'!$G$27,IF(AND(I206&lt;1,J206&lt;2,H206&gt;'CPL Goal &amp; KW Info'!$E$26),'CPL Goal &amp; KW Info'!$G$26,IF(AND(I206&lt;1,J206&lt;2,H206&gt;'CPL Goal &amp; KW Info'!$E$25),'CPL Goal &amp; KW Info'!$G$25,IF(AND(I206&lt;1,J206&lt;2,H206&gt;'CPL Goal &amp; KW Info'!$E$24),'CPL Goal &amp; KW Info'!$G$24,"0%"))))))))))))))))))))))))))))))))))))</f>
        <v>J4</v>
      </c>
      <c r="N206" s="22" t="e">
        <f t="shared" si="25"/>
        <v>#VALUE!</v>
      </c>
      <c r="O206" s="5" t="str">
        <f t="shared" si="26"/>
        <v/>
      </c>
      <c r="P206" s="1"/>
      <c r="Q206" s="6"/>
      <c r="R206" s="1"/>
    </row>
    <row r="207" spans="1:18">
      <c r="A207" s="13" t="str">
        <f>IF('CPL Goal &amp; KW Info'!I213="","",'CPL Goal &amp; KW Info'!I213)</f>
        <v/>
      </c>
      <c r="B207" s="13" t="str">
        <f>IF('CPL Goal &amp; KW Info'!J213="","",'CPL Goal &amp; KW Info'!J213)</f>
        <v/>
      </c>
      <c r="C207" s="13" t="str">
        <f>IF('CPL Goal &amp; KW Info'!K213="","",'CPL Goal &amp; KW Info'!K213)</f>
        <v/>
      </c>
      <c r="D207" s="28" t="str">
        <f>IF('CPL Goal &amp; KW Info'!L213="","",'CPL Goal &amp; KW Info'!L213)</f>
        <v/>
      </c>
      <c r="E207" s="13" t="str">
        <f>IF('CPL Goal &amp; KW Info'!M213="","",'CPL Goal &amp; KW Info'!M213)</f>
        <v/>
      </c>
      <c r="F207" s="13" t="str">
        <f>IF('CPL Goal &amp; KW Info'!N213="","",'CPL Goal &amp; KW Info'!N213)</f>
        <v/>
      </c>
      <c r="G207" s="13" t="str">
        <f>IF('CPL Goal &amp; KW Info'!O213="","",'CPL Goal &amp; KW Info'!O213)</f>
        <v/>
      </c>
      <c r="H207" s="28" t="str">
        <f>IF('CPL Goal &amp; KW Info'!P213="","",'CPL Goal &amp; KW Info'!P213)</f>
        <v/>
      </c>
      <c r="I207" s="13" t="str">
        <f>IF('CPL Goal &amp; KW Info'!Q213="","",'CPL Goal &amp; KW Info'!Q213)</f>
        <v/>
      </c>
      <c r="J207" s="13" t="str">
        <f>IF('CPL Goal &amp; KW Info'!R213="","",'CPL Goal &amp; KW Info'!R213)</f>
        <v/>
      </c>
      <c r="K207" s="1" t="str">
        <f t="shared" si="23"/>
        <v/>
      </c>
      <c r="L207" s="21" t="str">
        <f t="shared" si="24"/>
        <v/>
      </c>
      <c r="M207" s="22" t="str">
        <f>IF(AND(I207&gt;0,J207&gt;4,K207&lt;'CPL Goal &amp; KW Info'!$B$5),'CPL Goal &amp; KW Info'!$C$5,IF(AND(I207&gt;0,J207&gt;4,K207&lt;'CPL Goal &amp; KW Info'!$B$6),'CPL Goal &amp; KW Info'!$C$6,IF(AND(I207&gt;0,J207&gt;4,K207&lt;'CPL Goal &amp; KW Info'!$B$7),'CPL Goal &amp; KW Info'!$C$7,IF(AND(I207&gt;0,J207&gt;4,K207&lt;'CPL Goal &amp; KW Info'!$B$8),'CPL Goal &amp; KW Info'!$C$8,IF(AND(I207&gt;0,J207&gt;4,K207&gt;'CPL Goal &amp; KW Info'!$B$11),'CPL Goal &amp; KW Info'!$C$11,IF(AND(I207&gt;0,J207&gt;4,K207&gt;'CPL Goal &amp; KW Info'!$B$10),'CPL Goal &amp; KW Info'!$C$10,IF(AND(I207&gt;0,J207&gt;4,K207&lt;'CPL Goal &amp; KW Info'!$B$10,K207&gt;'CPL Goal &amp; KW Info'!$B$8),'CPL Goal &amp; KW Info'!$C$9,IF(AND(I207&gt;0,J207&gt;2,K207&lt;'CPL Goal &amp; KW Info'!$B$15),'CPL Goal &amp; KW Info'!$C$15,IF(AND(I207&gt;0,J207&gt;2,K207&lt;'CPL Goal &amp; KW Info'!$B$16),'CPL Goal &amp; KW Info'!$C$16,IF(AND(I207&gt;0,J207&gt;2,K207&lt;'CPL Goal &amp; KW Info'!$B$17),'CPL Goal &amp; KW Info'!$C$17,IF(AND(I207&gt;0,J207&gt;2,K207&lt;'CPL Goal &amp; KW Info'!$B$18),'CPL Goal &amp; KW Info'!$C$18,IF(AND(I207&gt;0,J207&gt;2,K207&gt;'CPL Goal &amp; KW Info'!$B$21),'CPL Goal &amp; KW Info'!$C$21,IF(AND(I207&gt;0,J207&gt;2,K207&gt;'CPL Goal &amp; KW Info'!$B$20),'CPL Goal &amp; KW Info'!$C$20,IF(AND(I207&gt;0,J207&gt;2,K207&lt;'CPL Goal &amp; KW Info'!$B$20,K207&gt;'CPL Goal &amp; KW Info'!$B$18),'CPL Goal &amp; KW Info'!$C$19,IF(AND(I207&gt;0,J207&lt;2,K207&gt;'CPL Goal &amp; KW Info'!$B$28),'CPL Goal &amp; KW Info'!$C$28,IF(AND(I207&gt;0,J207&lt;2,K207&gt;'CPL Goal &amp; KW Info'!$B$27),'CPL Goal &amp; KW Info'!$C$27,IF(AND(I207&gt;0,J207&lt;2,K207&gt;'CPL Goal &amp; KW Info'!$B$26),'CPL Goal &amp; KW Info'!$C$26,IF(AND(I207&gt;0,J207&lt;2,K207&lt;'CPL Goal &amp; KW Info'!$B$26),'CPL Goal &amp; KW Info'!$C$25,IF(AND(I207&lt;1,J207&gt;4,H207&lt;'CPL Goal &amp; KW Info'!$E$5,L207&gt;5%),'CPL Goal &amp; KW Info'!$G$5,IF(AND(I207&lt;1,J207&gt;4,H207&lt;'CPL Goal &amp; KW Info'!$E$6,L207&gt;3%),'CPL Goal &amp; KW Info'!$G$6,IF(AND(I207&lt;1,J207&gt;4,H207&lt;'CPL Goal &amp; KW Info'!$E$7,L207&gt;5%),'CPL Goal &amp; KW Info'!$G$7,IF(AND(I207&lt;1,J207&gt;4,H207&lt;'CPL Goal &amp; KW Info'!$E$8,L207&gt;3%),'CPL Goal &amp; KW Info'!$G$8,IF(AND(I207&lt;1,J207&gt;4,H207&gt;'CPL Goal &amp; KW Info'!$E$10),'CPL Goal &amp; KW Info'!$G$10,IF(AND(I207&lt;1,J207&gt;4,H207&gt;'CPL Goal &amp; KW Info'!$E$9),'CPL Goal &amp; KW Info'!$G$9,IF(AND(I207&lt;1,J207&gt;4,H207&lt;'CPL Goal &amp; KW Info'!$E$9,H207&gt;'CPL Goal &amp; KW Info'!$E$8),"0%",IF(AND(I207&lt;1,J207&gt;2,H207&lt;'CPL Goal &amp; KW Info'!$E$15,L207&gt;5%),'CPL Goal &amp; KW Info'!$G$15,IF(AND(I207&lt;1,J207&gt;2,H207&lt;'CPL Goal &amp; KW Info'!$E$16,L207&gt;3%),'CPL Goal &amp; KW Info'!$G$16,IF(AND(I207&lt;1,J207&gt;2,H207&lt;'CPL Goal &amp; KW Info'!$E$17,L207&gt;5%),'CPL Goal &amp; KW Info'!$G$17,IF(AND(I207&lt;1,J207&gt;2,H207&lt;'CPL Goal &amp; KW Info'!$E$18,L207&gt;3%),'CPL Goal &amp; KW Info'!$G$18,IF(AND(I207&lt;1,J207&gt;2,H207&gt;'CPL Goal &amp; KW Info'!$E$20),'CPL Goal &amp; KW Info'!$G$20,IF(AND(I207&lt;1,J207&gt;2,H207&gt;'CPL Goal &amp; KW Info'!$E$19),'CPL Goal &amp; KW Info'!$G$19,IF(AND(I207&lt;1,J207&gt;2,H207&lt;'CPL Goal &amp; KW Info'!$E$19,H207&gt;'CPL Goal &amp; KW Info'!$E$18),"0%",IF(AND(I207&lt;1,J207&lt;2,H207&gt;'CPL Goal &amp; KW Info'!$E$27),'CPL Goal &amp; KW Info'!$G$27,IF(AND(I207&lt;1,J207&lt;2,H207&gt;'CPL Goal &amp; KW Info'!$E$26),'CPL Goal &amp; KW Info'!$G$26,IF(AND(I207&lt;1,J207&lt;2,H207&gt;'CPL Goal &amp; KW Info'!$E$25),'CPL Goal &amp; KW Info'!$G$25,IF(AND(I207&lt;1,J207&lt;2,H207&gt;'CPL Goal &amp; KW Info'!$E$24),'CPL Goal &amp; KW Info'!$G$24,"0%"))))))))))))))))))))))))))))))))))))</f>
        <v>J4</v>
      </c>
      <c r="N207" s="22" t="e">
        <f t="shared" si="25"/>
        <v>#VALUE!</v>
      </c>
      <c r="O207" s="5" t="str">
        <f t="shared" si="26"/>
        <v/>
      </c>
      <c r="P207" s="1"/>
      <c r="Q207" s="6"/>
      <c r="R207" s="1"/>
    </row>
    <row r="208" spans="1:18">
      <c r="A208" s="13" t="str">
        <f>IF('CPL Goal &amp; KW Info'!I214="","",'CPL Goal &amp; KW Info'!I214)</f>
        <v/>
      </c>
      <c r="B208" s="13" t="str">
        <f>IF('CPL Goal &amp; KW Info'!J214="","",'CPL Goal &amp; KW Info'!J214)</f>
        <v/>
      </c>
      <c r="C208" s="13" t="str">
        <f>IF('CPL Goal &amp; KW Info'!K214="","",'CPL Goal &amp; KW Info'!K214)</f>
        <v/>
      </c>
      <c r="D208" s="28" t="str">
        <f>IF('CPL Goal &amp; KW Info'!L214="","",'CPL Goal &amp; KW Info'!L214)</f>
        <v/>
      </c>
      <c r="E208" s="13" t="str">
        <f>IF('CPL Goal &amp; KW Info'!M214="","",'CPL Goal &amp; KW Info'!M214)</f>
        <v/>
      </c>
      <c r="F208" s="13" t="str">
        <f>IF('CPL Goal &amp; KW Info'!N214="","",'CPL Goal &amp; KW Info'!N214)</f>
        <v/>
      </c>
      <c r="G208" s="13" t="str">
        <f>IF('CPL Goal &amp; KW Info'!O214="","",'CPL Goal &amp; KW Info'!O214)</f>
        <v/>
      </c>
      <c r="H208" s="28" t="str">
        <f>IF('CPL Goal &amp; KW Info'!P214="","",'CPL Goal &amp; KW Info'!P214)</f>
        <v/>
      </c>
      <c r="I208" s="13" t="str">
        <f>IF('CPL Goal &amp; KW Info'!Q214="","",'CPL Goal &amp; KW Info'!Q214)</f>
        <v/>
      </c>
      <c r="J208" s="13" t="str">
        <f>IF('CPL Goal &amp; KW Info'!R214="","",'CPL Goal &amp; KW Info'!R214)</f>
        <v/>
      </c>
      <c r="K208" s="1" t="str">
        <f t="shared" si="23"/>
        <v/>
      </c>
      <c r="L208" s="21" t="str">
        <f t="shared" si="24"/>
        <v/>
      </c>
      <c r="M208" s="22" t="str">
        <f>IF(AND(I208&gt;0,J208&gt;4,K208&lt;'CPL Goal &amp; KW Info'!$B$5),'CPL Goal &amp; KW Info'!$C$5,IF(AND(I208&gt;0,J208&gt;4,K208&lt;'CPL Goal &amp; KW Info'!$B$6),'CPL Goal &amp; KW Info'!$C$6,IF(AND(I208&gt;0,J208&gt;4,K208&lt;'CPL Goal &amp; KW Info'!$B$7),'CPL Goal &amp; KW Info'!$C$7,IF(AND(I208&gt;0,J208&gt;4,K208&lt;'CPL Goal &amp; KW Info'!$B$8),'CPL Goal &amp; KW Info'!$C$8,IF(AND(I208&gt;0,J208&gt;4,K208&gt;'CPL Goal &amp; KW Info'!$B$11),'CPL Goal &amp; KW Info'!$C$11,IF(AND(I208&gt;0,J208&gt;4,K208&gt;'CPL Goal &amp; KW Info'!$B$10),'CPL Goal &amp; KW Info'!$C$10,IF(AND(I208&gt;0,J208&gt;4,K208&lt;'CPL Goal &amp; KW Info'!$B$10,K208&gt;'CPL Goal &amp; KW Info'!$B$8),'CPL Goal &amp; KW Info'!$C$9,IF(AND(I208&gt;0,J208&gt;2,K208&lt;'CPL Goal &amp; KW Info'!$B$15),'CPL Goal &amp; KW Info'!$C$15,IF(AND(I208&gt;0,J208&gt;2,K208&lt;'CPL Goal &amp; KW Info'!$B$16),'CPL Goal &amp; KW Info'!$C$16,IF(AND(I208&gt;0,J208&gt;2,K208&lt;'CPL Goal &amp; KW Info'!$B$17),'CPL Goal &amp; KW Info'!$C$17,IF(AND(I208&gt;0,J208&gt;2,K208&lt;'CPL Goal &amp; KW Info'!$B$18),'CPL Goal &amp; KW Info'!$C$18,IF(AND(I208&gt;0,J208&gt;2,K208&gt;'CPL Goal &amp; KW Info'!$B$21),'CPL Goal &amp; KW Info'!$C$21,IF(AND(I208&gt;0,J208&gt;2,K208&gt;'CPL Goal &amp; KW Info'!$B$20),'CPL Goal &amp; KW Info'!$C$20,IF(AND(I208&gt;0,J208&gt;2,K208&lt;'CPL Goal &amp; KW Info'!$B$20,K208&gt;'CPL Goal &amp; KW Info'!$B$18),'CPL Goal &amp; KW Info'!$C$19,IF(AND(I208&gt;0,J208&lt;2,K208&gt;'CPL Goal &amp; KW Info'!$B$28),'CPL Goal &amp; KW Info'!$C$28,IF(AND(I208&gt;0,J208&lt;2,K208&gt;'CPL Goal &amp; KW Info'!$B$27),'CPL Goal &amp; KW Info'!$C$27,IF(AND(I208&gt;0,J208&lt;2,K208&gt;'CPL Goal &amp; KW Info'!$B$26),'CPL Goal &amp; KW Info'!$C$26,IF(AND(I208&gt;0,J208&lt;2,K208&lt;'CPL Goal &amp; KW Info'!$B$26),'CPL Goal &amp; KW Info'!$C$25,IF(AND(I208&lt;1,J208&gt;4,H208&lt;'CPL Goal &amp; KW Info'!$E$5,L208&gt;5%),'CPL Goal &amp; KW Info'!$G$5,IF(AND(I208&lt;1,J208&gt;4,H208&lt;'CPL Goal &amp; KW Info'!$E$6,L208&gt;3%),'CPL Goal &amp; KW Info'!$G$6,IF(AND(I208&lt;1,J208&gt;4,H208&lt;'CPL Goal &amp; KW Info'!$E$7,L208&gt;5%),'CPL Goal &amp; KW Info'!$G$7,IF(AND(I208&lt;1,J208&gt;4,H208&lt;'CPL Goal &amp; KW Info'!$E$8,L208&gt;3%),'CPL Goal &amp; KW Info'!$G$8,IF(AND(I208&lt;1,J208&gt;4,H208&gt;'CPL Goal &amp; KW Info'!$E$10),'CPL Goal &amp; KW Info'!$G$10,IF(AND(I208&lt;1,J208&gt;4,H208&gt;'CPL Goal &amp; KW Info'!$E$9),'CPL Goal &amp; KW Info'!$G$9,IF(AND(I208&lt;1,J208&gt;4,H208&lt;'CPL Goal &amp; KW Info'!$E$9,H208&gt;'CPL Goal &amp; KW Info'!$E$8),"0%",IF(AND(I208&lt;1,J208&gt;2,H208&lt;'CPL Goal &amp; KW Info'!$E$15,L208&gt;5%),'CPL Goal &amp; KW Info'!$G$15,IF(AND(I208&lt;1,J208&gt;2,H208&lt;'CPL Goal &amp; KW Info'!$E$16,L208&gt;3%),'CPL Goal &amp; KW Info'!$G$16,IF(AND(I208&lt;1,J208&gt;2,H208&lt;'CPL Goal &amp; KW Info'!$E$17,L208&gt;5%),'CPL Goal &amp; KW Info'!$G$17,IF(AND(I208&lt;1,J208&gt;2,H208&lt;'CPL Goal &amp; KW Info'!$E$18,L208&gt;3%),'CPL Goal &amp; KW Info'!$G$18,IF(AND(I208&lt;1,J208&gt;2,H208&gt;'CPL Goal &amp; KW Info'!$E$20),'CPL Goal &amp; KW Info'!$G$20,IF(AND(I208&lt;1,J208&gt;2,H208&gt;'CPL Goal &amp; KW Info'!$E$19),'CPL Goal &amp; KW Info'!$G$19,IF(AND(I208&lt;1,J208&gt;2,H208&lt;'CPL Goal &amp; KW Info'!$E$19,H208&gt;'CPL Goal &amp; KW Info'!$E$18),"0%",IF(AND(I208&lt;1,J208&lt;2,H208&gt;'CPL Goal &amp; KW Info'!$E$27),'CPL Goal &amp; KW Info'!$G$27,IF(AND(I208&lt;1,J208&lt;2,H208&gt;'CPL Goal &amp; KW Info'!$E$26),'CPL Goal &amp; KW Info'!$G$26,IF(AND(I208&lt;1,J208&lt;2,H208&gt;'CPL Goal &amp; KW Info'!$E$25),'CPL Goal &amp; KW Info'!$G$25,IF(AND(I208&lt;1,J208&lt;2,H208&gt;'CPL Goal &amp; KW Info'!$E$24),'CPL Goal &amp; KW Info'!$G$24,"0%"))))))))))))))))))))))))))))))))))))</f>
        <v>J4</v>
      </c>
      <c r="N208" s="22" t="e">
        <f t="shared" si="25"/>
        <v>#VALUE!</v>
      </c>
      <c r="O208" s="5" t="str">
        <f t="shared" si="26"/>
        <v/>
      </c>
      <c r="P208" s="1"/>
      <c r="Q208" s="6"/>
      <c r="R208" s="1"/>
    </row>
    <row r="209" spans="1:18">
      <c r="A209" s="13" t="str">
        <f>IF('CPL Goal &amp; KW Info'!I215="","",'CPL Goal &amp; KW Info'!I215)</f>
        <v/>
      </c>
      <c r="B209" s="13" t="str">
        <f>IF('CPL Goal &amp; KW Info'!J215="","",'CPL Goal &amp; KW Info'!J215)</f>
        <v/>
      </c>
      <c r="C209" s="13" t="str">
        <f>IF('CPL Goal &amp; KW Info'!K215="","",'CPL Goal &amp; KW Info'!K215)</f>
        <v/>
      </c>
      <c r="D209" s="28" t="str">
        <f>IF('CPL Goal &amp; KW Info'!L215="","",'CPL Goal &amp; KW Info'!L215)</f>
        <v/>
      </c>
      <c r="E209" s="13" t="str">
        <f>IF('CPL Goal &amp; KW Info'!M215="","",'CPL Goal &amp; KW Info'!M215)</f>
        <v/>
      </c>
      <c r="F209" s="13" t="str">
        <f>IF('CPL Goal &amp; KW Info'!N215="","",'CPL Goal &amp; KW Info'!N215)</f>
        <v/>
      </c>
      <c r="G209" s="13" t="str">
        <f>IF('CPL Goal &amp; KW Info'!O215="","",'CPL Goal &amp; KW Info'!O215)</f>
        <v/>
      </c>
      <c r="H209" s="28" t="str">
        <f>IF('CPL Goal &amp; KW Info'!P215="","",'CPL Goal &amp; KW Info'!P215)</f>
        <v/>
      </c>
      <c r="I209" s="13" t="str">
        <f>IF('CPL Goal &amp; KW Info'!Q215="","",'CPL Goal &amp; KW Info'!Q215)</f>
        <v/>
      </c>
      <c r="J209" s="13" t="str">
        <f>IF('CPL Goal &amp; KW Info'!R215="","",'CPL Goal &amp; KW Info'!R215)</f>
        <v/>
      </c>
      <c r="K209" s="1" t="str">
        <f t="shared" si="23"/>
        <v/>
      </c>
      <c r="L209" s="21" t="str">
        <f t="shared" si="24"/>
        <v/>
      </c>
      <c r="M209" s="22" t="str">
        <f>IF(AND(I209&gt;0,J209&gt;4,K209&lt;'CPL Goal &amp; KW Info'!$B$5),'CPL Goal &amp; KW Info'!$C$5,IF(AND(I209&gt;0,J209&gt;4,K209&lt;'CPL Goal &amp; KW Info'!$B$6),'CPL Goal &amp; KW Info'!$C$6,IF(AND(I209&gt;0,J209&gt;4,K209&lt;'CPL Goal &amp; KW Info'!$B$7),'CPL Goal &amp; KW Info'!$C$7,IF(AND(I209&gt;0,J209&gt;4,K209&lt;'CPL Goal &amp; KW Info'!$B$8),'CPL Goal &amp; KW Info'!$C$8,IF(AND(I209&gt;0,J209&gt;4,K209&gt;'CPL Goal &amp; KW Info'!$B$11),'CPL Goal &amp; KW Info'!$C$11,IF(AND(I209&gt;0,J209&gt;4,K209&gt;'CPL Goal &amp; KW Info'!$B$10),'CPL Goal &amp; KW Info'!$C$10,IF(AND(I209&gt;0,J209&gt;4,K209&lt;'CPL Goal &amp; KW Info'!$B$10,K209&gt;'CPL Goal &amp; KW Info'!$B$8),'CPL Goal &amp; KW Info'!$C$9,IF(AND(I209&gt;0,J209&gt;2,K209&lt;'CPL Goal &amp; KW Info'!$B$15),'CPL Goal &amp; KW Info'!$C$15,IF(AND(I209&gt;0,J209&gt;2,K209&lt;'CPL Goal &amp; KW Info'!$B$16),'CPL Goal &amp; KW Info'!$C$16,IF(AND(I209&gt;0,J209&gt;2,K209&lt;'CPL Goal &amp; KW Info'!$B$17),'CPL Goal &amp; KW Info'!$C$17,IF(AND(I209&gt;0,J209&gt;2,K209&lt;'CPL Goal &amp; KW Info'!$B$18),'CPL Goal &amp; KW Info'!$C$18,IF(AND(I209&gt;0,J209&gt;2,K209&gt;'CPL Goal &amp; KW Info'!$B$21),'CPL Goal &amp; KW Info'!$C$21,IF(AND(I209&gt;0,J209&gt;2,K209&gt;'CPL Goal &amp; KW Info'!$B$20),'CPL Goal &amp; KW Info'!$C$20,IF(AND(I209&gt;0,J209&gt;2,K209&lt;'CPL Goal &amp; KW Info'!$B$20,K209&gt;'CPL Goal &amp; KW Info'!$B$18),'CPL Goal &amp; KW Info'!$C$19,IF(AND(I209&gt;0,J209&lt;2,K209&gt;'CPL Goal &amp; KW Info'!$B$28),'CPL Goal &amp; KW Info'!$C$28,IF(AND(I209&gt;0,J209&lt;2,K209&gt;'CPL Goal &amp; KW Info'!$B$27),'CPL Goal &amp; KW Info'!$C$27,IF(AND(I209&gt;0,J209&lt;2,K209&gt;'CPL Goal &amp; KW Info'!$B$26),'CPL Goal &amp; KW Info'!$C$26,IF(AND(I209&gt;0,J209&lt;2,K209&lt;'CPL Goal &amp; KW Info'!$B$26),'CPL Goal &amp; KW Info'!$C$25,IF(AND(I209&lt;1,J209&gt;4,H209&lt;'CPL Goal &amp; KW Info'!$E$5,L209&gt;5%),'CPL Goal &amp; KW Info'!$G$5,IF(AND(I209&lt;1,J209&gt;4,H209&lt;'CPL Goal &amp; KW Info'!$E$6,L209&gt;3%),'CPL Goal &amp; KW Info'!$G$6,IF(AND(I209&lt;1,J209&gt;4,H209&lt;'CPL Goal &amp; KW Info'!$E$7,L209&gt;5%),'CPL Goal &amp; KW Info'!$G$7,IF(AND(I209&lt;1,J209&gt;4,H209&lt;'CPL Goal &amp; KW Info'!$E$8,L209&gt;3%),'CPL Goal &amp; KW Info'!$G$8,IF(AND(I209&lt;1,J209&gt;4,H209&gt;'CPL Goal &amp; KW Info'!$E$10),'CPL Goal &amp; KW Info'!$G$10,IF(AND(I209&lt;1,J209&gt;4,H209&gt;'CPL Goal &amp; KW Info'!$E$9),'CPL Goal &amp; KW Info'!$G$9,IF(AND(I209&lt;1,J209&gt;4,H209&lt;'CPL Goal &amp; KW Info'!$E$9,H209&gt;'CPL Goal &amp; KW Info'!$E$8),"0%",IF(AND(I209&lt;1,J209&gt;2,H209&lt;'CPL Goal &amp; KW Info'!$E$15,L209&gt;5%),'CPL Goal &amp; KW Info'!$G$15,IF(AND(I209&lt;1,J209&gt;2,H209&lt;'CPL Goal &amp; KW Info'!$E$16,L209&gt;3%),'CPL Goal &amp; KW Info'!$G$16,IF(AND(I209&lt;1,J209&gt;2,H209&lt;'CPL Goal &amp; KW Info'!$E$17,L209&gt;5%),'CPL Goal &amp; KW Info'!$G$17,IF(AND(I209&lt;1,J209&gt;2,H209&lt;'CPL Goal &amp; KW Info'!$E$18,L209&gt;3%),'CPL Goal &amp; KW Info'!$G$18,IF(AND(I209&lt;1,J209&gt;2,H209&gt;'CPL Goal &amp; KW Info'!$E$20),'CPL Goal &amp; KW Info'!$G$20,IF(AND(I209&lt;1,J209&gt;2,H209&gt;'CPL Goal &amp; KW Info'!$E$19),'CPL Goal &amp; KW Info'!$G$19,IF(AND(I209&lt;1,J209&gt;2,H209&lt;'CPL Goal &amp; KW Info'!$E$19,H209&gt;'CPL Goal &amp; KW Info'!$E$18),"0%",IF(AND(I209&lt;1,J209&lt;2,H209&gt;'CPL Goal &amp; KW Info'!$E$27),'CPL Goal &amp; KW Info'!$G$27,IF(AND(I209&lt;1,J209&lt;2,H209&gt;'CPL Goal &amp; KW Info'!$E$26),'CPL Goal &amp; KW Info'!$G$26,IF(AND(I209&lt;1,J209&lt;2,H209&gt;'CPL Goal &amp; KW Info'!$E$25),'CPL Goal &amp; KW Info'!$G$25,IF(AND(I209&lt;1,J209&lt;2,H209&gt;'CPL Goal &amp; KW Info'!$E$24),'CPL Goal &amp; KW Info'!$G$24,"0%"))))))))))))))))))))))))))))))))))))</f>
        <v>J4</v>
      </c>
      <c r="N209" s="22" t="e">
        <f t="shared" si="25"/>
        <v>#VALUE!</v>
      </c>
      <c r="O209" s="5" t="str">
        <f t="shared" si="26"/>
        <v/>
      </c>
      <c r="P209" s="1"/>
      <c r="Q209" s="6"/>
      <c r="R209" s="1"/>
    </row>
    <row r="210" spans="1:18">
      <c r="A210" s="13" t="str">
        <f>IF('CPL Goal &amp; KW Info'!I216="","",'CPL Goal &amp; KW Info'!I216)</f>
        <v/>
      </c>
      <c r="B210" s="13" t="str">
        <f>IF('CPL Goal &amp; KW Info'!J216="","",'CPL Goal &amp; KW Info'!J216)</f>
        <v/>
      </c>
      <c r="C210" s="13" t="str">
        <f>IF('CPL Goal &amp; KW Info'!K216="","",'CPL Goal &amp; KW Info'!K216)</f>
        <v/>
      </c>
      <c r="D210" s="28" t="str">
        <f>IF('CPL Goal &amp; KW Info'!L216="","",'CPL Goal &amp; KW Info'!L216)</f>
        <v/>
      </c>
      <c r="E210" s="13" t="str">
        <f>IF('CPL Goal &amp; KW Info'!M216="","",'CPL Goal &amp; KW Info'!M216)</f>
        <v/>
      </c>
      <c r="F210" s="13" t="str">
        <f>IF('CPL Goal &amp; KW Info'!N216="","",'CPL Goal &amp; KW Info'!N216)</f>
        <v/>
      </c>
      <c r="G210" s="13" t="str">
        <f>IF('CPL Goal &amp; KW Info'!O216="","",'CPL Goal &amp; KW Info'!O216)</f>
        <v/>
      </c>
      <c r="H210" s="28" t="str">
        <f>IF('CPL Goal &amp; KW Info'!P216="","",'CPL Goal &amp; KW Info'!P216)</f>
        <v/>
      </c>
      <c r="I210" s="13" t="str">
        <f>IF('CPL Goal &amp; KW Info'!Q216="","",'CPL Goal &amp; KW Info'!Q216)</f>
        <v/>
      </c>
      <c r="J210" s="13" t="str">
        <f>IF('CPL Goal &amp; KW Info'!R216="","",'CPL Goal &amp; KW Info'!R216)</f>
        <v/>
      </c>
      <c r="K210" s="1" t="str">
        <f t="shared" si="23"/>
        <v/>
      </c>
      <c r="L210" s="21" t="str">
        <f t="shared" si="24"/>
        <v/>
      </c>
      <c r="M210" s="22" t="str">
        <f>IF(AND(I210&gt;0,J210&gt;4,K210&lt;'CPL Goal &amp; KW Info'!$B$5),'CPL Goal &amp; KW Info'!$C$5,IF(AND(I210&gt;0,J210&gt;4,K210&lt;'CPL Goal &amp; KW Info'!$B$6),'CPL Goal &amp; KW Info'!$C$6,IF(AND(I210&gt;0,J210&gt;4,K210&lt;'CPL Goal &amp; KW Info'!$B$7),'CPL Goal &amp; KW Info'!$C$7,IF(AND(I210&gt;0,J210&gt;4,K210&lt;'CPL Goal &amp; KW Info'!$B$8),'CPL Goal &amp; KW Info'!$C$8,IF(AND(I210&gt;0,J210&gt;4,K210&gt;'CPL Goal &amp; KW Info'!$B$11),'CPL Goal &amp; KW Info'!$C$11,IF(AND(I210&gt;0,J210&gt;4,K210&gt;'CPL Goal &amp; KW Info'!$B$10),'CPL Goal &amp; KW Info'!$C$10,IF(AND(I210&gt;0,J210&gt;4,K210&lt;'CPL Goal &amp; KW Info'!$B$10,K210&gt;'CPL Goal &amp; KW Info'!$B$8),'CPL Goal &amp; KW Info'!$C$9,IF(AND(I210&gt;0,J210&gt;2,K210&lt;'CPL Goal &amp; KW Info'!$B$15),'CPL Goal &amp; KW Info'!$C$15,IF(AND(I210&gt;0,J210&gt;2,K210&lt;'CPL Goal &amp; KW Info'!$B$16),'CPL Goal &amp; KW Info'!$C$16,IF(AND(I210&gt;0,J210&gt;2,K210&lt;'CPL Goal &amp; KW Info'!$B$17),'CPL Goal &amp; KW Info'!$C$17,IF(AND(I210&gt;0,J210&gt;2,K210&lt;'CPL Goal &amp; KW Info'!$B$18),'CPL Goal &amp; KW Info'!$C$18,IF(AND(I210&gt;0,J210&gt;2,K210&gt;'CPL Goal &amp; KW Info'!$B$21),'CPL Goal &amp; KW Info'!$C$21,IF(AND(I210&gt;0,J210&gt;2,K210&gt;'CPL Goal &amp; KW Info'!$B$20),'CPL Goal &amp; KW Info'!$C$20,IF(AND(I210&gt;0,J210&gt;2,K210&lt;'CPL Goal &amp; KW Info'!$B$20,K210&gt;'CPL Goal &amp; KW Info'!$B$18),'CPL Goal &amp; KW Info'!$C$19,IF(AND(I210&gt;0,J210&lt;2,K210&gt;'CPL Goal &amp; KW Info'!$B$28),'CPL Goal &amp; KW Info'!$C$28,IF(AND(I210&gt;0,J210&lt;2,K210&gt;'CPL Goal &amp; KW Info'!$B$27),'CPL Goal &amp; KW Info'!$C$27,IF(AND(I210&gt;0,J210&lt;2,K210&gt;'CPL Goal &amp; KW Info'!$B$26),'CPL Goal &amp; KW Info'!$C$26,IF(AND(I210&gt;0,J210&lt;2,K210&lt;'CPL Goal &amp; KW Info'!$B$26),'CPL Goal &amp; KW Info'!$C$25,IF(AND(I210&lt;1,J210&gt;4,H210&lt;'CPL Goal &amp; KW Info'!$E$5,L210&gt;5%),'CPL Goal &amp; KW Info'!$G$5,IF(AND(I210&lt;1,J210&gt;4,H210&lt;'CPL Goal &amp; KW Info'!$E$6,L210&gt;3%),'CPL Goal &amp; KW Info'!$G$6,IF(AND(I210&lt;1,J210&gt;4,H210&lt;'CPL Goal &amp; KW Info'!$E$7,L210&gt;5%),'CPL Goal &amp; KW Info'!$G$7,IF(AND(I210&lt;1,J210&gt;4,H210&lt;'CPL Goal &amp; KW Info'!$E$8,L210&gt;3%),'CPL Goal &amp; KW Info'!$G$8,IF(AND(I210&lt;1,J210&gt;4,H210&gt;'CPL Goal &amp; KW Info'!$E$10),'CPL Goal &amp; KW Info'!$G$10,IF(AND(I210&lt;1,J210&gt;4,H210&gt;'CPL Goal &amp; KW Info'!$E$9),'CPL Goal &amp; KW Info'!$G$9,IF(AND(I210&lt;1,J210&gt;4,H210&lt;'CPL Goal &amp; KW Info'!$E$9,H210&gt;'CPL Goal &amp; KW Info'!$E$8),"0%",IF(AND(I210&lt;1,J210&gt;2,H210&lt;'CPL Goal &amp; KW Info'!$E$15,L210&gt;5%),'CPL Goal &amp; KW Info'!$G$15,IF(AND(I210&lt;1,J210&gt;2,H210&lt;'CPL Goal &amp; KW Info'!$E$16,L210&gt;3%),'CPL Goal &amp; KW Info'!$G$16,IF(AND(I210&lt;1,J210&gt;2,H210&lt;'CPL Goal &amp; KW Info'!$E$17,L210&gt;5%),'CPL Goal &amp; KW Info'!$G$17,IF(AND(I210&lt;1,J210&gt;2,H210&lt;'CPL Goal &amp; KW Info'!$E$18,L210&gt;3%),'CPL Goal &amp; KW Info'!$G$18,IF(AND(I210&lt;1,J210&gt;2,H210&gt;'CPL Goal &amp; KW Info'!$E$20),'CPL Goal &amp; KW Info'!$G$20,IF(AND(I210&lt;1,J210&gt;2,H210&gt;'CPL Goal &amp; KW Info'!$E$19),'CPL Goal &amp; KW Info'!$G$19,IF(AND(I210&lt;1,J210&gt;2,H210&lt;'CPL Goal &amp; KW Info'!$E$19,H210&gt;'CPL Goal &amp; KW Info'!$E$18),"0%",IF(AND(I210&lt;1,J210&lt;2,H210&gt;'CPL Goal &amp; KW Info'!$E$27),'CPL Goal &amp; KW Info'!$G$27,IF(AND(I210&lt;1,J210&lt;2,H210&gt;'CPL Goal &amp; KW Info'!$E$26),'CPL Goal &amp; KW Info'!$G$26,IF(AND(I210&lt;1,J210&lt;2,H210&gt;'CPL Goal &amp; KW Info'!$E$25),'CPL Goal &amp; KW Info'!$G$25,IF(AND(I210&lt;1,J210&lt;2,H210&gt;'CPL Goal &amp; KW Info'!$E$24),'CPL Goal &amp; KW Info'!$G$24,"0%"))))))))))))))))))))))))))))))))))))</f>
        <v>J4</v>
      </c>
      <c r="N210" s="22" t="e">
        <f t="shared" si="25"/>
        <v>#VALUE!</v>
      </c>
      <c r="O210" s="5" t="str">
        <f t="shared" si="26"/>
        <v/>
      </c>
      <c r="P210" s="1"/>
      <c r="Q210" s="6"/>
      <c r="R210" s="1"/>
    </row>
    <row r="211" spans="1:18">
      <c r="A211" s="13" t="str">
        <f>IF('CPL Goal &amp; KW Info'!I217="","",'CPL Goal &amp; KW Info'!I217)</f>
        <v/>
      </c>
      <c r="B211" s="13" t="str">
        <f>IF('CPL Goal &amp; KW Info'!J217="","",'CPL Goal &amp; KW Info'!J217)</f>
        <v/>
      </c>
      <c r="C211" s="13" t="str">
        <f>IF('CPL Goal &amp; KW Info'!K217="","",'CPL Goal &amp; KW Info'!K217)</f>
        <v/>
      </c>
      <c r="D211" s="28" t="str">
        <f>IF('CPL Goal &amp; KW Info'!L217="","",'CPL Goal &amp; KW Info'!L217)</f>
        <v/>
      </c>
      <c r="E211" s="13" t="str">
        <f>IF('CPL Goal &amp; KW Info'!M217="","",'CPL Goal &amp; KW Info'!M217)</f>
        <v/>
      </c>
      <c r="F211" s="13" t="str">
        <f>IF('CPL Goal &amp; KW Info'!N217="","",'CPL Goal &amp; KW Info'!N217)</f>
        <v/>
      </c>
      <c r="G211" s="13" t="str">
        <f>IF('CPL Goal &amp; KW Info'!O217="","",'CPL Goal &amp; KW Info'!O217)</f>
        <v/>
      </c>
      <c r="H211" s="28" t="str">
        <f>IF('CPL Goal &amp; KW Info'!P217="","",'CPL Goal &amp; KW Info'!P217)</f>
        <v/>
      </c>
      <c r="I211" s="13" t="str">
        <f>IF('CPL Goal &amp; KW Info'!Q217="","",'CPL Goal &amp; KW Info'!Q217)</f>
        <v/>
      </c>
      <c r="J211" s="13" t="str">
        <f>IF('CPL Goal &amp; KW Info'!R217="","",'CPL Goal &amp; KW Info'!R217)</f>
        <v/>
      </c>
      <c r="K211" s="1" t="str">
        <f t="shared" si="23"/>
        <v/>
      </c>
      <c r="L211" s="21" t="str">
        <f t="shared" si="24"/>
        <v/>
      </c>
      <c r="M211" s="22" t="str">
        <f>IF(AND(I211&gt;0,J211&gt;4,K211&lt;'CPL Goal &amp; KW Info'!$B$5),'CPL Goal &amp; KW Info'!$C$5,IF(AND(I211&gt;0,J211&gt;4,K211&lt;'CPL Goal &amp; KW Info'!$B$6),'CPL Goal &amp; KW Info'!$C$6,IF(AND(I211&gt;0,J211&gt;4,K211&lt;'CPL Goal &amp; KW Info'!$B$7),'CPL Goal &amp; KW Info'!$C$7,IF(AND(I211&gt;0,J211&gt;4,K211&lt;'CPL Goal &amp; KW Info'!$B$8),'CPL Goal &amp; KW Info'!$C$8,IF(AND(I211&gt;0,J211&gt;4,K211&gt;'CPL Goal &amp; KW Info'!$B$11),'CPL Goal &amp; KW Info'!$C$11,IF(AND(I211&gt;0,J211&gt;4,K211&gt;'CPL Goal &amp; KW Info'!$B$10),'CPL Goal &amp; KW Info'!$C$10,IF(AND(I211&gt;0,J211&gt;4,K211&lt;'CPL Goal &amp; KW Info'!$B$10,K211&gt;'CPL Goal &amp; KW Info'!$B$8),'CPL Goal &amp; KW Info'!$C$9,IF(AND(I211&gt;0,J211&gt;2,K211&lt;'CPL Goal &amp; KW Info'!$B$15),'CPL Goal &amp; KW Info'!$C$15,IF(AND(I211&gt;0,J211&gt;2,K211&lt;'CPL Goal &amp; KW Info'!$B$16),'CPL Goal &amp; KW Info'!$C$16,IF(AND(I211&gt;0,J211&gt;2,K211&lt;'CPL Goal &amp; KW Info'!$B$17),'CPL Goal &amp; KW Info'!$C$17,IF(AND(I211&gt;0,J211&gt;2,K211&lt;'CPL Goal &amp; KW Info'!$B$18),'CPL Goal &amp; KW Info'!$C$18,IF(AND(I211&gt;0,J211&gt;2,K211&gt;'CPL Goal &amp; KW Info'!$B$21),'CPL Goal &amp; KW Info'!$C$21,IF(AND(I211&gt;0,J211&gt;2,K211&gt;'CPL Goal &amp; KW Info'!$B$20),'CPL Goal &amp; KW Info'!$C$20,IF(AND(I211&gt;0,J211&gt;2,K211&lt;'CPL Goal &amp; KW Info'!$B$20,K211&gt;'CPL Goal &amp; KW Info'!$B$18),'CPL Goal &amp; KW Info'!$C$19,IF(AND(I211&gt;0,J211&lt;2,K211&gt;'CPL Goal &amp; KW Info'!$B$28),'CPL Goal &amp; KW Info'!$C$28,IF(AND(I211&gt;0,J211&lt;2,K211&gt;'CPL Goal &amp; KW Info'!$B$27),'CPL Goal &amp; KW Info'!$C$27,IF(AND(I211&gt;0,J211&lt;2,K211&gt;'CPL Goal &amp; KW Info'!$B$26),'CPL Goal &amp; KW Info'!$C$26,IF(AND(I211&gt;0,J211&lt;2,K211&lt;'CPL Goal &amp; KW Info'!$B$26),'CPL Goal &amp; KW Info'!$C$25,IF(AND(I211&lt;1,J211&gt;4,H211&lt;'CPL Goal &amp; KW Info'!$E$5,L211&gt;5%),'CPL Goal &amp; KW Info'!$G$5,IF(AND(I211&lt;1,J211&gt;4,H211&lt;'CPL Goal &amp; KW Info'!$E$6,L211&gt;3%),'CPL Goal &amp; KW Info'!$G$6,IF(AND(I211&lt;1,J211&gt;4,H211&lt;'CPL Goal &amp; KW Info'!$E$7,L211&gt;5%),'CPL Goal &amp; KW Info'!$G$7,IF(AND(I211&lt;1,J211&gt;4,H211&lt;'CPL Goal &amp; KW Info'!$E$8,L211&gt;3%),'CPL Goal &amp; KW Info'!$G$8,IF(AND(I211&lt;1,J211&gt;4,H211&gt;'CPL Goal &amp; KW Info'!$E$10),'CPL Goal &amp; KW Info'!$G$10,IF(AND(I211&lt;1,J211&gt;4,H211&gt;'CPL Goal &amp; KW Info'!$E$9),'CPL Goal &amp; KW Info'!$G$9,IF(AND(I211&lt;1,J211&gt;4,H211&lt;'CPL Goal &amp; KW Info'!$E$9,H211&gt;'CPL Goal &amp; KW Info'!$E$8),"0%",IF(AND(I211&lt;1,J211&gt;2,H211&lt;'CPL Goal &amp; KW Info'!$E$15,L211&gt;5%),'CPL Goal &amp; KW Info'!$G$15,IF(AND(I211&lt;1,J211&gt;2,H211&lt;'CPL Goal &amp; KW Info'!$E$16,L211&gt;3%),'CPL Goal &amp; KW Info'!$G$16,IF(AND(I211&lt;1,J211&gt;2,H211&lt;'CPL Goal &amp; KW Info'!$E$17,L211&gt;5%),'CPL Goal &amp; KW Info'!$G$17,IF(AND(I211&lt;1,J211&gt;2,H211&lt;'CPL Goal &amp; KW Info'!$E$18,L211&gt;3%),'CPL Goal &amp; KW Info'!$G$18,IF(AND(I211&lt;1,J211&gt;2,H211&gt;'CPL Goal &amp; KW Info'!$E$20),'CPL Goal &amp; KW Info'!$G$20,IF(AND(I211&lt;1,J211&gt;2,H211&gt;'CPL Goal &amp; KW Info'!$E$19),'CPL Goal &amp; KW Info'!$G$19,IF(AND(I211&lt;1,J211&gt;2,H211&lt;'CPL Goal &amp; KW Info'!$E$19,H211&gt;'CPL Goal &amp; KW Info'!$E$18),"0%",IF(AND(I211&lt;1,J211&lt;2,H211&gt;'CPL Goal &amp; KW Info'!$E$27),'CPL Goal &amp; KW Info'!$G$27,IF(AND(I211&lt;1,J211&lt;2,H211&gt;'CPL Goal &amp; KW Info'!$E$26),'CPL Goal &amp; KW Info'!$G$26,IF(AND(I211&lt;1,J211&lt;2,H211&gt;'CPL Goal &amp; KW Info'!$E$25),'CPL Goal &amp; KW Info'!$G$25,IF(AND(I211&lt;1,J211&lt;2,H211&gt;'CPL Goal &amp; KW Info'!$E$24),'CPL Goal &amp; KW Info'!$G$24,"0%"))))))))))))))))))))))))))))))))))))</f>
        <v>J4</v>
      </c>
      <c r="N211" s="22" t="e">
        <f t="shared" si="25"/>
        <v>#VALUE!</v>
      </c>
      <c r="O211" s="5" t="str">
        <f t="shared" si="26"/>
        <v/>
      </c>
      <c r="P211" s="1"/>
      <c r="Q211" s="6"/>
      <c r="R211" s="1"/>
    </row>
    <row r="212" spans="1:18">
      <c r="A212" s="13" t="str">
        <f>IF('CPL Goal &amp; KW Info'!I218="","",'CPL Goal &amp; KW Info'!I218)</f>
        <v/>
      </c>
      <c r="B212" s="13" t="str">
        <f>IF('CPL Goal &amp; KW Info'!J218="","",'CPL Goal &amp; KW Info'!J218)</f>
        <v/>
      </c>
      <c r="C212" s="13" t="str">
        <f>IF('CPL Goal &amp; KW Info'!K218="","",'CPL Goal &amp; KW Info'!K218)</f>
        <v/>
      </c>
      <c r="D212" s="28" t="str">
        <f>IF('CPL Goal &amp; KW Info'!L218="","",'CPL Goal &amp; KW Info'!L218)</f>
        <v/>
      </c>
      <c r="E212" s="13" t="str">
        <f>IF('CPL Goal &amp; KW Info'!M218="","",'CPL Goal &amp; KW Info'!M218)</f>
        <v/>
      </c>
      <c r="F212" s="13" t="str">
        <f>IF('CPL Goal &amp; KW Info'!N218="","",'CPL Goal &amp; KW Info'!N218)</f>
        <v/>
      </c>
      <c r="G212" s="13" t="str">
        <f>IF('CPL Goal &amp; KW Info'!O218="","",'CPL Goal &amp; KW Info'!O218)</f>
        <v/>
      </c>
      <c r="H212" s="28" t="str">
        <f>IF('CPL Goal &amp; KW Info'!P218="","",'CPL Goal &amp; KW Info'!P218)</f>
        <v/>
      </c>
      <c r="I212" s="13" t="str">
        <f>IF('CPL Goal &amp; KW Info'!Q218="","",'CPL Goal &amp; KW Info'!Q218)</f>
        <v/>
      </c>
      <c r="J212" s="13" t="str">
        <f>IF('CPL Goal &amp; KW Info'!R218="","",'CPL Goal &amp; KW Info'!R218)</f>
        <v/>
      </c>
      <c r="K212" s="1" t="str">
        <f t="shared" si="23"/>
        <v/>
      </c>
      <c r="L212" s="21" t="str">
        <f t="shared" si="24"/>
        <v/>
      </c>
      <c r="M212" s="22" t="str">
        <f>IF(AND(I212&gt;0,J212&gt;4,K212&lt;'CPL Goal &amp; KW Info'!$B$5),'CPL Goal &amp; KW Info'!$C$5,IF(AND(I212&gt;0,J212&gt;4,K212&lt;'CPL Goal &amp; KW Info'!$B$6),'CPL Goal &amp; KW Info'!$C$6,IF(AND(I212&gt;0,J212&gt;4,K212&lt;'CPL Goal &amp; KW Info'!$B$7),'CPL Goal &amp; KW Info'!$C$7,IF(AND(I212&gt;0,J212&gt;4,K212&lt;'CPL Goal &amp; KW Info'!$B$8),'CPL Goal &amp; KW Info'!$C$8,IF(AND(I212&gt;0,J212&gt;4,K212&gt;'CPL Goal &amp; KW Info'!$B$11),'CPL Goal &amp; KW Info'!$C$11,IF(AND(I212&gt;0,J212&gt;4,K212&gt;'CPL Goal &amp; KW Info'!$B$10),'CPL Goal &amp; KW Info'!$C$10,IF(AND(I212&gt;0,J212&gt;4,K212&lt;'CPL Goal &amp; KW Info'!$B$10,K212&gt;'CPL Goal &amp; KW Info'!$B$8),'CPL Goal &amp; KW Info'!$C$9,IF(AND(I212&gt;0,J212&gt;2,K212&lt;'CPL Goal &amp; KW Info'!$B$15),'CPL Goal &amp; KW Info'!$C$15,IF(AND(I212&gt;0,J212&gt;2,K212&lt;'CPL Goal &amp; KW Info'!$B$16),'CPL Goal &amp; KW Info'!$C$16,IF(AND(I212&gt;0,J212&gt;2,K212&lt;'CPL Goal &amp; KW Info'!$B$17),'CPL Goal &amp; KW Info'!$C$17,IF(AND(I212&gt;0,J212&gt;2,K212&lt;'CPL Goal &amp; KW Info'!$B$18),'CPL Goal &amp; KW Info'!$C$18,IF(AND(I212&gt;0,J212&gt;2,K212&gt;'CPL Goal &amp; KW Info'!$B$21),'CPL Goal &amp; KW Info'!$C$21,IF(AND(I212&gt;0,J212&gt;2,K212&gt;'CPL Goal &amp; KW Info'!$B$20),'CPL Goal &amp; KW Info'!$C$20,IF(AND(I212&gt;0,J212&gt;2,K212&lt;'CPL Goal &amp; KW Info'!$B$20,K212&gt;'CPL Goal &amp; KW Info'!$B$18),'CPL Goal &amp; KW Info'!$C$19,IF(AND(I212&gt;0,J212&lt;2,K212&gt;'CPL Goal &amp; KW Info'!$B$28),'CPL Goal &amp; KW Info'!$C$28,IF(AND(I212&gt;0,J212&lt;2,K212&gt;'CPL Goal &amp; KW Info'!$B$27),'CPL Goal &amp; KW Info'!$C$27,IF(AND(I212&gt;0,J212&lt;2,K212&gt;'CPL Goal &amp; KW Info'!$B$26),'CPL Goal &amp; KW Info'!$C$26,IF(AND(I212&gt;0,J212&lt;2,K212&lt;'CPL Goal &amp; KW Info'!$B$26),'CPL Goal &amp; KW Info'!$C$25,IF(AND(I212&lt;1,J212&gt;4,H212&lt;'CPL Goal &amp; KW Info'!$E$5,L212&gt;5%),'CPL Goal &amp; KW Info'!$G$5,IF(AND(I212&lt;1,J212&gt;4,H212&lt;'CPL Goal &amp; KW Info'!$E$6,L212&gt;3%),'CPL Goal &amp; KW Info'!$G$6,IF(AND(I212&lt;1,J212&gt;4,H212&lt;'CPL Goal &amp; KW Info'!$E$7,L212&gt;5%),'CPL Goal &amp; KW Info'!$G$7,IF(AND(I212&lt;1,J212&gt;4,H212&lt;'CPL Goal &amp; KW Info'!$E$8,L212&gt;3%),'CPL Goal &amp; KW Info'!$G$8,IF(AND(I212&lt;1,J212&gt;4,H212&gt;'CPL Goal &amp; KW Info'!$E$10),'CPL Goal &amp; KW Info'!$G$10,IF(AND(I212&lt;1,J212&gt;4,H212&gt;'CPL Goal &amp; KW Info'!$E$9),'CPL Goal &amp; KW Info'!$G$9,IF(AND(I212&lt;1,J212&gt;4,H212&lt;'CPL Goal &amp; KW Info'!$E$9,H212&gt;'CPL Goal &amp; KW Info'!$E$8),"0%",IF(AND(I212&lt;1,J212&gt;2,H212&lt;'CPL Goal &amp; KW Info'!$E$15,L212&gt;5%),'CPL Goal &amp; KW Info'!$G$15,IF(AND(I212&lt;1,J212&gt;2,H212&lt;'CPL Goal &amp; KW Info'!$E$16,L212&gt;3%),'CPL Goal &amp; KW Info'!$G$16,IF(AND(I212&lt;1,J212&gt;2,H212&lt;'CPL Goal &amp; KW Info'!$E$17,L212&gt;5%),'CPL Goal &amp; KW Info'!$G$17,IF(AND(I212&lt;1,J212&gt;2,H212&lt;'CPL Goal &amp; KW Info'!$E$18,L212&gt;3%),'CPL Goal &amp; KW Info'!$G$18,IF(AND(I212&lt;1,J212&gt;2,H212&gt;'CPL Goal &amp; KW Info'!$E$20),'CPL Goal &amp; KW Info'!$G$20,IF(AND(I212&lt;1,J212&gt;2,H212&gt;'CPL Goal &amp; KW Info'!$E$19),'CPL Goal &amp; KW Info'!$G$19,IF(AND(I212&lt;1,J212&gt;2,H212&lt;'CPL Goal &amp; KW Info'!$E$19,H212&gt;'CPL Goal &amp; KW Info'!$E$18),"0%",IF(AND(I212&lt;1,J212&lt;2,H212&gt;'CPL Goal &amp; KW Info'!$E$27),'CPL Goal &amp; KW Info'!$G$27,IF(AND(I212&lt;1,J212&lt;2,H212&gt;'CPL Goal &amp; KW Info'!$E$26),'CPL Goal &amp; KW Info'!$G$26,IF(AND(I212&lt;1,J212&lt;2,H212&gt;'CPL Goal &amp; KW Info'!$E$25),'CPL Goal &amp; KW Info'!$G$25,IF(AND(I212&lt;1,J212&lt;2,H212&gt;'CPL Goal &amp; KW Info'!$E$24),'CPL Goal &amp; KW Info'!$G$24,"0%"))))))))))))))))))))))))))))))))))))</f>
        <v>J4</v>
      </c>
      <c r="N212" s="22" t="e">
        <f t="shared" si="25"/>
        <v>#VALUE!</v>
      </c>
      <c r="O212" s="5" t="str">
        <f t="shared" si="26"/>
        <v/>
      </c>
      <c r="P212" s="1"/>
      <c r="Q212" s="6"/>
      <c r="R212" s="1"/>
    </row>
    <row r="213" spans="1:18">
      <c r="A213" s="13" t="str">
        <f>IF('CPL Goal &amp; KW Info'!I219="","",'CPL Goal &amp; KW Info'!I219)</f>
        <v/>
      </c>
      <c r="B213" s="13" t="str">
        <f>IF('CPL Goal &amp; KW Info'!J219="","",'CPL Goal &amp; KW Info'!J219)</f>
        <v/>
      </c>
      <c r="C213" s="13" t="str">
        <f>IF('CPL Goal &amp; KW Info'!K219="","",'CPL Goal &amp; KW Info'!K219)</f>
        <v/>
      </c>
      <c r="D213" s="28" t="str">
        <f>IF('CPL Goal &amp; KW Info'!L219="","",'CPL Goal &amp; KW Info'!L219)</f>
        <v/>
      </c>
      <c r="E213" s="13" t="str">
        <f>IF('CPL Goal &amp; KW Info'!M219="","",'CPL Goal &amp; KW Info'!M219)</f>
        <v/>
      </c>
      <c r="F213" s="13" t="str">
        <f>IF('CPL Goal &amp; KW Info'!N219="","",'CPL Goal &amp; KW Info'!N219)</f>
        <v/>
      </c>
      <c r="G213" s="13" t="str">
        <f>IF('CPL Goal &amp; KW Info'!O219="","",'CPL Goal &amp; KW Info'!O219)</f>
        <v/>
      </c>
      <c r="H213" s="28" t="str">
        <f>IF('CPL Goal &amp; KW Info'!P219="","",'CPL Goal &amp; KW Info'!P219)</f>
        <v/>
      </c>
      <c r="I213" s="13" t="str">
        <f>IF('CPL Goal &amp; KW Info'!Q219="","",'CPL Goal &amp; KW Info'!Q219)</f>
        <v/>
      </c>
      <c r="J213" s="13" t="str">
        <f>IF('CPL Goal &amp; KW Info'!R219="","",'CPL Goal &amp; KW Info'!R219)</f>
        <v/>
      </c>
      <c r="K213" s="1" t="str">
        <f t="shared" si="23"/>
        <v/>
      </c>
      <c r="L213" s="21" t="str">
        <f t="shared" si="24"/>
        <v/>
      </c>
      <c r="M213" s="22" t="str">
        <f>IF(AND(I213&gt;0,J213&gt;4,K213&lt;'CPL Goal &amp; KW Info'!$B$5),'CPL Goal &amp; KW Info'!$C$5,IF(AND(I213&gt;0,J213&gt;4,K213&lt;'CPL Goal &amp; KW Info'!$B$6),'CPL Goal &amp; KW Info'!$C$6,IF(AND(I213&gt;0,J213&gt;4,K213&lt;'CPL Goal &amp; KW Info'!$B$7),'CPL Goal &amp; KW Info'!$C$7,IF(AND(I213&gt;0,J213&gt;4,K213&lt;'CPL Goal &amp; KW Info'!$B$8),'CPL Goal &amp; KW Info'!$C$8,IF(AND(I213&gt;0,J213&gt;4,K213&gt;'CPL Goal &amp; KW Info'!$B$11),'CPL Goal &amp; KW Info'!$C$11,IF(AND(I213&gt;0,J213&gt;4,K213&gt;'CPL Goal &amp; KW Info'!$B$10),'CPL Goal &amp; KW Info'!$C$10,IF(AND(I213&gt;0,J213&gt;4,K213&lt;'CPL Goal &amp; KW Info'!$B$10,K213&gt;'CPL Goal &amp; KW Info'!$B$8),'CPL Goal &amp; KW Info'!$C$9,IF(AND(I213&gt;0,J213&gt;2,K213&lt;'CPL Goal &amp; KW Info'!$B$15),'CPL Goal &amp; KW Info'!$C$15,IF(AND(I213&gt;0,J213&gt;2,K213&lt;'CPL Goal &amp; KW Info'!$B$16),'CPL Goal &amp; KW Info'!$C$16,IF(AND(I213&gt;0,J213&gt;2,K213&lt;'CPL Goal &amp; KW Info'!$B$17),'CPL Goal &amp; KW Info'!$C$17,IF(AND(I213&gt;0,J213&gt;2,K213&lt;'CPL Goal &amp; KW Info'!$B$18),'CPL Goal &amp; KW Info'!$C$18,IF(AND(I213&gt;0,J213&gt;2,K213&gt;'CPL Goal &amp; KW Info'!$B$21),'CPL Goal &amp; KW Info'!$C$21,IF(AND(I213&gt;0,J213&gt;2,K213&gt;'CPL Goal &amp; KW Info'!$B$20),'CPL Goal &amp; KW Info'!$C$20,IF(AND(I213&gt;0,J213&gt;2,K213&lt;'CPL Goal &amp; KW Info'!$B$20,K213&gt;'CPL Goal &amp; KW Info'!$B$18),'CPL Goal &amp; KW Info'!$C$19,IF(AND(I213&gt;0,J213&lt;2,K213&gt;'CPL Goal &amp; KW Info'!$B$28),'CPL Goal &amp; KW Info'!$C$28,IF(AND(I213&gt;0,J213&lt;2,K213&gt;'CPL Goal &amp; KW Info'!$B$27),'CPL Goal &amp; KW Info'!$C$27,IF(AND(I213&gt;0,J213&lt;2,K213&gt;'CPL Goal &amp; KW Info'!$B$26),'CPL Goal &amp; KW Info'!$C$26,IF(AND(I213&gt;0,J213&lt;2,K213&lt;'CPL Goal &amp; KW Info'!$B$26),'CPL Goal &amp; KW Info'!$C$25,IF(AND(I213&lt;1,J213&gt;4,H213&lt;'CPL Goal &amp; KW Info'!$E$5,L213&gt;5%),'CPL Goal &amp; KW Info'!$G$5,IF(AND(I213&lt;1,J213&gt;4,H213&lt;'CPL Goal &amp; KW Info'!$E$6,L213&gt;3%),'CPL Goal &amp; KW Info'!$G$6,IF(AND(I213&lt;1,J213&gt;4,H213&lt;'CPL Goal &amp; KW Info'!$E$7,L213&gt;5%),'CPL Goal &amp; KW Info'!$G$7,IF(AND(I213&lt;1,J213&gt;4,H213&lt;'CPL Goal &amp; KW Info'!$E$8,L213&gt;3%),'CPL Goal &amp; KW Info'!$G$8,IF(AND(I213&lt;1,J213&gt;4,H213&gt;'CPL Goal &amp; KW Info'!$E$10),'CPL Goal &amp; KW Info'!$G$10,IF(AND(I213&lt;1,J213&gt;4,H213&gt;'CPL Goal &amp; KW Info'!$E$9),'CPL Goal &amp; KW Info'!$G$9,IF(AND(I213&lt;1,J213&gt;4,H213&lt;'CPL Goal &amp; KW Info'!$E$9,H213&gt;'CPL Goal &amp; KW Info'!$E$8),"0%",IF(AND(I213&lt;1,J213&gt;2,H213&lt;'CPL Goal &amp; KW Info'!$E$15,L213&gt;5%),'CPL Goal &amp; KW Info'!$G$15,IF(AND(I213&lt;1,J213&gt;2,H213&lt;'CPL Goal &amp; KW Info'!$E$16,L213&gt;3%),'CPL Goal &amp; KW Info'!$G$16,IF(AND(I213&lt;1,J213&gt;2,H213&lt;'CPL Goal &amp; KW Info'!$E$17,L213&gt;5%),'CPL Goal &amp; KW Info'!$G$17,IF(AND(I213&lt;1,J213&gt;2,H213&lt;'CPL Goal &amp; KW Info'!$E$18,L213&gt;3%),'CPL Goal &amp; KW Info'!$G$18,IF(AND(I213&lt;1,J213&gt;2,H213&gt;'CPL Goal &amp; KW Info'!$E$20),'CPL Goal &amp; KW Info'!$G$20,IF(AND(I213&lt;1,J213&gt;2,H213&gt;'CPL Goal &amp; KW Info'!$E$19),'CPL Goal &amp; KW Info'!$G$19,IF(AND(I213&lt;1,J213&gt;2,H213&lt;'CPL Goal &amp; KW Info'!$E$19,H213&gt;'CPL Goal &amp; KW Info'!$E$18),"0%",IF(AND(I213&lt;1,J213&lt;2,H213&gt;'CPL Goal &amp; KW Info'!$E$27),'CPL Goal &amp; KW Info'!$G$27,IF(AND(I213&lt;1,J213&lt;2,H213&gt;'CPL Goal &amp; KW Info'!$E$26),'CPL Goal &amp; KW Info'!$G$26,IF(AND(I213&lt;1,J213&lt;2,H213&gt;'CPL Goal &amp; KW Info'!$E$25),'CPL Goal &amp; KW Info'!$G$25,IF(AND(I213&lt;1,J213&lt;2,H213&gt;'CPL Goal &amp; KW Info'!$E$24),'CPL Goal &amp; KW Info'!$G$24,"0%"))))))))))))))))))))))))))))))))))))</f>
        <v>J4</v>
      </c>
      <c r="N213" s="22" t="e">
        <f t="shared" si="25"/>
        <v>#VALUE!</v>
      </c>
      <c r="O213" s="5" t="str">
        <f t="shared" si="26"/>
        <v/>
      </c>
      <c r="P213" s="1"/>
      <c r="Q213" s="6"/>
      <c r="R213" s="1"/>
    </row>
    <row r="214" spans="1:18">
      <c r="A214" s="13" t="str">
        <f>IF('CPL Goal &amp; KW Info'!I220="","",'CPL Goal &amp; KW Info'!I220)</f>
        <v/>
      </c>
      <c r="B214" s="13" t="str">
        <f>IF('CPL Goal &amp; KW Info'!J220="","",'CPL Goal &amp; KW Info'!J220)</f>
        <v/>
      </c>
      <c r="C214" s="13" t="str">
        <f>IF('CPL Goal &amp; KW Info'!K220="","",'CPL Goal &amp; KW Info'!K220)</f>
        <v/>
      </c>
      <c r="D214" s="28" t="str">
        <f>IF('CPL Goal &amp; KW Info'!L220="","",'CPL Goal &amp; KW Info'!L220)</f>
        <v/>
      </c>
      <c r="E214" s="13" t="str">
        <f>IF('CPL Goal &amp; KW Info'!M220="","",'CPL Goal &amp; KW Info'!M220)</f>
        <v/>
      </c>
      <c r="F214" s="13" t="str">
        <f>IF('CPL Goal &amp; KW Info'!N220="","",'CPL Goal &amp; KW Info'!N220)</f>
        <v/>
      </c>
      <c r="G214" s="13" t="str">
        <f>IF('CPL Goal &amp; KW Info'!O220="","",'CPL Goal &amp; KW Info'!O220)</f>
        <v/>
      </c>
      <c r="H214" s="28" t="str">
        <f>IF('CPL Goal &amp; KW Info'!P220="","",'CPL Goal &amp; KW Info'!P220)</f>
        <v/>
      </c>
      <c r="I214" s="13" t="str">
        <f>IF('CPL Goal &amp; KW Info'!Q220="","",'CPL Goal &amp; KW Info'!Q220)</f>
        <v/>
      </c>
      <c r="J214" s="13" t="str">
        <f>IF('CPL Goal &amp; KW Info'!R220="","",'CPL Goal &amp; KW Info'!R220)</f>
        <v/>
      </c>
      <c r="K214" s="1" t="str">
        <f t="shared" si="23"/>
        <v/>
      </c>
      <c r="L214" s="21" t="str">
        <f t="shared" si="24"/>
        <v/>
      </c>
      <c r="M214" s="22" t="str">
        <f>IF(AND(I214&gt;0,J214&gt;4,K214&lt;'CPL Goal &amp; KW Info'!$B$5),'CPL Goal &amp; KW Info'!$C$5,IF(AND(I214&gt;0,J214&gt;4,K214&lt;'CPL Goal &amp; KW Info'!$B$6),'CPL Goal &amp; KW Info'!$C$6,IF(AND(I214&gt;0,J214&gt;4,K214&lt;'CPL Goal &amp; KW Info'!$B$7),'CPL Goal &amp; KW Info'!$C$7,IF(AND(I214&gt;0,J214&gt;4,K214&lt;'CPL Goal &amp; KW Info'!$B$8),'CPL Goal &amp; KW Info'!$C$8,IF(AND(I214&gt;0,J214&gt;4,K214&gt;'CPL Goal &amp; KW Info'!$B$11),'CPL Goal &amp; KW Info'!$C$11,IF(AND(I214&gt;0,J214&gt;4,K214&gt;'CPL Goal &amp; KW Info'!$B$10),'CPL Goal &amp; KW Info'!$C$10,IF(AND(I214&gt;0,J214&gt;4,K214&lt;'CPL Goal &amp; KW Info'!$B$10,K214&gt;'CPL Goal &amp; KW Info'!$B$8),'CPL Goal &amp; KW Info'!$C$9,IF(AND(I214&gt;0,J214&gt;2,K214&lt;'CPL Goal &amp; KW Info'!$B$15),'CPL Goal &amp; KW Info'!$C$15,IF(AND(I214&gt;0,J214&gt;2,K214&lt;'CPL Goal &amp; KW Info'!$B$16),'CPL Goal &amp; KW Info'!$C$16,IF(AND(I214&gt;0,J214&gt;2,K214&lt;'CPL Goal &amp; KW Info'!$B$17),'CPL Goal &amp; KW Info'!$C$17,IF(AND(I214&gt;0,J214&gt;2,K214&lt;'CPL Goal &amp; KW Info'!$B$18),'CPL Goal &amp; KW Info'!$C$18,IF(AND(I214&gt;0,J214&gt;2,K214&gt;'CPL Goal &amp; KW Info'!$B$21),'CPL Goal &amp; KW Info'!$C$21,IF(AND(I214&gt;0,J214&gt;2,K214&gt;'CPL Goal &amp; KW Info'!$B$20),'CPL Goal &amp; KW Info'!$C$20,IF(AND(I214&gt;0,J214&gt;2,K214&lt;'CPL Goal &amp; KW Info'!$B$20,K214&gt;'CPL Goal &amp; KW Info'!$B$18),'CPL Goal &amp; KW Info'!$C$19,IF(AND(I214&gt;0,J214&lt;2,K214&gt;'CPL Goal &amp; KW Info'!$B$28),'CPL Goal &amp; KW Info'!$C$28,IF(AND(I214&gt;0,J214&lt;2,K214&gt;'CPL Goal &amp; KW Info'!$B$27),'CPL Goal &amp; KW Info'!$C$27,IF(AND(I214&gt;0,J214&lt;2,K214&gt;'CPL Goal &amp; KW Info'!$B$26),'CPL Goal &amp; KW Info'!$C$26,IF(AND(I214&gt;0,J214&lt;2,K214&lt;'CPL Goal &amp; KW Info'!$B$26),'CPL Goal &amp; KW Info'!$C$25,IF(AND(I214&lt;1,J214&gt;4,H214&lt;'CPL Goal &amp; KW Info'!$E$5,L214&gt;5%),'CPL Goal &amp; KW Info'!$G$5,IF(AND(I214&lt;1,J214&gt;4,H214&lt;'CPL Goal &amp; KW Info'!$E$6,L214&gt;3%),'CPL Goal &amp; KW Info'!$G$6,IF(AND(I214&lt;1,J214&gt;4,H214&lt;'CPL Goal &amp; KW Info'!$E$7,L214&gt;5%),'CPL Goal &amp; KW Info'!$G$7,IF(AND(I214&lt;1,J214&gt;4,H214&lt;'CPL Goal &amp; KW Info'!$E$8,L214&gt;3%),'CPL Goal &amp; KW Info'!$G$8,IF(AND(I214&lt;1,J214&gt;4,H214&gt;'CPL Goal &amp; KW Info'!$E$10),'CPL Goal &amp; KW Info'!$G$10,IF(AND(I214&lt;1,J214&gt;4,H214&gt;'CPL Goal &amp; KW Info'!$E$9),'CPL Goal &amp; KW Info'!$G$9,IF(AND(I214&lt;1,J214&gt;4,H214&lt;'CPL Goal &amp; KW Info'!$E$9,H214&gt;'CPL Goal &amp; KW Info'!$E$8),"0%",IF(AND(I214&lt;1,J214&gt;2,H214&lt;'CPL Goal &amp; KW Info'!$E$15,L214&gt;5%),'CPL Goal &amp; KW Info'!$G$15,IF(AND(I214&lt;1,J214&gt;2,H214&lt;'CPL Goal &amp; KW Info'!$E$16,L214&gt;3%),'CPL Goal &amp; KW Info'!$G$16,IF(AND(I214&lt;1,J214&gt;2,H214&lt;'CPL Goal &amp; KW Info'!$E$17,L214&gt;5%),'CPL Goal &amp; KW Info'!$G$17,IF(AND(I214&lt;1,J214&gt;2,H214&lt;'CPL Goal &amp; KW Info'!$E$18,L214&gt;3%),'CPL Goal &amp; KW Info'!$G$18,IF(AND(I214&lt;1,J214&gt;2,H214&gt;'CPL Goal &amp; KW Info'!$E$20),'CPL Goal &amp; KW Info'!$G$20,IF(AND(I214&lt;1,J214&gt;2,H214&gt;'CPL Goal &amp; KW Info'!$E$19),'CPL Goal &amp; KW Info'!$G$19,IF(AND(I214&lt;1,J214&gt;2,H214&lt;'CPL Goal &amp; KW Info'!$E$19,H214&gt;'CPL Goal &amp; KW Info'!$E$18),"0%",IF(AND(I214&lt;1,J214&lt;2,H214&gt;'CPL Goal &amp; KW Info'!$E$27),'CPL Goal &amp; KW Info'!$G$27,IF(AND(I214&lt;1,J214&lt;2,H214&gt;'CPL Goal &amp; KW Info'!$E$26),'CPL Goal &amp; KW Info'!$G$26,IF(AND(I214&lt;1,J214&lt;2,H214&gt;'CPL Goal &amp; KW Info'!$E$25),'CPL Goal &amp; KW Info'!$G$25,IF(AND(I214&lt;1,J214&lt;2,H214&gt;'CPL Goal &amp; KW Info'!$E$24),'CPL Goal &amp; KW Info'!$G$24,"0%"))))))))))))))))))))))))))))))))))))</f>
        <v>J4</v>
      </c>
      <c r="N214" s="22" t="e">
        <f t="shared" si="25"/>
        <v>#VALUE!</v>
      </c>
      <c r="O214" s="5" t="str">
        <f t="shared" si="26"/>
        <v/>
      </c>
      <c r="P214" s="1"/>
      <c r="Q214" s="6"/>
      <c r="R214" s="1"/>
    </row>
    <row r="215" spans="1:18">
      <c r="A215" s="13" t="str">
        <f>IF('CPL Goal &amp; KW Info'!I221="","",'CPL Goal &amp; KW Info'!I221)</f>
        <v/>
      </c>
      <c r="B215" s="13" t="str">
        <f>IF('CPL Goal &amp; KW Info'!J221="","",'CPL Goal &amp; KW Info'!J221)</f>
        <v/>
      </c>
      <c r="C215" s="13" t="str">
        <f>IF('CPL Goal &amp; KW Info'!K221="","",'CPL Goal &amp; KW Info'!K221)</f>
        <v/>
      </c>
      <c r="D215" s="28" t="str">
        <f>IF('CPL Goal &amp; KW Info'!L221="","",'CPL Goal &amp; KW Info'!L221)</f>
        <v/>
      </c>
      <c r="E215" s="13" t="str">
        <f>IF('CPL Goal &amp; KW Info'!M221="","",'CPL Goal &amp; KW Info'!M221)</f>
        <v/>
      </c>
      <c r="F215" s="13" t="str">
        <f>IF('CPL Goal &amp; KW Info'!N221="","",'CPL Goal &amp; KW Info'!N221)</f>
        <v/>
      </c>
      <c r="G215" s="13" t="str">
        <f>IF('CPL Goal &amp; KW Info'!O221="","",'CPL Goal &amp; KW Info'!O221)</f>
        <v/>
      </c>
      <c r="H215" s="28" t="str">
        <f>IF('CPL Goal &amp; KW Info'!P221="","",'CPL Goal &amp; KW Info'!P221)</f>
        <v/>
      </c>
      <c r="I215" s="13" t="str">
        <f>IF('CPL Goal &amp; KW Info'!Q221="","",'CPL Goal &amp; KW Info'!Q221)</f>
        <v/>
      </c>
      <c r="J215" s="13" t="str">
        <f>IF('CPL Goal &amp; KW Info'!R221="","",'CPL Goal &amp; KW Info'!R221)</f>
        <v/>
      </c>
      <c r="K215" s="1" t="str">
        <f t="shared" si="23"/>
        <v/>
      </c>
      <c r="L215" s="21" t="str">
        <f t="shared" si="24"/>
        <v/>
      </c>
      <c r="M215" s="22" t="str">
        <f>IF(AND(I215&gt;0,J215&gt;4,K215&lt;'CPL Goal &amp; KW Info'!$B$5),'CPL Goal &amp; KW Info'!$C$5,IF(AND(I215&gt;0,J215&gt;4,K215&lt;'CPL Goal &amp; KW Info'!$B$6),'CPL Goal &amp; KW Info'!$C$6,IF(AND(I215&gt;0,J215&gt;4,K215&lt;'CPL Goal &amp; KW Info'!$B$7),'CPL Goal &amp; KW Info'!$C$7,IF(AND(I215&gt;0,J215&gt;4,K215&lt;'CPL Goal &amp; KW Info'!$B$8),'CPL Goal &amp; KW Info'!$C$8,IF(AND(I215&gt;0,J215&gt;4,K215&gt;'CPL Goal &amp; KW Info'!$B$11),'CPL Goal &amp; KW Info'!$C$11,IF(AND(I215&gt;0,J215&gt;4,K215&gt;'CPL Goal &amp; KW Info'!$B$10),'CPL Goal &amp; KW Info'!$C$10,IF(AND(I215&gt;0,J215&gt;4,K215&lt;'CPL Goal &amp; KW Info'!$B$10,K215&gt;'CPL Goal &amp; KW Info'!$B$8),'CPL Goal &amp; KW Info'!$C$9,IF(AND(I215&gt;0,J215&gt;2,K215&lt;'CPL Goal &amp; KW Info'!$B$15),'CPL Goal &amp; KW Info'!$C$15,IF(AND(I215&gt;0,J215&gt;2,K215&lt;'CPL Goal &amp; KW Info'!$B$16),'CPL Goal &amp; KW Info'!$C$16,IF(AND(I215&gt;0,J215&gt;2,K215&lt;'CPL Goal &amp; KW Info'!$B$17),'CPL Goal &amp; KW Info'!$C$17,IF(AND(I215&gt;0,J215&gt;2,K215&lt;'CPL Goal &amp; KW Info'!$B$18),'CPL Goal &amp; KW Info'!$C$18,IF(AND(I215&gt;0,J215&gt;2,K215&gt;'CPL Goal &amp; KW Info'!$B$21),'CPL Goal &amp; KW Info'!$C$21,IF(AND(I215&gt;0,J215&gt;2,K215&gt;'CPL Goal &amp; KW Info'!$B$20),'CPL Goal &amp; KW Info'!$C$20,IF(AND(I215&gt;0,J215&gt;2,K215&lt;'CPL Goal &amp; KW Info'!$B$20,K215&gt;'CPL Goal &amp; KW Info'!$B$18),'CPL Goal &amp; KW Info'!$C$19,IF(AND(I215&gt;0,J215&lt;2,K215&gt;'CPL Goal &amp; KW Info'!$B$28),'CPL Goal &amp; KW Info'!$C$28,IF(AND(I215&gt;0,J215&lt;2,K215&gt;'CPL Goal &amp; KW Info'!$B$27),'CPL Goal &amp; KW Info'!$C$27,IF(AND(I215&gt;0,J215&lt;2,K215&gt;'CPL Goal &amp; KW Info'!$B$26),'CPL Goal &amp; KW Info'!$C$26,IF(AND(I215&gt;0,J215&lt;2,K215&lt;'CPL Goal &amp; KW Info'!$B$26),'CPL Goal &amp; KW Info'!$C$25,IF(AND(I215&lt;1,J215&gt;4,H215&lt;'CPL Goal &amp; KW Info'!$E$5,L215&gt;5%),'CPL Goal &amp; KW Info'!$G$5,IF(AND(I215&lt;1,J215&gt;4,H215&lt;'CPL Goal &amp; KW Info'!$E$6,L215&gt;3%),'CPL Goal &amp; KW Info'!$G$6,IF(AND(I215&lt;1,J215&gt;4,H215&lt;'CPL Goal &amp; KW Info'!$E$7,L215&gt;5%),'CPL Goal &amp; KW Info'!$G$7,IF(AND(I215&lt;1,J215&gt;4,H215&lt;'CPL Goal &amp; KW Info'!$E$8,L215&gt;3%),'CPL Goal &amp; KW Info'!$G$8,IF(AND(I215&lt;1,J215&gt;4,H215&gt;'CPL Goal &amp; KW Info'!$E$10),'CPL Goal &amp; KW Info'!$G$10,IF(AND(I215&lt;1,J215&gt;4,H215&gt;'CPL Goal &amp; KW Info'!$E$9),'CPL Goal &amp; KW Info'!$G$9,IF(AND(I215&lt;1,J215&gt;4,H215&lt;'CPL Goal &amp; KW Info'!$E$9,H215&gt;'CPL Goal &amp; KW Info'!$E$8),"0%",IF(AND(I215&lt;1,J215&gt;2,H215&lt;'CPL Goal &amp; KW Info'!$E$15,L215&gt;5%),'CPL Goal &amp; KW Info'!$G$15,IF(AND(I215&lt;1,J215&gt;2,H215&lt;'CPL Goal &amp; KW Info'!$E$16,L215&gt;3%),'CPL Goal &amp; KW Info'!$G$16,IF(AND(I215&lt;1,J215&gt;2,H215&lt;'CPL Goal &amp; KW Info'!$E$17,L215&gt;5%),'CPL Goal &amp; KW Info'!$G$17,IF(AND(I215&lt;1,J215&gt;2,H215&lt;'CPL Goal &amp; KW Info'!$E$18,L215&gt;3%),'CPL Goal &amp; KW Info'!$G$18,IF(AND(I215&lt;1,J215&gt;2,H215&gt;'CPL Goal &amp; KW Info'!$E$20),'CPL Goal &amp; KW Info'!$G$20,IF(AND(I215&lt;1,J215&gt;2,H215&gt;'CPL Goal &amp; KW Info'!$E$19),'CPL Goal &amp; KW Info'!$G$19,IF(AND(I215&lt;1,J215&gt;2,H215&lt;'CPL Goal &amp; KW Info'!$E$19,H215&gt;'CPL Goal &amp; KW Info'!$E$18),"0%",IF(AND(I215&lt;1,J215&lt;2,H215&gt;'CPL Goal &amp; KW Info'!$E$27),'CPL Goal &amp; KW Info'!$G$27,IF(AND(I215&lt;1,J215&lt;2,H215&gt;'CPL Goal &amp; KW Info'!$E$26),'CPL Goal &amp; KW Info'!$G$26,IF(AND(I215&lt;1,J215&lt;2,H215&gt;'CPL Goal &amp; KW Info'!$E$25),'CPL Goal &amp; KW Info'!$G$25,IF(AND(I215&lt;1,J215&lt;2,H215&gt;'CPL Goal &amp; KW Info'!$E$24),'CPL Goal &amp; KW Info'!$G$24,"0%"))))))))))))))))))))))))))))))))))))</f>
        <v>J4</v>
      </c>
      <c r="N215" s="22" t="e">
        <f t="shared" si="25"/>
        <v>#VALUE!</v>
      </c>
      <c r="O215" s="5" t="str">
        <f t="shared" si="26"/>
        <v/>
      </c>
      <c r="P215" s="1"/>
      <c r="Q215" s="6"/>
      <c r="R215" s="1"/>
    </row>
    <row r="216" spans="1:18">
      <c r="A216" s="13" t="str">
        <f>IF('CPL Goal &amp; KW Info'!I222="","",'CPL Goal &amp; KW Info'!I222)</f>
        <v/>
      </c>
      <c r="B216" s="13" t="str">
        <f>IF('CPL Goal &amp; KW Info'!J222="","",'CPL Goal &amp; KW Info'!J222)</f>
        <v/>
      </c>
      <c r="C216" s="13" t="str">
        <f>IF('CPL Goal &amp; KW Info'!K222="","",'CPL Goal &amp; KW Info'!K222)</f>
        <v/>
      </c>
      <c r="D216" s="28" t="str">
        <f>IF('CPL Goal &amp; KW Info'!L222="","",'CPL Goal &amp; KW Info'!L222)</f>
        <v/>
      </c>
      <c r="E216" s="13" t="str">
        <f>IF('CPL Goal &amp; KW Info'!M222="","",'CPL Goal &amp; KW Info'!M222)</f>
        <v/>
      </c>
      <c r="F216" s="13" t="str">
        <f>IF('CPL Goal &amp; KW Info'!N222="","",'CPL Goal &amp; KW Info'!N222)</f>
        <v/>
      </c>
      <c r="G216" s="13" t="str">
        <f>IF('CPL Goal &amp; KW Info'!O222="","",'CPL Goal &amp; KW Info'!O222)</f>
        <v/>
      </c>
      <c r="H216" s="28" t="str">
        <f>IF('CPL Goal &amp; KW Info'!P222="","",'CPL Goal &amp; KW Info'!P222)</f>
        <v/>
      </c>
      <c r="I216" s="13" t="str">
        <f>IF('CPL Goal &amp; KW Info'!Q222="","",'CPL Goal &amp; KW Info'!Q222)</f>
        <v/>
      </c>
      <c r="J216" s="13" t="str">
        <f>IF('CPL Goal &amp; KW Info'!R222="","",'CPL Goal &amp; KW Info'!R222)</f>
        <v/>
      </c>
      <c r="K216" s="1" t="str">
        <f t="shared" si="23"/>
        <v/>
      </c>
      <c r="L216" s="21" t="str">
        <f t="shared" si="24"/>
        <v/>
      </c>
      <c r="M216" s="22" t="str">
        <f>IF(AND(I216&gt;0,J216&gt;4,K216&lt;'CPL Goal &amp; KW Info'!$B$5),'CPL Goal &amp; KW Info'!$C$5,IF(AND(I216&gt;0,J216&gt;4,K216&lt;'CPL Goal &amp; KW Info'!$B$6),'CPL Goal &amp; KW Info'!$C$6,IF(AND(I216&gt;0,J216&gt;4,K216&lt;'CPL Goal &amp; KW Info'!$B$7),'CPL Goal &amp; KW Info'!$C$7,IF(AND(I216&gt;0,J216&gt;4,K216&lt;'CPL Goal &amp; KW Info'!$B$8),'CPL Goal &amp; KW Info'!$C$8,IF(AND(I216&gt;0,J216&gt;4,K216&gt;'CPL Goal &amp; KW Info'!$B$11),'CPL Goal &amp; KW Info'!$C$11,IF(AND(I216&gt;0,J216&gt;4,K216&gt;'CPL Goal &amp; KW Info'!$B$10),'CPL Goal &amp; KW Info'!$C$10,IF(AND(I216&gt;0,J216&gt;4,K216&lt;'CPL Goal &amp; KW Info'!$B$10,K216&gt;'CPL Goal &amp; KW Info'!$B$8),'CPL Goal &amp; KW Info'!$C$9,IF(AND(I216&gt;0,J216&gt;2,K216&lt;'CPL Goal &amp; KW Info'!$B$15),'CPL Goal &amp; KW Info'!$C$15,IF(AND(I216&gt;0,J216&gt;2,K216&lt;'CPL Goal &amp; KW Info'!$B$16),'CPL Goal &amp; KW Info'!$C$16,IF(AND(I216&gt;0,J216&gt;2,K216&lt;'CPL Goal &amp; KW Info'!$B$17),'CPL Goal &amp; KW Info'!$C$17,IF(AND(I216&gt;0,J216&gt;2,K216&lt;'CPL Goal &amp; KW Info'!$B$18),'CPL Goal &amp; KW Info'!$C$18,IF(AND(I216&gt;0,J216&gt;2,K216&gt;'CPL Goal &amp; KW Info'!$B$21),'CPL Goal &amp; KW Info'!$C$21,IF(AND(I216&gt;0,J216&gt;2,K216&gt;'CPL Goal &amp; KW Info'!$B$20),'CPL Goal &amp; KW Info'!$C$20,IF(AND(I216&gt;0,J216&gt;2,K216&lt;'CPL Goal &amp; KW Info'!$B$20,K216&gt;'CPL Goal &amp; KW Info'!$B$18),'CPL Goal &amp; KW Info'!$C$19,IF(AND(I216&gt;0,J216&lt;2,K216&gt;'CPL Goal &amp; KW Info'!$B$28),'CPL Goal &amp; KW Info'!$C$28,IF(AND(I216&gt;0,J216&lt;2,K216&gt;'CPL Goal &amp; KW Info'!$B$27),'CPL Goal &amp; KW Info'!$C$27,IF(AND(I216&gt;0,J216&lt;2,K216&gt;'CPL Goal &amp; KW Info'!$B$26),'CPL Goal &amp; KW Info'!$C$26,IF(AND(I216&gt;0,J216&lt;2,K216&lt;'CPL Goal &amp; KW Info'!$B$26),'CPL Goal &amp; KW Info'!$C$25,IF(AND(I216&lt;1,J216&gt;4,H216&lt;'CPL Goal &amp; KW Info'!$E$5,L216&gt;5%),'CPL Goal &amp; KW Info'!$G$5,IF(AND(I216&lt;1,J216&gt;4,H216&lt;'CPL Goal &amp; KW Info'!$E$6,L216&gt;3%),'CPL Goal &amp; KW Info'!$G$6,IF(AND(I216&lt;1,J216&gt;4,H216&lt;'CPL Goal &amp; KW Info'!$E$7,L216&gt;5%),'CPL Goal &amp; KW Info'!$G$7,IF(AND(I216&lt;1,J216&gt;4,H216&lt;'CPL Goal &amp; KW Info'!$E$8,L216&gt;3%),'CPL Goal &amp; KW Info'!$G$8,IF(AND(I216&lt;1,J216&gt;4,H216&gt;'CPL Goal &amp; KW Info'!$E$10),'CPL Goal &amp; KW Info'!$G$10,IF(AND(I216&lt;1,J216&gt;4,H216&gt;'CPL Goal &amp; KW Info'!$E$9),'CPL Goal &amp; KW Info'!$G$9,IF(AND(I216&lt;1,J216&gt;4,H216&lt;'CPL Goal &amp; KW Info'!$E$9,H216&gt;'CPL Goal &amp; KW Info'!$E$8),"0%",IF(AND(I216&lt;1,J216&gt;2,H216&lt;'CPL Goal &amp; KW Info'!$E$15,L216&gt;5%),'CPL Goal &amp; KW Info'!$G$15,IF(AND(I216&lt;1,J216&gt;2,H216&lt;'CPL Goal &amp; KW Info'!$E$16,L216&gt;3%),'CPL Goal &amp; KW Info'!$G$16,IF(AND(I216&lt;1,J216&gt;2,H216&lt;'CPL Goal &amp; KW Info'!$E$17,L216&gt;5%),'CPL Goal &amp; KW Info'!$G$17,IF(AND(I216&lt;1,J216&gt;2,H216&lt;'CPL Goal &amp; KW Info'!$E$18,L216&gt;3%),'CPL Goal &amp; KW Info'!$G$18,IF(AND(I216&lt;1,J216&gt;2,H216&gt;'CPL Goal &amp; KW Info'!$E$20),'CPL Goal &amp; KW Info'!$G$20,IF(AND(I216&lt;1,J216&gt;2,H216&gt;'CPL Goal &amp; KW Info'!$E$19),'CPL Goal &amp; KW Info'!$G$19,IF(AND(I216&lt;1,J216&gt;2,H216&lt;'CPL Goal &amp; KW Info'!$E$19,H216&gt;'CPL Goal &amp; KW Info'!$E$18),"0%",IF(AND(I216&lt;1,J216&lt;2,H216&gt;'CPL Goal &amp; KW Info'!$E$27),'CPL Goal &amp; KW Info'!$G$27,IF(AND(I216&lt;1,J216&lt;2,H216&gt;'CPL Goal &amp; KW Info'!$E$26),'CPL Goal &amp; KW Info'!$G$26,IF(AND(I216&lt;1,J216&lt;2,H216&gt;'CPL Goal &amp; KW Info'!$E$25),'CPL Goal &amp; KW Info'!$G$25,IF(AND(I216&lt;1,J216&lt;2,H216&gt;'CPL Goal &amp; KW Info'!$E$24),'CPL Goal &amp; KW Info'!$G$24,"0%"))))))))))))))))))))))))))))))))))))</f>
        <v>J4</v>
      </c>
      <c r="N216" s="22" t="e">
        <f t="shared" si="25"/>
        <v>#VALUE!</v>
      </c>
      <c r="O216" s="5" t="str">
        <f t="shared" si="26"/>
        <v/>
      </c>
      <c r="P216" s="1"/>
      <c r="Q216" s="6"/>
      <c r="R216" s="1"/>
    </row>
    <row r="217" spans="1:18">
      <c r="A217" s="13" t="str">
        <f>IF('CPL Goal &amp; KW Info'!I223="","",'CPL Goal &amp; KW Info'!I223)</f>
        <v/>
      </c>
      <c r="B217" s="13" t="str">
        <f>IF('CPL Goal &amp; KW Info'!J223="","",'CPL Goal &amp; KW Info'!J223)</f>
        <v/>
      </c>
      <c r="C217" s="13" t="str">
        <f>IF('CPL Goal &amp; KW Info'!K223="","",'CPL Goal &amp; KW Info'!K223)</f>
        <v/>
      </c>
      <c r="D217" s="28" t="str">
        <f>IF('CPL Goal &amp; KW Info'!L223="","",'CPL Goal &amp; KW Info'!L223)</f>
        <v/>
      </c>
      <c r="E217" s="13" t="str">
        <f>IF('CPL Goal &amp; KW Info'!M223="","",'CPL Goal &amp; KW Info'!M223)</f>
        <v/>
      </c>
      <c r="F217" s="13" t="str">
        <f>IF('CPL Goal &amp; KW Info'!N223="","",'CPL Goal &amp; KW Info'!N223)</f>
        <v/>
      </c>
      <c r="G217" s="13" t="str">
        <f>IF('CPL Goal &amp; KW Info'!O223="","",'CPL Goal &amp; KW Info'!O223)</f>
        <v/>
      </c>
      <c r="H217" s="28" t="str">
        <f>IF('CPL Goal &amp; KW Info'!P223="","",'CPL Goal &amp; KW Info'!P223)</f>
        <v/>
      </c>
      <c r="I217" s="13" t="str">
        <f>IF('CPL Goal &amp; KW Info'!Q223="","",'CPL Goal &amp; KW Info'!Q223)</f>
        <v/>
      </c>
      <c r="J217" s="13" t="str">
        <f>IF('CPL Goal &amp; KW Info'!R223="","",'CPL Goal &amp; KW Info'!R223)</f>
        <v/>
      </c>
      <c r="K217" s="1" t="str">
        <f t="shared" si="23"/>
        <v/>
      </c>
      <c r="L217" s="21" t="str">
        <f t="shared" si="24"/>
        <v/>
      </c>
      <c r="M217" s="22" t="str">
        <f>IF(AND(I217&gt;0,J217&gt;4,K217&lt;'CPL Goal &amp; KW Info'!$B$5),'CPL Goal &amp; KW Info'!$C$5,IF(AND(I217&gt;0,J217&gt;4,K217&lt;'CPL Goal &amp; KW Info'!$B$6),'CPL Goal &amp; KW Info'!$C$6,IF(AND(I217&gt;0,J217&gt;4,K217&lt;'CPL Goal &amp; KW Info'!$B$7),'CPL Goal &amp; KW Info'!$C$7,IF(AND(I217&gt;0,J217&gt;4,K217&lt;'CPL Goal &amp; KW Info'!$B$8),'CPL Goal &amp; KW Info'!$C$8,IF(AND(I217&gt;0,J217&gt;4,K217&gt;'CPL Goal &amp; KW Info'!$B$11),'CPL Goal &amp; KW Info'!$C$11,IF(AND(I217&gt;0,J217&gt;4,K217&gt;'CPL Goal &amp; KW Info'!$B$10),'CPL Goal &amp; KW Info'!$C$10,IF(AND(I217&gt;0,J217&gt;4,K217&lt;'CPL Goal &amp; KW Info'!$B$10,K217&gt;'CPL Goal &amp; KW Info'!$B$8),'CPL Goal &amp; KW Info'!$C$9,IF(AND(I217&gt;0,J217&gt;2,K217&lt;'CPL Goal &amp; KW Info'!$B$15),'CPL Goal &amp; KW Info'!$C$15,IF(AND(I217&gt;0,J217&gt;2,K217&lt;'CPL Goal &amp; KW Info'!$B$16),'CPL Goal &amp; KW Info'!$C$16,IF(AND(I217&gt;0,J217&gt;2,K217&lt;'CPL Goal &amp; KW Info'!$B$17),'CPL Goal &amp; KW Info'!$C$17,IF(AND(I217&gt;0,J217&gt;2,K217&lt;'CPL Goal &amp; KW Info'!$B$18),'CPL Goal &amp; KW Info'!$C$18,IF(AND(I217&gt;0,J217&gt;2,K217&gt;'CPL Goal &amp; KW Info'!$B$21),'CPL Goal &amp; KW Info'!$C$21,IF(AND(I217&gt;0,J217&gt;2,K217&gt;'CPL Goal &amp; KW Info'!$B$20),'CPL Goal &amp; KW Info'!$C$20,IF(AND(I217&gt;0,J217&gt;2,K217&lt;'CPL Goal &amp; KW Info'!$B$20,K217&gt;'CPL Goal &amp; KW Info'!$B$18),'CPL Goal &amp; KW Info'!$C$19,IF(AND(I217&gt;0,J217&lt;2,K217&gt;'CPL Goal &amp; KW Info'!$B$28),'CPL Goal &amp; KW Info'!$C$28,IF(AND(I217&gt;0,J217&lt;2,K217&gt;'CPL Goal &amp; KW Info'!$B$27),'CPL Goal &amp; KW Info'!$C$27,IF(AND(I217&gt;0,J217&lt;2,K217&gt;'CPL Goal &amp; KW Info'!$B$26),'CPL Goal &amp; KW Info'!$C$26,IF(AND(I217&gt;0,J217&lt;2,K217&lt;'CPL Goal &amp; KW Info'!$B$26),'CPL Goal &amp; KW Info'!$C$25,IF(AND(I217&lt;1,J217&gt;4,H217&lt;'CPL Goal &amp; KW Info'!$E$5,L217&gt;5%),'CPL Goal &amp; KW Info'!$G$5,IF(AND(I217&lt;1,J217&gt;4,H217&lt;'CPL Goal &amp; KW Info'!$E$6,L217&gt;3%),'CPL Goal &amp; KW Info'!$G$6,IF(AND(I217&lt;1,J217&gt;4,H217&lt;'CPL Goal &amp; KW Info'!$E$7,L217&gt;5%),'CPL Goal &amp; KW Info'!$G$7,IF(AND(I217&lt;1,J217&gt;4,H217&lt;'CPL Goal &amp; KW Info'!$E$8,L217&gt;3%),'CPL Goal &amp; KW Info'!$G$8,IF(AND(I217&lt;1,J217&gt;4,H217&gt;'CPL Goal &amp; KW Info'!$E$10),'CPL Goal &amp; KW Info'!$G$10,IF(AND(I217&lt;1,J217&gt;4,H217&gt;'CPL Goal &amp; KW Info'!$E$9),'CPL Goal &amp; KW Info'!$G$9,IF(AND(I217&lt;1,J217&gt;4,H217&lt;'CPL Goal &amp; KW Info'!$E$9,H217&gt;'CPL Goal &amp; KW Info'!$E$8),"0%",IF(AND(I217&lt;1,J217&gt;2,H217&lt;'CPL Goal &amp; KW Info'!$E$15,L217&gt;5%),'CPL Goal &amp; KW Info'!$G$15,IF(AND(I217&lt;1,J217&gt;2,H217&lt;'CPL Goal &amp; KW Info'!$E$16,L217&gt;3%),'CPL Goal &amp; KW Info'!$G$16,IF(AND(I217&lt;1,J217&gt;2,H217&lt;'CPL Goal &amp; KW Info'!$E$17,L217&gt;5%),'CPL Goal &amp; KW Info'!$G$17,IF(AND(I217&lt;1,J217&gt;2,H217&lt;'CPL Goal &amp; KW Info'!$E$18,L217&gt;3%),'CPL Goal &amp; KW Info'!$G$18,IF(AND(I217&lt;1,J217&gt;2,H217&gt;'CPL Goal &amp; KW Info'!$E$20),'CPL Goal &amp; KW Info'!$G$20,IF(AND(I217&lt;1,J217&gt;2,H217&gt;'CPL Goal &amp; KW Info'!$E$19),'CPL Goal &amp; KW Info'!$G$19,IF(AND(I217&lt;1,J217&gt;2,H217&lt;'CPL Goal &amp; KW Info'!$E$19,H217&gt;'CPL Goal &amp; KW Info'!$E$18),"0%",IF(AND(I217&lt;1,J217&lt;2,H217&gt;'CPL Goal &amp; KW Info'!$E$27),'CPL Goal &amp; KW Info'!$G$27,IF(AND(I217&lt;1,J217&lt;2,H217&gt;'CPL Goal &amp; KW Info'!$E$26),'CPL Goal &amp; KW Info'!$G$26,IF(AND(I217&lt;1,J217&lt;2,H217&gt;'CPL Goal &amp; KW Info'!$E$25),'CPL Goal &amp; KW Info'!$G$25,IF(AND(I217&lt;1,J217&lt;2,H217&gt;'CPL Goal &amp; KW Info'!$E$24),'CPL Goal &amp; KW Info'!$G$24,"0%"))))))))))))))))))))))))))))))))))))</f>
        <v>J4</v>
      </c>
      <c r="N217" s="22" t="e">
        <f t="shared" si="25"/>
        <v>#VALUE!</v>
      </c>
      <c r="O217" s="5" t="str">
        <f t="shared" si="26"/>
        <v/>
      </c>
      <c r="P217" s="1"/>
      <c r="Q217" s="6"/>
      <c r="R217" s="1"/>
    </row>
    <row r="218" spans="1:18">
      <c r="A218" s="13" t="str">
        <f>IF('CPL Goal &amp; KW Info'!I224="","",'CPL Goal &amp; KW Info'!I224)</f>
        <v/>
      </c>
      <c r="B218" s="13" t="str">
        <f>IF('CPL Goal &amp; KW Info'!J224="","",'CPL Goal &amp; KW Info'!J224)</f>
        <v/>
      </c>
      <c r="C218" s="13" t="str">
        <f>IF('CPL Goal &amp; KW Info'!K224="","",'CPL Goal &amp; KW Info'!K224)</f>
        <v/>
      </c>
      <c r="D218" s="28" t="str">
        <f>IF('CPL Goal &amp; KW Info'!L224="","",'CPL Goal &amp; KW Info'!L224)</f>
        <v/>
      </c>
      <c r="E218" s="13" t="str">
        <f>IF('CPL Goal &amp; KW Info'!M224="","",'CPL Goal &amp; KW Info'!M224)</f>
        <v/>
      </c>
      <c r="F218" s="13" t="str">
        <f>IF('CPL Goal &amp; KW Info'!N224="","",'CPL Goal &amp; KW Info'!N224)</f>
        <v/>
      </c>
      <c r="G218" s="13" t="str">
        <f>IF('CPL Goal &amp; KW Info'!O224="","",'CPL Goal &amp; KW Info'!O224)</f>
        <v/>
      </c>
      <c r="H218" s="28" t="str">
        <f>IF('CPL Goal &amp; KW Info'!P224="","",'CPL Goal &amp; KW Info'!P224)</f>
        <v/>
      </c>
      <c r="I218" s="13" t="str">
        <f>IF('CPL Goal &amp; KW Info'!Q224="","",'CPL Goal &amp; KW Info'!Q224)</f>
        <v/>
      </c>
      <c r="J218" s="13" t="str">
        <f>IF('CPL Goal &amp; KW Info'!R224="","",'CPL Goal &amp; KW Info'!R224)</f>
        <v/>
      </c>
      <c r="K218" s="1" t="str">
        <f t="shared" si="23"/>
        <v/>
      </c>
      <c r="L218" s="21" t="str">
        <f t="shared" si="24"/>
        <v/>
      </c>
      <c r="M218" s="22" t="str">
        <f>IF(AND(I218&gt;0,J218&gt;4,K218&lt;'CPL Goal &amp; KW Info'!$B$5),'CPL Goal &amp; KW Info'!$C$5,IF(AND(I218&gt;0,J218&gt;4,K218&lt;'CPL Goal &amp; KW Info'!$B$6),'CPL Goal &amp; KW Info'!$C$6,IF(AND(I218&gt;0,J218&gt;4,K218&lt;'CPL Goal &amp; KW Info'!$B$7),'CPL Goal &amp; KW Info'!$C$7,IF(AND(I218&gt;0,J218&gt;4,K218&lt;'CPL Goal &amp; KW Info'!$B$8),'CPL Goal &amp; KW Info'!$C$8,IF(AND(I218&gt;0,J218&gt;4,K218&gt;'CPL Goal &amp; KW Info'!$B$11),'CPL Goal &amp; KW Info'!$C$11,IF(AND(I218&gt;0,J218&gt;4,K218&gt;'CPL Goal &amp; KW Info'!$B$10),'CPL Goal &amp; KW Info'!$C$10,IF(AND(I218&gt;0,J218&gt;4,K218&lt;'CPL Goal &amp; KW Info'!$B$10,K218&gt;'CPL Goal &amp; KW Info'!$B$8),'CPL Goal &amp; KW Info'!$C$9,IF(AND(I218&gt;0,J218&gt;2,K218&lt;'CPL Goal &amp; KW Info'!$B$15),'CPL Goal &amp; KW Info'!$C$15,IF(AND(I218&gt;0,J218&gt;2,K218&lt;'CPL Goal &amp; KW Info'!$B$16),'CPL Goal &amp; KW Info'!$C$16,IF(AND(I218&gt;0,J218&gt;2,K218&lt;'CPL Goal &amp; KW Info'!$B$17),'CPL Goal &amp; KW Info'!$C$17,IF(AND(I218&gt;0,J218&gt;2,K218&lt;'CPL Goal &amp; KW Info'!$B$18),'CPL Goal &amp; KW Info'!$C$18,IF(AND(I218&gt;0,J218&gt;2,K218&gt;'CPL Goal &amp; KW Info'!$B$21),'CPL Goal &amp; KW Info'!$C$21,IF(AND(I218&gt;0,J218&gt;2,K218&gt;'CPL Goal &amp; KW Info'!$B$20),'CPL Goal &amp; KW Info'!$C$20,IF(AND(I218&gt;0,J218&gt;2,K218&lt;'CPL Goal &amp; KW Info'!$B$20,K218&gt;'CPL Goal &amp; KW Info'!$B$18),'CPL Goal &amp; KW Info'!$C$19,IF(AND(I218&gt;0,J218&lt;2,K218&gt;'CPL Goal &amp; KW Info'!$B$28),'CPL Goal &amp; KW Info'!$C$28,IF(AND(I218&gt;0,J218&lt;2,K218&gt;'CPL Goal &amp; KW Info'!$B$27),'CPL Goal &amp; KW Info'!$C$27,IF(AND(I218&gt;0,J218&lt;2,K218&gt;'CPL Goal &amp; KW Info'!$B$26),'CPL Goal &amp; KW Info'!$C$26,IF(AND(I218&gt;0,J218&lt;2,K218&lt;'CPL Goal &amp; KW Info'!$B$26),'CPL Goal &amp; KW Info'!$C$25,IF(AND(I218&lt;1,J218&gt;4,H218&lt;'CPL Goal &amp; KW Info'!$E$5,L218&gt;5%),'CPL Goal &amp; KW Info'!$G$5,IF(AND(I218&lt;1,J218&gt;4,H218&lt;'CPL Goal &amp; KW Info'!$E$6,L218&gt;3%),'CPL Goal &amp; KW Info'!$G$6,IF(AND(I218&lt;1,J218&gt;4,H218&lt;'CPL Goal &amp; KW Info'!$E$7,L218&gt;5%),'CPL Goal &amp; KW Info'!$G$7,IF(AND(I218&lt;1,J218&gt;4,H218&lt;'CPL Goal &amp; KW Info'!$E$8,L218&gt;3%),'CPL Goal &amp; KW Info'!$G$8,IF(AND(I218&lt;1,J218&gt;4,H218&gt;'CPL Goal &amp; KW Info'!$E$10),'CPL Goal &amp; KW Info'!$G$10,IF(AND(I218&lt;1,J218&gt;4,H218&gt;'CPL Goal &amp; KW Info'!$E$9),'CPL Goal &amp; KW Info'!$G$9,IF(AND(I218&lt;1,J218&gt;4,H218&lt;'CPL Goal &amp; KW Info'!$E$9,H218&gt;'CPL Goal &amp; KW Info'!$E$8),"0%",IF(AND(I218&lt;1,J218&gt;2,H218&lt;'CPL Goal &amp; KW Info'!$E$15,L218&gt;5%),'CPL Goal &amp; KW Info'!$G$15,IF(AND(I218&lt;1,J218&gt;2,H218&lt;'CPL Goal &amp; KW Info'!$E$16,L218&gt;3%),'CPL Goal &amp; KW Info'!$G$16,IF(AND(I218&lt;1,J218&gt;2,H218&lt;'CPL Goal &amp; KW Info'!$E$17,L218&gt;5%),'CPL Goal &amp; KW Info'!$G$17,IF(AND(I218&lt;1,J218&gt;2,H218&lt;'CPL Goal &amp; KW Info'!$E$18,L218&gt;3%),'CPL Goal &amp; KW Info'!$G$18,IF(AND(I218&lt;1,J218&gt;2,H218&gt;'CPL Goal &amp; KW Info'!$E$20),'CPL Goal &amp; KW Info'!$G$20,IF(AND(I218&lt;1,J218&gt;2,H218&gt;'CPL Goal &amp; KW Info'!$E$19),'CPL Goal &amp; KW Info'!$G$19,IF(AND(I218&lt;1,J218&gt;2,H218&lt;'CPL Goal &amp; KW Info'!$E$19,H218&gt;'CPL Goal &amp; KW Info'!$E$18),"0%",IF(AND(I218&lt;1,J218&lt;2,H218&gt;'CPL Goal &amp; KW Info'!$E$27),'CPL Goal &amp; KW Info'!$G$27,IF(AND(I218&lt;1,J218&lt;2,H218&gt;'CPL Goal &amp; KW Info'!$E$26),'CPL Goal &amp; KW Info'!$G$26,IF(AND(I218&lt;1,J218&lt;2,H218&gt;'CPL Goal &amp; KW Info'!$E$25),'CPL Goal &amp; KW Info'!$G$25,IF(AND(I218&lt;1,J218&lt;2,H218&gt;'CPL Goal &amp; KW Info'!$E$24),'CPL Goal &amp; KW Info'!$G$24,"0%"))))))))))))))))))))))))))))))))))))</f>
        <v>J4</v>
      </c>
      <c r="N218" s="22" t="e">
        <f t="shared" si="25"/>
        <v>#VALUE!</v>
      </c>
      <c r="O218" s="5" t="str">
        <f t="shared" si="26"/>
        <v/>
      </c>
      <c r="P218" s="1"/>
      <c r="Q218" s="6"/>
      <c r="R218" s="1"/>
    </row>
    <row r="219" spans="1:18">
      <c r="A219" s="13" t="str">
        <f>IF('CPL Goal &amp; KW Info'!I225="","",'CPL Goal &amp; KW Info'!I225)</f>
        <v/>
      </c>
      <c r="B219" s="13" t="str">
        <f>IF('CPL Goal &amp; KW Info'!J225="","",'CPL Goal &amp; KW Info'!J225)</f>
        <v/>
      </c>
      <c r="C219" s="13" t="str">
        <f>IF('CPL Goal &amp; KW Info'!K225="","",'CPL Goal &amp; KW Info'!K225)</f>
        <v/>
      </c>
      <c r="D219" s="28" t="str">
        <f>IF('CPL Goal &amp; KW Info'!L225="","",'CPL Goal &amp; KW Info'!L225)</f>
        <v/>
      </c>
      <c r="E219" s="13" t="str">
        <f>IF('CPL Goal &amp; KW Info'!M225="","",'CPL Goal &amp; KW Info'!M225)</f>
        <v/>
      </c>
      <c r="F219" s="13" t="str">
        <f>IF('CPL Goal &amp; KW Info'!N225="","",'CPL Goal &amp; KW Info'!N225)</f>
        <v/>
      </c>
      <c r="G219" s="13" t="str">
        <f>IF('CPL Goal &amp; KW Info'!O225="","",'CPL Goal &amp; KW Info'!O225)</f>
        <v/>
      </c>
      <c r="H219" s="28" t="str">
        <f>IF('CPL Goal &amp; KW Info'!P225="","",'CPL Goal &amp; KW Info'!P225)</f>
        <v/>
      </c>
      <c r="I219" s="13" t="str">
        <f>IF('CPL Goal &amp; KW Info'!Q225="","",'CPL Goal &amp; KW Info'!Q225)</f>
        <v/>
      </c>
      <c r="J219" s="13" t="str">
        <f>IF('CPL Goal &amp; KW Info'!R225="","",'CPL Goal &amp; KW Info'!R225)</f>
        <v/>
      </c>
      <c r="K219" s="1" t="str">
        <f t="shared" si="23"/>
        <v/>
      </c>
      <c r="L219" s="21" t="str">
        <f t="shared" si="24"/>
        <v/>
      </c>
      <c r="M219" s="22" t="str">
        <f>IF(AND(I219&gt;0,J219&gt;4,K219&lt;'CPL Goal &amp; KW Info'!$B$5),'CPL Goal &amp; KW Info'!$C$5,IF(AND(I219&gt;0,J219&gt;4,K219&lt;'CPL Goal &amp; KW Info'!$B$6),'CPL Goal &amp; KW Info'!$C$6,IF(AND(I219&gt;0,J219&gt;4,K219&lt;'CPL Goal &amp; KW Info'!$B$7),'CPL Goal &amp; KW Info'!$C$7,IF(AND(I219&gt;0,J219&gt;4,K219&lt;'CPL Goal &amp; KW Info'!$B$8),'CPL Goal &amp; KW Info'!$C$8,IF(AND(I219&gt;0,J219&gt;4,K219&gt;'CPL Goal &amp; KW Info'!$B$11),'CPL Goal &amp; KW Info'!$C$11,IF(AND(I219&gt;0,J219&gt;4,K219&gt;'CPL Goal &amp; KW Info'!$B$10),'CPL Goal &amp; KW Info'!$C$10,IF(AND(I219&gt;0,J219&gt;4,K219&lt;'CPL Goal &amp; KW Info'!$B$10,K219&gt;'CPL Goal &amp; KW Info'!$B$8),'CPL Goal &amp; KW Info'!$C$9,IF(AND(I219&gt;0,J219&gt;2,K219&lt;'CPL Goal &amp; KW Info'!$B$15),'CPL Goal &amp; KW Info'!$C$15,IF(AND(I219&gt;0,J219&gt;2,K219&lt;'CPL Goal &amp; KW Info'!$B$16),'CPL Goal &amp; KW Info'!$C$16,IF(AND(I219&gt;0,J219&gt;2,K219&lt;'CPL Goal &amp; KW Info'!$B$17),'CPL Goal &amp; KW Info'!$C$17,IF(AND(I219&gt;0,J219&gt;2,K219&lt;'CPL Goal &amp; KW Info'!$B$18),'CPL Goal &amp; KW Info'!$C$18,IF(AND(I219&gt;0,J219&gt;2,K219&gt;'CPL Goal &amp; KW Info'!$B$21),'CPL Goal &amp; KW Info'!$C$21,IF(AND(I219&gt;0,J219&gt;2,K219&gt;'CPL Goal &amp; KW Info'!$B$20),'CPL Goal &amp; KW Info'!$C$20,IF(AND(I219&gt;0,J219&gt;2,K219&lt;'CPL Goal &amp; KW Info'!$B$20,K219&gt;'CPL Goal &amp; KW Info'!$B$18),'CPL Goal &amp; KW Info'!$C$19,IF(AND(I219&gt;0,J219&lt;2,K219&gt;'CPL Goal &amp; KW Info'!$B$28),'CPL Goal &amp; KW Info'!$C$28,IF(AND(I219&gt;0,J219&lt;2,K219&gt;'CPL Goal &amp; KW Info'!$B$27),'CPL Goal &amp; KW Info'!$C$27,IF(AND(I219&gt;0,J219&lt;2,K219&gt;'CPL Goal &amp; KW Info'!$B$26),'CPL Goal &amp; KW Info'!$C$26,IF(AND(I219&gt;0,J219&lt;2,K219&lt;'CPL Goal &amp; KW Info'!$B$26),'CPL Goal &amp; KW Info'!$C$25,IF(AND(I219&lt;1,J219&gt;4,H219&lt;'CPL Goal &amp; KW Info'!$E$5,L219&gt;5%),'CPL Goal &amp; KW Info'!$G$5,IF(AND(I219&lt;1,J219&gt;4,H219&lt;'CPL Goal &amp; KW Info'!$E$6,L219&gt;3%),'CPL Goal &amp; KW Info'!$G$6,IF(AND(I219&lt;1,J219&gt;4,H219&lt;'CPL Goal &amp; KW Info'!$E$7,L219&gt;5%),'CPL Goal &amp; KW Info'!$G$7,IF(AND(I219&lt;1,J219&gt;4,H219&lt;'CPL Goal &amp; KW Info'!$E$8,L219&gt;3%),'CPL Goal &amp; KW Info'!$G$8,IF(AND(I219&lt;1,J219&gt;4,H219&gt;'CPL Goal &amp; KW Info'!$E$10),'CPL Goal &amp; KW Info'!$G$10,IF(AND(I219&lt;1,J219&gt;4,H219&gt;'CPL Goal &amp; KW Info'!$E$9),'CPL Goal &amp; KW Info'!$G$9,IF(AND(I219&lt;1,J219&gt;4,H219&lt;'CPL Goal &amp; KW Info'!$E$9,H219&gt;'CPL Goal &amp; KW Info'!$E$8),"0%",IF(AND(I219&lt;1,J219&gt;2,H219&lt;'CPL Goal &amp; KW Info'!$E$15,L219&gt;5%),'CPL Goal &amp; KW Info'!$G$15,IF(AND(I219&lt;1,J219&gt;2,H219&lt;'CPL Goal &amp; KW Info'!$E$16,L219&gt;3%),'CPL Goal &amp; KW Info'!$G$16,IF(AND(I219&lt;1,J219&gt;2,H219&lt;'CPL Goal &amp; KW Info'!$E$17,L219&gt;5%),'CPL Goal &amp; KW Info'!$G$17,IF(AND(I219&lt;1,J219&gt;2,H219&lt;'CPL Goal &amp; KW Info'!$E$18,L219&gt;3%),'CPL Goal &amp; KW Info'!$G$18,IF(AND(I219&lt;1,J219&gt;2,H219&gt;'CPL Goal &amp; KW Info'!$E$20),'CPL Goal &amp; KW Info'!$G$20,IF(AND(I219&lt;1,J219&gt;2,H219&gt;'CPL Goal &amp; KW Info'!$E$19),'CPL Goal &amp; KW Info'!$G$19,IF(AND(I219&lt;1,J219&gt;2,H219&lt;'CPL Goal &amp; KW Info'!$E$19,H219&gt;'CPL Goal &amp; KW Info'!$E$18),"0%",IF(AND(I219&lt;1,J219&lt;2,H219&gt;'CPL Goal &amp; KW Info'!$E$27),'CPL Goal &amp; KW Info'!$G$27,IF(AND(I219&lt;1,J219&lt;2,H219&gt;'CPL Goal &amp; KW Info'!$E$26),'CPL Goal &amp; KW Info'!$G$26,IF(AND(I219&lt;1,J219&lt;2,H219&gt;'CPL Goal &amp; KW Info'!$E$25),'CPL Goal &amp; KW Info'!$G$25,IF(AND(I219&lt;1,J219&lt;2,H219&gt;'CPL Goal &amp; KW Info'!$E$24),'CPL Goal &amp; KW Info'!$G$24,"0%"))))))))))))))))))))))))))))))))))))</f>
        <v>J4</v>
      </c>
      <c r="N219" s="22" t="e">
        <f t="shared" si="25"/>
        <v>#VALUE!</v>
      </c>
      <c r="O219" s="5" t="str">
        <f t="shared" si="26"/>
        <v/>
      </c>
      <c r="P219" s="1"/>
      <c r="Q219" s="6"/>
      <c r="R219" s="1"/>
    </row>
    <row r="220" spans="1:18">
      <c r="A220" s="13" t="str">
        <f>IF('CPL Goal &amp; KW Info'!I226="","",'CPL Goal &amp; KW Info'!I226)</f>
        <v/>
      </c>
      <c r="B220" s="13" t="str">
        <f>IF('CPL Goal &amp; KW Info'!J226="","",'CPL Goal &amp; KW Info'!J226)</f>
        <v/>
      </c>
      <c r="C220" s="13" t="str">
        <f>IF('CPL Goal &amp; KW Info'!K226="","",'CPL Goal &amp; KW Info'!K226)</f>
        <v/>
      </c>
      <c r="D220" s="28" t="str">
        <f>IF('CPL Goal &amp; KW Info'!L226="","",'CPL Goal &amp; KW Info'!L226)</f>
        <v/>
      </c>
      <c r="E220" s="13" t="str">
        <f>IF('CPL Goal &amp; KW Info'!M226="","",'CPL Goal &amp; KW Info'!M226)</f>
        <v/>
      </c>
      <c r="F220" s="13" t="str">
        <f>IF('CPL Goal &amp; KW Info'!N226="","",'CPL Goal &amp; KW Info'!N226)</f>
        <v/>
      </c>
      <c r="G220" s="13" t="str">
        <f>IF('CPL Goal &amp; KW Info'!O226="","",'CPL Goal &amp; KW Info'!O226)</f>
        <v/>
      </c>
      <c r="H220" s="28" t="str">
        <f>IF('CPL Goal &amp; KW Info'!P226="","",'CPL Goal &amp; KW Info'!P226)</f>
        <v/>
      </c>
      <c r="I220" s="13" t="str">
        <f>IF('CPL Goal &amp; KW Info'!Q226="","",'CPL Goal &amp; KW Info'!Q226)</f>
        <v/>
      </c>
      <c r="J220" s="13" t="str">
        <f>IF('CPL Goal &amp; KW Info'!R226="","",'CPL Goal &amp; KW Info'!R226)</f>
        <v/>
      </c>
      <c r="K220" s="1" t="str">
        <f t="shared" si="23"/>
        <v/>
      </c>
      <c r="L220" s="21" t="str">
        <f t="shared" si="24"/>
        <v/>
      </c>
      <c r="M220" s="22" t="str">
        <f>IF(AND(I220&gt;0,J220&gt;4,K220&lt;'CPL Goal &amp; KW Info'!$B$5),'CPL Goal &amp; KW Info'!$C$5,IF(AND(I220&gt;0,J220&gt;4,K220&lt;'CPL Goal &amp; KW Info'!$B$6),'CPL Goal &amp; KW Info'!$C$6,IF(AND(I220&gt;0,J220&gt;4,K220&lt;'CPL Goal &amp; KW Info'!$B$7),'CPL Goal &amp; KW Info'!$C$7,IF(AND(I220&gt;0,J220&gt;4,K220&lt;'CPL Goal &amp; KW Info'!$B$8),'CPL Goal &amp; KW Info'!$C$8,IF(AND(I220&gt;0,J220&gt;4,K220&gt;'CPL Goal &amp; KW Info'!$B$11),'CPL Goal &amp; KW Info'!$C$11,IF(AND(I220&gt;0,J220&gt;4,K220&gt;'CPL Goal &amp; KW Info'!$B$10),'CPL Goal &amp; KW Info'!$C$10,IF(AND(I220&gt;0,J220&gt;4,K220&lt;'CPL Goal &amp; KW Info'!$B$10,K220&gt;'CPL Goal &amp; KW Info'!$B$8),'CPL Goal &amp; KW Info'!$C$9,IF(AND(I220&gt;0,J220&gt;2,K220&lt;'CPL Goal &amp; KW Info'!$B$15),'CPL Goal &amp; KW Info'!$C$15,IF(AND(I220&gt;0,J220&gt;2,K220&lt;'CPL Goal &amp; KW Info'!$B$16),'CPL Goal &amp; KW Info'!$C$16,IF(AND(I220&gt;0,J220&gt;2,K220&lt;'CPL Goal &amp; KW Info'!$B$17),'CPL Goal &amp; KW Info'!$C$17,IF(AND(I220&gt;0,J220&gt;2,K220&lt;'CPL Goal &amp; KW Info'!$B$18),'CPL Goal &amp; KW Info'!$C$18,IF(AND(I220&gt;0,J220&gt;2,K220&gt;'CPL Goal &amp; KW Info'!$B$21),'CPL Goal &amp; KW Info'!$C$21,IF(AND(I220&gt;0,J220&gt;2,K220&gt;'CPL Goal &amp; KW Info'!$B$20),'CPL Goal &amp; KW Info'!$C$20,IF(AND(I220&gt;0,J220&gt;2,K220&lt;'CPL Goal &amp; KW Info'!$B$20,K220&gt;'CPL Goal &amp; KW Info'!$B$18),'CPL Goal &amp; KW Info'!$C$19,IF(AND(I220&gt;0,J220&lt;2,K220&gt;'CPL Goal &amp; KW Info'!$B$28),'CPL Goal &amp; KW Info'!$C$28,IF(AND(I220&gt;0,J220&lt;2,K220&gt;'CPL Goal &amp; KW Info'!$B$27),'CPL Goal &amp; KW Info'!$C$27,IF(AND(I220&gt;0,J220&lt;2,K220&gt;'CPL Goal &amp; KW Info'!$B$26),'CPL Goal &amp; KW Info'!$C$26,IF(AND(I220&gt;0,J220&lt;2,K220&lt;'CPL Goal &amp; KW Info'!$B$26),'CPL Goal &amp; KW Info'!$C$25,IF(AND(I220&lt;1,J220&gt;4,H220&lt;'CPL Goal &amp; KW Info'!$E$5,L220&gt;5%),'CPL Goal &amp; KW Info'!$G$5,IF(AND(I220&lt;1,J220&gt;4,H220&lt;'CPL Goal &amp; KW Info'!$E$6,L220&gt;3%),'CPL Goal &amp; KW Info'!$G$6,IF(AND(I220&lt;1,J220&gt;4,H220&lt;'CPL Goal &amp; KW Info'!$E$7,L220&gt;5%),'CPL Goal &amp; KW Info'!$G$7,IF(AND(I220&lt;1,J220&gt;4,H220&lt;'CPL Goal &amp; KW Info'!$E$8,L220&gt;3%),'CPL Goal &amp; KW Info'!$G$8,IF(AND(I220&lt;1,J220&gt;4,H220&gt;'CPL Goal &amp; KW Info'!$E$10),'CPL Goal &amp; KW Info'!$G$10,IF(AND(I220&lt;1,J220&gt;4,H220&gt;'CPL Goal &amp; KW Info'!$E$9),'CPL Goal &amp; KW Info'!$G$9,IF(AND(I220&lt;1,J220&gt;4,H220&lt;'CPL Goal &amp; KW Info'!$E$9,H220&gt;'CPL Goal &amp; KW Info'!$E$8),"0%",IF(AND(I220&lt;1,J220&gt;2,H220&lt;'CPL Goal &amp; KW Info'!$E$15,L220&gt;5%),'CPL Goal &amp; KW Info'!$G$15,IF(AND(I220&lt;1,J220&gt;2,H220&lt;'CPL Goal &amp; KW Info'!$E$16,L220&gt;3%),'CPL Goal &amp; KW Info'!$G$16,IF(AND(I220&lt;1,J220&gt;2,H220&lt;'CPL Goal &amp; KW Info'!$E$17,L220&gt;5%),'CPL Goal &amp; KW Info'!$G$17,IF(AND(I220&lt;1,J220&gt;2,H220&lt;'CPL Goal &amp; KW Info'!$E$18,L220&gt;3%),'CPL Goal &amp; KW Info'!$G$18,IF(AND(I220&lt;1,J220&gt;2,H220&gt;'CPL Goal &amp; KW Info'!$E$20),'CPL Goal &amp; KW Info'!$G$20,IF(AND(I220&lt;1,J220&gt;2,H220&gt;'CPL Goal &amp; KW Info'!$E$19),'CPL Goal &amp; KW Info'!$G$19,IF(AND(I220&lt;1,J220&gt;2,H220&lt;'CPL Goal &amp; KW Info'!$E$19,H220&gt;'CPL Goal &amp; KW Info'!$E$18),"0%",IF(AND(I220&lt;1,J220&lt;2,H220&gt;'CPL Goal &amp; KW Info'!$E$27),'CPL Goal &amp; KW Info'!$G$27,IF(AND(I220&lt;1,J220&lt;2,H220&gt;'CPL Goal &amp; KW Info'!$E$26),'CPL Goal &amp; KW Info'!$G$26,IF(AND(I220&lt;1,J220&lt;2,H220&gt;'CPL Goal &amp; KW Info'!$E$25),'CPL Goal &amp; KW Info'!$G$25,IF(AND(I220&lt;1,J220&lt;2,H220&gt;'CPL Goal &amp; KW Info'!$E$24),'CPL Goal &amp; KW Info'!$G$24,"0%"))))))))))))))))))))))))))))))))))))</f>
        <v>J4</v>
      </c>
      <c r="N220" s="22" t="e">
        <f t="shared" si="25"/>
        <v>#VALUE!</v>
      </c>
      <c r="O220" s="5" t="str">
        <f t="shared" si="26"/>
        <v/>
      </c>
      <c r="P220" s="1"/>
      <c r="Q220" s="6"/>
      <c r="R220" s="1"/>
    </row>
    <row r="221" spans="1:18">
      <c r="A221" s="13" t="str">
        <f>IF('CPL Goal &amp; KW Info'!I227="","",'CPL Goal &amp; KW Info'!I227)</f>
        <v/>
      </c>
      <c r="B221" s="13" t="str">
        <f>IF('CPL Goal &amp; KW Info'!J227="","",'CPL Goal &amp; KW Info'!J227)</f>
        <v/>
      </c>
      <c r="C221" s="13" t="str">
        <f>IF('CPL Goal &amp; KW Info'!K227="","",'CPL Goal &amp; KW Info'!K227)</f>
        <v/>
      </c>
      <c r="D221" s="28" t="str">
        <f>IF('CPL Goal &amp; KW Info'!L227="","",'CPL Goal &amp; KW Info'!L227)</f>
        <v/>
      </c>
      <c r="E221" s="13" t="str">
        <f>IF('CPL Goal &amp; KW Info'!M227="","",'CPL Goal &amp; KW Info'!M227)</f>
        <v/>
      </c>
      <c r="F221" s="13" t="str">
        <f>IF('CPL Goal &amp; KW Info'!N227="","",'CPL Goal &amp; KW Info'!N227)</f>
        <v/>
      </c>
      <c r="G221" s="13" t="str">
        <f>IF('CPL Goal &amp; KW Info'!O227="","",'CPL Goal &amp; KW Info'!O227)</f>
        <v/>
      </c>
      <c r="H221" s="28" t="str">
        <f>IF('CPL Goal &amp; KW Info'!P227="","",'CPL Goal &amp; KW Info'!P227)</f>
        <v/>
      </c>
      <c r="I221" s="13" t="str">
        <f>IF('CPL Goal &amp; KW Info'!Q227="","",'CPL Goal &amp; KW Info'!Q227)</f>
        <v/>
      </c>
      <c r="J221" s="13" t="str">
        <f>IF('CPL Goal &amp; KW Info'!R227="","",'CPL Goal &amp; KW Info'!R227)</f>
        <v/>
      </c>
      <c r="K221" s="1" t="str">
        <f t="shared" si="23"/>
        <v/>
      </c>
      <c r="L221" s="21" t="str">
        <f t="shared" si="24"/>
        <v/>
      </c>
      <c r="M221" s="22" t="str">
        <f>IF(AND(I221&gt;0,J221&gt;4,K221&lt;'CPL Goal &amp; KW Info'!$B$5),'CPL Goal &amp; KW Info'!$C$5,IF(AND(I221&gt;0,J221&gt;4,K221&lt;'CPL Goal &amp; KW Info'!$B$6),'CPL Goal &amp; KW Info'!$C$6,IF(AND(I221&gt;0,J221&gt;4,K221&lt;'CPL Goal &amp; KW Info'!$B$7),'CPL Goal &amp; KW Info'!$C$7,IF(AND(I221&gt;0,J221&gt;4,K221&lt;'CPL Goal &amp; KW Info'!$B$8),'CPL Goal &amp; KW Info'!$C$8,IF(AND(I221&gt;0,J221&gt;4,K221&gt;'CPL Goal &amp; KW Info'!$B$11),'CPL Goal &amp; KW Info'!$C$11,IF(AND(I221&gt;0,J221&gt;4,K221&gt;'CPL Goal &amp; KW Info'!$B$10),'CPL Goal &amp; KW Info'!$C$10,IF(AND(I221&gt;0,J221&gt;4,K221&lt;'CPL Goal &amp; KW Info'!$B$10,K221&gt;'CPL Goal &amp; KW Info'!$B$8),'CPL Goal &amp; KW Info'!$C$9,IF(AND(I221&gt;0,J221&gt;2,K221&lt;'CPL Goal &amp; KW Info'!$B$15),'CPL Goal &amp; KW Info'!$C$15,IF(AND(I221&gt;0,J221&gt;2,K221&lt;'CPL Goal &amp; KW Info'!$B$16),'CPL Goal &amp; KW Info'!$C$16,IF(AND(I221&gt;0,J221&gt;2,K221&lt;'CPL Goal &amp; KW Info'!$B$17),'CPL Goal &amp; KW Info'!$C$17,IF(AND(I221&gt;0,J221&gt;2,K221&lt;'CPL Goal &amp; KW Info'!$B$18),'CPL Goal &amp; KW Info'!$C$18,IF(AND(I221&gt;0,J221&gt;2,K221&gt;'CPL Goal &amp; KW Info'!$B$21),'CPL Goal &amp; KW Info'!$C$21,IF(AND(I221&gt;0,J221&gt;2,K221&gt;'CPL Goal &amp; KW Info'!$B$20),'CPL Goal &amp; KW Info'!$C$20,IF(AND(I221&gt;0,J221&gt;2,K221&lt;'CPL Goal &amp; KW Info'!$B$20,K221&gt;'CPL Goal &amp; KW Info'!$B$18),'CPL Goal &amp; KW Info'!$C$19,IF(AND(I221&gt;0,J221&lt;2,K221&gt;'CPL Goal &amp; KW Info'!$B$28),'CPL Goal &amp; KW Info'!$C$28,IF(AND(I221&gt;0,J221&lt;2,K221&gt;'CPL Goal &amp; KW Info'!$B$27),'CPL Goal &amp; KW Info'!$C$27,IF(AND(I221&gt;0,J221&lt;2,K221&gt;'CPL Goal &amp; KW Info'!$B$26),'CPL Goal &amp; KW Info'!$C$26,IF(AND(I221&gt;0,J221&lt;2,K221&lt;'CPL Goal &amp; KW Info'!$B$26),'CPL Goal &amp; KW Info'!$C$25,IF(AND(I221&lt;1,J221&gt;4,H221&lt;'CPL Goal &amp; KW Info'!$E$5,L221&gt;5%),'CPL Goal &amp; KW Info'!$G$5,IF(AND(I221&lt;1,J221&gt;4,H221&lt;'CPL Goal &amp; KW Info'!$E$6,L221&gt;3%),'CPL Goal &amp; KW Info'!$G$6,IF(AND(I221&lt;1,J221&gt;4,H221&lt;'CPL Goal &amp; KW Info'!$E$7,L221&gt;5%),'CPL Goal &amp; KW Info'!$G$7,IF(AND(I221&lt;1,J221&gt;4,H221&lt;'CPL Goal &amp; KW Info'!$E$8,L221&gt;3%),'CPL Goal &amp; KW Info'!$G$8,IF(AND(I221&lt;1,J221&gt;4,H221&gt;'CPL Goal &amp; KW Info'!$E$10),'CPL Goal &amp; KW Info'!$G$10,IF(AND(I221&lt;1,J221&gt;4,H221&gt;'CPL Goal &amp; KW Info'!$E$9),'CPL Goal &amp; KW Info'!$G$9,IF(AND(I221&lt;1,J221&gt;4,H221&lt;'CPL Goal &amp; KW Info'!$E$9,H221&gt;'CPL Goal &amp; KW Info'!$E$8),"0%",IF(AND(I221&lt;1,J221&gt;2,H221&lt;'CPL Goal &amp; KW Info'!$E$15,L221&gt;5%),'CPL Goal &amp; KW Info'!$G$15,IF(AND(I221&lt;1,J221&gt;2,H221&lt;'CPL Goal &amp; KW Info'!$E$16,L221&gt;3%),'CPL Goal &amp; KW Info'!$G$16,IF(AND(I221&lt;1,J221&gt;2,H221&lt;'CPL Goal &amp; KW Info'!$E$17,L221&gt;5%),'CPL Goal &amp; KW Info'!$G$17,IF(AND(I221&lt;1,J221&gt;2,H221&lt;'CPL Goal &amp; KW Info'!$E$18,L221&gt;3%),'CPL Goal &amp; KW Info'!$G$18,IF(AND(I221&lt;1,J221&gt;2,H221&gt;'CPL Goal &amp; KW Info'!$E$20),'CPL Goal &amp; KW Info'!$G$20,IF(AND(I221&lt;1,J221&gt;2,H221&gt;'CPL Goal &amp; KW Info'!$E$19),'CPL Goal &amp; KW Info'!$G$19,IF(AND(I221&lt;1,J221&gt;2,H221&lt;'CPL Goal &amp; KW Info'!$E$19,H221&gt;'CPL Goal &amp; KW Info'!$E$18),"0%",IF(AND(I221&lt;1,J221&lt;2,H221&gt;'CPL Goal &amp; KW Info'!$E$27),'CPL Goal &amp; KW Info'!$G$27,IF(AND(I221&lt;1,J221&lt;2,H221&gt;'CPL Goal &amp; KW Info'!$E$26),'CPL Goal &amp; KW Info'!$G$26,IF(AND(I221&lt;1,J221&lt;2,H221&gt;'CPL Goal &amp; KW Info'!$E$25),'CPL Goal &amp; KW Info'!$G$25,IF(AND(I221&lt;1,J221&lt;2,H221&gt;'CPL Goal &amp; KW Info'!$E$24),'CPL Goal &amp; KW Info'!$G$24,"0%"))))))))))))))))))))))))))))))))))))</f>
        <v>J4</v>
      </c>
      <c r="N221" s="22" t="e">
        <f t="shared" si="25"/>
        <v>#VALUE!</v>
      </c>
      <c r="O221" s="5" t="str">
        <f t="shared" si="26"/>
        <v/>
      </c>
      <c r="P221" s="1"/>
      <c r="Q221" s="6"/>
      <c r="R221" s="1"/>
    </row>
    <row r="222" spans="1:18">
      <c r="A222" s="13" t="str">
        <f>IF('CPL Goal &amp; KW Info'!I228="","",'CPL Goal &amp; KW Info'!I228)</f>
        <v/>
      </c>
      <c r="B222" s="13" t="str">
        <f>IF('CPL Goal &amp; KW Info'!J228="","",'CPL Goal &amp; KW Info'!J228)</f>
        <v/>
      </c>
      <c r="C222" s="13" t="str">
        <f>IF('CPL Goal &amp; KW Info'!K228="","",'CPL Goal &amp; KW Info'!K228)</f>
        <v/>
      </c>
      <c r="D222" s="28" t="str">
        <f>IF('CPL Goal &amp; KW Info'!L228="","",'CPL Goal &amp; KW Info'!L228)</f>
        <v/>
      </c>
      <c r="E222" s="13" t="str">
        <f>IF('CPL Goal &amp; KW Info'!M228="","",'CPL Goal &amp; KW Info'!M228)</f>
        <v/>
      </c>
      <c r="F222" s="13" t="str">
        <f>IF('CPL Goal &amp; KW Info'!N228="","",'CPL Goal &amp; KW Info'!N228)</f>
        <v/>
      </c>
      <c r="G222" s="13" t="str">
        <f>IF('CPL Goal &amp; KW Info'!O228="","",'CPL Goal &amp; KW Info'!O228)</f>
        <v/>
      </c>
      <c r="H222" s="28" t="str">
        <f>IF('CPL Goal &amp; KW Info'!P228="","",'CPL Goal &amp; KW Info'!P228)</f>
        <v/>
      </c>
      <c r="I222" s="13" t="str">
        <f>IF('CPL Goal &amp; KW Info'!Q228="","",'CPL Goal &amp; KW Info'!Q228)</f>
        <v/>
      </c>
      <c r="J222" s="13" t="str">
        <f>IF('CPL Goal &amp; KW Info'!R228="","",'CPL Goal &amp; KW Info'!R228)</f>
        <v/>
      </c>
      <c r="K222" s="1" t="str">
        <f t="shared" si="23"/>
        <v/>
      </c>
      <c r="L222" s="21" t="str">
        <f t="shared" si="24"/>
        <v/>
      </c>
      <c r="M222" s="22" t="str">
        <f>IF(AND(I222&gt;0,J222&gt;4,K222&lt;'CPL Goal &amp; KW Info'!$B$5),'CPL Goal &amp; KW Info'!$C$5,IF(AND(I222&gt;0,J222&gt;4,K222&lt;'CPL Goal &amp; KW Info'!$B$6),'CPL Goal &amp; KW Info'!$C$6,IF(AND(I222&gt;0,J222&gt;4,K222&lt;'CPL Goal &amp; KW Info'!$B$7),'CPL Goal &amp; KW Info'!$C$7,IF(AND(I222&gt;0,J222&gt;4,K222&lt;'CPL Goal &amp; KW Info'!$B$8),'CPL Goal &amp; KW Info'!$C$8,IF(AND(I222&gt;0,J222&gt;4,K222&gt;'CPL Goal &amp; KW Info'!$B$11),'CPL Goal &amp; KW Info'!$C$11,IF(AND(I222&gt;0,J222&gt;4,K222&gt;'CPL Goal &amp; KW Info'!$B$10),'CPL Goal &amp; KW Info'!$C$10,IF(AND(I222&gt;0,J222&gt;4,K222&lt;'CPL Goal &amp; KW Info'!$B$10,K222&gt;'CPL Goal &amp; KW Info'!$B$8),'CPL Goal &amp; KW Info'!$C$9,IF(AND(I222&gt;0,J222&gt;2,K222&lt;'CPL Goal &amp; KW Info'!$B$15),'CPL Goal &amp; KW Info'!$C$15,IF(AND(I222&gt;0,J222&gt;2,K222&lt;'CPL Goal &amp; KW Info'!$B$16),'CPL Goal &amp; KW Info'!$C$16,IF(AND(I222&gt;0,J222&gt;2,K222&lt;'CPL Goal &amp; KW Info'!$B$17),'CPL Goal &amp; KW Info'!$C$17,IF(AND(I222&gt;0,J222&gt;2,K222&lt;'CPL Goal &amp; KW Info'!$B$18),'CPL Goal &amp; KW Info'!$C$18,IF(AND(I222&gt;0,J222&gt;2,K222&gt;'CPL Goal &amp; KW Info'!$B$21),'CPL Goal &amp; KW Info'!$C$21,IF(AND(I222&gt;0,J222&gt;2,K222&gt;'CPL Goal &amp; KW Info'!$B$20),'CPL Goal &amp; KW Info'!$C$20,IF(AND(I222&gt;0,J222&gt;2,K222&lt;'CPL Goal &amp; KW Info'!$B$20,K222&gt;'CPL Goal &amp; KW Info'!$B$18),'CPL Goal &amp; KW Info'!$C$19,IF(AND(I222&gt;0,J222&lt;2,K222&gt;'CPL Goal &amp; KW Info'!$B$28),'CPL Goal &amp; KW Info'!$C$28,IF(AND(I222&gt;0,J222&lt;2,K222&gt;'CPL Goal &amp; KW Info'!$B$27),'CPL Goal &amp; KW Info'!$C$27,IF(AND(I222&gt;0,J222&lt;2,K222&gt;'CPL Goal &amp; KW Info'!$B$26),'CPL Goal &amp; KW Info'!$C$26,IF(AND(I222&gt;0,J222&lt;2,K222&lt;'CPL Goal &amp; KW Info'!$B$26),'CPL Goal &amp; KW Info'!$C$25,IF(AND(I222&lt;1,J222&gt;4,H222&lt;'CPL Goal &amp; KW Info'!$E$5,L222&gt;5%),'CPL Goal &amp; KW Info'!$G$5,IF(AND(I222&lt;1,J222&gt;4,H222&lt;'CPL Goal &amp; KW Info'!$E$6,L222&gt;3%),'CPL Goal &amp; KW Info'!$G$6,IF(AND(I222&lt;1,J222&gt;4,H222&lt;'CPL Goal &amp; KW Info'!$E$7,L222&gt;5%),'CPL Goal &amp; KW Info'!$G$7,IF(AND(I222&lt;1,J222&gt;4,H222&lt;'CPL Goal &amp; KW Info'!$E$8,L222&gt;3%),'CPL Goal &amp; KW Info'!$G$8,IF(AND(I222&lt;1,J222&gt;4,H222&gt;'CPL Goal &amp; KW Info'!$E$10),'CPL Goal &amp; KW Info'!$G$10,IF(AND(I222&lt;1,J222&gt;4,H222&gt;'CPL Goal &amp; KW Info'!$E$9),'CPL Goal &amp; KW Info'!$G$9,IF(AND(I222&lt;1,J222&gt;4,H222&lt;'CPL Goal &amp; KW Info'!$E$9,H222&gt;'CPL Goal &amp; KW Info'!$E$8),"0%",IF(AND(I222&lt;1,J222&gt;2,H222&lt;'CPL Goal &amp; KW Info'!$E$15,L222&gt;5%),'CPL Goal &amp; KW Info'!$G$15,IF(AND(I222&lt;1,J222&gt;2,H222&lt;'CPL Goal &amp; KW Info'!$E$16,L222&gt;3%),'CPL Goal &amp; KW Info'!$G$16,IF(AND(I222&lt;1,J222&gt;2,H222&lt;'CPL Goal &amp; KW Info'!$E$17,L222&gt;5%),'CPL Goal &amp; KW Info'!$G$17,IF(AND(I222&lt;1,J222&gt;2,H222&lt;'CPL Goal &amp; KW Info'!$E$18,L222&gt;3%),'CPL Goal &amp; KW Info'!$G$18,IF(AND(I222&lt;1,J222&gt;2,H222&gt;'CPL Goal &amp; KW Info'!$E$20),'CPL Goal &amp; KW Info'!$G$20,IF(AND(I222&lt;1,J222&gt;2,H222&gt;'CPL Goal &amp; KW Info'!$E$19),'CPL Goal &amp; KW Info'!$G$19,IF(AND(I222&lt;1,J222&gt;2,H222&lt;'CPL Goal &amp; KW Info'!$E$19,H222&gt;'CPL Goal &amp; KW Info'!$E$18),"0%",IF(AND(I222&lt;1,J222&lt;2,H222&gt;'CPL Goal &amp; KW Info'!$E$27),'CPL Goal &amp; KW Info'!$G$27,IF(AND(I222&lt;1,J222&lt;2,H222&gt;'CPL Goal &amp; KW Info'!$E$26),'CPL Goal &amp; KW Info'!$G$26,IF(AND(I222&lt;1,J222&lt;2,H222&gt;'CPL Goal &amp; KW Info'!$E$25),'CPL Goal &amp; KW Info'!$G$25,IF(AND(I222&lt;1,J222&lt;2,H222&gt;'CPL Goal &amp; KW Info'!$E$24),'CPL Goal &amp; KW Info'!$G$24,"0%"))))))))))))))))))))))))))))))))))))</f>
        <v>J4</v>
      </c>
      <c r="N222" s="22" t="e">
        <f t="shared" si="25"/>
        <v>#VALUE!</v>
      </c>
      <c r="O222" s="5" t="str">
        <f t="shared" si="26"/>
        <v/>
      </c>
      <c r="P222" s="1"/>
      <c r="Q222" s="6"/>
      <c r="R222" s="1"/>
    </row>
    <row r="223" spans="1:18">
      <c r="A223" s="13" t="str">
        <f>IF('CPL Goal &amp; KW Info'!I229="","",'CPL Goal &amp; KW Info'!I229)</f>
        <v/>
      </c>
      <c r="B223" s="13" t="str">
        <f>IF('CPL Goal &amp; KW Info'!J229="","",'CPL Goal &amp; KW Info'!J229)</f>
        <v/>
      </c>
      <c r="C223" s="13" t="str">
        <f>IF('CPL Goal &amp; KW Info'!K229="","",'CPL Goal &amp; KW Info'!K229)</f>
        <v/>
      </c>
      <c r="D223" s="28" t="str">
        <f>IF('CPL Goal &amp; KW Info'!L229="","",'CPL Goal &amp; KW Info'!L229)</f>
        <v/>
      </c>
      <c r="E223" s="13" t="str">
        <f>IF('CPL Goal &amp; KW Info'!M229="","",'CPL Goal &amp; KW Info'!M229)</f>
        <v/>
      </c>
      <c r="F223" s="13" t="str">
        <f>IF('CPL Goal &amp; KW Info'!N229="","",'CPL Goal &amp; KW Info'!N229)</f>
        <v/>
      </c>
      <c r="G223" s="13" t="str">
        <f>IF('CPL Goal &amp; KW Info'!O229="","",'CPL Goal &amp; KW Info'!O229)</f>
        <v/>
      </c>
      <c r="H223" s="28" t="str">
        <f>IF('CPL Goal &amp; KW Info'!P229="","",'CPL Goal &amp; KW Info'!P229)</f>
        <v/>
      </c>
      <c r="I223" s="13" t="str">
        <f>IF('CPL Goal &amp; KW Info'!Q229="","",'CPL Goal &amp; KW Info'!Q229)</f>
        <v/>
      </c>
      <c r="J223" s="13" t="str">
        <f>IF('CPL Goal &amp; KW Info'!R229="","",'CPL Goal &amp; KW Info'!R229)</f>
        <v/>
      </c>
      <c r="K223" s="1" t="str">
        <f t="shared" si="23"/>
        <v/>
      </c>
      <c r="L223" s="21" t="str">
        <f t="shared" si="24"/>
        <v/>
      </c>
      <c r="M223" s="22" t="str">
        <f>IF(AND(I223&gt;0,J223&gt;4,K223&lt;'CPL Goal &amp; KW Info'!$B$5),'CPL Goal &amp; KW Info'!$C$5,IF(AND(I223&gt;0,J223&gt;4,K223&lt;'CPL Goal &amp; KW Info'!$B$6),'CPL Goal &amp; KW Info'!$C$6,IF(AND(I223&gt;0,J223&gt;4,K223&lt;'CPL Goal &amp; KW Info'!$B$7),'CPL Goal &amp; KW Info'!$C$7,IF(AND(I223&gt;0,J223&gt;4,K223&lt;'CPL Goal &amp; KW Info'!$B$8),'CPL Goal &amp; KW Info'!$C$8,IF(AND(I223&gt;0,J223&gt;4,K223&gt;'CPL Goal &amp; KW Info'!$B$11),'CPL Goal &amp; KW Info'!$C$11,IF(AND(I223&gt;0,J223&gt;4,K223&gt;'CPL Goal &amp; KW Info'!$B$10),'CPL Goal &amp; KW Info'!$C$10,IF(AND(I223&gt;0,J223&gt;4,K223&lt;'CPL Goal &amp; KW Info'!$B$10,K223&gt;'CPL Goal &amp; KW Info'!$B$8),'CPL Goal &amp; KW Info'!$C$9,IF(AND(I223&gt;0,J223&gt;2,K223&lt;'CPL Goal &amp; KW Info'!$B$15),'CPL Goal &amp; KW Info'!$C$15,IF(AND(I223&gt;0,J223&gt;2,K223&lt;'CPL Goal &amp; KW Info'!$B$16),'CPL Goal &amp; KW Info'!$C$16,IF(AND(I223&gt;0,J223&gt;2,K223&lt;'CPL Goal &amp; KW Info'!$B$17),'CPL Goal &amp; KW Info'!$C$17,IF(AND(I223&gt;0,J223&gt;2,K223&lt;'CPL Goal &amp; KW Info'!$B$18),'CPL Goal &amp; KW Info'!$C$18,IF(AND(I223&gt;0,J223&gt;2,K223&gt;'CPL Goal &amp; KW Info'!$B$21),'CPL Goal &amp; KW Info'!$C$21,IF(AND(I223&gt;0,J223&gt;2,K223&gt;'CPL Goal &amp; KW Info'!$B$20),'CPL Goal &amp; KW Info'!$C$20,IF(AND(I223&gt;0,J223&gt;2,K223&lt;'CPL Goal &amp; KW Info'!$B$20,K223&gt;'CPL Goal &amp; KW Info'!$B$18),'CPL Goal &amp; KW Info'!$C$19,IF(AND(I223&gt;0,J223&lt;2,K223&gt;'CPL Goal &amp; KW Info'!$B$28),'CPL Goal &amp; KW Info'!$C$28,IF(AND(I223&gt;0,J223&lt;2,K223&gt;'CPL Goal &amp; KW Info'!$B$27),'CPL Goal &amp; KW Info'!$C$27,IF(AND(I223&gt;0,J223&lt;2,K223&gt;'CPL Goal &amp; KW Info'!$B$26),'CPL Goal &amp; KW Info'!$C$26,IF(AND(I223&gt;0,J223&lt;2,K223&lt;'CPL Goal &amp; KW Info'!$B$26),'CPL Goal &amp; KW Info'!$C$25,IF(AND(I223&lt;1,J223&gt;4,H223&lt;'CPL Goal &amp; KW Info'!$E$5,L223&gt;5%),'CPL Goal &amp; KW Info'!$G$5,IF(AND(I223&lt;1,J223&gt;4,H223&lt;'CPL Goal &amp; KW Info'!$E$6,L223&gt;3%),'CPL Goal &amp; KW Info'!$G$6,IF(AND(I223&lt;1,J223&gt;4,H223&lt;'CPL Goal &amp; KW Info'!$E$7,L223&gt;5%),'CPL Goal &amp; KW Info'!$G$7,IF(AND(I223&lt;1,J223&gt;4,H223&lt;'CPL Goal &amp; KW Info'!$E$8,L223&gt;3%),'CPL Goal &amp; KW Info'!$G$8,IF(AND(I223&lt;1,J223&gt;4,H223&gt;'CPL Goal &amp; KW Info'!$E$10),'CPL Goal &amp; KW Info'!$G$10,IF(AND(I223&lt;1,J223&gt;4,H223&gt;'CPL Goal &amp; KW Info'!$E$9),'CPL Goal &amp; KW Info'!$G$9,IF(AND(I223&lt;1,J223&gt;4,H223&lt;'CPL Goal &amp; KW Info'!$E$9,H223&gt;'CPL Goal &amp; KW Info'!$E$8),"0%",IF(AND(I223&lt;1,J223&gt;2,H223&lt;'CPL Goal &amp; KW Info'!$E$15,L223&gt;5%),'CPL Goal &amp; KW Info'!$G$15,IF(AND(I223&lt;1,J223&gt;2,H223&lt;'CPL Goal &amp; KW Info'!$E$16,L223&gt;3%),'CPL Goal &amp; KW Info'!$G$16,IF(AND(I223&lt;1,J223&gt;2,H223&lt;'CPL Goal &amp; KW Info'!$E$17,L223&gt;5%),'CPL Goal &amp; KW Info'!$G$17,IF(AND(I223&lt;1,J223&gt;2,H223&lt;'CPL Goal &amp; KW Info'!$E$18,L223&gt;3%),'CPL Goal &amp; KW Info'!$G$18,IF(AND(I223&lt;1,J223&gt;2,H223&gt;'CPL Goal &amp; KW Info'!$E$20),'CPL Goal &amp; KW Info'!$G$20,IF(AND(I223&lt;1,J223&gt;2,H223&gt;'CPL Goal &amp; KW Info'!$E$19),'CPL Goal &amp; KW Info'!$G$19,IF(AND(I223&lt;1,J223&gt;2,H223&lt;'CPL Goal &amp; KW Info'!$E$19,H223&gt;'CPL Goal &amp; KW Info'!$E$18),"0%",IF(AND(I223&lt;1,J223&lt;2,H223&gt;'CPL Goal &amp; KW Info'!$E$27),'CPL Goal &amp; KW Info'!$G$27,IF(AND(I223&lt;1,J223&lt;2,H223&gt;'CPL Goal &amp; KW Info'!$E$26),'CPL Goal &amp; KW Info'!$G$26,IF(AND(I223&lt;1,J223&lt;2,H223&gt;'CPL Goal &amp; KW Info'!$E$25),'CPL Goal &amp; KW Info'!$G$25,IF(AND(I223&lt;1,J223&lt;2,H223&gt;'CPL Goal &amp; KW Info'!$E$24),'CPL Goal &amp; KW Info'!$G$24,"0%"))))))))))))))))))))))))))))))))))))</f>
        <v>J4</v>
      </c>
      <c r="N223" s="22" t="e">
        <f t="shared" si="25"/>
        <v>#VALUE!</v>
      </c>
      <c r="O223" s="5" t="str">
        <f t="shared" si="26"/>
        <v/>
      </c>
      <c r="P223" s="1"/>
      <c r="Q223" s="6"/>
      <c r="R223" s="1"/>
    </row>
    <row r="224" spans="1:18">
      <c r="A224" s="13" t="str">
        <f>IF('CPL Goal &amp; KW Info'!I230="","",'CPL Goal &amp; KW Info'!I230)</f>
        <v/>
      </c>
      <c r="B224" s="13" t="str">
        <f>IF('CPL Goal &amp; KW Info'!J230="","",'CPL Goal &amp; KW Info'!J230)</f>
        <v/>
      </c>
      <c r="C224" s="13" t="str">
        <f>IF('CPL Goal &amp; KW Info'!K230="","",'CPL Goal &amp; KW Info'!K230)</f>
        <v/>
      </c>
      <c r="D224" s="28" t="str">
        <f>IF('CPL Goal &amp; KW Info'!L230="","",'CPL Goal &amp; KW Info'!L230)</f>
        <v/>
      </c>
      <c r="E224" s="13" t="str">
        <f>IF('CPL Goal &amp; KW Info'!M230="","",'CPL Goal &amp; KW Info'!M230)</f>
        <v/>
      </c>
      <c r="F224" s="13" t="str">
        <f>IF('CPL Goal &amp; KW Info'!N230="","",'CPL Goal &amp; KW Info'!N230)</f>
        <v/>
      </c>
      <c r="G224" s="13" t="str">
        <f>IF('CPL Goal &amp; KW Info'!O230="","",'CPL Goal &amp; KW Info'!O230)</f>
        <v/>
      </c>
      <c r="H224" s="28" t="str">
        <f>IF('CPL Goal &amp; KW Info'!P230="","",'CPL Goal &amp; KW Info'!P230)</f>
        <v/>
      </c>
      <c r="I224" s="13" t="str">
        <f>IF('CPL Goal &amp; KW Info'!Q230="","",'CPL Goal &amp; KW Info'!Q230)</f>
        <v/>
      </c>
      <c r="J224" s="13" t="str">
        <f>IF('CPL Goal &amp; KW Info'!R230="","",'CPL Goal &amp; KW Info'!R230)</f>
        <v/>
      </c>
      <c r="K224" s="1" t="str">
        <f t="shared" si="23"/>
        <v/>
      </c>
      <c r="L224" s="21" t="str">
        <f t="shared" si="24"/>
        <v/>
      </c>
      <c r="M224" s="22" t="str">
        <f>IF(AND(I224&gt;0,J224&gt;4,K224&lt;'CPL Goal &amp; KW Info'!$B$5),'CPL Goal &amp; KW Info'!$C$5,IF(AND(I224&gt;0,J224&gt;4,K224&lt;'CPL Goal &amp; KW Info'!$B$6),'CPL Goal &amp; KW Info'!$C$6,IF(AND(I224&gt;0,J224&gt;4,K224&lt;'CPL Goal &amp; KW Info'!$B$7),'CPL Goal &amp; KW Info'!$C$7,IF(AND(I224&gt;0,J224&gt;4,K224&lt;'CPL Goal &amp; KW Info'!$B$8),'CPL Goal &amp; KW Info'!$C$8,IF(AND(I224&gt;0,J224&gt;4,K224&gt;'CPL Goal &amp; KW Info'!$B$11),'CPL Goal &amp; KW Info'!$C$11,IF(AND(I224&gt;0,J224&gt;4,K224&gt;'CPL Goal &amp; KW Info'!$B$10),'CPL Goal &amp; KW Info'!$C$10,IF(AND(I224&gt;0,J224&gt;4,K224&lt;'CPL Goal &amp; KW Info'!$B$10,K224&gt;'CPL Goal &amp; KW Info'!$B$8),'CPL Goal &amp; KW Info'!$C$9,IF(AND(I224&gt;0,J224&gt;2,K224&lt;'CPL Goal &amp; KW Info'!$B$15),'CPL Goal &amp; KW Info'!$C$15,IF(AND(I224&gt;0,J224&gt;2,K224&lt;'CPL Goal &amp; KW Info'!$B$16),'CPL Goal &amp; KW Info'!$C$16,IF(AND(I224&gt;0,J224&gt;2,K224&lt;'CPL Goal &amp; KW Info'!$B$17),'CPL Goal &amp; KW Info'!$C$17,IF(AND(I224&gt;0,J224&gt;2,K224&lt;'CPL Goal &amp; KW Info'!$B$18),'CPL Goal &amp; KW Info'!$C$18,IF(AND(I224&gt;0,J224&gt;2,K224&gt;'CPL Goal &amp; KW Info'!$B$21),'CPL Goal &amp; KW Info'!$C$21,IF(AND(I224&gt;0,J224&gt;2,K224&gt;'CPL Goal &amp; KW Info'!$B$20),'CPL Goal &amp; KW Info'!$C$20,IF(AND(I224&gt;0,J224&gt;2,K224&lt;'CPL Goal &amp; KW Info'!$B$20,K224&gt;'CPL Goal &amp; KW Info'!$B$18),'CPL Goal &amp; KW Info'!$C$19,IF(AND(I224&gt;0,J224&lt;2,K224&gt;'CPL Goal &amp; KW Info'!$B$28),'CPL Goal &amp; KW Info'!$C$28,IF(AND(I224&gt;0,J224&lt;2,K224&gt;'CPL Goal &amp; KW Info'!$B$27),'CPL Goal &amp; KW Info'!$C$27,IF(AND(I224&gt;0,J224&lt;2,K224&gt;'CPL Goal &amp; KW Info'!$B$26),'CPL Goal &amp; KW Info'!$C$26,IF(AND(I224&gt;0,J224&lt;2,K224&lt;'CPL Goal &amp; KW Info'!$B$26),'CPL Goal &amp; KW Info'!$C$25,IF(AND(I224&lt;1,J224&gt;4,H224&lt;'CPL Goal &amp; KW Info'!$E$5,L224&gt;5%),'CPL Goal &amp; KW Info'!$G$5,IF(AND(I224&lt;1,J224&gt;4,H224&lt;'CPL Goal &amp; KW Info'!$E$6,L224&gt;3%),'CPL Goal &amp; KW Info'!$G$6,IF(AND(I224&lt;1,J224&gt;4,H224&lt;'CPL Goal &amp; KW Info'!$E$7,L224&gt;5%),'CPL Goal &amp; KW Info'!$G$7,IF(AND(I224&lt;1,J224&gt;4,H224&lt;'CPL Goal &amp; KW Info'!$E$8,L224&gt;3%),'CPL Goal &amp; KW Info'!$G$8,IF(AND(I224&lt;1,J224&gt;4,H224&gt;'CPL Goal &amp; KW Info'!$E$10),'CPL Goal &amp; KW Info'!$G$10,IF(AND(I224&lt;1,J224&gt;4,H224&gt;'CPL Goal &amp; KW Info'!$E$9),'CPL Goal &amp; KW Info'!$G$9,IF(AND(I224&lt;1,J224&gt;4,H224&lt;'CPL Goal &amp; KW Info'!$E$9,H224&gt;'CPL Goal &amp; KW Info'!$E$8),"0%",IF(AND(I224&lt;1,J224&gt;2,H224&lt;'CPL Goal &amp; KW Info'!$E$15,L224&gt;5%),'CPL Goal &amp; KW Info'!$G$15,IF(AND(I224&lt;1,J224&gt;2,H224&lt;'CPL Goal &amp; KW Info'!$E$16,L224&gt;3%),'CPL Goal &amp; KW Info'!$G$16,IF(AND(I224&lt;1,J224&gt;2,H224&lt;'CPL Goal &amp; KW Info'!$E$17,L224&gt;5%),'CPL Goal &amp; KW Info'!$G$17,IF(AND(I224&lt;1,J224&gt;2,H224&lt;'CPL Goal &amp; KW Info'!$E$18,L224&gt;3%),'CPL Goal &amp; KW Info'!$G$18,IF(AND(I224&lt;1,J224&gt;2,H224&gt;'CPL Goal &amp; KW Info'!$E$20),'CPL Goal &amp; KW Info'!$G$20,IF(AND(I224&lt;1,J224&gt;2,H224&gt;'CPL Goal &amp; KW Info'!$E$19),'CPL Goal &amp; KW Info'!$G$19,IF(AND(I224&lt;1,J224&gt;2,H224&lt;'CPL Goal &amp; KW Info'!$E$19,H224&gt;'CPL Goal &amp; KW Info'!$E$18),"0%",IF(AND(I224&lt;1,J224&lt;2,H224&gt;'CPL Goal &amp; KW Info'!$E$27),'CPL Goal &amp; KW Info'!$G$27,IF(AND(I224&lt;1,J224&lt;2,H224&gt;'CPL Goal &amp; KW Info'!$E$26),'CPL Goal &amp; KW Info'!$G$26,IF(AND(I224&lt;1,J224&lt;2,H224&gt;'CPL Goal &amp; KW Info'!$E$25),'CPL Goal &amp; KW Info'!$G$25,IF(AND(I224&lt;1,J224&lt;2,H224&gt;'CPL Goal &amp; KW Info'!$E$24),'CPL Goal &amp; KW Info'!$G$24,"0%"))))))))))))))))))))))))))))))))))))</f>
        <v>J4</v>
      </c>
      <c r="N224" s="22" t="e">
        <f t="shared" si="25"/>
        <v>#VALUE!</v>
      </c>
      <c r="O224" s="5" t="str">
        <f t="shared" si="26"/>
        <v/>
      </c>
      <c r="P224" s="1"/>
      <c r="Q224" s="6"/>
      <c r="R224" s="1"/>
    </row>
    <row r="225" spans="1:18">
      <c r="A225" s="13" t="str">
        <f>IF('CPL Goal &amp; KW Info'!I231="","",'CPL Goal &amp; KW Info'!I231)</f>
        <v/>
      </c>
      <c r="B225" s="13" t="str">
        <f>IF('CPL Goal &amp; KW Info'!J231="","",'CPL Goal &amp; KW Info'!J231)</f>
        <v/>
      </c>
      <c r="C225" s="13" t="str">
        <f>IF('CPL Goal &amp; KW Info'!K231="","",'CPL Goal &amp; KW Info'!K231)</f>
        <v/>
      </c>
      <c r="D225" s="28" t="str">
        <f>IF('CPL Goal &amp; KW Info'!L231="","",'CPL Goal &amp; KW Info'!L231)</f>
        <v/>
      </c>
      <c r="E225" s="13" t="str">
        <f>IF('CPL Goal &amp; KW Info'!M231="","",'CPL Goal &amp; KW Info'!M231)</f>
        <v/>
      </c>
      <c r="F225" s="13" t="str">
        <f>IF('CPL Goal &amp; KW Info'!N231="","",'CPL Goal &amp; KW Info'!N231)</f>
        <v/>
      </c>
      <c r="G225" s="13" t="str">
        <f>IF('CPL Goal &amp; KW Info'!O231="","",'CPL Goal &amp; KW Info'!O231)</f>
        <v/>
      </c>
      <c r="H225" s="28" t="str">
        <f>IF('CPL Goal &amp; KW Info'!P231="","",'CPL Goal &amp; KW Info'!P231)</f>
        <v/>
      </c>
      <c r="I225" s="13" t="str">
        <f>IF('CPL Goal &amp; KW Info'!Q231="","",'CPL Goal &amp; KW Info'!Q231)</f>
        <v/>
      </c>
      <c r="J225" s="13" t="str">
        <f>IF('CPL Goal &amp; KW Info'!R231="","",'CPL Goal &amp; KW Info'!R231)</f>
        <v/>
      </c>
      <c r="K225" s="1" t="str">
        <f t="shared" si="23"/>
        <v/>
      </c>
      <c r="L225" s="21" t="str">
        <f t="shared" si="24"/>
        <v/>
      </c>
      <c r="M225" s="22" t="str">
        <f>IF(AND(I225&gt;0,J225&gt;4,K225&lt;'CPL Goal &amp; KW Info'!$B$5),'CPL Goal &amp; KW Info'!$C$5,IF(AND(I225&gt;0,J225&gt;4,K225&lt;'CPL Goal &amp; KW Info'!$B$6),'CPL Goal &amp; KW Info'!$C$6,IF(AND(I225&gt;0,J225&gt;4,K225&lt;'CPL Goal &amp; KW Info'!$B$7),'CPL Goal &amp; KW Info'!$C$7,IF(AND(I225&gt;0,J225&gt;4,K225&lt;'CPL Goal &amp; KW Info'!$B$8),'CPL Goal &amp; KW Info'!$C$8,IF(AND(I225&gt;0,J225&gt;4,K225&gt;'CPL Goal &amp; KW Info'!$B$11),'CPL Goal &amp; KW Info'!$C$11,IF(AND(I225&gt;0,J225&gt;4,K225&gt;'CPL Goal &amp; KW Info'!$B$10),'CPL Goal &amp; KW Info'!$C$10,IF(AND(I225&gt;0,J225&gt;4,K225&lt;'CPL Goal &amp; KW Info'!$B$10,K225&gt;'CPL Goal &amp; KW Info'!$B$8),'CPL Goal &amp; KW Info'!$C$9,IF(AND(I225&gt;0,J225&gt;2,K225&lt;'CPL Goal &amp; KW Info'!$B$15),'CPL Goal &amp; KW Info'!$C$15,IF(AND(I225&gt;0,J225&gt;2,K225&lt;'CPL Goal &amp; KW Info'!$B$16),'CPL Goal &amp; KW Info'!$C$16,IF(AND(I225&gt;0,J225&gt;2,K225&lt;'CPL Goal &amp; KW Info'!$B$17),'CPL Goal &amp; KW Info'!$C$17,IF(AND(I225&gt;0,J225&gt;2,K225&lt;'CPL Goal &amp; KW Info'!$B$18),'CPL Goal &amp; KW Info'!$C$18,IF(AND(I225&gt;0,J225&gt;2,K225&gt;'CPL Goal &amp; KW Info'!$B$21),'CPL Goal &amp; KW Info'!$C$21,IF(AND(I225&gt;0,J225&gt;2,K225&gt;'CPL Goal &amp; KW Info'!$B$20),'CPL Goal &amp; KW Info'!$C$20,IF(AND(I225&gt;0,J225&gt;2,K225&lt;'CPL Goal &amp; KW Info'!$B$20,K225&gt;'CPL Goal &amp; KW Info'!$B$18),'CPL Goal &amp; KW Info'!$C$19,IF(AND(I225&gt;0,J225&lt;2,K225&gt;'CPL Goal &amp; KW Info'!$B$28),'CPL Goal &amp; KW Info'!$C$28,IF(AND(I225&gt;0,J225&lt;2,K225&gt;'CPL Goal &amp; KW Info'!$B$27),'CPL Goal &amp; KW Info'!$C$27,IF(AND(I225&gt;0,J225&lt;2,K225&gt;'CPL Goal &amp; KW Info'!$B$26),'CPL Goal &amp; KW Info'!$C$26,IF(AND(I225&gt;0,J225&lt;2,K225&lt;'CPL Goal &amp; KW Info'!$B$26),'CPL Goal &amp; KW Info'!$C$25,IF(AND(I225&lt;1,J225&gt;4,H225&lt;'CPL Goal &amp; KW Info'!$E$5,L225&gt;5%),'CPL Goal &amp; KW Info'!$G$5,IF(AND(I225&lt;1,J225&gt;4,H225&lt;'CPL Goal &amp; KW Info'!$E$6,L225&gt;3%),'CPL Goal &amp; KW Info'!$G$6,IF(AND(I225&lt;1,J225&gt;4,H225&lt;'CPL Goal &amp; KW Info'!$E$7,L225&gt;5%),'CPL Goal &amp; KW Info'!$G$7,IF(AND(I225&lt;1,J225&gt;4,H225&lt;'CPL Goal &amp; KW Info'!$E$8,L225&gt;3%),'CPL Goal &amp; KW Info'!$G$8,IF(AND(I225&lt;1,J225&gt;4,H225&gt;'CPL Goal &amp; KW Info'!$E$10),'CPL Goal &amp; KW Info'!$G$10,IF(AND(I225&lt;1,J225&gt;4,H225&gt;'CPL Goal &amp; KW Info'!$E$9),'CPL Goal &amp; KW Info'!$G$9,IF(AND(I225&lt;1,J225&gt;4,H225&lt;'CPL Goal &amp; KW Info'!$E$9,H225&gt;'CPL Goal &amp; KW Info'!$E$8),"0%",IF(AND(I225&lt;1,J225&gt;2,H225&lt;'CPL Goal &amp; KW Info'!$E$15,L225&gt;5%),'CPL Goal &amp; KW Info'!$G$15,IF(AND(I225&lt;1,J225&gt;2,H225&lt;'CPL Goal &amp; KW Info'!$E$16,L225&gt;3%),'CPL Goal &amp; KW Info'!$G$16,IF(AND(I225&lt;1,J225&gt;2,H225&lt;'CPL Goal &amp; KW Info'!$E$17,L225&gt;5%),'CPL Goal &amp; KW Info'!$G$17,IF(AND(I225&lt;1,J225&gt;2,H225&lt;'CPL Goal &amp; KW Info'!$E$18,L225&gt;3%),'CPL Goal &amp; KW Info'!$G$18,IF(AND(I225&lt;1,J225&gt;2,H225&gt;'CPL Goal &amp; KW Info'!$E$20),'CPL Goal &amp; KW Info'!$G$20,IF(AND(I225&lt;1,J225&gt;2,H225&gt;'CPL Goal &amp; KW Info'!$E$19),'CPL Goal &amp; KW Info'!$G$19,IF(AND(I225&lt;1,J225&gt;2,H225&lt;'CPL Goal &amp; KW Info'!$E$19,H225&gt;'CPL Goal &amp; KW Info'!$E$18),"0%",IF(AND(I225&lt;1,J225&lt;2,H225&gt;'CPL Goal &amp; KW Info'!$E$27),'CPL Goal &amp; KW Info'!$G$27,IF(AND(I225&lt;1,J225&lt;2,H225&gt;'CPL Goal &amp; KW Info'!$E$26),'CPL Goal &amp; KW Info'!$G$26,IF(AND(I225&lt;1,J225&lt;2,H225&gt;'CPL Goal &amp; KW Info'!$E$25),'CPL Goal &amp; KW Info'!$G$25,IF(AND(I225&lt;1,J225&lt;2,H225&gt;'CPL Goal &amp; KW Info'!$E$24),'CPL Goal &amp; KW Info'!$G$24,"0%"))))))))))))))))))))))))))))))))))))</f>
        <v>J4</v>
      </c>
      <c r="N225" s="22" t="e">
        <f t="shared" si="25"/>
        <v>#VALUE!</v>
      </c>
      <c r="O225" s="5" t="str">
        <f t="shared" si="26"/>
        <v/>
      </c>
      <c r="P225" s="1"/>
      <c r="Q225" s="6"/>
      <c r="R225" s="1"/>
    </row>
    <row r="226" spans="1:18">
      <c r="A226" s="13" t="str">
        <f>IF('CPL Goal &amp; KW Info'!I232="","",'CPL Goal &amp; KW Info'!I232)</f>
        <v/>
      </c>
      <c r="B226" s="13" t="str">
        <f>IF('CPL Goal &amp; KW Info'!J232="","",'CPL Goal &amp; KW Info'!J232)</f>
        <v/>
      </c>
      <c r="C226" s="13" t="str">
        <f>IF('CPL Goal &amp; KW Info'!K232="","",'CPL Goal &amp; KW Info'!K232)</f>
        <v/>
      </c>
      <c r="D226" s="28" t="str">
        <f>IF('CPL Goal &amp; KW Info'!L232="","",'CPL Goal &amp; KW Info'!L232)</f>
        <v/>
      </c>
      <c r="E226" s="13" t="str">
        <f>IF('CPL Goal &amp; KW Info'!M232="","",'CPL Goal &amp; KW Info'!M232)</f>
        <v/>
      </c>
      <c r="F226" s="13" t="str">
        <f>IF('CPL Goal &amp; KW Info'!N232="","",'CPL Goal &amp; KW Info'!N232)</f>
        <v/>
      </c>
      <c r="G226" s="13" t="str">
        <f>IF('CPL Goal &amp; KW Info'!O232="","",'CPL Goal &amp; KW Info'!O232)</f>
        <v/>
      </c>
      <c r="H226" s="28" t="str">
        <f>IF('CPL Goal &amp; KW Info'!P232="","",'CPL Goal &amp; KW Info'!P232)</f>
        <v/>
      </c>
      <c r="I226" s="13" t="str">
        <f>IF('CPL Goal &amp; KW Info'!Q232="","",'CPL Goal &amp; KW Info'!Q232)</f>
        <v/>
      </c>
      <c r="J226" s="13" t="str">
        <f>IF('CPL Goal &amp; KW Info'!R232="","",'CPL Goal &amp; KW Info'!R232)</f>
        <v/>
      </c>
      <c r="K226" s="1" t="str">
        <f t="shared" si="23"/>
        <v/>
      </c>
      <c r="L226" s="21" t="str">
        <f t="shared" si="24"/>
        <v/>
      </c>
      <c r="M226" s="22" t="str">
        <f>IF(AND(I226&gt;0,J226&gt;4,K226&lt;'CPL Goal &amp; KW Info'!$B$5),'CPL Goal &amp; KW Info'!$C$5,IF(AND(I226&gt;0,J226&gt;4,K226&lt;'CPL Goal &amp; KW Info'!$B$6),'CPL Goal &amp; KW Info'!$C$6,IF(AND(I226&gt;0,J226&gt;4,K226&lt;'CPL Goal &amp; KW Info'!$B$7),'CPL Goal &amp; KW Info'!$C$7,IF(AND(I226&gt;0,J226&gt;4,K226&lt;'CPL Goal &amp; KW Info'!$B$8),'CPL Goal &amp; KW Info'!$C$8,IF(AND(I226&gt;0,J226&gt;4,K226&gt;'CPL Goal &amp; KW Info'!$B$11),'CPL Goal &amp; KW Info'!$C$11,IF(AND(I226&gt;0,J226&gt;4,K226&gt;'CPL Goal &amp; KW Info'!$B$10),'CPL Goal &amp; KW Info'!$C$10,IF(AND(I226&gt;0,J226&gt;4,K226&lt;'CPL Goal &amp; KW Info'!$B$10,K226&gt;'CPL Goal &amp; KW Info'!$B$8),'CPL Goal &amp; KW Info'!$C$9,IF(AND(I226&gt;0,J226&gt;2,K226&lt;'CPL Goal &amp; KW Info'!$B$15),'CPL Goal &amp; KW Info'!$C$15,IF(AND(I226&gt;0,J226&gt;2,K226&lt;'CPL Goal &amp; KW Info'!$B$16),'CPL Goal &amp; KW Info'!$C$16,IF(AND(I226&gt;0,J226&gt;2,K226&lt;'CPL Goal &amp; KW Info'!$B$17),'CPL Goal &amp; KW Info'!$C$17,IF(AND(I226&gt;0,J226&gt;2,K226&lt;'CPL Goal &amp; KW Info'!$B$18),'CPL Goal &amp; KW Info'!$C$18,IF(AND(I226&gt;0,J226&gt;2,K226&gt;'CPL Goal &amp; KW Info'!$B$21),'CPL Goal &amp; KW Info'!$C$21,IF(AND(I226&gt;0,J226&gt;2,K226&gt;'CPL Goal &amp; KW Info'!$B$20),'CPL Goal &amp; KW Info'!$C$20,IF(AND(I226&gt;0,J226&gt;2,K226&lt;'CPL Goal &amp; KW Info'!$B$20,K226&gt;'CPL Goal &amp; KW Info'!$B$18),'CPL Goal &amp; KW Info'!$C$19,IF(AND(I226&gt;0,J226&lt;2,K226&gt;'CPL Goal &amp; KW Info'!$B$28),'CPL Goal &amp; KW Info'!$C$28,IF(AND(I226&gt;0,J226&lt;2,K226&gt;'CPL Goal &amp; KW Info'!$B$27),'CPL Goal &amp; KW Info'!$C$27,IF(AND(I226&gt;0,J226&lt;2,K226&gt;'CPL Goal &amp; KW Info'!$B$26),'CPL Goal &amp; KW Info'!$C$26,IF(AND(I226&gt;0,J226&lt;2,K226&lt;'CPL Goal &amp; KW Info'!$B$26),'CPL Goal &amp; KW Info'!$C$25,IF(AND(I226&lt;1,J226&gt;4,H226&lt;'CPL Goal &amp; KW Info'!$E$5,L226&gt;5%),'CPL Goal &amp; KW Info'!$G$5,IF(AND(I226&lt;1,J226&gt;4,H226&lt;'CPL Goal &amp; KW Info'!$E$6,L226&gt;3%),'CPL Goal &amp; KW Info'!$G$6,IF(AND(I226&lt;1,J226&gt;4,H226&lt;'CPL Goal &amp; KW Info'!$E$7,L226&gt;5%),'CPL Goal &amp; KW Info'!$G$7,IF(AND(I226&lt;1,J226&gt;4,H226&lt;'CPL Goal &amp; KW Info'!$E$8,L226&gt;3%),'CPL Goal &amp; KW Info'!$G$8,IF(AND(I226&lt;1,J226&gt;4,H226&gt;'CPL Goal &amp; KW Info'!$E$10),'CPL Goal &amp; KW Info'!$G$10,IF(AND(I226&lt;1,J226&gt;4,H226&gt;'CPL Goal &amp; KW Info'!$E$9),'CPL Goal &amp; KW Info'!$G$9,IF(AND(I226&lt;1,J226&gt;4,H226&lt;'CPL Goal &amp; KW Info'!$E$9,H226&gt;'CPL Goal &amp; KW Info'!$E$8),"0%",IF(AND(I226&lt;1,J226&gt;2,H226&lt;'CPL Goal &amp; KW Info'!$E$15,L226&gt;5%),'CPL Goal &amp; KW Info'!$G$15,IF(AND(I226&lt;1,J226&gt;2,H226&lt;'CPL Goal &amp; KW Info'!$E$16,L226&gt;3%),'CPL Goal &amp; KW Info'!$G$16,IF(AND(I226&lt;1,J226&gt;2,H226&lt;'CPL Goal &amp; KW Info'!$E$17,L226&gt;5%),'CPL Goal &amp; KW Info'!$G$17,IF(AND(I226&lt;1,J226&gt;2,H226&lt;'CPL Goal &amp; KW Info'!$E$18,L226&gt;3%),'CPL Goal &amp; KW Info'!$G$18,IF(AND(I226&lt;1,J226&gt;2,H226&gt;'CPL Goal &amp; KW Info'!$E$20),'CPL Goal &amp; KW Info'!$G$20,IF(AND(I226&lt;1,J226&gt;2,H226&gt;'CPL Goal &amp; KW Info'!$E$19),'CPL Goal &amp; KW Info'!$G$19,IF(AND(I226&lt;1,J226&gt;2,H226&lt;'CPL Goal &amp; KW Info'!$E$19,H226&gt;'CPL Goal &amp; KW Info'!$E$18),"0%",IF(AND(I226&lt;1,J226&lt;2,H226&gt;'CPL Goal &amp; KW Info'!$E$27),'CPL Goal &amp; KW Info'!$G$27,IF(AND(I226&lt;1,J226&lt;2,H226&gt;'CPL Goal &amp; KW Info'!$E$26),'CPL Goal &amp; KW Info'!$G$26,IF(AND(I226&lt;1,J226&lt;2,H226&gt;'CPL Goal &amp; KW Info'!$E$25),'CPL Goal &amp; KW Info'!$G$25,IF(AND(I226&lt;1,J226&lt;2,H226&gt;'CPL Goal &amp; KW Info'!$E$24),'CPL Goal &amp; KW Info'!$G$24,"0%"))))))))))))))))))))))))))))))))))))</f>
        <v>J4</v>
      </c>
      <c r="N226" s="22" t="e">
        <f t="shared" si="25"/>
        <v>#VALUE!</v>
      </c>
      <c r="O226" s="5" t="str">
        <f t="shared" si="26"/>
        <v/>
      </c>
      <c r="P226" s="1"/>
      <c r="Q226" s="6"/>
      <c r="R226" s="1"/>
    </row>
    <row r="227" spans="1:18">
      <c r="A227" s="13" t="str">
        <f>IF('CPL Goal &amp; KW Info'!I233="","",'CPL Goal &amp; KW Info'!I233)</f>
        <v/>
      </c>
      <c r="B227" s="13" t="str">
        <f>IF('CPL Goal &amp; KW Info'!J233="","",'CPL Goal &amp; KW Info'!J233)</f>
        <v/>
      </c>
      <c r="C227" s="13" t="str">
        <f>IF('CPL Goal &amp; KW Info'!K233="","",'CPL Goal &amp; KW Info'!K233)</f>
        <v/>
      </c>
      <c r="D227" s="28" t="str">
        <f>IF('CPL Goal &amp; KW Info'!L233="","",'CPL Goal &amp; KW Info'!L233)</f>
        <v/>
      </c>
      <c r="E227" s="13" t="str">
        <f>IF('CPL Goal &amp; KW Info'!M233="","",'CPL Goal &amp; KW Info'!M233)</f>
        <v/>
      </c>
      <c r="F227" s="13" t="str">
        <f>IF('CPL Goal &amp; KW Info'!N233="","",'CPL Goal &amp; KW Info'!N233)</f>
        <v/>
      </c>
      <c r="G227" s="13" t="str">
        <f>IF('CPL Goal &amp; KW Info'!O233="","",'CPL Goal &amp; KW Info'!O233)</f>
        <v/>
      </c>
      <c r="H227" s="28" t="str">
        <f>IF('CPL Goal &amp; KW Info'!P233="","",'CPL Goal &amp; KW Info'!P233)</f>
        <v/>
      </c>
      <c r="I227" s="13" t="str">
        <f>IF('CPL Goal &amp; KW Info'!Q233="","",'CPL Goal &amp; KW Info'!Q233)</f>
        <v/>
      </c>
      <c r="J227" s="13" t="str">
        <f>IF('CPL Goal &amp; KW Info'!R233="","",'CPL Goal &amp; KW Info'!R233)</f>
        <v/>
      </c>
      <c r="K227" s="1" t="str">
        <f t="shared" si="23"/>
        <v/>
      </c>
      <c r="L227" s="21" t="str">
        <f t="shared" si="24"/>
        <v/>
      </c>
      <c r="M227" s="22" t="str">
        <f>IF(AND(I227&gt;0,J227&gt;4,K227&lt;'CPL Goal &amp; KW Info'!$B$5),'CPL Goal &amp; KW Info'!$C$5,IF(AND(I227&gt;0,J227&gt;4,K227&lt;'CPL Goal &amp; KW Info'!$B$6),'CPL Goal &amp; KW Info'!$C$6,IF(AND(I227&gt;0,J227&gt;4,K227&lt;'CPL Goal &amp; KW Info'!$B$7),'CPL Goal &amp; KW Info'!$C$7,IF(AND(I227&gt;0,J227&gt;4,K227&lt;'CPL Goal &amp; KW Info'!$B$8),'CPL Goal &amp; KW Info'!$C$8,IF(AND(I227&gt;0,J227&gt;4,K227&gt;'CPL Goal &amp; KW Info'!$B$11),'CPL Goal &amp; KW Info'!$C$11,IF(AND(I227&gt;0,J227&gt;4,K227&gt;'CPL Goal &amp; KW Info'!$B$10),'CPL Goal &amp; KW Info'!$C$10,IF(AND(I227&gt;0,J227&gt;4,K227&lt;'CPL Goal &amp; KW Info'!$B$10,K227&gt;'CPL Goal &amp; KW Info'!$B$8),'CPL Goal &amp; KW Info'!$C$9,IF(AND(I227&gt;0,J227&gt;2,K227&lt;'CPL Goal &amp; KW Info'!$B$15),'CPL Goal &amp; KW Info'!$C$15,IF(AND(I227&gt;0,J227&gt;2,K227&lt;'CPL Goal &amp; KW Info'!$B$16),'CPL Goal &amp; KW Info'!$C$16,IF(AND(I227&gt;0,J227&gt;2,K227&lt;'CPL Goal &amp; KW Info'!$B$17),'CPL Goal &amp; KW Info'!$C$17,IF(AND(I227&gt;0,J227&gt;2,K227&lt;'CPL Goal &amp; KW Info'!$B$18),'CPL Goal &amp; KW Info'!$C$18,IF(AND(I227&gt;0,J227&gt;2,K227&gt;'CPL Goal &amp; KW Info'!$B$21),'CPL Goal &amp; KW Info'!$C$21,IF(AND(I227&gt;0,J227&gt;2,K227&gt;'CPL Goal &amp; KW Info'!$B$20),'CPL Goal &amp; KW Info'!$C$20,IF(AND(I227&gt;0,J227&gt;2,K227&lt;'CPL Goal &amp; KW Info'!$B$20,K227&gt;'CPL Goal &amp; KW Info'!$B$18),'CPL Goal &amp; KW Info'!$C$19,IF(AND(I227&gt;0,J227&lt;2,K227&gt;'CPL Goal &amp; KW Info'!$B$28),'CPL Goal &amp; KW Info'!$C$28,IF(AND(I227&gt;0,J227&lt;2,K227&gt;'CPL Goal &amp; KW Info'!$B$27),'CPL Goal &amp; KW Info'!$C$27,IF(AND(I227&gt;0,J227&lt;2,K227&gt;'CPL Goal &amp; KW Info'!$B$26),'CPL Goal &amp; KW Info'!$C$26,IF(AND(I227&gt;0,J227&lt;2,K227&lt;'CPL Goal &amp; KW Info'!$B$26),'CPL Goal &amp; KW Info'!$C$25,IF(AND(I227&lt;1,J227&gt;4,H227&lt;'CPL Goal &amp; KW Info'!$E$5,L227&gt;5%),'CPL Goal &amp; KW Info'!$G$5,IF(AND(I227&lt;1,J227&gt;4,H227&lt;'CPL Goal &amp; KW Info'!$E$6,L227&gt;3%),'CPL Goal &amp; KW Info'!$G$6,IF(AND(I227&lt;1,J227&gt;4,H227&lt;'CPL Goal &amp; KW Info'!$E$7,L227&gt;5%),'CPL Goal &amp; KW Info'!$G$7,IF(AND(I227&lt;1,J227&gt;4,H227&lt;'CPL Goal &amp; KW Info'!$E$8,L227&gt;3%),'CPL Goal &amp; KW Info'!$G$8,IF(AND(I227&lt;1,J227&gt;4,H227&gt;'CPL Goal &amp; KW Info'!$E$10),'CPL Goal &amp; KW Info'!$G$10,IF(AND(I227&lt;1,J227&gt;4,H227&gt;'CPL Goal &amp; KW Info'!$E$9),'CPL Goal &amp; KW Info'!$G$9,IF(AND(I227&lt;1,J227&gt;4,H227&lt;'CPL Goal &amp; KW Info'!$E$9,H227&gt;'CPL Goal &amp; KW Info'!$E$8),"0%",IF(AND(I227&lt;1,J227&gt;2,H227&lt;'CPL Goal &amp; KW Info'!$E$15,L227&gt;5%),'CPL Goal &amp; KW Info'!$G$15,IF(AND(I227&lt;1,J227&gt;2,H227&lt;'CPL Goal &amp; KW Info'!$E$16,L227&gt;3%),'CPL Goal &amp; KW Info'!$G$16,IF(AND(I227&lt;1,J227&gt;2,H227&lt;'CPL Goal &amp; KW Info'!$E$17,L227&gt;5%),'CPL Goal &amp; KW Info'!$G$17,IF(AND(I227&lt;1,J227&gt;2,H227&lt;'CPL Goal &amp; KW Info'!$E$18,L227&gt;3%),'CPL Goal &amp; KW Info'!$G$18,IF(AND(I227&lt;1,J227&gt;2,H227&gt;'CPL Goal &amp; KW Info'!$E$20),'CPL Goal &amp; KW Info'!$G$20,IF(AND(I227&lt;1,J227&gt;2,H227&gt;'CPL Goal &amp; KW Info'!$E$19),'CPL Goal &amp; KW Info'!$G$19,IF(AND(I227&lt;1,J227&gt;2,H227&lt;'CPL Goal &amp; KW Info'!$E$19,H227&gt;'CPL Goal &amp; KW Info'!$E$18),"0%",IF(AND(I227&lt;1,J227&lt;2,H227&gt;'CPL Goal &amp; KW Info'!$E$27),'CPL Goal &amp; KW Info'!$G$27,IF(AND(I227&lt;1,J227&lt;2,H227&gt;'CPL Goal &amp; KW Info'!$E$26),'CPL Goal &amp; KW Info'!$G$26,IF(AND(I227&lt;1,J227&lt;2,H227&gt;'CPL Goal &amp; KW Info'!$E$25),'CPL Goal &amp; KW Info'!$G$25,IF(AND(I227&lt;1,J227&lt;2,H227&gt;'CPL Goal &amp; KW Info'!$E$24),'CPL Goal &amp; KW Info'!$G$24,"0%"))))))))))))))))))))))))))))))))))))</f>
        <v>J4</v>
      </c>
      <c r="N227" s="22" t="e">
        <f t="shared" si="25"/>
        <v>#VALUE!</v>
      </c>
      <c r="O227" s="5" t="str">
        <f t="shared" si="26"/>
        <v/>
      </c>
      <c r="P227" s="1"/>
      <c r="Q227" s="6"/>
      <c r="R227" s="1"/>
    </row>
    <row r="228" spans="1:18">
      <c r="A228" s="13" t="str">
        <f>IF('CPL Goal &amp; KW Info'!I234="","",'CPL Goal &amp; KW Info'!I234)</f>
        <v/>
      </c>
      <c r="B228" s="13" t="str">
        <f>IF('CPL Goal &amp; KW Info'!J234="","",'CPL Goal &amp; KW Info'!J234)</f>
        <v/>
      </c>
      <c r="C228" s="13" t="str">
        <f>IF('CPL Goal &amp; KW Info'!K234="","",'CPL Goal &amp; KW Info'!K234)</f>
        <v/>
      </c>
      <c r="D228" s="28" t="str">
        <f>IF('CPL Goal &amp; KW Info'!L234="","",'CPL Goal &amp; KW Info'!L234)</f>
        <v/>
      </c>
      <c r="E228" s="13" t="str">
        <f>IF('CPL Goal &amp; KW Info'!M234="","",'CPL Goal &amp; KW Info'!M234)</f>
        <v/>
      </c>
      <c r="F228" s="13" t="str">
        <f>IF('CPL Goal &amp; KW Info'!N234="","",'CPL Goal &amp; KW Info'!N234)</f>
        <v/>
      </c>
      <c r="G228" s="13" t="str">
        <f>IF('CPL Goal &amp; KW Info'!O234="","",'CPL Goal &amp; KW Info'!O234)</f>
        <v/>
      </c>
      <c r="H228" s="28" t="str">
        <f>IF('CPL Goal &amp; KW Info'!P234="","",'CPL Goal &amp; KW Info'!P234)</f>
        <v/>
      </c>
      <c r="I228" s="13" t="str">
        <f>IF('CPL Goal &amp; KW Info'!Q234="","",'CPL Goal &amp; KW Info'!Q234)</f>
        <v/>
      </c>
      <c r="J228" s="13" t="str">
        <f>IF('CPL Goal &amp; KW Info'!R234="","",'CPL Goal &amp; KW Info'!R234)</f>
        <v/>
      </c>
      <c r="K228" s="1" t="str">
        <f t="shared" si="23"/>
        <v/>
      </c>
      <c r="L228" s="21" t="str">
        <f t="shared" si="24"/>
        <v/>
      </c>
      <c r="M228" s="22" t="str">
        <f>IF(AND(I228&gt;0,J228&gt;4,K228&lt;'CPL Goal &amp; KW Info'!$B$5),'CPL Goal &amp; KW Info'!$C$5,IF(AND(I228&gt;0,J228&gt;4,K228&lt;'CPL Goal &amp; KW Info'!$B$6),'CPL Goal &amp; KW Info'!$C$6,IF(AND(I228&gt;0,J228&gt;4,K228&lt;'CPL Goal &amp; KW Info'!$B$7),'CPL Goal &amp; KW Info'!$C$7,IF(AND(I228&gt;0,J228&gt;4,K228&lt;'CPL Goal &amp; KW Info'!$B$8),'CPL Goal &amp; KW Info'!$C$8,IF(AND(I228&gt;0,J228&gt;4,K228&gt;'CPL Goal &amp; KW Info'!$B$11),'CPL Goal &amp; KW Info'!$C$11,IF(AND(I228&gt;0,J228&gt;4,K228&gt;'CPL Goal &amp; KW Info'!$B$10),'CPL Goal &amp; KW Info'!$C$10,IF(AND(I228&gt;0,J228&gt;4,K228&lt;'CPL Goal &amp; KW Info'!$B$10,K228&gt;'CPL Goal &amp; KW Info'!$B$8),'CPL Goal &amp; KW Info'!$C$9,IF(AND(I228&gt;0,J228&gt;2,K228&lt;'CPL Goal &amp; KW Info'!$B$15),'CPL Goal &amp; KW Info'!$C$15,IF(AND(I228&gt;0,J228&gt;2,K228&lt;'CPL Goal &amp; KW Info'!$B$16),'CPL Goal &amp; KW Info'!$C$16,IF(AND(I228&gt;0,J228&gt;2,K228&lt;'CPL Goal &amp; KW Info'!$B$17),'CPL Goal &amp; KW Info'!$C$17,IF(AND(I228&gt;0,J228&gt;2,K228&lt;'CPL Goal &amp; KW Info'!$B$18),'CPL Goal &amp; KW Info'!$C$18,IF(AND(I228&gt;0,J228&gt;2,K228&gt;'CPL Goal &amp; KW Info'!$B$21),'CPL Goal &amp; KW Info'!$C$21,IF(AND(I228&gt;0,J228&gt;2,K228&gt;'CPL Goal &amp; KW Info'!$B$20),'CPL Goal &amp; KW Info'!$C$20,IF(AND(I228&gt;0,J228&gt;2,K228&lt;'CPL Goal &amp; KW Info'!$B$20,K228&gt;'CPL Goal &amp; KW Info'!$B$18),'CPL Goal &amp; KW Info'!$C$19,IF(AND(I228&gt;0,J228&lt;2,K228&gt;'CPL Goal &amp; KW Info'!$B$28),'CPL Goal &amp; KW Info'!$C$28,IF(AND(I228&gt;0,J228&lt;2,K228&gt;'CPL Goal &amp; KW Info'!$B$27),'CPL Goal &amp; KW Info'!$C$27,IF(AND(I228&gt;0,J228&lt;2,K228&gt;'CPL Goal &amp; KW Info'!$B$26),'CPL Goal &amp; KW Info'!$C$26,IF(AND(I228&gt;0,J228&lt;2,K228&lt;'CPL Goal &amp; KW Info'!$B$26),'CPL Goal &amp; KW Info'!$C$25,IF(AND(I228&lt;1,J228&gt;4,H228&lt;'CPL Goal &amp; KW Info'!$E$5,L228&gt;5%),'CPL Goal &amp; KW Info'!$G$5,IF(AND(I228&lt;1,J228&gt;4,H228&lt;'CPL Goal &amp; KW Info'!$E$6,L228&gt;3%),'CPL Goal &amp; KW Info'!$G$6,IF(AND(I228&lt;1,J228&gt;4,H228&lt;'CPL Goal &amp; KW Info'!$E$7,L228&gt;5%),'CPL Goal &amp; KW Info'!$G$7,IF(AND(I228&lt;1,J228&gt;4,H228&lt;'CPL Goal &amp; KW Info'!$E$8,L228&gt;3%),'CPL Goal &amp; KW Info'!$G$8,IF(AND(I228&lt;1,J228&gt;4,H228&gt;'CPL Goal &amp; KW Info'!$E$10),'CPL Goal &amp; KW Info'!$G$10,IF(AND(I228&lt;1,J228&gt;4,H228&gt;'CPL Goal &amp; KW Info'!$E$9),'CPL Goal &amp; KW Info'!$G$9,IF(AND(I228&lt;1,J228&gt;4,H228&lt;'CPL Goal &amp; KW Info'!$E$9,H228&gt;'CPL Goal &amp; KW Info'!$E$8),"0%",IF(AND(I228&lt;1,J228&gt;2,H228&lt;'CPL Goal &amp; KW Info'!$E$15,L228&gt;5%),'CPL Goal &amp; KW Info'!$G$15,IF(AND(I228&lt;1,J228&gt;2,H228&lt;'CPL Goal &amp; KW Info'!$E$16,L228&gt;3%),'CPL Goal &amp; KW Info'!$G$16,IF(AND(I228&lt;1,J228&gt;2,H228&lt;'CPL Goal &amp; KW Info'!$E$17,L228&gt;5%),'CPL Goal &amp; KW Info'!$G$17,IF(AND(I228&lt;1,J228&gt;2,H228&lt;'CPL Goal &amp; KW Info'!$E$18,L228&gt;3%),'CPL Goal &amp; KW Info'!$G$18,IF(AND(I228&lt;1,J228&gt;2,H228&gt;'CPL Goal &amp; KW Info'!$E$20),'CPL Goal &amp; KW Info'!$G$20,IF(AND(I228&lt;1,J228&gt;2,H228&gt;'CPL Goal &amp; KW Info'!$E$19),'CPL Goal &amp; KW Info'!$G$19,IF(AND(I228&lt;1,J228&gt;2,H228&lt;'CPL Goal &amp; KW Info'!$E$19,H228&gt;'CPL Goal &amp; KW Info'!$E$18),"0%",IF(AND(I228&lt;1,J228&lt;2,H228&gt;'CPL Goal &amp; KW Info'!$E$27),'CPL Goal &amp; KW Info'!$G$27,IF(AND(I228&lt;1,J228&lt;2,H228&gt;'CPL Goal &amp; KW Info'!$E$26),'CPL Goal &amp; KW Info'!$G$26,IF(AND(I228&lt;1,J228&lt;2,H228&gt;'CPL Goal &amp; KW Info'!$E$25),'CPL Goal &amp; KW Info'!$G$25,IF(AND(I228&lt;1,J228&lt;2,H228&gt;'CPL Goal &amp; KW Info'!$E$24),'CPL Goal &amp; KW Info'!$G$24,"0%"))))))))))))))))))))))))))))))))))))</f>
        <v>J4</v>
      </c>
      <c r="N228" s="22" t="e">
        <f t="shared" si="25"/>
        <v>#VALUE!</v>
      </c>
      <c r="O228" s="5" t="str">
        <f t="shared" si="26"/>
        <v/>
      </c>
      <c r="P228" s="1"/>
      <c r="Q228" s="6"/>
      <c r="R228" s="1"/>
    </row>
    <row r="229" spans="1:18">
      <c r="A229" s="13" t="str">
        <f>IF('CPL Goal &amp; KW Info'!I235="","",'CPL Goal &amp; KW Info'!I235)</f>
        <v/>
      </c>
      <c r="B229" s="13" t="str">
        <f>IF('CPL Goal &amp; KW Info'!J235="","",'CPL Goal &amp; KW Info'!J235)</f>
        <v/>
      </c>
      <c r="C229" s="13" t="str">
        <f>IF('CPL Goal &amp; KW Info'!K235="","",'CPL Goal &amp; KW Info'!K235)</f>
        <v/>
      </c>
      <c r="D229" s="28" t="str">
        <f>IF('CPL Goal &amp; KW Info'!L235="","",'CPL Goal &amp; KW Info'!L235)</f>
        <v/>
      </c>
      <c r="E229" s="13" t="str">
        <f>IF('CPL Goal &amp; KW Info'!M235="","",'CPL Goal &amp; KW Info'!M235)</f>
        <v/>
      </c>
      <c r="F229" s="13" t="str">
        <f>IF('CPL Goal &amp; KW Info'!N235="","",'CPL Goal &amp; KW Info'!N235)</f>
        <v/>
      </c>
      <c r="G229" s="13" t="str">
        <f>IF('CPL Goal &amp; KW Info'!O235="","",'CPL Goal &amp; KW Info'!O235)</f>
        <v/>
      </c>
      <c r="H229" s="28" t="str">
        <f>IF('CPL Goal &amp; KW Info'!P235="","",'CPL Goal &amp; KW Info'!P235)</f>
        <v/>
      </c>
      <c r="I229" s="13" t="str">
        <f>IF('CPL Goal &amp; KW Info'!Q235="","",'CPL Goal &amp; KW Info'!Q235)</f>
        <v/>
      </c>
      <c r="J229" s="13" t="str">
        <f>IF('CPL Goal &amp; KW Info'!R235="","",'CPL Goal &amp; KW Info'!R235)</f>
        <v/>
      </c>
      <c r="K229" s="1" t="str">
        <f t="shared" si="23"/>
        <v/>
      </c>
      <c r="L229" s="21" t="str">
        <f t="shared" si="24"/>
        <v/>
      </c>
      <c r="M229" s="22" t="str">
        <f>IF(AND(I229&gt;0,J229&gt;4,K229&lt;'CPL Goal &amp; KW Info'!$B$5),'CPL Goal &amp; KW Info'!$C$5,IF(AND(I229&gt;0,J229&gt;4,K229&lt;'CPL Goal &amp; KW Info'!$B$6),'CPL Goal &amp; KW Info'!$C$6,IF(AND(I229&gt;0,J229&gt;4,K229&lt;'CPL Goal &amp; KW Info'!$B$7),'CPL Goal &amp; KW Info'!$C$7,IF(AND(I229&gt;0,J229&gt;4,K229&lt;'CPL Goal &amp; KW Info'!$B$8),'CPL Goal &amp; KW Info'!$C$8,IF(AND(I229&gt;0,J229&gt;4,K229&gt;'CPL Goal &amp; KW Info'!$B$11),'CPL Goal &amp; KW Info'!$C$11,IF(AND(I229&gt;0,J229&gt;4,K229&gt;'CPL Goal &amp; KW Info'!$B$10),'CPL Goal &amp; KW Info'!$C$10,IF(AND(I229&gt;0,J229&gt;4,K229&lt;'CPL Goal &amp; KW Info'!$B$10,K229&gt;'CPL Goal &amp; KW Info'!$B$8),'CPL Goal &amp; KW Info'!$C$9,IF(AND(I229&gt;0,J229&gt;2,K229&lt;'CPL Goal &amp; KW Info'!$B$15),'CPL Goal &amp; KW Info'!$C$15,IF(AND(I229&gt;0,J229&gt;2,K229&lt;'CPL Goal &amp; KW Info'!$B$16),'CPL Goal &amp; KW Info'!$C$16,IF(AND(I229&gt;0,J229&gt;2,K229&lt;'CPL Goal &amp; KW Info'!$B$17),'CPL Goal &amp; KW Info'!$C$17,IF(AND(I229&gt;0,J229&gt;2,K229&lt;'CPL Goal &amp; KW Info'!$B$18),'CPL Goal &amp; KW Info'!$C$18,IF(AND(I229&gt;0,J229&gt;2,K229&gt;'CPL Goal &amp; KW Info'!$B$21),'CPL Goal &amp; KW Info'!$C$21,IF(AND(I229&gt;0,J229&gt;2,K229&gt;'CPL Goal &amp; KW Info'!$B$20),'CPL Goal &amp; KW Info'!$C$20,IF(AND(I229&gt;0,J229&gt;2,K229&lt;'CPL Goal &amp; KW Info'!$B$20,K229&gt;'CPL Goal &amp; KW Info'!$B$18),'CPL Goal &amp; KW Info'!$C$19,IF(AND(I229&gt;0,J229&lt;2,K229&gt;'CPL Goal &amp; KW Info'!$B$28),'CPL Goal &amp; KW Info'!$C$28,IF(AND(I229&gt;0,J229&lt;2,K229&gt;'CPL Goal &amp; KW Info'!$B$27),'CPL Goal &amp; KW Info'!$C$27,IF(AND(I229&gt;0,J229&lt;2,K229&gt;'CPL Goal &amp; KW Info'!$B$26),'CPL Goal &amp; KW Info'!$C$26,IF(AND(I229&gt;0,J229&lt;2,K229&lt;'CPL Goal &amp; KW Info'!$B$26),'CPL Goal &amp; KW Info'!$C$25,IF(AND(I229&lt;1,J229&gt;4,H229&lt;'CPL Goal &amp; KW Info'!$E$5,L229&gt;5%),'CPL Goal &amp; KW Info'!$G$5,IF(AND(I229&lt;1,J229&gt;4,H229&lt;'CPL Goal &amp; KW Info'!$E$6,L229&gt;3%),'CPL Goal &amp; KW Info'!$G$6,IF(AND(I229&lt;1,J229&gt;4,H229&lt;'CPL Goal &amp; KW Info'!$E$7,L229&gt;5%),'CPL Goal &amp; KW Info'!$G$7,IF(AND(I229&lt;1,J229&gt;4,H229&lt;'CPL Goal &amp; KW Info'!$E$8,L229&gt;3%),'CPL Goal &amp; KW Info'!$G$8,IF(AND(I229&lt;1,J229&gt;4,H229&gt;'CPL Goal &amp; KW Info'!$E$10),'CPL Goal &amp; KW Info'!$G$10,IF(AND(I229&lt;1,J229&gt;4,H229&gt;'CPL Goal &amp; KW Info'!$E$9),'CPL Goal &amp; KW Info'!$G$9,IF(AND(I229&lt;1,J229&gt;4,H229&lt;'CPL Goal &amp; KW Info'!$E$9,H229&gt;'CPL Goal &amp; KW Info'!$E$8),"0%",IF(AND(I229&lt;1,J229&gt;2,H229&lt;'CPL Goal &amp; KW Info'!$E$15,L229&gt;5%),'CPL Goal &amp; KW Info'!$G$15,IF(AND(I229&lt;1,J229&gt;2,H229&lt;'CPL Goal &amp; KW Info'!$E$16,L229&gt;3%),'CPL Goal &amp; KW Info'!$G$16,IF(AND(I229&lt;1,J229&gt;2,H229&lt;'CPL Goal &amp; KW Info'!$E$17,L229&gt;5%),'CPL Goal &amp; KW Info'!$G$17,IF(AND(I229&lt;1,J229&gt;2,H229&lt;'CPL Goal &amp; KW Info'!$E$18,L229&gt;3%),'CPL Goal &amp; KW Info'!$G$18,IF(AND(I229&lt;1,J229&gt;2,H229&gt;'CPL Goal &amp; KW Info'!$E$20),'CPL Goal &amp; KW Info'!$G$20,IF(AND(I229&lt;1,J229&gt;2,H229&gt;'CPL Goal &amp; KW Info'!$E$19),'CPL Goal &amp; KW Info'!$G$19,IF(AND(I229&lt;1,J229&gt;2,H229&lt;'CPL Goal &amp; KW Info'!$E$19,H229&gt;'CPL Goal &amp; KW Info'!$E$18),"0%",IF(AND(I229&lt;1,J229&lt;2,H229&gt;'CPL Goal &amp; KW Info'!$E$27),'CPL Goal &amp; KW Info'!$G$27,IF(AND(I229&lt;1,J229&lt;2,H229&gt;'CPL Goal &amp; KW Info'!$E$26),'CPL Goal &amp; KW Info'!$G$26,IF(AND(I229&lt;1,J229&lt;2,H229&gt;'CPL Goal &amp; KW Info'!$E$25),'CPL Goal &amp; KW Info'!$G$25,IF(AND(I229&lt;1,J229&lt;2,H229&gt;'CPL Goal &amp; KW Info'!$E$24),'CPL Goal &amp; KW Info'!$G$24,"0%"))))))))))))))))))))))))))))))))))))</f>
        <v>J4</v>
      </c>
      <c r="N229" s="22" t="e">
        <f t="shared" si="25"/>
        <v>#VALUE!</v>
      </c>
      <c r="O229" s="5" t="str">
        <f t="shared" si="26"/>
        <v/>
      </c>
      <c r="P229" s="1"/>
      <c r="Q229" s="6"/>
      <c r="R229" s="1"/>
    </row>
    <row r="230" spans="1:18">
      <c r="A230" s="13" t="str">
        <f>IF('CPL Goal &amp; KW Info'!I236="","",'CPL Goal &amp; KW Info'!I236)</f>
        <v/>
      </c>
      <c r="B230" s="13" t="str">
        <f>IF('CPL Goal &amp; KW Info'!J236="","",'CPL Goal &amp; KW Info'!J236)</f>
        <v/>
      </c>
      <c r="C230" s="13" t="str">
        <f>IF('CPL Goal &amp; KW Info'!K236="","",'CPL Goal &amp; KW Info'!K236)</f>
        <v/>
      </c>
      <c r="D230" s="28" t="str">
        <f>IF('CPL Goal &amp; KW Info'!L236="","",'CPL Goal &amp; KW Info'!L236)</f>
        <v/>
      </c>
      <c r="E230" s="13" t="str">
        <f>IF('CPL Goal &amp; KW Info'!M236="","",'CPL Goal &amp; KW Info'!M236)</f>
        <v/>
      </c>
      <c r="F230" s="13" t="str">
        <f>IF('CPL Goal &amp; KW Info'!N236="","",'CPL Goal &amp; KW Info'!N236)</f>
        <v/>
      </c>
      <c r="G230" s="13" t="str">
        <f>IF('CPL Goal &amp; KW Info'!O236="","",'CPL Goal &amp; KW Info'!O236)</f>
        <v/>
      </c>
      <c r="H230" s="28" t="str">
        <f>IF('CPL Goal &amp; KW Info'!P236="","",'CPL Goal &amp; KW Info'!P236)</f>
        <v/>
      </c>
      <c r="I230" s="13" t="str">
        <f>IF('CPL Goal &amp; KW Info'!Q236="","",'CPL Goal &amp; KW Info'!Q236)</f>
        <v/>
      </c>
      <c r="J230" s="13" t="str">
        <f>IF('CPL Goal &amp; KW Info'!R236="","",'CPL Goal &amp; KW Info'!R236)</f>
        <v/>
      </c>
      <c r="K230" s="1" t="str">
        <f t="shared" si="23"/>
        <v/>
      </c>
      <c r="L230" s="21" t="str">
        <f t="shared" si="24"/>
        <v/>
      </c>
      <c r="M230" s="22" t="str">
        <f>IF(AND(I230&gt;0,J230&gt;4,K230&lt;'CPL Goal &amp; KW Info'!$B$5),'CPL Goal &amp; KW Info'!$C$5,IF(AND(I230&gt;0,J230&gt;4,K230&lt;'CPL Goal &amp; KW Info'!$B$6),'CPL Goal &amp; KW Info'!$C$6,IF(AND(I230&gt;0,J230&gt;4,K230&lt;'CPL Goal &amp; KW Info'!$B$7),'CPL Goal &amp; KW Info'!$C$7,IF(AND(I230&gt;0,J230&gt;4,K230&lt;'CPL Goal &amp; KW Info'!$B$8),'CPL Goal &amp; KW Info'!$C$8,IF(AND(I230&gt;0,J230&gt;4,K230&gt;'CPL Goal &amp; KW Info'!$B$11),'CPL Goal &amp; KW Info'!$C$11,IF(AND(I230&gt;0,J230&gt;4,K230&gt;'CPL Goal &amp; KW Info'!$B$10),'CPL Goal &amp; KW Info'!$C$10,IF(AND(I230&gt;0,J230&gt;4,K230&lt;'CPL Goal &amp; KW Info'!$B$10,K230&gt;'CPL Goal &amp; KW Info'!$B$8),'CPL Goal &amp; KW Info'!$C$9,IF(AND(I230&gt;0,J230&gt;2,K230&lt;'CPL Goal &amp; KW Info'!$B$15),'CPL Goal &amp; KW Info'!$C$15,IF(AND(I230&gt;0,J230&gt;2,K230&lt;'CPL Goal &amp; KW Info'!$B$16),'CPL Goal &amp; KW Info'!$C$16,IF(AND(I230&gt;0,J230&gt;2,K230&lt;'CPL Goal &amp; KW Info'!$B$17),'CPL Goal &amp; KW Info'!$C$17,IF(AND(I230&gt;0,J230&gt;2,K230&lt;'CPL Goal &amp; KW Info'!$B$18),'CPL Goal &amp; KW Info'!$C$18,IF(AND(I230&gt;0,J230&gt;2,K230&gt;'CPL Goal &amp; KW Info'!$B$21),'CPL Goal &amp; KW Info'!$C$21,IF(AND(I230&gt;0,J230&gt;2,K230&gt;'CPL Goal &amp; KW Info'!$B$20),'CPL Goal &amp; KW Info'!$C$20,IF(AND(I230&gt;0,J230&gt;2,K230&lt;'CPL Goal &amp; KW Info'!$B$20,K230&gt;'CPL Goal &amp; KW Info'!$B$18),'CPL Goal &amp; KW Info'!$C$19,IF(AND(I230&gt;0,J230&lt;2,K230&gt;'CPL Goal &amp; KW Info'!$B$28),'CPL Goal &amp; KW Info'!$C$28,IF(AND(I230&gt;0,J230&lt;2,K230&gt;'CPL Goal &amp; KW Info'!$B$27),'CPL Goal &amp; KW Info'!$C$27,IF(AND(I230&gt;0,J230&lt;2,K230&gt;'CPL Goal &amp; KW Info'!$B$26),'CPL Goal &amp; KW Info'!$C$26,IF(AND(I230&gt;0,J230&lt;2,K230&lt;'CPL Goal &amp; KW Info'!$B$26),'CPL Goal &amp; KW Info'!$C$25,IF(AND(I230&lt;1,J230&gt;4,H230&lt;'CPL Goal &amp; KW Info'!$E$5,L230&gt;5%),'CPL Goal &amp; KW Info'!$G$5,IF(AND(I230&lt;1,J230&gt;4,H230&lt;'CPL Goal &amp; KW Info'!$E$6,L230&gt;3%),'CPL Goal &amp; KW Info'!$G$6,IF(AND(I230&lt;1,J230&gt;4,H230&lt;'CPL Goal &amp; KW Info'!$E$7,L230&gt;5%),'CPL Goal &amp; KW Info'!$G$7,IF(AND(I230&lt;1,J230&gt;4,H230&lt;'CPL Goal &amp; KW Info'!$E$8,L230&gt;3%),'CPL Goal &amp; KW Info'!$G$8,IF(AND(I230&lt;1,J230&gt;4,H230&gt;'CPL Goal &amp; KW Info'!$E$10),'CPL Goal &amp; KW Info'!$G$10,IF(AND(I230&lt;1,J230&gt;4,H230&gt;'CPL Goal &amp; KW Info'!$E$9),'CPL Goal &amp; KW Info'!$G$9,IF(AND(I230&lt;1,J230&gt;4,H230&lt;'CPL Goal &amp; KW Info'!$E$9,H230&gt;'CPL Goal &amp; KW Info'!$E$8),"0%",IF(AND(I230&lt;1,J230&gt;2,H230&lt;'CPL Goal &amp; KW Info'!$E$15,L230&gt;5%),'CPL Goal &amp; KW Info'!$G$15,IF(AND(I230&lt;1,J230&gt;2,H230&lt;'CPL Goal &amp; KW Info'!$E$16,L230&gt;3%),'CPL Goal &amp; KW Info'!$G$16,IF(AND(I230&lt;1,J230&gt;2,H230&lt;'CPL Goal &amp; KW Info'!$E$17,L230&gt;5%),'CPL Goal &amp; KW Info'!$G$17,IF(AND(I230&lt;1,J230&gt;2,H230&lt;'CPL Goal &amp; KW Info'!$E$18,L230&gt;3%),'CPL Goal &amp; KW Info'!$G$18,IF(AND(I230&lt;1,J230&gt;2,H230&gt;'CPL Goal &amp; KW Info'!$E$20),'CPL Goal &amp; KW Info'!$G$20,IF(AND(I230&lt;1,J230&gt;2,H230&gt;'CPL Goal &amp; KW Info'!$E$19),'CPL Goal &amp; KW Info'!$G$19,IF(AND(I230&lt;1,J230&gt;2,H230&lt;'CPL Goal &amp; KW Info'!$E$19,H230&gt;'CPL Goal &amp; KW Info'!$E$18),"0%",IF(AND(I230&lt;1,J230&lt;2,H230&gt;'CPL Goal &amp; KW Info'!$E$27),'CPL Goal &amp; KW Info'!$G$27,IF(AND(I230&lt;1,J230&lt;2,H230&gt;'CPL Goal &amp; KW Info'!$E$26),'CPL Goal &amp; KW Info'!$G$26,IF(AND(I230&lt;1,J230&lt;2,H230&gt;'CPL Goal &amp; KW Info'!$E$25),'CPL Goal &amp; KW Info'!$G$25,IF(AND(I230&lt;1,J230&lt;2,H230&gt;'CPL Goal &amp; KW Info'!$E$24),'CPL Goal &amp; KW Info'!$G$24,"0%"))))))))))))))))))))))))))))))))))))</f>
        <v>J4</v>
      </c>
      <c r="N230" s="22" t="e">
        <f t="shared" si="25"/>
        <v>#VALUE!</v>
      </c>
      <c r="O230" s="5" t="str">
        <f t="shared" si="26"/>
        <v/>
      </c>
      <c r="P230" s="1"/>
      <c r="Q230" s="6"/>
      <c r="R230" s="1"/>
    </row>
    <row r="231" spans="1:18">
      <c r="A231" s="13" t="str">
        <f>IF('CPL Goal &amp; KW Info'!I237="","",'CPL Goal &amp; KW Info'!I237)</f>
        <v/>
      </c>
      <c r="B231" s="13" t="str">
        <f>IF('CPL Goal &amp; KW Info'!J237="","",'CPL Goal &amp; KW Info'!J237)</f>
        <v/>
      </c>
      <c r="C231" s="13" t="str">
        <f>IF('CPL Goal &amp; KW Info'!K237="","",'CPL Goal &amp; KW Info'!K237)</f>
        <v/>
      </c>
      <c r="D231" s="28" t="str">
        <f>IF('CPL Goal &amp; KW Info'!L237="","",'CPL Goal &amp; KW Info'!L237)</f>
        <v/>
      </c>
      <c r="E231" s="13" t="str">
        <f>IF('CPL Goal &amp; KW Info'!M237="","",'CPL Goal &amp; KW Info'!M237)</f>
        <v/>
      </c>
      <c r="F231" s="13" t="str">
        <f>IF('CPL Goal &amp; KW Info'!N237="","",'CPL Goal &amp; KW Info'!N237)</f>
        <v/>
      </c>
      <c r="G231" s="13" t="str">
        <f>IF('CPL Goal &amp; KW Info'!O237="","",'CPL Goal &amp; KW Info'!O237)</f>
        <v/>
      </c>
      <c r="H231" s="28" t="str">
        <f>IF('CPL Goal &amp; KW Info'!P237="","",'CPL Goal &amp; KW Info'!P237)</f>
        <v/>
      </c>
      <c r="I231" s="13" t="str">
        <f>IF('CPL Goal &amp; KW Info'!Q237="","",'CPL Goal &amp; KW Info'!Q237)</f>
        <v/>
      </c>
      <c r="J231" s="13" t="str">
        <f>IF('CPL Goal &amp; KW Info'!R237="","",'CPL Goal &amp; KW Info'!R237)</f>
        <v/>
      </c>
      <c r="K231" s="1" t="str">
        <f t="shared" si="23"/>
        <v/>
      </c>
      <c r="L231" s="21" t="str">
        <f t="shared" si="24"/>
        <v/>
      </c>
      <c r="M231" s="22" t="str">
        <f>IF(AND(I231&gt;0,J231&gt;4,K231&lt;'CPL Goal &amp; KW Info'!$B$5),'CPL Goal &amp; KW Info'!$C$5,IF(AND(I231&gt;0,J231&gt;4,K231&lt;'CPL Goal &amp; KW Info'!$B$6),'CPL Goal &amp; KW Info'!$C$6,IF(AND(I231&gt;0,J231&gt;4,K231&lt;'CPL Goal &amp; KW Info'!$B$7),'CPL Goal &amp; KW Info'!$C$7,IF(AND(I231&gt;0,J231&gt;4,K231&lt;'CPL Goal &amp; KW Info'!$B$8),'CPL Goal &amp; KW Info'!$C$8,IF(AND(I231&gt;0,J231&gt;4,K231&gt;'CPL Goal &amp; KW Info'!$B$11),'CPL Goal &amp; KW Info'!$C$11,IF(AND(I231&gt;0,J231&gt;4,K231&gt;'CPL Goal &amp; KW Info'!$B$10),'CPL Goal &amp; KW Info'!$C$10,IF(AND(I231&gt;0,J231&gt;4,K231&lt;'CPL Goal &amp; KW Info'!$B$10,K231&gt;'CPL Goal &amp; KW Info'!$B$8),'CPL Goal &amp; KW Info'!$C$9,IF(AND(I231&gt;0,J231&gt;2,K231&lt;'CPL Goal &amp; KW Info'!$B$15),'CPL Goal &amp; KW Info'!$C$15,IF(AND(I231&gt;0,J231&gt;2,K231&lt;'CPL Goal &amp; KW Info'!$B$16),'CPL Goal &amp; KW Info'!$C$16,IF(AND(I231&gt;0,J231&gt;2,K231&lt;'CPL Goal &amp; KW Info'!$B$17),'CPL Goal &amp; KW Info'!$C$17,IF(AND(I231&gt;0,J231&gt;2,K231&lt;'CPL Goal &amp; KW Info'!$B$18),'CPL Goal &amp; KW Info'!$C$18,IF(AND(I231&gt;0,J231&gt;2,K231&gt;'CPL Goal &amp; KW Info'!$B$21),'CPL Goal &amp; KW Info'!$C$21,IF(AND(I231&gt;0,J231&gt;2,K231&gt;'CPL Goal &amp; KW Info'!$B$20),'CPL Goal &amp; KW Info'!$C$20,IF(AND(I231&gt;0,J231&gt;2,K231&lt;'CPL Goal &amp; KW Info'!$B$20,K231&gt;'CPL Goal &amp; KW Info'!$B$18),'CPL Goal &amp; KW Info'!$C$19,IF(AND(I231&gt;0,J231&lt;2,K231&gt;'CPL Goal &amp; KW Info'!$B$28),'CPL Goal &amp; KW Info'!$C$28,IF(AND(I231&gt;0,J231&lt;2,K231&gt;'CPL Goal &amp; KW Info'!$B$27),'CPL Goal &amp; KW Info'!$C$27,IF(AND(I231&gt;0,J231&lt;2,K231&gt;'CPL Goal &amp; KW Info'!$B$26),'CPL Goal &amp; KW Info'!$C$26,IF(AND(I231&gt;0,J231&lt;2,K231&lt;'CPL Goal &amp; KW Info'!$B$26),'CPL Goal &amp; KW Info'!$C$25,IF(AND(I231&lt;1,J231&gt;4,H231&lt;'CPL Goal &amp; KW Info'!$E$5,L231&gt;5%),'CPL Goal &amp; KW Info'!$G$5,IF(AND(I231&lt;1,J231&gt;4,H231&lt;'CPL Goal &amp; KW Info'!$E$6,L231&gt;3%),'CPL Goal &amp; KW Info'!$G$6,IF(AND(I231&lt;1,J231&gt;4,H231&lt;'CPL Goal &amp; KW Info'!$E$7,L231&gt;5%),'CPL Goal &amp; KW Info'!$G$7,IF(AND(I231&lt;1,J231&gt;4,H231&lt;'CPL Goal &amp; KW Info'!$E$8,L231&gt;3%),'CPL Goal &amp; KW Info'!$G$8,IF(AND(I231&lt;1,J231&gt;4,H231&gt;'CPL Goal &amp; KW Info'!$E$10),'CPL Goal &amp; KW Info'!$G$10,IF(AND(I231&lt;1,J231&gt;4,H231&gt;'CPL Goal &amp; KW Info'!$E$9),'CPL Goal &amp; KW Info'!$G$9,IF(AND(I231&lt;1,J231&gt;4,H231&lt;'CPL Goal &amp; KW Info'!$E$9,H231&gt;'CPL Goal &amp; KW Info'!$E$8),"0%",IF(AND(I231&lt;1,J231&gt;2,H231&lt;'CPL Goal &amp; KW Info'!$E$15,L231&gt;5%),'CPL Goal &amp; KW Info'!$G$15,IF(AND(I231&lt;1,J231&gt;2,H231&lt;'CPL Goal &amp; KW Info'!$E$16,L231&gt;3%),'CPL Goal &amp; KW Info'!$G$16,IF(AND(I231&lt;1,J231&gt;2,H231&lt;'CPL Goal &amp; KW Info'!$E$17,L231&gt;5%),'CPL Goal &amp; KW Info'!$G$17,IF(AND(I231&lt;1,J231&gt;2,H231&lt;'CPL Goal &amp; KW Info'!$E$18,L231&gt;3%),'CPL Goal &amp; KW Info'!$G$18,IF(AND(I231&lt;1,J231&gt;2,H231&gt;'CPL Goal &amp; KW Info'!$E$20),'CPL Goal &amp; KW Info'!$G$20,IF(AND(I231&lt;1,J231&gt;2,H231&gt;'CPL Goal &amp; KW Info'!$E$19),'CPL Goal &amp; KW Info'!$G$19,IF(AND(I231&lt;1,J231&gt;2,H231&lt;'CPL Goal &amp; KW Info'!$E$19,H231&gt;'CPL Goal &amp; KW Info'!$E$18),"0%",IF(AND(I231&lt;1,J231&lt;2,H231&gt;'CPL Goal &amp; KW Info'!$E$27),'CPL Goal &amp; KW Info'!$G$27,IF(AND(I231&lt;1,J231&lt;2,H231&gt;'CPL Goal &amp; KW Info'!$E$26),'CPL Goal &amp; KW Info'!$G$26,IF(AND(I231&lt;1,J231&lt;2,H231&gt;'CPL Goal &amp; KW Info'!$E$25),'CPL Goal &amp; KW Info'!$G$25,IF(AND(I231&lt;1,J231&lt;2,H231&gt;'CPL Goal &amp; KW Info'!$E$24),'CPL Goal &amp; KW Info'!$G$24,"0%"))))))))))))))))))))))))))))))))))))</f>
        <v>J4</v>
      </c>
      <c r="N231" s="22" t="e">
        <f t="shared" si="25"/>
        <v>#VALUE!</v>
      </c>
      <c r="O231" s="5" t="str">
        <f t="shared" si="26"/>
        <v/>
      </c>
      <c r="P231" s="1"/>
      <c r="Q231" s="6"/>
      <c r="R231" s="1"/>
    </row>
    <row r="232" spans="1:18">
      <c r="A232" s="13" t="str">
        <f>IF('CPL Goal &amp; KW Info'!I238="","",'CPL Goal &amp; KW Info'!I238)</f>
        <v/>
      </c>
      <c r="B232" s="13" t="str">
        <f>IF('CPL Goal &amp; KW Info'!J238="","",'CPL Goal &amp; KW Info'!J238)</f>
        <v/>
      </c>
      <c r="C232" s="13" t="str">
        <f>IF('CPL Goal &amp; KW Info'!K238="","",'CPL Goal &amp; KW Info'!K238)</f>
        <v/>
      </c>
      <c r="D232" s="28" t="str">
        <f>IF('CPL Goal &amp; KW Info'!L238="","",'CPL Goal &amp; KW Info'!L238)</f>
        <v/>
      </c>
      <c r="E232" s="13" t="str">
        <f>IF('CPL Goal &amp; KW Info'!M238="","",'CPL Goal &amp; KW Info'!M238)</f>
        <v/>
      </c>
      <c r="F232" s="13" t="str">
        <f>IF('CPL Goal &amp; KW Info'!N238="","",'CPL Goal &amp; KW Info'!N238)</f>
        <v/>
      </c>
      <c r="G232" s="13" t="str">
        <f>IF('CPL Goal &amp; KW Info'!O238="","",'CPL Goal &amp; KW Info'!O238)</f>
        <v/>
      </c>
      <c r="H232" s="28" t="str">
        <f>IF('CPL Goal &amp; KW Info'!P238="","",'CPL Goal &amp; KW Info'!P238)</f>
        <v/>
      </c>
      <c r="I232" s="13" t="str">
        <f>IF('CPL Goal &amp; KW Info'!Q238="","",'CPL Goal &amp; KW Info'!Q238)</f>
        <v/>
      </c>
      <c r="J232" s="13" t="str">
        <f>IF('CPL Goal &amp; KW Info'!R238="","",'CPL Goal &amp; KW Info'!R238)</f>
        <v/>
      </c>
      <c r="K232" s="1" t="str">
        <f t="shared" si="23"/>
        <v/>
      </c>
      <c r="L232" s="21" t="str">
        <f t="shared" si="24"/>
        <v/>
      </c>
      <c r="M232" s="22" t="str">
        <f>IF(AND(I232&gt;0,J232&gt;4,K232&lt;'CPL Goal &amp; KW Info'!$B$5),'CPL Goal &amp; KW Info'!$C$5,IF(AND(I232&gt;0,J232&gt;4,K232&lt;'CPL Goal &amp; KW Info'!$B$6),'CPL Goal &amp; KW Info'!$C$6,IF(AND(I232&gt;0,J232&gt;4,K232&lt;'CPL Goal &amp; KW Info'!$B$7),'CPL Goal &amp; KW Info'!$C$7,IF(AND(I232&gt;0,J232&gt;4,K232&lt;'CPL Goal &amp; KW Info'!$B$8),'CPL Goal &amp; KW Info'!$C$8,IF(AND(I232&gt;0,J232&gt;4,K232&gt;'CPL Goal &amp; KW Info'!$B$11),'CPL Goal &amp; KW Info'!$C$11,IF(AND(I232&gt;0,J232&gt;4,K232&gt;'CPL Goal &amp; KW Info'!$B$10),'CPL Goal &amp; KW Info'!$C$10,IF(AND(I232&gt;0,J232&gt;4,K232&lt;'CPL Goal &amp; KW Info'!$B$10,K232&gt;'CPL Goal &amp; KW Info'!$B$8),'CPL Goal &amp; KW Info'!$C$9,IF(AND(I232&gt;0,J232&gt;2,K232&lt;'CPL Goal &amp; KW Info'!$B$15),'CPL Goal &amp; KW Info'!$C$15,IF(AND(I232&gt;0,J232&gt;2,K232&lt;'CPL Goal &amp; KW Info'!$B$16),'CPL Goal &amp; KW Info'!$C$16,IF(AND(I232&gt;0,J232&gt;2,K232&lt;'CPL Goal &amp; KW Info'!$B$17),'CPL Goal &amp; KW Info'!$C$17,IF(AND(I232&gt;0,J232&gt;2,K232&lt;'CPL Goal &amp; KW Info'!$B$18),'CPL Goal &amp; KW Info'!$C$18,IF(AND(I232&gt;0,J232&gt;2,K232&gt;'CPL Goal &amp; KW Info'!$B$21),'CPL Goal &amp; KW Info'!$C$21,IF(AND(I232&gt;0,J232&gt;2,K232&gt;'CPL Goal &amp; KW Info'!$B$20),'CPL Goal &amp; KW Info'!$C$20,IF(AND(I232&gt;0,J232&gt;2,K232&lt;'CPL Goal &amp; KW Info'!$B$20,K232&gt;'CPL Goal &amp; KW Info'!$B$18),'CPL Goal &amp; KW Info'!$C$19,IF(AND(I232&gt;0,J232&lt;2,K232&gt;'CPL Goal &amp; KW Info'!$B$28),'CPL Goal &amp; KW Info'!$C$28,IF(AND(I232&gt;0,J232&lt;2,K232&gt;'CPL Goal &amp; KW Info'!$B$27),'CPL Goal &amp; KW Info'!$C$27,IF(AND(I232&gt;0,J232&lt;2,K232&gt;'CPL Goal &amp; KW Info'!$B$26),'CPL Goal &amp; KW Info'!$C$26,IF(AND(I232&gt;0,J232&lt;2,K232&lt;'CPL Goal &amp; KW Info'!$B$26),'CPL Goal &amp; KW Info'!$C$25,IF(AND(I232&lt;1,J232&gt;4,H232&lt;'CPL Goal &amp; KW Info'!$E$5,L232&gt;5%),'CPL Goal &amp; KW Info'!$G$5,IF(AND(I232&lt;1,J232&gt;4,H232&lt;'CPL Goal &amp; KW Info'!$E$6,L232&gt;3%),'CPL Goal &amp; KW Info'!$G$6,IF(AND(I232&lt;1,J232&gt;4,H232&lt;'CPL Goal &amp; KW Info'!$E$7,L232&gt;5%),'CPL Goal &amp; KW Info'!$G$7,IF(AND(I232&lt;1,J232&gt;4,H232&lt;'CPL Goal &amp; KW Info'!$E$8,L232&gt;3%),'CPL Goal &amp; KW Info'!$G$8,IF(AND(I232&lt;1,J232&gt;4,H232&gt;'CPL Goal &amp; KW Info'!$E$10),'CPL Goal &amp; KW Info'!$G$10,IF(AND(I232&lt;1,J232&gt;4,H232&gt;'CPL Goal &amp; KW Info'!$E$9),'CPL Goal &amp; KW Info'!$G$9,IF(AND(I232&lt;1,J232&gt;4,H232&lt;'CPL Goal &amp; KW Info'!$E$9,H232&gt;'CPL Goal &amp; KW Info'!$E$8),"0%",IF(AND(I232&lt;1,J232&gt;2,H232&lt;'CPL Goal &amp; KW Info'!$E$15,L232&gt;5%),'CPL Goal &amp; KW Info'!$G$15,IF(AND(I232&lt;1,J232&gt;2,H232&lt;'CPL Goal &amp; KW Info'!$E$16,L232&gt;3%),'CPL Goal &amp; KW Info'!$G$16,IF(AND(I232&lt;1,J232&gt;2,H232&lt;'CPL Goal &amp; KW Info'!$E$17,L232&gt;5%),'CPL Goal &amp; KW Info'!$G$17,IF(AND(I232&lt;1,J232&gt;2,H232&lt;'CPL Goal &amp; KW Info'!$E$18,L232&gt;3%),'CPL Goal &amp; KW Info'!$G$18,IF(AND(I232&lt;1,J232&gt;2,H232&gt;'CPL Goal &amp; KW Info'!$E$20),'CPL Goal &amp; KW Info'!$G$20,IF(AND(I232&lt;1,J232&gt;2,H232&gt;'CPL Goal &amp; KW Info'!$E$19),'CPL Goal &amp; KW Info'!$G$19,IF(AND(I232&lt;1,J232&gt;2,H232&lt;'CPL Goal &amp; KW Info'!$E$19,H232&gt;'CPL Goal &amp; KW Info'!$E$18),"0%",IF(AND(I232&lt;1,J232&lt;2,H232&gt;'CPL Goal &amp; KW Info'!$E$27),'CPL Goal &amp; KW Info'!$G$27,IF(AND(I232&lt;1,J232&lt;2,H232&gt;'CPL Goal &amp; KW Info'!$E$26),'CPL Goal &amp; KW Info'!$G$26,IF(AND(I232&lt;1,J232&lt;2,H232&gt;'CPL Goal &amp; KW Info'!$E$25),'CPL Goal &amp; KW Info'!$G$25,IF(AND(I232&lt;1,J232&lt;2,H232&gt;'CPL Goal &amp; KW Info'!$E$24),'CPL Goal &amp; KW Info'!$G$24,"0%"))))))))))))))))))))))))))))))))))))</f>
        <v>J4</v>
      </c>
      <c r="N232" s="22" t="e">
        <f t="shared" si="25"/>
        <v>#VALUE!</v>
      </c>
      <c r="O232" s="5" t="str">
        <f t="shared" si="26"/>
        <v/>
      </c>
      <c r="P232" s="1"/>
      <c r="Q232" s="6"/>
      <c r="R232" s="1"/>
    </row>
    <row r="233" spans="1:18">
      <c r="A233" s="13" t="str">
        <f>IF('CPL Goal &amp; KW Info'!I239="","",'CPL Goal &amp; KW Info'!I239)</f>
        <v/>
      </c>
      <c r="B233" s="13" t="str">
        <f>IF('CPL Goal &amp; KW Info'!J239="","",'CPL Goal &amp; KW Info'!J239)</f>
        <v/>
      </c>
      <c r="C233" s="13" t="str">
        <f>IF('CPL Goal &amp; KW Info'!K239="","",'CPL Goal &amp; KW Info'!K239)</f>
        <v/>
      </c>
      <c r="D233" s="28" t="str">
        <f>IF('CPL Goal &amp; KW Info'!L239="","",'CPL Goal &amp; KW Info'!L239)</f>
        <v/>
      </c>
      <c r="E233" s="13" t="str">
        <f>IF('CPL Goal &amp; KW Info'!M239="","",'CPL Goal &amp; KW Info'!M239)</f>
        <v/>
      </c>
      <c r="F233" s="13" t="str">
        <f>IF('CPL Goal &amp; KW Info'!N239="","",'CPL Goal &amp; KW Info'!N239)</f>
        <v/>
      </c>
      <c r="G233" s="13" t="str">
        <f>IF('CPL Goal &amp; KW Info'!O239="","",'CPL Goal &amp; KW Info'!O239)</f>
        <v/>
      </c>
      <c r="H233" s="28" t="str">
        <f>IF('CPL Goal &amp; KW Info'!P239="","",'CPL Goal &amp; KW Info'!P239)</f>
        <v/>
      </c>
      <c r="I233" s="13" t="str">
        <f>IF('CPL Goal &amp; KW Info'!Q239="","",'CPL Goal &amp; KW Info'!Q239)</f>
        <v/>
      </c>
      <c r="J233" s="13" t="str">
        <f>IF('CPL Goal &amp; KW Info'!R239="","",'CPL Goal &amp; KW Info'!R239)</f>
        <v/>
      </c>
      <c r="K233" s="1" t="str">
        <f t="shared" si="23"/>
        <v/>
      </c>
      <c r="L233" s="21" t="str">
        <f t="shared" si="24"/>
        <v/>
      </c>
      <c r="M233" s="22" t="str">
        <f>IF(AND(I233&gt;0,J233&gt;4,K233&lt;'CPL Goal &amp; KW Info'!$B$5),'CPL Goal &amp; KW Info'!$C$5,IF(AND(I233&gt;0,J233&gt;4,K233&lt;'CPL Goal &amp; KW Info'!$B$6),'CPL Goal &amp; KW Info'!$C$6,IF(AND(I233&gt;0,J233&gt;4,K233&lt;'CPL Goal &amp; KW Info'!$B$7),'CPL Goal &amp; KW Info'!$C$7,IF(AND(I233&gt;0,J233&gt;4,K233&lt;'CPL Goal &amp; KW Info'!$B$8),'CPL Goal &amp; KW Info'!$C$8,IF(AND(I233&gt;0,J233&gt;4,K233&gt;'CPL Goal &amp; KW Info'!$B$11),'CPL Goal &amp; KW Info'!$C$11,IF(AND(I233&gt;0,J233&gt;4,K233&gt;'CPL Goal &amp; KW Info'!$B$10),'CPL Goal &amp; KW Info'!$C$10,IF(AND(I233&gt;0,J233&gt;4,K233&lt;'CPL Goal &amp; KW Info'!$B$10,K233&gt;'CPL Goal &amp; KW Info'!$B$8),'CPL Goal &amp; KW Info'!$C$9,IF(AND(I233&gt;0,J233&gt;2,K233&lt;'CPL Goal &amp; KW Info'!$B$15),'CPL Goal &amp; KW Info'!$C$15,IF(AND(I233&gt;0,J233&gt;2,K233&lt;'CPL Goal &amp; KW Info'!$B$16),'CPL Goal &amp; KW Info'!$C$16,IF(AND(I233&gt;0,J233&gt;2,K233&lt;'CPL Goal &amp; KW Info'!$B$17),'CPL Goal &amp; KW Info'!$C$17,IF(AND(I233&gt;0,J233&gt;2,K233&lt;'CPL Goal &amp; KW Info'!$B$18),'CPL Goal &amp; KW Info'!$C$18,IF(AND(I233&gt;0,J233&gt;2,K233&gt;'CPL Goal &amp; KW Info'!$B$21),'CPL Goal &amp; KW Info'!$C$21,IF(AND(I233&gt;0,J233&gt;2,K233&gt;'CPL Goal &amp; KW Info'!$B$20),'CPL Goal &amp; KW Info'!$C$20,IF(AND(I233&gt;0,J233&gt;2,K233&lt;'CPL Goal &amp; KW Info'!$B$20,K233&gt;'CPL Goal &amp; KW Info'!$B$18),'CPL Goal &amp; KW Info'!$C$19,IF(AND(I233&gt;0,J233&lt;2,K233&gt;'CPL Goal &amp; KW Info'!$B$28),'CPL Goal &amp; KW Info'!$C$28,IF(AND(I233&gt;0,J233&lt;2,K233&gt;'CPL Goal &amp; KW Info'!$B$27),'CPL Goal &amp; KW Info'!$C$27,IF(AND(I233&gt;0,J233&lt;2,K233&gt;'CPL Goal &amp; KW Info'!$B$26),'CPL Goal &amp; KW Info'!$C$26,IF(AND(I233&gt;0,J233&lt;2,K233&lt;'CPL Goal &amp; KW Info'!$B$26),'CPL Goal &amp; KW Info'!$C$25,IF(AND(I233&lt;1,J233&gt;4,H233&lt;'CPL Goal &amp; KW Info'!$E$5,L233&gt;5%),'CPL Goal &amp; KW Info'!$G$5,IF(AND(I233&lt;1,J233&gt;4,H233&lt;'CPL Goal &amp; KW Info'!$E$6,L233&gt;3%),'CPL Goal &amp; KW Info'!$G$6,IF(AND(I233&lt;1,J233&gt;4,H233&lt;'CPL Goal &amp; KW Info'!$E$7,L233&gt;5%),'CPL Goal &amp; KW Info'!$G$7,IF(AND(I233&lt;1,J233&gt;4,H233&lt;'CPL Goal &amp; KW Info'!$E$8,L233&gt;3%),'CPL Goal &amp; KW Info'!$G$8,IF(AND(I233&lt;1,J233&gt;4,H233&gt;'CPL Goal &amp; KW Info'!$E$10),'CPL Goal &amp; KW Info'!$G$10,IF(AND(I233&lt;1,J233&gt;4,H233&gt;'CPL Goal &amp; KW Info'!$E$9),'CPL Goal &amp; KW Info'!$G$9,IF(AND(I233&lt;1,J233&gt;4,H233&lt;'CPL Goal &amp; KW Info'!$E$9,H233&gt;'CPL Goal &amp; KW Info'!$E$8),"0%",IF(AND(I233&lt;1,J233&gt;2,H233&lt;'CPL Goal &amp; KW Info'!$E$15,L233&gt;5%),'CPL Goal &amp; KW Info'!$G$15,IF(AND(I233&lt;1,J233&gt;2,H233&lt;'CPL Goal &amp; KW Info'!$E$16,L233&gt;3%),'CPL Goal &amp; KW Info'!$G$16,IF(AND(I233&lt;1,J233&gt;2,H233&lt;'CPL Goal &amp; KW Info'!$E$17,L233&gt;5%),'CPL Goal &amp; KW Info'!$G$17,IF(AND(I233&lt;1,J233&gt;2,H233&lt;'CPL Goal &amp; KW Info'!$E$18,L233&gt;3%),'CPL Goal &amp; KW Info'!$G$18,IF(AND(I233&lt;1,J233&gt;2,H233&gt;'CPL Goal &amp; KW Info'!$E$20),'CPL Goal &amp; KW Info'!$G$20,IF(AND(I233&lt;1,J233&gt;2,H233&gt;'CPL Goal &amp; KW Info'!$E$19),'CPL Goal &amp; KW Info'!$G$19,IF(AND(I233&lt;1,J233&gt;2,H233&lt;'CPL Goal &amp; KW Info'!$E$19,H233&gt;'CPL Goal &amp; KW Info'!$E$18),"0%",IF(AND(I233&lt;1,J233&lt;2,H233&gt;'CPL Goal &amp; KW Info'!$E$27),'CPL Goal &amp; KW Info'!$G$27,IF(AND(I233&lt;1,J233&lt;2,H233&gt;'CPL Goal &amp; KW Info'!$E$26),'CPL Goal &amp; KW Info'!$G$26,IF(AND(I233&lt;1,J233&lt;2,H233&gt;'CPL Goal &amp; KW Info'!$E$25),'CPL Goal &amp; KW Info'!$G$25,IF(AND(I233&lt;1,J233&lt;2,H233&gt;'CPL Goal &amp; KW Info'!$E$24),'CPL Goal &amp; KW Info'!$G$24,"0%"))))))))))))))))))))))))))))))))))))</f>
        <v>J4</v>
      </c>
      <c r="N233" s="22" t="e">
        <f t="shared" si="25"/>
        <v>#VALUE!</v>
      </c>
      <c r="O233" s="5" t="str">
        <f t="shared" si="26"/>
        <v/>
      </c>
      <c r="P233" s="1"/>
      <c r="Q233" s="6"/>
      <c r="R233" s="1"/>
    </row>
    <row r="234" spans="1:18">
      <c r="A234" s="13" t="str">
        <f>IF('CPL Goal &amp; KW Info'!I240="","",'CPL Goal &amp; KW Info'!I240)</f>
        <v/>
      </c>
      <c r="B234" s="13" t="str">
        <f>IF('CPL Goal &amp; KW Info'!J240="","",'CPL Goal &amp; KW Info'!J240)</f>
        <v/>
      </c>
      <c r="C234" s="13" t="str">
        <f>IF('CPL Goal &amp; KW Info'!K240="","",'CPL Goal &amp; KW Info'!K240)</f>
        <v/>
      </c>
      <c r="D234" s="28" t="str">
        <f>IF('CPL Goal &amp; KW Info'!L240="","",'CPL Goal &amp; KW Info'!L240)</f>
        <v/>
      </c>
      <c r="E234" s="13" t="str">
        <f>IF('CPL Goal &amp; KW Info'!M240="","",'CPL Goal &amp; KW Info'!M240)</f>
        <v/>
      </c>
      <c r="F234" s="13" t="str">
        <f>IF('CPL Goal &amp; KW Info'!N240="","",'CPL Goal &amp; KW Info'!N240)</f>
        <v/>
      </c>
      <c r="G234" s="13" t="str">
        <f>IF('CPL Goal &amp; KW Info'!O240="","",'CPL Goal &amp; KW Info'!O240)</f>
        <v/>
      </c>
      <c r="H234" s="28" t="str">
        <f>IF('CPL Goal &amp; KW Info'!P240="","",'CPL Goal &amp; KW Info'!P240)</f>
        <v/>
      </c>
      <c r="I234" s="13" t="str">
        <f>IF('CPL Goal &amp; KW Info'!Q240="","",'CPL Goal &amp; KW Info'!Q240)</f>
        <v/>
      </c>
      <c r="J234" s="13" t="str">
        <f>IF('CPL Goal &amp; KW Info'!R240="","",'CPL Goal &amp; KW Info'!R240)</f>
        <v/>
      </c>
      <c r="K234" s="1" t="str">
        <f t="shared" si="23"/>
        <v/>
      </c>
      <c r="L234" s="21" t="str">
        <f t="shared" si="24"/>
        <v/>
      </c>
      <c r="M234" s="22" t="str">
        <f>IF(AND(I234&gt;0,J234&gt;4,K234&lt;'CPL Goal &amp; KW Info'!$B$5),'CPL Goal &amp; KW Info'!$C$5,IF(AND(I234&gt;0,J234&gt;4,K234&lt;'CPL Goal &amp; KW Info'!$B$6),'CPL Goal &amp; KW Info'!$C$6,IF(AND(I234&gt;0,J234&gt;4,K234&lt;'CPL Goal &amp; KW Info'!$B$7),'CPL Goal &amp; KW Info'!$C$7,IF(AND(I234&gt;0,J234&gt;4,K234&lt;'CPL Goal &amp; KW Info'!$B$8),'CPL Goal &amp; KW Info'!$C$8,IF(AND(I234&gt;0,J234&gt;4,K234&gt;'CPL Goal &amp; KW Info'!$B$11),'CPL Goal &amp; KW Info'!$C$11,IF(AND(I234&gt;0,J234&gt;4,K234&gt;'CPL Goal &amp; KW Info'!$B$10),'CPL Goal &amp; KW Info'!$C$10,IF(AND(I234&gt;0,J234&gt;4,K234&lt;'CPL Goal &amp; KW Info'!$B$10,K234&gt;'CPL Goal &amp; KW Info'!$B$8),'CPL Goal &amp; KW Info'!$C$9,IF(AND(I234&gt;0,J234&gt;2,K234&lt;'CPL Goal &amp; KW Info'!$B$15),'CPL Goal &amp; KW Info'!$C$15,IF(AND(I234&gt;0,J234&gt;2,K234&lt;'CPL Goal &amp; KW Info'!$B$16),'CPL Goal &amp; KW Info'!$C$16,IF(AND(I234&gt;0,J234&gt;2,K234&lt;'CPL Goal &amp; KW Info'!$B$17),'CPL Goal &amp; KW Info'!$C$17,IF(AND(I234&gt;0,J234&gt;2,K234&lt;'CPL Goal &amp; KW Info'!$B$18),'CPL Goal &amp; KW Info'!$C$18,IF(AND(I234&gt;0,J234&gt;2,K234&gt;'CPL Goal &amp; KW Info'!$B$21),'CPL Goal &amp; KW Info'!$C$21,IF(AND(I234&gt;0,J234&gt;2,K234&gt;'CPL Goal &amp; KW Info'!$B$20),'CPL Goal &amp; KW Info'!$C$20,IF(AND(I234&gt;0,J234&gt;2,K234&lt;'CPL Goal &amp; KW Info'!$B$20,K234&gt;'CPL Goal &amp; KW Info'!$B$18),'CPL Goal &amp; KW Info'!$C$19,IF(AND(I234&gt;0,J234&lt;2,K234&gt;'CPL Goal &amp; KW Info'!$B$28),'CPL Goal &amp; KW Info'!$C$28,IF(AND(I234&gt;0,J234&lt;2,K234&gt;'CPL Goal &amp; KW Info'!$B$27),'CPL Goal &amp; KW Info'!$C$27,IF(AND(I234&gt;0,J234&lt;2,K234&gt;'CPL Goal &amp; KW Info'!$B$26),'CPL Goal &amp; KW Info'!$C$26,IF(AND(I234&gt;0,J234&lt;2,K234&lt;'CPL Goal &amp; KW Info'!$B$26),'CPL Goal &amp; KW Info'!$C$25,IF(AND(I234&lt;1,J234&gt;4,H234&lt;'CPL Goal &amp; KW Info'!$E$5,L234&gt;5%),'CPL Goal &amp; KW Info'!$G$5,IF(AND(I234&lt;1,J234&gt;4,H234&lt;'CPL Goal &amp; KW Info'!$E$6,L234&gt;3%),'CPL Goal &amp; KW Info'!$G$6,IF(AND(I234&lt;1,J234&gt;4,H234&lt;'CPL Goal &amp; KW Info'!$E$7,L234&gt;5%),'CPL Goal &amp; KW Info'!$G$7,IF(AND(I234&lt;1,J234&gt;4,H234&lt;'CPL Goal &amp; KW Info'!$E$8,L234&gt;3%),'CPL Goal &amp; KW Info'!$G$8,IF(AND(I234&lt;1,J234&gt;4,H234&gt;'CPL Goal &amp; KW Info'!$E$10),'CPL Goal &amp; KW Info'!$G$10,IF(AND(I234&lt;1,J234&gt;4,H234&gt;'CPL Goal &amp; KW Info'!$E$9),'CPL Goal &amp; KW Info'!$G$9,IF(AND(I234&lt;1,J234&gt;4,H234&lt;'CPL Goal &amp; KW Info'!$E$9,H234&gt;'CPL Goal &amp; KW Info'!$E$8),"0%",IF(AND(I234&lt;1,J234&gt;2,H234&lt;'CPL Goal &amp; KW Info'!$E$15,L234&gt;5%),'CPL Goal &amp; KW Info'!$G$15,IF(AND(I234&lt;1,J234&gt;2,H234&lt;'CPL Goal &amp; KW Info'!$E$16,L234&gt;3%),'CPL Goal &amp; KW Info'!$G$16,IF(AND(I234&lt;1,J234&gt;2,H234&lt;'CPL Goal &amp; KW Info'!$E$17,L234&gt;5%),'CPL Goal &amp; KW Info'!$G$17,IF(AND(I234&lt;1,J234&gt;2,H234&lt;'CPL Goal &amp; KW Info'!$E$18,L234&gt;3%),'CPL Goal &amp; KW Info'!$G$18,IF(AND(I234&lt;1,J234&gt;2,H234&gt;'CPL Goal &amp; KW Info'!$E$20),'CPL Goal &amp; KW Info'!$G$20,IF(AND(I234&lt;1,J234&gt;2,H234&gt;'CPL Goal &amp; KW Info'!$E$19),'CPL Goal &amp; KW Info'!$G$19,IF(AND(I234&lt;1,J234&gt;2,H234&lt;'CPL Goal &amp; KW Info'!$E$19,H234&gt;'CPL Goal &amp; KW Info'!$E$18),"0%",IF(AND(I234&lt;1,J234&lt;2,H234&gt;'CPL Goal &amp; KW Info'!$E$27),'CPL Goal &amp; KW Info'!$G$27,IF(AND(I234&lt;1,J234&lt;2,H234&gt;'CPL Goal &amp; KW Info'!$E$26),'CPL Goal &amp; KW Info'!$G$26,IF(AND(I234&lt;1,J234&lt;2,H234&gt;'CPL Goal &amp; KW Info'!$E$25),'CPL Goal &amp; KW Info'!$G$25,IF(AND(I234&lt;1,J234&lt;2,H234&gt;'CPL Goal &amp; KW Info'!$E$24),'CPL Goal &amp; KW Info'!$G$24,"0%"))))))))))))))))))))))))))))))))))))</f>
        <v>J4</v>
      </c>
      <c r="N234" s="22" t="e">
        <f t="shared" si="25"/>
        <v>#VALUE!</v>
      </c>
      <c r="O234" s="5" t="str">
        <f t="shared" si="26"/>
        <v/>
      </c>
      <c r="P234" s="1"/>
      <c r="Q234" s="6"/>
      <c r="R234" s="1"/>
    </row>
    <row r="235" spans="1:18">
      <c r="A235" s="13" t="str">
        <f>IF('CPL Goal &amp; KW Info'!I241="","",'CPL Goal &amp; KW Info'!I241)</f>
        <v/>
      </c>
      <c r="B235" s="13" t="str">
        <f>IF('CPL Goal &amp; KW Info'!J241="","",'CPL Goal &amp; KW Info'!J241)</f>
        <v/>
      </c>
      <c r="C235" s="13" t="str">
        <f>IF('CPL Goal &amp; KW Info'!K241="","",'CPL Goal &amp; KW Info'!K241)</f>
        <v/>
      </c>
      <c r="D235" s="28" t="str">
        <f>IF('CPL Goal &amp; KW Info'!L241="","",'CPL Goal &amp; KW Info'!L241)</f>
        <v/>
      </c>
      <c r="E235" s="13" t="str">
        <f>IF('CPL Goal &amp; KW Info'!M241="","",'CPL Goal &amp; KW Info'!M241)</f>
        <v/>
      </c>
      <c r="F235" s="13" t="str">
        <f>IF('CPL Goal &amp; KW Info'!N241="","",'CPL Goal &amp; KW Info'!N241)</f>
        <v/>
      </c>
      <c r="G235" s="13" t="str">
        <f>IF('CPL Goal &amp; KW Info'!O241="","",'CPL Goal &amp; KW Info'!O241)</f>
        <v/>
      </c>
      <c r="H235" s="28" t="str">
        <f>IF('CPL Goal &amp; KW Info'!P241="","",'CPL Goal &amp; KW Info'!P241)</f>
        <v/>
      </c>
      <c r="I235" s="13" t="str">
        <f>IF('CPL Goal &amp; KW Info'!Q241="","",'CPL Goal &amp; KW Info'!Q241)</f>
        <v/>
      </c>
      <c r="J235" s="13" t="str">
        <f>IF('CPL Goal &amp; KW Info'!R241="","",'CPL Goal &amp; KW Info'!R241)</f>
        <v/>
      </c>
      <c r="K235" s="1" t="str">
        <f t="shared" si="23"/>
        <v/>
      </c>
      <c r="L235" s="21" t="str">
        <f t="shared" si="24"/>
        <v/>
      </c>
      <c r="M235" s="22" t="str">
        <f>IF(AND(I235&gt;0,J235&gt;4,K235&lt;'CPL Goal &amp; KW Info'!$B$5),'CPL Goal &amp; KW Info'!$C$5,IF(AND(I235&gt;0,J235&gt;4,K235&lt;'CPL Goal &amp; KW Info'!$B$6),'CPL Goal &amp; KW Info'!$C$6,IF(AND(I235&gt;0,J235&gt;4,K235&lt;'CPL Goal &amp; KW Info'!$B$7),'CPL Goal &amp; KW Info'!$C$7,IF(AND(I235&gt;0,J235&gt;4,K235&lt;'CPL Goal &amp; KW Info'!$B$8),'CPL Goal &amp; KW Info'!$C$8,IF(AND(I235&gt;0,J235&gt;4,K235&gt;'CPL Goal &amp; KW Info'!$B$11),'CPL Goal &amp; KW Info'!$C$11,IF(AND(I235&gt;0,J235&gt;4,K235&gt;'CPL Goal &amp; KW Info'!$B$10),'CPL Goal &amp; KW Info'!$C$10,IF(AND(I235&gt;0,J235&gt;4,K235&lt;'CPL Goal &amp; KW Info'!$B$10,K235&gt;'CPL Goal &amp; KW Info'!$B$8),'CPL Goal &amp; KW Info'!$C$9,IF(AND(I235&gt;0,J235&gt;2,K235&lt;'CPL Goal &amp; KW Info'!$B$15),'CPL Goal &amp; KW Info'!$C$15,IF(AND(I235&gt;0,J235&gt;2,K235&lt;'CPL Goal &amp; KW Info'!$B$16),'CPL Goal &amp; KW Info'!$C$16,IF(AND(I235&gt;0,J235&gt;2,K235&lt;'CPL Goal &amp; KW Info'!$B$17),'CPL Goal &amp; KW Info'!$C$17,IF(AND(I235&gt;0,J235&gt;2,K235&lt;'CPL Goal &amp; KW Info'!$B$18),'CPL Goal &amp; KW Info'!$C$18,IF(AND(I235&gt;0,J235&gt;2,K235&gt;'CPL Goal &amp; KW Info'!$B$21),'CPL Goal &amp; KW Info'!$C$21,IF(AND(I235&gt;0,J235&gt;2,K235&gt;'CPL Goal &amp; KW Info'!$B$20),'CPL Goal &amp; KW Info'!$C$20,IF(AND(I235&gt;0,J235&gt;2,K235&lt;'CPL Goal &amp; KW Info'!$B$20,K235&gt;'CPL Goal &amp; KW Info'!$B$18),'CPL Goal &amp; KW Info'!$C$19,IF(AND(I235&gt;0,J235&lt;2,K235&gt;'CPL Goal &amp; KW Info'!$B$28),'CPL Goal &amp; KW Info'!$C$28,IF(AND(I235&gt;0,J235&lt;2,K235&gt;'CPL Goal &amp; KW Info'!$B$27),'CPL Goal &amp; KW Info'!$C$27,IF(AND(I235&gt;0,J235&lt;2,K235&gt;'CPL Goal &amp; KW Info'!$B$26),'CPL Goal &amp; KW Info'!$C$26,IF(AND(I235&gt;0,J235&lt;2,K235&lt;'CPL Goal &amp; KW Info'!$B$26),'CPL Goal &amp; KW Info'!$C$25,IF(AND(I235&lt;1,J235&gt;4,H235&lt;'CPL Goal &amp; KW Info'!$E$5,L235&gt;5%),'CPL Goal &amp; KW Info'!$G$5,IF(AND(I235&lt;1,J235&gt;4,H235&lt;'CPL Goal &amp; KW Info'!$E$6,L235&gt;3%),'CPL Goal &amp; KW Info'!$G$6,IF(AND(I235&lt;1,J235&gt;4,H235&lt;'CPL Goal &amp; KW Info'!$E$7,L235&gt;5%),'CPL Goal &amp; KW Info'!$G$7,IF(AND(I235&lt;1,J235&gt;4,H235&lt;'CPL Goal &amp; KW Info'!$E$8,L235&gt;3%),'CPL Goal &amp; KW Info'!$G$8,IF(AND(I235&lt;1,J235&gt;4,H235&gt;'CPL Goal &amp; KW Info'!$E$10),'CPL Goal &amp; KW Info'!$G$10,IF(AND(I235&lt;1,J235&gt;4,H235&gt;'CPL Goal &amp; KW Info'!$E$9),'CPL Goal &amp; KW Info'!$G$9,IF(AND(I235&lt;1,J235&gt;4,H235&lt;'CPL Goal &amp; KW Info'!$E$9,H235&gt;'CPL Goal &amp; KW Info'!$E$8),"0%",IF(AND(I235&lt;1,J235&gt;2,H235&lt;'CPL Goal &amp; KW Info'!$E$15,L235&gt;5%),'CPL Goal &amp; KW Info'!$G$15,IF(AND(I235&lt;1,J235&gt;2,H235&lt;'CPL Goal &amp; KW Info'!$E$16,L235&gt;3%),'CPL Goal &amp; KW Info'!$G$16,IF(AND(I235&lt;1,J235&gt;2,H235&lt;'CPL Goal &amp; KW Info'!$E$17,L235&gt;5%),'CPL Goal &amp; KW Info'!$G$17,IF(AND(I235&lt;1,J235&gt;2,H235&lt;'CPL Goal &amp; KW Info'!$E$18,L235&gt;3%),'CPL Goal &amp; KW Info'!$G$18,IF(AND(I235&lt;1,J235&gt;2,H235&gt;'CPL Goal &amp; KW Info'!$E$20),'CPL Goal &amp; KW Info'!$G$20,IF(AND(I235&lt;1,J235&gt;2,H235&gt;'CPL Goal &amp; KW Info'!$E$19),'CPL Goal &amp; KW Info'!$G$19,IF(AND(I235&lt;1,J235&gt;2,H235&lt;'CPL Goal &amp; KW Info'!$E$19,H235&gt;'CPL Goal &amp; KW Info'!$E$18),"0%",IF(AND(I235&lt;1,J235&lt;2,H235&gt;'CPL Goal &amp; KW Info'!$E$27),'CPL Goal &amp; KW Info'!$G$27,IF(AND(I235&lt;1,J235&lt;2,H235&gt;'CPL Goal &amp; KW Info'!$E$26),'CPL Goal &amp; KW Info'!$G$26,IF(AND(I235&lt;1,J235&lt;2,H235&gt;'CPL Goal &amp; KW Info'!$E$25),'CPL Goal &amp; KW Info'!$G$25,IF(AND(I235&lt;1,J235&lt;2,H235&gt;'CPL Goal &amp; KW Info'!$E$24),'CPL Goal &amp; KW Info'!$G$24,"0%"))))))))))))))))))))))))))))))))))))</f>
        <v>J4</v>
      </c>
      <c r="N235" s="22" t="e">
        <f t="shared" si="25"/>
        <v>#VALUE!</v>
      </c>
      <c r="O235" s="5" t="str">
        <f t="shared" si="26"/>
        <v/>
      </c>
      <c r="P235" s="1"/>
      <c r="Q235" s="6"/>
      <c r="R235" s="1"/>
    </row>
    <row r="236" spans="1:18">
      <c r="A236" s="13" t="str">
        <f>IF('CPL Goal &amp; KW Info'!I242="","",'CPL Goal &amp; KW Info'!I242)</f>
        <v/>
      </c>
      <c r="B236" s="13" t="str">
        <f>IF('CPL Goal &amp; KW Info'!J242="","",'CPL Goal &amp; KW Info'!J242)</f>
        <v/>
      </c>
      <c r="C236" s="13" t="str">
        <f>IF('CPL Goal &amp; KW Info'!K242="","",'CPL Goal &amp; KW Info'!K242)</f>
        <v/>
      </c>
      <c r="D236" s="28" t="str">
        <f>IF('CPL Goal &amp; KW Info'!L242="","",'CPL Goal &amp; KW Info'!L242)</f>
        <v/>
      </c>
      <c r="E236" s="13" t="str">
        <f>IF('CPL Goal &amp; KW Info'!M242="","",'CPL Goal &amp; KW Info'!M242)</f>
        <v/>
      </c>
      <c r="F236" s="13" t="str">
        <f>IF('CPL Goal &amp; KW Info'!N242="","",'CPL Goal &amp; KW Info'!N242)</f>
        <v/>
      </c>
      <c r="G236" s="13" t="str">
        <f>IF('CPL Goal &amp; KW Info'!O242="","",'CPL Goal &amp; KW Info'!O242)</f>
        <v/>
      </c>
      <c r="H236" s="28" t="str">
        <f>IF('CPL Goal &amp; KW Info'!P242="","",'CPL Goal &amp; KW Info'!P242)</f>
        <v/>
      </c>
      <c r="I236" s="13" t="str">
        <f>IF('CPL Goal &amp; KW Info'!Q242="","",'CPL Goal &amp; KW Info'!Q242)</f>
        <v/>
      </c>
      <c r="J236" s="13" t="str">
        <f>IF('CPL Goal &amp; KW Info'!R242="","",'CPL Goal &amp; KW Info'!R242)</f>
        <v/>
      </c>
      <c r="K236" s="1" t="str">
        <f t="shared" si="23"/>
        <v/>
      </c>
      <c r="L236" s="21" t="str">
        <f t="shared" si="24"/>
        <v/>
      </c>
      <c r="M236" s="22" t="str">
        <f>IF(AND(I236&gt;0,J236&gt;4,K236&lt;'CPL Goal &amp; KW Info'!$B$5),'CPL Goal &amp; KW Info'!$C$5,IF(AND(I236&gt;0,J236&gt;4,K236&lt;'CPL Goal &amp; KW Info'!$B$6),'CPL Goal &amp; KW Info'!$C$6,IF(AND(I236&gt;0,J236&gt;4,K236&lt;'CPL Goal &amp; KW Info'!$B$7),'CPL Goal &amp; KW Info'!$C$7,IF(AND(I236&gt;0,J236&gt;4,K236&lt;'CPL Goal &amp; KW Info'!$B$8),'CPL Goal &amp; KW Info'!$C$8,IF(AND(I236&gt;0,J236&gt;4,K236&gt;'CPL Goal &amp; KW Info'!$B$11),'CPL Goal &amp; KW Info'!$C$11,IF(AND(I236&gt;0,J236&gt;4,K236&gt;'CPL Goal &amp; KW Info'!$B$10),'CPL Goal &amp; KW Info'!$C$10,IF(AND(I236&gt;0,J236&gt;4,K236&lt;'CPL Goal &amp; KW Info'!$B$10,K236&gt;'CPL Goal &amp; KW Info'!$B$8),'CPL Goal &amp; KW Info'!$C$9,IF(AND(I236&gt;0,J236&gt;2,K236&lt;'CPL Goal &amp; KW Info'!$B$15),'CPL Goal &amp; KW Info'!$C$15,IF(AND(I236&gt;0,J236&gt;2,K236&lt;'CPL Goal &amp; KW Info'!$B$16),'CPL Goal &amp; KW Info'!$C$16,IF(AND(I236&gt;0,J236&gt;2,K236&lt;'CPL Goal &amp; KW Info'!$B$17),'CPL Goal &amp; KW Info'!$C$17,IF(AND(I236&gt;0,J236&gt;2,K236&lt;'CPL Goal &amp; KW Info'!$B$18),'CPL Goal &amp; KW Info'!$C$18,IF(AND(I236&gt;0,J236&gt;2,K236&gt;'CPL Goal &amp; KW Info'!$B$21),'CPL Goal &amp; KW Info'!$C$21,IF(AND(I236&gt;0,J236&gt;2,K236&gt;'CPL Goal &amp; KW Info'!$B$20),'CPL Goal &amp; KW Info'!$C$20,IF(AND(I236&gt;0,J236&gt;2,K236&lt;'CPL Goal &amp; KW Info'!$B$20,K236&gt;'CPL Goal &amp; KW Info'!$B$18),'CPL Goal &amp; KW Info'!$C$19,IF(AND(I236&gt;0,J236&lt;2,K236&gt;'CPL Goal &amp; KW Info'!$B$28),'CPL Goal &amp; KW Info'!$C$28,IF(AND(I236&gt;0,J236&lt;2,K236&gt;'CPL Goal &amp; KW Info'!$B$27),'CPL Goal &amp; KW Info'!$C$27,IF(AND(I236&gt;0,J236&lt;2,K236&gt;'CPL Goal &amp; KW Info'!$B$26),'CPL Goal &amp; KW Info'!$C$26,IF(AND(I236&gt;0,J236&lt;2,K236&lt;'CPL Goal &amp; KW Info'!$B$26),'CPL Goal &amp; KW Info'!$C$25,IF(AND(I236&lt;1,J236&gt;4,H236&lt;'CPL Goal &amp; KW Info'!$E$5,L236&gt;5%),'CPL Goal &amp; KW Info'!$G$5,IF(AND(I236&lt;1,J236&gt;4,H236&lt;'CPL Goal &amp; KW Info'!$E$6,L236&gt;3%),'CPL Goal &amp; KW Info'!$G$6,IF(AND(I236&lt;1,J236&gt;4,H236&lt;'CPL Goal &amp; KW Info'!$E$7,L236&gt;5%),'CPL Goal &amp; KW Info'!$G$7,IF(AND(I236&lt;1,J236&gt;4,H236&lt;'CPL Goal &amp; KW Info'!$E$8,L236&gt;3%),'CPL Goal &amp; KW Info'!$G$8,IF(AND(I236&lt;1,J236&gt;4,H236&gt;'CPL Goal &amp; KW Info'!$E$10),'CPL Goal &amp; KW Info'!$G$10,IF(AND(I236&lt;1,J236&gt;4,H236&gt;'CPL Goal &amp; KW Info'!$E$9),'CPL Goal &amp; KW Info'!$G$9,IF(AND(I236&lt;1,J236&gt;4,H236&lt;'CPL Goal &amp; KW Info'!$E$9,H236&gt;'CPL Goal &amp; KW Info'!$E$8),"0%",IF(AND(I236&lt;1,J236&gt;2,H236&lt;'CPL Goal &amp; KW Info'!$E$15,L236&gt;5%),'CPL Goal &amp; KW Info'!$G$15,IF(AND(I236&lt;1,J236&gt;2,H236&lt;'CPL Goal &amp; KW Info'!$E$16,L236&gt;3%),'CPL Goal &amp; KW Info'!$G$16,IF(AND(I236&lt;1,J236&gt;2,H236&lt;'CPL Goal &amp; KW Info'!$E$17,L236&gt;5%),'CPL Goal &amp; KW Info'!$G$17,IF(AND(I236&lt;1,J236&gt;2,H236&lt;'CPL Goal &amp; KW Info'!$E$18,L236&gt;3%),'CPL Goal &amp; KW Info'!$G$18,IF(AND(I236&lt;1,J236&gt;2,H236&gt;'CPL Goal &amp; KW Info'!$E$20),'CPL Goal &amp; KW Info'!$G$20,IF(AND(I236&lt;1,J236&gt;2,H236&gt;'CPL Goal &amp; KW Info'!$E$19),'CPL Goal &amp; KW Info'!$G$19,IF(AND(I236&lt;1,J236&gt;2,H236&lt;'CPL Goal &amp; KW Info'!$E$19,H236&gt;'CPL Goal &amp; KW Info'!$E$18),"0%",IF(AND(I236&lt;1,J236&lt;2,H236&gt;'CPL Goal &amp; KW Info'!$E$27),'CPL Goal &amp; KW Info'!$G$27,IF(AND(I236&lt;1,J236&lt;2,H236&gt;'CPL Goal &amp; KW Info'!$E$26),'CPL Goal &amp; KW Info'!$G$26,IF(AND(I236&lt;1,J236&lt;2,H236&gt;'CPL Goal &amp; KW Info'!$E$25),'CPL Goal &amp; KW Info'!$G$25,IF(AND(I236&lt;1,J236&lt;2,H236&gt;'CPL Goal &amp; KW Info'!$E$24),'CPL Goal &amp; KW Info'!$G$24,"0%"))))))))))))))))))))))))))))))))))))</f>
        <v>J4</v>
      </c>
      <c r="N236" s="22" t="e">
        <f t="shared" si="25"/>
        <v>#VALUE!</v>
      </c>
      <c r="O236" s="5" t="str">
        <f t="shared" si="26"/>
        <v/>
      </c>
      <c r="P236" s="1"/>
      <c r="Q236" s="6"/>
      <c r="R236" s="1"/>
    </row>
    <row r="237" spans="1:18">
      <c r="A237" s="13" t="str">
        <f>IF('CPL Goal &amp; KW Info'!I243="","",'CPL Goal &amp; KW Info'!I243)</f>
        <v/>
      </c>
      <c r="B237" s="13" t="str">
        <f>IF('CPL Goal &amp; KW Info'!J243="","",'CPL Goal &amp; KW Info'!J243)</f>
        <v/>
      </c>
      <c r="C237" s="13" t="str">
        <f>IF('CPL Goal &amp; KW Info'!K243="","",'CPL Goal &amp; KW Info'!K243)</f>
        <v/>
      </c>
      <c r="D237" s="28" t="str">
        <f>IF('CPL Goal &amp; KW Info'!L243="","",'CPL Goal &amp; KW Info'!L243)</f>
        <v/>
      </c>
      <c r="E237" s="13" t="str">
        <f>IF('CPL Goal &amp; KW Info'!M243="","",'CPL Goal &amp; KW Info'!M243)</f>
        <v/>
      </c>
      <c r="F237" s="13" t="str">
        <f>IF('CPL Goal &amp; KW Info'!N243="","",'CPL Goal &amp; KW Info'!N243)</f>
        <v/>
      </c>
      <c r="G237" s="13" t="str">
        <f>IF('CPL Goal &amp; KW Info'!O243="","",'CPL Goal &amp; KW Info'!O243)</f>
        <v/>
      </c>
      <c r="H237" s="28" t="str">
        <f>IF('CPL Goal &amp; KW Info'!P243="","",'CPL Goal &amp; KW Info'!P243)</f>
        <v/>
      </c>
      <c r="I237" s="13" t="str">
        <f>IF('CPL Goal &amp; KW Info'!Q243="","",'CPL Goal &amp; KW Info'!Q243)</f>
        <v/>
      </c>
      <c r="J237" s="13" t="str">
        <f>IF('CPL Goal &amp; KW Info'!R243="","",'CPL Goal &amp; KW Info'!R243)</f>
        <v/>
      </c>
      <c r="K237" s="1" t="str">
        <f t="shared" si="23"/>
        <v/>
      </c>
      <c r="L237" s="21" t="str">
        <f t="shared" si="24"/>
        <v/>
      </c>
      <c r="M237" s="22" t="str">
        <f>IF(AND(I237&gt;0,J237&gt;4,K237&lt;'CPL Goal &amp; KW Info'!$B$5),'CPL Goal &amp; KW Info'!$C$5,IF(AND(I237&gt;0,J237&gt;4,K237&lt;'CPL Goal &amp; KW Info'!$B$6),'CPL Goal &amp; KW Info'!$C$6,IF(AND(I237&gt;0,J237&gt;4,K237&lt;'CPL Goal &amp; KW Info'!$B$7),'CPL Goal &amp; KW Info'!$C$7,IF(AND(I237&gt;0,J237&gt;4,K237&lt;'CPL Goal &amp; KW Info'!$B$8),'CPL Goal &amp; KW Info'!$C$8,IF(AND(I237&gt;0,J237&gt;4,K237&gt;'CPL Goal &amp; KW Info'!$B$11),'CPL Goal &amp; KW Info'!$C$11,IF(AND(I237&gt;0,J237&gt;4,K237&gt;'CPL Goal &amp; KW Info'!$B$10),'CPL Goal &amp; KW Info'!$C$10,IF(AND(I237&gt;0,J237&gt;4,K237&lt;'CPL Goal &amp; KW Info'!$B$10,K237&gt;'CPL Goal &amp; KW Info'!$B$8),'CPL Goal &amp; KW Info'!$C$9,IF(AND(I237&gt;0,J237&gt;2,K237&lt;'CPL Goal &amp; KW Info'!$B$15),'CPL Goal &amp; KW Info'!$C$15,IF(AND(I237&gt;0,J237&gt;2,K237&lt;'CPL Goal &amp; KW Info'!$B$16),'CPL Goal &amp; KW Info'!$C$16,IF(AND(I237&gt;0,J237&gt;2,K237&lt;'CPL Goal &amp; KW Info'!$B$17),'CPL Goal &amp; KW Info'!$C$17,IF(AND(I237&gt;0,J237&gt;2,K237&lt;'CPL Goal &amp; KW Info'!$B$18),'CPL Goal &amp; KW Info'!$C$18,IF(AND(I237&gt;0,J237&gt;2,K237&gt;'CPL Goal &amp; KW Info'!$B$21),'CPL Goal &amp; KW Info'!$C$21,IF(AND(I237&gt;0,J237&gt;2,K237&gt;'CPL Goal &amp; KW Info'!$B$20),'CPL Goal &amp; KW Info'!$C$20,IF(AND(I237&gt;0,J237&gt;2,K237&lt;'CPL Goal &amp; KW Info'!$B$20,K237&gt;'CPL Goal &amp; KW Info'!$B$18),'CPL Goal &amp; KW Info'!$C$19,IF(AND(I237&gt;0,J237&lt;2,K237&gt;'CPL Goal &amp; KW Info'!$B$28),'CPL Goal &amp; KW Info'!$C$28,IF(AND(I237&gt;0,J237&lt;2,K237&gt;'CPL Goal &amp; KW Info'!$B$27),'CPL Goal &amp; KW Info'!$C$27,IF(AND(I237&gt;0,J237&lt;2,K237&gt;'CPL Goal &amp; KW Info'!$B$26),'CPL Goal &amp; KW Info'!$C$26,IF(AND(I237&gt;0,J237&lt;2,K237&lt;'CPL Goal &amp; KW Info'!$B$26),'CPL Goal &amp; KW Info'!$C$25,IF(AND(I237&lt;1,J237&gt;4,H237&lt;'CPL Goal &amp; KW Info'!$E$5,L237&gt;5%),'CPL Goal &amp; KW Info'!$G$5,IF(AND(I237&lt;1,J237&gt;4,H237&lt;'CPL Goal &amp; KW Info'!$E$6,L237&gt;3%),'CPL Goal &amp; KW Info'!$G$6,IF(AND(I237&lt;1,J237&gt;4,H237&lt;'CPL Goal &amp; KW Info'!$E$7,L237&gt;5%),'CPL Goal &amp; KW Info'!$G$7,IF(AND(I237&lt;1,J237&gt;4,H237&lt;'CPL Goal &amp; KW Info'!$E$8,L237&gt;3%),'CPL Goal &amp; KW Info'!$G$8,IF(AND(I237&lt;1,J237&gt;4,H237&gt;'CPL Goal &amp; KW Info'!$E$10),'CPL Goal &amp; KW Info'!$G$10,IF(AND(I237&lt;1,J237&gt;4,H237&gt;'CPL Goal &amp; KW Info'!$E$9),'CPL Goal &amp; KW Info'!$G$9,IF(AND(I237&lt;1,J237&gt;4,H237&lt;'CPL Goal &amp; KW Info'!$E$9,H237&gt;'CPL Goal &amp; KW Info'!$E$8),"0%",IF(AND(I237&lt;1,J237&gt;2,H237&lt;'CPL Goal &amp; KW Info'!$E$15,L237&gt;5%),'CPL Goal &amp; KW Info'!$G$15,IF(AND(I237&lt;1,J237&gt;2,H237&lt;'CPL Goal &amp; KW Info'!$E$16,L237&gt;3%),'CPL Goal &amp; KW Info'!$G$16,IF(AND(I237&lt;1,J237&gt;2,H237&lt;'CPL Goal &amp; KW Info'!$E$17,L237&gt;5%),'CPL Goal &amp; KW Info'!$G$17,IF(AND(I237&lt;1,J237&gt;2,H237&lt;'CPL Goal &amp; KW Info'!$E$18,L237&gt;3%),'CPL Goal &amp; KW Info'!$G$18,IF(AND(I237&lt;1,J237&gt;2,H237&gt;'CPL Goal &amp; KW Info'!$E$20),'CPL Goal &amp; KW Info'!$G$20,IF(AND(I237&lt;1,J237&gt;2,H237&gt;'CPL Goal &amp; KW Info'!$E$19),'CPL Goal &amp; KW Info'!$G$19,IF(AND(I237&lt;1,J237&gt;2,H237&lt;'CPL Goal &amp; KW Info'!$E$19,H237&gt;'CPL Goal &amp; KW Info'!$E$18),"0%",IF(AND(I237&lt;1,J237&lt;2,H237&gt;'CPL Goal &amp; KW Info'!$E$27),'CPL Goal &amp; KW Info'!$G$27,IF(AND(I237&lt;1,J237&lt;2,H237&gt;'CPL Goal &amp; KW Info'!$E$26),'CPL Goal &amp; KW Info'!$G$26,IF(AND(I237&lt;1,J237&lt;2,H237&gt;'CPL Goal &amp; KW Info'!$E$25),'CPL Goal &amp; KW Info'!$G$25,IF(AND(I237&lt;1,J237&lt;2,H237&gt;'CPL Goal &amp; KW Info'!$E$24),'CPL Goal &amp; KW Info'!$G$24,"0%"))))))))))))))))))))))))))))))))))))</f>
        <v>J4</v>
      </c>
      <c r="N237" s="22" t="e">
        <f t="shared" si="25"/>
        <v>#VALUE!</v>
      </c>
      <c r="O237" s="5" t="str">
        <f t="shared" si="26"/>
        <v/>
      </c>
      <c r="P237" s="1"/>
      <c r="Q237" s="6"/>
      <c r="R237" s="1"/>
    </row>
    <row r="238" spans="1:18">
      <c r="A238" s="13" t="str">
        <f>IF('CPL Goal &amp; KW Info'!I244="","",'CPL Goal &amp; KW Info'!I244)</f>
        <v/>
      </c>
      <c r="B238" s="13" t="str">
        <f>IF('CPL Goal &amp; KW Info'!J244="","",'CPL Goal &amp; KW Info'!J244)</f>
        <v/>
      </c>
      <c r="C238" s="13" t="str">
        <f>IF('CPL Goal &amp; KW Info'!K244="","",'CPL Goal &amp; KW Info'!K244)</f>
        <v/>
      </c>
      <c r="D238" s="28" t="str">
        <f>IF('CPL Goal &amp; KW Info'!L244="","",'CPL Goal &amp; KW Info'!L244)</f>
        <v/>
      </c>
      <c r="E238" s="13" t="str">
        <f>IF('CPL Goal &amp; KW Info'!M244="","",'CPL Goal &amp; KW Info'!M244)</f>
        <v/>
      </c>
      <c r="F238" s="13" t="str">
        <f>IF('CPL Goal &amp; KW Info'!N244="","",'CPL Goal &amp; KW Info'!N244)</f>
        <v/>
      </c>
      <c r="G238" s="13" t="str">
        <f>IF('CPL Goal &amp; KW Info'!O244="","",'CPL Goal &amp; KW Info'!O244)</f>
        <v/>
      </c>
      <c r="H238" s="28" t="str">
        <f>IF('CPL Goal &amp; KW Info'!P244="","",'CPL Goal &amp; KW Info'!P244)</f>
        <v/>
      </c>
      <c r="I238" s="13" t="str">
        <f>IF('CPL Goal &amp; KW Info'!Q244="","",'CPL Goal &amp; KW Info'!Q244)</f>
        <v/>
      </c>
      <c r="J238" s="13" t="str">
        <f>IF('CPL Goal &amp; KW Info'!R244="","",'CPL Goal &amp; KW Info'!R244)</f>
        <v/>
      </c>
      <c r="K238" s="1" t="str">
        <f t="shared" si="23"/>
        <v/>
      </c>
      <c r="L238" s="21" t="str">
        <f t="shared" si="24"/>
        <v/>
      </c>
      <c r="M238" s="22" t="str">
        <f>IF(AND(I238&gt;0,J238&gt;4,K238&lt;'CPL Goal &amp; KW Info'!$B$5),'CPL Goal &amp; KW Info'!$C$5,IF(AND(I238&gt;0,J238&gt;4,K238&lt;'CPL Goal &amp; KW Info'!$B$6),'CPL Goal &amp; KW Info'!$C$6,IF(AND(I238&gt;0,J238&gt;4,K238&lt;'CPL Goal &amp; KW Info'!$B$7),'CPL Goal &amp; KW Info'!$C$7,IF(AND(I238&gt;0,J238&gt;4,K238&lt;'CPL Goal &amp; KW Info'!$B$8),'CPL Goal &amp; KW Info'!$C$8,IF(AND(I238&gt;0,J238&gt;4,K238&gt;'CPL Goal &amp; KW Info'!$B$11),'CPL Goal &amp; KW Info'!$C$11,IF(AND(I238&gt;0,J238&gt;4,K238&gt;'CPL Goal &amp; KW Info'!$B$10),'CPL Goal &amp; KW Info'!$C$10,IF(AND(I238&gt;0,J238&gt;4,K238&lt;'CPL Goal &amp; KW Info'!$B$10,K238&gt;'CPL Goal &amp; KW Info'!$B$8),'CPL Goal &amp; KW Info'!$C$9,IF(AND(I238&gt;0,J238&gt;2,K238&lt;'CPL Goal &amp; KW Info'!$B$15),'CPL Goal &amp; KW Info'!$C$15,IF(AND(I238&gt;0,J238&gt;2,K238&lt;'CPL Goal &amp; KW Info'!$B$16),'CPL Goal &amp; KW Info'!$C$16,IF(AND(I238&gt;0,J238&gt;2,K238&lt;'CPL Goal &amp; KW Info'!$B$17),'CPL Goal &amp; KW Info'!$C$17,IF(AND(I238&gt;0,J238&gt;2,K238&lt;'CPL Goal &amp; KW Info'!$B$18),'CPL Goal &amp; KW Info'!$C$18,IF(AND(I238&gt;0,J238&gt;2,K238&gt;'CPL Goal &amp; KW Info'!$B$21),'CPL Goal &amp; KW Info'!$C$21,IF(AND(I238&gt;0,J238&gt;2,K238&gt;'CPL Goal &amp; KW Info'!$B$20),'CPL Goal &amp; KW Info'!$C$20,IF(AND(I238&gt;0,J238&gt;2,K238&lt;'CPL Goal &amp; KW Info'!$B$20,K238&gt;'CPL Goal &amp; KW Info'!$B$18),'CPL Goal &amp; KW Info'!$C$19,IF(AND(I238&gt;0,J238&lt;2,K238&gt;'CPL Goal &amp; KW Info'!$B$28),'CPL Goal &amp; KW Info'!$C$28,IF(AND(I238&gt;0,J238&lt;2,K238&gt;'CPL Goal &amp; KW Info'!$B$27),'CPL Goal &amp; KW Info'!$C$27,IF(AND(I238&gt;0,J238&lt;2,K238&gt;'CPL Goal &amp; KW Info'!$B$26),'CPL Goal &amp; KW Info'!$C$26,IF(AND(I238&gt;0,J238&lt;2,K238&lt;'CPL Goal &amp; KW Info'!$B$26),'CPL Goal &amp; KW Info'!$C$25,IF(AND(I238&lt;1,J238&gt;4,H238&lt;'CPL Goal &amp; KW Info'!$E$5,L238&gt;5%),'CPL Goal &amp; KW Info'!$G$5,IF(AND(I238&lt;1,J238&gt;4,H238&lt;'CPL Goal &amp; KW Info'!$E$6,L238&gt;3%),'CPL Goal &amp; KW Info'!$G$6,IF(AND(I238&lt;1,J238&gt;4,H238&lt;'CPL Goal &amp; KW Info'!$E$7,L238&gt;5%),'CPL Goal &amp; KW Info'!$G$7,IF(AND(I238&lt;1,J238&gt;4,H238&lt;'CPL Goal &amp; KW Info'!$E$8,L238&gt;3%),'CPL Goal &amp; KW Info'!$G$8,IF(AND(I238&lt;1,J238&gt;4,H238&gt;'CPL Goal &amp; KW Info'!$E$10),'CPL Goal &amp; KW Info'!$G$10,IF(AND(I238&lt;1,J238&gt;4,H238&gt;'CPL Goal &amp; KW Info'!$E$9),'CPL Goal &amp; KW Info'!$G$9,IF(AND(I238&lt;1,J238&gt;4,H238&lt;'CPL Goal &amp; KW Info'!$E$9,H238&gt;'CPL Goal &amp; KW Info'!$E$8),"0%",IF(AND(I238&lt;1,J238&gt;2,H238&lt;'CPL Goal &amp; KW Info'!$E$15,L238&gt;5%),'CPL Goal &amp; KW Info'!$G$15,IF(AND(I238&lt;1,J238&gt;2,H238&lt;'CPL Goal &amp; KW Info'!$E$16,L238&gt;3%),'CPL Goal &amp; KW Info'!$G$16,IF(AND(I238&lt;1,J238&gt;2,H238&lt;'CPL Goal &amp; KW Info'!$E$17,L238&gt;5%),'CPL Goal &amp; KW Info'!$G$17,IF(AND(I238&lt;1,J238&gt;2,H238&lt;'CPL Goal &amp; KW Info'!$E$18,L238&gt;3%),'CPL Goal &amp; KW Info'!$G$18,IF(AND(I238&lt;1,J238&gt;2,H238&gt;'CPL Goal &amp; KW Info'!$E$20),'CPL Goal &amp; KW Info'!$G$20,IF(AND(I238&lt;1,J238&gt;2,H238&gt;'CPL Goal &amp; KW Info'!$E$19),'CPL Goal &amp; KW Info'!$G$19,IF(AND(I238&lt;1,J238&gt;2,H238&lt;'CPL Goal &amp; KW Info'!$E$19,H238&gt;'CPL Goal &amp; KW Info'!$E$18),"0%",IF(AND(I238&lt;1,J238&lt;2,H238&gt;'CPL Goal &amp; KW Info'!$E$27),'CPL Goal &amp; KW Info'!$G$27,IF(AND(I238&lt;1,J238&lt;2,H238&gt;'CPL Goal &amp; KW Info'!$E$26),'CPL Goal &amp; KW Info'!$G$26,IF(AND(I238&lt;1,J238&lt;2,H238&gt;'CPL Goal &amp; KW Info'!$E$25),'CPL Goal &amp; KW Info'!$G$25,IF(AND(I238&lt;1,J238&lt;2,H238&gt;'CPL Goal &amp; KW Info'!$E$24),'CPL Goal &amp; KW Info'!$G$24,"0%"))))))))))))))))))))))))))))))))))))</f>
        <v>J4</v>
      </c>
      <c r="N238" s="22" t="e">
        <f t="shared" si="25"/>
        <v>#VALUE!</v>
      </c>
      <c r="O238" s="5" t="str">
        <f t="shared" si="26"/>
        <v/>
      </c>
      <c r="P238" s="1"/>
      <c r="Q238" s="6"/>
      <c r="R238" s="1"/>
    </row>
    <row r="239" spans="1:18">
      <c r="A239" s="13" t="str">
        <f>IF('CPL Goal &amp; KW Info'!I245="","",'CPL Goal &amp; KW Info'!I245)</f>
        <v/>
      </c>
      <c r="B239" s="13" t="str">
        <f>IF('CPL Goal &amp; KW Info'!J245="","",'CPL Goal &amp; KW Info'!J245)</f>
        <v/>
      </c>
      <c r="C239" s="13" t="str">
        <f>IF('CPL Goal &amp; KW Info'!K245="","",'CPL Goal &amp; KW Info'!K245)</f>
        <v/>
      </c>
      <c r="D239" s="28" t="str">
        <f>IF('CPL Goal &amp; KW Info'!L245="","",'CPL Goal &amp; KW Info'!L245)</f>
        <v/>
      </c>
      <c r="E239" s="13" t="str">
        <f>IF('CPL Goal &amp; KW Info'!M245="","",'CPL Goal &amp; KW Info'!M245)</f>
        <v/>
      </c>
      <c r="F239" s="13" t="str">
        <f>IF('CPL Goal &amp; KW Info'!N245="","",'CPL Goal &amp; KW Info'!N245)</f>
        <v/>
      </c>
      <c r="G239" s="13" t="str">
        <f>IF('CPL Goal &amp; KW Info'!O245="","",'CPL Goal &amp; KW Info'!O245)</f>
        <v/>
      </c>
      <c r="H239" s="28" t="str">
        <f>IF('CPL Goal &amp; KW Info'!P245="","",'CPL Goal &amp; KW Info'!P245)</f>
        <v/>
      </c>
      <c r="I239" s="13" t="str">
        <f>IF('CPL Goal &amp; KW Info'!Q245="","",'CPL Goal &amp; KW Info'!Q245)</f>
        <v/>
      </c>
      <c r="J239" s="13" t="str">
        <f>IF('CPL Goal &amp; KW Info'!R245="","",'CPL Goal &amp; KW Info'!R245)</f>
        <v/>
      </c>
      <c r="K239" s="1" t="str">
        <f t="shared" si="23"/>
        <v/>
      </c>
      <c r="L239" s="21" t="str">
        <f t="shared" si="24"/>
        <v/>
      </c>
      <c r="M239" s="22" t="str">
        <f>IF(AND(I239&gt;0,J239&gt;4,K239&lt;'CPL Goal &amp; KW Info'!$B$5),'CPL Goal &amp; KW Info'!$C$5,IF(AND(I239&gt;0,J239&gt;4,K239&lt;'CPL Goal &amp; KW Info'!$B$6),'CPL Goal &amp; KW Info'!$C$6,IF(AND(I239&gt;0,J239&gt;4,K239&lt;'CPL Goal &amp; KW Info'!$B$7),'CPL Goal &amp; KW Info'!$C$7,IF(AND(I239&gt;0,J239&gt;4,K239&lt;'CPL Goal &amp; KW Info'!$B$8),'CPL Goal &amp; KW Info'!$C$8,IF(AND(I239&gt;0,J239&gt;4,K239&gt;'CPL Goal &amp; KW Info'!$B$11),'CPL Goal &amp; KW Info'!$C$11,IF(AND(I239&gt;0,J239&gt;4,K239&gt;'CPL Goal &amp; KW Info'!$B$10),'CPL Goal &amp; KW Info'!$C$10,IF(AND(I239&gt;0,J239&gt;4,K239&lt;'CPL Goal &amp; KW Info'!$B$10,K239&gt;'CPL Goal &amp; KW Info'!$B$8),'CPL Goal &amp; KW Info'!$C$9,IF(AND(I239&gt;0,J239&gt;2,K239&lt;'CPL Goal &amp; KW Info'!$B$15),'CPL Goal &amp; KW Info'!$C$15,IF(AND(I239&gt;0,J239&gt;2,K239&lt;'CPL Goal &amp; KW Info'!$B$16),'CPL Goal &amp; KW Info'!$C$16,IF(AND(I239&gt;0,J239&gt;2,K239&lt;'CPL Goal &amp; KW Info'!$B$17),'CPL Goal &amp; KW Info'!$C$17,IF(AND(I239&gt;0,J239&gt;2,K239&lt;'CPL Goal &amp; KW Info'!$B$18),'CPL Goal &amp; KW Info'!$C$18,IF(AND(I239&gt;0,J239&gt;2,K239&gt;'CPL Goal &amp; KW Info'!$B$21),'CPL Goal &amp; KW Info'!$C$21,IF(AND(I239&gt;0,J239&gt;2,K239&gt;'CPL Goal &amp; KW Info'!$B$20),'CPL Goal &amp; KW Info'!$C$20,IF(AND(I239&gt;0,J239&gt;2,K239&lt;'CPL Goal &amp; KW Info'!$B$20,K239&gt;'CPL Goal &amp; KW Info'!$B$18),'CPL Goal &amp; KW Info'!$C$19,IF(AND(I239&gt;0,J239&lt;2,K239&gt;'CPL Goal &amp; KW Info'!$B$28),'CPL Goal &amp; KW Info'!$C$28,IF(AND(I239&gt;0,J239&lt;2,K239&gt;'CPL Goal &amp; KW Info'!$B$27),'CPL Goal &amp; KW Info'!$C$27,IF(AND(I239&gt;0,J239&lt;2,K239&gt;'CPL Goal &amp; KW Info'!$B$26),'CPL Goal &amp; KW Info'!$C$26,IF(AND(I239&gt;0,J239&lt;2,K239&lt;'CPL Goal &amp; KW Info'!$B$26),'CPL Goal &amp; KW Info'!$C$25,IF(AND(I239&lt;1,J239&gt;4,H239&lt;'CPL Goal &amp; KW Info'!$E$5,L239&gt;5%),'CPL Goal &amp; KW Info'!$G$5,IF(AND(I239&lt;1,J239&gt;4,H239&lt;'CPL Goal &amp; KW Info'!$E$6,L239&gt;3%),'CPL Goal &amp; KW Info'!$G$6,IF(AND(I239&lt;1,J239&gt;4,H239&lt;'CPL Goal &amp; KW Info'!$E$7,L239&gt;5%),'CPL Goal &amp; KW Info'!$G$7,IF(AND(I239&lt;1,J239&gt;4,H239&lt;'CPL Goal &amp; KW Info'!$E$8,L239&gt;3%),'CPL Goal &amp; KW Info'!$G$8,IF(AND(I239&lt;1,J239&gt;4,H239&gt;'CPL Goal &amp; KW Info'!$E$10),'CPL Goal &amp; KW Info'!$G$10,IF(AND(I239&lt;1,J239&gt;4,H239&gt;'CPL Goal &amp; KW Info'!$E$9),'CPL Goal &amp; KW Info'!$G$9,IF(AND(I239&lt;1,J239&gt;4,H239&lt;'CPL Goal &amp; KW Info'!$E$9,H239&gt;'CPL Goal &amp; KW Info'!$E$8),"0%",IF(AND(I239&lt;1,J239&gt;2,H239&lt;'CPL Goal &amp; KW Info'!$E$15,L239&gt;5%),'CPL Goal &amp; KW Info'!$G$15,IF(AND(I239&lt;1,J239&gt;2,H239&lt;'CPL Goal &amp; KW Info'!$E$16,L239&gt;3%),'CPL Goal &amp; KW Info'!$G$16,IF(AND(I239&lt;1,J239&gt;2,H239&lt;'CPL Goal &amp; KW Info'!$E$17,L239&gt;5%),'CPL Goal &amp; KW Info'!$G$17,IF(AND(I239&lt;1,J239&gt;2,H239&lt;'CPL Goal &amp; KW Info'!$E$18,L239&gt;3%),'CPL Goal &amp; KW Info'!$G$18,IF(AND(I239&lt;1,J239&gt;2,H239&gt;'CPL Goal &amp; KW Info'!$E$20),'CPL Goal &amp; KW Info'!$G$20,IF(AND(I239&lt;1,J239&gt;2,H239&gt;'CPL Goal &amp; KW Info'!$E$19),'CPL Goal &amp; KW Info'!$G$19,IF(AND(I239&lt;1,J239&gt;2,H239&lt;'CPL Goal &amp; KW Info'!$E$19,H239&gt;'CPL Goal &amp; KW Info'!$E$18),"0%",IF(AND(I239&lt;1,J239&lt;2,H239&gt;'CPL Goal &amp; KW Info'!$E$27),'CPL Goal &amp; KW Info'!$G$27,IF(AND(I239&lt;1,J239&lt;2,H239&gt;'CPL Goal &amp; KW Info'!$E$26),'CPL Goal &amp; KW Info'!$G$26,IF(AND(I239&lt;1,J239&lt;2,H239&gt;'CPL Goal &amp; KW Info'!$E$25),'CPL Goal &amp; KW Info'!$G$25,IF(AND(I239&lt;1,J239&lt;2,H239&gt;'CPL Goal &amp; KW Info'!$E$24),'CPL Goal &amp; KW Info'!$G$24,"0%"))))))))))))))))))))))))))))))))))))</f>
        <v>J4</v>
      </c>
      <c r="N239" s="22" t="e">
        <f t="shared" si="25"/>
        <v>#VALUE!</v>
      </c>
      <c r="O239" s="5" t="str">
        <f t="shared" si="26"/>
        <v/>
      </c>
      <c r="P239" s="1"/>
      <c r="Q239" s="6"/>
      <c r="R239" s="1"/>
    </row>
    <row r="240" spans="1:18">
      <c r="A240" s="13" t="str">
        <f>IF('CPL Goal &amp; KW Info'!I246="","",'CPL Goal &amp; KW Info'!I246)</f>
        <v/>
      </c>
      <c r="B240" s="13" t="str">
        <f>IF('CPL Goal &amp; KW Info'!J246="","",'CPL Goal &amp; KW Info'!J246)</f>
        <v/>
      </c>
      <c r="C240" s="13" t="str">
        <f>IF('CPL Goal &amp; KW Info'!K246="","",'CPL Goal &amp; KW Info'!K246)</f>
        <v/>
      </c>
      <c r="D240" s="28" t="str">
        <f>IF('CPL Goal &amp; KW Info'!L246="","",'CPL Goal &amp; KW Info'!L246)</f>
        <v/>
      </c>
      <c r="E240" s="13" t="str">
        <f>IF('CPL Goal &amp; KW Info'!M246="","",'CPL Goal &amp; KW Info'!M246)</f>
        <v/>
      </c>
      <c r="F240" s="13" t="str">
        <f>IF('CPL Goal &amp; KW Info'!N246="","",'CPL Goal &amp; KW Info'!N246)</f>
        <v/>
      </c>
      <c r="G240" s="13" t="str">
        <f>IF('CPL Goal &amp; KW Info'!O246="","",'CPL Goal &amp; KW Info'!O246)</f>
        <v/>
      </c>
      <c r="H240" s="28" t="str">
        <f>IF('CPL Goal &amp; KW Info'!P246="","",'CPL Goal &amp; KW Info'!P246)</f>
        <v/>
      </c>
      <c r="I240" s="13" t="str">
        <f>IF('CPL Goal &amp; KW Info'!Q246="","",'CPL Goal &amp; KW Info'!Q246)</f>
        <v/>
      </c>
      <c r="J240" s="13" t="str">
        <f>IF('CPL Goal &amp; KW Info'!R246="","",'CPL Goal &amp; KW Info'!R246)</f>
        <v/>
      </c>
      <c r="K240" s="1" t="str">
        <f t="shared" si="23"/>
        <v/>
      </c>
      <c r="L240" s="21" t="str">
        <f t="shared" si="24"/>
        <v/>
      </c>
      <c r="M240" s="22" t="str">
        <f>IF(AND(I240&gt;0,J240&gt;4,K240&lt;'CPL Goal &amp; KW Info'!$B$5),'CPL Goal &amp; KW Info'!$C$5,IF(AND(I240&gt;0,J240&gt;4,K240&lt;'CPL Goal &amp; KW Info'!$B$6),'CPL Goal &amp; KW Info'!$C$6,IF(AND(I240&gt;0,J240&gt;4,K240&lt;'CPL Goal &amp; KW Info'!$B$7),'CPL Goal &amp; KW Info'!$C$7,IF(AND(I240&gt;0,J240&gt;4,K240&lt;'CPL Goal &amp; KW Info'!$B$8),'CPL Goal &amp; KW Info'!$C$8,IF(AND(I240&gt;0,J240&gt;4,K240&gt;'CPL Goal &amp; KW Info'!$B$11),'CPL Goal &amp; KW Info'!$C$11,IF(AND(I240&gt;0,J240&gt;4,K240&gt;'CPL Goal &amp; KW Info'!$B$10),'CPL Goal &amp; KW Info'!$C$10,IF(AND(I240&gt;0,J240&gt;4,K240&lt;'CPL Goal &amp; KW Info'!$B$10,K240&gt;'CPL Goal &amp; KW Info'!$B$8),'CPL Goal &amp; KW Info'!$C$9,IF(AND(I240&gt;0,J240&gt;2,K240&lt;'CPL Goal &amp; KW Info'!$B$15),'CPL Goal &amp; KW Info'!$C$15,IF(AND(I240&gt;0,J240&gt;2,K240&lt;'CPL Goal &amp; KW Info'!$B$16),'CPL Goal &amp; KW Info'!$C$16,IF(AND(I240&gt;0,J240&gt;2,K240&lt;'CPL Goal &amp; KW Info'!$B$17),'CPL Goal &amp; KW Info'!$C$17,IF(AND(I240&gt;0,J240&gt;2,K240&lt;'CPL Goal &amp; KW Info'!$B$18),'CPL Goal &amp; KW Info'!$C$18,IF(AND(I240&gt;0,J240&gt;2,K240&gt;'CPL Goal &amp; KW Info'!$B$21),'CPL Goal &amp; KW Info'!$C$21,IF(AND(I240&gt;0,J240&gt;2,K240&gt;'CPL Goal &amp; KW Info'!$B$20),'CPL Goal &amp; KW Info'!$C$20,IF(AND(I240&gt;0,J240&gt;2,K240&lt;'CPL Goal &amp; KW Info'!$B$20,K240&gt;'CPL Goal &amp; KW Info'!$B$18),'CPL Goal &amp; KW Info'!$C$19,IF(AND(I240&gt;0,J240&lt;2,K240&gt;'CPL Goal &amp; KW Info'!$B$28),'CPL Goal &amp; KW Info'!$C$28,IF(AND(I240&gt;0,J240&lt;2,K240&gt;'CPL Goal &amp; KW Info'!$B$27),'CPL Goal &amp; KW Info'!$C$27,IF(AND(I240&gt;0,J240&lt;2,K240&gt;'CPL Goal &amp; KW Info'!$B$26),'CPL Goal &amp; KW Info'!$C$26,IF(AND(I240&gt;0,J240&lt;2,K240&lt;'CPL Goal &amp; KW Info'!$B$26),'CPL Goal &amp; KW Info'!$C$25,IF(AND(I240&lt;1,J240&gt;4,H240&lt;'CPL Goal &amp; KW Info'!$E$5,L240&gt;5%),'CPL Goal &amp; KW Info'!$G$5,IF(AND(I240&lt;1,J240&gt;4,H240&lt;'CPL Goal &amp; KW Info'!$E$6,L240&gt;3%),'CPL Goal &amp; KW Info'!$G$6,IF(AND(I240&lt;1,J240&gt;4,H240&lt;'CPL Goal &amp; KW Info'!$E$7,L240&gt;5%),'CPL Goal &amp; KW Info'!$G$7,IF(AND(I240&lt;1,J240&gt;4,H240&lt;'CPL Goal &amp; KW Info'!$E$8,L240&gt;3%),'CPL Goal &amp; KW Info'!$G$8,IF(AND(I240&lt;1,J240&gt;4,H240&gt;'CPL Goal &amp; KW Info'!$E$10),'CPL Goal &amp; KW Info'!$G$10,IF(AND(I240&lt;1,J240&gt;4,H240&gt;'CPL Goal &amp; KW Info'!$E$9),'CPL Goal &amp; KW Info'!$G$9,IF(AND(I240&lt;1,J240&gt;4,H240&lt;'CPL Goal &amp; KW Info'!$E$9,H240&gt;'CPL Goal &amp; KW Info'!$E$8),"0%",IF(AND(I240&lt;1,J240&gt;2,H240&lt;'CPL Goal &amp; KW Info'!$E$15,L240&gt;5%),'CPL Goal &amp; KW Info'!$G$15,IF(AND(I240&lt;1,J240&gt;2,H240&lt;'CPL Goal &amp; KW Info'!$E$16,L240&gt;3%),'CPL Goal &amp; KW Info'!$G$16,IF(AND(I240&lt;1,J240&gt;2,H240&lt;'CPL Goal &amp; KW Info'!$E$17,L240&gt;5%),'CPL Goal &amp; KW Info'!$G$17,IF(AND(I240&lt;1,J240&gt;2,H240&lt;'CPL Goal &amp; KW Info'!$E$18,L240&gt;3%),'CPL Goal &amp; KW Info'!$G$18,IF(AND(I240&lt;1,J240&gt;2,H240&gt;'CPL Goal &amp; KW Info'!$E$20),'CPL Goal &amp; KW Info'!$G$20,IF(AND(I240&lt;1,J240&gt;2,H240&gt;'CPL Goal &amp; KW Info'!$E$19),'CPL Goal &amp; KW Info'!$G$19,IF(AND(I240&lt;1,J240&gt;2,H240&lt;'CPL Goal &amp; KW Info'!$E$19,H240&gt;'CPL Goal &amp; KW Info'!$E$18),"0%",IF(AND(I240&lt;1,J240&lt;2,H240&gt;'CPL Goal &amp; KW Info'!$E$27),'CPL Goal &amp; KW Info'!$G$27,IF(AND(I240&lt;1,J240&lt;2,H240&gt;'CPL Goal &amp; KW Info'!$E$26),'CPL Goal &amp; KW Info'!$G$26,IF(AND(I240&lt;1,J240&lt;2,H240&gt;'CPL Goal &amp; KW Info'!$E$25),'CPL Goal &amp; KW Info'!$G$25,IF(AND(I240&lt;1,J240&lt;2,H240&gt;'CPL Goal &amp; KW Info'!$E$24),'CPL Goal &amp; KW Info'!$G$24,"0%"))))))))))))))))))))))))))))))))))))</f>
        <v>J4</v>
      </c>
      <c r="N240" s="22" t="e">
        <f t="shared" si="25"/>
        <v>#VALUE!</v>
      </c>
      <c r="O240" s="5" t="str">
        <f t="shared" si="26"/>
        <v/>
      </c>
      <c r="P240" s="1"/>
      <c r="Q240" s="6"/>
      <c r="R240" s="1"/>
    </row>
    <row r="241" spans="1:18">
      <c r="A241" s="13" t="str">
        <f>IF('CPL Goal &amp; KW Info'!I247="","",'CPL Goal &amp; KW Info'!I247)</f>
        <v/>
      </c>
      <c r="B241" s="13" t="str">
        <f>IF('CPL Goal &amp; KW Info'!J247="","",'CPL Goal &amp; KW Info'!J247)</f>
        <v/>
      </c>
      <c r="C241" s="13" t="str">
        <f>IF('CPL Goal &amp; KW Info'!K247="","",'CPL Goal &amp; KW Info'!K247)</f>
        <v/>
      </c>
      <c r="D241" s="28" t="str">
        <f>IF('CPL Goal &amp; KW Info'!L247="","",'CPL Goal &amp; KW Info'!L247)</f>
        <v/>
      </c>
      <c r="E241" s="13" t="str">
        <f>IF('CPL Goal &amp; KW Info'!M247="","",'CPL Goal &amp; KW Info'!M247)</f>
        <v/>
      </c>
      <c r="F241" s="13" t="str">
        <f>IF('CPL Goal &amp; KW Info'!N247="","",'CPL Goal &amp; KW Info'!N247)</f>
        <v/>
      </c>
      <c r="G241" s="13" t="str">
        <f>IF('CPL Goal &amp; KW Info'!O247="","",'CPL Goal &amp; KW Info'!O247)</f>
        <v/>
      </c>
      <c r="H241" s="28" t="str">
        <f>IF('CPL Goal &amp; KW Info'!P247="","",'CPL Goal &amp; KW Info'!P247)</f>
        <v/>
      </c>
      <c r="I241" s="13" t="str">
        <f>IF('CPL Goal &amp; KW Info'!Q247="","",'CPL Goal &amp; KW Info'!Q247)</f>
        <v/>
      </c>
      <c r="J241" s="13" t="str">
        <f>IF('CPL Goal &amp; KW Info'!R247="","",'CPL Goal &amp; KW Info'!R247)</f>
        <v/>
      </c>
      <c r="K241" s="1" t="str">
        <f t="shared" si="23"/>
        <v/>
      </c>
      <c r="L241" s="21" t="str">
        <f t="shared" si="24"/>
        <v/>
      </c>
      <c r="M241" s="22" t="str">
        <f>IF(AND(I241&gt;0,J241&gt;4,K241&lt;'CPL Goal &amp; KW Info'!$B$5),'CPL Goal &amp; KW Info'!$C$5,IF(AND(I241&gt;0,J241&gt;4,K241&lt;'CPL Goal &amp; KW Info'!$B$6),'CPL Goal &amp; KW Info'!$C$6,IF(AND(I241&gt;0,J241&gt;4,K241&lt;'CPL Goal &amp; KW Info'!$B$7),'CPL Goal &amp; KW Info'!$C$7,IF(AND(I241&gt;0,J241&gt;4,K241&lt;'CPL Goal &amp; KW Info'!$B$8),'CPL Goal &amp; KW Info'!$C$8,IF(AND(I241&gt;0,J241&gt;4,K241&gt;'CPL Goal &amp; KW Info'!$B$11),'CPL Goal &amp; KW Info'!$C$11,IF(AND(I241&gt;0,J241&gt;4,K241&gt;'CPL Goal &amp; KW Info'!$B$10),'CPL Goal &amp; KW Info'!$C$10,IF(AND(I241&gt;0,J241&gt;4,K241&lt;'CPL Goal &amp; KW Info'!$B$10,K241&gt;'CPL Goal &amp; KW Info'!$B$8),'CPL Goal &amp; KW Info'!$C$9,IF(AND(I241&gt;0,J241&gt;2,K241&lt;'CPL Goal &amp; KW Info'!$B$15),'CPL Goal &amp; KW Info'!$C$15,IF(AND(I241&gt;0,J241&gt;2,K241&lt;'CPL Goal &amp; KW Info'!$B$16),'CPL Goal &amp; KW Info'!$C$16,IF(AND(I241&gt;0,J241&gt;2,K241&lt;'CPL Goal &amp; KW Info'!$B$17),'CPL Goal &amp; KW Info'!$C$17,IF(AND(I241&gt;0,J241&gt;2,K241&lt;'CPL Goal &amp; KW Info'!$B$18),'CPL Goal &amp; KW Info'!$C$18,IF(AND(I241&gt;0,J241&gt;2,K241&gt;'CPL Goal &amp; KW Info'!$B$21),'CPL Goal &amp; KW Info'!$C$21,IF(AND(I241&gt;0,J241&gt;2,K241&gt;'CPL Goal &amp; KW Info'!$B$20),'CPL Goal &amp; KW Info'!$C$20,IF(AND(I241&gt;0,J241&gt;2,K241&lt;'CPL Goal &amp; KW Info'!$B$20,K241&gt;'CPL Goal &amp; KW Info'!$B$18),'CPL Goal &amp; KW Info'!$C$19,IF(AND(I241&gt;0,J241&lt;2,K241&gt;'CPL Goal &amp; KW Info'!$B$28),'CPL Goal &amp; KW Info'!$C$28,IF(AND(I241&gt;0,J241&lt;2,K241&gt;'CPL Goal &amp; KW Info'!$B$27),'CPL Goal &amp; KW Info'!$C$27,IF(AND(I241&gt;0,J241&lt;2,K241&gt;'CPL Goal &amp; KW Info'!$B$26),'CPL Goal &amp; KW Info'!$C$26,IF(AND(I241&gt;0,J241&lt;2,K241&lt;'CPL Goal &amp; KW Info'!$B$26),'CPL Goal &amp; KW Info'!$C$25,IF(AND(I241&lt;1,J241&gt;4,H241&lt;'CPL Goal &amp; KW Info'!$E$5,L241&gt;5%),'CPL Goal &amp; KW Info'!$G$5,IF(AND(I241&lt;1,J241&gt;4,H241&lt;'CPL Goal &amp; KW Info'!$E$6,L241&gt;3%),'CPL Goal &amp; KW Info'!$G$6,IF(AND(I241&lt;1,J241&gt;4,H241&lt;'CPL Goal &amp; KW Info'!$E$7,L241&gt;5%),'CPL Goal &amp; KW Info'!$G$7,IF(AND(I241&lt;1,J241&gt;4,H241&lt;'CPL Goal &amp; KW Info'!$E$8,L241&gt;3%),'CPL Goal &amp; KW Info'!$G$8,IF(AND(I241&lt;1,J241&gt;4,H241&gt;'CPL Goal &amp; KW Info'!$E$10),'CPL Goal &amp; KW Info'!$G$10,IF(AND(I241&lt;1,J241&gt;4,H241&gt;'CPL Goal &amp; KW Info'!$E$9),'CPL Goal &amp; KW Info'!$G$9,IF(AND(I241&lt;1,J241&gt;4,H241&lt;'CPL Goal &amp; KW Info'!$E$9,H241&gt;'CPL Goal &amp; KW Info'!$E$8),"0%",IF(AND(I241&lt;1,J241&gt;2,H241&lt;'CPL Goal &amp; KW Info'!$E$15,L241&gt;5%),'CPL Goal &amp; KW Info'!$G$15,IF(AND(I241&lt;1,J241&gt;2,H241&lt;'CPL Goal &amp; KW Info'!$E$16,L241&gt;3%),'CPL Goal &amp; KW Info'!$G$16,IF(AND(I241&lt;1,J241&gt;2,H241&lt;'CPL Goal &amp; KW Info'!$E$17,L241&gt;5%),'CPL Goal &amp; KW Info'!$G$17,IF(AND(I241&lt;1,J241&gt;2,H241&lt;'CPL Goal &amp; KW Info'!$E$18,L241&gt;3%),'CPL Goal &amp; KW Info'!$G$18,IF(AND(I241&lt;1,J241&gt;2,H241&gt;'CPL Goal &amp; KW Info'!$E$20),'CPL Goal &amp; KW Info'!$G$20,IF(AND(I241&lt;1,J241&gt;2,H241&gt;'CPL Goal &amp; KW Info'!$E$19),'CPL Goal &amp; KW Info'!$G$19,IF(AND(I241&lt;1,J241&gt;2,H241&lt;'CPL Goal &amp; KW Info'!$E$19,H241&gt;'CPL Goal &amp; KW Info'!$E$18),"0%",IF(AND(I241&lt;1,J241&lt;2,H241&gt;'CPL Goal &amp; KW Info'!$E$27),'CPL Goal &amp; KW Info'!$G$27,IF(AND(I241&lt;1,J241&lt;2,H241&gt;'CPL Goal &amp; KW Info'!$E$26),'CPL Goal &amp; KW Info'!$G$26,IF(AND(I241&lt;1,J241&lt;2,H241&gt;'CPL Goal &amp; KW Info'!$E$25),'CPL Goal &amp; KW Info'!$G$25,IF(AND(I241&lt;1,J241&lt;2,H241&gt;'CPL Goal &amp; KW Info'!$E$24),'CPL Goal &amp; KW Info'!$G$24,"0%"))))))))))))))))))))))))))))))))))))</f>
        <v>J4</v>
      </c>
      <c r="N241" s="22" t="e">
        <f t="shared" si="25"/>
        <v>#VALUE!</v>
      </c>
      <c r="O241" s="5" t="str">
        <f t="shared" si="26"/>
        <v/>
      </c>
      <c r="P241" s="1"/>
      <c r="Q241" s="6"/>
      <c r="R241" s="1"/>
    </row>
    <row r="242" spans="1:18">
      <c r="A242" s="13" t="str">
        <f>IF('CPL Goal &amp; KW Info'!I248="","",'CPL Goal &amp; KW Info'!I248)</f>
        <v/>
      </c>
      <c r="B242" s="13" t="str">
        <f>IF('CPL Goal &amp; KW Info'!J248="","",'CPL Goal &amp; KW Info'!J248)</f>
        <v/>
      </c>
      <c r="C242" s="13" t="str">
        <f>IF('CPL Goal &amp; KW Info'!K248="","",'CPL Goal &amp; KW Info'!K248)</f>
        <v/>
      </c>
      <c r="D242" s="28" t="str">
        <f>IF('CPL Goal &amp; KW Info'!L248="","",'CPL Goal &amp; KW Info'!L248)</f>
        <v/>
      </c>
      <c r="E242" s="13" t="str">
        <f>IF('CPL Goal &amp; KW Info'!M248="","",'CPL Goal &amp; KW Info'!M248)</f>
        <v/>
      </c>
      <c r="F242" s="13" t="str">
        <f>IF('CPL Goal &amp; KW Info'!N248="","",'CPL Goal &amp; KW Info'!N248)</f>
        <v/>
      </c>
      <c r="G242" s="13" t="str">
        <f>IF('CPL Goal &amp; KW Info'!O248="","",'CPL Goal &amp; KW Info'!O248)</f>
        <v/>
      </c>
      <c r="H242" s="28" t="str">
        <f>IF('CPL Goal &amp; KW Info'!P248="","",'CPL Goal &amp; KW Info'!P248)</f>
        <v/>
      </c>
      <c r="I242" s="13" t="str">
        <f>IF('CPL Goal &amp; KW Info'!Q248="","",'CPL Goal &amp; KW Info'!Q248)</f>
        <v/>
      </c>
      <c r="J242" s="13" t="str">
        <f>IF('CPL Goal &amp; KW Info'!R248="","",'CPL Goal &amp; KW Info'!R248)</f>
        <v/>
      </c>
      <c r="K242" s="1" t="str">
        <f t="shared" si="23"/>
        <v/>
      </c>
      <c r="L242" s="21" t="str">
        <f t="shared" si="24"/>
        <v/>
      </c>
      <c r="M242" s="22" t="str">
        <f>IF(AND(I242&gt;0,J242&gt;4,K242&lt;'CPL Goal &amp; KW Info'!$B$5),'CPL Goal &amp; KW Info'!$C$5,IF(AND(I242&gt;0,J242&gt;4,K242&lt;'CPL Goal &amp; KW Info'!$B$6),'CPL Goal &amp; KW Info'!$C$6,IF(AND(I242&gt;0,J242&gt;4,K242&lt;'CPL Goal &amp; KW Info'!$B$7),'CPL Goal &amp; KW Info'!$C$7,IF(AND(I242&gt;0,J242&gt;4,K242&lt;'CPL Goal &amp; KW Info'!$B$8),'CPL Goal &amp; KW Info'!$C$8,IF(AND(I242&gt;0,J242&gt;4,K242&gt;'CPL Goal &amp; KW Info'!$B$11),'CPL Goal &amp; KW Info'!$C$11,IF(AND(I242&gt;0,J242&gt;4,K242&gt;'CPL Goal &amp; KW Info'!$B$10),'CPL Goal &amp; KW Info'!$C$10,IF(AND(I242&gt;0,J242&gt;4,K242&lt;'CPL Goal &amp; KW Info'!$B$10,K242&gt;'CPL Goal &amp; KW Info'!$B$8),'CPL Goal &amp; KW Info'!$C$9,IF(AND(I242&gt;0,J242&gt;2,K242&lt;'CPL Goal &amp; KW Info'!$B$15),'CPL Goal &amp; KW Info'!$C$15,IF(AND(I242&gt;0,J242&gt;2,K242&lt;'CPL Goal &amp; KW Info'!$B$16),'CPL Goal &amp; KW Info'!$C$16,IF(AND(I242&gt;0,J242&gt;2,K242&lt;'CPL Goal &amp; KW Info'!$B$17),'CPL Goal &amp; KW Info'!$C$17,IF(AND(I242&gt;0,J242&gt;2,K242&lt;'CPL Goal &amp; KW Info'!$B$18),'CPL Goal &amp; KW Info'!$C$18,IF(AND(I242&gt;0,J242&gt;2,K242&gt;'CPL Goal &amp; KW Info'!$B$21),'CPL Goal &amp; KW Info'!$C$21,IF(AND(I242&gt;0,J242&gt;2,K242&gt;'CPL Goal &amp; KW Info'!$B$20),'CPL Goal &amp; KW Info'!$C$20,IF(AND(I242&gt;0,J242&gt;2,K242&lt;'CPL Goal &amp; KW Info'!$B$20,K242&gt;'CPL Goal &amp; KW Info'!$B$18),'CPL Goal &amp; KW Info'!$C$19,IF(AND(I242&gt;0,J242&lt;2,K242&gt;'CPL Goal &amp; KW Info'!$B$28),'CPL Goal &amp; KW Info'!$C$28,IF(AND(I242&gt;0,J242&lt;2,K242&gt;'CPL Goal &amp; KW Info'!$B$27),'CPL Goal &amp; KW Info'!$C$27,IF(AND(I242&gt;0,J242&lt;2,K242&gt;'CPL Goal &amp; KW Info'!$B$26),'CPL Goal &amp; KW Info'!$C$26,IF(AND(I242&gt;0,J242&lt;2,K242&lt;'CPL Goal &amp; KW Info'!$B$26),'CPL Goal &amp; KW Info'!$C$25,IF(AND(I242&lt;1,J242&gt;4,H242&lt;'CPL Goal &amp; KW Info'!$E$5,L242&gt;5%),'CPL Goal &amp; KW Info'!$G$5,IF(AND(I242&lt;1,J242&gt;4,H242&lt;'CPL Goal &amp; KW Info'!$E$6,L242&gt;3%),'CPL Goal &amp; KW Info'!$G$6,IF(AND(I242&lt;1,J242&gt;4,H242&lt;'CPL Goal &amp; KW Info'!$E$7,L242&gt;5%),'CPL Goal &amp; KW Info'!$G$7,IF(AND(I242&lt;1,J242&gt;4,H242&lt;'CPL Goal &amp; KW Info'!$E$8,L242&gt;3%),'CPL Goal &amp; KW Info'!$G$8,IF(AND(I242&lt;1,J242&gt;4,H242&gt;'CPL Goal &amp; KW Info'!$E$10),'CPL Goal &amp; KW Info'!$G$10,IF(AND(I242&lt;1,J242&gt;4,H242&gt;'CPL Goal &amp; KW Info'!$E$9),'CPL Goal &amp; KW Info'!$G$9,IF(AND(I242&lt;1,J242&gt;4,H242&lt;'CPL Goal &amp; KW Info'!$E$9,H242&gt;'CPL Goal &amp; KW Info'!$E$8),"0%",IF(AND(I242&lt;1,J242&gt;2,H242&lt;'CPL Goal &amp; KW Info'!$E$15,L242&gt;5%),'CPL Goal &amp; KW Info'!$G$15,IF(AND(I242&lt;1,J242&gt;2,H242&lt;'CPL Goal &amp; KW Info'!$E$16,L242&gt;3%),'CPL Goal &amp; KW Info'!$G$16,IF(AND(I242&lt;1,J242&gt;2,H242&lt;'CPL Goal &amp; KW Info'!$E$17,L242&gt;5%),'CPL Goal &amp; KW Info'!$G$17,IF(AND(I242&lt;1,J242&gt;2,H242&lt;'CPL Goal &amp; KW Info'!$E$18,L242&gt;3%),'CPL Goal &amp; KW Info'!$G$18,IF(AND(I242&lt;1,J242&gt;2,H242&gt;'CPL Goal &amp; KW Info'!$E$20),'CPL Goal &amp; KW Info'!$G$20,IF(AND(I242&lt;1,J242&gt;2,H242&gt;'CPL Goal &amp; KW Info'!$E$19),'CPL Goal &amp; KW Info'!$G$19,IF(AND(I242&lt;1,J242&gt;2,H242&lt;'CPL Goal &amp; KW Info'!$E$19,H242&gt;'CPL Goal &amp; KW Info'!$E$18),"0%",IF(AND(I242&lt;1,J242&lt;2,H242&gt;'CPL Goal &amp; KW Info'!$E$27),'CPL Goal &amp; KW Info'!$G$27,IF(AND(I242&lt;1,J242&lt;2,H242&gt;'CPL Goal &amp; KW Info'!$E$26),'CPL Goal &amp; KW Info'!$G$26,IF(AND(I242&lt;1,J242&lt;2,H242&gt;'CPL Goal &amp; KW Info'!$E$25),'CPL Goal &amp; KW Info'!$G$25,IF(AND(I242&lt;1,J242&lt;2,H242&gt;'CPL Goal &amp; KW Info'!$E$24),'CPL Goal &amp; KW Info'!$G$24,"0%"))))))))))))))))))))))))))))))))))))</f>
        <v>J4</v>
      </c>
      <c r="N242" s="22" t="e">
        <f t="shared" si="25"/>
        <v>#VALUE!</v>
      </c>
      <c r="O242" s="5" t="str">
        <f t="shared" si="26"/>
        <v/>
      </c>
      <c r="P242" s="1"/>
      <c r="Q242" s="6"/>
      <c r="R242" s="1"/>
    </row>
    <row r="243" spans="1:18">
      <c r="A243" s="13" t="str">
        <f>IF('CPL Goal &amp; KW Info'!I249="","",'CPL Goal &amp; KW Info'!I249)</f>
        <v/>
      </c>
      <c r="B243" s="13" t="str">
        <f>IF('CPL Goal &amp; KW Info'!J249="","",'CPL Goal &amp; KW Info'!J249)</f>
        <v/>
      </c>
      <c r="C243" s="13" t="str">
        <f>IF('CPL Goal &amp; KW Info'!K249="","",'CPL Goal &amp; KW Info'!K249)</f>
        <v/>
      </c>
      <c r="D243" s="28" t="str">
        <f>IF('CPL Goal &amp; KW Info'!L249="","",'CPL Goal &amp; KW Info'!L249)</f>
        <v/>
      </c>
      <c r="E243" s="13" t="str">
        <f>IF('CPL Goal &amp; KW Info'!M249="","",'CPL Goal &amp; KW Info'!M249)</f>
        <v/>
      </c>
      <c r="F243" s="13" t="str">
        <f>IF('CPL Goal &amp; KW Info'!N249="","",'CPL Goal &amp; KW Info'!N249)</f>
        <v/>
      </c>
      <c r="G243" s="13" t="str">
        <f>IF('CPL Goal &amp; KW Info'!O249="","",'CPL Goal &amp; KW Info'!O249)</f>
        <v/>
      </c>
      <c r="H243" s="28" t="str">
        <f>IF('CPL Goal &amp; KW Info'!P249="","",'CPL Goal &amp; KW Info'!P249)</f>
        <v/>
      </c>
      <c r="I243" s="13" t="str">
        <f>IF('CPL Goal &amp; KW Info'!Q249="","",'CPL Goal &amp; KW Info'!Q249)</f>
        <v/>
      </c>
      <c r="J243" s="13" t="str">
        <f>IF('CPL Goal &amp; KW Info'!R249="","",'CPL Goal &amp; KW Info'!R249)</f>
        <v/>
      </c>
      <c r="K243" s="1" t="str">
        <f t="shared" si="23"/>
        <v/>
      </c>
      <c r="L243" s="21" t="str">
        <f t="shared" si="24"/>
        <v/>
      </c>
      <c r="M243" s="22" t="str">
        <f>IF(AND(I243&gt;0,J243&gt;4,K243&lt;'CPL Goal &amp; KW Info'!$B$5),'CPL Goal &amp; KW Info'!$C$5,IF(AND(I243&gt;0,J243&gt;4,K243&lt;'CPL Goal &amp; KW Info'!$B$6),'CPL Goal &amp; KW Info'!$C$6,IF(AND(I243&gt;0,J243&gt;4,K243&lt;'CPL Goal &amp; KW Info'!$B$7),'CPL Goal &amp; KW Info'!$C$7,IF(AND(I243&gt;0,J243&gt;4,K243&lt;'CPL Goal &amp; KW Info'!$B$8),'CPL Goal &amp; KW Info'!$C$8,IF(AND(I243&gt;0,J243&gt;4,K243&gt;'CPL Goal &amp; KW Info'!$B$11),'CPL Goal &amp; KW Info'!$C$11,IF(AND(I243&gt;0,J243&gt;4,K243&gt;'CPL Goal &amp; KW Info'!$B$10),'CPL Goal &amp; KW Info'!$C$10,IF(AND(I243&gt;0,J243&gt;4,K243&lt;'CPL Goal &amp; KW Info'!$B$10,K243&gt;'CPL Goal &amp; KW Info'!$B$8),'CPL Goal &amp; KW Info'!$C$9,IF(AND(I243&gt;0,J243&gt;2,K243&lt;'CPL Goal &amp; KW Info'!$B$15),'CPL Goal &amp; KW Info'!$C$15,IF(AND(I243&gt;0,J243&gt;2,K243&lt;'CPL Goal &amp; KW Info'!$B$16),'CPL Goal &amp; KW Info'!$C$16,IF(AND(I243&gt;0,J243&gt;2,K243&lt;'CPL Goal &amp; KW Info'!$B$17),'CPL Goal &amp; KW Info'!$C$17,IF(AND(I243&gt;0,J243&gt;2,K243&lt;'CPL Goal &amp; KW Info'!$B$18),'CPL Goal &amp; KW Info'!$C$18,IF(AND(I243&gt;0,J243&gt;2,K243&gt;'CPL Goal &amp; KW Info'!$B$21),'CPL Goal &amp; KW Info'!$C$21,IF(AND(I243&gt;0,J243&gt;2,K243&gt;'CPL Goal &amp; KW Info'!$B$20),'CPL Goal &amp; KW Info'!$C$20,IF(AND(I243&gt;0,J243&gt;2,K243&lt;'CPL Goal &amp; KW Info'!$B$20,K243&gt;'CPL Goal &amp; KW Info'!$B$18),'CPL Goal &amp; KW Info'!$C$19,IF(AND(I243&gt;0,J243&lt;2,K243&gt;'CPL Goal &amp; KW Info'!$B$28),'CPL Goal &amp; KW Info'!$C$28,IF(AND(I243&gt;0,J243&lt;2,K243&gt;'CPL Goal &amp; KW Info'!$B$27),'CPL Goal &amp; KW Info'!$C$27,IF(AND(I243&gt;0,J243&lt;2,K243&gt;'CPL Goal &amp; KW Info'!$B$26),'CPL Goal &amp; KW Info'!$C$26,IF(AND(I243&gt;0,J243&lt;2,K243&lt;'CPL Goal &amp; KW Info'!$B$26),'CPL Goal &amp; KW Info'!$C$25,IF(AND(I243&lt;1,J243&gt;4,H243&lt;'CPL Goal &amp; KW Info'!$E$5,L243&gt;5%),'CPL Goal &amp; KW Info'!$G$5,IF(AND(I243&lt;1,J243&gt;4,H243&lt;'CPL Goal &amp; KW Info'!$E$6,L243&gt;3%),'CPL Goal &amp; KW Info'!$G$6,IF(AND(I243&lt;1,J243&gt;4,H243&lt;'CPL Goal &amp; KW Info'!$E$7,L243&gt;5%),'CPL Goal &amp; KW Info'!$G$7,IF(AND(I243&lt;1,J243&gt;4,H243&lt;'CPL Goal &amp; KW Info'!$E$8,L243&gt;3%),'CPL Goal &amp; KW Info'!$G$8,IF(AND(I243&lt;1,J243&gt;4,H243&gt;'CPL Goal &amp; KW Info'!$E$10),'CPL Goal &amp; KW Info'!$G$10,IF(AND(I243&lt;1,J243&gt;4,H243&gt;'CPL Goal &amp; KW Info'!$E$9),'CPL Goal &amp; KW Info'!$G$9,IF(AND(I243&lt;1,J243&gt;4,H243&lt;'CPL Goal &amp; KW Info'!$E$9,H243&gt;'CPL Goal &amp; KW Info'!$E$8),"0%",IF(AND(I243&lt;1,J243&gt;2,H243&lt;'CPL Goal &amp; KW Info'!$E$15,L243&gt;5%),'CPL Goal &amp; KW Info'!$G$15,IF(AND(I243&lt;1,J243&gt;2,H243&lt;'CPL Goal &amp; KW Info'!$E$16,L243&gt;3%),'CPL Goal &amp; KW Info'!$G$16,IF(AND(I243&lt;1,J243&gt;2,H243&lt;'CPL Goal &amp; KW Info'!$E$17,L243&gt;5%),'CPL Goal &amp; KW Info'!$G$17,IF(AND(I243&lt;1,J243&gt;2,H243&lt;'CPL Goal &amp; KW Info'!$E$18,L243&gt;3%),'CPL Goal &amp; KW Info'!$G$18,IF(AND(I243&lt;1,J243&gt;2,H243&gt;'CPL Goal &amp; KW Info'!$E$20),'CPL Goal &amp; KW Info'!$G$20,IF(AND(I243&lt;1,J243&gt;2,H243&gt;'CPL Goal &amp; KW Info'!$E$19),'CPL Goal &amp; KW Info'!$G$19,IF(AND(I243&lt;1,J243&gt;2,H243&lt;'CPL Goal &amp; KW Info'!$E$19,H243&gt;'CPL Goal &amp; KW Info'!$E$18),"0%",IF(AND(I243&lt;1,J243&lt;2,H243&gt;'CPL Goal &amp; KW Info'!$E$27),'CPL Goal &amp; KW Info'!$G$27,IF(AND(I243&lt;1,J243&lt;2,H243&gt;'CPL Goal &amp; KW Info'!$E$26),'CPL Goal &amp; KW Info'!$G$26,IF(AND(I243&lt;1,J243&lt;2,H243&gt;'CPL Goal &amp; KW Info'!$E$25),'CPL Goal &amp; KW Info'!$G$25,IF(AND(I243&lt;1,J243&lt;2,H243&gt;'CPL Goal &amp; KW Info'!$E$24),'CPL Goal &amp; KW Info'!$G$24,"0%"))))))))))))))))))))))))))))))))))))</f>
        <v>J4</v>
      </c>
      <c r="N243" s="22" t="e">
        <f t="shared" si="25"/>
        <v>#VALUE!</v>
      </c>
      <c r="O243" s="5" t="str">
        <f t="shared" si="26"/>
        <v/>
      </c>
      <c r="P243" s="1"/>
      <c r="Q243" s="6"/>
      <c r="R243" s="1"/>
    </row>
    <row r="244" spans="1:18">
      <c r="A244" s="13" t="str">
        <f>IF('CPL Goal &amp; KW Info'!I250="","",'CPL Goal &amp; KW Info'!I250)</f>
        <v/>
      </c>
      <c r="B244" s="13" t="str">
        <f>IF('CPL Goal &amp; KW Info'!J250="","",'CPL Goal &amp; KW Info'!J250)</f>
        <v/>
      </c>
      <c r="C244" s="13" t="str">
        <f>IF('CPL Goal &amp; KW Info'!K250="","",'CPL Goal &amp; KW Info'!K250)</f>
        <v/>
      </c>
      <c r="D244" s="28" t="str">
        <f>IF('CPL Goal &amp; KW Info'!L250="","",'CPL Goal &amp; KW Info'!L250)</f>
        <v/>
      </c>
      <c r="E244" s="13" t="str">
        <f>IF('CPL Goal &amp; KW Info'!M250="","",'CPL Goal &amp; KW Info'!M250)</f>
        <v/>
      </c>
      <c r="F244" s="13" t="str">
        <f>IF('CPL Goal &amp; KW Info'!N250="","",'CPL Goal &amp; KW Info'!N250)</f>
        <v/>
      </c>
      <c r="G244" s="13" t="str">
        <f>IF('CPL Goal &amp; KW Info'!O250="","",'CPL Goal &amp; KW Info'!O250)</f>
        <v/>
      </c>
      <c r="H244" s="28" t="str">
        <f>IF('CPL Goal &amp; KW Info'!P250="","",'CPL Goal &amp; KW Info'!P250)</f>
        <v/>
      </c>
      <c r="I244" s="13" t="str">
        <f>IF('CPL Goal &amp; KW Info'!Q250="","",'CPL Goal &amp; KW Info'!Q250)</f>
        <v/>
      </c>
      <c r="J244" s="13" t="str">
        <f>IF('CPL Goal &amp; KW Info'!R250="","",'CPL Goal &amp; KW Info'!R250)</f>
        <v/>
      </c>
      <c r="K244" s="1" t="str">
        <f t="shared" si="23"/>
        <v/>
      </c>
      <c r="L244" s="21" t="str">
        <f t="shared" si="24"/>
        <v/>
      </c>
      <c r="M244" s="22" t="str">
        <f>IF(AND(I244&gt;0,J244&gt;4,K244&lt;'CPL Goal &amp; KW Info'!$B$5),'CPL Goal &amp; KW Info'!$C$5,IF(AND(I244&gt;0,J244&gt;4,K244&lt;'CPL Goal &amp; KW Info'!$B$6),'CPL Goal &amp; KW Info'!$C$6,IF(AND(I244&gt;0,J244&gt;4,K244&lt;'CPL Goal &amp; KW Info'!$B$7),'CPL Goal &amp; KW Info'!$C$7,IF(AND(I244&gt;0,J244&gt;4,K244&lt;'CPL Goal &amp; KW Info'!$B$8),'CPL Goal &amp; KW Info'!$C$8,IF(AND(I244&gt;0,J244&gt;4,K244&gt;'CPL Goal &amp; KW Info'!$B$11),'CPL Goal &amp; KW Info'!$C$11,IF(AND(I244&gt;0,J244&gt;4,K244&gt;'CPL Goal &amp; KW Info'!$B$10),'CPL Goal &amp; KW Info'!$C$10,IF(AND(I244&gt;0,J244&gt;4,K244&lt;'CPL Goal &amp; KW Info'!$B$10,K244&gt;'CPL Goal &amp; KW Info'!$B$8),'CPL Goal &amp; KW Info'!$C$9,IF(AND(I244&gt;0,J244&gt;2,K244&lt;'CPL Goal &amp; KW Info'!$B$15),'CPL Goal &amp; KW Info'!$C$15,IF(AND(I244&gt;0,J244&gt;2,K244&lt;'CPL Goal &amp; KW Info'!$B$16),'CPL Goal &amp; KW Info'!$C$16,IF(AND(I244&gt;0,J244&gt;2,K244&lt;'CPL Goal &amp; KW Info'!$B$17),'CPL Goal &amp; KW Info'!$C$17,IF(AND(I244&gt;0,J244&gt;2,K244&lt;'CPL Goal &amp; KW Info'!$B$18),'CPL Goal &amp; KW Info'!$C$18,IF(AND(I244&gt;0,J244&gt;2,K244&gt;'CPL Goal &amp; KW Info'!$B$21),'CPL Goal &amp; KW Info'!$C$21,IF(AND(I244&gt;0,J244&gt;2,K244&gt;'CPL Goal &amp; KW Info'!$B$20),'CPL Goal &amp; KW Info'!$C$20,IF(AND(I244&gt;0,J244&gt;2,K244&lt;'CPL Goal &amp; KW Info'!$B$20,K244&gt;'CPL Goal &amp; KW Info'!$B$18),'CPL Goal &amp; KW Info'!$C$19,IF(AND(I244&gt;0,J244&lt;2,K244&gt;'CPL Goal &amp; KW Info'!$B$28),'CPL Goal &amp; KW Info'!$C$28,IF(AND(I244&gt;0,J244&lt;2,K244&gt;'CPL Goal &amp; KW Info'!$B$27),'CPL Goal &amp; KW Info'!$C$27,IF(AND(I244&gt;0,J244&lt;2,K244&gt;'CPL Goal &amp; KW Info'!$B$26),'CPL Goal &amp; KW Info'!$C$26,IF(AND(I244&gt;0,J244&lt;2,K244&lt;'CPL Goal &amp; KW Info'!$B$26),'CPL Goal &amp; KW Info'!$C$25,IF(AND(I244&lt;1,J244&gt;4,H244&lt;'CPL Goal &amp; KW Info'!$E$5,L244&gt;5%),'CPL Goal &amp; KW Info'!$G$5,IF(AND(I244&lt;1,J244&gt;4,H244&lt;'CPL Goal &amp; KW Info'!$E$6,L244&gt;3%),'CPL Goal &amp; KW Info'!$G$6,IF(AND(I244&lt;1,J244&gt;4,H244&lt;'CPL Goal &amp; KW Info'!$E$7,L244&gt;5%),'CPL Goal &amp; KW Info'!$G$7,IF(AND(I244&lt;1,J244&gt;4,H244&lt;'CPL Goal &amp; KW Info'!$E$8,L244&gt;3%),'CPL Goal &amp; KW Info'!$G$8,IF(AND(I244&lt;1,J244&gt;4,H244&gt;'CPL Goal &amp; KW Info'!$E$10),'CPL Goal &amp; KW Info'!$G$10,IF(AND(I244&lt;1,J244&gt;4,H244&gt;'CPL Goal &amp; KW Info'!$E$9),'CPL Goal &amp; KW Info'!$G$9,IF(AND(I244&lt;1,J244&gt;4,H244&lt;'CPL Goal &amp; KW Info'!$E$9,H244&gt;'CPL Goal &amp; KW Info'!$E$8),"0%",IF(AND(I244&lt;1,J244&gt;2,H244&lt;'CPL Goal &amp; KW Info'!$E$15,L244&gt;5%),'CPL Goal &amp; KW Info'!$G$15,IF(AND(I244&lt;1,J244&gt;2,H244&lt;'CPL Goal &amp; KW Info'!$E$16,L244&gt;3%),'CPL Goal &amp; KW Info'!$G$16,IF(AND(I244&lt;1,J244&gt;2,H244&lt;'CPL Goal &amp; KW Info'!$E$17,L244&gt;5%),'CPL Goal &amp; KW Info'!$G$17,IF(AND(I244&lt;1,J244&gt;2,H244&lt;'CPL Goal &amp; KW Info'!$E$18,L244&gt;3%),'CPL Goal &amp; KW Info'!$G$18,IF(AND(I244&lt;1,J244&gt;2,H244&gt;'CPL Goal &amp; KW Info'!$E$20),'CPL Goal &amp; KW Info'!$G$20,IF(AND(I244&lt;1,J244&gt;2,H244&gt;'CPL Goal &amp; KW Info'!$E$19),'CPL Goal &amp; KW Info'!$G$19,IF(AND(I244&lt;1,J244&gt;2,H244&lt;'CPL Goal &amp; KW Info'!$E$19,H244&gt;'CPL Goal &amp; KW Info'!$E$18),"0%",IF(AND(I244&lt;1,J244&lt;2,H244&gt;'CPL Goal &amp; KW Info'!$E$27),'CPL Goal &amp; KW Info'!$G$27,IF(AND(I244&lt;1,J244&lt;2,H244&gt;'CPL Goal &amp; KW Info'!$E$26),'CPL Goal &amp; KW Info'!$G$26,IF(AND(I244&lt;1,J244&lt;2,H244&gt;'CPL Goal &amp; KW Info'!$E$25),'CPL Goal &amp; KW Info'!$G$25,IF(AND(I244&lt;1,J244&lt;2,H244&gt;'CPL Goal &amp; KW Info'!$E$24),'CPL Goal &amp; KW Info'!$G$24,"0%"))))))))))))))))))))))))))))))))))))</f>
        <v>J4</v>
      </c>
      <c r="N244" s="22" t="e">
        <f t="shared" si="25"/>
        <v>#VALUE!</v>
      </c>
      <c r="O244" s="5" t="str">
        <f t="shared" si="26"/>
        <v/>
      </c>
      <c r="P244" s="1"/>
      <c r="Q244" s="6"/>
      <c r="R244" s="1"/>
    </row>
    <row r="245" spans="1:18">
      <c r="A245" s="13" t="str">
        <f>IF('CPL Goal &amp; KW Info'!I251="","",'CPL Goal &amp; KW Info'!I251)</f>
        <v/>
      </c>
      <c r="B245" s="13" t="str">
        <f>IF('CPL Goal &amp; KW Info'!J251="","",'CPL Goal &amp; KW Info'!J251)</f>
        <v/>
      </c>
      <c r="C245" s="13" t="str">
        <f>IF('CPL Goal &amp; KW Info'!K251="","",'CPL Goal &amp; KW Info'!K251)</f>
        <v/>
      </c>
      <c r="D245" s="28" t="str">
        <f>IF('CPL Goal &amp; KW Info'!L251="","",'CPL Goal &amp; KW Info'!L251)</f>
        <v/>
      </c>
      <c r="E245" s="13" t="str">
        <f>IF('CPL Goal &amp; KW Info'!M251="","",'CPL Goal &amp; KW Info'!M251)</f>
        <v/>
      </c>
      <c r="F245" s="13" t="str">
        <f>IF('CPL Goal &amp; KW Info'!N251="","",'CPL Goal &amp; KW Info'!N251)</f>
        <v/>
      </c>
      <c r="G245" s="13" t="str">
        <f>IF('CPL Goal &amp; KW Info'!O251="","",'CPL Goal &amp; KW Info'!O251)</f>
        <v/>
      </c>
      <c r="H245" s="28" t="str">
        <f>IF('CPL Goal &amp; KW Info'!P251="","",'CPL Goal &amp; KW Info'!P251)</f>
        <v/>
      </c>
      <c r="I245" s="13" t="str">
        <f>IF('CPL Goal &amp; KW Info'!Q251="","",'CPL Goal &amp; KW Info'!Q251)</f>
        <v/>
      </c>
      <c r="J245" s="13" t="str">
        <f>IF('CPL Goal &amp; KW Info'!R251="","",'CPL Goal &amp; KW Info'!R251)</f>
        <v/>
      </c>
      <c r="K245" s="1" t="str">
        <f t="shared" si="23"/>
        <v/>
      </c>
      <c r="L245" s="21" t="str">
        <f t="shared" si="24"/>
        <v/>
      </c>
      <c r="M245" s="22" t="str">
        <f>IF(AND(I245&gt;0,J245&gt;4,K245&lt;'CPL Goal &amp; KW Info'!$B$5),'CPL Goal &amp; KW Info'!$C$5,IF(AND(I245&gt;0,J245&gt;4,K245&lt;'CPL Goal &amp; KW Info'!$B$6),'CPL Goal &amp; KW Info'!$C$6,IF(AND(I245&gt;0,J245&gt;4,K245&lt;'CPL Goal &amp; KW Info'!$B$7),'CPL Goal &amp; KW Info'!$C$7,IF(AND(I245&gt;0,J245&gt;4,K245&lt;'CPL Goal &amp; KW Info'!$B$8),'CPL Goal &amp; KW Info'!$C$8,IF(AND(I245&gt;0,J245&gt;4,K245&gt;'CPL Goal &amp; KW Info'!$B$11),'CPL Goal &amp; KW Info'!$C$11,IF(AND(I245&gt;0,J245&gt;4,K245&gt;'CPL Goal &amp; KW Info'!$B$10),'CPL Goal &amp; KW Info'!$C$10,IF(AND(I245&gt;0,J245&gt;4,K245&lt;'CPL Goal &amp; KW Info'!$B$10,K245&gt;'CPL Goal &amp; KW Info'!$B$8),'CPL Goal &amp; KW Info'!$C$9,IF(AND(I245&gt;0,J245&gt;2,K245&lt;'CPL Goal &amp; KW Info'!$B$15),'CPL Goal &amp; KW Info'!$C$15,IF(AND(I245&gt;0,J245&gt;2,K245&lt;'CPL Goal &amp; KW Info'!$B$16),'CPL Goal &amp; KW Info'!$C$16,IF(AND(I245&gt;0,J245&gt;2,K245&lt;'CPL Goal &amp; KW Info'!$B$17),'CPL Goal &amp; KW Info'!$C$17,IF(AND(I245&gt;0,J245&gt;2,K245&lt;'CPL Goal &amp; KW Info'!$B$18),'CPL Goal &amp; KW Info'!$C$18,IF(AND(I245&gt;0,J245&gt;2,K245&gt;'CPL Goal &amp; KW Info'!$B$21),'CPL Goal &amp; KW Info'!$C$21,IF(AND(I245&gt;0,J245&gt;2,K245&gt;'CPL Goal &amp; KW Info'!$B$20),'CPL Goal &amp; KW Info'!$C$20,IF(AND(I245&gt;0,J245&gt;2,K245&lt;'CPL Goal &amp; KW Info'!$B$20,K245&gt;'CPL Goal &amp; KW Info'!$B$18),'CPL Goal &amp; KW Info'!$C$19,IF(AND(I245&gt;0,J245&lt;2,K245&gt;'CPL Goal &amp; KW Info'!$B$28),'CPL Goal &amp; KW Info'!$C$28,IF(AND(I245&gt;0,J245&lt;2,K245&gt;'CPL Goal &amp; KW Info'!$B$27),'CPL Goal &amp; KW Info'!$C$27,IF(AND(I245&gt;0,J245&lt;2,K245&gt;'CPL Goal &amp; KW Info'!$B$26),'CPL Goal &amp; KW Info'!$C$26,IF(AND(I245&gt;0,J245&lt;2,K245&lt;'CPL Goal &amp; KW Info'!$B$26),'CPL Goal &amp; KW Info'!$C$25,IF(AND(I245&lt;1,J245&gt;4,H245&lt;'CPL Goal &amp; KW Info'!$E$5,L245&gt;5%),'CPL Goal &amp; KW Info'!$G$5,IF(AND(I245&lt;1,J245&gt;4,H245&lt;'CPL Goal &amp; KW Info'!$E$6,L245&gt;3%),'CPL Goal &amp; KW Info'!$G$6,IF(AND(I245&lt;1,J245&gt;4,H245&lt;'CPL Goal &amp; KW Info'!$E$7,L245&gt;5%),'CPL Goal &amp; KW Info'!$G$7,IF(AND(I245&lt;1,J245&gt;4,H245&lt;'CPL Goal &amp; KW Info'!$E$8,L245&gt;3%),'CPL Goal &amp; KW Info'!$G$8,IF(AND(I245&lt;1,J245&gt;4,H245&gt;'CPL Goal &amp; KW Info'!$E$10),'CPL Goal &amp; KW Info'!$G$10,IF(AND(I245&lt;1,J245&gt;4,H245&gt;'CPL Goal &amp; KW Info'!$E$9),'CPL Goal &amp; KW Info'!$G$9,IF(AND(I245&lt;1,J245&gt;4,H245&lt;'CPL Goal &amp; KW Info'!$E$9,H245&gt;'CPL Goal &amp; KW Info'!$E$8),"0%",IF(AND(I245&lt;1,J245&gt;2,H245&lt;'CPL Goal &amp; KW Info'!$E$15,L245&gt;5%),'CPL Goal &amp; KW Info'!$G$15,IF(AND(I245&lt;1,J245&gt;2,H245&lt;'CPL Goal &amp; KW Info'!$E$16,L245&gt;3%),'CPL Goal &amp; KW Info'!$G$16,IF(AND(I245&lt;1,J245&gt;2,H245&lt;'CPL Goal &amp; KW Info'!$E$17,L245&gt;5%),'CPL Goal &amp; KW Info'!$G$17,IF(AND(I245&lt;1,J245&gt;2,H245&lt;'CPL Goal &amp; KW Info'!$E$18,L245&gt;3%),'CPL Goal &amp; KW Info'!$G$18,IF(AND(I245&lt;1,J245&gt;2,H245&gt;'CPL Goal &amp; KW Info'!$E$20),'CPL Goal &amp; KW Info'!$G$20,IF(AND(I245&lt;1,J245&gt;2,H245&gt;'CPL Goal &amp; KW Info'!$E$19),'CPL Goal &amp; KW Info'!$G$19,IF(AND(I245&lt;1,J245&gt;2,H245&lt;'CPL Goal &amp; KW Info'!$E$19,H245&gt;'CPL Goal &amp; KW Info'!$E$18),"0%",IF(AND(I245&lt;1,J245&lt;2,H245&gt;'CPL Goal &amp; KW Info'!$E$27),'CPL Goal &amp; KW Info'!$G$27,IF(AND(I245&lt;1,J245&lt;2,H245&gt;'CPL Goal &amp; KW Info'!$E$26),'CPL Goal &amp; KW Info'!$G$26,IF(AND(I245&lt;1,J245&lt;2,H245&gt;'CPL Goal &amp; KW Info'!$E$25),'CPL Goal &amp; KW Info'!$G$25,IF(AND(I245&lt;1,J245&lt;2,H245&gt;'CPL Goal &amp; KW Info'!$E$24),'CPL Goal &amp; KW Info'!$G$24,"0%"))))))))))))))))))))))))))))))))))))</f>
        <v>J4</v>
      </c>
      <c r="N245" s="22" t="e">
        <f t="shared" si="25"/>
        <v>#VALUE!</v>
      </c>
      <c r="O245" s="5" t="str">
        <f t="shared" si="26"/>
        <v/>
      </c>
      <c r="P245" s="1"/>
      <c r="Q245" s="6"/>
      <c r="R245" s="1"/>
    </row>
    <row r="246" spans="1:18">
      <c r="A246" s="13" t="str">
        <f>IF('CPL Goal &amp; KW Info'!I252="","",'CPL Goal &amp; KW Info'!I252)</f>
        <v/>
      </c>
      <c r="B246" s="13" t="str">
        <f>IF('CPL Goal &amp; KW Info'!J252="","",'CPL Goal &amp; KW Info'!J252)</f>
        <v/>
      </c>
      <c r="C246" s="13" t="str">
        <f>IF('CPL Goal &amp; KW Info'!K252="","",'CPL Goal &amp; KW Info'!K252)</f>
        <v/>
      </c>
      <c r="D246" s="28" t="str">
        <f>IF('CPL Goal &amp; KW Info'!L252="","",'CPL Goal &amp; KW Info'!L252)</f>
        <v/>
      </c>
      <c r="E246" s="13" t="str">
        <f>IF('CPL Goal &amp; KW Info'!M252="","",'CPL Goal &amp; KW Info'!M252)</f>
        <v/>
      </c>
      <c r="F246" s="13" t="str">
        <f>IF('CPL Goal &amp; KW Info'!N252="","",'CPL Goal &amp; KW Info'!N252)</f>
        <v/>
      </c>
      <c r="G246" s="13" t="str">
        <f>IF('CPL Goal &amp; KW Info'!O252="","",'CPL Goal &amp; KW Info'!O252)</f>
        <v/>
      </c>
      <c r="H246" s="28" t="str">
        <f>IF('CPL Goal &amp; KW Info'!P252="","",'CPL Goal &amp; KW Info'!P252)</f>
        <v/>
      </c>
      <c r="I246" s="13" t="str">
        <f>IF('CPL Goal &amp; KW Info'!Q252="","",'CPL Goal &amp; KW Info'!Q252)</f>
        <v/>
      </c>
      <c r="J246" s="13" t="str">
        <f>IF('CPL Goal &amp; KW Info'!R252="","",'CPL Goal &amp; KW Info'!R252)</f>
        <v/>
      </c>
      <c r="K246" s="1" t="str">
        <f t="shared" si="23"/>
        <v/>
      </c>
      <c r="L246" s="21" t="str">
        <f t="shared" si="24"/>
        <v/>
      </c>
      <c r="M246" s="22" t="str">
        <f>IF(AND(I246&gt;0,J246&gt;4,K246&lt;'CPL Goal &amp; KW Info'!$B$5),'CPL Goal &amp; KW Info'!$C$5,IF(AND(I246&gt;0,J246&gt;4,K246&lt;'CPL Goal &amp; KW Info'!$B$6),'CPL Goal &amp; KW Info'!$C$6,IF(AND(I246&gt;0,J246&gt;4,K246&lt;'CPL Goal &amp; KW Info'!$B$7),'CPL Goal &amp; KW Info'!$C$7,IF(AND(I246&gt;0,J246&gt;4,K246&lt;'CPL Goal &amp; KW Info'!$B$8),'CPL Goal &amp; KW Info'!$C$8,IF(AND(I246&gt;0,J246&gt;4,K246&gt;'CPL Goal &amp; KW Info'!$B$11),'CPL Goal &amp; KW Info'!$C$11,IF(AND(I246&gt;0,J246&gt;4,K246&gt;'CPL Goal &amp; KW Info'!$B$10),'CPL Goal &amp; KW Info'!$C$10,IF(AND(I246&gt;0,J246&gt;4,K246&lt;'CPL Goal &amp; KW Info'!$B$10,K246&gt;'CPL Goal &amp; KW Info'!$B$8),'CPL Goal &amp; KW Info'!$C$9,IF(AND(I246&gt;0,J246&gt;2,K246&lt;'CPL Goal &amp; KW Info'!$B$15),'CPL Goal &amp; KW Info'!$C$15,IF(AND(I246&gt;0,J246&gt;2,K246&lt;'CPL Goal &amp; KW Info'!$B$16),'CPL Goal &amp; KW Info'!$C$16,IF(AND(I246&gt;0,J246&gt;2,K246&lt;'CPL Goal &amp; KW Info'!$B$17),'CPL Goal &amp; KW Info'!$C$17,IF(AND(I246&gt;0,J246&gt;2,K246&lt;'CPL Goal &amp; KW Info'!$B$18),'CPL Goal &amp; KW Info'!$C$18,IF(AND(I246&gt;0,J246&gt;2,K246&gt;'CPL Goal &amp; KW Info'!$B$21),'CPL Goal &amp; KW Info'!$C$21,IF(AND(I246&gt;0,J246&gt;2,K246&gt;'CPL Goal &amp; KW Info'!$B$20),'CPL Goal &amp; KW Info'!$C$20,IF(AND(I246&gt;0,J246&gt;2,K246&lt;'CPL Goal &amp; KW Info'!$B$20,K246&gt;'CPL Goal &amp; KW Info'!$B$18),'CPL Goal &amp; KW Info'!$C$19,IF(AND(I246&gt;0,J246&lt;2,K246&gt;'CPL Goal &amp; KW Info'!$B$28),'CPL Goal &amp; KW Info'!$C$28,IF(AND(I246&gt;0,J246&lt;2,K246&gt;'CPL Goal &amp; KW Info'!$B$27),'CPL Goal &amp; KW Info'!$C$27,IF(AND(I246&gt;0,J246&lt;2,K246&gt;'CPL Goal &amp; KW Info'!$B$26),'CPL Goal &amp; KW Info'!$C$26,IF(AND(I246&gt;0,J246&lt;2,K246&lt;'CPL Goal &amp; KW Info'!$B$26),'CPL Goal &amp; KW Info'!$C$25,IF(AND(I246&lt;1,J246&gt;4,H246&lt;'CPL Goal &amp; KW Info'!$E$5,L246&gt;5%),'CPL Goal &amp; KW Info'!$G$5,IF(AND(I246&lt;1,J246&gt;4,H246&lt;'CPL Goal &amp; KW Info'!$E$6,L246&gt;3%),'CPL Goal &amp; KW Info'!$G$6,IF(AND(I246&lt;1,J246&gt;4,H246&lt;'CPL Goal &amp; KW Info'!$E$7,L246&gt;5%),'CPL Goal &amp; KW Info'!$G$7,IF(AND(I246&lt;1,J246&gt;4,H246&lt;'CPL Goal &amp; KW Info'!$E$8,L246&gt;3%),'CPL Goal &amp; KW Info'!$G$8,IF(AND(I246&lt;1,J246&gt;4,H246&gt;'CPL Goal &amp; KW Info'!$E$10),'CPL Goal &amp; KW Info'!$G$10,IF(AND(I246&lt;1,J246&gt;4,H246&gt;'CPL Goal &amp; KW Info'!$E$9),'CPL Goal &amp; KW Info'!$G$9,IF(AND(I246&lt;1,J246&gt;4,H246&lt;'CPL Goal &amp; KW Info'!$E$9,H246&gt;'CPL Goal &amp; KW Info'!$E$8),"0%",IF(AND(I246&lt;1,J246&gt;2,H246&lt;'CPL Goal &amp; KW Info'!$E$15,L246&gt;5%),'CPL Goal &amp; KW Info'!$G$15,IF(AND(I246&lt;1,J246&gt;2,H246&lt;'CPL Goal &amp; KW Info'!$E$16,L246&gt;3%),'CPL Goal &amp; KW Info'!$G$16,IF(AND(I246&lt;1,J246&gt;2,H246&lt;'CPL Goal &amp; KW Info'!$E$17,L246&gt;5%),'CPL Goal &amp; KW Info'!$G$17,IF(AND(I246&lt;1,J246&gt;2,H246&lt;'CPL Goal &amp; KW Info'!$E$18,L246&gt;3%),'CPL Goal &amp; KW Info'!$G$18,IF(AND(I246&lt;1,J246&gt;2,H246&gt;'CPL Goal &amp; KW Info'!$E$20),'CPL Goal &amp; KW Info'!$G$20,IF(AND(I246&lt;1,J246&gt;2,H246&gt;'CPL Goal &amp; KW Info'!$E$19),'CPL Goal &amp; KW Info'!$G$19,IF(AND(I246&lt;1,J246&gt;2,H246&lt;'CPL Goal &amp; KW Info'!$E$19,H246&gt;'CPL Goal &amp; KW Info'!$E$18),"0%",IF(AND(I246&lt;1,J246&lt;2,H246&gt;'CPL Goal &amp; KW Info'!$E$27),'CPL Goal &amp; KW Info'!$G$27,IF(AND(I246&lt;1,J246&lt;2,H246&gt;'CPL Goal &amp; KW Info'!$E$26),'CPL Goal &amp; KW Info'!$G$26,IF(AND(I246&lt;1,J246&lt;2,H246&gt;'CPL Goal &amp; KW Info'!$E$25),'CPL Goal &amp; KW Info'!$G$25,IF(AND(I246&lt;1,J246&lt;2,H246&gt;'CPL Goal &amp; KW Info'!$E$24),'CPL Goal &amp; KW Info'!$G$24,"0%"))))))))))))))))))))))))))))))))))))</f>
        <v>J4</v>
      </c>
      <c r="N246" s="22" t="e">
        <f t="shared" si="25"/>
        <v>#VALUE!</v>
      </c>
      <c r="O246" s="5" t="str">
        <f t="shared" si="26"/>
        <v/>
      </c>
      <c r="P246" s="1"/>
      <c r="Q246" s="6"/>
      <c r="R246" s="1"/>
    </row>
    <row r="247" spans="1:18">
      <c r="A247" s="13" t="str">
        <f>IF('CPL Goal &amp; KW Info'!I253="","",'CPL Goal &amp; KW Info'!I253)</f>
        <v/>
      </c>
      <c r="B247" s="13" t="str">
        <f>IF('CPL Goal &amp; KW Info'!J253="","",'CPL Goal &amp; KW Info'!J253)</f>
        <v/>
      </c>
      <c r="C247" s="13" t="str">
        <f>IF('CPL Goal &amp; KW Info'!K253="","",'CPL Goal &amp; KW Info'!K253)</f>
        <v/>
      </c>
      <c r="D247" s="28" t="str">
        <f>IF('CPL Goal &amp; KW Info'!L253="","",'CPL Goal &amp; KW Info'!L253)</f>
        <v/>
      </c>
      <c r="E247" s="13" t="str">
        <f>IF('CPL Goal &amp; KW Info'!M253="","",'CPL Goal &amp; KW Info'!M253)</f>
        <v/>
      </c>
      <c r="F247" s="13" t="str">
        <f>IF('CPL Goal &amp; KW Info'!N253="","",'CPL Goal &amp; KW Info'!N253)</f>
        <v/>
      </c>
      <c r="G247" s="13" t="str">
        <f>IF('CPL Goal &amp; KW Info'!O253="","",'CPL Goal &amp; KW Info'!O253)</f>
        <v/>
      </c>
      <c r="H247" s="28" t="str">
        <f>IF('CPL Goal &amp; KW Info'!P253="","",'CPL Goal &amp; KW Info'!P253)</f>
        <v/>
      </c>
      <c r="I247" s="13" t="str">
        <f>IF('CPL Goal &amp; KW Info'!Q253="","",'CPL Goal &amp; KW Info'!Q253)</f>
        <v/>
      </c>
      <c r="J247" s="13" t="str">
        <f>IF('CPL Goal &amp; KW Info'!R253="","",'CPL Goal &amp; KW Info'!R253)</f>
        <v/>
      </c>
      <c r="K247" s="1" t="str">
        <f t="shared" si="23"/>
        <v/>
      </c>
      <c r="L247" s="21" t="str">
        <f t="shared" si="24"/>
        <v/>
      </c>
      <c r="M247" s="22" t="str">
        <f>IF(AND(I247&gt;0,J247&gt;4,K247&lt;'CPL Goal &amp; KW Info'!$B$5),'CPL Goal &amp; KW Info'!$C$5,IF(AND(I247&gt;0,J247&gt;4,K247&lt;'CPL Goal &amp; KW Info'!$B$6),'CPL Goal &amp; KW Info'!$C$6,IF(AND(I247&gt;0,J247&gt;4,K247&lt;'CPL Goal &amp; KW Info'!$B$7),'CPL Goal &amp; KW Info'!$C$7,IF(AND(I247&gt;0,J247&gt;4,K247&lt;'CPL Goal &amp; KW Info'!$B$8),'CPL Goal &amp; KW Info'!$C$8,IF(AND(I247&gt;0,J247&gt;4,K247&gt;'CPL Goal &amp; KW Info'!$B$11),'CPL Goal &amp; KW Info'!$C$11,IF(AND(I247&gt;0,J247&gt;4,K247&gt;'CPL Goal &amp; KW Info'!$B$10),'CPL Goal &amp; KW Info'!$C$10,IF(AND(I247&gt;0,J247&gt;4,K247&lt;'CPL Goal &amp; KW Info'!$B$10,K247&gt;'CPL Goal &amp; KW Info'!$B$8),'CPL Goal &amp; KW Info'!$C$9,IF(AND(I247&gt;0,J247&gt;2,K247&lt;'CPL Goal &amp; KW Info'!$B$15),'CPL Goal &amp; KW Info'!$C$15,IF(AND(I247&gt;0,J247&gt;2,K247&lt;'CPL Goal &amp; KW Info'!$B$16),'CPL Goal &amp; KW Info'!$C$16,IF(AND(I247&gt;0,J247&gt;2,K247&lt;'CPL Goal &amp; KW Info'!$B$17),'CPL Goal &amp; KW Info'!$C$17,IF(AND(I247&gt;0,J247&gt;2,K247&lt;'CPL Goal &amp; KW Info'!$B$18),'CPL Goal &amp; KW Info'!$C$18,IF(AND(I247&gt;0,J247&gt;2,K247&gt;'CPL Goal &amp; KW Info'!$B$21),'CPL Goal &amp; KW Info'!$C$21,IF(AND(I247&gt;0,J247&gt;2,K247&gt;'CPL Goal &amp; KW Info'!$B$20),'CPL Goal &amp; KW Info'!$C$20,IF(AND(I247&gt;0,J247&gt;2,K247&lt;'CPL Goal &amp; KW Info'!$B$20,K247&gt;'CPL Goal &amp; KW Info'!$B$18),'CPL Goal &amp; KW Info'!$C$19,IF(AND(I247&gt;0,J247&lt;2,K247&gt;'CPL Goal &amp; KW Info'!$B$28),'CPL Goal &amp; KW Info'!$C$28,IF(AND(I247&gt;0,J247&lt;2,K247&gt;'CPL Goal &amp; KW Info'!$B$27),'CPL Goal &amp; KW Info'!$C$27,IF(AND(I247&gt;0,J247&lt;2,K247&gt;'CPL Goal &amp; KW Info'!$B$26),'CPL Goal &amp; KW Info'!$C$26,IF(AND(I247&gt;0,J247&lt;2,K247&lt;'CPL Goal &amp; KW Info'!$B$26),'CPL Goal &amp; KW Info'!$C$25,IF(AND(I247&lt;1,J247&gt;4,H247&lt;'CPL Goal &amp; KW Info'!$E$5,L247&gt;5%),'CPL Goal &amp; KW Info'!$G$5,IF(AND(I247&lt;1,J247&gt;4,H247&lt;'CPL Goal &amp; KW Info'!$E$6,L247&gt;3%),'CPL Goal &amp; KW Info'!$G$6,IF(AND(I247&lt;1,J247&gt;4,H247&lt;'CPL Goal &amp; KW Info'!$E$7,L247&gt;5%),'CPL Goal &amp; KW Info'!$G$7,IF(AND(I247&lt;1,J247&gt;4,H247&lt;'CPL Goal &amp; KW Info'!$E$8,L247&gt;3%),'CPL Goal &amp; KW Info'!$G$8,IF(AND(I247&lt;1,J247&gt;4,H247&gt;'CPL Goal &amp; KW Info'!$E$10),'CPL Goal &amp; KW Info'!$G$10,IF(AND(I247&lt;1,J247&gt;4,H247&gt;'CPL Goal &amp; KW Info'!$E$9),'CPL Goal &amp; KW Info'!$G$9,IF(AND(I247&lt;1,J247&gt;4,H247&lt;'CPL Goal &amp; KW Info'!$E$9,H247&gt;'CPL Goal &amp; KW Info'!$E$8),"0%",IF(AND(I247&lt;1,J247&gt;2,H247&lt;'CPL Goal &amp; KW Info'!$E$15,L247&gt;5%),'CPL Goal &amp; KW Info'!$G$15,IF(AND(I247&lt;1,J247&gt;2,H247&lt;'CPL Goal &amp; KW Info'!$E$16,L247&gt;3%),'CPL Goal &amp; KW Info'!$G$16,IF(AND(I247&lt;1,J247&gt;2,H247&lt;'CPL Goal &amp; KW Info'!$E$17,L247&gt;5%),'CPL Goal &amp; KW Info'!$G$17,IF(AND(I247&lt;1,J247&gt;2,H247&lt;'CPL Goal &amp; KW Info'!$E$18,L247&gt;3%),'CPL Goal &amp; KW Info'!$G$18,IF(AND(I247&lt;1,J247&gt;2,H247&gt;'CPL Goal &amp; KW Info'!$E$20),'CPL Goal &amp; KW Info'!$G$20,IF(AND(I247&lt;1,J247&gt;2,H247&gt;'CPL Goal &amp; KW Info'!$E$19),'CPL Goal &amp; KW Info'!$G$19,IF(AND(I247&lt;1,J247&gt;2,H247&lt;'CPL Goal &amp; KW Info'!$E$19,H247&gt;'CPL Goal &amp; KW Info'!$E$18),"0%",IF(AND(I247&lt;1,J247&lt;2,H247&gt;'CPL Goal &amp; KW Info'!$E$27),'CPL Goal &amp; KW Info'!$G$27,IF(AND(I247&lt;1,J247&lt;2,H247&gt;'CPL Goal &amp; KW Info'!$E$26),'CPL Goal &amp; KW Info'!$G$26,IF(AND(I247&lt;1,J247&lt;2,H247&gt;'CPL Goal &amp; KW Info'!$E$25),'CPL Goal &amp; KW Info'!$G$25,IF(AND(I247&lt;1,J247&lt;2,H247&gt;'CPL Goal &amp; KW Info'!$E$24),'CPL Goal &amp; KW Info'!$G$24,"0%"))))))))))))))))))))))))))))))))))))</f>
        <v>J4</v>
      </c>
      <c r="N247" s="22" t="e">
        <f t="shared" si="25"/>
        <v>#VALUE!</v>
      </c>
      <c r="O247" s="5" t="str">
        <f t="shared" si="26"/>
        <v/>
      </c>
      <c r="P247" s="1"/>
      <c r="Q247" s="6"/>
      <c r="R247" s="1"/>
    </row>
    <row r="248" spans="1:18">
      <c r="A248" s="13" t="str">
        <f>IF('CPL Goal &amp; KW Info'!I254="","",'CPL Goal &amp; KW Info'!I254)</f>
        <v/>
      </c>
      <c r="B248" s="13" t="str">
        <f>IF('CPL Goal &amp; KW Info'!J254="","",'CPL Goal &amp; KW Info'!J254)</f>
        <v/>
      </c>
      <c r="C248" s="13" t="str">
        <f>IF('CPL Goal &amp; KW Info'!K254="","",'CPL Goal &amp; KW Info'!K254)</f>
        <v/>
      </c>
      <c r="D248" s="28" t="str">
        <f>IF('CPL Goal &amp; KW Info'!L254="","",'CPL Goal &amp; KW Info'!L254)</f>
        <v/>
      </c>
      <c r="E248" s="13" t="str">
        <f>IF('CPL Goal &amp; KW Info'!M254="","",'CPL Goal &amp; KW Info'!M254)</f>
        <v/>
      </c>
      <c r="F248" s="13" t="str">
        <f>IF('CPL Goal &amp; KW Info'!N254="","",'CPL Goal &amp; KW Info'!N254)</f>
        <v/>
      </c>
      <c r="G248" s="13" t="str">
        <f>IF('CPL Goal &amp; KW Info'!O254="","",'CPL Goal &amp; KW Info'!O254)</f>
        <v/>
      </c>
      <c r="H248" s="28" t="str">
        <f>IF('CPL Goal &amp; KW Info'!P254="","",'CPL Goal &amp; KW Info'!P254)</f>
        <v/>
      </c>
      <c r="I248" s="13" t="str">
        <f>IF('CPL Goal &amp; KW Info'!Q254="","",'CPL Goal &amp; KW Info'!Q254)</f>
        <v/>
      </c>
      <c r="J248" s="13" t="str">
        <f>IF('CPL Goal &amp; KW Info'!R254="","",'CPL Goal &amp; KW Info'!R254)</f>
        <v/>
      </c>
      <c r="K248" s="1" t="str">
        <f t="shared" si="23"/>
        <v/>
      </c>
      <c r="L248" s="21" t="str">
        <f t="shared" si="24"/>
        <v/>
      </c>
      <c r="M248" s="22" t="str">
        <f>IF(AND(I248&gt;0,J248&gt;4,K248&lt;'CPL Goal &amp; KW Info'!$B$5),'CPL Goal &amp; KW Info'!$C$5,IF(AND(I248&gt;0,J248&gt;4,K248&lt;'CPL Goal &amp; KW Info'!$B$6),'CPL Goal &amp; KW Info'!$C$6,IF(AND(I248&gt;0,J248&gt;4,K248&lt;'CPL Goal &amp; KW Info'!$B$7),'CPL Goal &amp; KW Info'!$C$7,IF(AND(I248&gt;0,J248&gt;4,K248&lt;'CPL Goal &amp; KW Info'!$B$8),'CPL Goal &amp; KW Info'!$C$8,IF(AND(I248&gt;0,J248&gt;4,K248&gt;'CPL Goal &amp; KW Info'!$B$11),'CPL Goal &amp; KW Info'!$C$11,IF(AND(I248&gt;0,J248&gt;4,K248&gt;'CPL Goal &amp; KW Info'!$B$10),'CPL Goal &amp; KW Info'!$C$10,IF(AND(I248&gt;0,J248&gt;4,K248&lt;'CPL Goal &amp; KW Info'!$B$10,K248&gt;'CPL Goal &amp; KW Info'!$B$8),'CPL Goal &amp; KW Info'!$C$9,IF(AND(I248&gt;0,J248&gt;2,K248&lt;'CPL Goal &amp; KW Info'!$B$15),'CPL Goal &amp; KW Info'!$C$15,IF(AND(I248&gt;0,J248&gt;2,K248&lt;'CPL Goal &amp; KW Info'!$B$16),'CPL Goal &amp; KW Info'!$C$16,IF(AND(I248&gt;0,J248&gt;2,K248&lt;'CPL Goal &amp; KW Info'!$B$17),'CPL Goal &amp; KW Info'!$C$17,IF(AND(I248&gt;0,J248&gt;2,K248&lt;'CPL Goal &amp; KW Info'!$B$18),'CPL Goal &amp; KW Info'!$C$18,IF(AND(I248&gt;0,J248&gt;2,K248&gt;'CPL Goal &amp; KW Info'!$B$21),'CPL Goal &amp; KW Info'!$C$21,IF(AND(I248&gt;0,J248&gt;2,K248&gt;'CPL Goal &amp; KW Info'!$B$20),'CPL Goal &amp; KW Info'!$C$20,IF(AND(I248&gt;0,J248&gt;2,K248&lt;'CPL Goal &amp; KW Info'!$B$20,K248&gt;'CPL Goal &amp; KW Info'!$B$18),'CPL Goal &amp; KW Info'!$C$19,IF(AND(I248&gt;0,J248&lt;2,K248&gt;'CPL Goal &amp; KW Info'!$B$28),'CPL Goal &amp; KW Info'!$C$28,IF(AND(I248&gt;0,J248&lt;2,K248&gt;'CPL Goal &amp; KW Info'!$B$27),'CPL Goal &amp; KW Info'!$C$27,IF(AND(I248&gt;0,J248&lt;2,K248&gt;'CPL Goal &amp; KW Info'!$B$26),'CPL Goal &amp; KW Info'!$C$26,IF(AND(I248&gt;0,J248&lt;2,K248&lt;'CPL Goal &amp; KW Info'!$B$26),'CPL Goal &amp; KW Info'!$C$25,IF(AND(I248&lt;1,J248&gt;4,H248&lt;'CPL Goal &amp; KW Info'!$E$5,L248&gt;5%),'CPL Goal &amp; KW Info'!$G$5,IF(AND(I248&lt;1,J248&gt;4,H248&lt;'CPL Goal &amp; KW Info'!$E$6,L248&gt;3%),'CPL Goal &amp; KW Info'!$G$6,IF(AND(I248&lt;1,J248&gt;4,H248&lt;'CPL Goal &amp; KW Info'!$E$7,L248&gt;5%),'CPL Goal &amp; KW Info'!$G$7,IF(AND(I248&lt;1,J248&gt;4,H248&lt;'CPL Goal &amp; KW Info'!$E$8,L248&gt;3%),'CPL Goal &amp; KW Info'!$G$8,IF(AND(I248&lt;1,J248&gt;4,H248&gt;'CPL Goal &amp; KW Info'!$E$10),'CPL Goal &amp; KW Info'!$G$10,IF(AND(I248&lt;1,J248&gt;4,H248&gt;'CPL Goal &amp; KW Info'!$E$9),'CPL Goal &amp; KW Info'!$G$9,IF(AND(I248&lt;1,J248&gt;4,H248&lt;'CPL Goal &amp; KW Info'!$E$9,H248&gt;'CPL Goal &amp; KW Info'!$E$8),"0%",IF(AND(I248&lt;1,J248&gt;2,H248&lt;'CPL Goal &amp; KW Info'!$E$15,L248&gt;5%),'CPL Goal &amp; KW Info'!$G$15,IF(AND(I248&lt;1,J248&gt;2,H248&lt;'CPL Goal &amp; KW Info'!$E$16,L248&gt;3%),'CPL Goal &amp; KW Info'!$G$16,IF(AND(I248&lt;1,J248&gt;2,H248&lt;'CPL Goal &amp; KW Info'!$E$17,L248&gt;5%),'CPL Goal &amp; KW Info'!$G$17,IF(AND(I248&lt;1,J248&gt;2,H248&lt;'CPL Goal &amp; KW Info'!$E$18,L248&gt;3%),'CPL Goal &amp; KW Info'!$G$18,IF(AND(I248&lt;1,J248&gt;2,H248&gt;'CPL Goal &amp; KW Info'!$E$20),'CPL Goal &amp; KW Info'!$G$20,IF(AND(I248&lt;1,J248&gt;2,H248&gt;'CPL Goal &amp; KW Info'!$E$19),'CPL Goal &amp; KW Info'!$G$19,IF(AND(I248&lt;1,J248&gt;2,H248&lt;'CPL Goal &amp; KW Info'!$E$19,H248&gt;'CPL Goal &amp; KW Info'!$E$18),"0%",IF(AND(I248&lt;1,J248&lt;2,H248&gt;'CPL Goal &amp; KW Info'!$E$27),'CPL Goal &amp; KW Info'!$G$27,IF(AND(I248&lt;1,J248&lt;2,H248&gt;'CPL Goal &amp; KW Info'!$E$26),'CPL Goal &amp; KW Info'!$G$26,IF(AND(I248&lt;1,J248&lt;2,H248&gt;'CPL Goal &amp; KW Info'!$E$25),'CPL Goal &amp; KW Info'!$G$25,IF(AND(I248&lt;1,J248&lt;2,H248&gt;'CPL Goal &amp; KW Info'!$E$24),'CPL Goal &amp; KW Info'!$G$24,"0%"))))))))))))))))))))))))))))))))))))</f>
        <v>J4</v>
      </c>
      <c r="N248" s="22" t="e">
        <f t="shared" si="25"/>
        <v>#VALUE!</v>
      </c>
      <c r="O248" s="5" t="str">
        <f t="shared" si="26"/>
        <v/>
      </c>
      <c r="P248" s="1"/>
      <c r="Q248" s="6"/>
      <c r="R248" s="1"/>
    </row>
    <row r="249" spans="1:18">
      <c r="A249" s="13" t="str">
        <f>IF('CPL Goal &amp; KW Info'!I255="","",'CPL Goal &amp; KW Info'!I255)</f>
        <v/>
      </c>
      <c r="B249" s="13" t="str">
        <f>IF('CPL Goal &amp; KW Info'!J255="","",'CPL Goal &amp; KW Info'!J255)</f>
        <v/>
      </c>
      <c r="C249" s="13" t="str">
        <f>IF('CPL Goal &amp; KW Info'!K255="","",'CPL Goal &amp; KW Info'!K255)</f>
        <v/>
      </c>
      <c r="D249" s="28" t="str">
        <f>IF('CPL Goal &amp; KW Info'!L255="","",'CPL Goal &amp; KW Info'!L255)</f>
        <v/>
      </c>
      <c r="E249" s="13" t="str">
        <f>IF('CPL Goal &amp; KW Info'!M255="","",'CPL Goal &amp; KW Info'!M255)</f>
        <v/>
      </c>
      <c r="F249" s="13" t="str">
        <f>IF('CPL Goal &amp; KW Info'!N255="","",'CPL Goal &amp; KW Info'!N255)</f>
        <v/>
      </c>
      <c r="G249" s="13" t="str">
        <f>IF('CPL Goal &amp; KW Info'!O255="","",'CPL Goal &amp; KW Info'!O255)</f>
        <v/>
      </c>
      <c r="H249" s="28" t="str">
        <f>IF('CPL Goal &amp; KW Info'!P255="","",'CPL Goal &amp; KW Info'!P255)</f>
        <v/>
      </c>
      <c r="I249" s="13" t="str">
        <f>IF('CPL Goal &amp; KW Info'!Q255="","",'CPL Goal &amp; KW Info'!Q255)</f>
        <v/>
      </c>
      <c r="J249" s="13" t="str">
        <f>IF('CPL Goal &amp; KW Info'!R255="","",'CPL Goal &amp; KW Info'!R255)</f>
        <v/>
      </c>
      <c r="K249" s="1" t="str">
        <f t="shared" si="23"/>
        <v/>
      </c>
      <c r="L249" s="21" t="str">
        <f t="shared" si="24"/>
        <v/>
      </c>
      <c r="M249" s="22" t="str">
        <f>IF(AND(I249&gt;0,J249&gt;4,K249&lt;'CPL Goal &amp; KW Info'!$B$5),'CPL Goal &amp; KW Info'!$C$5,IF(AND(I249&gt;0,J249&gt;4,K249&lt;'CPL Goal &amp; KW Info'!$B$6),'CPL Goal &amp; KW Info'!$C$6,IF(AND(I249&gt;0,J249&gt;4,K249&lt;'CPL Goal &amp; KW Info'!$B$7),'CPL Goal &amp; KW Info'!$C$7,IF(AND(I249&gt;0,J249&gt;4,K249&lt;'CPL Goal &amp; KW Info'!$B$8),'CPL Goal &amp; KW Info'!$C$8,IF(AND(I249&gt;0,J249&gt;4,K249&gt;'CPL Goal &amp; KW Info'!$B$11),'CPL Goal &amp; KW Info'!$C$11,IF(AND(I249&gt;0,J249&gt;4,K249&gt;'CPL Goal &amp; KW Info'!$B$10),'CPL Goal &amp; KW Info'!$C$10,IF(AND(I249&gt;0,J249&gt;4,K249&lt;'CPL Goal &amp; KW Info'!$B$10,K249&gt;'CPL Goal &amp; KW Info'!$B$8),'CPL Goal &amp; KW Info'!$C$9,IF(AND(I249&gt;0,J249&gt;2,K249&lt;'CPL Goal &amp; KW Info'!$B$15),'CPL Goal &amp; KW Info'!$C$15,IF(AND(I249&gt;0,J249&gt;2,K249&lt;'CPL Goal &amp; KW Info'!$B$16),'CPL Goal &amp; KW Info'!$C$16,IF(AND(I249&gt;0,J249&gt;2,K249&lt;'CPL Goal &amp; KW Info'!$B$17),'CPL Goal &amp; KW Info'!$C$17,IF(AND(I249&gt;0,J249&gt;2,K249&lt;'CPL Goal &amp; KW Info'!$B$18),'CPL Goal &amp; KW Info'!$C$18,IF(AND(I249&gt;0,J249&gt;2,K249&gt;'CPL Goal &amp; KW Info'!$B$21),'CPL Goal &amp; KW Info'!$C$21,IF(AND(I249&gt;0,J249&gt;2,K249&gt;'CPL Goal &amp; KW Info'!$B$20),'CPL Goal &amp; KW Info'!$C$20,IF(AND(I249&gt;0,J249&gt;2,K249&lt;'CPL Goal &amp; KW Info'!$B$20,K249&gt;'CPL Goal &amp; KW Info'!$B$18),'CPL Goal &amp; KW Info'!$C$19,IF(AND(I249&gt;0,J249&lt;2,K249&gt;'CPL Goal &amp; KW Info'!$B$28),'CPL Goal &amp; KW Info'!$C$28,IF(AND(I249&gt;0,J249&lt;2,K249&gt;'CPL Goal &amp; KW Info'!$B$27),'CPL Goal &amp; KW Info'!$C$27,IF(AND(I249&gt;0,J249&lt;2,K249&gt;'CPL Goal &amp; KW Info'!$B$26),'CPL Goal &amp; KW Info'!$C$26,IF(AND(I249&gt;0,J249&lt;2,K249&lt;'CPL Goal &amp; KW Info'!$B$26),'CPL Goal &amp; KW Info'!$C$25,IF(AND(I249&lt;1,J249&gt;4,H249&lt;'CPL Goal &amp; KW Info'!$E$5,L249&gt;5%),'CPL Goal &amp; KW Info'!$G$5,IF(AND(I249&lt;1,J249&gt;4,H249&lt;'CPL Goal &amp; KW Info'!$E$6,L249&gt;3%),'CPL Goal &amp; KW Info'!$G$6,IF(AND(I249&lt;1,J249&gt;4,H249&lt;'CPL Goal &amp; KW Info'!$E$7,L249&gt;5%),'CPL Goal &amp; KW Info'!$G$7,IF(AND(I249&lt;1,J249&gt;4,H249&lt;'CPL Goal &amp; KW Info'!$E$8,L249&gt;3%),'CPL Goal &amp; KW Info'!$G$8,IF(AND(I249&lt;1,J249&gt;4,H249&gt;'CPL Goal &amp; KW Info'!$E$10),'CPL Goal &amp; KW Info'!$G$10,IF(AND(I249&lt;1,J249&gt;4,H249&gt;'CPL Goal &amp; KW Info'!$E$9),'CPL Goal &amp; KW Info'!$G$9,IF(AND(I249&lt;1,J249&gt;4,H249&lt;'CPL Goal &amp; KW Info'!$E$9,H249&gt;'CPL Goal &amp; KW Info'!$E$8),"0%",IF(AND(I249&lt;1,J249&gt;2,H249&lt;'CPL Goal &amp; KW Info'!$E$15,L249&gt;5%),'CPL Goal &amp; KW Info'!$G$15,IF(AND(I249&lt;1,J249&gt;2,H249&lt;'CPL Goal &amp; KW Info'!$E$16,L249&gt;3%),'CPL Goal &amp; KW Info'!$G$16,IF(AND(I249&lt;1,J249&gt;2,H249&lt;'CPL Goal &amp; KW Info'!$E$17,L249&gt;5%),'CPL Goal &amp; KW Info'!$G$17,IF(AND(I249&lt;1,J249&gt;2,H249&lt;'CPL Goal &amp; KW Info'!$E$18,L249&gt;3%),'CPL Goal &amp; KW Info'!$G$18,IF(AND(I249&lt;1,J249&gt;2,H249&gt;'CPL Goal &amp; KW Info'!$E$20),'CPL Goal &amp; KW Info'!$G$20,IF(AND(I249&lt;1,J249&gt;2,H249&gt;'CPL Goal &amp; KW Info'!$E$19),'CPL Goal &amp; KW Info'!$G$19,IF(AND(I249&lt;1,J249&gt;2,H249&lt;'CPL Goal &amp; KW Info'!$E$19,H249&gt;'CPL Goal &amp; KW Info'!$E$18),"0%",IF(AND(I249&lt;1,J249&lt;2,H249&gt;'CPL Goal &amp; KW Info'!$E$27),'CPL Goal &amp; KW Info'!$G$27,IF(AND(I249&lt;1,J249&lt;2,H249&gt;'CPL Goal &amp; KW Info'!$E$26),'CPL Goal &amp; KW Info'!$G$26,IF(AND(I249&lt;1,J249&lt;2,H249&gt;'CPL Goal &amp; KW Info'!$E$25),'CPL Goal &amp; KW Info'!$G$25,IF(AND(I249&lt;1,J249&lt;2,H249&gt;'CPL Goal &amp; KW Info'!$E$24),'CPL Goal &amp; KW Info'!$G$24,"0%"))))))))))))))))))))))))))))))))))))</f>
        <v>J4</v>
      </c>
      <c r="N249" s="22" t="e">
        <f t="shared" si="25"/>
        <v>#VALUE!</v>
      </c>
      <c r="O249" s="5" t="str">
        <f t="shared" si="26"/>
        <v/>
      </c>
      <c r="P249" s="1"/>
      <c r="Q249" s="6"/>
      <c r="R249" s="1"/>
    </row>
    <row r="250" spans="1:18">
      <c r="A250" s="13" t="str">
        <f>IF('CPL Goal &amp; KW Info'!I256="","",'CPL Goal &amp; KW Info'!I256)</f>
        <v/>
      </c>
      <c r="B250" s="13" t="str">
        <f>IF('CPL Goal &amp; KW Info'!J256="","",'CPL Goal &amp; KW Info'!J256)</f>
        <v/>
      </c>
      <c r="C250" s="13" t="str">
        <f>IF('CPL Goal &amp; KW Info'!K256="","",'CPL Goal &amp; KW Info'!K256)</f>
        <v/>
      </c>
      <c r="D250" s="28" t="str">
        <f>IF('CPL Goal &amp; KW Info'!L256="","",'CPL Goal &amp; KW Info'!L256)</f>
        <v/>
      </c>
      <c r="E250" s="13" t="str">
        <f>IF('CPL Goal &amp; KW Info'!M256="","",'CPL Goal &amp; KW Info'!M256)</f>
        <v/>
      </c>
      <c r="F250" s="13" t="str">
        <f>IF('CPL Goal &amp; KW Info'!N256="","",'CPL Goal &amp; KW Info'!N256)</f>
        <v/>
      </c>
      <c r="G250" s="13" t="str">
        <f>IF('CPL Goal &amp; KW Info'!O256="","",'CPL Goal &amp; KW Info'!O256)</f>
        <v/>
      </c>
      <c r="H250" s="28" t="str">
        <f>IF('CPL Goal &amp; KW Info'!P256="","",'CPL Goal &amp; KW Info'!P256)</f>
        <v/>
      </c>
      <c r="I250" s="13" t="str">
        <f>IF('CPL Goal &amp; KW Info'!Q256="","",'CPL Goal &amp; KW Info'!Q256)</f>
        <v/>
      </c>
      <c r="J250" s="13" t="str">
        <f>IF('CPL Goal &amp; KW Info'!R256="","",'CPL Goal &amp; KW Info'!R256)</f>
        <v/>
      </c>
      <c r="K250" s="1" t="str">
        <f t="shared" si="23"/>
        <v/>
      </c>
      <c r="L250" s="21" t="str">
        <f t="shared" si="24"/>
        <v/>
      </c>
      <c r="M250" s="22" t="str">
        <f>IF(AND(I250&gt;0,J250&gt;4,K250&lt;'CPL Goal &amp; KW Info'!$B$5),'CPL Goal &amp; KW Info'!$C$5,IF(AND(I250&gt;0,J250&gt;4,K250&lt;'CPL Goal &amp; KW Info'!$B$6),'CPL Goal &amp; KW Info'!$C$6,IF(AND(I250&gt;0,J250&gt;4,K250&lt;'CPL Goal &amp; KW Info'!$B$7),'CPL Goal &amp; KW Info'!$C$7,IF(AND(I250&gt;0,J250&gt;4,K250&lt;'CPL Goal &amp; KW Info'!$B$8),'CPL Goal &amp; KW Info'!$C$8,IF(AND(I250&gt;0,J250&gt;4,K250&gt;'CPL Goal &amp; KW Info'!$B$11),'CPL Goal &amp; KW Info'!$C$11,IF(AND(I250&gt;0,J250&gt;4,K250&gt;'CPL Goal &amp; KW Info'!$B$10),'CPL Goal &amp; KW Info'!$C$10,IF(AND(I250&gt;0,J250&gt;4,K250&lt;'CPL Goal &amp; KW Info'!$B$10,K250&gt;'CPL Goal &amp; KW Info'!$B$8),'CPL Goal &amp; KW Info'!$C$9,IF(AND(I250&gt;0,J250&gt;2,K250&lt;'CPL Goal &amp; KW Info'!$B$15),'CPL Goal &amp; KW Info'!$C$15,IF(AND(I250&gt;0,J250&gt;2,K250&lt;'CPL Goal &amp; KW Info'!$B$16),'CPL Goal &amp; KW Info'!$C$16,IF(AND(I250&gt;0,J250&gt;2,K250&lt;'CPL Goal &amp; KW Info'!$B$17),'CPL Goal &amp; KW Info'!$C$17,IF(AND(I250&gt;0,J250&gt;2,K250&lt;'CPL Goal &amp; KW Info'!$B$18),'CPL Goal &amp; KW Info'!$C$18,IF(AND(I250&gt;0,J250&gt;2,K250&gt;'CPL Goal &amp; KW Info'!$B$21),'CPL Goal &amp; KW Info'!$C$21,IF(AND(I250&gt;0,J250&gt;2,K250&gt;'CPL Goal &amp; KW Info'!$B$20),'CPL Goal &amp; KW Info'!$C$20,IF(AND(I250&gt;0,J250&gt;2,K250&lt;'CPL Goal &amp; KW Info'!$B$20,K250&gt;'CPL Goal &amp; KW Info'!$B$18),'CPL Goal &amp; KW Info'!$C$19,IF(AND(I250&gt;0,J250&lt;2,K250&gt;'CPL Goal &amp; KW Info'!$B$28),'CPL Goal &amp; KW Info'!$C$28,IF(AND(I250&gt;0,J250&lt;2,K250&gt;'CPL Goal &amp; KW Info'!$B$27),'CPL Goal &amp; KW Info'!$C$27,IF(AND(I250&gt;0,J250&lt;2,K250&gt;'CPL Goal &amp; KW Info'!$B$26),'CPL Goal &amp; KW Info'!$C$26,IF(AND(I250&gt;0,J250&lt;2,K250&lt;'CPL Goal &amp; KW Info'!$B$26),'CPL Goal &amp; KW Info'!$C$25,IF(AND(I250&lt;1,J250&gt;4,H250&lt;'CPL Goal &amp; KW Info'!$E$5,L250&gt;5%),'CPL Goal &amp; KW Info'!$G$5,IF(AND(I250&lt;1,J250&gt;4,H250&lt;'CPL Goal &amp; KW Info'!$E$6,L250&gt;3%),'CPL Goal &amp; KW Info'!$G$6,IF(AND(I250&lt;1,J250&gt;4,H250&lt;'CPL Goal &amp; KW Info'!$E$7,L250&gt;5%),'CPL Goal &amp; KW Info'!$G$7,IF(AND(I250&lt;1,J250&gt;4,H250&lt;'CPL Goal &amp; KW Info'!$E$8,L250&gt;3%),'CPL Goal &amp; KW Info'!$G$8,IF(AND(I250&lt;1,J250&gt;4,H250&gt;'CPL Goal &amp; KW Info'!$E$10),'CPL Goal &amp; KW Info'!$G$10,IF(AND(I250&lt;1,J250&gt;4,H250&gt;'CPL Goal &amp; KW Info'!$E$9),'CPL Goal &amp; KW Info'!$G$9,IF(AND(I250&lt;1,J250&gt;4,H250&lt;'CPL Goal &amp; KW Info'!$E$9,H250&gt;'CPL Goal &amp; KW Info'!$E$8),"0%",IF(AND(I250&lt;1,J250&gt;2,H250&lt;'CPL Goal &amp; KW Info'!$E$15,L250&gt;5%),'CPL Goal &amp; KW Info'!$G$15,IF(AND(I250&lt;1,J250&gt;2,H250&lt;'CPL Goal &amp; KW Info'!$E$16,L250&gt;3%),'CPL Goal &amp; KW Info'!$G$16,IF(AND(I250&lt;1,J250&gt;2,H250&lt;'CPL Goal &amp; KW Info'!$E$17,L250&gt;5%),'CPL Goal &amp; KW Info'!$G$17,IF(AND(I250&lt;1,J250&gt;2,H250&lt;'CPL Goal &amp; KW Info'!$E$18,L250&gt;3%),'CPL Goal &amp; KW Info'!$G$18,IF(AND(I250&lt;1,J250&gt;2,H250&gt;'CPL Goal &amp; KW Info'!$E$20),'CPL Goal &amp; KW Info'!$G$20,IF(AND(I250&lt;1,J250&gt;2,H250&gt;'CPL Goal &amp; KW Info'!$E$19),'CPL Goal &amp; KW Info'!$G$19,IF(AND(I250&lt;1,J250&gt;2,H250&lt;'CPL Goal &amp; KW Info'!$E$19,H250&gt;'CPL Goal &amp; KW Info'!$E$18),"0%",IF(AND(I250&lt;1,J250&lt;2,H250&gt;'CPL Goal &amp; KW Info'!$E$27),'CPL Goal &amp; KW Info'!$G$27,IF(AND(I250&lt;1,J250&lt;2,H250&gt;'CPL Goal &amp; KW Info'!$E$26),'CPL Goal &amp; KW Info'!$G$26,IF(AND(I250&lt;1,J250&lt;2,H250&gt;'CPL Goal &amp; KW Info'!$E$25),'CPL Goal &amp; KW Info'!$G$25,IF(AND(I250&lt;1,J250&lt;2,H250&gt;'CPL Goal &amp; KW Info'!$E$24),'CPL Goal &amp; KW Info'!$G$24,"0%"))))))))))))))))))))))))))))))))))))</f>
        <v>J4</v>
      </c>
      <c r="N250" s="22" t="e">
        <f t="shared" si="25"/>
        <v>#VALUE!</v>
      </c>
      <c r="O250" s="5" t="str">
        <f t="shared" si="26"/>
        <v/>
      </c>
      <c r="P250" s="1"/>
      <c r="Q250" s="6"/>
      <c r="R250" s="1"/>
    </row>
    <row r="251" spans="1:18">
      <c r="A251" s="13" t="str">
        <f>IF('CPL Goal &amp; KW Info'!I257="","",'CPL Goal &amp; KW Info'!I257)</f>
        <v/>
      </c>
      <c r="B251" s="13" t="str">
        <f>IF('CPL Goal &amp; KW Info'!J257="","",'CPL Goal &amp; KW Info'!J257)</f>
        <v/>
      </c>
      <c r="C251" s="13" t="str">
        <f>IF('CPL Goal &amp; KW Info'!K257="","",'CPL Goal &amp; KW Info'!K257)</f>
        <v/>
      </c>
      <c r="D251" s="28" t="str">
        <f>IF('CPL Goal &amp; KW Info'!L257="","",'CPL Goal &amp; KW Info'!L257)</f>
        <v/>
      </c>
      <c r="E251" s="13" t="str">
        <f>IF('CPL Goal &amp; KW Info'!M257="","",'CPL Goal &amp; KW Info'!M257)</f>
        <v/>
      </c>
      <c r="F251" s="13" t="str">
        <f>IF('CPL Goal &amp; KW Info'!N257="","",'CPL Goal &amp; KW Info'!N257)</f>
        <v/>
      </c>
      <c r="G251" s="13" t="str">
        <f>IF('CPL Goal &amp; KW Info'!O257="","",'CPL Goal &amp; KW Info'!O257)</f>
        <v/>
      </c>
      <c r="H251" s="28" t="str">
        <f>IF('CPL Goal &amp; KW Info'!P257="","",'CPL Goal &amp; KW Info'!P257)</f>
        <v/>
      </c>
      <c r="I251" s="13" t="str">
        <f>IF('CPL Goal &amp; KW Info'!Q257="","",'CPL Goal &amp; KW Info'!Q257)</f>
        <v/>
      </c>
      <c r="J251" s="13" t="str">
        <f>IF('CPL Goal &amp; KW Info'!R257="","",'CPL Goal &amp; KW Info'!R257)</f>
        <v/>
      </c>
      <c r="K251" s="1" t="str">
        <f t="shared" si="23"/>
        <v/>
      </c>
      <c r="L251" s="21" t="str">
        <f t="shared" si="24"/>
        <v/>
      </c>
      <c r="M251" s="22" t="str">
        <f>IF(AND(I251&gt;0,J251&gt;4,K251&lt;'CPL Goal &amp; KW Info'!$B$5),'CPL Goal &amp; KW Info'!$C$5,IF(AND(I251&gt;0,J251&gt;4,K251&lt;'CPL Goal &amp; KW Info'!$B$6),'CPL Goal &amp; KW Info'!$C$6,IF(AND(I251&gt;0,J251&gt;4,K251&lt;'CPL Goal &amp; KW Info'!$B$7),'CPL Goal &amp; KW Info'!$C$7,IF(AND(I251&gt;0,J251&gt;4,K251&lt;'CPL Goal &amp; KW Info'!$B$8),'CPL Goal &amp; KW Info'!$C$8,IF(AND(I251&gt;0,J251&gt;4,K251&gt;'CPL Goal &amp; KW Info'!$B$11),'CPL Goal &amp; KW Info'!$C$11,IF(AND(I251&gt;0,J251&gt;4,K251&gt;'CPL Goal &amp; KW Info'!$B$10),'CPL Goal &amp; KW Info'!$C$10,IF(AND(I251&gt;0,J251&gt;4,K251&lt;'CPL Goal &amp; KW Info'!$B$10,K251&gt;'CPL Goal &amp; KW Info'!$B$8),'CPL Goal &amp; KW Info'!$C$9,IF(AND(I251&gt;0,J251&gt;2,K251&lt;'CPL Goal &amp; KW Info'!$B$15),'CPL Goal &amp; KW Info'!$C$15,IF(AND(I251&gt;0,J251&gt;2,K251&lt;'CPL Goal &amp; KW Info'!$B$16),'CPL Goal &amp; KW Info'!$C$16,IF(AND(I251&gt;0,J251&gt;2,K251&lt;'CPL Goal &amp; KW Info'!$B$17),'CPL Goal &amp; KW Info'!$C$17,IF(AND(I251&gt;0,J251&gt;2,K251&lt;'CPL Goal &amp; KW Info'!$B$18),'CPL Goal &amp; KW Info'!$C$18,IF(AND(I251&gt;0,J251&gt;2,K251&gt;'CPL Goal &amp; KW Info'!$B$21),'CPL Goal &amp; KW Info'!$C$21,IF(AND(I251&gt;0,J251&gt;2,K251&gt;'CPL Goal &amp; KW Info'!$B$20),'CPL Goal &amp; KW Info'!$C$20,IF(AND(I251&gt;0,J251&gt;2,K251&lt;'CPL Goal &amp; KW Info'!$B$20,K251&gt;'CPL Goal &amp; KW Info'!$B$18),'CPL Goal &amp; KW Info'!$C$19,IF(AND(I251&gt;0,J251&lt;2,K251&gt;'CPL Goal &amp; KW Info'!$B$28),'CPL Goal &amp; KW Info'!$C$28,IF(AND(I251&gt;0,J251&lt;2,K251&gt;'CPL Goal &amp; KW Info'!$B$27),'CPL Goal &amp; KW Info'!$C$27,IF(AND(I251&gt;0,J251&lt;2,K251&gt;'CPL Goal &amp; KW Info'!$B$26),'CPL Goal &amp; KW Info'!$C$26,IF(AND(I251&gt;0,J251&lt;2,K251&lt;'CPL Goal &amp; KW Info'!$B$26),'CPL Goal &amp; KW Info'!$C$25,IF(AND(I251&lt;1,J251&gt;4,H251&lt;'CPL Goal &amp; KW Info'!$E$5,L251&gt;5%),'CPL Goal &amp; KW Info'!$G$5,IF(AND(I251&lt;1,J251&gt;4,H251&lt;'CPL Goal &amp; KW Info'!$E$6,L251&gt;3%),'CPL Goal &amp; KW Info'!$G$6,IF(AND(I251&lt;1,J251&gt;4,H251&lt;'CPL Goal &amp; KW Info'!$E$7,L251&gt;5%),'CPL Goal &amp; KW Info'!$G$7,IF(AND(I251&lt;1,J251&gt;4,H251&lt;'CPL Goal &amp; KW Info'!$E$8,L251&gt;3%),'CPL Goal &amp; KW Info'!$G$8,IF(AND(I251&lt;1,J251&gt;4,H251&gt;'CPL Goal &amp; KW Info'!$E$10),'CPL Goal &amp; KW Info'!$G$10,IF(AND(I251&lt;1,J251&gt;4,H251&gt;'CPL Goal &amp; KW Info'!$E$9),'CPL Goal &amp; KW Info'!$G$9,IF(AND(I251&lt;1,J251&gt;4,H251&lt;'CPL Goal &amp; KW Info'!$E$9,H251&gt;'CPL Goal &amp; KW Info'!$E$8),"0%",IF(AND(I251&lt;1,J251&gt;2,H251&lt;'CPL Goal &amp; KW Info'!$E$15,L251&gt;5%),'CPL Goal &amp; KW Info'!$G$15,IF(AND(I251&lt;1,J251&gt;2,H251&lt;'CPL Goal &amp; KW Info'!$E$16,L251&gt;3%),'CPL Goal &amp; KW Info'!$G$16,IF(AND(I251&lt;1,J251&gt;2,H251&lt;'CPL Goal &amp; KW Info'!$E$17,L251&gt;5%),'CPL Goal &amp; KW Info'!$G$17,IF(AND(I251&lt;1,J251&gt;2,H251&lt;'CPL Goal &amp; KW Info'!$E$18,L251&gt;3%),'CPL Goal &amp; KW Info'!$G$18,IF(AND(I251&lt;1,J251&gt;2,H251&gt;'CPL Goal &amp; KW Info'!$E$20),'CPL Goal &amp; KW Info'!$G$20,IF(AND(I251&lt;1,J251&gt;2,H251&gt;'CPL Goal &amp; KW Info'!$E$19),'CPL Goal &amp; KW Info'!$G$19,IF(AND(I251&lt;1,J251&gt;2,H251&lt;'CPL Goal &amp; KW Info'!$E$19,H251&gt;'CPL Goal &amp; KW Info'!$E$18),"0%",IF(AND(I251&lt;1,J251&lt;2,H251&gt;'CPL Goal &amp; KW Info'!$E$27),'CPL Goal &amp; KW Info'!$G$27,IF(AND(I251&lt;1,J251&lt;2,H251&gt;'CPL Goal &amp; KW Info'!$E$26),'CPL Goal &amp; KW Info'!$G$26,IF(AND(I251&lt;1,J251&lt;2,H251&gt;'CPL Goal &amp; KW Info'!$E$25),'CPL Goal &amp; KW Info'!$G$25,IF(AND(I251&lt;1,J251&lt;2,H251&gt;'CPL Goal &amp; KW Info'!$E$24),'CPL Goal &amp; KW Info'!$G$24,"0%"))))))))))))))))))))))))))))))))))))</f>
        <v>J4</v>
      </c>
      <c r="N251" s="22" t="e">
        <f t="shared" si="25"/>
        <v>#VALUE!</v>
      </c>
      <c r="O251" s="5" t="str">
        <f t="shared" si="26"/>
        <v/>
      </c>
      <c r="P251" s="1"/>
      <c r="Q251" s="6"/>
      <c r="R251" s="1"/>
    </row>
    <row r="252" spans="1:18">
      <c r="A252" s="13" t="str">
        <f>IF('CPL Goal &amp; KW Info'!I258="","",'CPL Goal &amp; KW Info'!I258)</f>
        <v/>
      </c>
      <c r="B252" s="13" t="str">
        <f>IF('CPL Goal &amp; KW Info'!J258="","",'CPL Goal &amp; KW Info'!J258)</f>
        <v/>
      </c>
      <c r="C252" s="13" t="str">
        <f>IF('CPL Goal &amp; KW Info'!K258="","",'CPL Goal &amp; KW Info'!K258)</f>
        <v/>
      </c>
      <c r="D252" s="28" t="str">
        <f>IF('CPL Goal &amp; KW Info'!L258="","",'CPL Goal &amp; KW Info'!L258)</f>
        <v/>
      </c>
      <c r="E252" s="13" t="str">
        <f>IF('CPL Goal &amp; KW Info'!M258="","",'CPL Goal &amp; KW Info'!M258)</f>
        <v/>
      </c>
      <c r="F252" s="13" t="str">
        <f>IF('CPL Goal &amp; KW Info'!N258="","",'CPL Goal &amp; KW Info'!N258)</f>
        <v/>
      </c>
      <c r="G252" s="13" t="str">
        <f>IF('CPL Goal &amp; KW Info'!O258="","",'CPL Goal &amp; KW Info'!O258)</f>
        <v/>
      </c>
      <c r="H252" s="28" t="str">
        <f>IF('CPL Goal &amp; KW Info'!P258="","",'CPL Goal &amp; KW Info'!P258)</f>
        <v/>
      </c>
      <c r="I252" s="13" t="str">
        <f>IF('CPL Goal &amp; KW Info'!Q258="","",'CPL Goal &amp; KW Info'!Q258)</f>
        <v/>
      </c>
      <c r="J252" s="13" t="str">
        <f>IF('CPL Goal &amp; KW Info'!R258="","",'CPL Goal &amp; KW Info'!R258)</f>
        <v/>
      </c>
      <c r="K252" s="1" t="str">
        <f t="shared" si="23"/>
        <v/>
      </c>
      <c r="L252" s="21" t="str">
        <f t="shared" si="24"/>
        <v/>
      </c>
      <c r="M252" s="22" t="str">
        <f>IF(AND(I252&gt;0,J252&gt;4,K252&lt;'CPL Goal &amp; KW Info'!$B$5),'CPL Goal &amp; KW Info'!$C$5,IF(AND(I252&gt;0,J252&gt;4,K252&lt;'CPL Goal &amp; KW Info'!$B$6),'CPL Goal &amp; KW Info'!$C$6,IF(AND(I252&gt;0,J252&gt;4,K252&lt;'CPL Goal &amp; KW Info'!$B$7),'CPL Goal &amp; KW Info'!$C$7,IF(AND(I252&gt;0,J252&gt;4,K252&lt;'CPL Goal &amp; KW Info'!$B$8),'CPL Goal &amp; KW Info'!$C$8,IF(AND(I252&gt;0,J252&gt;4,K252&gt;'CPL Goal &amp; KW Info'!$B$11),'CPL Goal &amp; KW Info'!$C$11,IF(AND(I252&gt;0,J252&gt;4,K252&gt;'CPL Goal &amp; KW Info'!$B$10),'CPL Goal &amp; KW Info'!$C$10,IF(AND(I252&gt;0,J252&gt;4,K252&lt;'CPL Goal &amp; KW Info'!$B$10,K252&gt;'CPL Goal &amp; KW Info'!$B$8),'CPL Goal &amp; KW Info'!$C$9,IF(AND(I252&gt;0,J252&gt;2,K252&lt;'CPL Goal &amp; KW Info'!$B$15),'CPL Goal &amp; KW Info'!$C$15,IF(AND(I252&gt;0,J252&gt;2,K252&lt;'CPL Goal &amp; KW Info'!$B$16),'CPL Goal &amp; KW Info'!$C$16,IF(AND(I252&gt;0,J252&gt;2,K252&lt;'CPL Goal &amp; KW Info'!$B$17),'CPL Goal &amp; KW Info'!$C$17,IF(AND(I252&gt;0,J252&gt;2,K252&lt;'CPL Goal &amp; KW Info'!$B$18),'CPL Goal &amp; KW Info'!$C$18,IF(AND(I252&gt;0,J252&gt;2,K252&gt;'CPL Goal &amp; KW Info'!$B$21),'CPL Goal &amp; KW Info'!$C$21,IF(AND(I252&gt;0,J252&gt;2,K252&gt;'CPL Goal &amp; KW Info'!$B$20),'CPL Goal &amp; KW Info'!$C$20,IF(AND(I252&gt;0,J252&gt;2,K252&lt;'CPL Goal &amp; KW Info'!$B$20,K252&gt;'CPL Goal &amp; KW Info'!$B$18),'CPL Goal &amp; KW Info'!$C$19,IF(AND(I252&gt;0,J252&lt;2,K252&gt;'CPL Goal &amp; KW Info'!$B$28),'CPL Goal &amp; KW Info'!$C$28,IF(AND(I252&gt;0,J252&lt;2,K252&gt;'CPL Goal &amp; KW Info'!$B$27),'CPL Goal &amp; KW Info'!$C$27,IF(AND(I252&gt;0,J252&lt;2,K252&gt;'CPL Goal &amp; KW Info'!$B$26),'CPL Goal &amp; KW Info'!$C$26,IF(AND(I252&gt;0,J252&lt;2,K252&lt;'CPL Goal &amp; KW Info'!$B$26),'CPL Goal &amp; KW Info'!$C$25,IF(AND(I252&lt;1,J252&gt;4,H252&lt;'CPL Goal &amp; KW Info'!$E$5,L252&gt;5%),'CPL Goal &amp; KW Info'!$G$5,IF(AND(I252&lt;1,J252&gt;4,H252&lt;'CPL Goal &amp; KW Info'!$E$6,L252&gt;3%),'CPL Goal &amp; KW Info'!$G$6,IF(AND(I252&lt;1,J252&gt;4,H252&lt;'CPL Goal &amp; KW Info'!$E$7,L252&gt;5%),'CPL Goal &amp; KW Info'!$G$7,IF(AND(I252&lt;1,J252&gt;4,H252&lt;'CPL Goal &amp; KW Info'!$E$8,L252&gt;3%),'CPL Goal &amp; KW Info'!$G$8,IF(AND(I252&lt;1,J252&gt;4,H252&gt;'CPL Goal &amp; KW Info'!$E$10),'CPL Goal &amp; KW Info'!$G$10,IF(AND(I252&lt;1,J252&gt;4,H252&gt;'CPL Goal &amp; KW Info'!$E$9),'CPL Goal &amp; KW Info'!$G$9,IF(AND(I252&lt;1,J252&gt;4,H252&lt;'CPL Goal &amp; KW Info'!$E$9,H252&gt;'CPL Goal &amp; KW Info'!$E$8),"0%",IF(AND(I252&lt;1,J252&gt;2,H252&lt;'CPL Goal &amp; KW Info'!$E$15,L252&gt;5%),'CPL Goal &amp; KW Info'!$G$15,IF(AND(I252&lt;1,J252&gt;2,H252&lt;'CPL Goal &amp; KW Info'!$E$16,L252&gt;3%),'CPL Goal &amp; KW Info'!$G$16,IF(AND(I252&lt;1,J252&gt;2,H252&lt;'CPL Goal &amp; KW Info'!$E$17,L252&gt;5%),'CPL Goal &amp; KW Info'!$G$17,IF(AND(I252&lt;1,J252&gt;2,H252&lt;'CPL Goal &amp; KW Info'!$E$18,L252&gt;3%),'CPL Goal &amp; KW Info'!$G$18,IF(AND(I252&lt;1,J252&gt;2,H252&gt;'CPL Goal &amp; KW Info'!$E$20),'CPL Goal &amp; KW Info'!$G$20,IF(AND(I252&lt;1,J252&gt;2,H252&gt;'CPL Goal &amp; KW Info'!$E$19),'CPL Goal &amp; KW Info'!$G$19,IF(AND(I252&lt;1,J252&gt;2,H252&lt;'CPL Goal &amp; KW Info'!$E$19,H252&gt;'CPL Goal &amp; KW Info'!$E$18),"0%",IF(AND(I252&lt;1,J252&lt;2,H252&gt;'CPL Goal &amp; KW Info'!$E$27),'CPL Goal &amp; KW Info'!$G$27,IF(AND(I252&lt;1,J252&lt;2,H252&gt;'CPL Goal &amp; KW Info'!$E$26),'CPL Goal &amp; KW Info'!$G$26,IF(AND(I252&lt;1,J252&lt;2,H252&gt;'CPL Goal &amp; KW Info'!$E$25),'CPL Goal &amp; KW Info'!$G$25,IF(AND(I252&lt;1,J252&lt;2,H252&gt;'CPL Goal &amp; KW Info'!$E$24),'CPL Goal &amp; KW Info'!$G$24,"0%"))))))))))))))))))))))))))))))))))))</f>
        <v>J4</v>
      </c>
      <c r="N252" s="22" t="e">
        <f t="shared" si="25"/>
        <v>#VALUE!</v>
      </c>
      <c r="O252" s="5" t="str">
        <f t="shared" si="26"/>
        <v/>
      </c>
      <c r="P252" s="1"/>
      <c r="Q252" s="6"/>
      <c r="R252" s="1"/>
    </row>
    <row r="253" spans="1:18">
      <c r="A253" s="13" t="str">
        <f>IF('CPL Goal &amp; KW Info'!I259="","",'CPL Goal &amp; KW Info'!I259)</f>
        <v/>
      </c>
      <c r="B253" s="13" t="str">
        <f>IF('CPL Goal &amp; KW Info'!J259="","",'CPL Goal &amp; KW Info'!J259)</f>
        <v/>
      </c>
      <c r="C253" s="13" t="str">
        <f>IF('CPL Goal &amp; KW Info'!K259="","",'CPL Goal &amp; KW Info'!K259)</f>
        <v/>
      </c>
      <c r="D253" s="28" t="str">
        <f>IF('CPL Goal &amp; KW Info'!L259="","",'CPL Goal &amp; KW Info'!L259)</f>
        <v/>
      </c>
      <c r="E253" s="13" t="str">
        <f>IF('CPL Goal &amp; KW Info'!M259="","",'CPL Goal &amp; KW Info'!M259)</f>
        <v/>
      </c>
      <c r="F253" s="13" t="str">
        <f>IF('CPL Goal &amp; KW Info'!N259="","",'CPL Goal &amp; KW Info'!N259)</f>
        <v/>
      </c>
      <c r="G253" s="13" t="str">
        <f>IF('CPL Goal &amp; KW Info'!O259="","",'CPL Goal &amp; KW Info'!O259)</f>
        <v/>
      </c>
      <c r="H253" s="28" t="str">
        <f>IF('CPL Goal &amp; KW Info'!P259="","",'CPL Goal &amp; KW Info'!P259)</f>
        <v/>
      </c>
      <c r="I253" s="13" t="str">
        <f>IF('CPL Goal &amp; KW Info'!Q259="","",'CPL Goal &amp; KW Info'!Q259)</f>
        <v/>
      </c>
      <c r="J253" s="13" t="str">
        <f>IF('CPL Goal &amp; KW Info'!R259="","",'CPL Goal &amp; KW Info'!R259)</f>
        <v/>
      </c>
      <c r="K253" s="1" t="str">
        <f t="shared" si="23"/>
        <v/>
      </c>
      <c r="L253" s="21" t="str">
        <f t="shared" si="24"/>
        <v/>
      </c>
      <c r="M253" s="22" t="str">
        <f>IF(AND(I253&gt;0,J253&gt;4,K253&lt;'CPL Goal &amp; KW Info'!$B$5),'CPL Goal &amp; KW Info'!$C$5,IF(AND(I253&gt;0,J253&gt;4,K253&lt;'CPL Goal &amp; KW Info'!$B$6),'CPL Goal &amp; KW Info'!$C$6,IF(AND(I253&gt;0,J253&gt;4,K253&lt;'CPL Goal &amp; KW Info'!$B$7),'CPL Goal &amp; KW Info'!$C$7,IF(AND(I253&gt;0,J253&gt;4,K253&lt;'CPL Goal &amp; KW Info'!$B$8),'CPL Goal &amp; KW Info'!$C$8,IF(AND(I253&gt;0,J253&gt;4,K253&gt;'CPL Goal &amp; KW Info'!$B$11),'CPL Goal &amp; KW Info'!$C$11,IF(AND(I253&gt;0,J253&gt;4,K253&gt;'CPL Goal &amp; KW Info'!$B$10),'CPL Goal &amp; KW Info'!$C$10,IF(AND(I253&gt;0,J253&gt;4,K253&lt;'CPL Goal &amp; KW Info'!$B$10,K253&gt;'CPL Goal &amp; KW Info'!$B$8),'CPL Goal &amp; KW Info'!$C$9,IF(AND(I253&gt;0,J253&gt;2,K253&lt;'CPL Goal &amp; KW Info'!$B$15),'CPL Goal &amp; KW Info'!$C$15,IF(AND(I253&gt;0,J253&gt;2,K253&lt;'CPL Goal &amp; KW Info'!$B$16),'CPL Goal &amp; KW Info'!$C$16,IF(AND(I253&gt;0,J253&gt;2,K253&lt;'CPL Goal &amp; KW Info'!$B$17),'CPL Goal &amp; KW Info'!$C$17,IF(AND(I253&gt;0,J253&gt;2,K253&lt;'CPL Goal &amp; KW Info'!$B$18),'CPL Goal &amp; KW Info'!$C$18,IF(AND(I253&gt;0,J253&gt;2,K253&gt;'CPL Goal &amp; KW Info'!$B$21),'CPL Goal &amp; KW Info'!$C$21,IF(AND(I253&gt;0,J253&gt;2,K253&gt;'CPL Goal &amp; KW Info'!$B$20),'CPL Goal &amp; KW Info'!$C$20,IF(AND(I253&gt;0,J253&gt;2,K253&lt;'CPL Goal &amp; KW Info'!$B$20,K253&gt;'CPL Goal &amp; KW Info'!$B$18),'CPL Goal &amp; KW Info'!$C$19,IF(AND(I253&gt;0,J253&lt;2,K253&gt;'CPL Goal &amp; KW Info'!$B$28),'CPL Goal &amp; KW Info'!$C$28,IF(AND(I253&gt;0,J253&lt;2,K253&gt;'CPL Goal &amp; KW Info'!$B$27),'CPL Goal &amp; KW Info'!$C$27,IF(AND(I253&gt;0,J253&lt;2,K253&gt;'CPL Goal &amp; KW Info'!$B$26),'CPL Goal &amp; KW Info'!$C$26,IF(AND(I253&gt;0,J253&lt;2,K253&lt;'CPL Goal &amp; KW Info'!$B$26),'CPL Goal &amp; KW Info'!$C$25,IF(AND(I253&lt;1,J253&gt;4,H253&lt;'CPL Goal &amp; KW Info'!$E$5,L253&gt;5%),'CPL Goal &amp; KW Info'!$G$5,IF(AND(I253&lt;1,J253&gt;4,H253&lt;'CPL Goal &amp; KW Info'!$E$6,L253&gt;3%),'CPL Goal &amp; KW Info'!$G$6,IF(AND(I253&lt;1,J253&gt;4,H253&lt;'CPL Goal &amp; KW Info'!$E$7,L253&gt;5%),'CPL Goal &amp; KW Info'!$G$7,IF(AND(I253&lt;1,J253&gt;4,H253&lt;'CPL Goal &amp; KW Info'!$E$8,L253&gt;3%),'CPL Goal &amp; KW Info'!$G$8,IF(AND(I253&lt;1,J253&gt;4,H253&gt;'CPL Goal &amp; KW Info'!$E$10),'CPL Goal &amp; KW Info'!$G$10,IF(AND(I253&lt;1,J253&gt;4,H253&gt;'CPL Goal &amp; KW Info'!$E$9),'CPL Goal &amp; KW Info'!$G$9,IF(AND(I253&lt;1,J253&gt;4,H253&lt;'CPL Goal &amp; KW Info'!$E$9,H253&gt;'CPL Goal &amp; KW Info'!$E$8),"0%",IF(AND(I253&lt;1,J253&gt;2,H253&lt;'CPL Goal &amp; KW Info'!$E$15,L253&gt;5%),'CPL Goal &amp; KW Info'!$G$15,IF(AND(I253&lt;1,J253&gt;2,H253&lt;'CPL Goal &amp; KW Info'!$E$16,L253&gt;3%),'CPL Goal &amp; KW Info'!$G$16,IF(AND(I253&lt;1,J253&gt;2,H253&lt;'CPL Goal &amp; KW Info'!$E$17,L253&gt;5%),'CPL Goal &amp; KW Info'!$G$17,IF(AND(I253&lt;1,J253&gt;2,H253&lt;'CPL Goal &amp; KW Info'!$E$18,L253&gt;3%),'CPL Goal &amp; KW Info'!$G$18,IF(AND(I253&lt;1,J253&gt;2,H253&gt;'CPL Goal &amp; KW Info'!$E$20),'CPL Goal &amp; KW Info'!$G$20,IF(AND(I253&lt;1,J253&gt;2,H253&gt;'CPL Goal &amp; KW Info'!$E$19),'CPL Goal &amp; KW Info'!$G$19,IF(AND(I253&lt;1,J253&gt;2,H253&lt;'CPL Goal &amp; KW Info'!$E$19,H253&gt;'CPL Goal &amp; KW Info'!$E$18),"0%",IF(AND(I253&lt;1,J253&lt;2,H253&gt;'CPL Goal &amp; KW Info'!$E$27),'CPL Goal &amp; KW Info'!$G$27,IF(AND(I253&lt;1,J253&lt;2,H253&gt;'CPL Goal &amp; KW Info'!$E$26),'CPL Goal &amp; KW Info'!$G$26,IF(AND(I253&lt;1,J253&lt;2,H253&gt;'CPL Goal &amp; KW Info'!$E$25),'CPL Goal &amp; KW Info'!$G$25,IF(AND(I253&lt;1,J253&lt;2,H253&gt;'CPL Goal &amp; KW Info'!$E$24),'CPL Goal &amp; KW Info'!$G$24,"0%"))))))))))))))))))))))))))))))))))))</f>
        <v>J4</v>
      </c>
      <c r="N253" s="22" t="e">
        <f t="shared" si="25"/>
        <v>#VALUE!</v>
      </c>
      <c r="O253" s="5" t="str">
        <f t="shared" si="26"/>
        <v/>
      </c>
      <c r="P253" s="1"/>
      <c r="Q253" s="6"/>
      <c r="R253" s="1"/>
    </row>
    <row r="254" spans="1:18">
      <c r="A254" s="13" t="str">
        <f>IF('CPL Goal &amp; KW Info'!I260="","",'CPL Goal &amp; KW Info'!I260)</f>
        <v/>
      </c>
      <c r="B254" s="13" t="str">
        <f>IF('CPL Goal &amp; KW Info'!J260="","",'CPL Goal &amp; KW Info'!J260)</f>
        <v/>
      </c>
      <c r="C254" s="13" t="str">
        <f>IF('CPL Goal &amp; KW Info'!K260="","",'CPL Goal &amp; KW Info'!K260)</f>
        <v/>
      </c>
      <c r="D254" s="28" t="str">
        <f>IF('CPL Goal &amp; KW Info'!L260="","",'CPL Goal &amp; KW Info'!L260)</f>
        <v/>
      </c>
      <c r="E254" s="13" t="str">
        <f>IF('CPL Goal &amp; KW Info'!M260="","",'CPL Goal &amp; KW Info'!M260)</f>
        <v/>
      </c>
      <c r="F254" s="13" t="str">
        <f>IF('CPL Goal &amp; KW Info'!N260="","",'CPL Goal &amp; KW Info'!N260)</f>
        <v/>
      </c>
      <c r="G254" s="13" t="str">
        <f>IF('CPL Goal &amp; KW Info'!O260="","",'CPL Goal &amp; KW Info'!O260)</f>
        <v/>
      </c>
      <c r="H254" s="28" t="str">
        <f>IF('CPL Goal &amp; KW Info'!P260="","",'CPL Goal &amp; KW Info'!P260)</f>
        <v/>
      </c>
      <c r="I254" s="13" t="str">
        <f>IF('CPL Goal &amp; KW Info'!Q260="","",'CPL Goal &amp; KW Info'!Q260)</f>
        <v/>
      </c>
      <c r="J254" s="13" t="str">
        <f>IF('CPL Goal &amp; KW Info'!R260="","",'CPL Goal &amp; KW Info'!R260)</f>
        <v/>
      </c>
      <c r="K254" s="1" t="str">
        <f t="shared" si="23"/>
        <v/>
      </c>
      <c r="L254" s="21" t="str">
        <f t="shared" si="24"/>
        <v/>
      </c>
      <c r="M254" s="22" t="str">
        <f>IF(AND(I254&gt;0,J254&gt;4,K254&lt;'CPL Goal &amp; KW Info'!$B$5),'CPL Goal &amp; KW Info'!$C$5,IF(AND(I254&gt;0,J254&gt;4,K254&lt;'CPL Goal &amp; KW Info'!$B$6),'CPL Goal &amp; KW Info'!$C$6,IF(AND(I254&gt;0,J254&gt;4,K254&lt;'CPL Goal &amp; KW Info'!$B$7),'CPL Goal &amp; KW Info'!$C$7,IF(AND(I254&gt;0,J254&gt;4,K254&lt;'CPL Goal &amp; KW Info'!$B$8),'CPL Goal &amp; KW Info'!$C$8,IF(AND(I254&gt;0,J254&gt;4,K254&gt;'CPL Goal &amp; KW Info'!$B$11),'CPL Goal &amp; KW Info'!$C$11,IF(AND(I254&gt;0,J254&gt;4,K254&gt;'CPL Goal &amp; KW Info'!$B$10),'CPL Goal &amp; KW Info'!$C$10,IF(AND(I254&gt;0,J254&gt;4,K254&lt;'CPL Goal &amp; KW Info'!$B$10,K254&gt;'CPL Goal &amp; KW Info'!$B$8),'CPL Goal &amp; KW Info'!$C$9,IF(AND(I254&gt;0,J254&gt;2,K254&lt;'CPL Goal &amp; KW Info'!$B$15),'CPL Goal &amp; KW Info'!$C$15,IF(AND(I254&gt;0,J254&gt;2,K254&lt;'CPL Goal &amp; KW Info'!$B$16),'CPL Goal &amp; KW Info'!$C$16,IF(AND(I254&gt;0,J254&gt;2,K254&lt;'CPL Goal &amp; KW Info'!$B$17),'CPL Goal &amp; KW Info'!$C$17,IF(AND(I254&gt;0,J254&gt;2,K254&lt;'CPL Goal &amp; KW Info'!$B$18),'CPL Goal &amp; KW Info'!$C$18,IF(AND(I254&gt;0,J254&gt;2,K254&gt;'CPL Goal &amp; KW Info'!$B$21),'CPL Goal &amp; KW Info'!$C$21,IF(AND(I254&gt;0,J254&gt;2,K254&gt;'CPL Goal &amp; KW Info'!$B$20),'CPL Goal &amp; KW Info'!$C$20,IF(AND(I254&gt;0,J254&gt;2,K254&lt;'CPL Goal &amp; KW Info'!$B$20,K254&gt;'CPL Goal &amp; KW Info'!$B$18),'CPL Goal &amp; KW Info'!$C$19,IF(AND(I254&gt;0,J254&lt;2,K254&gt;'CPL Goal &amp; KW Info'!$B$28),'CPL Goal &amp; KW Info'!$C$28,IF(AND(I254&gt;0,J254&lt;2,K254&gt;'CPL Goal &amp; KW Info'!$B$27),'CPL Goal &amp; KW Info'!$C$27,IF(AND(I254&gt;0,J254&lt;2,K254&gt;'CPL Goal &amp; KW Info'!$B$26),'CPL Goal &amp; KW Info'!$C$26,IF(AND(I254&gt;0,J254&lt;2,K254&lt;'CPL Goal &amp; KW Info'!$B$26),'CPL Goal &amp; KW Info'!$C$25,IF(AND(I254&lt;1,J254&gt;4,H254&lt;'CPL Goal &amp; KW Info'!$E$5,L254&gt;5%),'CPL Goal &amp; KW Info'!$G$5,IF(AND(I254&lt;1,J254&gt;4,H254&lt;'CPL Goal &amp; KW Info'!$E$6,L254&gt;3%),'CPL Goal &amp; KW Info'!$G$6,IF(AND(I254&lt;1,J254&gt;4,H254&lt;'CPL Goal &amp; KW Info'!$E$7,L254&gt;5%),'CPL Goal &amp; KW Info'!$G$7,IF(AND(I254&lt;1,J254&gt;4,H254&lt;'CPL Goal &amp; KW Info'!$E$8,L254&gt;3%),'CPL Goal &amp; KW Info'!$G$8,IF(AND(I254&lt;1,J254&gt;4,H254&gt;'CPL Goal &amp; KW Info'!$E$10),'CPL Goal &amp; KW Info'!$G$10,IF(AND(I254&lt;1,J254&gt;4,H254&gt;'CPL Goal &amp; KW Info'!$E$9),'CPL Goal &amp; KW Info'!$G$9,IF(AND(I254&lt;1,J254&gt;4,H254&lt;'CPL Goal &amp; KW Info'!$E$9,H254&gt;'CPL Goal &amp; KW Info'!$E$8),"0%",IF(AND(I254&lt;1,J254&gt;2,H254&lt;'CPL Goal &amp; KW Info'!$E$15,L254&gt;5%),'CPL Goal &amp; KW Info'!$G$15,IF(AND(I254&lt;1,J254&gt;2,H254&lt;'CPL Goal &amp; KW Info'!$E$16,L254&gt;3%),'CPL Goal &amp; KW Info'!$G$16,IF(AND(I254&lt;1,J254&gt;2,H254&lt;'CPL Goal &amp; KW Info'!$E$17,L254&gt;5%),'CPL Goal &amp; KW Info'!$G$17,IF(AND(I254&lt;1,J254&gt;2,H254&lt;'CPL Goal &amp; KW Info'!$E$18,L254&gt;3%),'CPL Goal &amp; KW Info'!$G$18,IF(AND(I254&lt;1,J254&gt;2,H254&gt;'CPL Goal &amp; KW Info'!$E$20),'CPL Goal &amp; KW Info'!$G$20,IF(AND(I254&lt;1,J254&gt;2,H254&gt;'CPL Goal &amp; KW Info'!$E$19),'CPL Goal &amp; KW Info'!$G$19,IF(AND(I254&lt;1,J254&gt;2,H254&lt;'CPL Goal &amp; KW Info'!$E$19,H254&gt;'CPL Goal &amp; KW Info'!$E$18),"0%",IF(AND(I254&lt;1,J254&lt;2,H254&gt;'CPL Goal &amp; KW Info'!$E$27),'CPL Goal &amp; KW Info'!$G$27,IF(AND(I254&lt;1,J254&lt;2,H254&gt;'CPL Goal &amp; KW Info'!$E$26),'CPL Goal &amp; KW Info'!$G$26,IF(AND(I254&lt;1,J254&lt;2,H254&gt;'CPL Goal &amp; KW Info'!$E$25),'CPL Goal &amp; KW Info'!$G$25,IF(AND(I254&lt;1,J254&lt;2,H254&gt;'CPL Goal &amp; KW Info'!$E$24),'CPL Goal &amp; KW Info'!$G$24,"0%"))))))))))))))))))))))))))))))))))))</f>
        <v>J4</v>
      </c>
      <c r="N254" s="22" t="e">
        <f t="shared" si="25"/>
        <v>#VALUE!</v>
      </c>
      <c r="O254" s="5" t="str">
        <f t="shared" si="26"/>
        <v/>
      </c>
      <c r="P254" s="1"/>
      <c r="Q254" s="6"/>
      <c r="R254" s="1"/>
    </row>
    <row r="255" spans="1:18">
      <c r="A255" s="13" t="str">
        <f>IF('CPL Goal &amp; KW Info'!I261="","",'CPL Goal &amp; KW Info'!I261)</f>
        <v/>
      </c>
      <c r="B255" s="13" t="str">
        <f>IF('CPL Goal &amp; KW Info'!J261="","",'CPL Goal &amp; KW Info'!J261)</f>
        <v/>
      </c>
      <c r="C255" s="13" t="str">
        <f>IF('CPL Goal &amp; KW Info'!K261="","",'CPL Goal &amp; KW Info'!K261)</f>
        <v/>
      </c>
      <c r="D255" s="28" t="str">
        <f>IF('CPL Goal &amp; KW Info'!L261="","",'CPL Goal &amp; KW Info'!L261)</f>
        <v/>
      </c>
      <c r="E255" s="13" t="str">
        <f>IF('CPL Goal &amp; KW Info'!M261="","",'CPL Goal &amp; KW Info'!M261)</f>
        <v/>
      </c>
      <c r="F255" s="13" t="str">
        <f>IF('CPL Goal &amp; KW Info'!N261="","",'CPL Goal &amp; KW Info'!N261)</f>
        <v/>
      </c>
      <c r="G255" s="13" t="str">
        <f>IF('CPL Goal &amp; KW Info'!O261="","",'CPL Goal &amp; KW Info'!O261)</f>
        <v/>
      </c>
      <c r="H255" s="28" t="str">
        <f>IF('CPL Goal &amp; KW Info'!P261="","",'CPL Goal &amp; KW Info'!P261)</f>
        <v/>
      </c>
      <c r="I255" s="13" t="str">
        <f>IF('CPL Goal &amp; KW Info'!Q261="","",'CPL Goal &amp; KW Info'!Q261)</f>
        <v/>
      </c>
      <c r="J255" s="13" t="str">
        <f>IF('CPL Goal &amp; KW Info'!R261="","",'CPL Goal &amp; KW Info'!R261)</f>
        <v/>
      </c>
      <c r="K255" s="1" t="str">
        <f t="shared" si="23"/>
        <v/>
      </c>
      <c r="L255" s="21" t="str">
        <f t="shared" si="24"/>
        <v/>
      </c>
      <c r="M255" s="22" t="str">
        <f>IF(AND(I255&gt;0,J255&gt;4,K255&lt;'CPL Goal &amp; KW Info'!$B$5),'CPL Goal &amp; KW Info'!$C$5,IF(AND(I255&gt;0,J255&gt;4,K255&lt;'CPL Goal &amp; KW Info'!$B$6),'CPL Goal &amp; KW Info'!$C$6,IF(AND(I255&gt;0,J255&gt;4,K255&lt;'CPL Goal &amp; KW Info'!$B$7),'CPL Goal &amp; KW Info'!$C$7,IF(AND(I255&gt;0,J255&gt;4,K255&lt;'CPL Goal &amp; KW Info'!$B$8),'CPL Goal &amp; KW Info'!$C$8,IF(AND(I255&gt;0,J255&gt;4,K255&gt;'CPL Goal &amp; KW Info'!$B$11),'CPL Goal &amp; KW Info'!$C$11,IF(AND(I255&gt;0,J255&gt;4,K255&gt;'CPL Goal &amp; KW Info'!$B$10),'CPL Goal &amp; KW Info'!$C$10,IF(AND(I255&gt;0,J255&gt;4,K255&lt;'CPL Goal &amp; KW Info'!$B$10,K255&gt;'CPL Goal &amp; KW Info'!$B$8),'CPL Goal &amp; KW Info'!$C$9,IF(AND(I255&gt;0,J255&gt;2,K255&lt;'CPL Goal &amp; KW Info'!$B$15),'CPL Goal &amp; KW Info'!$C$15,IF(AND(I255&gt;0,J255&gt;2,K255&lt;'CPL Goal &amp; KW Info'!$B$16),'CPL Goal &amp; KW Info'!$C$16,IF(AND(I255&gt;0,J255&gt;2,K255&lt;'CPL Goal &amp; KW Info'!$B$17),'CPL Goal &amp; KW Info'!$C$17,IF(AND(I255&gt;0,J255&gt;2,K255&lt;'CPL Goal &amp; KW Info'!$B$18),'CPL Goal &amp; KW Info'!$C$18,IF(AND(I255&gt;0,J255&gt;2,K255&gt;'CPL Goal &amp; KW Info'!$B$21),'CPL Goal &amp; KW Info'!$C$21,IF(AND(I255&gt;0,J255&gt;2,K255&gt;'CPL Goal &amp; KW Info'!$B$20),'CPL Goal &amp; KW Info'!$C$20,IF(AND(I255&gt;0,J255&gt;2,K255&lt;'CPL Goal &amp; KW Info'!$B$20,K255&gt;'CPL Goal &amp; KW Info'!$B$18),'CPL Goal &amp; KW Info'!$C$19,IF(AND(I255&gt;0,J255&lt;2,K255&gt;'CPL Goal &amp; KW Info'!$B$28),'CPL Goal &amp; KW Info'!$C$28,IF(AND(I255&gt;0,J255&lt;2,K255&gt;'CPL Goal &amp; KW Info'!$B$27),'CPL Goal &amp; KW Info'!$C$27,IF(AND(I255&gt;0,J255&lt;2,K255&gt;'CPL Goal &amp; KW Info'!$B$26),'CPL Goal &amp; KW Info'!$C$26,IF(AND(I255&gt;0,J255&lt;2,K255&lt;'CPL Goal &amp; KW Info'!$B$26),'CPL Goal &amp; KW Info'!$C$25,IF(AND(I255&lt;1,J255&gt;4,H255&lt;'CPL Goal &amp; KW Info'!$E$5,L255&gt;5%),'CPL Goal &amp; KW Info'!$G$5,IF(AND(I255&lt;1,J255&gt;4,H255&lt;'CPL Goal &amp; KW Info'!$E$6,L255&gt;3%),'CPL Goal &amp; KW Info'!$G$6,IF(AND(I255&lt;1,J255&gt;4,H255&lt;'CPL Goal &amp; KW Info'!$E$7,L255&gt;5%),'CPL Goal &amp; KW Info'!$G$7,IF(AND(I255&lt;1,J255&gt;4,H255&lt;'CPL Goal &amp; KW Info'!$E$8,L255&gt;3%),'CPL Goal &amp; KW Info'!$G$8,IF(AND(I255&lt;1,J255&gt;4,H255&gt;'CPL Goal &amp; KW Info'!$E$10),'CPL Goal &amp; KW Info'!$G$10,IF(AND(I255&lt;1,J255&gt;4,H255&gt;'CPL Goal &amp; KW Info'!$E$9),'CPL Goal &amp; KW Info'!$G$9,IF(AND(I255&lt;1,J255&gt;4,H255&lt;'CPL Goal &amp; KW Info'!$E$9,H255&gt;'CPL Goal &amp; KW Info'!$E$8),"0%",IF(AND(I255&lt;1,J255&gt;2,H255&lt;'CPL Goal &amp; KW Info'!$E$15,L255&gt;5%),'CPL Goal &amp; KW Info'!$G$15,IF(AND(I255&lt;1,J255&gt;2,H255&lt;'CPL Goal &amp; KW Info'!$E$16,L255&gt;3%),'CPL Goal &amp; KW Info'!$G$16,IF(AND(I255&lt;1,J255&gt;2,H255&lt;'CPL Goal &amp; KW Info'!$E$17,L255&gt;5%),'CPL Goal &amp; KW Info'!$G$17,IF(AND(I255&lt;1,J255&gt;2,H255&lt;'CPL Goal &amp; KW Info'!$E$18,L255&gt;3%),'CPL Goal &amp; KW Info'!$G$18,IF(AND(I255&lt;1,J255&gt;2,H255&gt;'CPL Goal &amp; KW Info'!$E$20),'CPL Goal &amp; KW Info'!$G$20,IF(AND(I255&lt;1,J255&gt;2,H255&gt;'CPL Goal &amp; KW Info'!$E$19),'CPL Goal &amp; KW Info'!$G$19,IF(AND(I255&lt;1,J255&gt;2,H255&lt;'CPL Goal &amp; KW Info'!$E$19,H255&gt;'CPL Goal &amp; KW Info'!$E$18),"0%",IF(AND(I255&lt;1,J255&lt;2,H255&gt;'CPL Goal &amp; KW Info'!$E$27),'CPL Goal &amp; KW Info'!$G$27,IF(AND(I255&lt;1,J255&lt;2,H255&gt;'CPL Goal &amp; KW Info'!$E$26),'CPL Goal &amp; KW Info'!$G$26,IF(AND(I255&lt;1,J255&lt;2,H255&gt;'CPL Goal &amp; KW Info'!$E$25),'CPL Goal &amp; KW Info'!$G$25,IF(AND(I255&lt;1,J255&lt;2,H255&gt;'CPL Goal &amp; KW Info'!$E$24),'CPL Goal &amp; KW Info'!$G$24,"0%"))))))))))))))))))))))))))))))))))))</f>
        <v>J4</v>
      </c>
      <c r="N255" s="22" t="e">
        <f t="shared" si="25"/>
        <v>#VALUE!</v>
      </c>
      <c r="O255" s="5" t="str">
        <f t="shared" si="26"/>
        <v/>
      </c>
      <c r="P255" s="1"/>
      <c r="Q255" s="6"/>
      <c r="R255" s="1"/>
    </row>
    <row r="256" spans="1:18">
      <c r="A256" s="13" t="str">
        <f>IF('CPL Goal &amp; KW Info'!I262="","",'CPL Goal &amp; KW Info'!I262)</f>
        <v/>
      </c>
      <c r="B256" s="13" t="str">
        <f>IF('CPL Goal &amp; KW Info'!J262="","",'CPL Goal &amp; KW Info'!J262)</f>
        <v/>
      </c>
      <c r="C256" s="13" t="str">
        <f>IF('CPL Goal &amp; KW Info'!K262="","",'CPL Goal &amp; KW Info'!K262)</f>
        <v/>
      </c>
      <c r="D256" s="28" t="str">
        <f>IF('CPL Goal &amp; KW Info'!L262="","",'CPL Goal &amp; KW Info'!L262)</f>
        <v/>
      </c>
      <c r="E256" s="13" t="str">
        <f>IF('CPL Goal &amp; KW Info'!M262="","",'CPL Goal &amp; KW Info'!M262)</f>
        <v/>
      </c>
      <c r="F256" s="13" t="str">
        <f>IF('CPL Goal &amp; KW Info'!N262="","",'CPL Goal &amp; KW Info'!N262)</f>
        <v/>
      </c>
      <c r="G256" s="13" t="str">
        <f>IF('CPL Goal &amp; KW Info'!O262="","",'CPL Goal &amp; KW Info'!O262)</f>
        <v/>
      </c>
      <c r="H256" s="28" t="str">
        <f>IF('CPL Goal &amp; KW Info'!P262="","",'CPL Goal &amp; KW Info'!P262)</f>
        <v/>
      </c>
      <c r="I256" s="13" t="str">
        <f>IF('CPL Goal &amp; KW Info'!Q262="","",'CPL Goal &amp; KW Info'!Q262)</f>
        <v/>
      </c>
      <c r="J256" s="13" t="str">
        <f>IF('CPL Goal &amp; KW Info'!R262="","",'CPL Goal &amp; KW Info'!R262)</f>
        <v/>
      </c>
      <c r="K256" s="1" t="str">
        <f t="shared" si="23"/>
        <v/>
      </c>
      <c r="L256" s="21" t="str">
        <f t="shared" si="24"/>
        <v/>
      </c>
      <c r="M256" s="22" t="str">
        <f>IF(AND(I256&gt;0,J256&gt;4,K256&lt;'CPL Goal &amp; KW Info'!$B$5),'CPL Goal &amp; KW Info'!$C$5,IF(AND(I256&gt;0,J256&gt;4,K256&lt;'CPL Goal &amp; KW Info'!$B$6),'CPL Goal &amp; KW Info'!$C$6,IF(AND(I256&gt;0,J256&gt;4,K256&lt;'CPL Goal &amp; KW Info'!$B$7),'CPL Goal &amp; KW Info'!$C$7,IF(AND(I256&gt;0,J256&gt;4,K256&lt;'CPL Goal &amp; KW Info'!$B$8),'CPL Goal &amp; KW Info'!$C$8,IF(AND(I256&gt;0,J256&gt;4,K256&gt;'CPL Goal &amp; KW Info'!$B$11),'CPL Goal &amp; KW Info'!$C$11,IF(AND(I256&gt;0,J256&gt;4,K256&gt;'CPL Goal &amp; KW Info'!$B$10),'CPL Goal &amp; KW Info'!$C$10,IF(AND(I256&gt;0,J256&gt;4,K256&lt;'CPL Goal &amp; KW Info'!$B$10,K256&gt;'CPL Goal &amp; KW Info'!$B$8),'CPL Goal &amp; KW Info'!$C$9,IF(AND(I256&gt;0,J256&gt;2,K256&lt;'CPL Goal &amp; KW Info'!$B$15),'CPL Goal &amp; KW Info'!$C$15,IF(AND(I256&gt;0,J256&gt;2,K256&lt;'CPL Goal &amp; KW Info'!$B$16),'CPL Goal &amp; KW Info'!$C$16,IF(AND(I256&gt;0,J256&gt;2,K256&lt;'CPL Goal &amp; KW Info'!$B$17),'CPL Goal &amp; KW Info'!$C$17,IF(AND(I256&gt;0,J256&gt;2,K256&lt;'CPL Goal &amp; KW Info'!$B$18),'CPL Goal &amp; KW Info'!$C$18,IF(AND(I256&gt;0,J256&gt;2,K256&gt;'CPL Goal &amp; KW Info'!$B$21),'CPL Goal &amp; KW Info'!$C$21,IF(AND(I256&gt;0,J256&gt;2,K256&gt;'CPL Goal &amp; KW Info'!$B$20),'CPL Goal &amp; KW Info'!$C$20,IF(AND(I256&gt;0,J256&gt;2,K256&lt;'CPL Goal &amp; KW Info'!$B$20,K256&gt;'CPL Goal &amp; KW Info'!$B$18),'CPL Goal &amp; KW Info'!$C$19,IF(AND(I256&gt;0,J256&lt;2,K256&gt;'CPL Goal &amp; KW Info'!$B$28),'CPL Goal &amp; KW Info'!$C$28,IF(AND(I256&gt;0,J256&lt;2,K256&gt;'CPL Goal &amp; KW Info'!$B$27),'CPL Goal &amp; KW Info'!$C$27,IF(AND(I256&gt;0,J256&lt;2,K256&gt;'CPL Goal &amp; KW Info'!$B$26),'CPL Goal &amp; KW Info'!$C$26,IF(AND(I256&gt;0,J256&lt;2,K256&lt;'CPL Goal &amp; KW Info'!$B$26),'CPL Goal &amp; KW Info'!$C$25,IF(AND(I256&lt;1,J256&gt;4,H256&lt;'CPL Goal &amp; KW Info'!$E$5,L256&gt;5%),'CPL Goal &amp; KW Info'!$G$5,IF(AND(I256&lt;1,J256&gt;4,H256&lt;'CPL Goal &amp; KW Info'!$E$6,L256&gt;3%),'CPL Goal &amp; KW Info'!$G$6,IF(AND(I256&lt;1,J256&gt;4,H256&lt;'CPL Goal &amp; KW Info'!$E$7,L256&gt;5%),'CPL Goal &amp; KW Info'!$G$7,IF(AND(I256&lt;1,J256&gt;4,H256&lt;'CPL Goal &amp; KW Info'!$E$8,L256&gt;3%),'CPL Goal &amp; KW Info'!$G$8,IF(AND(I256&lt;1,J256&gt;4,H256&gt;'CPL Goal &amp; KW Info'!$E$10),'CPL Goal &amp; KW Info'!$G$10,IF(AND(I256&lt;1,J256&gt;4,H256&gt;'CPL Goal &amp; KW Info'!$E$9),'CPL Goal &amp; KW Info'!$G$9,IF(AND(I256&lt;1,J256&gt;4,H256&lt;'CPL Goal &amp; KW Info'!$E$9,H256&gt;'CPL Goal &amp; KW Info'!$E$8),"0%",IF(AND(I256&lt;1,J256&gt;2,H256&lt;'CPL Goal &amp; KW Info'!$E$15,L256&gt;5%),'CPL Goal &amp; KW Info'!$G$15,IF(AND(I256&lt;1,J256&gt;2,H256&lt;'CPL Goal &amp; KW Info'!$E$16,L256&gt;3%),'CPL Goal &amp; KW Info'!$G$16,IF(AND(I256&lt;1,J256&gt;2,H256&lt;'CPL Goal &amp; KW Info'!$E$17,L256&gt;5%),'CPL Goal &amp; KW Info'!$G$17,IF(AND(I256&lt;1,J256&gt;2,H256&lt;'CPL Goal &amp; KW Info'!$E$18,L256&gt;3%),'CPL Goal &amp; KW Info'!$G$18,IF(AND(I256&lt;1,J256&gt;2,H256&gt;'CPL Goal &amp; KW Info'!$E$20),'CPL Goal &amp; KW Info'!$G$20,IF(AND(I256&lt;1,J256&gt;2,H256&gt;'CPL Goal &amp; KW Info'!$E$19),'CPL Goal &amp; KW Info'!$G$19,IF(AND(I256&lt;1,J256&gt;2,H256&lt;'CPL Goal &amp; KW Info'!$E$19,H256&gt;'CPL Goal &amp; KW Info'!$E$18),"0%",IF(AND(I256&lt;1,J256&lt;2,H256&gt;'CPL Goal &amp; KW Info'!$E$27),'CPL Goal &amp; KW Info'!$G$27,IF(AND(I256&lt;1,J256&lt;2,H256&gt;'CPL Goal &amp; KW Info'!$E$26),'CPL Goal &amp; KW Info'!$G$26,IF(AND(I256&lt;1,J256&lt;2,H256&gt;'CPL Goal &amp; KW Info'!$E$25),'CPL Goal &amp; KW Info'!$G$25,IF(AND(I256&lt;1,J256&lt;2,H256&gt;'CPL Goal &amp; KW Info'!$E$24),'CPL Goal &amp; KW Info'!$G$24,"0%"))))))))))))))))))))))))))))))))))))</f>
        <v>J4</v>
      </c>
      <c r="N256" s="22" t="e">
        <f t="shared" si="25"/>
        <v>#VALUE!</v>
      </c>
      <c r="O256" s="5" t="str">
        <f t="shared" si="26"/>
        <v/>
      </c>
      <c r="P256" s="1"/>
      <c r="Q256" s="6"/>
      <c r="R256" s="1"/>
    </row>
    <row r="257" spans="1:18">
      <c r="A257" s="13" t="str">
        <f>IF('CPL Goal &amp; KW Info'!I263="","",'CPL Goal &amp; KW Info'!I263)</f>
        <v/>
      </c>
      <c r="B257" s="13" t="str">
        <f>IF('CPL Goal &amp; KW Info'!J263="","",'CPL Goal &amp; KW Info'!J263)</f>
        <v/>
      </c>
      <c r="C257" s="13" t="str">
        <f>IF('CPL Goal &amp; KW Info'!K263="","",'CPL Goal &amp; KW Info'!K263)</f>
        <v/>
      </c>
      <c r="D257" s="28" t="str">
        <f>IF('CPL Goal &amp; KW Info'!L263="","",'CPL Goal &amp; KW Info'!L263)</f>
        <v/>
      </c>
      <c r="E257" s="13" t="str">
        <f>IF('CPL Goal &amp; KW Info'!M263="","",'CPL Goal &amp; KW Info'!M263)</f>
        <v/>
      </c>
      <c r="F257" s="13" t="str">
        <f>IF('CPL Goal &amp; KW Info'!N263="","",'CPL Goal &amp; KW Info'!N263)</f>
        <v/>
      </c>
      <c r="G257" s="13" t="str">
        <f>IF('CPL Goal &amp; KW Info'!O263="","",'CPL Goal &amp; KW Info'!O263)</f>
        <v/>
      </c>
      <c r="H257" s="28" t="str">
        <f>IF('CPL Goal &amp; KW Info'!P263="","",'CPL Goal &amp; KW Info'!P263)</f>
        <v/>
      </c>
      <c r="I257" s="13" t="str">
        <f>IF('CPL Goal &amp; KW Info'!Q263="","",'CPL Goal &amp; KW Info'!Q263)</f>
        <v/>
      </c>
      <c r="J257" s="13" t="str">
        <f>IF('CPL Goal &amp; KW Info'!R263="","",'CPL Goal &amp; KW Info'!R263)</f>
        <v/>
      </c>
      <c r="K257" s="1" t="str">
        <f t="shared" si="23"/>
        <v/>
      </c>
      <c r="L257" s="21" t="str">
        <f t="shared" si="24"/>
        <v/>
      </c>
      <c r="M257" s="22" t="str">
        <f>IF(AND(I257&gt;0,J257&gt;4,K257&lt;'CPL Goal &amp; KW Info'!$B$5),'CPL Goal &amp; KW Info'!$C$5,IF(AND(I257&gt;0,J257&gt;4,K257&lt;'CPL Goal &amp; KW Info'!$B$6),'CPL Goal &amp; KW Info'!$C$6,IF(AND(I257&gt;0,J257&gt;4,K257&lt;'CPL Goal &amp; KW Info'!$B$7),'CPL Goal &amp; KW Info'!$C$7,IF(AND(I257&gt;0,J257&gt;4,K257&lt;'CPL Goal &amp; KW Info'!$B$8),'CPL Goal &amp; KW Info'!$C$8,IF(AND(I257&gt;0,J257&gt;4,K257&gt;'CPL Goal &amp; KW Info'!$B$11),'CPL Goal &amp; KW Info'!$C$11,IF(AND(I257&gt;0,J257&gt;4,K257&gt;'CPL Goal &amp; KW Info'!$B$10),'CPL Goal &amp; KW Info'!$C$10,IF(AND(I257&gt;0,J257&gt;4,K257&lt;'CPL Goal &amp; KW Info'!$B$10,K257&gt;'CPL Goal &amp; KW Info'!$B$8),'CPL Goal &amp; KW Info'!$C$9,IF(AND(I257&gt;0,J257&gt;2,K257&lt;'CPL Goal &amp; KW Info'!$B$15),'CPL Goal &amp; KW Info'!$C$15,IF(AND(I257&gt;0,J257&gt;2,K257&lt;'CPL Goal &amp; KW Info'!$B$16),'CPL Goal &amp; KW Info'!$C$16,IF(AND(I257&gt;0,J257&gt;2,K257&lt;'CPL Goal &amp; KW Info'!$B$17),'CPL Goal &amp; KW Info'!$C$17,IF(AND(I257&gt;0,J257&gt;2,K257&lt;'CPL Goal &amp; KW Info'!$B$18),'CPL Goal &amp; KW Info'!$C$18,IF(AND(I257&gt;0,J257&gt;2,K257&gt;'CPL Goal &amp; KW Info'!$B$21),'CPL Goal &amp; KW Info'!$C$21,IF(AND(I257&gt;0,J257&gt;2,K257&gt;'CPL Goal &amp; KW Info'!$B$20),'CPL Goal &amp; KW Info'!$C$20,IF(AND(I257&gt;0,J257&gt;2,K257&lt;'CPL Goal &amp; KW Info'!$B$20,K257&gt;'CPL Goal &amp; KW Info'!$B$18),'CPL Goal &amp; KW Info'!$C$19,IF(AND(I257&gt;0,J257&lt;2,K257&gt;'CPL Goal &amp; KW Info'!$B$28),'CPL Goal &amp; KW Info'!$C$28,IF(AND(I257&gt;0,J257&lt;2,K257&gt;'CPL Goal &amp; KW Info'!$B$27),'CPL Goal &amp; KW Info'!$C$27,IF(AND(I257&gt;0,J257&lt;2,K257&gt;'CPL Goal &amp; KW Info'!$B$26),'CPL Goal &amp; KW Info'!$C$26,IF(AND(I257&gt;0,J257&lt;2,K257&lt;'CPL Goal &amp; KW Info'!$B$26),'CPL Goal &amp; KW Info'!$C$25,IF(AND(I257&lt;1,J257&gt;4,H257&lt;'CPL Goal &amp; KW Info'!$E$5,L257&gt;5%),'CPL Goal &amp; KW Info'!$G$5,IF(AND(I257&lt;1,J257&gt;4,H257&lt;'CPL Goal &amp; KW Info'!$E$6,L257&gt;3%),'CPL Goal &amp; KW Info'!$G$6,IF(AND(I257&lt;1,J257&gt;4,H257&lt;'CPL Goal &amp; KW Info'!$E$7,L257&gt;5%),'CPL Goal &amp; KW Info'!$G$7,IF(AND(I257&lt;1,J257&gt;4,H257&lt;'CPL Goal &amp; KW Info'!$E$8,L257&gt;3%),'CPL Goal &amp; KW Info'!$G$8,IF(AND(I257&lt;1,J257&gt;4,H257&gt;'CPL Goal &amp; KW Info'!$E$10),'CPL Goal &amp; KW Info'!$G$10,IF(AND(I257&lt;1,J257&gt;4,H257&gt;'CPL Goal &amp; KW Info'!$E$9),'CPL Goal &amp; KW Info'!$G$9,IF(AND(I257&lt;1,J257&gt;4,H257&lt;'CPL Goal &amp; KW Info'!$E$9,H257&gt;'CPL Goal &amp; KW Info'!$E$8),"0%",IF(AND(I257&lt;1,J257&gt;2,H257&lt;'CPL Goal &amp; KW Info'!$E$15,L257&gt;5%),'CPL Goal &amp; KW Info'!$G$15,IF(AND(I257&lt;1,J257&gt;2,H257&lt;'CPL Goal &amp; KW Info'!$E$16,L257&gt;3%),'CPL Goal &amp; KW Info'!$G$16,IF(AND(I257&lt;1,J257&gt;2,H257&lt;'CPL Goal &amp; KW Info'!$E$17,L257&gt;5%),'CPL Goal &amp; KW Info'!$G$17,IF(AND(I257&lt;1,J257&gt;2,H257&lt;'CPL Goal &amp; KW Info'!$E$18,L257&gt;3%),'CPL Goal &amp; KW Info'!$G$18,IF(AND(I257&lt;1,J257&gt;2,H257&gt;'CPL Goal &amp; KW Info'!$E$20),'CPL Goal &amp; KW Info'!$G$20,IF(AND(I257&lt;1,J257&gt;2,H257&gt;'CPL Goal &amp; KW Info'!$E$19),'CPL Goal &amp; KW Info'!$G$19,IF(AND(I257&lt;1,J257&gt;2,H257&lt;'CPL Goal &amp; KW Info'!$E$19,H257&gt;'CPL Goal &amp; KW Info'!$E$18),"0%",IF(AND(I257&lt;1,J257&lt;2,H257&gt;'CPL Goal &amp; KW Info'!$E$27),'CPL Goal &amp; KW Info'!$G$27,IF(AND(I257&lt;1,J257&lt;2,H257&gt;'CPL Goal &amp; KW Info'!$E$26),'CPL Goal &amp; KW Info'!$G$26,IF(AND(I257&lt;1,J257&lt;2,H257&gt;'CPL Goal &amp; KW Info'!$E$25),'CPL Goal &amp; KW Info'!$G$25,IF(AND(I257&lt;1,J257&lt;2,H257&gt;'CPL Goal &amp; KW Info'!$E$24),'CPL Goal &amp; KW Info'!$G$24,"0%"))))))))))))))))))))))))))))))))))))</f>
        <v>J4</v>
      </c>
      <c r="N257" s="22" t="e">
        <f t="shared" si="25"/>
        <v>#VALUE!</v>
      </c>
      <c r="O257" s="5" t="str">
        <f t="shared" si="26"/>
        <v/>
      </c>
      <c r="P257" s="1"/>
      <c r="Q257" s="6"/>
      <c r="R257" s="1"/>
    </row>
    <row r="258" spans="1:18">
      <c r="A258" s="13" t="str">
        <f>IF('CPL Goal &amp; KW Info'!I264="","",'CPL Goal &amp; KW Info'!I264)</f>
        <v/>
      </c>
      <c r="B258" s="13" t="str">
        <f>IF('CPL Goal &amp; KW Info'!J264="","",'CPL Goal &amp; KW Info'!J264)</f>
        <v/>
      </c>
      <c r="C258" s="13" t="str">
        <f>IF('CPL Goal &amp; KW Info'!K264="","",'CPL Goal &amp; KW Info'!K264)</f>
        <v/>
      </c>
      <c r="D258" s="28" t="str">
        <f>IF('CPL Goal &amp; KW Info'!L264="","",'CPL Goal &amp; KW Info'!L264)</f>
        <v/>
      </c>
      <c r="E258" s="13" t="str">
        <f>IF('CPL Goal &amp; KW Info'!M264="","",'CPL Goal &amp; KW Info'!M264)</f>
        <v/>
      </c>
      <c r="F258" s="13" t="str">
        <f>IF('CPL Goal &amp; KW Info'!N264="","",'CPL Goal &amp; KW Info'!N264)</f>
        <v/>
      </c>
      <c r="G258" s="13" t="str">
        <f>IF('CPL Goal &amp; KW Info'!O264="","",'CPL Goal &amp; KW Info'!O264)</f>
        <v/>
      </c>
      <c r="H258" s="28" t="str">
        <f>IF('CPL Goal &amp; KW Info'!P264="","",'CPL Goal &amp; KW Info'!P264)</f>
        <v/>
      </c>
      <c r="I258" s="13" t="str">
        <f>IF('CPL Goal &amp; KW Info'!Q264="","",'CPL Goal &amp; KW Info'!Q264)</f>
        <v/>
      </c>
      <c r="J258" s="13" t="str">
        <f>IF('CPL Goal &amp; KW Info'!R264="","",'CPL Goal &amp; KW Info'!R264)</f>
        <v/>
      </c>
      <c r="K258" s="1" t="str">
        <f t="shared" si="23"/>
        <v/>
      </c>
      <c r="L258" s="21" t="str">
        <f t="shared" si="24"/>
        <v/>
      </c>
      <c r="M258" s="22" t="str">
        <f>IF(AND(I258&gt;0,J258&gt;4,K258&lt;'CPL Goal &amp; KW Info'!$B$5),'CPL Goal &amp; KW Info'!$C$5,IF(AND(I258&gt;0,J258&gt;4,K258&lt;'CPL Goal &amp; KW Info'!$B$6),'CPL Goal &amp; KW Info'!$C$6,IF(AND(I258&gt;0,J258&gt;4,K258&lt;'CPL Goal &amp; KW Info'!$B$7),'CPL Goal &amp; KW Info'!$C$7,IF(AND(I258&gt;0,J258&gt;4,K258&lt;'CPL Goal &amp; KW Info'!$B$8),'CPL Goal &amp; KW Info'!$C$8,IF(AND(I258&gt;0,J258&gt;4,K258&gt;'CPL Goal &amp; KW Info'!$B$11),'CPL Goal &amp; KW Info'!$C$11,IF(AND(I258&gt;0,J258&gt;4,K258&gt;'CPL Goal &amp; KW Info'!$B$10),'CPL Goal &amp; KW Info'!$C$10,IF(AND(I258&gt;0,J258&gt;4,K258&lt;'CPL Goal &amp; KW Info'!$B$10,K258&gt;'CPL Goal &amp; KW Info'!$B$8),'CPL Goal &amp; KW Info'!$C$9,IF(AND(I258&gt;0,J258&gt;2,K258&lt;'CPL Goal &amp; KW Info'!$B$15),'CPL Goal &amp; KW Info'!$C$15,IF(AND(I258&gt;0,J258&gt;2,K258&lt;'CPL Goal &amp; KW Info'!$B$16),'CPL Goal &amp; KW Info'!$C$16,IF(AND(I258&gt;0,J258&gt;2,K258&lt;'CPL Goal &amp; KW Info'!$B$17),'CPL Goal &amp; KW Info'!$C$17,IF(AND(I258&gt;0,J258&gt;2,K258&lt;'CPL Goal &amp; KW Info'!$B$18),'CPL Goal &amp; KW Info'!$C$18,IF(AND(I258&gt;0,J258&gt;2,K258&gt;'CPL Goal &amp; KW Info'!$B$21),'CPL Goal &amp; KW Info'!$C$21,IF(AND(I258&gt;0,J258&gt;2,K258&gt;'CPL Goal &amp; KW Info'!$B$20),'CPL Goal &amp; KW Info'!$C$20,IF(AND(I258&gt;0,J258&gt;2,K258&lt;'CPL Goal &amp; KW Info'!$B$20,K258&gt;'CPL Goal &amp; KW Info'!$B$18),'CPL Goal &amp; KW Info'!$C$19,IF(AND(I258&gt;0,J258&lt;2,K258&gt;'CPL Goal &amp; KW Info'!$B$28),'CPL Goal &amp; KW Info'!$C$28,IF(AND(I258&gt;0,J258&lt;2,K258&gt;'CPL Goal &amp; KW Info'!$B$27),'CPL Goal &amp; KW Info'!$C$27,IF(AND(I258&gt;0,J258&lt;2,K258&gt;'CPL Goal &amp; KW Info'!$B$26),'CPL Goal &amp; KW Info'!$C$26,IF(AND(I258&gt;0,J258&lt;2,K258&lt;'CPL Goal &amp; KW Info'!$B$26),'CPL Goal &amp; KW Info'!$C$25,IF(AND(I258&lt;1,J258&gt;4,H258&lt;'CPL Goal &amp; KW Info'!$E$5,L258&gt;5%),'CPL Goal &amp; KW Info'!$G$5,IF(AND(I258&lt;1,J258&gt;4,H258&lt;'CPL Goal &amp; KW Info'!$E$6,L258&gt;3%),'CPL Goal &amp; KW Info'!$G$6,IF(AND(I258&lt;1,J258&gt;4,H258&lt;'CPL Goal &amp; KW Info'!$E$7,L258&gt;5%),'CPL Goal &amp; KW Info'!$G$7,IF(AND(I258&lt;1,J258&gt;4,H258&lt;'CPL Goal &amp; KW Info'!$E$8,L258&gt;3%),'CPL Goal &amp; KW Info'!$G$8,IF(AND(I258&lt;1,J258&gt;4,H258&gt;'CPL Goal &amp; KW Info'!$E$10),'CPL Goal &amp; KW Info'!$G$10,IF(AND(I258&lt;1,J258&gt;4,H258&gt;'CPL Goal &amp; KW Info'!$E$9),'CPL Goal &amp; KW Info'!$G$9,IF(AND(I258&lt;1,J258&gt;4,H258&lt;'CPL Goal &amp; KW Info'!$E$9,H258&gt;'CPL Goal &amp; KW Info'!$E$8),"0%",IF(AND(I258&lt;1,J258&gt;2,H258&lt;'CPL Goal &amp; KW Info'!$E$15,L258&gt;5%),'CPL Goal &amp; KW Info'!$G$15,IF(AND(I258&lt;1,J258&gt;2,H258&lt;'CPL Goal &amp; KW Info'!$E$16,L258&gt;3%),'CPL Goal &amp; KW Info'!$G$16,IF(AND(I258&lt;1,J258&gt;2,H258&lt;'CPL Goal &amp; KW Info'!$E$17,L258&gt;5%),'CPL Goal &amp; KW Info'!$G$17,IF(AND(I258&lt;1,J258&gt;2,H258&lt;'CPL Goal &amp; KW Info'!$E$18,L258&gt;3%),'CPL Goal &amp; KW Info'!$G$18,IF(AND(I258&lt;1,J258&gt;2,H258&gt;'CPL Goal &amp; KW Info'!$E$20),'CPL Goal &amp; KW Info'!$G$20,IF(AND(I258&lt;1,J258&gt;2,H258&gt;'CPL Goal &amp; KW Info'!$E$19),'CPL Goal &amp; KW Info'!$G$19,IF(AND(I258&lt;1,J258&gt;2,H258&lt;'CPL Goal &amp; KW Info'!$E$19,H258&gt;'CPL Goal &amp; KW Info'!$E$18),"0%",IF(AND(I258&lt;1,J258&lt;2,H258&gt;'CPL Goal &amp; KW Info'!$E$27),'CPL Goal &amp; KW Info'!$G$27,IF(AND(I258&lt;1,J258&lt;2,H258&gt;'CPL Goal &amp; KW Info'!$E$26),'CPL Goal &amp; KW Info'!$G$26,IF(AND(I258&lt;1,J258&lt;2,H258&gt;'CPL Goal &amp; KW Info'!$E$25),'CPL Goal &amp; KW Info'!$G$25,IF(AND(I258&lt;1,J258&lt;2,H258&gt;'CPL Goal &amp; KW Info'!$E$24),'CPL Goal &amp; KW Info'!$G$24,"0%"))))))))))))))))))))))))))))))))))))</f>
        <v>J4</v>
      </c>
      <c r="N258" s="22" t="e">
        <f t="shared" si="25"/>
        <v>#VALUE!</v>
      </c>
      <c r="O258" s="5" t="str">
        <f t="shared" si="26"/>
        <v/>
      </c>
      <c r="P258" s="1"/>
      <c r="Q258" s="6"/>
      <c r="R258" s="1"/>
    </row>
    <row r="259" spans="1:18">
      <c r="A259" s="13" t="str">
        <f>IF('CPL Goal &amp; KW Info'!I265="","",'CPL Goal &amp; KW Info'!I265)</f>
        <v/>
      </c>
      <c r="B259" s="13" t="str">
        <f>IF('CPL Goal &amp; KW Info'!J265="","",'CPL Goal &amp; KW Info'!J265)</f>
        <v/>
      </c>
      <c r="C259" s="13" t="str">
        <f>IF('CPL Goal &amp; KW Info'!K265="","",'CPL Goal &amp; KW Info'!K265)</f>
        <v/>
      </c>
      <c r="D259" s="28" t="str">
        <f>IF('CPL Goal &amp; KW Info'!L265="","",'CPL Goal &amp; KW Info'!L265)</f>
        <v/>
      </c>
      <c r="E259" s="13" t="str">
        <f>IF('CPL Goal &amp; KW Info'!M265="","",'CPL Goal &amp; KW Info'!M265)</f>
        <v/>
      </c>
      <c r="F259" s="13" t="str">
        <f>IF('CPL Goal &amp; KW Info'!N265="","",'CPL Goal &amp; KW Info'!N265)</f>
        <v/>
      </c>
      <c r="G259" s="13" t="str">
        <f>IF('CPL Goal &amp; KW Info'!O265="","",'CPL Goal &amp; KW Info'!O265)</f>
        <v/>
      </c>
      <c r="H259" s="28" t="str">
        <f>IF('CPL Goal &amp; KW Info'!P265="","",'CPL Goal &amp; KW Info'!P265)</f>
        <v/>
      </c>
      <c r="I259" s="13" t="str">
        <f>IF('CPL Goal &amp; KW Info'!Q265="","",'CPL Goal &amp; KW Info'!Q265)</f>
        <v/>
      </c>
      <c r="J259" s="13" t="str">
        <f>IF('CPL Goal &amp; KW Info'!R265="","",'CPL Goal &amp; KW Info'!R265)</f>
        <v/>
      </c>
      <c r="K259" s="1" t="str">
        <f t="shared" si="23"/>
        <v/>
      </c>
      <c r="L259" s="21" t="str">
        <f t="shared" si="24"/>
        <v/>
      </c>
      <c r="M259" s="22" t="str">
        <f>IF(AND(I259&gt;0,J259&gt;4,K259&lt;'CPL Goal &amp; KW Info'!$B$5),'CPL Goal &amp; KW Info'!$C$5,IF(AND(I259&gt;0,J259&gt;4,K259&lt;'CPL Goal &amp; KW Info'!$B$6),'CPL Goal &amp; KW Info'!$C$6,IF(AND(I259&gt;0,J259&gt;4,K259&lt;'CPL Goal &amp; KW Info'!$B$7),'CPL Goal &amp; KW Info'!$C$7,IF(AND(I259&gt;0,J259&gt;4,K259&lt;'CPL Goal &amp; KW Info'!$B$8),'CPL Goal &amp; KW Info'!$C$8,IF(AND(I259&gt;0,J259&gt;4,K259&gt;'CPL Goal &amp; KW Info'!$B$11),'CPL Goal &amp; KW Info'!$C$11,IF(AND(I259&gt;0,J259&gt;4,K259&gt;'CPL Goal &amp; KW Info'!$B$10),'CPL Goal &amp; KW Info'!$C$10,IF(AND(I259&gt;0,J259&gt;4,K259&lt;'CPL Goal &amp; KW Info'!$B$10,K259&gt;'CPL Goal &amp; KW Info'!$B$8),'CPL Goal &amp; KW Info'!$C$9,IF(AND(I259&gt;0,J259&gt;2,K259&lt;'CPL Goal &amp; KW Info'!$B$15),'CPL Goal &amp; KW Info'!$C$15,IF(AND(I259&gt;0,J259&gt;2,K259&lt;'CPL Goal &amp; KW Info'!$B$16),'CPL Goal &amp; KW Info'!$C$16,IF(AND(I259&gt;0,J259&gt;2,K259&lt;'CPL Goal &amp; KW Info'!$B$17),'CPL Goal &amp; KW Info'!$C$17,IF(AND(I259&gt;0,J259&gt;2,K259&lt;'CPL Goal &amp; KW Info'!$B$18),'CPL Goal &amp; KW Info'!$C$18,IF(AND(I259&gt;0,J259&gt;2,K259&gt;'CPL Goal &amp; KW Info'!$B$21),'CPL Goal &amp; KW Info'!$C$21,IF(AND(I259&gt;0,J259&gt;2,K259&gt;'CPL Goal &amp; KW Info'!$B$20),'CPL Goal &amp; KW Info'!$C$20,IF(AND(I259&gt;0,J259&gt;2,K259&lt;'CPL Goal &amp; KW Info'!$B$20,K259&gt;'CPL Goal &amp; KW Info'!$B$18),'CPL Goal &amp; KW Info'!$C$19,IF(AND(I259&gt;0,J259&lt;2,K259&gt;'CPL Goal &amp; KW Info'!$B$28),'CPL Goal &amp; KW Info'!$C$28,IF(AND(I259&gt;0,J259&lt;2,K259&gt;'CPL Goal &amp; KW Info'!$B$27),'CPL Goal &amp; KW Info'!$C$27,IF(AND(I259&gt;0,J259&lt;2,K259&gt;'CPL Goal &amp; KW Info'!$B$26),'CPL Goal &amp; KW Info'!$C$26,IF(AND(I259&gt;0,J259&lt;2,K259&lt;'CPL Goal &amp; KW Info'!$B$26),'CPL Goal &amp; KW Info'!$C$25,IF(AND(I259&lt;1,J259&gt;4,H259&lt;'CPL Goal &amp; KW Info'!$E$5,L259&gt;5%),'CPL Goal &amp; KW Info'!$G$5,IF(AND(I259&lt;1,J259&gt;4,H259&lt;'CPL Goal &amp; KW Info'!$E$6,L259&gt;3%),'CPL Goal &amp; KW Info'!$G$6,IF(AND(I259&lt;1,J259&gt;4,H259&lt;'CPL Goal &amp; KW Info'!$E$7,L259&gt;5%),'CPL Goal &amp; KW Info'!$G$7,IF(AND(I259&lt;1,J259&gt;4,H259&lt;'CPL Goal &amp; KW Info'!$E$8,L259&gt;3%),'CPL Goal &amp; KW Info'!$G$8,IF(AND(I259&lt;1,J259&gt;4,H259&gt;'CPL Goal &amp; KW Info'!$E$10),'CPL Goal &amp; KW Info'!$G$10,IF(AND(I259&lt;1,J259&gt;4,H259&gt;'CPL Goal &amp; KW Info'!$E$9),'CPL Goal &amp; KW Info'!$G$9,IF(AND(I259&lt;1,J259&gt;4,H259&lt;'CPL Goal &amp; KW Info'!$E$9,H259&gt;'CPL Goal &amp; KW Info'!$E$8),"0%",IF(AND(I259&lt;1,J259&gt;2,H259&lt;'CPL Goal &amp; KW Info'!$E$15,L259&gt;5%),'CPL Goal &amp; KW Info'!$G$15,IF(AND(I259&lt;1,J259&gt;2,H259&lt;'CPL Goal &amp; KW Info'!$E$16,L259&gt;3%),'CPL Goal &amp; KW Info'!$G$16,IF(AND(I259&lt;1,J259&gt;2,H259&lt;'CPL Goal &amp; KW Info'!$E$17,L259&gt;5%),'CPL Goal &amp; KW Info'!$G$17,IF(AND(I259&lt;1,J259&gt;2,H259&lt;'CPL Goal &amp; KW Info'!$E$18,L259&gt;3%),'CPL Goal &amp; KW Info'!$G$18,IF(AND(I259&lt;1,J259&gt;2,H259&gt;'CPL Goal &amp; KW Info'!$E$20),'CPL Goal &amp; KW Info'!$G$20,IF(AND(I259&lt;1,J259&gt;2,H259&gt;'CPL Goal &amp; KW Info'!$E$19),'CPL Goal &amp; KW Info'!$G$19,IF(AND(I259&lt;1,J259&gt;2,H259&lt;'CPL Goal &amp; KW Info'!$E$19,H259&gt;'CPL Goal &amp; KW Info'!$E$18),"0%",IF(AND(I259&lt;1,J259&lt;2,H259&gt;'CPL Goal &amp; KW Info'!$E$27),'CPL Goal &amp; KW Info'!$G$27,IF(AND(I259&lt;1,J259&lt;2,H259&gt;'CPL Goal &amp; KW Info'!$E$26),'CPL Goal &amp; KW Info'!$G$26,IF(AND(I259&lt;1,J259&lt;2,H259&gt;'CPL Goal &amp; KW Info'!$E$25),'CPL Goal &amp; KW Info'!$G$25,IF(AND(I259&lt;1,J259&lt;2,H259&gt;'CPL Goal &amp; KW Info'!$E$24),'CPL Goal &amp; KW Info'!$G$24,"0%"))))))))))))))))))))))))))))))))))))</f>
        <v>J4</v>
      </c>
      <c r="N259" s="22" t="e">
        <f t="shared" si="25"/>
        <v>#VALUE!</v>
      </c>
      <c r="O259" s="5" t="str">
        <f t="shared" si="26"/>
        <v/>
      </c>
      <c r="P259" s="1"/>
      <c r="Q259" s="6"/>
      <c r="R259" s="1"/>
    </row>
    <row r="260" spans="1:18">
      <c r="A260" s="13" t="str">
        <f>IF('CPL Goal &amp; KW Info'!I266="","",'CPL Goal &amp; KW Info'!I266)</f>
        <v/>
      </c>
      <c r="B260" s="13" t="str">
        <f>IF('CPL Goal &amp; KW Info'!J266="","",'CPL Goal &amp; KW Info'!J266)</f>
        <v/>
      </c>
      <c r="C260" s="13" t="str">
        <f>IF('CPL Goal &amp; KW Info'!K266="","",'CPL Goal &amp; KW Info'!K266)</f>
        <v/>
      </c>
      <c r="D260" s="28" t="str">
        <f>IF('CPL Goal &amp; KW Info'!L266="","",'CPL Goal &amp; KW Info'!L266)</f>
        <v/>
      </c>
      <c r="E260" s="13" t="str">
        <f>IF('CPL Goal &amp; KW Info'!M266="","",'CPL Goal &amp; KW Info'!M266)</f>
        <v/>
      </c>
      <c r="F260" s="13" t="str">
        <f>IF('CPL Goal &amp; KW Info'!N266="","",'CPL Goal &amp; KW Info'!N266)</f>
        <v/>
      </c>
      <c r="G260" s="13" t="str">
        <f>IF('CPL Goal &amp; KW Info'!O266="","",'CPL Goal &amp; KW Info'!O266)</f>
        <v/>
      </c>
      <c r="H260" s="28" t="str">
        <f>IF('CPL Goal &amp; KW Info'!P266="","",'CPL Goal &amp; KW Info'!P266)</f>
        <v/>
      </c>
      <c r="I260" s="13" t="str">
        <f>IF('CPL Goal &amp; KW Info'!Q266="","",'CPL Goal &amp; KW Info'!Q266)</f>
        <v/>
      </c>
      <c r="J260" s="13" t="str">
        <f>IF('CPL Goal &amp; KW Info'!R266="","",'CPL Goal &amp; KW Info'!R266)</f>
        <v/>
      </c>
      <c r="K260" s="1" t="str">
        <f t="shared" si="23"/>
        <v/>
      </c>
      <c r="L260" s="21" t="str">
        <f t="shared" si="24"/>
        <v/>
      </c>
      <c r="M260" s="22" t="str">
        <f>IF(AND(I260&gt;0,J260&gt;4,K260&lt;'CPL Goal &amp; KW Info'!$B$5),'CPL Goal &amp; KW Info'!$C$5,IF(AND(I260&gt;0,J260&gt;4,K260&lt;'CPL Goal &amp; KW Info'!$B$6),'CPL Goal &amp; KW Info'!$C$6,IF(AND(I260&gt;0,J260&gt;4,K260&lt;'CPL Goal &amp; KW Info'!$B$7),'CPL Goal &amp; KW Info'!$C$7,IF(AND(I260&gt;0,J260&gt;4,K260&lt;'CPL Goal &amp; KW Info'!$B$8),'CPL Goal &amp; KW Info'!$C$8,IF(AND(I260&gt;0,J260&gt;4,K260&gt;'CPL Goal &amp; KW Info'!$B$11),'CPL Goal &amp; KW Info'!$C$11,IF(AND(I260&gt;0,J260&gt;4,K260&gt;'CPL Goal &amp; KW Info'!$B$10),'CPL Goal &amp; KW Info'!$C$10,IF(AND(I260&gt;0,J260&gt;4,K260&lt;'CPL Goal &amp; KW Info'!$B$10,K260&gt;'CPL Goal &amp; KW Info'!$B$8),'CPL Goal &amp; KW Info'!$C$9,IF(AND(I260&gt;0,J260&gt;2,K260&lt;'CPL Goal &amp; KW Info'!$B$15),'CPL Goal &amp; KW Info'!$C$15,IF(AND(I260&gt;0,J260&gt;2,K260&lt;'CPL Goal &amp; KW Info'!$B$16),'CPL Goal &amp; KW Info'!$C$16,IF(AND(I260&gt;0,J260&gt;2,K260&lt;'CPL Goal &amp; KW Info'!$B$17),'CPL Goal &amp; KW Info'!$C$17,IF(AND(I260&gt;0,J260&gt;2,K260&lt;'CPL Goal &amp; KW Info'!$B$18),'CPL Goal &amp; KW Info'!$C$18,IF(AND(I260&gt;0,J260&gt;2,K260&gt;'CPL Goal &amp; KW Info'!$B$21),'CPL Goal &amp; KW Info'!$C$21,IF(AND(I260&gt;0,J260&gt;2,K260&gt;'CPL Goal &amp; KW Info'!$B$20),'CPL Goal &amp; KW Info'!$C$20,IF(AND(I260&gt;0,J260&gt;2,K260&lt;'CPL Goal &amp; KW Info'!$B$20,K260&gt;'CPL Goal &amp; KW Info'!$B$18),'CPL Goal &amp; KW Info'!$C$19,IF(AND(I260&gt;0,J260&lt;2,K260&gt;'CPL Goal &amp; KW Info'!$B$28),'CPL Goal &amp; KW Info'!$C$28,IF(AND(I260&gt;0,J260&lt;2,K260&gt;'CPL Goal &amp; KW Info'!$B$27),'CPL Goal &amp; KW Info'!$C$27,IF(AND(I260&gt;0,J260&lt;2,K260&gt;'CPL Goal &amp; KW Info'!$B$26),'CPL Goal &amp; KW Info'!$C$26,IF(AND(I260&gt;0,J260&lt;2,K260&lt;'CPL Goal &amp; KW Info'!$B$26),'CPL Goal &amp; KW Info'!$C$25,IF(AND(I260&lt;1,J260&gt;4,H260&lt;'CPL Goal &amp; KW Info'!$E$5,L260&gt;5%),'CPL Goal &amp; KW Info'!$G$5,IF(AND(I260&lt;1,J260&gt;4,H260&lt;'CPL Goal &amp; KW Info'!$E$6,L260&gt;3%),'CPL Goal &amp; KW Info'!$G$6,IF(AND(I260&lt;1,J260&gt;4,H260&lt;'CPL Goal &amp; KW Info'!$E$7,L260&gt;5%),'CPL Goal &amp; KW Info'!$G$7,IF(AND(I260&lt;1,J260&gt;4,H260&lt;'CPL Goal &amp; KW Info'!$E$8,L260&gt;3%),'CPL Goal &amp; KW Info'!$G$8,IF(AND(I260&lt;1,J260&gt;4,H260&gt;'CPL Goal &amp; KW Info'!$E$10),'CPL Goal &amp; KW Info'!$G$10,IF(AND(I260&lt;1,J260&gt;4,H260&gt;'CPL Goal &amp; KW Info'!$E$9),'CPL Goal &amp; KW Info'!$G$9,IF(AND(I260&lt;1,J260&gt;4,H260&lt;'CPL Goal &amp; KW Info'!$E$9,H260&gt;'CPL Goal &amp; KW Info'!$E$8),"0%",IF(AND(I260&lt;1,J260&gt;2,H260&lt;'CPL Goal &amp; KW Info'!$E$15,L260&gt;5%),'CPL Goal &amp; KW Info'!$G$15,IF(AND(I260&lt;1,J260&gt;2,H260&lt;'CPL Goal &amp; KW Info'!$E$16,L260&gt;3%),'CPL Goal &amp; KW Info'!$G$16,IF(AND(I260&lt;1,J260&gt;2,H260&lt;'CPL Goal &amp; KW Info'!$E$17,L260&gt;5%),'CPL Goal &amp; KW Info'!$G$17,IF(AND(I260&lt;1,J260&gt;2,H260&lt;'CPL Goal &amp; KW Info'!$E$18,L260&gt;3%),'CPL Goal &amp; KW Info'!$G$18,IF(AND(I260&lt;1,J260&gt;2,H260&gt;'CPL Goal &amp; KW Info'!$E$20),'CPL Goal &amp; KW Info'!$G$20,IF(AND(I260&lt;1,J260&gt;2,H260&gt;'CPL Goal &amp; KW Info'!$E$19),'CPL Goal &amp; KW Info'!$G$19,IF(AND(I260&lt;1,J260&gt;2,H260&lt;'CPL Goal &amp; KW Info'!$E$19,H260&gt;'CPL Goal &amp; KW Info'!$E$18),"0%",IF(AND(I260&lt;1,J260&lt;2,H260&gt;'CPL Goal &amp; KW Info'!$E$27),'CPL Goal &amp; KW Info'!$G$27,IF(AND(I260&lt;1,J260&lt;2,H260&gt;'CPL Goal &amp; KW Info'!$E$26),'CPL Goal &amp; KW Info'!$G$26,IF(AND(I260&lt;1,J260&lt;2,H260&gt;'CPL Goal &amp; KW Info'!$E$25),'CPL Goal &amp; KW Info'!$G$25,IF(AND(I260&lt;1,J260&lt;2,H260&gt;'CPL Goal &amp; KW Info'!$E$24),'CPL Goal &amp; KW Info'!$G$24,"0%"))))))))))))))))))))))))))))))))))))</f>
        <v>J4</v>
      </c>
      <c r="N260" s="22" t="e">
        <f t="shared" si="25"/>
        <v>#VALUE!</v>
      </c>
      <c r="O260" s="5" t="str">
        <f t="shared" si="26"/>
        <v/>
      </c>
      <c r="P260" s="1"/>
      <c r="Q260" s="6"/>
      <c r="R260" s="1"/>
    </row>
    <row r="261" spans="1:18">
      <c r="A261" s="13" t="str">
        <f>IF('CPL Goal &amp; KW Info'!I267="","",'CPL Goal &amp; KW Info'!I267)</f>
        <v/>
      </c>
      <c r="B261" s="13" t="str">
        <f>IF('CPL Goal &amp; KW Info'!J267="","",'CPL Goal &amp; KW Info'!J267)</f>
        <v/>
      </c>
      <c r="C261" s="13" t="str">
        <f>IF('CPL Goal &amp; KW Info'!K267="","",'CPL Goal &amp; KW Info'!K267)</f>
        <v/>
      </c>
      <c r="D261" s="28" t="str">
        <f>IF('CPL Goal &amp; KW Info'!L267="","",'CPL Goal &amp; KW Info'!L267)</f>
        <v/>
      </c>
      <c r="E261" s="13" t="str">
        <f>IF('CPL Goal &amp; KW Info'!M267="","",'CPL Goal &amp; KW Info'!M267)</f>
        <v/>
      </c>
      <c r="F261" s="13" t="str">
        <f>IF('CPL Goal &amp; KW Info'!N267="","",'CPL Goal &amp; KW Info'!N267)</f>
        <v/>
      </c>
      <c r="G261" s="13" t="str">
        <f>IF('CPL Goal &amp; KW Info'!O267="","",'CPL Goal &amp; KW Info'!O267)</f>
        <v/>
      </c>
      <c r="H261" s="28" t="str">
        <f>IF('CPL Goal &amp; KW Info'!P267="","",'CPL Goal &amp; KW Info'!P267)</f>
        <v/>
      </c>
      <c r="I261" s="13" t="str">
        <f>IF('CPL Goal &amp; KW Info'!Q267="","",'CPL Goal &amp; KW Info'!Q267)</f>
        <v/>
      </c>
      <c r="J261" s="13" t="str">
        <f>IF('CPL Goal &amp; KW Info'!R267="","",'CPL Goal &amp; KW Info'!R267)</f>
        <v/>
      </c>
      <c r="K261" s="1" t="str">
        <f t="shared" si="23"/>
        <v/>
      </c>
      <c r="L261" s="21" t="str">
        <f t="shared" si="24"/>
        <v/>
      </c>
      <c r="M261" s="22" t="str">
        <f>IF(AND(I261&gt;0,J261&gt;4,K261&lt;'CPL Goal &amp; KW Info'!$B$5),'CPL Goal &amp; KW Info'!$C$5,IF(AND(I261&gt;0,J261&gt;4,K261&lt;'CPL Goal &amp; KW Info'!$B$6),'CPL Goal &amp; KW Info'!$C$6,IF(AND(I261&gt;0,J261&gt;4,K261&lt;'CPL Goal &amp; KW Info'!$B$7),'CPL Goal &amp; KW Info'!$C$7,IF(AND(I261&gt;0,J261&gt;4,K261&lt;'CPL Goal &amp; KW Info'!$B$8),'CPL Goal &amp; KW Info'!$C$8,IF(AND(I261&gt;0,J261&gt;4,K261&gt;'CPL Goal &amp; KW Info'!$B$11),'CPL Goal &amp; KW Info'!$C$11,IF(AND(I261&gt;0,J261&gt;4,K261&gt;'CPL Goal &amp; KW Info'!$B$10),'CPL Goal &amp; KW Info'!$C$10,IF(AND(I261&gt;0,J261&gt;4,K261&lt;'CPL Goal &amp; KW Info'!$B$10,K261&gt;'CPL Goal &amp; KW Info'!$B$8),'CPL Goal &amp; KW Info'!$C$9,IF(AND(I261&gt;0,J261&gt;2,K261&lt;'CPL Goal &amp; KW Info'!$B$15),'CPL Goal &amp; KW Info'!$C$15,IF(AND(I261&gt;0,J261&gt;2,K261&lt;'CPL Goal &amp; KW Info'!$B$16),'CPL Goal &amp; KW Info'!$C$16,IF(AND(I261&gt;0,J261&gt;2,K261&lt;'CPL Goal &amp; KW Info'!$B$17),'CPL Goal &amp; KW Info'!$C$17,IF(AND(I261&gt;0,J261&gt;2,K261&lt;'CPL Goal &amp; KW Info'!$B$18),'CPL Goal &amp; KW Info'!$C$18,IF(AND(I261&gt;0,J261&gt;2,K261&gt;'CPL Goal &amp; KW Info'!$B$21),'CPL Goal &amp; KW Info'!$C$21,IF(AND(I261&gt;0,J261&gt;2,K261&gt;'CPL Goal &amp; KW Info'!$B$20),'CPL Goal &amp; KW Info'!$C$20,IF(AND(I261&gt;0,J261&gt;2,K261&lt;'CPL Goal &amp; KW Info'!$B$20,K261&gt;'CPL Goal &amp; KW Info'!$B$18),'CPL Goal &amp; KW Info'!$C$19,IF(AND(I261&gt;0,J261&lt;2,K261&gt;'CPL Goal &amp; KW Info'!$B$28),'CPL Goal &amp; KW Info'!$C$28,IF(AND(I261&gt;0,J261&lt;2,K261&gt;'CPL Goal &amp; KW Info'!$B$27),'CPL Goal &amp; KW Info'!$C$27,IF(AND(I261&gt;0,J261&lt;2,K261&gt;'CPL Goal &amp; KW Info'!$B$26),'CPL Goal &amp; KW Info'!$C$26,IF(AND(I261&gt;0,J261&lt;2,K261&lt;'CPL Goal &amp; KW Info'!$B$26),'CPL Goal &amp; KW Info'!$C$25,IF(AND(I261&lt;1,J261&gt;4,H261&lt;'CPL Goal &amp; KW Info'!$E$5,L261&gt;5%),'CPL Goal &amp; KW Info'!$G$5,IF(AND(I261&lt;1,J261&gt;4,H261&lt;'CPL Goal &amp; KW Info'!$E$6,L261&gt;3%),'CPL Goal &amp; KW Info'!$G$6,IF(AND(I261&lt;1,J261&gt;4,H261&lt;'CPL Goal &amp; KW Info'!$E$7,L261&gt;5%),'CPL Goal &amp; KW Info'!$G$7,IF(AND(I261&lt;1,J261&gt;4,H261&lt;'CPL Goal &amp; KW Info'!$E$8,L261&gt;3%),'CPL Goal &amp; KW Info'!$G$8,IF(AND(I261&lt;1,J261&gt;4,H261&gt;'CPL Goal &amp; KW Info'!$E$10),'CPL Goal &amp; KW Info'!$G$10,IF(AND(I261&lt;1,J261&gt;4,H261&gt;'CPL Goal &amp; KW Info'!$E$9),'CPL Goal &amp; KW Info'!$G$9,IF(AND(I261&lt;1,J261&gt;4,H261&lt;'CPL Goal &amp; KW Info'!$E$9,H261&gt;'CPL Goal &amp; KW Info'!$E$8),"0%",IF(AND(I261&lt;1,J261&gt;2,H261&lt;'CPL Goal &amp; KW Info'!$E$15,L261&gt;5%),'CPL Goal &amp; KW Info'!$G$15,IF(AND(I261&lt;1,J261&gt;2,H261&lt;'CPL Goal &amp; KW Info'!$E$16,L261&gt;3%),'CPL Goal &amp; KW Info'!$G$16,IF(AND(I261&lt;1,J261&gt;2,H261&lt;'CPL Goal &amp; KW Info'!$E$17,L261&gt;5%),'CPL Goal &amp; KW Info'!$G$17,IF(AND(I261&lt;1,J261&gt;2,H261&lt;'CPL Goal &amp; KW Info'!$E$18,L261&gt;3%),'CPL Goal &amp; KW Info'!$G$18,IF(AND(I261&lt;1,J261&gt;2,H261&gt;'CPL Goal &amp; KW Info'!$E$20),'CPL Goal &amp; KW Info'!$G$20,IF(AND(I261&lt;1,J261&gt;2,H261&gt;'CPL Goal &amp; KW Info'!$E$19),'CPL Goal &amp; KW Info'!$G$19,IF(AND(I261&lt;1,J261&gt;2,H261&lt;'CPL Goal &amp; KW Info'!$E$19,H261&gt;'CPL Goal &amp; KW Info'!$E$18),"0%",IF(AND(I261&lt;1,J261&lt;2,H261&gt;'CPL Goal &amp; KW Info'!$E$27),'CPL Goal &amp; KW Info'!$G$27,IF(AND(I261&lt;1,J261&lt;2,H261&gt;'CPL Goal &amp; KW Info'!$E$26),'CPL Goal &amp; KW Info'!$G$26,IF(AND(I261&lt;1,J261&lt;2,H261&gt;'CPL Goal &amp; KW Info'!$E$25),'CPL Goal &amp; KW Info'!$G$25,IF(AND(I261&lt;1,J261&lt;2,H261&gt;'CPL Goal &amp; KW Info'!$E$24),'CPL Goal &amp; KW Info'!$G$24,"0%"))))))))))))))))))))))))))))))))))))</f>
        <v>J4</v>
      </c>
      <c r="N261" s="22" t="e">
        <f t="shared" si="25"/>
        <v>#VALUE!</v>
      </c>
      <c r="O261" s="5" t="str">
        <f t="shared" si="26"/>
        <v/>
      </c>
      <c r="P261" s="1"/>
      <c r="Q261" s="6"/>
      <c r="R261" s="1"/>
    </row>
    <row r="262" spans="1:18">
      <c r="A262" s="13" t="str">
        <f>IF('CPL Goal &amp; KW Info'!I268="","",'CPL Goal &amp; KW Info'!I268)</f>
        <v/>
      </c>
      <c r="B262" s="13" t="str">
        <f>IF('CPL Goal &amp; KW Info'!J268="","",'CPL Goal &amp; KW Info'!J268)</f>
        <v/>
      </c>
      <c r="C262" s="13" t="str">
        <f>IF('CPL Goal &amp; KW Info'!K268="","",'CPL Goal &amp; KW Info'!K268)</f>
        <v/>
      </c>
      <c r="D262" s="28" t="str">
        <f>IF('CPL Goal &amp; KW Info'!L268="","",'CPL Goal &amp; KW Info'!L268)</f>
        <v/>
      </c>
      <c r="E262" s="13" t="str">
        <f>IF('CPL Goal &amp; KW Info'!M268="","",'CPL Goal &amp; KW Info'!M268)</f>
        <v/>
      </c>
      <c r="F262" s="13" t="str">
        <f>IF('CPL Goal &amp; KW Info'!N268="","",'CPL Goal &amp; KW Info'!N268)</f>
        <v/>
      </c>
      <c r="G262" s="13" t="str">
        <f>IF('CPL Goal &amp; KW Info'!O268="","",'CPL Goal &amp; KW Info'!O268)</f>
        <v/>
      </c>
      <c r="H262" s="28" t="str">
        <f>IF('CPL Goal &amp; KW Info'!P268="","",'CPL Goal &amp; KW Info'!P268)</f>
        <v/>
      </c>
      <c r="I262" s="13" t="str">
        <f>IF('CPL Goal &amp; KW Info'!Q268="","",'CPL Goal &amp; KW Info'!Q268)</f>
        <v/>
      </c>
      <c r="J262" s="13" t="str">
        <f>IF('CPL Goal &amp; KW Info'!R268="","",'CPL Goal &amp; KW Info'!R268)</f>
        <v/>
      </c>
      <c r="K262" s="1" t="str">
        <f t="shared" si="23"/>
        <v/>
      </c>
      <c r="L262" s="21" t="str">
        <f t="shared" si="24"/>
        <v/>
      </c>
      <c r="M262" s="22" t="str">
        <f>IF(AND(I262&gt;0,J262&gt;4,K262&lt;'CPL Goal &amp; KW Info'!$B$5),'CPL Goal &amp; KW Info'!$C$5,IF(AND(I262&gt;0,J262&gt;4,K262&lt;'CPL Goal &amp; KW Info'!$B$6),'CPL Goal &amp; KW Info'!$C$6,IF(AND(I262&gt;0,J262&gt;4,K262&lt;'CPL Goal &amp; KW Info'!$B$7),'CPL Goal &amp; KW Info'!$C$7,IF(AND(I262&gt;0,J262&gt;4,K262&lt;'CPL Goal &amp; KW Info'!$B$8),'CPL Goal &amp; KW Info'!$C$8,IF(AND(I262&gt;0,J262&gt;4,K262&gt;'CPL Goal &amp; KW Info'!$B$11),'CPL Goal &amp; KW Info'!$C$11,IF(AND(I262&gt;0,J262&gt;4,K262&gt;'CPL Goal &amp; KW Info'!$B$10),'CPL Goal &amp; KW Info'!$C$10,IF(AND(I262&gt;0,J262&gt;4,K262&lt;'CPL Goal &amp; KW Info'!$B$10,K262&gt;'CPL Goal &amp; KW Info'!$B$8),'CPL Goal &amp; KW Info'!$C$9,IF(AND(I262&gt;0,J262&gt;2,K262&lt;'CPL Goal &amp; KW Info'!$B$15),'CPL Goal &amp; KW Info'!$C$15,IF(AND(I262&gt;0,J262&gt;2,K262&lt;'CPL Goal &amp; KW Info'!$B$16),'CPL Goal &amp; KW Info'!$C$16,IF(AND(I262&gt;0,J262&gt;2,K262&lt;'CPL Goal &amp; KW Info'!$B$17),'CPL Goal &amp; KW Info'!$C$17,IF(AND(I262&gt;0,J262&gt;2,K262&lt;'CPL Goal &amp; KW Info'!$B$18),'CPL Goal &amp; KW Info'!$C$18,IF(AND(I262&gt;0,J262&gt;2,K262&gt;'CPL Goal &amp; KW Info'!$B$21),'CPL Goal &amp; KW Info'!$C$21,IF(AND(I262&gt;0,J262&gt;2,K262&gt;'CPL Goal &amp; KW Info'!$B$20),'CPL Goal &amp; KW Info'!$C$20,IF(AND(I262&gt;0,J262&gt;2,K262&lt;'CPL Goal &amp; KW Info'!$B$20,K262&gt;'CPL Goal &amp; KW Info'!$B$18),'CPL Goal &amp; KW Info'!$C$19,IF(AND(I262&gt;0,J262&lt;2,K262&gt;'CPL Goal &amp; KW Info'!$B$28),'CPL Goal &amp; KW Info'!$C$28,IF(AND(I262&gt;0,J262&lt;2,K262&gt;'CPL Goal &amp; KW Info'!$B$27),'CPL Goal &amp; KW Info'!$C$27,IF(AND(I262&gt;0,J262&lt;2,K262&gt;'CPL Goal &amp; KW Info'!$B$26),'CPL Goal &amp; KW Info'!$C$26,IF(AND(I262&gt;0,J262&lt;2,K262&lt;'CPL Goal &amp; KW Info'!$B$26),'CPL Goal &amp; KW Info'!$C$25,IF(AND(I262&lt;1,J262&gt;4,H262&lt;'CPL Goal &amp; KW Info'!$E$5,L262&gt;5%),'CPL Goal &amp; KW Info'!$G$5,IF(AND(I262&lt;1,J262&gt;4,H262&lt;'CPL Goal &amp; KW Info'!$E$6,L262&gt;3%),'CPL Goal &amp; KW Info'!$G$6,IF(AND(I262&lt;1,J262&gt;4,H262&lt;'CPL Goal &amp; KW Info'!$E$7,L262&gt;5%),'CPL Goal &amp; KW Info'!$G$7,IF(AND(I262&lt;1,J262&gt;4,H262&lt;'CPL Goal &amp; KW Info'!$E$8,L262&gt;3%),'CPL Goal &amp; KW Info'!$G$8,IF(AND(I262&lt;1,J262&gt;4,H262&gt;'CPL Goal &amp; KW Info'!$E$10),'CPL Goal &amp; KW Info'!$G$10,IF(AND(I262&lt;1,J262&gt;4,H262&gt;'CPL Goal &amp; KW Info'!$E$9),'CPL Goal &amp; KW Info'!$G$9,IF(AND(I262&lt;1,J262&gt;4,H262&lt;'CPL Goal &amp; KW Info'!$E$9,H262&gt;'CPL Goal &amp; KW Info'!$E$8),"0%",IF(AND(I262&lt;1,J262&gt;2,H262&lt;'CPL Goal &amp; KW Info'!$E$15,L262&gt;5%),'CPL Goal &amp; KW Info'!$G$15,IF(AND(I262&lt;1,J262&gt;2,H262&lt;'CPL Goal &amp; KW Info'!$E$16,L262&gt;3%),'CPL Goal &amp; KW Info'!$G$16,IF(AND(I262&lt;1,J262&gt;2,H262&lt;'CPL Goal &amp; KW Info'!$E$17,L262&gt;5%),'CPL Goal &amp; KW Info'!$G$17,IF(AND(I262&lt;1,J262&gt;2,H262&lt;'CPL Goal &amp; KW Info'!$E$18,L262&gt;3%),'CPL Goal &amp; KW Info'!$G$18,IF(AND(I262&lt;1,J262&gt;2,H262&gt;'CPL Goal &amp; KW Info'!$E$20),'CPL Goal &amp; KW Info'!$G$20,IF(AND(I262&lt;1,J262&gt;2,H262&gt;'CPL Goal &amp; KW Info'!$E$19),'CPL Goal &amp; KW Info'!$G$19,IF(AND(I262&lt;1,J262&gt;2,H262&lt;'CPL Goal &amp; KW Info'!$E$19,H262&gt;'CPL Goal &amp; KW Info'!$E$18),"0%",IF(AND(I262&lt;1,J262&lt;2,H262&gt;'CPL Goal &amp; KW Info'!$E$27),'CPL Goal &amp; KW Info'!$G$27,IF(AND(I262&lt;1,J262&lt;2,H262&gt;'CPL Goal &amp; KW Info'!$E$26),'CPL Goal &amp; KW Info'!$G$26,IF(AND(I262&lt;1,J262&lt;2,H262&gt;'CPL Goal &amp; KW Info'!$E$25),'CPL Goal &amp; KW Info'!$G$25,IF(AND(I262&lt;1,J262&lt;2,H262&gt;'CPL Goal &amp; KW Info'!$E$24),'CPL Goal &amp; KW Info'!$G$24,"0%"))))))))))))))))))))))))))))))))))))</f>
        <v>J4</v>
      </c>
      <c r="N262" s="22" t="e">
        <f t="shared" si="25"/>
        <v>#VALUE!</v>
      </c>
      <c r="O262" s="5" t="str">
        <f t="shared" si="26"/>
        <v/>
      </c>
      <c r="P262" s="1"/>
      <c r="Q262" s="6"/>
      <c r="R262" s="1"/>
    </row>
    <row r="263" spans="1:18">
      <c r="A263" s="13" t="str">
        <f>IF('CPL Goal &amp; KW Info'!I269="","",'CPL Goal &amp; KW Info'!I269)</f>
        <v/>
      </c>
      <c r="B263" s="13" t="str">
        <f>IF('CPL Goal &amp; KW Info'!J269="","",'CPL Goal &amp; KW Info'!J269)</f>
        <v/>
      </c>
      <c r="C263" s="13" t="str">
        <f>IF('CPL Goal &amp; KW Info'!K269="","",'CPL Goal &amp; KW Info'!K269)</f>
        <v/>
      </c>
      <c r="D263" s="28" t="str">
        <f>IF('CPL Goal &amp; KW Info'!L269="","",'CPL Goal &amp; KW Info'!L269)</f>
        <v/>
      </c>
      <c r="E263" s="13" t="str">
        <f>IF('CPL Goal &amp; KW Info'!M269="","",'CPL Goal &amp; KW Info'!M269)</f>
        <v/>
      </c>
      <c r="F263" s="13" t="str">
        <f>IF('CPL Goal &amp; KW Info'!N269="","",'CPL Goal &amp; KW Info'!N269)</f>
        <v/>
      </c>
      <c r="G263" s="13" t="str">
        <f>IF('CPL Goal &amp; KW Info'!O269="","",'CPL Goal &amp; KW Info'!O269)</f>
        <v/>
      </c>
      <c r="H263" s="28" t="str">
        <f>IF('CPL Goal &amp; KW Info'!P269="","",'CPL Goal &amp; KW Info'!P269)</f>
        <v/>
      </c>
      <c r="I263" s="13" t="str">
        <f>IF('CPL Goal &amp; KW Info'!Q269="","",'CPL Goal &amp; KW Info'!Q269)</f>
        <v/>
      </c>
      <c r="J263" s="13" t="str">
        <f>IF('CPL Goal &amp; KW Info'!R269="","",'CPL Goal &amp; KW Info'!R269)</f>
        <v/>
      </c>
      <c r="K263" s="1" t="str">
        <f t="shared" si="23"/>
        <v/>
      </c>
      <c r="L263" s="21" t="str">
        <f t="shared" si="24"/>
        <v/>
      </c>
      <c r="M263" s="22" t="str">
        <f>IF(AND(I263&gt;0,J263&gt;4,K263&lt;'CPL Goal &amp; KW Info'!$B$5),'CPL Goal &amp; KW Info'!$C$5,IF(AND(I263&gt;0,J263&gt;4,K263&lt;'CPL Goal &amp; KW Info'!$B$6),'CPL Goal &amp; KW Info'!$C$6,IF(AND(I263&gt;0,J263&gt;4,K263&lt;'CPL Goal &amp; KW Info'!$B$7),'CPL Goal &amp; KW Info'!$C$7,IF(AND(I263&gt;0,J263&gt;4,K263&lt;'CPL Goal &amp; KW Info'!$B$8),'CPL Goal &amp; KW Info'!$C$8,IF(AND(I263&gt;0,J263&gt;4,K263&gt;'CPL Goal &amp; KW Info'!$B$11),'CPL Goal &amp; KW Info'!$C$11,IF(AND(I263&gt;0,J263&gt;4,K263&gt;'CPL Goal &amp; KW Info'!$B$10),'CPL Goal &amp; KW Info'!$C$10,IF(AND(I263&gt;0,J263&gt;4,K263&lt;'CPL Goal &amp; KW Info'!$B$10,K263&gt;'CPL Goal &amp; KW Info'!$B$8),'CPL Goal &amp; KW Info'!$C$9,IF(AND(I263&gt;0,J263&gt;2,K263&lt;'CPL Goal &amp; KW Info'!$B$15),'CPL Goal &amp; KW Info'!$C$15,IF(AND(I263&gt;0,J263&gt;2,K263&lt;'CPL Goal &amp; KW Info'!$B$16),'CPL Goal &amp; KW Info'!$C$16,IF(AND(I263&gt;0,J263&gt;2,K263&lt;'CPL Goal &amp; KW Info'!$B$17),'CPL Goal &amp; KW Info'!$C$17,IF(AND(I263&gt;0,J263&gt;2,K263&lt;'CPL Goal &amp; KW Info'!$B$18),'CPL Goal &amp; KW Info'!$C$18,IF(AND(I263&gt;0,J263&gt;2,K263&gt;'CPL Goal &amp; KW Info'!$B$21),'CPL Goal &amp; KW Info'!$C$21,IF(AND(I263&gt;0,J263&gt;2,K263&gt;'CPL Goal &amp; KW Info'!$B$20),'CPL Goal &amp; KW Info'!$C$20,IF(AND(I263&gt;0,J263&gt;2,K263&lt;'CPL Goal &amp; KW Info'!$B$20,K263&gt;'CPL Goal &amp; KW Info'!$B$18),'CPL Goal &amp; KW Info'!$C$19,IF(AND(I263&gt;0,J263&lt;2,K263&gt;'CPL Goal &amp; KW Info'!$B$28),'CPL Goal &amp; KW Info'!$C$28,IF(AND(I263&gt;0,J263&lt;2,K263&gt;'CPL Goal &amp; KW Info'!$B$27),'CPL Goal &amp; KW Info'!$C$27,IF(AND(I263&gt;0,J263&lt;2,K263&gt;'CPL Goal &amp; KW Info'!$B$26),'CPL Goal &amp; KW Info'!$C$26,IF(AND(I263&gt;0,J263&lt;2,K263&lt;'CPL Goal &amp; KW Info'!$B$26),'CPL Goal &amp; KW Info'!$C$25,IF(AND(I263&lt;1,J263&gt;4,H263&lt;'CPL Goal &amp; KW Info'!$E$5,L263&gt;5%),'CPL Goal &amp; KW Info'!$G$5,IF(AND(I263&lt;1,J263&gt;4,H263&lt;'CPL Goal &amp; KW Info'!$E$6,L263&gt;3%),'CPL Goal &amp; KW Info'!$G$6,IF(AND(I263&lt;1,J263&gt;4,H263&lt;'CPL Goal &amp; KW Info'!$E$7,L263&gt;5%),'CPL Goal &amp; KW Info'!$G$7,IF(AND(I263&lt;1,J263&gt;4,H263&lt;'CPL Goal &amp; KW Info'!$E$8,L263&gt;3%),'CPL Goal &amp; KW Info'!$G$8,IF(AND(I263&lt;1,J263&gt;4,H263&gt;'CPL Goal &amp; KW Info'!$E$10),'CPL Goal &amp; KW Info'!$G$10,IF(AND(I263&lt;1,J263&gt;4,H263&gt;'CPL Goal &amp; KW Info'!$E$9),'CPL Goal &amp; KW Info'!$G$9,IF(AND(I263&lt;1,J263&gt;4,H263&lt;'CPL Goal &amp; KW Info'!$E$9,H263&gt;'CPL Goal &amp; KW Info'!$E$8),"0%",IF(AND(I263&lt;1,J263&gt;2,H263&lt;'CPL Goal &amp; KW Info'!$E$15,L263&gt;5%),'CPL Goal &amp; KW Info'!$G$15,IF(AND(I263&lt;1,J263&gt;2,H263&lt;'CPL Goal &amp; KW Info'!$E$16,L263&gt;3%),'CPL Goal &amp; KW Info'!$G$16,IF(AND(I263&lt;1,J263&gt;2,H263&lt;'CPL Goal &amp; KW Info'!$E$17,L263&gt;5%),'CPL Goal &amp; KW Info'!$G$17,IF(AND(I263&lt;1,J263&gt;2,H263&lt;'CPL Goal &amp; KW Info'!$E$18,L263&gt;3%),'CPL Goal &amp; KW Info'!$G$18,IF(AND(I263&lt;1,J263&gt;2,H263&gt;'CPL Goal &amp; KW Info'!$E$20),'CPL Goal &amp; KW Info'!$G$20,IF(AND(I263&lt;1,J263&gt;2,H263&gt;'CPL Goal &amp; KW Info'!$E$19),'CPL Goal &amp; KW Info'!$G$19,IF(AND(I263&lt;1,J263&gt;2,H263&lt;'CPL Goal &amp; KW Info'!$E$19,H263&gt;'CPL Goal &amp; KW Info'!$E$18),"0%",IF(AND(I263&lt;1,J263&lt;2,H263&gt;'CPL Goal &amp; KW Info'!$E$27),'CPL Goal &amp; KW Info'!$G$27,IF(AND(I263&lt;1,J263&lt;2,H263&gt;'CPL Goal &amp; KW Info'!$E$26),'CPL Goal &amp; KW Info'!$G$26,IF(AND(I263&lt;1,J263&lt;2,H263&gt;'CPL Goal &amp; KW Info'!$E$25),'CPL Goal &amp; KW Info'!$G$25,IF(AND(I263&lt;1,J263&lt;2,H263&gt;'CPL Goal &amp; KW Info'!$E$24),'CPL Goal &amp; KW Info'!$G$24,"0%"))))))))))))))))))))))))))))))))))))</f>
        <v>J4</v>
      </c>
      <c r="N263" s="22" t="e">
        <f t="shared" si="25"/>
        <v>#VALUE!</v>
      </c>
      <c r="O263" s="5" t="str">
        <f t="shared" si="26"/>
        <v/>
      </c>
      <c r="P263" s="1"/>
      <c r="Q263" s="6"/>
      <c r="R263" s="1"/>
    </row>
    <row r="264" spans="1:18">
      <c r="A264" s="13" t="str">
        <f>IF('CPL Goal &amp; KW Info'!I270="","",'CPL Goal &amp; KW Info'!I270)</f>
        <v/>
      </c>
      <c r="B264" s="13" t="str">
        <f>IF('CPL Goal &amp; KW Info'!J270="","",'CPL Goal &amp; KW Info'!J270)</f>
        <v/>
      </c>
      <c r="C264" s="13" t="str">
        <f>IF('CPL Goal &amp; KW Info'!K270="","",'CPL Goal &amp; KW Info'!K270)</f>
        <v/>
      </c>
      <c r="D264" s="28" t="str">
        <f>IF('CPL Goal &amp; KW Info'!L270="","",'CPL Goal &amp; KW Info'!L270)</f>
        <v/>
      </c>
      <c r="E264" s="13" t="str">
        <f>IF('CPL Goal &amp; KW Info'!M270="","",'CPL Goal &amp; KW Info'!M270)</f>
        <v/>
      </c>
      <c r="F264" s="13" t="str">
        <f>IF('CPL Goal &amp; KW Info'!N270="","",'CPL Goal &amp; KW Info'!N270)</f>
        <v/>
      </c>
      <c r="G264" s="13" t="str">
        <f>IF('CPL Goal &amp; KW Info'!O270="","",'CPL Goal &amp; KW Info'!O270)</f>
        <v/>
      </c>
      <c r="H264" s="28" t="str">
        <f>IF('CPL Goal &amp; KW Info'!P270="","",'CPL Goal &amp; KW Info'!P270)</f>
        <v/>
      </c>
      <c r="I264" s="13" t="str">
        <f>IF('CPL Goal &amp; KW Info'!Q270="","",'CPL Goal &amp; KW Info'!Q270)</f>
        <v/>
      </c>
      <c r="J264" s="13" t="str">
        <f>IF('CPL Goal &amp; KW Info'!R270="","",'CPL Goal &amp; KW Info'!R270)</f>
        <v/>
      </c>
      <c r="K264" s="1" t="str">
        <f t="shared" si="23"/>
        <v/>
      </c>
      <c r="L264" s="21" t="str">
        <f t="shared" si="24"/>
        <v/>
      </c>
      <c r="M264" s="22" t="str">
        <f>IF(AND(I264&gt;0,J264&gt;4,K264&lt;'CPL Goal &amp; KW Info'!$B$5),'CPL Goal &amp; KW Info'!$C$5,IF(AND(I264&gt;0,J264&gt;4,K264&lt;'CPL Goal &amp; KW Info'!$B$6),'CPL Goal &amp; KW Info'!$C$6,IF(AND(I264&gt;0,J264&gt;4,K264&lt;'CPL Goal &amp; KW Info'!$B$7),'CPL Goal &amp; KW Info'!$C$7,IF(AND(I264&gt;0,J264&gt;4,K264&lt;'CPL Goal &amp; KW Info'!$B$8),'CPL Goal &amp; KW Info'!$C$8,IF(AND(I264&gt;0,J264&gt;4,K264&gt;'CPL Goal &amp; KW Info'!$B$11),'CPL Goal &amp; KW Info'!$C$11,IF(AND(I264&gt;0,J264&gt;4,K264&gt;'CPL Goal &amp; KW Info'!$B$10),'CPL Goal &amp; KW Info'!$C$10,IF(AND(I264&gt;0,J264&gt;4,K264&lt;'CPL Goal &amp; KW Info'!$B$10,K264&gt;'CPL Goal &amp; KW Info'!$B$8),'CPL Goal &amp; KW Info'!$C$9,IF(AND(I264&gt;0,J264&gt;2,K264&lt;'CPL Goal &amp; KW Info'!$B$15),'CPL Goal &amp; KW Info'!$C$15,IF(AND(I264&gt;0,J264&gt;2,K264&lt;'CPL Goal &amp; KW Info'!$B$16),'CPL Goal &amp; KW Info'!$C$16,IF(AND(I264&gt;0,J264&gt;2,K264&lt;'CPL Goal &amp; KW Info'!$B$17),'CPL Goal &amp; KW Info'!$C$17,IF(AND(I264&gt;0,J264&gt;2,K264&lt;'CPL Goal &amp; KW Info'!$B$18),'CPL Goal &amp; KW Info'!$C$18,IF(AND(I264&gt;0,J264&gt;2,K264&gt;'CPL Goal &amp; KW Info'!$B$21),'CPL Goal &amp; KW Info'!$C$21,IF(AND(I264&gt;0,J264&gt;2,K264&gt;'CPL Goal &amp; KW Info'!$B$20),'CPL Goal &amp; KW Info'!$C$20,IF(AND(I264&gt;0,J264&gt;2,K264&lt;'CPL Goal &amp; KW Info'!$B$20,K264&gt;'CPL Goal &amp; KW Info'!$B$18),'CPL Goal &amp; KW Info'!$C$19,IF(AND(I264&gt;0,J264&lt;2,K264&gt;'CPL Goal &amp; KW Info'!$B$28),'CPL Goal &amp; KW Info'!$C$28,IF(AND(I264&gt;0,J264&lt;2,K264&gt;'CPL Goal &amp; KW Info'!$B$27),'CPL Goal &amp; KW Info'!$C$27,IF(AND(I264&gt;0,J264&lt;2,K264&gt;'CPL Goal &amp; KW Info'!$B$26),'CPL Goal &amp; KW Info'!$C$26,IF(AND(I264&gt;0,J264&lt;2,K264&lt;'CPL Goal &amp; KW Info'!$B$26),'CPL Goal &amp; KW Info'!$C$25,IF(AND(I264&lt;1,J264&gt;4,H264&lt;'CPL Goal &amp; KW Info'!$E$5,L264&gt;5%),'CPL Goal &amp; KW Info'!$G$5,IF(AND(I264&lt;1,J264&gt;4,H264&lt;'CPL Goal &amp; KW Info'!$E$6,L264&gt;3%),'CPL Goal &amp; KW Info'!$G$6,IF(AND(I264&lt;1,J264&gt;4,H264&lt;'CPL Goal &amp; KW Info'!$E$7,L264&gt;5%),'CPL Goal &amp; KW Info'!$G$7,IF(AND(I264&lt;1,J264&gt;4,H264&lt;'CPL Goal &amp; KW Info'!$E$8,L264&gt;3%),'CPL Goal &amp; KW Info'!$G$8,IF(AND(I264&lt;1,J264&gt;4,H264&gt;'CPL Goal &amp; KW Info'!$E$10),'CPL Goal &amp; KW Info'!$G$10,IF(AND(I264&lt;1,J264&gt;4,H264&gt;'CPL Goal &amp; KW Info'!$E$9),'CPL Goal &amp; KW Info'!$G$9,IF(AND(I264&lt;1,J264&gt;4,H264&lt;'CPL Goal &amp; KW Info'!$E$9,H264&gt;'CPL Goal &amp; KW Info'!$E$8),"0%",IF(AND(I264&lt;1,J264&gt;2,H264&lt;'CPL Goal &amp; KW Info'!$E$15,L264&gt;5%),'CPL Goal &amp; KW Info'!$G$15,IF(AND(I264&lt;1,J264&gt;2,H264&lt;'CPL Goal &amp; KW Info'!$E$16,L264&gt;3%),'CPL Goal &amp; KW Info'!$G$16,IF(AND(I264&lt;1,J264&gt;2,H264&lt;'CPL Goal &amp; KW Info'!$E$17,L264&gt;5%),'CPL Goal &amp; KW Info'!$G$17,IF(AND(I264&lt;1,J264&gt;2,H264&lt;'CPL Goal &amp; KW Info'!$E$18,L264&gt;3%),'CPL Goal &amp; KW Info'!$G$18,IF(AND(I264&lt;1,J264&gt;2,H264&gt;'CPL Goal &amp; KW Info'!$E$20),'CPL Goal &amp; KW Info'!$G$20,IF(AND(I264&lt;1,J264&gt;2,H264&gt;'CPL Goal &amp; KW Info'!$E$19),'CPL Goal &amp; KW Info'!$G$19,IF(AND(I264&lt;1,J264&gt;2,H264&lt;'CPL Goal &amp; KW Info'!$E$19,H264&gt;'CPL Goal &amp; KW Info'!$E$18),"0%",IF(AND(I264&lt;1,J264&lt;2,H264&gt;'CPL Goal &amp; KW Info'!$E$27),'CPL Goal &amp; KW Info'!$G$27,IF(AND(I264&lt;1,J264&lt;2,H264&gt;'CPL Goal &amp; KW Info'!$E$26),'CPL Goal &amp; KW Info'!$G$26,IF(AND(I264&lt;1,J264&lt;2,H264&gt;'CPL Goal &amp; KW Info'!$E$25),'CPL Goal &amp; KW Info'!$G$25,IF(AND(I264&lt;1,J264&lt;2,H264&gt;'CPL Goal &amp; KW Info'!$E$24),'CPL Goal &amp; KW Info'!$G$24,"0%"))))))))))))))))))))))))))))))))))))</f>
        <v>J4</v>
      </c>
      <c r="N264" s="22" t="e">
        <f t="shared" si="25"/>
        <v>#VALUE!</v>
      </c>
      <c r="O264" s="5" t="str">
        <f t="shared" si="26"/>
        <v/>
      </c>
      <c r="P264" s="1"/>
      <c r="Q264" s="6"/>
      <c r="R264" s="1"/>
    </row>
    <row r="265" spans="1:18">
      <c r="A265" s="13" t="str">
        <f>IF('CPL Goal &amp; KW Info'!I271="","",'CPL Goal &amp; KW Info'!I271)</f>
        <v/>
      </c>
      <c r="B265" s="13" t="str">
        <f>IF('CPL Goal &amp; KW Info'!J271="","",'CPL Goal &amp; KW Info'!J271)</f>
        <v/>
      </c>
      <c r="C265" s="13" t="str">
        <f>IF('CPL Goal &amp; KW Info'!K271="","",'CPL Goal &amp; KW Info'!K271)</f>
        <v/>
      </c>
      <c r="D265" s="28" t="str">
        <f>IF('CPL Goal &amp; KW Info'!L271="","",'CPL Goal &amp; KW Info'!L271)</f>
        <v/>
      </c>
      <c r="E265" s="13" t="str">
        <f>IF('CPL Goal &amp; KW Info'!M271="","",'CPL Goal &amp; KW Info'!M271)</f>
        <v/>
      </c>
      <c r="F265" s="13" t="str">
        <f>IF('CPL Goal &amp; KW Info'!N271="","",'CPL Goal &amp; KW Info'!N271)</f>
        <v/>
      </c>
      <c r="G265" s="13" t="str">
        <f>IF('CPL Goal &amp; KW Info'!O271="","",'CPL Goal &amp; KW Info'!O271)</f>
        <v/>
      </c>
      <c r="H265" s="28" t="str">
        <f>IF('CPL Goal &amp; KW Info'!P271="","",'CPL Goal &amp; KW Info'!P271)</f>
        <v/>
      </c>
      <c r="I265" s="13" t="str">
        <f>IF('CPL Goal &amp; KW Info'!Q271="","",'CPL Goal &amp; KW Info'!Q271)</f>
        <v/>
      </c>
      <c r="J265" s="13" t="str">
        <f>IF('CPL Goal &amp; KW Info'!R271="","",'CPL Goal &amp; KW Info'!R271)</f>
        <v/>
      </c>
      <c r="K265" s="1" t="str">
        <f t="shared" si="23"/>
        <v/>
      </c>
      <c r="L265" s="21" t="str">
        <f t="shared" si="24"/>
        <v/>
      </c>
      <c r="M265" s="22" t="str">
        <f>IF(AND(I265&gt;0,J265&gt;4,K265&lt;'CPL Goal &amp; KW Info'!$B$5),'CPL Goal &amp; KW Info'!$C$5,IF(AND(I265&gt;0,J265&gt;4,K265&lt;'CPL Goal &amp; KW Info'!$B$6),'CPL Goal &amp; KW Info'!$C$6,IF(AND(I265&gt;0,J265&gt;4,K265&lt;'CPL Goal &amp; KW Info'!$B$7),'CPL Goal &amp; KW Info'!$C$7,IF(AND(I265&gt;0,J265&gt;4,K265&lt;'CPL Goal &amp; KW Info'!$B$8),'CPL Goal &amp; KW Info'!$C$8,IF(AND(I265&gt;0,J265&gt;4,K265&gt;'CPL Goal &amp; KW Info'!$B$11),'CPL Goal &amp; KW Info'!$C$11,IF(AND(I265&gt;0,J265&gt;4,K265&gt;'CPL Goal &amp; KW Info'!$B$10),'CPL Goal &amp; KW Info'!$C$10,IF(AND(I265&gt;0,J265&gt;4,K265&lt;'CPL Goal &amp; KW Info'!$B$10,K265&gt;'CPL Goal &amp; KW Info'!$B$8),'CPL Goal &amp; KW Info'!$C$9,IF(AND(I265&gt;0,J265&gt;2,K265&lt;'CPL Goal &amp; KW Info'!$B$15),'CPL Goal &amp; KW Info'!$C$15,IF(AND(I265&gt;0,J265&gt;2,K265&lt;'CPL Goal &amp; KW Info'!$B$16),'CPL Goal &amp; KW Info'!$C$16,IF(AND(I265&gt;0,J265&gt;2,K265&lt;'CPL Goal &amp; KW Info'!$B$17),'CPL Goal &amp; KW Info'!$C$17,IF(AND(I265&gt;0,J265&gt;2,K265&lt;'CPL Goal &amp; KW Info'!$B$18),'CPL Goal &amp; KW Info'!$C$18,IF(AND(I265&gt;0,J265&gt;2,K265&gt;'CPL Goal &amp; KW Info'!$B$21),'CPL Goal &amp; KW Info'!$C$21,IF(AND(I265&gt;0,J265&gt;2,K265&gt;'CPL Goal &amp; KW Info'!$B$20),'CPL Goal &amp; KW Info'!$C$20,IF(AND(I265&gt;0,J265&gt;2,K265&lt;'CPL Goal &amp; KW Info'!$B$20,K265&gt;'CPL Goal &amp; KW Info'!$B$18),'CPL Goal &amp; KW Info'!$C$19,IF(AND(I265&gt;0,J265&lt;2,K265&gt;'CPL Goal &amp; KW Info'!$B$28),'CPL Goal &amp; KW Info'!$C$28,IF(AND(I265&gt;0,J265&lt;2,K265&gt;'CPL Goal &amp; KW Info'!$B$27),'CPL Goal &amp; KW Info'!$C$27,IF(AND(I265&gt;0,J265&lt;2,K265&gt;'CPL Goal &amp; KW Info'!$B$26),'CPL Goal &amp; KW Info'!$C$26,IF(AND(I265&gt;0,J265&lt;2,K265&lt;'CPL Goal &amp; KW Info'!$B$26),'CPL Goal &amp; KW Info'!$C$25,IF(AND(I265&lt;1,J265&gt;4,H265&lt;'CPL Goal &amp; KW Info'!$E$5,L265&gt;5%),'CPL Goal &amp; KW Info'!$G$5,IF(AND(I265&lt;1,J265&gt;4,H265&lt;'CPL Goal &amp; KW Info'!$E$6,L265&gt;3%),'CPL Goal &amp; KW Info'!$G$6,IF(AND(I265&lt;1,J265&gt;4,H265&lt;'CPL Goal &amp; KW Info'!$E$7,L265&gt;5%),'CPL Goal &amp; KW Info'!$G$7,IF(AND(I265&lt;1,J265&gt;4,H265&lt;'CPL Goal &amp; KW Info'!$E$8,L265&gt;3%),'CPL Goal &amp; KW Info'!$G$8,IF(AND(I265&lt;1,J265&gt;4,H265&gt;'CPL Goal &amp; KW Info'!$E$10),'CPL Goal &amp; KW Info'!$G$10,IF(AND(I265&lt;1,J265&gt;4,H265&gt;'CPL Goal &amp; KW Info'!$E$9),'CPL Goal &amp; KW Info'!$G$9,IF(AND(I265&lt;1,J265&gt;4,H265&lt;'CPL Goal &amp; KW Info'!$E$9,H265&gt;'CPL Goal &amp; KW Info'!$E$8),"0%",IF(AND(I265&lt;1,J265&gt;2,H265&lt;'CPL Goal &amp; KW Info'!$E$15,L265&gt;5%),'CPL Goal &amp; KW Info'!$G$15,IF(AND(I265&lt;1,J265&gt;2,H265&lt;'CPL Goal &amp; KW Info'!$E$16,L265&gt;3%),'CPL Goal &amp; KW Info'!$G$16,IF(AND(I265&lt;1,J265&gt;2,H265&lt;'CPL Goal &amp; KW Info'!$E$17,L265&gt;5%),'CPL Goal &amp; KW Info'!$G$17,IF(AND(I265&lt;1,J265&gt;2,H265&lt;'CPL Goal &amp; KW Info'!$E$18,L265&gt;3%),'CPL Goal &amp; KW Info'!$G$18,IF(AND(I265&lt;1,J265&gt;2,H265&gt;'CPL Goal &amp; KW Info'!$E$20),'CPL Goal &amp; KW Info'!$G$20,IF(AND(I265&lt;1,J265&gt;2,H265&gt;'CPL Goal &amp; KW Info'!$E$19),'CPL Goal &amp; KW Info'!$G$19,IF(AND(I265&lt;1,J265&gt;2,H265&lt;'CPL Goal &amp; KW Info'!$E$19,H265&gt;'CPL Goal &amp; KW Info'!$E$18),"0%",IF(AND(I265&lt;1,J265&lt;2,H265&gt;'CPL Goal &amp; KW Info'!$E$27),'CPL Goal &amp; KW Info'!$G$27,IF(AND(I265&lt;1,J265&lt;2,H265&gt;'CPL Goal &amp; KW Info'!$E$26),'CPL Goal &amp; KW Info'!$G$26,IF(AND(I265&lt;1,J265&lt;2,H265&gt;'CPL Goal &amp; KW Info'!$E$25),'CPL Goal &amp; KW Info'!$G$25,IF(AND(I265&lt;1,J265&lt;2,H265&gt;'CPL Goal &amp; KW Info'!$E$24),'CPL Goal &amp; KW Info'!$G$24,"0%"))))))))))))))))))))))))))))))))))))</f>
        <v>J4</v>
      </c>
      <c r="N265" s="22" t="e">
        <f t="shared" si="25"/>
        <v>#VALUE!</v>
      </c>
      <c r="O265" s="5" t="str">
        <f t="shared" si="26"/>
        <v/>
      </c>
      <c r="P265" s="1"/>
      <c r="Q265" s="6"/>
      <c r="R265" s="1"/>
    </row>
    <row r="266" spans="1:18">
      <c r="A266" s="13" t="str">
        <f>IF('CPL Goal &amp; KW Info'!I272="","",'CPL Goal &amp; KW Info'!I272)</f>
        <v/>
      </c>
      <c r="B266" s="13" t="str">
        <f>IF('CPL Goal &amp; KW Info'!J272="","",'CPL Goal &amp; KW Info'!J272)</f>
        <v/>
      </c>
      <c r="C266" s="13" t="str">
        <f>IF('CPL Goal &amp; KW Info'!K272="","",'CPL Goal &amp; KW Info'!K272)</f>
        <v/>
      </c>
      <c r="D266" s="28" t="str">
        <f>IF('CPL Goal &amp; KW Info'!L272="","",'CPL Goal &amp; KW Info'!L272)</f>
        <v/>
      </c>
      <c r="E266" s="13" t="str">
        <f>IF('CPL Goal &amp; KW Info'!M272="","",'CPL Goal &amp; KW Info'!M272)</f>
        <v/>
      </c>
      <c r="F266" s="13" t="str">
        <f>IF('CPL Goal &amp; KW Info'!N272="","",'CPL Goal &amp; KW Info'!N272)</f>
        <v/>
      </c>
      <c r="G266" s="13" t="str">
        <f>IF('CPL Goal &amp; KW Info'!O272="","",'CPL Goal &amp; KW Info'!O272)</f>
        <v/>
      </c>
      <c r="H266" s="28" t="str">
        <f>IF('CPL Goal &amp; KW Info'!P272="","",'CPL Goal &amp; KW Info'!P272)</f>
        <v/>
      </c>
      <c r="I266" s="13" t="str">
        <f>IF('CPL Goal &amp; KW Info'!Q272="","",'CPL Goal &amp; KW Info'!Q272)</f>
        <v/>
      </c>
      <c r="J266" s="13" t="str">
        <f>IF('CPL Goal &amp; KW Info'!R272="","",'CPL Goal &amp; KW Info'!R272)</f>
        <v/>
      </c>
      <c r="K266" s="1" t="str">
        <f t="shared" ref="K266:K329" si="27">IF(I266="","",IF(I266&gt;0,H266/I266,0))</f>
        <v/>
      </c>
      <c r="L266" s="21" t="str">
        <f t="shared" ref="L266:L329" si="28">IF(G266="","",F266/G266)</f>
        <v/>
      </c>
      <c r="M266" s="22" t="str">
        <f>IF(AND(I266&gt;0,J266&gt;4,K266&lt;'CPL Goal &amp; KW Info'!$B$5),'CPL Goal &amp; KW Info'!$C$5,IF(AND(I266&gt;0,J266&gt;4,K266&lt;'CPL Goal &amp; KW Info'!$B$6),'CPL Goal &amp; KW Info'!$C$6,IF(AND(I266&gt;0,J266&gt;4,K266&lt;'CPL Goal &amp; KW Info'!$B$7),'CPL Goal &amp; KW Info'!$C$7,IF(AND(I266&gt;0,J266&gt;4,K266&lt;'CPL Goal &amp; KW Info'!$B$8),'CPL Goal &amp; KW Info'!$C$8,IF(AND(I266&gt;0,J266&gt;4,K266&gt;'CPL Goal &amp; KW Info'!$B$11),'CPL Goal &amp; KW Info'!$C$11,IF(AND(I266&gt;0,J266&gt;4,K266&gt;'CPL Goal &amp; KW Info'!$B$10),'CPL Goal &amp; KW Info'!$C$10,IF(AND(I266&gt;0,J266&gt;4,K266&lt;'CPL Goal &amp; KW Info'!$B$10,K266&gt;'CPL Goal &amp; KW Info'!$B$8),'CPL Goal &amp; KW Info'!$C$9,IF(AND(I266&gt;0,J266&gt;2,K266&lt;'CPL Goal &amp; KW Info'!$B$15),'CPL Goal &amp; KW Info'!$C$15,IF(AND(I266&gt;0,J266&gt;2,K266&lt;'CPL Goal &amp; KW Info'!$B$16),'CPL Goal &amp; KW Info'!$C$16,IF(AND(I266&gt;0,J266&gt;2,K266&lt;'CPL Goal &amp; KW Info'!$B$17),'CPL Goal &amp; KW Info'!$C$17,IF(AND(I266&gt;0,J266&gt;2,K266&lt;'CPL Goal &amp; KW Info'!$B$18),'CPL Goal &amp; KW Info'!$C$18,IF(AND(I266&gt;0,J266&gt;2,K266&gt;'CPL Goal &amp; KW Info'!$B$21),'CPL Goal &amp; KW Info'!$C$21,IF(AND(I266&gt;0,J266&gt;2,K266&gt;'CPL Goal &amp; KW Info'!$B$20),'CPL Goal &amp; KW Info'!$C$20,IF(AND(I266&gt;0,J266&gt;2,K266&lt;'CPL Goal &amp; KW Info'!$B$20,K266&gt;'CPL Goal &amp; KW Info'!$B$18),'CPL Goal &amp; KW Info'!$C$19,IF(AND(I266&gt;0,J266&lt;2,K266&gt;'CPL Goal &amp; KW Info'!$B$28),'CPL Goal &amp; KW Info'!$C$28,IF(AND(I266&gt;0,J266&lt;2,K266&gt;'CPL Goal &amp; KW Info'!$B$27),'CPL Goal &amp; KW Info'!$C$27,IF(AND(I266&gt;0,J266&lt;2,K266&gt;'CPL Goal &amp; KW Info'!$B$26),'CPL Goal &amp; KW Info'!$C$26,IF(AND(I266&gt;0,J266&lt;2,K266&lt;'CPL Goal &amp; KW Info'!$B$26),'CPL Goal &amp; KW Info'!$C$25,IF(AND(I266&lt;1,J266&gt;4,H266&lt;'CPL Goal &amp; KW Info'!$E$5,L266&gt;5%),'CPL Goal &amp; KW Info'!$G$5,IF(AND(I266&lt;1,J266&gt;4,H266&lt;'CPL Goal &amp; KW Info'!$E$6,L266&gt;3%),'CPL Goal &amp; KW Info'!$G$6,IF(AND(I266&lt;1,J266&gt;4,H266&lt;'CPL Goal &amp; KW Info'!$E$7,L266&gt;5%),'CPL Goal &amp; KW Info'!$G$7,IF(AND(I266&lt;1,J266&gt;4,H266&lt;'CPL Goal &amp; KW Info'!$E$8,L266&gt;3%),'CPL Goal &amp; KW Info'!$G$8,IF(AND(I266&lt;1,J266&gt;4,H266&gt;'CPL Goal &amp; KW Info'!$E$10),'CPL Goal &amp; KW Info'!$G$10,IF(AND(I266&lt;1,J266&gt;4,H266&gt;'CPL Goal &amp; KW Info'!$E$9),'CPL Goal &amp; KW Info'!$G$9,IF(AND(I266&lt;1,J266&gt;4,H266&lt;'CPL Goal &amp; KW Info'!$E$9,H266&gt;'CPL Goal &amp; KW Info'!$E$8),"0%",IF(AND(I266&lt;1,J266&gt;2,H266&lt;'CPL Goal &amp; KW Info'!$E$15,L266&gt;5%),'CPL Goal &amp; KW Info'!$G$15,IF(AND(I266&lt;1,J266&gt;2,H266&lt;'CPL Goal &amp; KW Info'!$E$16,L266&gt;3%),'CPL Goal &amp; KW Info'!$G$16,IF(AND(I266&lt;1,J266&gt;2,H266&lt;'CPL Goal &amp; KW Info'!$E$17,L266&gt;5%),'CPL Goal &amp; KW Info'!$G$17,IF(AND(I266&lt;1,J266&gt;2,H266&lt;'CPL Goal &amp; KW Info'!$E$18,L266&gt;3%),'CPL Goal &amp; KW Info'!$G$18,IF(AND(I266&lt;1,J266&gt;2,H266&gt;'CPL Goal &amp; KW Info'!$E$20),'CPL Goal &amp; KW Info'!$G$20,IF(AND(I266&lt;1,J266&gt;2,H266&gt;'CPL Goal &amp; KW Info'!$E$19),'CPL Goal &amp; KW Info'!$G$19,IF(AND(I266&lt;1,J266&gt;2,H266&lt;'CPL Goal &amp; KW Info'!$E$19,H266&gt;'CPL Goal &amp; KW Info'!$E$18),"0%",IF(AND(I266&lt;1,J266&lt;2,H266&gt;'CPL Goal &amp; KW Info'!$E$27),'CPL Goal &amp; KW Info'!$G$27,IF(AND(I266&lt;1,J266&lt;2,H266&gt;'CPL Goal &amp; KW Info'!$E$26),'CPL Goal &amp; KW Info'!$G$26,IF(AND(I266&lt;1,J266&lt;2,H266&gt;'CPL Goal &amp; KW Info'!$E$25),'CPL Goal &amp; KW Info'!$G$25,IF(AND(I266&lt;1,J266&lt;2,H266&gt;'CPL Goal &amp; KW Info'!$E$24),'CPL Goal &amp; KW Info'!$G$24,"0%"))))))))))))))))))))))))))))))))))))</f>
        <v>J4</v>
      </c>
      <c r="N266" s="22" t="e">
        <f t="shared" ref="N266:N329" si="29">M266+1</f>
        <v>#VALUE!</v>
      </c>
      <c r="O266" s="5" t="str">
        <f t="shared" ref="O266:O329" si="30">IF(D266="","",N266*D266)</f>
        <v/>
      </c>
      <c r="P266" s="1"/>
      <c r="Q266" s="6"/>
      <c r="R266" s="1"/>
    </row>
    <row r="267" spans="1:18">
      <c r="A267" s="13" t="str">
        <f>IF('CPL Goal &amp; KW Info'!I273="","",'CPL Goal &amp; KW Info'!I273)</f>
        <v/>
      </c>
      <c r="B267" s="13" t="str">
        <f>IF('CPL Goal &amp; KW Info'!J273="","",'CPL Goal &amp; KW Info'!J273)</f>
        <v/>
      </c>
      <c r="C267" s="13" t="str">
        <f>IF('CPL Goal &amp; KW Info'!K273="","",'CPL Goal &amp; KW Info'!K273)</f>
        <v/>
      </c>
      <c r="D267" s="28" t="str">
        <f>IF('CPL Goal &amp; KW Info'!L273="","",'CPL Goal &amp; KW Info'!L273)</f>
        <v/>
      </c>
      <c r="E267" s="13" t="str">
        <f>IF('CPL Goal &amp; KW Info'!M273="","",'CPL Goal &amp; KW Info'!M273)</f>
        <v/>
      </c>
      <c r="F267" s="13" t="str">
        <f>IF('CPL Goal &amp; KW Info'!N273="","",'CPL Goal &amp; KW Info'!N273)</f>
        <v/>
      </c>
      <c r="G267" s="13" t="str">
        <f>IF('CPL Goal &amp; KW Info'!O273="","",'CPL Goal &amp; KW Info'!O273)</f>
        <v/>
      </c>
      <c r="H267" s="28" t="str">
        <f>IF('CPL Goal &amp; KW Info'!P273="","",'CPL Goal &amp; KW Info'!P273)</f>
        <v/>
      </c>
      <c r="I267" s="13" t="str">
        <f>IF('CPL Goal &amp; KW Info'!Q273="","",'CPL Goal &amp; KW Info'!Q273)</f>
        <v/>
      </c>
      <c r="J267" s="13" t="str">
        <f>IF('CPL Goal &amp; KW Info'!R273="","",'CPL Goal &amp; KW Info'!R273)</f>
        <v/>
      </c>
      <c r="K267" s="1" t="str">
        <f t="shared" si="27"/>
        <v/>
      </c>
      <c r="L267" s="21" t="str">
        <f t="shared" si="28"/>
        <v/>
      </c>
      <c r="M267" s="22" t="str">
        <f>IF(AND(I267&gt;0,J267&gt;4,K267&lt;'CPL Goal &amp; KW Info'!$B$5),'CPL Goal &amp; KW Info'!$C$5,IF(AND(I267&gt;0,J267&gt;4,K267&lt;'CPL Goal &amp; KW Info'!$B$6),'CPL Goal &amp; KW Info'!$C$6,IF(AND(I267&gt;0,J267&gt;4,K267&lt;'CPL Goal &amp; KW Info'!$B$7),'CPL Goal &amp; KW Info'!$C$7,IF(AND(I267&gt;0,J267&gt;4,K267&lt;'CPL Goal &amp; KW Info'!$B$8),'CPL Goal &amp; KW Info'!$C$8,IF(AND(I267&gt;0,J267&gt;4,K267&gt;'CPL Goal &amp; KW Info'!$B$11),'CPL Goal &amp; KW Info'!$C$11,IF(AND(I267&gt;0,J267&gt;4,K267&gt;'CPL Goal &amp; KW Info'!$B$10),'CPL Goal &amp; KW Info'!$C$10,IF(AND(I267&gt;0,J267&gt;4,K267&lt;'CPL Goal &amp; KW Info'!$B$10,K267&gt;'CPL Goal &amp; KW Info'!$B$8),'CPL Goal &amp; KW Info'!$C$9,IF(AND(I267&gt;0,J267&gt;2,K267&lt;'CPL Goal &amp; KW Info'!$B$15),'CPL Goal &amp; KW Info'!$C$15,IF(AND(I267&gt;0,J267&gt;2,K267&lt;'CPL Goal &amp; KW Info'!$B$16),'CPL Goal &amp; KW Info'!$C$16,IF(AND(I267&gt;0,J267&gt;2,K267&lt;'CPL Goal &amp; KW Info'!$B$17),'CPL Goal &amp; KW Info'!$C$17,IF(AND(I267&gt;0,J267&gt;2,K267&lt;'CPL Goal &amp; KW Info'!$B$18),'CPL Goal &amp; KW Info'!$C$18,IF(AND(I267&gt;0,J267&gt;2,K267&gt;'CPL Goal &amp; KW Info'!$B$21),'CPL Goal &amp; KW Info'!$C$21,IF(AND(I267&gt;0,J267&gt;2,K267&gt;'CPL Goal &amp; KW Info'!$B$20),'CPL Goal &amp; KW Info'!$C$20,IF(AND(I267&gt;0,J267&gt;2,K267&lt;'CPL Goal &amp; KW Info'!$B$20,K267&gt;'CPL Goal &amp; KW Info'!$B$18),'CPL Goal &amp; KW Info'!$C$19,IF(AND(I267&gt;0,J267&lt;2,K267&gt;'CPL Goal &amp; KW Info'!$B$28),'CPL Goal &amp; KW Info'!$C$28,IF(AND(I267&gt;0,J267&lt;2,K267&gt;'CPL Goal &amp; KW Info'!$B$27),'CPL Goal &amp; KW Info'!$C$27,IF(AND(I267&gt;0,J267&lt;2,K267&gt;'CPL Goal &amp; KW Info'!$B$26),'CPL Goal &amp; KW Info'!$C$26,IF(AND(I267&gt;0,J267&lt;2,K267&lt;'CPL Goal &amp; KW Info'!$B$26),'CPL Goal &amp; KW Info'!$C$25,IF(AND(I267&lt;1,J267&gt;4,H267&lt;'CPL Goal &amp; KW Info'!$E$5,L267&gt;5%),'CPL Goal &amp; KW Info'!$G$5,IF(AND(I267&lt;1,J267&gt;4,H267&lt;'CPL Goal &amp; KW Info'!$E$6,L267&gt;3%),'CPL Goal &amp; KW Info'!$G$6,IF(AND(I267&lt;1,J267&gt;4,H267&lt;'CPL Goal &amp; KW Info'!$E$7,L267&gt;5%),'CPL Goal &amp; KW Info'!$G$7,IF(AND(I267&lt;1,J267&gt;4,H267&lt;'CPL Goal &amp; KW Info'!$E$8,L267&gt;3%),'CPL Goal &amp; KW Info'!$G$8,IF(AND(I267&lt;1,J267&gt;4,H267&gt;'CPL Goal &amp; KW Info'!$E$10),'CPL Goal &amp; KW Info'!$G$10,IF(AND(I267&lt;1,J267&gt;4,H267&gt;'CPL Goal &amp; KW Info'!$E$9),'CPL Goal &amp; KW Info'!$G$9,IF(AND(I267&lt;1,J267&gt;4,H267&lt;'CPL Goal &amp; KW Info'!$E$9,H267&gt;'CPL Goal &amp; KW Info'!$E$8),"0%",IF(AND(I267&lt;1,J267&gt;2,H267&lt;'CPL Goal &amp; KW Info'!$E$15,L267&gt;5%),'CPL Goal &amp; KW Info'!$G$15,IF(AND(I267&lt;1,J267&gt;2,H267&lt;'CPL Goal &amp; KW Info'!$E$16,L267&gt;3%),'CPL Goal &amp; KW Info'!$G$16,IF(AND(I267&lt;1,J267&gt;2,H267&lt;'CPL Goal &amp; KW Info'!$E$17,L267&gt;5%),'CPL Goal &amp; KW Info'!$G$17,IF(AND(I267&lt;1,J267&gt;2,H267&lt;'CPL Goal &amp; KW Info'!$E$18,L267&gt;3%),'CPL Goal &amp; KW Info'!$G$18,IF(AND(I267&lt;1,J267&gt;2,H267&gt;'CPL Goal &amp; KW Info'!$E$20),'CPL Goal &amp; KW Info'!$G$20,IF(AND(I267&lt;1,J267&gt;2,H267&gt;'CPL Goal &amp; KW Info'!$E$19),'CPL Goal &amp; KW Info'!$G$19,IF(AND(I267&lt;1,J267&gt;2,H267&lt;'CPL Goal &amp; KW Info'!$E$19,H267&gt;'CPL Goal &amp; KW Info'!$E$18),"0%",IF(AND(I267&lt;1,J267&lt;2,H267&gt;'CPL Goal &amp; KW Info'!$E$27),'CPL Goal &amp; KW Info'!$G$27,IF(AND(I267&lt;1,J267&lt;2,H267&gt;'CPL Goal &amp; KW Info'!$E$26),'CPL Goal &amp; KW Info'!$G$26,IF(AND(I267&lt;1,J267&lt;2,H267&gt;'CPL Goal &amp; KW Info'!$E$25),'CPL Goal &amp; KW Info'!$G$25,IF(AND(I267&lt;1,J267&lt;2,H267&gt;'CPL Goal &amp; KW Info'!$E$24),'CPL Goal &amp; KW Info'!$G$24,"0%"))))))))))))))))))))))))))))))))))))</f>
        <v>J4</v>
      </c>
      <c r="N267" s="22" t="e">
        <f t="shared" si="29"/>
        <v>#VALUE!</v>
      </c>
      <c r="O267" s="5" t="str">
        <f t="shared" si="30"/>
        <v/>
      </c>
      <c r="P267" s="1"/>
      <c r="Q267" s="6"/>
      <c r="R267" s="1"/>
    </row>
    <row r="268" spans="1:18">
      <c r="A268" s="13" t="str">
        <f>IF('CPL Goal &amp; KW Info'!I274="","",'CPL Goal &amp; KW Info'!I274)</f>
        <v/>
      </c>
      <c r="B268" s="13" t="str">
        <f>IF('CPL Goal &amp; KW Info'!J274="","",'CPL Goal &amp; KW Info'!J274)</f>
        <v/>
      </c>
      <c r="C268" s="13" t="str">
        <f>IF('CPL Goal &amp; KW Info'!K274="","",'CPL Goal &amp; KW Info'!K274)</f>
        <v/>
      </c>
      <c r="D268" s="28" t="str">
        <f>IF('CPL Goal &amp; KW Info'!L274="","",'CPL Goal &amp; KW Info'!L274)</f>
        <v/>
      </c>
      <c r="E268" s="13" t="str">
        <f>IF('CPL Goal &amp; KW Info'!M274="","",'CPL Goal &amp; KW Info'!M274)</f>
        <v/>
      </c>
      <c r="F268" s="13" t="str">
        <f>IF('CPL Goal &amp; KW Info'!N274="","",'CPL Goal &amp; KW Info'!N274)</f>
        <v/>
      </c>
      <c r="G268" s="13" t="str">
        <f>IF('CPL Goal &amp; KW Info'!O274="","",'CPL Goal &amp; KW Info'!O274)</f>
        <v/>
      </c>
      <c r="H268" s="28" t="str">
        <f>IF('CPL Goal &amp; KW Info'!P274="","",'CPL Goal &amp; KW Info'!P274)</f>
        <v/>
      </c>
      <c r="I268" s="13" t="str">
        <f>IF('CPL Goal &amp; KW Info'!Q274="","",'CPL Goal &amp; KW Info'!Q274)</f>
        <v/>
      </c>
      <c r="J268" s="13" t="str">
        <f>IF('CPL Goal &amp; KW Info'!R274="","",'CPL Goal &amp; KW Info'!R274)</f>
        <v/>
      </c>
      <c r="K268" s="1" t="str">
        <f t="shared" si="27"/>
        <v/>
      </c>
      <c r="L268" s="21" t="str">
        <f t="shared" si="28"/>
        <v/>
      </c>
      <c r="M268" s="22" t="str">
        <f>IF(AND(I268&gt;0,J268&gt;4,K268&lt;'CPL Goal &amp; KW Info'!$B$5),'CPL Goal &amp; KW Info'!$C$5,IF(AND(I268&gt;0,J268&gt;4,K268&lt;'CPL Goal &amp; KW Info'!$B$6),'CPL Goal &amp; KW Info'!$C$6,IF(AND(I268&gt;0,J268&gt;4,K268&lt;'CPL Goal &amp; KW Info'!$B$7),'CPL Goal &amp; KW Info'!$C$7,IF(AND(I268&gt;0,J268&gt;4,K268&lt;'CPL Goal &amp; KW Info'!$B$8),'CPL Goal &amp; KW Info'!$C$8,IF(AND(I268&gt;0,J268&gt;4,K268&gt;'CPL Goal &amp; KW Info'!$B$11),'CPL Goal &amp; KW Info'!$C$11,IF(AND(I268&gt;0,J268&gt;4,K268&gt;'CPL Goal &amp; KW Info'!$B$10),'CPL Goal &amp; KW Info'!$C$10,IF(AND(I268&gt;0,J268&gt;4,K268&lt;'CPL Goal &amp; KW Info'!$B$10,K268&gt;'CPL Goal &amp; KW Info'!$B$8),'CPL Goal &amp; KW Info'!$C$9,IF(AND(I268&gt;0,J268&gt;2,K268&lt;'CPL Goal &amp; KW Info'!$B$15),'CPL Goal &amp; KW Info'!$C$15,IF(AND(I268&gt;0,J268&gt;2,K268&lt;'CPL Goal &amp; KW Info'!$B$16),'CPL Goal &amp; KW Info'!$C$16,IF(AND(I268&gt;0,J268&gt;2,K268&lt;'CPL Goal &amp; KW Info'!$B$17),'CPL Goal &amp; KW Info'!$C$17,IF(AND(I268&gt;0,J268&gt;2,K268&lt;'CPL Goal &amp; KW Info'!$B$18),'CPL Goal &amp; KW Info'!$C$18,IF(AND(I268&gt;0,J268&gt;2,K268&gt;'CPL Goal &amp; KW Info'!$B$21),'CPL Goal &amp; KW Info'!$C$21,IF(AND(I268&gt;0,J268&gt;2,K268&gt;'CPL Goal &amp; KW Info'!$B$20),'CPL Goal &amp; KW Info'!$C$20,IF(AND(I268&gt;0,J268&gt;2,K268&lt;'CPL Goal &amp; KW Info'!$B$20,K268&gt;'CPL Goal &amp; KW Info'!$B$18),'CPL Goal &amp; KW Info'!$C$19,IF(AND(I268&gt;0,J268&lt;2,K268&gt;'CPL Goal &amp; KW Info'!$B$28),'CPL Goal &amp; KW Info'!$C$28,IF(AND(I268&gt;0,J268&lt;2,K268&gt;'CPL Goal &amp; KW Info'!$B$27),'CPL Goal &amp; KW Info'!$C$27,IF(AND(I268&gt;0,J268&lt;2,K268&gt;'CPL Goal &amp; KW Info'!$B$26),'CPL Goal &amp; KW Info'!$C$26,IF(AND(I268&gt;0,J268&lt;2,K268&lt;'CPL Goal &amp; KW Info'!$B$26),'CPL Goal &amp; KW Info'!$C$25,IF(AND(I268&lt;1,J268&gt;4,H268&lt;'CPL Goal &amp; KW Info'!$E$5,L268&gt;5%),'CPL Goal &amp; KW Info'!$G$5,IF(AND(I268&lt;1,J268&gt;4,H268&lt;'CPL Goal &amp; KW Info'!$E$6,L268&gt;3%),'CPL Goal &amp; KW Info'!$G$6,IF(AND(I268&lt;1,J268&gt;4,H268&lt;'CPL Goal &amp; KW Info'!$E$7,L268&gt;5%),'CPL Goal &amp; KW Info'!$G$7,IF(AND(I268&lt;1,J268&gt;4,H268&lt;'CPL Goal &amp; KW Info'!$E$8,L268&gt;3%),'CPL Goal &amp; KW Info'!$G$8,IF(AND(I268&lt;1,J268&gt;4,H268&gt;'CPL Goal &amp; KW Info'!$E$10),'CPL Goal &amp; KW Info'!$G$10,IF(AND(I268&lt;1,J268&gt;4,H268&gt;'CPL Goal &amp; KW Info'!$E$9),'CPL Goal &amp; KW Info'!$G$9,IF(AND(I268&lt;1,J268&gt;4,H268&lt;'CPL Goal &amp; KW Info'!$E$9,H268&gt;'CPL Goal &amp; KW Info'!$E$8),"0%",IF(AND(I268&lt;1,J268&gt;2,H268&lt;'CPL Goal &amp; KW Info'!$E$15,L268&gt;5%),'CPL Goal &amp; KW Info'!$G$15,IF(AND(I268&lt;1,J268&gt;2,H268&lt;'CPL Goal &amp; KW Info'!$E$16,L268&gt;3%),'CPL Goal &amp; KW Info'!$G$16,IF(AND(I268&lt;1,J268&gt;2,H268&lt;'CPL Goal &amp; KW Info'!$E$17,L268&gt;5%),'CPL Goal &amp; KW Info'!$G$17,IF(AND(I268&lt;1,J268&gt;2,H268&lt;'CPL Goal &amp; KW Info'!$E$18,L268&gt;3%),'CPL Goal &amp; KW Info'!$G$18,IF(AND(I268&lt;1,J268&gt;2,H268&gt;'CPL Goal &amp; KW Info'!$E$20),'CPL Goal &amp; KW Info'!$G$20,IF(AND(I268&lt;1,J268&gt;2,H268&gt;'CPL Goal &amp; KW Info'!$E$19),'CPL Goal &amp; KW Info'!$G$19,IF(AND(I268&lt;1,J268&gt;2,H268&lt;'CPL Goal &amp; KW Info'!$E$19,H268&gt;'CPL Goal &amp; KW Info'!$E$18),"0%",IF(AND(I268&lt;1,J268&lt;2,H268&gt;'CPL Goal &amp; KW Info'!$E$27),'CPL Goal &amp; KW Info'!$G$27,IF(AND(I268&lt;1,J268&lt;2,H268&gt;'CPL Goal &amp; KW Info'!$E$26),'CPL Goal &amp; KW Info'!$G$26,IF(AND(I268&lt;1,J268&lt;2,H268&gt;'CPL Goal &amp; KW Info'!$E$25),'CPL Goal &amp; KW Info'!$G$25,IF(AND(I268&lt;1,J268&lt;2,H268&gt;'CPL Goal &amp; KW Info'!$E$24),'CPL Goal &amp; KW Info'!$G$24,"0%"))))))))))))))))))))))))))))))))))))</f>
        <v>J4</v>
      </c>
      <c r="N268" s="22" t="e">
        <f t="shared" si="29"/>
        <v>#VALUE!</v>
      </c>
      <c r="O268" s="5" t="str">
        <f t="shared" si="30"/>
        <v/>
      </c>
      <c r="P268" s="1"/>
      <c r="Q268" s="6"/>
      <c r="R268" s="1"/>
    </row>
    <row r="269" spans="1:18">
      <c r="A269" s="13" t="str">
        <f>IF('CPL Goal &amp; KW Info'!I275="","",'CPL Goal &amp; KW Info'!I275)</f>
        <v/>
      </c>
      <c r="B269" s="13" t="str">
        <f>IF('CPL Goal &amp; KW Info'!J275="","",'CPL Goal &amp; KW Info'!J275)</f>
        <v/>
      </c>
      <c r="C269" s="13" t="str">
        <f>IF('CPL Goal &amp; KW Info'!K275="","",'CPL Goal &amp; KW Info'!K275)</f>
        <v/>
      </c>
      <c r="D269" s="28" t="str">
        <f>IF('CPL Goal &amp; KW Info'!L275="","",'CPL Goal &amp; KW Info'!L275)</f>
        <v/>
      </c>
      <c r="E269" s="13" t="str">
        <f>IF('CPL Goal &amp; KW Info'!M275="","",'CPL Goal &amp; KW Info'!M275)</f>
        <v/>
      </c>
      <c r="F269" s="13" t="str">
        <f>IF('CPL Goal &amp; KW Info'!N275="","",'CPL Goal &amp; KW Info'!N275)</f>
        <v/>
      </c>
      <c r="G269" s="13" t="str">
        <f>IF('CPL Goal &amp; KW Info'!O275="","",'CPL Goal &amp; KW Info'!O275)</f>
        <v/>
      </c>
      <c r="H269" s="28" t="str">
        <f>IF('CPL Goal &amp; KW Info'!P275="","",'CPL Goal &amp; KW Info'!P275)</f>
        <v/>
      </c>
      <c r="I269" s="13" t="str">
        <f>IF('CPL Goal &amp; KW Info'!Q275="","",'CPL Goal &amp; KW Info'!Q275)</f>
        <v/>
      </c>
      <c r="J269" s="13" t="str">
        <f>IF('CPL Goal &amp; KW Info'!R275="","",'CPL Goal &amp; KW Info'!R275)</f>
        <v/>
      </c>
      <c r="K269" s="1" t="str">
        <f t="shared" si="27"/>
        <v/>
      </c>
      <c r="L269" s="21" t="str">
        <f t="shared" si="28"/>
        <v/>
      </c>
      <c r="M269" s="22" t="str">
        <f>IF(AND(I269&gt;0,J269&gt;4,K269&lt;'CPL Goal &amp; KW Info'!$B$5),'CPL Goal &amp; KW Info'!$C$5,IF(AND(I269&gt;0,J269&gt;4,K269&lt;'CPL Goal &amp; KW Info'!$B$6),'CPL Goal &amp; KW Info'!$C$6,IF(AND(I269&gt;0,J269&gt;4,K269&lt;'CPL Goal &amp; KW Info'!$B$7),'CPL Goal &amp; KW Info'!$C$7,IF(AND(I269&gt;0,J269&gt;4,K269&lt;'CPL Goal &amp; KW Info'!$B$8),'CPL Goal &amp; KW Info'!$C$8,IF(AND(I269&gt;0,J269&gt;4,K269&gt;'CPL Goal &amp; KW Info'!$B$11),'CPL Goal &amp; KW Info'!$C$11,IF(AND(I269&gt;0,J269&gt;4,K269&gt;'CPL Goal &amp; KW Info'!$B$10),'CPL Goal &amp; KW Info'!$C$10,IF(AND(I269&gt;0,J269&gt;4,K269&lt;'CPL Goal &amp; KW Info'!$B$10,K269&gt;'CPL Goal &amp; KW Info'!$B$8),'CPL Goal &amp; KW Info'!$C$9,IF(AND(I269&gt;0,J269&gt;2,K269&lt;'CPL Goal &amp; KW Info'!$B$15),'CPL Goal &amp; KW Info'!$C$15,IF(AND(I269&gt;0,J269&gt;2,K269&lt;'CPL Goal &amp; KW Info'!$B$16),'CPL Goal &amp; KW Info'!$C$16,IF(AND(I269&gt;0,J269&gt;2,K269&lt;'CPL Goal &amp; KW Info'!$B$17),'CPL Goal &amp; KW Info'!$C$17,IF(AND(I269&gt;0,J269&gt;2,K269&lt;'CPL Goal &amp; KW Info'!$B$18),'CPL Goal &amp; KW Info'!$C$18,IF(AND(I269&gt;0,J269&gt;2,K269&gt;'CPL Goal &amp; KW Info'!$B$21),'CPL Goal &amp; KW Info'!$C$21,IF(AND(I269&gt;0,J269&gt;2,K269&gt;'CPL Goal &amp; KW Info'!$B$20),'CPL Goal &amp; KW Info'!$C$20,IF(AND(I269&gt;0,J269&gt;2,K269&lt;'CPL Goal &amp; KW Info'!$B$20,K269&gt;'CPL Goal &amp; KW Info'!$B$18),'CPL Goal &amp; KW Info'!$C$19,IF(AND(I269&gt;0,J269&lt;2,K269&gt;'CPL Goal &amp; KW Info'!$B$28),'CPL Goal &amp; KW Info'!$C$28,IF(AND(I269&gt;0,J269&lt;2,K269&gt;'CPL Goal &amp; KW Info'!$B$27),'CPL Goal &amp; KW Info'!$C$27,IF(AND(I269&gt;0,J269&lt;2,K269&gt;'CPL Goal &amp; KW Info'!$B$26),'CPL Goal &amp; KW Info'!$C$26,IF(AND(I269&gt;0,J269&lt;2,K269&lt;'CPL Goal &amp; KW Info'!$B$26),'CPL Goal &amp; KW Info'!$C$25,IF(AND(I269&lt;1,J269&gt;4,H269&lt;'CPL Goal &amp; KW Info'!$E$5,L269&gt;5%),'CPL Goal &amp; KW Info'!$G$5,IF(AND(I269&lt;1,J269&gt;4,H269&lt;'CPL Goal &amp; KW Info'!$E$6,L269&gt;3%),'CPL Goal &amp; KW Info'!$G$6,IF(AND(I269&lt;1,J269&gt;4,H269&lt;'CPL Goal &amp; KW Info'!$E$7,L269&gt;5%),'CPL Goal &amp; KW Info'!$G$7,IF(AND(I269&lt;1,J269&gt;4,H269&lt;'CPL Goal &amp; KW Info'!$E$8,L269&gt;3%),'CPL Goal &amp; KW Info'!$G$8,IF(AND(I269&lt;1,J269&gt;4,H269&gt;'CPL Goal &amp; KW Info'!$E$10),'CPL Goal &amp; KW Info'!$G$10,IF(AND(I269&lt;1,J269&gt;4,H269&gt;'CPL Goal &amp; KW Info'!$E$9),'CPL Goal &amp; KW Info'!$G$9,IF(AND(I269&lt;1,J269&gt;4,H269&lt;'CPL Goal &amp; KW Info'!$E$9,H269&gt;'CPL Goal &amp; KW Info'!$E$8),"0%",IF(AND(I269&lt;1,J269&gt;2,H269&lt;'CPL Goal &amp; KW Info'!$E$15,L269&gt;5%),'CPL Goal &amp; KW Info'!$G$15,IF(AND(I269&lt;1,J269&gt;2,H269&lt;'CPL Goal &amp; KW Info'!$E$16,L269&gt;3%),'CPL Goal &amp; KW Info'!$G$16,IF(AND(I269&lt;1,J269&gt;2,H269&lt;'CPL Goal &amp; KW Info'!$E$17,L269&gt;5%),'CPL Goal &amp; KW Info'!$G$17,IF(AND(I269&lt;1,J269&gt;2,H269&lt;'CPL Goal &amp; KW Info'!$E$18,L269&gt;3%),'CPL Goal &amp; KW Info'!$G$18,IF(AND(I269&lt;1,J269&gt;2,H269&gt;'CPL Goal &amp; KW Info'!$E$20),'CPL Goal &amp; KW Info'!$G$20,IF(AND(I269&lt;1,J269&gt;2,H269&gt;'CPL Goal &amp; KW Info'!$E$19),'CPL Goal &amp; KW Info'!$G$19,IF(AND(I269&lt;1,J269&gt;2,H269&lt;'CPL Goal &amp; KW Info'!$E$19,H269&gt;'CPL Goal &amp; KW Info'!$E$18),"0%",IF(AND(I269&lt;1,J269&lt;2,H269&gt;'CPL Goal &amp; KW Info'!$E$27),'CPL Goal &amp; KW Info'!$G$27,IF(AND(I269&lt;1,J269&lt;2,H269&gt;'CPL Goal &amp; KW Info'!$E$26),'CPL Goal &amp; KW Info'!$G$26,IF(AND(I269&lt;1,J269&lt;2,H269&gt;'CPL Goal &amp; KW Info'!$E$25),'CPL Goal &amp; KW Info'!$G$25,IF(AND(I269&lt;1,J269&lt;2,H269&gt;'CPL Goal &amp; KW Info'!$E$24),'CPL Goal &amp; KW Info'!$G$24,"0%"))))))))))))))))))))))))))))))))))))</f>
        <v>J4</v>
      </c>
      <c r="N269" s="22" t="e">
        <f t="shared" si="29"/>
        <v>#VALUE!</v>
      </c>
      <c r="O269" s="5" t="str">
        <f t="shared" si="30"/>
        <v/>
      </c>
      <c r="P269" s="1"/>
      <c r="Q269" s="6"/>
      <c r="R269" s="1"/>
    </row>
    <row r="270" spans="1:18">
      <c r="A270" s="13" t="str">
        <f>IF('CPL Goal &amp; KW Info'!I276="","",'CPL Goal &amp; KW Info'!I276)</f>
        <v/>
      </c>
      <c r="B270" s="13" t="str">
        <f>IF('CPL Goal &amp; KW Info'!J276="","",'CPL Goal &amp; KW Info'!J276)</f>
        <v/>
      </c>
      <c r="C270" s="13" t="str">
        <f>IF('CPL Goal &amp; KW Info'!K276="","",'CPL Goal &amp; KW Info'!K276)</f>
        <v/>
      </c>
      <c r="D270" s="28" t="str">
        <f>IF('CPL Goal &amp; KW Info'!L276="","",'CPL Goal &amp; KW Info'!L276)</f>
        <v/>
      </c>
      <c r="E270" s="13" t="str">
        <f>IF('CPL Goal &amp; KW Info'!M276="","",'CPL Goal &amp; KW Info'!M276)</f>
        <v/>
      </c>
      <c r="F270" s="13" t="str">
        <f>IF('CPL Goal &amp; KW Info'!N276="","",'CPL Goal &amp; KW Info'!N276)</f>
        <v/>
      </c>
      <c r="G270" s="13" t="str">
        <f>IF('CPL Goal &amp; KW Info'!O276="","",'CPL Goal &amp; KW Info'!O276)</f>
        <v/>
      </c>
      <c r="H270" s="28" t="str">
        <f>IF('CPL Goal &amp; KW Info'!P276="","",'CPL Goal &amp; KW Info'!P276)</f>
        <v/>
      </c>
      <c r="I270" s="13" t="str">
        <f>IF('CPL Goal &amp; KW Info'!Q276="","",'CPL Goal &amp; KW Info'!Q276)</f>
        <v/>
      </c>
      <c r="J270" s="13" t="str">
        <f>IF('CPL Goal &amp; KW Info'!R276="","",'CPL Goal &amp; KW Info'!R276)</f>
        <v/>
      </c>
      <c r="K270" s="1" t="str">
        <f t="shared" si="27"/>
        <v/>
      </c>
      <c r="L270" s="21" t="str">
        <f t="shared" si="28"/>
        <v/>
      </c>
      <c r="M270" s="22" t="str">
        <f>IF(AND(I270&gt;0,J270&gt;4,K270&lt;'CPL Goal &amp; KW Info'!$B$5),'CPL Goal &amp; KW Info'!$C$5,IF(AND(I270&gt;0,J270&gt;4,K270&lt;'CPL Goal &amp; KW Info'!$B$6),'CPL Goal &amp; KW Info'!$C$6,IF(AND(I270&gt;0,J270&gt;4,K270&lt;'CPL Goal &amp; KW Info'!$B$7),'CPL Goal &amp; KW Info'!$C$7,IF(AND(I270&gt;0,J270&gt;4,K270&lt;'CPL Goal &amp; KW Info'!$B$8),'CPL Goal &amp; KW Info'!$C$8,IF(AND(I270&gt;0,J270&gt;4,K270&gt;'CPL Goal &amp; KW Info'!$B$11),'CPL Goal &amp; KW Info'!$C$11,IF(AND(I270&gt;0,J270&gt;4,K270&gt;'CPL Goal &amp; KW Info'!$B$10),'CPL Goal &amp; KW Info'!$C$10,IF(AND(I270&gt;0,J270&gt;4,K270&lt;'CPL Goal &amp; KW Info'!$B$10,K270&gt;'CPL Goal &amp; KW Info'!$B$8),'CPL Goal &amp; KW Info'!$C$9,IF(AND(I270&gt;0,J270&gt;2,K270&lt;'CPL Goal &amp; KW Info'!$B$15),'CPL Goal &amp; KW Info'!$C$15,IF(AND(I270&gt;0,J270&gt;2,K270&lt;'CPL Goal &amp; KW Info'!$B$16),'CPL Goal &amp; KW Info'!$C$16,IF(AND(I270&gt;0,J270&gt;2,K270&lt;'CPL Goal &amp; KW Info'!$B$17),'CPL Goal &amp; KW Info'!$C$17,IF(AND(I270&gt;0,J270&gt;2,K270&lt;'CPL Goal &amp; KW Info'!$B$18),'CPL Goal &amp; KW Info'!$C$18,IF(AND(I270&gt;0,J270&gt;2,K270&gt;'CPL Goal &amp; KW Info'!$B$21),'CPL Goal &amp; KW Info'!$C$21,IF(AND(I270&gt;0,J270&gt;2,K270&gt;'CPL Goal &amp; KW Info'!$B$20),'CPL Goal &amp; KW Info'!$C$20,IF(AND(I270&gt;0,J270&gt;2,K270&lt;'CPL Goal &amp; KW Info'!$B$20,K270&gt;'CPL Goal &amp; KW Info'!$B$18),'CPL Goal &amp; KW Info'!$C$19,IF(AND(I270&gt;0,J270&lt;2,K270&gt;'CPL Goal &amp; KW Info'!$B$28),'CPL Goal &amp; KW Info'!$C$28,IF(AND(I270&gt;0,J270&lt;2,K270&gt;'CPL Goal &amp; KW Info'!$B$27),'CPL Goal &amp; KW Info'!$C$27,IF(AND(I270&gt;0,J270&lt;2,K270&gt;'CPL Goal &amp; KW Info'!$B$26),'CPL Goal &amp; KW Info'!$C$26,IF(AND(I270&gt;0,J270&lt;2,K270&lt;'CPL Goal &amp; KW Info'!$B$26),'CPL Goal &amp; KW Info'!$C$25,IF(AND(I270&lt;1,J270&gt;4,H270&lt;'CPL Goal &amp; KW Info'!$E$5,L270&gt;5%),'CPL Goal &amp; KW Info'!$G$5,IF(AND(I270&lt;1,J270&gt;4,H270&lt;'CPL Goal &amp; KW Info'!$E$6,L270&gt;3%),'CPL Goal &amp; KW Info'!$G$6,IF(AND(I270&lt;1,J270&gt;4,H270&lt;'CPL Goal &amp; KW Info'!$E$7,L270&gt;5%),'CPL Goal &amp; KW Info'!$G$7,IF(AND(I270&lt;1,J270&gt;4,H270&lt;'CPL Goal &amp; KW Info'!$E$8,L270&gt;3%),'CPL Goal &amp; KW Info'!$G$8,IF(AND(I270&lt;1,J270&gt;4,H270&gt;'CPL Goal &amp; KW Info'!$E$10),'CPL Goal &amp; KW Info'!$G$10,IF(AND(I270&lt;1,J270&gt;4,H270&gt;'CPL Goal &amp; KW Info'!$E$9),'CPL Goal &amp; KW Info'!$G$9,IF(AND(I270&lt;1,J270&gt;4,H270&lt;'CPL Goal &amp; KW Info'!$E$9,H270&gt;'CPL Goal &amp; KW Info'!$E$8),"0%",IF(AND(I270&lt;1,J270&gt;2,H270&lt;'CPL Goal &amp; KW Info'!$E$15,L270&gt;5%),'CPL Goal &amp; KW Info'!$G$15,IF(AND(I270&lt;1,J270&gt;2,H270&lt;'CPL Goal &amp; KW Info'!$E$16,L270&gt;3%),'CPL Goal &amp; KW Info'!$G$16,IF(AND(I270&lt;1,J270&gt;2,H270&lt;'CPL Goal &amp; KW Info'!$E$17,L270&gt;5%),'CPL Goal &amp; KW Info'!$G$17,IF(AND(I270&lt;1,J270&gt;2,H270&lt;'CPL Goal &amp; KW Info'!$E$18,L270&gt;3%),'CPL Goal &amp; KW Info'!$G$18,IF(AND(I270&lt;1,J270&gt;2,H270&gt;'CPL Goal &amp; KW Info'!$E$20),'CPL Goal &amp; KW Info'!$G$20,IF(AND(I270&lt;1,J270&gt;2,H270&gt;'CPL Goal &amp; KW Info'!$E$19),'CPL Goal &amp; KW Info'!$G$19,IF(AND(I270&lt;1,J270&gt;2,H270&lt;'CPL Goal &amp; KW Info'!$E$19,H270&gt;'CPL Goal &amp; KW Info'!$E$18),"0%",IF(AND(I270&lt;1,J270&lt;2,H270&gt;'CPL Goal &amp; KW Info'!$E$27),'CPL Goal &amp; KW Info'!$G$27,IF(AND(I270&lt;1,J270&lt;2,H270&gt;'CPL Goal &amp; KW Info'!$E$26),'CPL Goal &amp; KW Info'!$G$26,IF(AND(I270&lt;1,J270&lt;2,H270&gt;'CPL Goal &amp; KW Info'!$E$25),'CPL Goal &amp; KW Info'!$G$25,IF(AND(I270&lt;1,J270&lt;2,H270&gt;'CPL Goal &amp; KW Info'!$E$24),'CPL Goal &amp; KW Info'!$G$24,"0%"))))))))))))))))))))))))))))))))))))</f>
        <v>J4</v>
      </c>
      <c r="N270" s="22" t="e">
        <f t="shared" si="29"/>
        <v>#VALUE!</v>
      </c>
      <c r="O270" s="5" t="str">
        <f t="shared" si="30"/>
        <v/>
      </c>
      <c r="P270" s="1"/>
      <c r="Q270" s="6"/>
      <c r="R270" s="1"/>
    </row>
    <row r="271" spans="1:18">
      <c r="A271" s="13" t="str">
        <f>IF('CPL Goal &amp; KW Info'!I277="","",'CPL Goal &amp; KW Info'!I277)</f>
        <v/>
      </c>
      <c r="B271" s="13" t="str">
        <f>IF('CPL Goal &amp; KW Info'!J277="","",'CPL Goal &amp; KW Info'!J277)</f>
        <v/>
      </c>
      <c r="C271" s="13" t="str">
        <f>IF('CPL Goal &amp; KW Info'!K277="","",'CPL Goal &amp; KW Info'!K277)</f>
        <v/>
      </c>
      <c r="D271" s="28" t="str">
        <f>IF('CPL Goal &amp; KW Info'!L277="","",'CPL Goal &amp; KW Info'!L277)</f>
        <v/>
      </c>
      <c r="E271" s="13" t="str">
        <f>IF('CPL Goal &amp; KW Info'!M277="","",'CPL Goal &amp; KW Info'!M277)</f>
        <v/>
      </c>
      <c r="F271" s="13" t="str">
        <f>IF('CPL Goal &amp; KW Info'!N277="","",'CPL Goal &amp; KW Info'!N277)</f>
        <v/>
      </c>
      <c r="G271" s="13" t="str">
        <f>IF('CPL Goal &amp; KW Info'!O277="","",'CPL Goal &amp; KW Info'!O277)</f>
        <v/>
      </c>
      <c r="H271" s="28" t="str">
        <f>IF('CPL Goal &amp; KW Info'!P277="","",'CPL Goal &amp; KW Info'!P277)</f>
        <v/>
      </c>
      <c r="I271" s="13" t="str">
        <f>IF('CPL Goal &amp; KW Info'!Q277="","",'CPL Goal &amp; KW Info'!Q277)</f>
        <v/>
      </c>
      <c r="J271" s="13" t="str">
        <f>IF('CPL Goal &amp; KW Info'!R277="","",'CPL Goal &amp; KW Info'!R277)</f>
        <v/>
      </c>
      <c r="K271" s="1" t="str">
        <f t="shared" si="27"/>
        <v/>
      </c>
      <c r="L271" s="21" t="str">
        <f t="shared" si="28"/>
        <v/>
      </c>
      <c r="M271" s="22" t="str">
        <f>IF(AND(I271&gt;0,J271&gt;4,K271&lt;'CPL Goal &amp; KW Info'!$B$5),'CPL Goal &amp; KW Info'!$C$5,IF(AND(I271&gt;0,J271&gt;4,K271&lt;'CPL Goal &amp; KW Info'!$B$6),'CPL Goal &amp; KW Info'!$C$6,IF(AND(I271&gt;0,J271&gt;4,K271&lt;'CPL Goal &amp; KW Info'!$B$7),'CPL Goal &amp; KW Info'!$C$7,IF(AND(I271&gt;0,J271&gt;4,K271&lt;'CPL Goal &amp; KW Info'!$B$8),'CPL Goal &amp; KW Info'!$C$8,IF(AND(I271&gt;0,J271&gt;4,K271&gt;'CPL Goal &amp; KW Info'!$B$11),'CPL Goal &amp; KW Info'!$C$11,IF(AND(I271&gt;0,J271&gt;4,K271&gt;'CPL Goal &amp; KW Info'!$B$10),'CPL Goal &amp; KW Info'!$C$10,IF(AND(I271&gt;0,J271&gt;4,K271&lt;'CPL Goal &amp; KW Info'!$B$10,K271&gt;'CPL Goal &amp; KW Info'!$B$8),'CPL Goal &amp; KW Info'!$C$9,IF(AND(I271&gt;0,J271&gt;2,K271&lt;'CPL Goal &amp; KW Info'!$B$15),'CPL Goal &amp; KW Info'!$C$15,IF(AND(I271&gt;0,J271&gt;2,K271&lt;'CPL Goal &amp; KW Info'!$B$16),'CPL Goal &amp; KW Info'!$C$16,IF(AND(I271&gt;0,J271&gt;2,K271&lt;'CPL Goal &amp; KW Info'!$B$17),'CPL Goal &amp; KW Info'!$C$17,IF(AND(I271&gt;0,J271&gt;2,K271&lt;'CPL Goal &amp; KW Info'!$B$18),'CPL Goal &amp; KW Info'!$C$18,IF(AND(I271&gt;0,J271&gt;2,K271&gt;'CPL Goal &amp; KW Info'!$B$21),'CPL Goal &amp; KW Info'!$C$21,IF(AND(I271&gt;0,J271&gt;2,K271&gt;'CPL Goal &amp; KW Info'!$B$20),'CPL Goal &amp; KW Info'!$C$20,IF(AND(I271&gt;0,J271&gt;2,K271&lt;'CPL Goal &amp; KW Info'!$B$20,K271&gt;'CPL Goal &amp; KW Info'!$B$18),'CPL Goal &amp; KW Info'!$C$19,IF(AND(I271&gt;0,J271&lt;2,K271&gt;'CPL Goal &amp; KW Info'!$B$28),'CPL Goal &amp; KW Info'!$C$28,IF(AND(I271&gt;0,J271&lt;2,K271&gt;'CPL Goal &amp; KW Info'!$B$27),'CPL Goal &amp; KW Info'!$C$27,IF(AND(I271&gt;0,J271&lt;2,K271&gt;'CPL Goal &amp; KW Info'!$B$26),'CPL Goal &amp; KW Info'!$C$26,IF(AND(I271&gt;0,J271&lt;2,K271&lt;'CPL Goal &amp; KW Info'!$B$26),'CPL Goal &amp; KW Info'!$C$25,IF(AND(I271&lt;1,J271&gt;4,H271&lt;'CPL Goal &amp; KW Info'!$E$5,L271&gt;5%),'CPL Goal &amp; KW Info'!$G$5,IF(AND(I271&lt;1,J271&gt;4,H271&lt;'CPL Goal &amp; KW Info'!$E$6,L271&gt;3%),'CPL Goal &amp; KW Info'!$G$6,IF(AND(I271&lt;1,J271&gt;4,H271&lt;'CPL Goal &amp; KW Info'!$E$7,L271&gt;5%),'CPL Goal &amp; KW Info'!$G$7,IF(AND(I271&lt;1,J271&gt;4,H271&lt;'CPL Goal &amp; KW Info'!$E$8,L271&gt;3%),'CPL Goal &amp; KW Info'!$G$8,IF(AND(I271&lt;1,J271&gt;4,H271&gt;'CPL Goal &amp; KW Info'!$E$10),'CPL Goal &amp; KW Info'!$G$10,IF(AND(I271&lt;1,J271&gt;4,H271&gt;'CPL Goal &amp; KW Info'!$E$9),'CPL Goal &amp; KW Info'!$G$9,IF(AND(I271&lt;1,J271&gt;4,H271&lt;'CPL Goal &amp; KW Info'!$E$9,H271&gt;'CPL Goal &amp; KW Info'!$E$8),"0%",IF(AND(I271&lt;1,J271&gt;2,H271&lt;'CPL Goal &amp; KW Info'!$E$15,L271&gt;5%),'CPL Goal &amp; KW Info'!$G$15,IF(AND(I271&lt;1,J271&gt;2,H271&lt;'CPL Goal &amp; KW Info'!$E$16,L271&gt;3%),'CPL Goal &amp; KW Info'!$G$16,IF(AND(I271&lt;1,J271&gt;2,H271&lt;'CPL Goal &amp; KW Info'!$E$17,L271&gt;5%),'CPL Goal &amp; KW Info'!$G$17,IF(AND(I271&lt;1,J271&gt;2,H271&lt;'CPL Goal &amp; KW Info'!$E$18,L271&gt;3%),'CPL Goal &amp; KW Info'!$G$18,IF(AND(I271&lt;1,J271&gt;2,H271&gt;'CPL Goal &amp; KW Info'!$E$20),'CPL Goal &amp; KW Info'!$G$20,IF(AND(I271&lt;1,J271&gt;2,H271&gt;'CPL Goal &amp; KW Info'!$E$19),'CPL Goal &amp; KW Info'!$G$19,IF(AND(I271&lt;1,J271&gt;2,H271&lt;'CPL Goal &amp; KW Info'!$E$19,H271&gt;'CPL Goal &amp; KW Info'!$E$18),"0%",IF(AND(I271&lt;1,J271&lt;2,H271&gt;'CPL Goal &amp; KW Info'!$E$27),'CPL Goal &amp; KW Info'!$G$27,IF(AND(I271&lt;1,J271&lt;2,H271&gt;'CPL Goal &amp; KW Info'!$E$26),'CPL Goal &amp; KW Info'!$G$26,IF(AND(I271&lt;1,J271&lt;2,H271&gt;'CPL Goal &amp; KW Info'!$E$25),'CPL Goal &amp; KW Info'!$G$25,IF(AND(I271&lt;1,J271&lt;2,H271&gt;'CPL Goal &amp; KW Info'!$E$24),'CPL Goal &amp; KW Info'!$G$24,"0%"))))))))))))))))))))))))))))))))))))</f>
        <v>J4</v>
      </c>
      <c r="N271" s="22" t="e">
        <f t="shared" si="29"/>
        <v>#VALUE!</v>
      </c>
      <c r="O271" s="5" t="str">
        <f t="shared" si="30"/>
        <v/>
      </c>
      <c r="P271" s="1"/>
      <c r="Q271" s="6"/>
      <c r="R271" s="1"/>
    </row>
    <row r="272" spans="1:18">
      <c r="A272" s="13" t="str">
        <f>IF('CPL Goal &amp; KW Info'!I278="","",'CPL Goal &amp; KW Info'!I278)</f>
        <v/>
      </c>
      <c r="B272" s="13" t="str">
        <f>IF('CPL Goal &amp; KW Info'!J278="","",'CPL Goal &amp; KW Info'!J278)</f>
        <v/>
      </c>
      <c r="C272" s="13" t="str">
        <f>IF('CPL Goal &amp; KW Info'!K278="","",'CPL Goal &amp; KW Info'!K278)</f>
        <v/>
      </c>
      <c r="D272" s="28" t="str">
        <f>IF('CPL Goal &amp; KW Info'!L278="","",'CPL Goal &amp; KW Info'!L278)</f>
        <v/>
      </c>
      <c r="E272" s="13" t="str">
        <f>IF('CPL Goal &amp; KW Info'!M278="","",'CPL Goal &amp; KW Info'!M278)</f>
        <v/>
      </c>
      <c r="F272" s="13" t="str">
        <f>IF('CPL Goal &amp; KW Info'!N278="","",'CPL Goal &amp; KW Info'!N278)</f>
        <v/>
      </c>
      <c r="G272" s="13" t="str">
        <f>IF('CPL Goal &amp; KW Info'!O278="","",'CPL Goal &amp; KW Info'!O278)</f>
        <v/>
      </c>
      <c r="H272" s="28" t="str">
        <f>IF('CPL Goal &amp; KW Info'!P278="","",'CPL Goal &amp; KW Info'!P278)</f>
        <v/>
      </c>
      <c r="I272" s="13" t="str">
        <f>IF('CPL Goal &amp; KW Info'!Q278="","",'CPL Goal &amp; KW Info'!Q278)</f>
        <v/>
      </c>
      <c r="J272" s="13" t="str">
        <f>IF('CPL Goal &amp; KW Info'!R278="","",'CPL Goal &amp; KW Info'!R278)</f>
        <v/>
      </c>
      <c r="K272" s="1" t="str">
        <f t="shared" si="27"/>
        <v/>
      </c>
      <c r="L272" s="21" t="str">
        <f t="shared" si="28"/>
        <v/>
      </c>
      <c r="M272" s="22" t="str">
        <f>IF(AND(I272&gt;0,J272&gt;4,K272&lt;'CPL Goal &amp; KW Info'!$B$5),'CPL Goal &amp; KW Info'!$C$5,IF(AND(I272&gt;0,J272&gt;4,K272&lt;'CPL Goal &amp; KW Info'!$B$6),'CPL Goal &amp; KW Info'!$C$6,IF(AND(I272&gt;0,J272&gt;4,K272&lt;'CPL Goal &amp; KW Info'!$B$7),'CPL Goal &amp; KW Info'!$C$7,IF(AND(I272&gt;0,J272&gt;4,K272&lt;'CPL Goal &amp; KW Info'!$B$8),'CPL Goal &amp; KW Info'!$C$8,IF(AND(I272&gt;0,J272&gt;4,K272&gt;'CPL Goal &amp; KW Info'!$B$11),'CPL Goal &amp; KW Info'!$C$11,IF(AND(I272&gt;0,J272&gt;4,K272&gt;'CPL Goal &amp; KW Info'!$B$10),'CPL Goal &amp; KW Info'!$C$10,IF(AND(I272&gt;0,J272&gt;4,K272&lt;'CPL Goal &amp; KW Info'!$B$10,K272&gt;'CPL Goal &amp; KW Info'!$B$8),'CPL Goal &amp; KW Info'!$C$9,IF(AND(I272&gt;0,J272&gt;2,K272&lt;'CPL Goal &amp; KW Info'!$B$15),'CPL Goal &amp; KW Info'!$C$15,IF(AND(I272&gt;0,J272&gt;2,K272&lt;'CPL Goal &amp; KW Info'!$B$16),'CPL Goal &amp; KW Info'!$C$16,IF(AND(I272&gt;0,J272&gt;2,K272&lt;'CPL Goal &amp; KW Info'!$B$17),'CPL Goal &amp; KW Info'!$C$17,IF(AND(I272&gt;0,J272&gt;2,K272&lt;'CPL Goal &amp; KW Info'!$B$18),'CPL Goal &amp; KW Info'!$C$18,IF(AND(I272&gt;0,J272&gt;2,K272&gt;'CPL Goal &amp; KW Info'!$B$21),'CPL Goal &amp; KW Info'!$C$21,IF(AND(I272&gt;0,J272&gt;2,K272&gt;'CPL Goal &amp; KW Info'!$B$20),'CPL Goal &amp; KW Info'!$C$20,IF(AND(I272&gt;0,J272&gt;2,K272&lt;'CPL Goal &amp; KW Info'!$B$20,K272&gt;'CPL Goal &amp; KW Info'!$B$18),'CPL Goal &amp; KW Info'!$C$19,IF(AND(I272&gt;0,J272&lt;2,K272&gt;'CPL Goal &amp; KW Info'!$B$28),'CPL Goal &amp; KW Info'!$C$28,IF(AND(I272&gt;0,J272&lt;2,K272&gt;'CPL Goal &amp; KW Info'!$B$27),'CPL Goal &amp; KW Info'!$C$27,IF(AND(I272&gt;0,J272&lt;2,K272&gt;'CPL Goal &amp; KW Info'!$B$26),'CPL Goal &amp; KW Info'!$C$26,IF(AND(I272&gt;0,J272&lt;2,K272&lt;'CPL Goal &amp; KW Info'!$B$26),'CPL Goal &amp; KW Info'!$C$25,IF(AND(I272&lt;1,J272&gt;4,H272&lt;'CPL Goal &amp; KW Info'!$E$5,L272&gt;5%),'CPL Goal &amp; KW Info'!$G$5,IF(AND(I272&lt;1,J272&gt;4,H272&lt;'CPL Goal &amp; KW Info'!$E$6,L272&gt;3%),'CPL Goal &amp; KW Info'!$G$6,IF(AND(I272&lt;1,J272&gt;4,H272&lt;'CPL Goal &amp; KW Info'!$E$7,L272&gt;5%),'CPL Goal &amp; KW Info'!$G$7,IF(AND(I272&lt;1,J272&gt;4,H272&lt;'CPL Goal &amp; KW Info'!$E$8,L272&gt;3%),'CPL Goal &amp; KW Info'!$G$8,IF(AND(I272&lt;1,J272&gt;4,H272&gt;'CPL Goal &amp; KW Info'!$E$10),'CPL Goal &amp; KW Info'!$G$10,IF(AND(I272&lt;1,J272&gt;4,H272&gt;'CPL Goal &amp; KW Info'!$E$9),'CPL Goal &amp; KW Info'!$G$9,IF(AND(I272&lt;1,J272&gt;4,H272&lt;'CPL Goal &amp; KW Info'!$E$9,H272&gt;'CPL Goal &amp; KW Info'!$E$8),"0%",IF(AND(I272&lt;1,J272&gt;2,H272&lt;'CPL Goal &amp; KW Info'!$E$15,L272&gt;5%),'CPL Goal &amp; KW Info'!$G$15,IF(AND(I272&lt;1,J272&gt;2,H272&lt;'CPL Goal &amp; KW Info'!$E$16,L272&gt;3%),'CPL Goal &amp; KW Info'!$G$16,IF(AND(I272&lt;1,J272&gt;2,H272&lt;'CPL Goal &amp; KW Info'!$E$17,L272&gt;5%),'CPL Goal &amp; KW Info'!$G$17,IF(AND(I272&lt;1,J272&gt;2,H272&lt;'CPL Goal &amp; KW Info'!$E$18,L272&gt;3%),'CPL Goal &amp; KW Info'!$G$18,IF(AND(I272&lt;1,J272&gt;2,H272&gt;'CPL Goal &amp; KW Info'!$E$20),'CPL Goal &amp; KW Info'!$G$20,IF(AND(I272&lt;1,J272&gt;2,H272&gt;'CPL Goal &amp; KW Info'!$E$19),'CPL Goal &amp; KW Info'!$G$19,IF(AND(I272&lt;1,J272&gt;2,H272&lt;'CPL Goal &amp; KW Info'!$E$19,H272&gt;'CPL Goal &amp; KW Info'!$E$18),"0%",IF(AND(I272&lt;1,J272&lt;2,H272&gt;'CPL Goal &amp; KW Info'!$E$27),'CPL Goal &amp; KW Info'!$G$27,IF(AND(I272&lt;1,J272&lt;2,H272&gt;'CPL Goal &amp; KW Info'!$E$26),'CPL Goal &amp; KW Info'!$G$26,IF(AND(I272&lt;1,J272&lt;2,H272&gt;'CPL Goal &amp; KW Info'!$E$25),'CPL Goal &amp; KW Info'!$G$25,IF(AND(I272&lt;1,J272&lt;2,H272&gt;'CPL Goal &amp; KW Info'!$E$24),'CPL Goal &amp; KW Info'!$G$24,"0%"))))))))))))))))))))))))))))))))))))</f>
        <v>J4</v>
      </c>
      <c r="N272" s="22" t="e">
        <f t="shared" si="29"/>
        <v>#VALUE!</v>
      </c>
      <c r="O272" s="5" t="str">
        <f t="shared" si="30"/>
        <v/>
      </c>
      <c r="P272" s="1"/>
      <c r="Q272" s="6"/>
      <c r="R272" s="1"/>
    </row>
    <row r="273" spans="1:18">
      <c r="A273" s="13" t="str">
        <f>IF('CPL Goal &amp; KW Info'!I279="","",'CPL Goal &amp; KW Info'!I279)</f>
        <v/>
      </c>
      <c r="B273" s="13" t="str">
        <f>IF('CPL Goal &amp; KW Info'!J279="","",'CPL Goal &amp; KW Info'!J279)</f>
        <v/>
      </c>
      <c r="C273" s="13" t="str">
        <f>IF('CPL Goal &amp; KW Info'!K279="","",'CPL Goal &amp; KW Info'!K279)</f>
        <v/>
      </c>
      <c r="D273" s="28" t="str">
        <f>IF('CPL Goal &amp; KW Info'!L279="","",'CPL Goal &amp; KW Info'!L279)</f>
        <v/>
      </c>
      <c r="E273" s="13" t="str">
        <f>IF('CPL Goal &amp; KW Info'!M279="","",'CPL Goal &amp; KW Info'!M279)</f>
        <v/>
      </c>
      <c r="F273" s="13" t="str">
        <f>IF('CPL Goal &amp; KW Info'!N279="","",'CPL Goal &amp; KW Info'!N279)</f>
        <v/>
      </c>
      <c r="G273" s="13" t="str">
        <f>IF('CPL Goal &amp; KW Info'!O279="","",'CPL Goal &amp; KW Info'!O279)</f>
        <v/>
      </c>
      <c r="H273" s="28" t="str">
        <f>IF('CPL Goal &amp; KW Info'!P279="","",'CPL Goal &amp; KW Info'!P279)</f>
        <v/>
      </c>
      <c r="I273" s="13" t="str">
        <f>IF('CPL Goal &amp; KW Info'!Q279="","",'CPL Goal &amp; KW Info'!Q279)</f>
        <v/>
      </c>
      <c r="J273" s="13" t="str">
        <f>IF('CPL Goal &amp; KW Info'!R279="","",'CPL Goal &amp; KW Info'!R279)</f>
        <v/>
      </c>
      <c r="K273" s="1" t="str">
        <f t="shared" si="27"/>
        <v/>
      </c>
      <c r="L273" s="21" t="str">
        <f t="shared" si="28"/>
        <v/>
      </c>
      <c r="M273" s="22" t="str">
        <f>IF(AND(I273&gt;0,J273&gt;4,K273&lt;'CPL Goal &amp; KW Info'!$B$5),'CPL Goal &amp; KW Info'!$C$5,IF(AND(I273&gt;0,J273&gt;4,K273&lt;'CPL Goal &amp; KW Info'!$B$6),'CPL Goal &amp; KW Info'!$C$6,IF(AND(I273&gt;0,J273&gt;4,K273&lt;'CPL Goal &amp; KW Info'!$B$7),'CPL Goal &amp; KW Info'!$C$7,IF(AND(I273&gt;0,J273&gt;4,K273&lt;'CPL Goal &amp; KW Info'!$B$8),'CPL Goal &amp; KW Info'!$C$8,IF(AND(I273&gt;0,J273&gt;4,K273&gt;'CPL Goal &amp; KW Info'!$B$11),'CPL Goal &amp; KW Info'!$C$11,IF(AND(I273&gt;0,J273&gt;4,K273&gt;'CPL Goal &amp; KW Info'!$B$10),'CPL Goal &amp; KW Info'!$C$10,IF(AND(I273&gt;0,J273&gt;4,K273&lt;'CPL Goal &amp; KW Info'!$B$10,K273&gt;'CPL Goal &amp; KW Info'!$B$8),'CPL Goal &amp; KW Info'!$C$9,IF(AND(I273&gt;0,J273&gt;2,K273&lt;'CPL Goal &amp; KW Info'!$B$15),'CPL Goal &amp; KW Info'!$C$15,IF(AND(I273&gt;0,J273&gt;2,K273&lt;'CPL Goal &amp; KW Info'!$B$16),'CPL Goal &amp; KW Info'!$C$16,IF(AND(I273&gt;0,J273&gt;2,K273&lt;'CPL Goal &amp; KW Info'!$B$17),'CPL Goal &amp; KW Info'!$C$17,IF(AND(I273&gt;0,J273&gt;2,K273&lt;'CPL Goal &amp; KW Info'!$B$18),'CPL Goal &amp; KW Info'!$C$18,IF(AND(I273&gt;0,J273&gt;2,K273&gt;'CPL Goal &amp; KW Info'!$B$21),'CPL Goal &amp; KW Info'!$C$21,IF(AND(I273&gt;0,J273&gt;2,K273&gt;'CPL Goal &amp; KW Info'!$B$20),'CPL Goal &amp; KW Info'!$C$20,IF(AND(I273&gt;0,J273&gt;2,K273&lt;'CPL Goal &amp; KW Info'!$B$20,K273&gt;'CPL Goal &amp; KW Info'!$B$18),'CPL Goal &amp; KW Info'!$C$19,IF(AND(I273&gt;0,J273&lt;2,K273&gt;'CPL Goal &amp; KW Info'!$B$28),'CPL Goal &amp; KW Info'!$C$28,IF(AND(I273&gt;0,J273&lt;2,K273&gt;'CPL Goal &amp; KW Info'!$B$27),'CPL Goal &amp; KW Info'!$C$27,IF(AND(I273&gt;0,J273&lt;2,K273&gt;'CPL Goal &amp; KW Info'!$B$26),'CPL Goal &amp; KW Info'!$C$26,IF(AND(I273&gt;0,J273&lt;2,K273&lt;'CPL Goal &amp; KW Info'!$B$26),'CPL Goal &amp; KW Info'!$C$25,IF(AND(I273&lt;1,J273&gt;4,H273&lt;'CPL Goal &amp; KW Info'!$E$5,L273&gt;5%),'CPL Goal &amp; KW Info'!$G$5,IF(AND(I273&lt;1,J273&gt;4,H273&lt;'CPL Goal &amp; KW Info'!$E$6,L273&gt;3%),'CPL Goal &amp; KW Info'!$G$6,IF(AND(I273&lt;1,J273&gt;4,H273&lt;'CPL Goal &amp; KW Info'!$E$7,L273&gt;5%),'CPL Goal &amp; KW Info'!$G$7,IF(AND(I273&lt;1,J273&gt;4,H273&lt;'CPL Goal &amp; KW Info'!$E$8,L273&gt;3%),'CPL Goal &amp; KW Info'!$G$8,IF(AND(I273&lt;1,J273&gt;4,H273&gt;'CPL Goal &amp; KW Info'!$E$10),'CPL Goal &amp; KW Info'!$G$10,IF(AND(I273&lt;1,J273&gt;4,H273&gt;'CPL Goal &amp; KW Info'!$E$9),'CPL Goal &amp; KW Info'!$G$9,IF(AND(I273&lt;1,J273&gt;4,H273&lt;'CPL Goal &amp; KW Info'!$E$9,H273&gt;'CPL Goal &amp; KW Info'!$E$8),"0%",IF(AND(I273&lt;1,J273&gt;2,H273&lt;'CPL Goal &amp; KW Info'!$E$15,L273&gt;5%),'CPL Goal &amp; KW Info'!$G$15,IF(AND(I273&lt;1,J273&gt;2,H273&lt;'CPL Goal &amp; KW Info'!$E$16,L273&gt;3%),'CPL Goal &amp; KW Info'!$G$16,IF(AND(I273&lt;1,J273&gt;2,H273&lt;'CPL Goal &amp; KW Info'!$E$17,L273&gt;5%),'CPL Goal &amp; KW Info'!$G$17,IF(AND(I273&lt;1,J273&gt;2,H273&lt;'CPL Goal &amp; KW Info'!$E$18,L273&gt;3%),'CPL Goal &amp; KW Info'!$G$18,IF(AND(I273&lt;1,J273&gt;2,H273&gt;'CPL Goal &amp; KW Info'!$E$20),'CPL Goal &amp; KW Info'!$G$20,IF(AND(I273&lt;1,J273&gt;2,H273&gt;'CPL Goal &amp; KW Info'!$E$19),'CPL Goal &amp; KW Info'!$G$19,IF(AND(I273&lt;1,J273&gt;2,H273&lt;'CPL Goal &amp; KW Info'!$E$19,H273&gt;'CPL Goal &amp; KW Info'!$E$18),"0%",IF(AND(I273&lt;1,J273&lt;2,H273&gt;'CPL Goal &amp; KW Info'!$E$27),'CPL Goal &amp; KW Info'!$G$27,IF(AND(I273&lt;1,J273&lt;2,H273&gt;'CPL Goal &amp; KW Info'!$E$26),'CPL Goal &amp; KW Info'!$G$26,IF(AND(I273&lt;1,J273&lt;2,H273&gt;'CPL Goal &amp; KW Info'!$E$25),'CPL Goal &amp; KW Info'!$G$25,IF(AND(I273&lt;1,J273&lt;2,H273&gt;'CPL Goal &amp; KW Info'!$E$24),'CPL Goal &amp; KW Info'!$G$24,"0%"))))))))))))))))))))))))))))))))))))</f>
        <v>J4</v>
      </c>
      <c r="N273" s="22" t="e">
        <f t="shared" si="29"/>
        <v>#VALUE!</v>
      </c>
      <c r="O273" s="5" t="str">
        <f t="shared" si="30"/>
        <v/>
      </c>
      <c r="P273" s="1"/>
      <c r="Q273" s="6"/>
      <c r="R273" s="1"/>
    </row>
    <row r="274" spans="1:18">
      <c r="A274" s="13" t="str">
        <f>IF('CPL Goal &amp; KW Info'!I280="","",'CPL Goal &amp; KW Info'!I280)</f>
        <v/>
      </c>
      <c r="B274" s="13" t="str">
        <f>IF('CPL Goal &amp; KW Info'!J280="","",'CPL Goal &amp; KW Info'!J280)</f>
        <v/>
      </c>
      <c r="C274" s="13" t="str">
        <f>IF('CPL Goal &amp; KW Info'!K280="","",'CPL Goal &amp; KW Info'!K280)</f>
        <v/>
      </c>
      <c r="D274" s="28" t="str">
        <f>IF('CPL Goal &amp; KW Info'!L280="","",'CPL Goal &amp; KW Info'!L280)</f>
        <v/>
      </c>
      <c r="E274" s="13" t="str">
        <f>IF('CPL Goal &amp; KW Info'!M280="","",'CPL Goal &amp; KW Info'!M280)</f>
        <v/>
      </c>
      <c r="F274" s="13" t="str">
        <f>IF('CPL Goal &amp; KW Info'!N280="","",'CPL Goal &amp; KW Info'!N280)</f>
        <v/>
      </c>
      <c r="G274" s="13" t="str">
        <f>IF('CPL Goal &amp; KW Info'!O280="","",'CPL Goal &amp; KW Info'!O280)</f>
        <v/>
      </c>
      <c r="H274" s="28" t="str">
        <f>IF('CPL Goal &amp; KW Info'!P280="","",'CPL Goal &amp; KW Info'!P280)</f>
        <v/>
      </c>
      <c r="I274" s="13" t="str">
        <f>IF('CPL Goal &amp; KW Info'!Q280="","",'CPL Goal &amp; KW Info'!Q280)</f>
        <v/>
      </c>
      <c r="J274" s="13" t="str">
        <f>IF('CPL Goal &amp; KW Info'!R280="","",'CPL Goal &amp; KW Info'!R280)</f>
        <v/>
      </c>
      <c r="K274" s="1" t="str">
        <f t="shared" si="27"/>
        <v/>
      </c>
      <c r="L274" s="21" t="str">
        <f t="shared" si="28"/>
        <v/>
      </c>
      <c r="M274" s="22" t="str">
        <f>IF(AND(I274&gt;0,J274&gt;4,K274&lt;'CPL Goal &amp; KW Info'!$B$5),'CPL Goal &amp; KW Info'!$C$5,IF(AND(I274&gt;0,J274&gt;4,K274&lt;'CPL Goal &amp; KW Info'!$B$6),'CPL Goal &amp; KW Info'!$C$6,IF(AND(I274&gt;0,J274&gt;4,K274&lt;'CPL Goal &amp; KW Info'!$B$7),'CPL Goal &amp; KW Info'!$C$7,IF(AND(I274&gt;0,J274&gt;4,K274&lt;'CPL Goal &amp; KW Info'!$B$8),'CPL Goal &amp; KW Info'!$C$8,IF(AND(I274&gt;0,J274&gt;4,K274&gt;'CPL Goal &amp; KW Info'!$B$11),'CPL Goal &amp; KW Info'!$C$11,IF(AND(I274&gt;0,J274&gt;4,K274&gt;'CPL Goal &amp; KW Info'!$B$10),'CPL Goal &amp; KW Info'!$C$10,IF(AND(I274&gt;0,J274&gt;4,K274&lt;'CPL Goal &amp; KW Info'!$B$10,K274&gt;'CPL Goal &amp; KW Info'!$B$8),'CPL Goal &amp; KW Info'!$C$9,IF(AND(I274&gt;0,J274&gt;2,K274&lt;'CPL Goal &amp; KW Info'!$B$15),'CPL Goal &amp; KW Info'!$C$15,IF(AND(I274&gt;0,J274&gt;2,K274&lt;'CPL Goal &amp; KW Info'!$B$16),'CPL Goal &amp; KW Info'!$C$16,IF(AND(I274&gt;0,J274&gt;2,K274&lt;'CPL Goal &amp; KW Info'!$B$17),'CPL Goal &amp; KW Info'!$C$17,IF(AND(I274&gt;0,J274&gt;2,K274&lt;'CPL Goal &amp; KW Info'!$B$18),'CPL Goal &amp; KW Info'!$C$18,IF(AND(I274&gt;0,J274&gt;2,K274&gt;'CPL Goal &amp; KW Info'!$B$21),'CPL Goal &amp; KW Info'!$C$21,IF(AND(I274&gt;0,J274&gt;2,K274&gt;'CPL Goal &amp; KW Info'!$B$20),'CPL Goal &amp; KW Info'!$C$20,IF(AND(I274&gt;0,J274&gt;2,K274&lt;'CPL Goal &amp; KW Info'!$B$20,K274&gt;'CPL Goal &amp; KW Info'!$B$18),'CPL Goal &amp; KW Info'!$C$19,IF(AND(I274&gt;0,J274&lt;2,K274&gt;'CPL Goal &amp; KW Info'!$B$28),'CPL Goal &amp; KW Info'!$C$28,IF(AND(I274&gt;0,J274&lt;2,K274&gt;'CPL Goal &amp; KW Info'!$B$27),'CPL Goal &amp; KW Info'!$C$27,IF(AND(I274&gt;0,J274&lt;2,K274&gt;'CPL Goal &amp; KW Info'!$B$26),'CPL Goal &amp; KW Info'!$C$26,IF(AND(I274&gt;0,J274&lt;2,K274&lt;'CPL Goal &amp; KW Info'!$B$26),'CPL Goal &amp; KW Info'!$C$25,IF(AND(I274&lt;1,J274&gt;4,H274&lt;'CPL Goal &amp; KW Info'!$E$5,L274&gt;5%),'CPL Goal &amp; KW Info'!$G$5,IF(AND(I274&lt;1,J274&gt;4,H274&lt;'CPL Goal &amp; KW Info'!$E$6,L274&gt;3%),'CPL Goal &amp; KW Info'!$G$6,IF(AND(I274&lt;1,J274&gt;4,H274&lt;'CPL Goal &amp; KW Info'!$E$7,L274&gt;5%),'CPL Goal &amp; KW Info'!$G$7,IF(AND(I274&lt;1,J274&gt;4,H274&lt;'CPL Goal &amp; KW Info'!$E$8,L274&gt;3%),'CPL Goal &amp; KW Info'!$G$8,IF(AND(I274&lt;1,J274&gt;4,H274&gt;'CPL Goal &amp; KW Info'!$E$10),'CPL Goal &amp; KW Info'!$G$10,IF(AND(I274&lt;1,J274&gt;4,H274&gt;'CPL Goal &amp; KW Info'!$E$9),'CPL Goal &amp; KW Info'!$G$9,IF(AND(I274&lt;1,J274&gt;4,H274&lt;'CPL Goal &amp; KW Info'!$E$9,H274&gt;'CPL Goal &amp; KW Info'!$E$8),"0%",IF(AND(I274&lt;1,J274&gt;2,H274&lt;'CPL Goal &amp; KW Info'!$E$15,L274&gt;5%),'CPL Goal &amp; KW Info'!$G$15,IF(AND(I274&lt;1,J274&gt;2,H274&lt;'CPL Goal &amp; KW Info'!$E$16,L274&gt;3%),'CPL Goal &amp; KW Info'!$G$16,IF(AND(I274&lt;1,J274&gt;2,H274&lt;'CPL Goal &amp; KW Info'!$E$17,L274&gt;5%),'CPL Goal &amp; KW Info'!$G$17,IF(AND(I274&lt;1,J274&gt;2,H274&lt;'CPL Goal &amp; KW Info'!$E$18,L274&gt;3%),'CPL Goal &amp; KW Info'!$G$18,IF(AND(I274&lt;1,J274&gt;2,H274&gt;'CPL Goal &amp; KW Info'!$E$20),'CPL Goal &amp; KW Info'!$G$20,IF(AND(I274&lt;1,J274&gt;2,H274&gt;'CPL Goal &amp; KW Info'!$E$19),'CPL Goal &amp; KW Info'!$G$19,IF(AND(I274&lt;1,J274&gt;2,H274&lt;'CPL Goal &amp; KW Info'!$E$19,H274&gt;'CPL Goal &amp; KW Info'!$E$18),"0%",IF(AND(I274&lt;1,J274&lt;2,H274&gt;'CPL Goal &amp; KW Info'!$E$27),'CPL Goal &amp; KW Info'!$G$27,IF(AND(I274&lt;1,J274&lt;2,H274&gt;'CPL Goal &amp; KW Info'!$E$26),'CPL Goal &amp; KW Info'!$G$26,IF(AND(I274&lt;1,J274&lt;2,H274&gt;'CPL Goal &amp; KW Info'!$E$25),'CPL Goal &amp; KW Info'!$G$25,IF(AND(I274&lt;1,J274&lt;2,H274&gt;'CPL Goal &amp; KW Info'!$E$24),'CPL Goal &amp; KW Info'!$G$24,"0%"))))))))))))))))))))))))))))))))))))</f>
        <v>J4</v>
      </c>
      <c r="N274" s="22" t="e">
        <f t="shared" si="29"/>
        <v>#VALUE!</v>
      </c>
      <c r="O274" s="5" t="str">
        <f t="shared" si="30"/>
        <v/>
      </c>
      <c r="P274" s="1"/>
      <c r="Q274" s="6"/>
      <c r="R274" s="1"/>
    </row>
    <row r="275" spans="1:18">
      <c r="A275" s="13" t="str">
        <f>IF('CPL Goal &amp; KW Info'!I281="","",'CPL Goal &amp; KW Info'!I281)</f>
        <v/>
      </c>
      <c r="B275" s="13" t="str">
        <f>IF('CPL Goal &amp; KW Info'!J281="","",'CPL Goal &amp; KW Info'!J281)</f>
        <v/>
      </c>
      <c r="C275" s="13" t="str">
        <f>IF('CPL Goal &amp; KW Info'!K281="","",'CPL Goal &amp; KW Info'!K281)</f>
        <v/>
      </c>
      <c r="D275" s="28" t="str">
        <f>IF('CPL Goal &amp; KW Info'!L281="","",'CPL Goal &amp; KW Info'!L281)</f>
        <v/>
      </c>
      <c r="E275" s="13" t="str">
        <f>IF('CPL Goal &amp; KW Info'!M281="","",'CPL Goal &amp; KW Info'!M281)</f>
        <v/>
      </c>
      <c r="F275" s="13" t="str">
        <f>IF('CPL Goal &amp; KW Info'!N281="","",'CPL Goal &amp; KW Info'!N281)</f>
        <v/>
      </c>
      <c r="G275" s="13" t="str">
        <f>IF('CPL Goal &amp; KW Info'!O281="","",'CPL Goal &amp; KW Info'!O281)</f>
        <v/>
      </c>
      <c r="H275" s="28" t="str">
        <f>IF('CPL Goal &amp; KW Info'!P281="","",'CPL Goal &amp; KW Info'!P281)</f>
        <v/>
      </c>
      <c r="I275" s="13" t="str">
        <f>IF('CPL Goal &amp; KW Info'!Q281="","",'CPL Goal &amp; KW Info'!Q281)</f>
        <v/>
      </c>
      <c r="J275" s="13" t="str">
        <f>IF('CPL Goal &amp; KW Info'!R281="","",'CPL Goal &amp; KW Info'!R281)</f>
        <v/>
      </c>
      <c r="K275" s="1" t="str">
        <f t="shared" si="27"/>
        <v/>
      </c>
      <c r="L275" s="21" t="str">
        <f t="shared" si="28"/>
        <v/>
      </c>
      <c r="M275" s="22" t="str">
        <f>IF(AND(I275&gt;0,J275&gt;4,K275&lt;'CPL Goal &amp; KW Info'!$B$5),'CPL Goal &amp; KW Info'!$C$5,IF(AND(I275&gt;0,J275&gt;4,K275&lt;'CPL Goal &amp; KW Info'!$B$6),'CPL Goal &amp; KW Info'!$C$6,IF(AND(I275&gt;0,J275&gt;4,K275&lt;'CPL Goal &amp; KW Info'!$B$7),'CPL Goal &amp; KW Info'!$C$7,IF(AND(I275&gt;0,J275&gt;4,K275&lt;'CPL Goal &amp; KW Info'!$B$8),'CPL Goal &amp; KW Info'!$C$8,IF(AND(I275&gt;0,J275&gt;4,K275&gt;'CPL Goal &amp; KW Info'!$B$11),'CPL Goal &amp; KW Info'!$C$11,IF(AND(I275&gt;0,J275&gt;4,K275&gt;'CPL Goal &amp; KW Info'!$B$10),'CPL Goal &amp; KW Info'!$C$10,IF(AND(I275&gt;0,J275&gt;4,K275&lt;'CPL Goal &amp; KW Info'!$B$10,K275&gt;'CPL Goal &amp; KW Info'!$B$8),'CPL Goal &amp; KW Info'!$C$9,IF(AND(I275&gt;0,J275&gt;2,K275&lt;'CPL Goal &amp; KW Info'!$B$15),'CPL Goal &amp; KW Info'!$C$15,IF(AND(I275&gt;0,J275&gt;2,K275&lt;'CPL Goal &amp; KW Info'!$B$16),'CPL Goal &amp; KW Info'!$C$16,IF(AND(I275&gt;0,J275&gt;2,K275&lt;'CPL Goal &amp; KW Info'!$B$17),'CPL Goal &amp; KW Info'!$C$17,IF(AND(I275&gt;0,J275&gt;2,K275&lt;'CPL Goal &amp; KW Info'!$B$18),'CPL Goal &amp; KW Info'!$C$18,IF(AND(I275&gt;0,J275&gt;2,K275&gt;'CPL Goal &amp; KW Info'!$B$21),'CPL Goal &amp; KW Info'!$C$21,IF(AND(I275&gt;0,J275&gt;2,K275&gt;'CPL Goal &amp; KW Info'!$B$20),'CPL Goal &amp; KW Info'!$C$20,IF(AND(I275&gt;0,J275&gt;2,K275&lt;'CPL Goal &amp; KW Info'!$B$20,K275&gt;'CPL Goal &amp; KW Info'!$B$18),'CPL Goal &amp; KW Info'!$C$19,IF(AND(I275&gt;0,J275&lt;2,K275&gt;'CPL Goal &amp; KW Info'!$B$28),'CPL Goal &amp; KW Info'!$C$28,IF(AND(I275&gt;0,J275&lt;2,K275&gt;'CPL Goal &amp; KW Info'!$B$27),'CPL Goal &amp; KW Info'!$C$27,IF(AND(I275&gt;0,J275&lt;2,K275&gt;'CPL Goal &amp; KW Info'!$B$26),'CPL Goal &amp; KW Info'!$C$26,IF(AND(I275&gt;0,J275&lt;2,K275&lt;'CPL Goal &amp; KW Info'!$B$26),'CPL Goal &amp; KW Info'!$C$25,IF(AND(I275&lt;1,J275&gt;4,H275&lt;'CPL Goal &amp; KW Info'!$E$5,L275&gt;5%),'CPL Goal &amp; KW Info'!$G$5,IF(AND(I275&lt;1,J275&gt;4,H275&lt;'CPL Goal &amp; KW Info'!$E$6,L275&gt;3%),'CPL Goal &amp; KW Info'!$G$6,IF(AND(I275&lt;1,J275&gt;4,H275&lt;'CPL Goal &amp; KW Info'!$E$7,L275&gt;5%),'CPL Goal &amp; KW Info'!$G$7,IF(AND(I275&lt;1,J275&gt;4,H275&lt;'CPL Goal &amp; KW Info'!$E$8,L275&gt;3%),'CPL Goal &amp; KW Info'!$G$8,IF(AND(I275&lt;1,J275&gt;4,H275&gt;'CPL Goal &amp; KW Info'!$E$10),'CPL Goal &amp; KW Info'!$G$10,IF(AND(I275&lt;1,J275&gt;4,H275&gt;'CPL Goal &amp; KW Info'!$E$9),'CPL Goal &amp; KW Info'!$G$9,IF(AND(I275&lt;1,J275&gt;4,H275&lt;'CPL Goal &amp; KW Info'!$E$9,H275&gt;'CPL Goal &amp; KW Info'!$E$8),"0%",IF(AND(I275&lt;1,J275&gt;2,H275&lt;'CPL Goal &amp; KW Info'!$E$15,L275&gt;5%),'CPL Goal &amp; KW Info'!$G$15,IF(AND(I275&lt;1,J275&gt;2,H275&lt;'CPL Goal &amp; KW Info'!$E$16,L275&gt;3%),'CPL Goal &amp; KW Info'!$G$16,IF(AND(I275&lt;1,J275&gt;2,H275&lt;'CPL Goal &amp; KW Info'!$E$17,L275&gt;5%),'CPL Goal &amp; KW Info'!$G$17,IF(AND(I275&lt;1,J275&gt;2,H275&lt;'CPL Goal &amp; KW Info'!$E$18,L275&gt;3%),'CPL Goal &amp; KW Info'!$G$18,IF(AND(I275&lt;1,J275&gt;2,H275&gt;'CPL Goal &amp; KW Info'!$E$20),'CPL Goal &amp; KW Info'!$G$20,IF(AND(I275&lt;1,J275&gt;2,H275&gt;'CPL Goal &amp; KW Info'!$E$19),'CPL Goal &amp; KW Info'!$G$19,IF(AND(I275&lt;1,J275&gt;2,H275&lt;'CPL Goal &amp; KW Info'!$E$19,H275&gt;'CPL Goal &amp; KW Info'!$E$18),"0%",IF(AND(I275&lt;1,J275&lt;2,H275&gt;'CPL Goal &amp; KW Info'!$E$27),'CPL Goal &amp; KW Info'!$G$27,IF(AND(I275&lt;1,J275&lt;2,H275&gt;'CPL Goal &amp; KW Info'!$E$26),'CPL Goal &amp; KW Info'!$G$26,IF(AND(I275&lt;1,J275&lt;2,H275&gt;'CPL Goal &amp; KW Info'!$E$25),'CPL Goal &amp; KW Info'!$G$25,IF(AND(I275&lt;1,J275&lt;2,H275&gt;'CPL Goal &amp; KW Info'!$E$24),'CPL Goal &amp; KW Info'!$G$24,"0%"))))))))))))))))))))))))))))))))))))</f>
        <v>J4</v>
      </c>
      <c r="N275" s="22" t="e">
        <f t="shared" si="29"/>
        <v>#VALUE!</v>
      </c>
      <c r="O275" s="5" t="str">
        <f t="shared" si="30"/>
        <v/>
      </c>
      <c r="P275" s="1"/>
      <c r="Q275" s="6"/>
      <c r="R275" s="1"/>
    </row>
    <row r="276" spans="1:18">
      <c r="A276" s="13" t="str">
        <f>IF('CPL Goal &amp; KW Info'!I282="","",'CPL Goal &amp; KW Info'!I282)</f>
        <v/>
      </c>
      <c r="B276" s="13" t="str">
        <f>IF('CPL Goal &amp; KW Info'!J282="","",'CPL Goal &amp; KW Info'!J282)</f>
        <v/>
      </c>
      <c r="C276" s="13" t="str">
        <f>IF('CPL Goal &amp; KW Info'!K282="","",'CPL Goal &amp; KW Info'!K282)</f>
        <v/>
      </c>
      <c r="D276" s="28" t="str">
        <f>IF('CPL Goal &amp; KW Info'!L282="","",'CPL Goal &amp; KW Info'!L282)</f>
        <v/>
      </c>
      <c r="E276" s="13" t="str">
        <f>IF('CPL Goal &amp; KW Info'!M282="","",'CPL Goal &amp; KW Info'!M282)</f>
        <v/>
      </c>
      <c r="F276" s="13" t="str">
        <f>IF('CPL Goal &amp; KW Info'!N282="","",'CPL Goal &amp; KW Info'!N282)</f>
        <v/>
      </c>
      <c r="G276" s="13" t="str">
        <f>IF('CPL Goal &amp; KW Info'!O282="","",'CPL Goal &amp; KW Info'!O282)</f>
        <v/>
      </c>
      <c r="H276" s="28" t="str">
        <f>IF('CPL Goal &amp; KW Info'!P282="","",'CPL Goal &amp; KW Info'!P282)</f>
        <v/>
      </c>
      <c r="I276" s="13" t="str">
        <f>IF('CPL Goal &amp; KW Info'!Q282="","",'CPL Goal &amp; KW Info'!Q282)</f>
        <v/>
      </c>
      <c r="J276" s="13" t="str">
        <f>IF('CPL Goal &amp; KW Info'!R282="","",'CPL Goal &amp; KW Info'!R282)</f>
        <v/>
      </c>
      <c r="K276" s="1" t="str">
        <f t="shared" si="27"/>
        <v/>
      </c>
      <c r="L276" s="21" t="str">
        <f t="shared" si="28"/>
        <v/>
      </c>
      <c r="M276" s="22" t="str">
        <f>IF(AND(I276&gt;0,J276&gt;4,K276&lt;'CPL Goal &amp; KW Info'!$B$5),'CPL Goal &amp; KW Info'!$C$5,IF(AND(I276&gt;0,J276&gt;4,K276&lt;'CPL Goal &amp; KW Info'!$B$6),'CPL Goal &amp; KW Info'!$C$6,IF(AND(I276&gt;0,J276&gt;4,K276&lt;'CPL Goal &amp; KW Info'!$B$7),'CPL Goal &amp; KW Info'!$C$7,IF(AND(I276&gt;0,J276&gt;4,K276&lt;'CPL Goal &amp; KW Info'!$B$8),'CPL Goal &amp; KW Info'!$C$8,IF(AND(I276&gt;0,J276&gt;4,K276&gt;'CPL Goal &amp; KW Info'!$B$11),'CPL Goal &amp; KW Info'!$C$11,IF(AND(I276&gt;0,J276&gt;4,K276&gt;'CPL Goal &amp; KW Info'!$B$10),'CPL Goal &amp; KW Info'!$C$10,IF(AND(I276&gt;0,J276&gt;4,K276&lt;'CPL Goal &amp; KW Info'!$B$10,K276&gt;'CPL Goal &amp; KW Info'!$B$8),'CPL Goal &amp; KW Info'!$C$9,IF(AND(I276&gt;0,J276&gt;2,K276&lt;'CPL Goal &amp; KW Info'!$B$15),'CPL Goal &amp; KW Info'!$C$15,IF(AND(I276&gt;0,J276&gt;2,K276&lt;'CPL Goal &amp; KW Info'!$B$16),'CPL Goal &amp; KW Info'!$C$16,IF(AND(I276&gt;0,J276&gt;2,K276&lt;'CPL Goal &amp; KW Info'!$B$17),'CPL Goal &amp; KW Info'!$C$17,IF(AND(I276&gt;0,J276&gt;2,K276&lt;'CPL Goal &amp; KW Info'!$B$18),'CPL Goal &amp; KW Info'!$C$18,IF(AND(I276&gt;0,J276&gt;2,K276&gt;'CPL Goal &amp; KW Info'!$B$21),'CPL Goal &amp; KW Info'!$C$21,IF(AND(I276&gt;0,J276&gt;2,K276&gt;'CPL Goal &amp; KW Info'!$B$20),'CPL Goal &amp; KW Info'!$C$20,IF(AND(I276&gt;0,J276&gt;2,K276&lt;'CPL Goal &amp; KW Info'!$B$20,K276&gt;'CPL Goal &amp; KW Info'!$B$18),'CPL Goal &amp; KW Info'!$C$19,IF(AND(I276&gt;0,J276&lt;2,K276&gt;'CPL Goal &amp; KW Info'!$B$28),'CPL Goal &amp; KW Info'!$C$28,IF(AND(I276&gt;0,J276&lt;2,K276&gt;'CPL Goal &amp; KW Info'!$B$27),'CPL Goal &amp; KW Info'!$C$27,IF(AND(I276&gt;0,J276&lt;2,K276&gt;'CPL Goal &amp; KW Info'!$B$26),'CPL Goal &amp; KW Info'!$C$26,IF(AND(I276&gt;0,J276&lt;2,K276&lt;'CPL Goal &amp; KW Info'!$B$26),'CPL Goal &amp; KW Info'!$C$25,IF(AND(I276&lt;1,J276&gt;4,H276&lt;'CPL Goal &amp; KW Info'!$E$5,L276&gt;5%),'CPL Goal &amp; KW Info'!$G$5,IF(AND(I276&lt;1,J276&gt;4,H276&lt;'CPL Goal &amp; KW Info'!$E$6,L276&gt;3%),'CPL Goal &amp; KW Info'!$G$6,IF(AND(I276&lt;1,J276&gt;4,H276&lt;'CPL Goal &amp; KW Info'!$E$7,L276&gt;5%),'CPL Goal &amp; KW Info'!$G$7,IF(AND(I276&lt;1,J276&gt;4,H276&lt;'CPL Goal &amp; KW Info'!$E$8,L276&gt;3%),'CPL Goal &amp; KW Info'!$G$8,IF(AND(I276&lt;1,J276&gt;4,H276&gt;'CPL Goal &amp; KW Info'!$E$10),'CPL Goal &amp; KW Info'!$G$10,IF(AND(I276&lt;1,J276&gt;4,H276&gt;'CPL Goal &amp; KW Info'!$E$9),'CPL Goal &amp; KW Info'!$G$9,IF(AND(I276&lt;1,J276&gt;4,H276&lt;'CPL Goal &amp; KW Info'!$E$9,H276&gt;'CPL Goal &amp; KW Info'!$E$8),"0%",IF(AND(I276&lt;1,J276&gt;2,H276&lt;'CPL Goal &amp; KW Info'!$E$15,L276&gt;5%),'CPL Goal &amp; KW Info'!$G$15,IF(AND(I276&lt;1,J276&gt;2,H276&lt;'CPL Goal &amp; KW Info'!$E$16,L276&gt;3%),'CPL Goal &amp; KW Info'!$G$16,IF(AND(I276&lt;1,J276&gt;2,H276&lt;'CPL Goal &amp; KW Info'!$E$17,L276&gt;5%),'CPL Goal &amp; KW Info'!$G$17,IF(AND(I276&lt;1,J276&gt;2,H276&lt;'CPL Goal &amp; KW Info'!$E$18,L276&gt;3%),'CPL Goal &amp; KW Info'!$G$18,IF(AND(I276&lt;1,J276&gt;2,H276&gt;'CPL Goal &amp; KW Info'!$E$20),'CPL Goal &amp; KW Info'!$G$20,IF(AND(I276&lt;1,J276&gt;2,H276&gt;'CPL Goal &amp; KW Info'!$E$19),'CPL Goal &amp; KW Info'!$G$19,IF(AND(I276&lt;1,J276&gt;2,H276&lt;'CPL Goal &amp; KW Info'!$E$19,H276&gt;'CPL Goal &amp; KW Info'!$E$18),"0%",IF(AND(I276&lt;1,J276&lt;2,H276&gt;'CPL Goal &amp; KW Info'!$E$27),'CPL Goal &amp; KW Info'!$G$27,IF(AND(I276&lt;1,J276&lt;2,H276&gt;'CPL Goal &amp; KW Info'!$E$26),'CPL Goal &amp; KW Info'!$G$26,IF(AND(I276&lt;1,J276&lt;2,H276&gt;'CPL Goal &amp; KW Info'!$E$25),'CPL Goal &amp; KW Info'!$G$25,IF(AND(I276&lt;1,J276&lt;2,H276&gt;'CPL Goal &amp; KW Info'!$E$24),'CPL Goal &amp; KW Info'!$G$24,"0%"))))))))))))))))))))))))))))))))))))</f>
        <v>J4</v>
      </c>
      <c r="N276" s="22" t="e">
        <f t="shared" si="29"/>
        <v>#VALUE!</v>
      </c>
      <c r="O276" s="5" t="str">
        <f t="shared" si="30"/>
        <v/>
      </c>
      <c r="P276" s="1"/>
      <c r="Q276" s="6"/>
      <c r="R276" s="1"/>
    </row>
    <row r="277" spans="1:18">
      <c r="A277" s="13" t="str">
        <f>IF('CPL Goal &amp; KW Info'!I283="","",'CPL Goal &amp; KW Info'!I283)</f>
        <v/>
      </c>
      <c r="B277" s="13" t="str">
        <f>IF('CPL Goal &amp; KW Info'!J283="","",'CPL Goal &amp; KW Info'!J283)</f>
        <v/>
      </c>
      <c r="C277" s="13" t="str">
        <f>IF('CPL Goal &amp; KW Info'!K283="","",'CPL Goal &amp; KW Info'!K283)</f>
        <v/>
      </c>
      <c r="D277" s="28" t="str">
        <f>IF('CPL Goal &amp; KW Info'!L283="","",'CPL Goal &amp; KW Info'!L283)</f>
        <v/>
      </c>
      <c r="E277" s="13" t="str">
        <f>IF('CPL Goal &amp; KW Info'!M283="","",'CPL Goal &amp; KW Info'!M283)</f>
        <v/>
      </c>
      <c r="F277" s="13" t="str">
        <f>IF('CPL Goal &amp; KW Info'!N283="","",'CPL Goal &amp; KW Info'!N283)</f>
        <v/>
      </c>
      <c r="G277" s="13" t="str">
        <f>IF('CPL Goal &amp; KW Info'!O283="","",'CPL Goal &amp; KW Info'!O283)</f>
        <v/>
      </c>
      <c r="H277" s="28" t="str">
        <f>IF('CPL Goal &amp; KW Info'!P283="","",'CPL Goal &amp; KW Info'!P283)</f>
        <v/>
      </c>
      <c r="I277" s="13" t="str">
        <f>IF('CPL Goal &amp; KW Info'!Q283="","",'CPL Goal &amp; KW Info'!Q283)</f>
        <v/>
      </c>
      <c r="J277" s="13" t="str">
        <f>IF('CPL Goal &amp; KW Info'!R283="","",'CPL Goal &amp; KW Info'!R283)</f>
        <v/>
      </c>
      <c r="K277" s="1" t="str">
        <f t="shared" si="27"/>
        <v/>
      </c>
      <c r="L277" s="21" t="str">
        <f t="shared" si="28"/>
        <v/>
      </c>
      <c r="M277" s="22" t="str">
        <f>IF(AND(I277&gt;0,J277&gt;4,K277&lt;'CPL Goal &amp; KW Info'!$B$5),'CPL Goal &amp; KW Info'!$C$5,IF(AND(I277&gt;0,J277&gt;4,K277&lt;'CPL Goal &amp; KW Info'!$B$6),'CPL Goal &amp; KW Info'!$C$6,IF(AND(I277&gt;0,J277&gt;4,K277&lt;'CPL Goal &amp; KW Info'!$B$7),'CPL Goal &amp; KW Info'!$C$7,IF(AND(I277&gt;0,J277&gt;4,K277&lt;'CPL Goal &amp; KW Info'!$B$8),'CPL Goal &amp; KW Info'!$C$8,IF(AND(I277&gt;0,J277&gt;4,K277&gt;'CPL Goal &amp; KW Info'!$B$11),'CPL Goal &amp; KW Info'!$C$11,IF(AND(I277&gt;0,J277&gt;4,K277&gt;'CPL Goal &amp; KW Info'!$B$10),'CPL Goal &amp; KW Info'!$C$10,IF(AND(I277&gt;0,J277&gt;4,K277&lt;'CPL Goal &amp; KW Info'!$B$10,K277&gt;'CPL Goal &amp; KW Info'!$B$8),'CPL Goal &amp; KW Info'!$C$9,IF(AND(I277&gt;0,J277&gt;2,K277&lt;'CPL Goal &amp; KW Info'!$B$15),'CPL Goal &amp; KW Info'!$C$15,IF(AND(I277&gt;0,J277&gt;2,K277&lt;'CPL Goal &amp; KW Info'!$B$16),'CPL Goal &amp; KW Info'!$C$16,IF(AND(I277&gt;0,J277&gt;2,K277&lt;'CPL Goal &amp; KW Info'!$B$17),'CPL Goal &amp; KW Info'!$C$17,IF(AND(I277&gt;0,J277&gt;2,K277&lt;'CPL Goal &amp; KW Info'!$B$18),'CPL Goal &amp; KW Info'!$C$18,IF(AND(I277&gt;0,J277&gt;2,K277&gt;'CPL Goal &amp; KW Info'!$B$21),'CPL Goal &amp; KW Info'!$C$21,IF(AND(I277&gt;0,J277&gt;2,K277&gt;'CPL Goal &amp; KW Info'!$B$20),'CPL Goal &amp; KW Info'!$C$20,IF(AND(I277&gt;0,J277&gt;2,K277&lt;'CPL Goal &amp; KW Info'!$B$20,K277&gt;'CPL Goal &amp; KW Info'!$B$18),'CPL Goal &amp; KW Info'!$C$19,IF(AND(I277&gt;0,J277&lt;2,K277&gt;'CPL Goal &amp; KW Info'!$B$28),'CPL Goal &amp; KW Info'!$C$28,IF(AND(I277&gt;0,J277&lt;2,K277&gt;'CPL Goal &amp; KW Info'!$B$27),'CPL Goal &amp; KW Info'!$C$27,IF(AND(I277&gt;0,J277&lt;2,K277&gt;'CPL Goal &amp; KW Info'!$B$26),'CPL Goal &amp; KW Info'!$C$26,IF(AND(I277&gt;0,J277&lt;2,K277&lt;'CPL Goal &amp; KW Info'!$B$26),'CPL Goal &amp; KW Info'!$C$25,IF(AND(I277&lt;1,J277&gt;4,H277&lt;'CPL Goal &amp; KW Info'!$E$5,L277&gt;5%),'CPL Goal &amp; KW Info'!$G$5,IF(AND(I277&lt;1,J277&gt;4,H277&lt;'CPL Goal &amp; KW Info'!$E$6,L277&gt;3%),'CPL Goal &amp; KW Info'!$G$6,IF(AND(I277&lt;1,J277&gt;4,H277&lt;'CPL Goal &amp; KW Info'!$E$7,L277&gt;5%),'CPL Goal &amp; KW Info'!$G$7,IF(AND(I277&lt;1,J277&gt;4,H277&lt;'CPL Goal &amp; KW Info'!$E$8,L277&gt;3%),'CPL Goal &amp; KW Info'!$G$8,IF(AND(I277&lt;1,J277&gt;4,H277&gt;'CPL Goal &amp; KW Info'!$E$10),'CPL Goal &amp; KW Info'!$G$10,IF(AND(I277&lt;1,J277&gt;4,H277&gt;'CPL Goal &amp; KW Info'!$E$9),'CPL Goal &amp; KW Info'!$G$9,IF(AND(I277&lt;1,J277&gt;4,H277&lt;'CPL Goal &amp; KW Info'!$E$9,H277&gt;'CPL Goal &amp; KW Info'!$E$8),"0%",IF(AND(I277&lt;1,J277&gt;2,H277&lt;'CPL Goal &amp; KW Info'!$E$15,L277&gt;5%),'CPL Goal &amp; KW Info'!$G$15,IF(AND(I277&lt;1,J277&gt;2,H277&lt;'CPL Goal &amp; KW Info'!$E$16,L277&gt;3%),'CPL Goal &amp; KW Info'!$G$16,IF(AND(I277&lt;1,J277&gt;2,H277&lt;'CPL Goal &amp; KW Info'!$E$17,L277&gt;5%),'CPL Goal &amp; KW Info'!$G$17,IF(AND(I277&lt;1,J277&gt;2,H277&lt;'CPL Goal &amp; KW Info'!$E$18,L277&gt;3%),'CPL Goal &amp; KW Info'!$G$18,IF(AND(I277&lt;1,J277&gt;2,H277&gt;'CPL Goal &amp; KW Info'!$E$20),'CPL Goal &amp; KW Info'!$G$20,IF(AND(I277&lt;1,J277&gt;2,H277&gt;'CPL Goal &amp; KW Info'!$E$19),'CPL Goal &amp; KW Info'!$G$19,IF(AND(I277&lt;1,J277&gt;2,H277&lt;'CPL Goal &amp; KW Info'!$E$19,H277&gt;'CPL Goal &amp; KW Info'!$E$18),"0%",IF(AND(I277&lt;1,J277&lt;2,H277&gt;'CPL Goal &amp; KW Info'!$E$27),'CPL Goal &amp; KW Info'!$G$27,IF(AND(I277&lt;1,J277&lt;2,H277&gt;'CPL Goal &amp; KW Info'!$E$26),'CPL Goal &amp; KW Info'!$G$26,IF(AND(I277&lt;1,J277&lt;2,H277&gt;'CPL Goal &amp; KW Info'!$E$25),'CPL Goal &amp; KW Info'!$G$25,IF(AND(I277&lt;1,J277&lt;2,H277&gt;'CPL Goal &amp; KW Info'!$E$24),'CPL Goal &amp; KW Info'!$G$24,"0%"))))))))))))))))))))))))))))))))))))</f>
        <v>J4</v>
      </c>
      <c r="N277" s="22" t="e">
        <f t="shared" si="29"/>
        <v>#VALUE!</v>
      </c>
      <c r="O277" s="5" t="str">
        <f t="shared" si="30"/>
        <v/>
      </c>
      <c r="P277" s="1"/>
      <c r="Q277" s="6"/>
      <c r="R277" s="1"/>
    </row>
    <row r="278" spans="1:18">
      <c r="A278" s="13" t="str">
        <f>IF('CPL Goal &amp; KW Info'!I284="","",'CPL Goal &amp; KW Info'!I284)</f>
        <v/>
      </c>
      <c r="B278" s="13" t="str">
        <f>IF('CPL Goal &amp; KW Info'!J284="","",'CPL Goal &amp; KW Info'!J284)</f>
        <v/>
      </c>
      <c r="C278" s="13" t="str">
        <f>IF('CPL Goal &amp; KW Info'!K284="","",'CPL Goal &amp; KW Info'!K284)</f>
        <v/>
      </c>
      <c r="D278" s="28" t="str">
        <f>IF('CPL Goal &amp; KW Info'!L284="","",'CPL Goal &amp; KW Info'!L284)</f>
        <v/>
      </c>
      <c r="E278" s="13" t="str">
        <f>IF('CPL Goal &amp; KW Info'!M284="","",'CPL Goal &amp; KW Info'!M284)</f>
        <v/>
      </c>
      <c r="F278" s="13" t="str">
        <f>IF('CPL Goal &amp; KW Info'!N284="","",'CPL Goal &amp; KW Info'!N284)</f>
        <v/>
      </c>
      <c r="G278" s="13" t="str">
        <f>IF('CPL Goal &amp; KW Info'!O284="","",'CPL Goal &amp; KW Info'!O284)</f>
        <v/>
      </c>
      <c r="H278" s="28" t="str">
        <f>IF('CPL Goal &amp; KW Info'!P284="","",'CPL Goal &amp; KW Info'!P284)</f>
        <v/>
      </c>
      <c r="I278" s="13" t="str">
        <f>IF('CPL Goal &amp; KW Info'!Q284="","",'CPL Goal &amp; KW Info'!Q284)</f>
        <v/>
      </c>
      <c r="J278" s="13" t="str">
        <f>IF('CPL Goal &amp; KW Info'!R284="","",'CPL Goal &amp; KW Info'!R284)</f>
        <v/>
      </c>
      <c r="K278" s="1" t="str">
        <f t="shared" si="27"/>
        <v/>
      </c>
      <c r="L278" s="21" t="str">
        <f t="shared" si="28"/>
        <v/>
      </c>
      <c r="M278" s="22" t="str">
        <f>IF(AND(I278&gt;0,J278&gt;4,K278&lt;'CPL Goal &amp; KW Info'!$B$5),'CPL Goal &amp; KW Info'!$C$5,IF(AND(I278&gt;0,J278&gt;4,K278&lt;'CPL Goal &amp; KW Info'!$B$6),'CPL Goal &amp; KW Info'!$C$6,IF(AND(I278&gt;0,J278&gt;4,K278&lt;'CPL Goal &amp; KW Info'!$B$7),'CPL Goal &amp; KW Info'!$C$7,IF(AND(I278&gt;0,J278&gt;4,K278&lt;'CPL Goal &amp; KW Info'!$B$8),'CPL Goal &amp; KW Info'!$C$8,IF(AND(I278&gt;0,J278&gt;4,K278&gt;'CPL Goal &amp; KW Info'!$B$11),'CPL Goal &amp; KW Info'!$C$11,IF(AND(I278&gt;0,J278&gt;4,K278&gt;'CPL Goal &amp; KW Info'!$B$10),'CPL Goal &amp; KW Info'!$C$10,IF(AND(I278&gt;0,J278&gt;4,K278&lt;'CPL Goal &amp; KW Info'!$B$10,K278&gt;'CPL Goal &amp; KW Info'!$B$8),'CPL Goal &amp; KW Info'!$C$9,IF(AND(I278&gt;0,J278&gt;2,K278&lt;'CPL Goal &amp; KW Info'!$B$15),'CPL Goal &amp; KW Info'!$C$15,IF(AND(I278&gt;0,J278&gt;2,K278&lt;'CPL Goal &amp; KW Info'!$B$16),'CPL Goal &amp; KW Info'!$C$16,IF(AND(I278&gt;0,J278&gt;2,K278&lt;'CPL Goal &amp; KW Info'!$B$17),'CPL Goal &amp; KW Info'!$C$17,IF(AND(I278&gt;0,J278&gt;2,K278&lt;'CPL Goal &amp; KW Info'!$B$18),'CPL Goal &amp; KW Info'!$C$18,IF(AND(I278&gt;0,J278&gt;2,K278&gt;'CPL Goal &amp; KW Info'!$B$21),'CPL Goal &amp; KW Info'!$C$21,IF(AND(I278&gt;0,J278&gt;2,K278&gt;'CPL Goal &amp; KW Info'!$B$20),'CPL Goal &amp; KW Info'!$C$20,IF(AND(I278&gt;0,J278&gt;2,K278&lt;'CPL Goal &amp; KW Info'!$B$20,K278&gt;'CPL Goal &amp; KW Info'!$B$18),'CPL Goal &amp; KW Info'!$C$19,IF(AND(I278&gt;0,J278&lt;2,K278&gt;'CPL Goal &amp; KW Info'!$B$28),'CPL Goal &amp; KW Info'!$C$28,IF(AND(I278&gt;0,J278&lt;2,K278&gt;'CPL Goal &amp; KW Info'!$B$27),'CPL Goal &amp; KW Info'!$C$27,IF(AND(I278&gt;0,J278&lt;2,K278&gt;'CPL Goal &amp; KW Info'!$B$26),'CPL Goal &amp; KW Info'!$C$26,IF(AND(I278&gt;0,J278&lt;2,K278&lt;'CPL Goal &amp; KW Info'!$B$26),'CPL Goal &amp; KW Info'!$C$25,IF(AND(I278&lt;1,J278&gt;4,H278&lt;'CPL Goal &amp; KW Info'!$E$5,L278&gt;5%),'CPL Goal &amp; KW Info'!$G$5,IF(AND(I278&lt;1,J278&gt;4,H278&lt;'CPL Goal &amp; KW Info'!$E$6,L278&gt;3%),'CPL Goal &amp; KW Info'!$G$6,IF(AND(I278&lt;1,J278&gt;4,H278&lt;'CPL Goal &amp; KW Info'!$E$7,L278&gt;5%),'CPL Goal &amp; KW Info'!$G$7,IF(AND(I278&lt;1,J278&gt;4,H278&lt;'CPL Goal &amp; KW Info'!$E$8,L278&gt;3%),'CPL Goal &amp; KW Info'!$G$8,IF(AND(I278&lt;1,J278&gt;4,H278&gt;'CPL Goal &amp; KW Info'!$E$10),'CPL Goal &amp; KW Info'!$G$10,IF(AND(I278&lt;1,J278&gt;4,H278&gt;'CPL Goal &amp; KW Info'!$E$9),'CPL Goal &amp; KW Info'!$G$9,IF(AND(I278&lt;1,J278&gt;4,H278&lt;'CPL Goal &amp; KW Info'!$E$9,H278&gt;'CPL Goal &amp; KW Info'!$E$8),"0%",IF(AND(I278&lt;1,J278&gt;2,H278&lt;'CPL Goal &amp; KW Info'!$E$15,L278&gt;5%),'CPL Goal &amp; KW Info'!$G$15,IF(AND(I278&lt;1,J278&gt;2,H278&lt;'CPL Goal &amp; KW Info'!$E$16,L278&gt;3%),'CPL Goal &amp; KW Info'!$G$16,IF(AND(I278&lt;1,J278&gt;2,H278&lt;'CPL Goal &amp; KW Info'!$E$17,L278&gt;5%),'CPL Goal &amp; KW Info'!$G$17,IF(AND(I278&lt;1,J278&gt;2,H278&lt;'CPL Goal &amp; KW Info'!$E$18,L278&gt;3%),'CPL Goal &amp; KW Info'!$G$18,IF(AND(I278&lt;1,J278&gt;2,H278&gt;'CPL Goal &amp; KW Info'!$E$20),'CPL Goal &amp; KW Info'!$G$20,IF(AND(I278&lt;1,J278&gt;2,H278&gt;'CPL Goal &amp; KW Info'!$E$19),'CPL Goal &amp; KW Info'!$G$19,IF(AND(I278&lt;1,J278&gt;2,H278&lt;'CPL Goal &amp; KW Info'!$E$19,H278&gt;'CPL Goal &amp; KW Info'!$E$18),"0%",IF(AND(I278&lt;1,J278&lt;2,H278&gt;'CPL Goal &amp; KW Info'!$E$27),'CPL Goal &amp; KW Info'!$G$27,IF(AND(I278&lt;1,J278&lt;2,H278&gt;'CPL Goal &amp; KW Info'!$E$26),'CPL Goal &amp; KW Info'!$G$26,IF(AND(I278&lt;1,J278&lt;2,H278&gt;'CPL Goal &amp; KW Info'!$E$25),'CPL Goal &amp; KW Info'!$G$25,IF(AND(I278&lt;1,J278&lt;2,H278&gt;'CPL Goal &amp; KW Info'!$E$24),'CPL Goal &amp; KW Info'!$G$24,"0%"))))))))))))))))))))))))))))))))))))</f>
        <v>J4</v>
      </c>
      <c r="N278" s="22" t="e">
        <f t="shared" si="29"/>
        <v>#VALUE!</v>
      </c>
      <c r="O278" s="5" t="str">
        <f t="shared" si="30"/>
        <v/>
      </c>
      <c r="P278" s="1"/>
      <c r="Q278" s="6"/>
      <c r="R278" s="1"/>
    </row>
    <row r="279" spans="1:18">
      <c r="A279" s="13" t="str">
        <f>IF('CPL Goal &amp; KW Info'!I285="","",'CPL Goal &amp; KW Info'!I285)</f>
        <v/>
      </c>
      <c r="B279" s="13" t="str">
        <f>IF('CPL Goal &amp; KW Info'!J285="","",'CPL Goal &amp; KW Info'!J285)</f>
        <v/>
      </c>
      <c r="C279" s="13" t="str">
        <f>IF('CPL Goal &amp; KW Info'!K285="","",'CPL Goal &amp; KW Info'!K285)</f>
        <v/>
      </c>
      <c r="D279" s="28" t="str">
        <f>IF('CPL Goal &amp; KW Info'!L285="","",'CPL Goal &amp; KW Info'!L285)</f>
        <v/>
      </c>
      <c r="E279" s="13" t="str">
        <f>IF('CPL Goal &amp; KW Info'!M285="","",'CPL Goal &amp; KW Info'!M285)</f>
        <v/>
      </c>
      <c r="F279" s="13" t="str">
        <f>IF('CPL Goal &amp; KW Info'!N285="","",'CPL Goal &amp; KW Info'!N285)</f>
        <v/>
      </c>
      <c r="G279" s="13" t="str">
        <f>IF('CPL Goal &amp; KW Info'!O285="","",'CPL Goal &amp; KW Info'!O285)</f>
        <v/>
      </c>
      <c r="H279" s="28" t="str">
        <f>IF('CPL Goal &amp; KW Info'!P285="","",'CPL Goal &amp; KW Info'!P285)</f>
        <v/>
      </c>
      <c r="I279" s="13" t="str">
        <f>IF('CPL Goal &amp; KW Info'!Q285="","",'CPL Goal &amp; KW Info'!Q285)</f>
        <v/>
      </c>
      <c r="J279" s="13" t="str">
        <f>IF('CPL Goal &amp; KW Info'!R285="","",'CPL Goal &amp; KW Info'!R285)</f>
        <v/>
      </c>
      <c r="K279" s="1" t="str">
        <f t="shared" si="27"/>
        <v/>
      </c>
      <c r="L279" s="21" t="str">
        <f t="shared" si="28"/>
        <v/>
      </c>
      <c r="M279" s="22" t="str">
        <f>IF(AND(I279&gt;0,J279&gt;4,K279&lt;'CPL Goal &amp; KW Info'!$B$5),'CPL Goal &amp; KW Info'!$C$5,IF(AND(I279&gt;0,J279&gt;4,K279&lt;'CPL Goal &amp; KW Info'!$B$6),'CPL Goal &amp; KW Info'!$C$6,IF(AND(I279&gt;0,J279&gt;4,K279&lt;'CPL Goal &amp; KW Info'!$B$7),'CPL Goal &amp; KW Info'!$C$7,IF(AND(I279&gt;0,J279&gt;4,K279&lt;'CPL Goal &amp; KW Info'!$B$8),'CPL Goal &amp; KW Info'!$C$8,IF(AND(I279&gt;0,J279&gt;4,K279&gt;'CPL Goal &amp; KW Info'!$B$11),'CPL Goal &amp; KW Info'!$C$11,IF(AND(I279&gt;0,J279&gt;4,K279&gt;'CPL Goal &amp; KW Info'!$B$10),'CPL Goal &amp; KW Info'!$C$10,IF(AND(I279&gt;0,J279&gt;4,K279&lt;'CPL Goal &amp; KW Info'!$B$10,K279&gt;'CPL Goal &amp; KW Info'!$B$8),'CPL Goal &amp; KW Info'!$C$9,IF(AND(I279&gt;0,J279&gt;2,K279&lt;'CPL Goal &amp; KW Info'!$B$15),'CPL Goal &amp; KW Info'!$C$15,IF(AND(I279&gt;0,J279&gt;2,K279&lt;'CPL Goal &amp; KW Info'!$B$16),'CPL Goal &amp; KW Info'!$C$16,IF(AND(I279&gt;0,J279&gt;2,K279&lt;'CPL Goal &amp; KW Info'!$B$17),'CPL Goal &amp; KW Info'!$C$17,IF(AND(I279&gt;0,J279&gt;2,K279&lt;'CPL Goal &amp; KW Info'!$B$18),'CPL Goal &amp; KW Info'!$C$18,IF(AND(I279&gt;0,J279&gt;2,K279&gt;'CPL Goal &amp; KW Info'!$B$21),'CPL Goal &amp; KW Info'!$C$21,IF(AND(I279&gt;0,J279&gt;2,K279&gt;'CPL Goal &amp; KW Info'!$B$20),'CPL Goal &amp; KW Info'!$C$20,IF(AND(I279&gt;0,J279&gt;2,K279&lt;'CPL Goal &amp; KW Info'!$B$20,K279&gt;'CPL Goal &amp; KW Info'!$B$18),'CPL Goal &amp; KW Info'!$C$19,IF(AND(I279&gt;0,J279&lt;2,K279&gt;'CPL Goal &amp; KW Info'!$B$28),'CPL Goal &amp; KW Info'!$C$28,IF(AND(I279&gt;0,J279&lt;2,K279&gt;'CPL Goal &amp; KW Info'!$B$27),'CPL Goal &amp; KW Info'!$C$27,IF(AND(I279&gt;0,J279&lt;2,K279&gt;'CPL Goal &amp; KW Info'!$B$26),'CPL Goal &amp; KW Info'!$C$26,IF(AND(I279&gt;0,J279&lt;2,K279&lt;'CPL Goal &amp; KW Info'!$B$26),'CPL Goal &amp; KW Info'!$C$25,IF(AND(I279&lt;1,J279&gt;4,H279&lt;'CPL Goal &amp; KW Info'!$E$5,L279&gt;5%),'CPL Goal &amp; KW Info'!$G$5,IF(AND(I279&lt;1,J279&gt;4,H279&lt;'CPL Goal &amp; KW Info'!$E$6,L279&gt;3%),'CPL Goal &amp; KW Info'!$G$6,IF(AND(I279&lt;1,J279&gt;4,H279&lt;'CPL Goal &amp; KW Info'!$E$7,L279&gt;5%),'CPL Goal &amp; KW Info'!$G$7,IF(AND(I279&lt;1,J279&gt;4,H279&lt;'CPL Goal &amp; KW Info'!$E$8,L279&gt;3%),'CPL Goal &amp; KW Info'!$G$8,IF(AND(I279&lt;1,J279&gt;4,H279&gt;'CPL Goal &amp; KW Info'!$E$10),'CPL Goal &amp; KW Info'!$G$10,IF(AND(I279&lt;1,J279&gt;4,H279&gt;'CPL Goal &amp; KW Info'!$E$9),'CPL Goal &amp; KW Info'!$G$9,IF(AND(I279&lt;1,J279&gt;4,H279&lt;'CPL Goal &amp; KW Info'!$E$9,H279&gt;'CPL Goal &amp; KW Info'!$E$8),"0%",IF(AND(I279&lt;1,J279&gt;2,H279&lt;'CPL Goal &amp; KW Info'!$E$15,L279&gt;5%),'CPL Goal &amp; KW Info'!$G$15,IF(AND(I279&lt;1,J279&gt;2,H279&lt;'CPL Goal &amp; KW Info'!$E$16,L279&gt;3%),'CPL Goal &amp; KW Info'!$G$16,IF(AND(I279&lt;1,J279&gt;2,H279&lt;'CPL Goal &amp; KW Info'!$E$17,L279&gt;5%),'CPL Goal &amp; KW Info'!$G$17,IF(AND(I279&lt;1,J279&gt;2,H279&lt;'CPL Goal &amp; KW Info'!$E$18,L279&gt;3%),'CPL Goal &amp; KW Info'!$G$18,IF(AND(I279&lt;1,J279&gt;2,H279&gt;'CPL Goal &amp; KW Info'!$E$20),'CPL Goal &amp; KW Info'!$G$20,IF(AND(I279&lt;1,J279&gt;2,H279&gt;'CPL Goal &amp; KW Info'!$E$19),'CPL Goal &amp; KW Info'!$G$19,IF(AND(I279&lt;1,J279&gt;2,H279&lt;'CPL Goal &amp; KW Info'!$E$19,H279&gt;'CPL Goal &amp; KW Info'!$E$18),"0%",IF(AND(I279&lt;1,J279&lt;2,H279&gt;'CPL Goal &amp; KW Info'!$E$27),'CPL Goal &amp; KW Info'!$G$27,IF(AND(I279&lt;1,J279&lt;2,H279&gt;'CPL Goal &amp; KW Info'!$E$26),'CPL Goal &amp; KW Info'!$G$26,IF(AND(I279&lt;1,J279&lt;2,H279&gt;'CPL Goal &amp; KW Info'!$E$25),'CPL Goal &amp; KW Info'!$G$25,IF(AND(I279&lt;1,J279&lt;2,H279&gt;'CPL Goal &amp; KW Info'!$E$24),'CPL Goal &amp; KW Info'!$G$24,"0%"))))))))))))))))))))))))))))))))))))</f>
        <v>J4</v>
      </c>
      <c r="N279" s="22" t="e">
        <f t="shared" si="29"/>
        <v>#VALUE!</v>
      </c>
      <c r="O279" s="5" t="str">
        <f t="shared" si="30"/>
        <v/>
      </c>
      <c r="P279" s="1"/>
      <c r="Q279" s="6"/>
      <c r="R279" s="1"/>
    </row>
    <row r="280" spans="1:18">
      <c r="A280" s="13" t="str">
        <f>IF('CPL Goal &amp; KW Info'!I286="","",'CPL Goal &amp; KW Info'!I286)</f>
        <v/>
      </c>
      <c r="B280" s="13" t="str">
        <f>IF('CPL Goal &amp; KW Info'!J286="","",'CPL Goal &amp; KW Info'!J286)</f>
        <v/>
      </c>
      <c r="C280" s="13" t="str">
        <f>IF('CPL Goal &amp; KW Info'!K286="","",'CPL Goal &amp; KW Info'!K286)</f>
        <v/>
      </c>
      <c r="D280" s="28" t="str">
        <f>IF('CPL Goal &amp; KW Info'!L286="","",'CPL Goal &amp; KW Info'!L286)</f>
        <v/>
      </c>
      <c r="E280" s="13" t="str">
        <f>IF('CPL Goal &amp; KW Info'!M286="","",'CPL Goal &amp; KW Info'!M286)</f>
        <v/>
      </c>
      <c r="F280" s="13" t="str">
        <f>IF('CPL Goal &amp; KW Info'!N286="","",'CPL Goal &amp; KW Info'!N286)</f>
        <v/>
      </c>
      <c r="G280" s="13" t="str">
        <f>IF('CPL Goal &amp; KW Info'!O286="","",'CPL Goal &amp; KW Info'!O286)</f>
        <v/>
      </c>
      <c r="H280" s="28" t="str">
        <f>IF('CPL Goal &amp; KW Info'!P286="","",'CPL Goal &amp; KW Info'!P286)</f>
        <v/>
      </c>
      <c r="I280" s="13" t="str">
        <f>IF('CPL Goal &amp; KW Info'!Q286="","",'CPL Goal &amp; KW Info'!Q286)</f>
        <v/>
      </c>
      <c r="J280" s="13" t="str">
        <f>IF('CPL Goal &amp; KW Info'!R286="","",'CPL Goal &amp; KW Info'!R286)</f>
        <v/>
      </c>
      <c r="K280" s="1" t="str">
        <f t="shared" si="27"/>
        <v/>
      </c>
      <c r="L280" s="21" t="str">
        <f t="shared" si="28"/>
        <v/>
      </c>
      <c r="M280" s="22" t="str">
        <f>IF(AND(I280&gt;0,J280&gt;4,K280&lt;'CPL Goal &amp; KW Info'!$B$5),'CPL Goal &amp; KW Info'!$C$5,IF(AND(I280&gt;0,J280&gt;4,K280&lt;'CPL Goal &amp; KW Info'!$B$6),'CPL Goal &amp; KW Info'!$C$6,IF(AND(I280&gt;0,J280&gt;4,K280&lt;'CPL Goal &amp; KW Info'!$B$7),'CPL Goal &amp; KW Info'!$C$7,IF(AND(I280&gt;0,J280&gt;4,K280&lt;'CPL Goal &amp; KW Info'!$B$8),'CPL Goal &amp; KW Info'!$C$8,IF(AND(I280&gt;0,J280&gt;4,K280&gt;'CPL Goal &amp; KW Info'!$B$11),'CPL Goal &amp; KW Info'!$C$11,IF(AND(I280&gt;0,J280&gt;4,K280&gt;'CPL Goal &amp; KW Info'!$B$10),'CPL Goal &amp; KW Info'!$C$10,IF(AND(I280&gt;0,J280&gt;4,K280&lt;'CPL Goal &amp; KW Info'!$B$10,K280&gt;'CPL Goal &amp; KW Info'!$B$8),'CPL Goal &amp; KW Info'!$C$9,IF(AND(I280&gt;0,J280&gt;2,K280&lt;'CPL Goal &amp; KW Info'!$B$15),'CPL Goal &amp; KW Info'!$C$15,IF(AND(I280&gt;0,J280&gt;2,K280&lt;'CPL Goal &amp; KW Info'!$B$16),'CPL Goal &amp; KW Info'!$C$16,IF(AND(I280&gt;0,J280&gt;2,K280&lt;'CPL Goal &amp; KW Info'!$B$17),'CPL Goal &amp; KW Info'!$C$17,IF(AND(I280&gt;0,J280&gt;2,K280&lt;'CPL Goal &amp; KW Info'!$B$18),'CPL Goal &amp; KW Info'!$C$18,IF(AND(I280&gt;0,J280&gt;2,K280&gt;'CPL Goal &amp; KW Info'!$B$21),'CPL Goal &amp; KW Info'!$C$21,IF(AND(I280&gt;0,J280&gt;2,K280&gt;'CPL Goal &amp; KW Info'!$B$20),'CPL Goal &amp; KW Info'!$C$20,IF(AND(I280&gt;0,J280&gt;2,K280&lt;'CPL Goal &amp; KW Info'!$B$20,K280&gt;'CPL Goal &amp; KW Info'!$B$18),'CPL Goal &amp; KW Info'!$C$19,IF(AND(I280&gt;0,J280&lt;2,K280&gt;'CPL Goal &amp; KW Info'!$B$28),'CPL Goal &amp; KW Info'!$C$28,IF(AND(I280&gt;0,J280&lt;2,K280&gt;'CPL Goal &amp; KW Info'!$B$27),'CPL Goal &amp; KW Info'!$C$27,IF(AND(I280&gt;0,J280&lt;2,K280&gt;'CPL Goal &amp; KW Info'!$B$26),'CPL Goal &amp; KW Info'!$C$26,IF(AND(I280&gt;0,J280&lt;2,K280&lt;'CPL Goal &amp; KW Info'!$B$26),'CPL Goal &amp; KW Info'!$C$25,IF(AND(I280&lt;1,J280&gt;4,H280&lt;'CPL Goal &amp; KW Info'!$E$5,L280&gt;5%),'CPL Goal &amp; KW Info'!$G$5,IF(AND(I280&lt;1,J280&gt;4,H280&lt;'CPL Goal &amp; KW Info'!$E$6,L280&gt;3%),'CPL Goal &amp; KW Info'!$G$6,IF(AND(I280&lt;1,J280&gt;4,H280&lt;'CPL Goal &amp; KW Info'!$E$7,L280&gt;5%),'CPL Goal &amp; KW Info'!$G$7,IF(AND(I280&lt;1,J280&gt;4,H280&lt;'CPL Goal &amp; KW Info'!$E$8,L280&gt;3%),'CPL Goal &amp; KW Info'!$G$8,IF(AND(I280&lt;1,J280&gt;4,H280&gt;'CPL Goal &amp; KW Info'!$E$10),'CPL Goal &amp; KW Info'!$G$10,IF(AND(I280&lt;1,J280&gt;4,H280&gt;'CPL Goal &amp; KW Info'!$E$9),'CPL Goal &amp; KW Info'!$G$9,IF(AND(I280&lt;1,J280&gt;4,H280&lt;'CPL Goal &amp; KW Info'!$E$9,H280&gt;'CPL Goal &amp; KW Info'!$E$8),"0%",IF(AND(I280&lt;1,J280&gt;2,H280&lt;'CPL Goal &amp; KW Info'!$E$15,L280&gt;5%),'CPL Goal &amp; KW Info'!$G$15,IF(AND(I280&lt;1,J280&gt;2,H280&lt;'CPL Goal &amp; KW Info'!$E$16,L280&gt;3%),'CPL Goal &amp; KW Info'!$G$16,IF(AND(I280&lt;1,J280&gt;2,H280&lt;'CPL Goal &amp; KW Info'!$E$17,L280&gt;5%),'CPL Goal &amp; KW Info'!$G$17,IF(AND(I280&lt;1,J280&gt;2,H280&lt;'CPL Goal &amp; KW Info'!$E$18,L280&gt;3%),'CPL Goal &amp; KW Info'!$G$18,IF(AND(I280&lt;1,J280&gt;2,H280&gt;'CPL Goal &amp; KW Info'!$E$20),'CPL Goal &amp; KW Info'!$G$20,IF(AND(I280&lt;1,J280&gt;2,H280&gt;'CPL Goal &amp; KW Info'!$E$19),'CPL Goal &amp; KW Info'!$G$19,IF(AND(I280&lt;1,J280&gt;2,H280&lt;'CPL Goal &amp; KW Info'!$E$19,H280&gt;'CPL Goal &amp; KW Info'!$E$18),"0%",IF(AND(I280&lt;1,J280&lt;2,H280&gt;'CPL Goal &amp; KW Info'!$E$27),'CPL Goal &amp; KW Info'!$G$27,IF(AND(I280&lt;1,J280&lt;2,H280&gt;'CPL Goal &amp; KW Info'!$E$26),'CPL Goal &amp; KW Info'!$G$26,IF(AND(I280&lt;1,J280&lt;2,H280&gt;'CPL Goal &amp; KW Info'!$E$25),'CPL Goal &amp; KW Info'!$G$25,IF(AND(I280&lt;1,J280&lt;2,H280&gt;'CPL Goal &amp; KW Info'!$E$24),'CPL Goal &amp; KW Info'!$G$24,"0%"))))))))))))))))))))))))))))))))))))</f>
        <v>J4</v>
      </c>
      <c r="N280" s="22" t="e">
        <f t="shared" si="29"/>
        <v>#VALUE!</v>
      </c>
      <c r="O280" s="5" t="str">
        <f t="shared" si="30"/>
        <v/>
      </c>
      <c r="P280" s="1"/>
      <c r="Q280" s="6"/>
      <c r="R280" s="1"/>
    </row>
    <row r="281" spans="1:18">
      <c r="A281" s="13" t="str">
        <f>IF('CPL Goal &amp; KW Info'!I287="","",'CPL Goal &amp; KW Info'!I287)</f>
        <v/>
      </c>
      <c r="B281" s="13" t="str">
        <f>IF('CPL Goal &amp; KW Info'!J287="","",'CPL Goal &amp; KW Info'!J287)</f>
        <v/>
      </c>
      <c r="C281" s="13" t="str">
        <f>IF('CPL Goal &amp; KW Info'!K287="","",'CPL Goal &amp; KW Info'!K287)</f>
        <v/>
      </c>
      <c r="D281" s="28" t="str">
        <f>IF('CPL Goal &amp; KW Info'!L287="","",'CPL Goal &amp; KW Info'!L287)</f>
        <v/>
      </c>
      <c r="E281" s="13" t="str">
        <f>IF('CPL Goal &amp; KW Info'!M287="","",'CPL Goal &amp; KW Info'!M287)</f>
        <v/>
      </c>
      <c r="F281" s="13" t="str">
        <f>IF('CPL Goal &amp; KW Info'!N287="","",'CPL Goal &amp; KW Info'!N287)</f>
        <v/>
      </c>
      <c r="G281" s="13" t="str">
        <f>IF('CPL Goal &amp; KW Info'!O287="","",'CPL Goal &amp; KW Info'!O287)</f>
        <v/>
      </c>
      <c r="H281" s="28" t="str">
        <f>IF('CPL Goal &amp; KW Info'!P287="","",'CPL Goal &amp; KW Info'!P287)</f>
        <v/>
      </c>
      <c r="I281" s="13" t="str">
        <f>IF('CPL Goal &amp; KW Info'!Q287="","",'CPL Goal &amp; KW Info'!Q287)</f>
        <v/>
      </c>
      <c r="J281" s="13" t="str">
        <f>IF('CPL Goal &amp; KW Info'!R287="","",'CPL Goal &amp; KW Info'!R287)</f>
        <v/>
      </c>
      <c r="K281" s="1" t="str">
        <f t="shared" si="27"/>
        <v/>
      </c>
      <c r="L281" s="21" t="str">
        <f t="shared" si="28"/>
        <v/>
      </c>
      <c r="M281" s="22" t="str">
        <f>IF(AND(I281&gt;0,J281&gt;4,K281&lt;'CPL Goal &amp; KW Info'!$B$5),'CPL Goal &amp; KW Info'!$C$5,IF(AND(I281&gt;0,J281&gt;4,K281&lt;'CPL Goal &amp; KW Info'!$B$6),'CPL Goal &amp; KW Info'!$C$6,IF(AND(I281&gt;0,J281&gt;4,K281&lt;'CPL Goal &amp; KW Info'!$B$7),'CPL Goal &amp; KW Info'!$C$7,IF(AND(I281&gt;0,J281&gt;4,K281&lt;'CPL Goal &amp; KW Info'!$B$8),'CPL Goal &amp; KW Info'!$C$8,IF(AND(I281&gt;0,J281&gt;4,K281&gt;'CPL Goal &amp; KW Info'!$B$11),'CPL Goal &amp; KW Info'!$C$11,IF(AND(I281&gt;0,J281&gt;4,K281&gt;'CPL Goal &amp; KW Info'!$B$10),'CPL Goal &amp; KW Info'!$C$10,IF(AND(I281&gt;0,J281&gt;4,K281&lt;'CPL Goal &amp; KW Info'!$B$10,K281&gt;'CPL Goal &amp; KW Info'!$B$8),'CPL Goal &amp; KW Info'!$C$9,IF(AND(I281&gt;0,J281&gt;2,K281&lt;'CPL Goal &amp; KW Info'!$B$15),'CPL Goal &amp; KW Info'!$C$15,IF(AND(I281&gt;0,J281&gt;2,K281&lt;'CPL Goal &amp; KW Info'!$B$16),'CPL Goal &amp; KW Info'!$C$16,IF(AND(I281&gt;0,J281&gt;2,K281&lt;'CPL Goal &amp; KW Info'!$B$17),'CPL Goal &amp; KW Info'!$C$17,IF(AND(I281&gt;0,J281&gt;2,K281&lt;'CPL Goal &amp; KW Info'!$B$18),'CPL Goal &amp; KW Info'!$C$18,IF(AND(I281&gt;0,J281&gt;2,K281&gt;'CPL Goal &amp; KW Info'!$B$21),'CPL Goal &amp; KW Info'!$C$21,IF(AND(I281&gt;0,J281&gt;2,K281&gt;'CPL Goal &amp; KW Info'!$B$20),'CPL Goal &amp; KW Info'!$C$20,IF(AND(I281&gt;0,J281&gt;2,K281&lt;'CPL Goal &amp; KW Info'!$B$20,K281&gt;'CPL Goal &amp; KW Info'!$B$18),'CPL Goal &amp; KW Info'!$C$19,IF(AND(I281&gt;0,J281&lt;2,K281&gt;'CPL Goal &amp; KW Info'!$B$28),'CPL Goal &amp; KW Info'!$C$28,IF(AND(I281&gt;0,J281&lt;2,K281&gt;'CPL Goal &amp; KW Info'!$B$27),'CPL Goal &amp; KW Info'!$C$27,IF(AND(I281&gt;0,J281&lt;2,K281&gt;'CPL Goal &amp; KW Info'!$B$26),'CPL Goal &amp; KW Info'!$C$26,IF(AND(I281&gt;0,J281&lt;2,K281&lt;'CPL Goal &amp; KW Info'!$B$26),'CPL Goal &amp; KW Info'!$C$25,IF(AND(I281&lt;1,J281&gt;4,H281&lt;'CPL Goal &amp; KW Info'!$E$5,L281&gt;5%),'CPL Goal &amp; KW Info'!$G$5,IF(AND(I281&lt;1,J281&gt;4,H281&lt;'CPL Goal &amp; KW Info'!$E$6,L281&gt;3%),'CPL Goal &amp; KW Info'!$G$6,IF(AND(I281&lt;1,J281&gt;4,H281&lt;'CPL Goal &amp; KW Info'!$E$7,L281&gt;5%),'CPL Goal &amp; KW Info'!$G$7,IF(AND(I281&lt;1,J281&gt;4,H281&lt;'CPL Goal &amp; KW Info'!$E$8,L281&gt;3%),'CPL Goal &amp; KW Info'!$G$8,IF(AND(I281&lt;1,J281&gt;4,H281&gt;'CPL Goal &amp; KW Info'!$E$10),'CPL Goal &amp; KW Info'!$G$10,IF(AND(I281&lt;1,J281&gt;4,H281&gt;'CPL Goal &amp; KW Info'!$E$9),'CPL Goal &amp; KW Info'!$G$9,IF(AND(I281&lt;1,J281&gt;4,H281&lt;'CPL Goal &amp; KW Info'!$E$9,H281&gt;'CPL Goal &amp; KW Info'!$E$8),"0%",IF(AND(I281&lt;1,J281&gt;2,H281&lt;'CPL Goal &amp; KW Info'!$E$15,L281&gt;5%),'CPL Goal &amp; KW Info'!$G$15,IF(AND(I281&lt;1,J281&gt;2,H281&lt;'CPL Goal &amp; KW Info'!$E$16,L281&gt;3%),'CPL Goal &amp; KW Info'!$G$16,IF(AND(I281&lt;1,J281&gt;2,H281&lt;'CPL Goal &amp; KW Info'!$E$17,L281&gt;5%),'CPL Goal &amp; KW Info'!$G$17,IF(AND(I281&lt;1,J281&gt;2,H281&lt;'CPL Goal &amp; KW Info'!$E$18,L281&gt;3%),'CPL Goal &amp; KW Info'!$G$18,IF(AND(I281&lt;1,J281&gt;2,H281&gt;'CPL Goal &amp; KW Info'!$E$20),'CPL Goal &amp; KW Info'!$G$20,IF(AND(I281&lt;1,J281&gt;2,H281&gt;'CPL Goal &amp; KW Info'!$E$19),'CPL Goal &amp; KW Info'!$G$19,IF(AND(I281&lt;1,J281&gt;2,H281&lt;'CPL Goal &amp; KW Info'!$E$19,H281&gt;'CPL Goal &amp; KW Info'!$E$18),"0%",IF(AND(I281&lt;1,J281&lt;2,H281&gt;'CPL Goal &amp; KW Info'!$E$27),'CPL Goal &amp; KW Info'!$G$27,IF(AND(I281&lt;1,J281&lt;2,H281&gt;'CPL Goal &amp; KW Info'!$E$26),'CPL Goal &amp; KW Info'!$G$26,IF(AND(I281&lt;1,J281&lt;2,H281&gt;'CPL Goal &amp; KW Info'!$E$25),'CPL Goal &amp; KW Info'!$G$25,IF(AND(I281&lt;1,J281&lt;2,H281&gt;'CPL Goal &amp; KW Info'!$E$24),'CPL Goal &amp; KW Info'!$G$24,"0%"))))))))))))))))))))))))))))))))))))</f>
        <v>J4</v>
      </c>
      <c r="N281" s="22" t="e">
        <f t="shared" si="29"/>
        <v>#VALUE!</v>
      </c>
      <c r="O281" s="5" t="str">
        <f t="shared" si="30"/>
        <v/>
      </c>
      <c r="P281" s="1"/>
      <c r="Q281" s="6"/>
      <c r="R281" s="1"/>
    </row>
    <row r="282" spans="1:18">
      <c r="A282" s="13" t="str">
        <f>IF('CPL Goal &amp; KW Info'!I288="","",'CPL Goal &amp; KW Info'!I288)</f>
        <v/>
      </c>
      <c r="B282" s="13" t="str">
        <f>IF('CPL Goal &amp; KW Info'!J288="","",'CPL Goal &amp; KW Info'!J288)</f>
        <v/>
      </c>
      <c r="C282" s="13" t="str">
        <f>IF('CPL Goal &amp; KW Info'!K288="","",'CPL Goal &amp; KW Info'!K288)</f>
        <v/>
      </c>
      <c r="D282" s="28" t="str">
        <f>IF('CPL Goal &amp; KW Info'!L288="","",'CPL Goal &amp; KW Info'!L288)</f>
        <v/>
      </c>
      <c r="E282" s="13" t="str">
        <f>IF('CPL Goal &amp; KW Info'!M288="","",'CPL Goal &amp; KW Info'!M288)</f>
        <v/>
      </c>
      <c r="F282" s="13" t="str">
        <f>IF('CPL Goal &amp; KW Info'!N288="","",'CPL Goal &amp; KW Info'!N288)</f>
        <v/>
      </c>
      <c r="G282" s="13" t="str">
        <f>IF('CPL Goal &amp; KW Info'!O288="","",'CPL Goal &amp; KW Info'!O288)</f>
        <v/>
      </c>
      <c r="H282" s="28" t="str">
        <f>IF('CPL Goal &amp; KW Info'!P288="","",'CPL Goal &amp; KW Info'!P288)</f>
        <v/>
      </c>
      <c r="I282" s="13" t="str">
        <f>IF('CPL Goal &amp; KW Info'!Q288="","",'CPL Goal &amp; KW Info'!Q288)</f>
        <v/>
      </c>
      <c r="J282" s="13" t="str">
        <f>IF('CPL Goal &amp; KW Info'!R288="","",'CPL Goal &amp; KW Info'!R288)</f>
        <v/>
      </c>
      <c r="K282" s="1" t="str">
        <f t="shared" si="27"/>
        <v/>
      </c>
      <c r="L282" s="21" t="str">
        <f t="shared" si="28"/>
        <v/>
      </c>
      <c r="M282" s="22" t="str">
        <f>IF(AND(I282&gt;0,J282&gt;4,K282&lt;'CPL Goal &amp; KW Info'!$B$5),'CPL Goal &amp; KW Info'!$C$5,IF(AND(I282&gt;0,J282&gt;4,K282&lt;'CPL Goal &amp; KW Info'!$B$6),'CPL Goal &amp; KW Info'!$C$6,IF(AND(I282&gt;0,J282&gt;4,K282&lt;'CPL Goal &amp; KW Info'!$B$7),'CPL Goal &amp; KW Info'!$C$7,IF(AND(I282&gt;0,J282&gt;4,K282&lt;'CPL Goal &amp; KW Info'!$B$8),'CPL Goal &amp; KW Info'!$C$8,IF(AND(I282&gt;0,J282&gt;4,K282&gt;'CPL Goal &amp; KW Info'!$B$11),'CPL Goal &amp; KW Info'!$C$11,IF(AND(I282&gt;0,J282&gt;4,K282&gt;'CPL Goal &amp; KW Info'!$B$10),'CPL Goal &amp; KW Info'!$C$10,IF(AND(I282&gt;0,J282&gt;4,K282&lt;'CPL Goal &amp; KW Info'!$B$10,K282&gt;'CPL Goal &amp; KW Info'!$B$8),'CPL Goal &amp; KW Info'!$C$9,IF(AND(I282&gt;0,J282&gt;2,K282&lt;'CPL Goal &amp; KW Info'!$B$15),'CPL Goal &amp; KW Info'!$C$15,IF(AND(I282&gt;0,J282&gt;2,K282&lt;'CPL Goal &amp; KW Info'!$B$16),'CPL Goal &amp; KW Info'!$C$16,IF(AND(I282&gt;0,J282&gt;2,K282&lt;'CPL Goal &amp; KW Info'!$B$17),'CPL Goal &amp; KW Info'!$C$17,IF(AND(I282&gt;0,J282&gt;2,K282&lt;'CPL Goal &amp; KW Info'!$B$18),'CPL Goal &amp; KW Info'!$C$18,IF(AND(I282&gt;0,J282&gt;2,K282&gt;'CPL Goal &amp; KW Info'!$B$21),'CPL Goal &amp; KW Info'!$C$21,IF(AND(I282&gt;0,J282&gt;2,K282&gt;'CPL Goal &amp; KW Info'!$B$20),'CPL Goal &amp; KW Info'!$C$20,IF(AND(I282&gt;0,J282&gt;2,K282&lt;'CPL Goal &amp; KW Info'!$B$20,K282&gt;'CPL Goal &amp; KW Info'!$B$18),'CPL Goal &amp; KW Info'!$C$19,IF(AND(I282&gt;0,J282&lt;2,K282&gt;'CPL Goal &amp; KW Info'!$B$28),'CPL Goal &amp; KW Info'!$C$28,IF(AND(I282&gt;0,J282&lt;2,K282&gt;'CPL Goal &amp; KW Info'!$B$27),'CPL Goal &amp; KW Info'!$C$27,IF(AND(I282&gt;0,J282&lt;2,K282&gt;'CPL Goal &amp; KW Info'!$B$26),'CPL Goal &amp; KW Info'!$C$26,IF(AND(I282&gt;0,J282&lt;2,K282&lt;'CPL Goal &amp; KW Info'!$B$26),'CPL Goal &amp; KW Info'!$C$25,IF(AND(I282&lt;1,J282&gt;4,H282&lt;'CPL Goal &amp; KW Info'!$E$5,L282&gt;5%),'CPL Goal &amp; KW Info'!$G$5,IF(AND(I282&lt;1,J282&gt;4,H282&lt;'CPL Goal &amp; KW Info'!$E$6,L282&gt;3%),'CPL Goal &amp; KW Info'!$G$6,IF(AND(I282&lt;1,J282&gt;4,H282&lt;'CPL Goal &amp; KW Info'!$E$7,L282&gt;5%),'CPL Goal &amp; KW Info'!$G$7,IF(AND(I282&lt;1,J282&gt;4,H282&lt;'CPL Goal &amp; KW Info'!$E$8,L282&gt;3%),'CPL Goal &amp; KW Info'!$G$8,IF(AND(I282&lt;1,J282&gt;4,H282&gt;'CPL Goal &amp; KW Info'!$E$10),'CPL Goal &amp; KW Info'!$G$10,IF(AND(I282&lt;1,J282&gt;4,H282&gt;'CPL Goal &amp; KW Info'!$E$9),'CPL Goal &amp; KW Info'!$G$9,IF(AND(I282&lt;1,J282&gt;4,H282&lt;'CPL Goal &amp; KW Info'!$E$9,H282&gt;'CPL Goal &amp; KW Info'!$E$8),"0%",IF(AND(I282&lt;1,J282&gt;2,H282&lt;'CPL Goal &amp; KW Info'!$E$15,L282&gt;5%),'CPL Goal &amp; KW Info'!$G$15,IF(AND(I282&lt;1,J282&gt;2,H282&lt;'CPL Goal &amp; KW Info'!$E$16,L282&gt;3%),'CPL Goal &amp; KW Info'!$G$16,IF(AND(I282&lt;1,J282&gt;2,H282&lt;'CPL Goal &amp; KW Info'!$E$17,L282&gt;5%),'CPL Goal &amp; KW Info'!$G$17,IF(AND(I282&lt;1,J282&gt;2,H282&lt;'CPL Goal &amp; KW Info'!$E$18,L282&gt;3%),'CPL Goal &amp; KW Info'!$G$18,IF(AND(I282&lt;1,J282&gt;2,H282&gt;'CPL Goal &amp; KW Info'!$E$20),'CPL Goal &amp; KW Info'!$G$20,IF(AND(I282&lt;1,J282&gt;2,H282&gt;'CPL Goal &amp; KW Info'!$E$19),'CPL Goal &amp; KW Info'!$G$19,IF(AND(I282&lt;1,J282&gt;2,H282&lt;'CPL Goal &amp; KW Info'!$E$19,H282&gt;'CPL Goal &amp; KW Info'!$E$18),"0%",IF(AND(I282&lt;1,J282&lt;2,H282&gt;'CPL Goal &amp; KW Info'!$E$27),'CPL Goal &amp; KW Info'!$G$27,IF(AND(I282&lt;1,J282&lt;2,H282&gt;'CPL Goal &amp; KW Info'!$E$26),'CPL Goal &amp; KW Info'!$G$26,IF(AND(I282&lt;1,J282&lt;2,H282&gt;'CPL Goal &amp; KW Info'!$E$25),'CPL Goal &amp; KW Info'!$G$25,IF(AND(I282&lt;1,J282&lt;2,H282&gt;'CPL Goal &amp; KW Info'!$E$24),'CPL Goal &amp; KW Info'!$G$24,"0%"))))))))))))))))))))))))))))))))))))</f>
        <v>J4</v>
      </c>
      <c r="N282" s="22" t="e">
        <f t="shared" si="29"/>
        <v>#VALUE!</v>
      </c>
      <c r="O282" s="5" t="str">
        <f t="shared" si="30"/>
        <v/>
      </c>
      <c r="P282" s="1"/>
      <c r="Q282" s="6"/>
      <c r="R282" s="1"/>
    </row>
    <row r="283" spans="1:18">
      <c r="A283" s="13" t="str">
        <f>IF('CPL Goal &amp; KW Info'!I289="","",'CPL Goal &amp; KW Info'!I289)</f>
        <v/>
      </c>
      <c r="B283" s="13" t="str">
        <f>IF('CPL Goal &amp; KW Info'!J289="","",'CPL Goal &amp; KW Info'!J289)</f>
        <v/>
      </c>
      <c r="C283" s="13" t="str">
        <f>IF('CPL Goal &amp; KW Info'!K289="","",'CPL Goal &amp; KW Info'!K289)</f>
        <v/>
      </c>
      <c r="D283" s="28" t="str">
        <f>IF('CPL Goal &amp; KW Info'!L289="","",'CPL Goal &amp; KW Info'!L289)</f>
        <v/>
      </c>
      <c r="E283" s="13" t="str">
        <f>IF('CPL Goal &amp; KW Info'!M289="","",'CPL Goal &amp; KW Info'!M289)</f>
        <v/>
      </c>
      <c r="F283" s="13" t="str">
        <f>IF('CPL Goal &amp; KW Info'!N289="","",'CPL Goal &amp; KW Info'!N289)</f>
        <v/>
      </c>
      <c r="G283" s="13" t="str">
        <f>IF('CPL Goal &amp; KW Info'!O289="","",'CPL Goal &amp; KW Info'!O289)</f>
        <v/>
      </c>
      <c r="H283" s="28" t="str">
        <f>IF('CPL Goal &amp; KW Info'!P289="","",'CPL Goal &amp; KW Info'!P289)</f>
        <v/>
      </c>
      <c r="I283" s="13" t="str">
        <f>IF('CPL Goal &amp; KW Info'!Q289="","",'CPL Goal &amp; KW Info'!Q289)</f>
        <v/>
      </c>
      <c r="J283" s="13" t="str">
        <f>IF('CPL Goal &amp; KW Info'!R289="","",'CPL Goal &amp; KW Info'!R289)</f>
        <v/>
      </c>
      <c r="K283" s="1" t="str">
        <f t="shared" si="27"/>
        <v/>
      </c>
      <c r="L283" s="21" t="str">
        <f t="shared" si="28"/>
        <v/>
      </c>
      <c r="M283" s="22" t="str">
        <f>IF(AND(I283&gt;0,J283&gt;4,K283&lt;'CPL Goal &amp; KW Info'!$B$5),'CPL Goal &amp; KW Info'!$C$5,IF(AND(I283&gt;0,J283&gt;4,K283&lt;'CPL Goal &amp; KW Info'!$B$6),'CPL Goal &amp; KW Info'!$C$6,IF(AND(I283&gt;0,J283&gt;4,K283&lt;'CPL Goal &amp; KW Info'!$B$7),'CPL Goal &amp; KW Info'!$C$7,IF(AND(I283&gt;0,J283&gt;4,K283&lt;'CPL Goal &amp; KW Info'!$B$8),'CPL Goal &amp; KW Info'!$C$8,IF(AND(I283&gt;0,J283&gt;4,K283&gt;'CPL Goal &amp; KW Info'!$B$11),'CPL Goal &amp; KW Info'!$C$11,IF(AND(I283&gt;0,J283&gt;4,K283&gt;'CPL Goal &amp; KW Info'!$B$10),'CPL Goal &amp; KW Info'!$C$10,IF(AND(I283&gt;0,J283&gt;4,K283&lt;'CPL Goal &amp; KW Info'!$B$10,K283&gt;'CPL Goal &amp; KW Info'!$B$8),'CPL Goal &amp; KW Info'!$C$9,IF(AND(I283&gt;0,J283&gt;2,K283&lt;'CPL Goal &amp; KW Info'!$B$15),'CPL Goal &amp; KW Info'!$C$15,IF(AND(I283&gt;0,J283&gt;2,K283&lt;'CPL Goal &amp; KW Info'!$B$16),'CPL Goal &amp; KW Info'!$C$16,IF(AND(I283&gt;0,J283&gt;2,K283&lt;'CPL Goal &amp; KW Info'!$B$17),'CPL Goal &amp; KW Info'!$C$17,IF(AND(I283&gt;0,J283&gt;2,K283&lt;'CPL Goal &amp; KW Info'!$B$18),'CPL Goal &amp; KW Info'!$C$18,IF(AND(I283&gt;0,J283&gt;2,K283&gt;'CPL Goal &amp; KW Info'!$B$21),'CPL Goal &amp; KW Info'!$C$21,IF(AND(I283&gt;0,J283&gt;2,K283&gt;'CPL Goal &amp; KW Info'!$B$20),'CPL Goal &amp; KW Info'!$C$20,IF(AND(I283&gt;0,J283&gt;2,K283&lt;'CPL Goal &amp; KW Info'!$B$20,K283&gt;'CPL Goal &amp; KW Info'!$B$18),'CPL Goal &amp; KW Info'!$C$19,IF(AND(I283&gt;0,J283&lt;2,K283&gt;'CPL Goal &amp; KW Info'!$B$28),'CPL Goal &amp; KW Info'!$C$28,IF(AND(I283&gt;0,J283&lt;2,K283&gt;'CPL Goal &amp; KW Info'!$B$27),'CPL Goal &amp; KW Info'!$C$27,IF(AND(I283&gt;0,J283&lt;2,K283&gt;'CPL Goal &amp; KW Info'!$B$26),'CPL Goal &amp; KW Info'!$C$26,IF(AND(I283&gt;0,J283&lt;2,K283&lt;'CPL Goal &amp; KW Info'!$B$26),'CPL Goal &amp; KW Info'!$C$25,IF(AND(I283&lt;1,J283&gt;4,H283&lt;'CPL Goal &amp; KW Info'!$E$5,L283&gt;5%),'CPL Goal &amp; KW Info'!$G$5,IF(AND(I283&lt;1,J283&gt;4,H283&lt;'CPL Goal &amp; KW Info'!$E$6,L283&gt;3%),'CPL Goal &amp; KW Info'!$G$6,IF(AND(I283&lt;1,J283&gt;4,H283&lt;'CPL Goal &amp; KW Info'!$E$7,L283&gt;5%),'CPL Goal &amp; KW Info'!$G$7,IF(AND(I283&lt;1,J283&gt;4,H283&lt;'CPL Goal &amp; KW Info'!$E$8,L283&gt;3%),'CPL Goal &amp; KW Info'!$G$8,IF(AND(I283&lt;1,J283&gt;4,H283&gt;'CPL Goal &amp; KW Info'!$E$10),'CPL Goal &amp; KW Info'!$G$10,IF(AND(I283&lt;1,J283&gt;4,H283&gt;'CPL Goal &amp; KW Info'!$E$9),'CPL Goal &amp; KW Info'!$G$9,IF(AND(I283&lt;1,J283&gt;4,H283&lt;'CPL Goal &amp; KW Info'!$E$9,H283&gt;'CPL Goal &amp; KW Info'!$E$8),"0%",IF(AND(I283&lt;1,J283&gt;2,H283&lt;'CPL Goal &amp; KW Info'!$E$15,L283&gt;5%),'CPL Goal &amp; KW Info'!$G$15,IF(AND(I283&lt;1,J283&gt;2,H283&lt;'CPL Goal &amp; KW Info'!$E$16,L283&gt;3%),'CPL Goal &amp; KW Info'!$G$16,IF(AND(I283&lt;1,J283&gt;2,H283&lt;'CPL Goal &amp; KW Info'!$E$17,L283&gt;5%),'CPL Goal &amp; KW Info'!$G$17,IF(AND(I283&lt;1,J283&gt;2,H283&lt;'CPL Goal &amp; KW Info'!$E$18,L283&gt;3%),'CPL Goal &amp; KW Info'!$G$18,IF(AND(I283&lt;1,J283&gt;2,H283&gt;'CPL Goal &amp; KW Info'!$E$20),'CPL Goal &amp; KW Info'!$G$20,IF(AND(I283&lt;1,J283&gt;2,H283&gt;'CPL Goal &amp; KW Info'!$E$19),'CPL Goal &amp; KW Info'!$G$19,IF(AND(I283&lt;1,J283&gt;2,H283&lt;'CPL Goal &amp; KW Info'!$E$19,H283&gt;'CPL Goal &amp; KW Info'!$E$18),"0%",IF(AND(I283&lt;1,J283&lt;2,H283&gt;'CPL Goal &amp; KW Info'!$E$27),'CPL Goal &amp; KW Info'!$G$27,IF(AND(I283&lt;1,J283&lt;2,H283&gt;'CPL Goal &amp; KW Info'!$E$26),'CPL Goal &amp; KW Info'!$G$26,IF(AND(I283&lt;1,J283&lt;2,H283&gt;'CPL Goal &amp; KW Info'!$E$25),'CPL Goal &amp; KW Info'!$G$25,IF(AND(I283&lt;1,J283&lt;2,H283&gt;'CPL Goal &amp; KW Info'!$E$24),'CPL Goal &amp; KW Info'!$G$24,"0%"))))))))))))))))))))))))))))))))))))</f>
        <v>J4</v>
      </c>
      <c r="N283" s="22" t="e">
        <f t="shared" si="29"/>
        <v>#VALUE!</v>
      </c>
      <c r="O283" s="5" t="str">
        <f t="shared" si="30"/>
        <v/>
      </c>
      <c r="P283" s="1"/>
      <c r="Q283" s="6"/>
      <c r="R283" s="1"/>
    </row>
    <row r="284" spans="1:18">
      <c r="A284" s="13" t="str">
        <f>IF('CPL Goal &amp; KW Info'!I290="","",'CPL Goal &amp; KW Info'!I290)</f>
        <v/>
      </c>
      <c r="B284" s="13" t="str">
        <f>IF('CPL Goal &amp; KW Info'!J290="","",'CPL Goal &amp; KW Info'!J290)</f>
        <v/>
      </c>
      <c r="C284" s="13" t="str">
        <f>IF('CPL Goal &amp; KW Info'!K290="","",'CPL Goal &amp; KW Info'!K290)</f>
        <v/>
      </c>
      <c r="D284" s="28" t="str">
        <f>IF('CPL Goal &amp; KW Info'!L290="","",'CPL Goal &amp; KW Info'!L290)</f>
        <v/>
      </c>
      <c r="E284" s="13" t="str">
        <f>IF('CPL Goal &amp; KW Info'!M290="","",'CPL Goal &amp; KW Info'!M290)</f>
        <v/>
      </c>
      <c r="F284" s="13" t="str">
        <f>IF('CPL Goal &amp; KW Info'!N290="","",'CPL Goal &amp; KW Info'!N290)</f>
        <v/>
      </c>
      <c r="G284" s="13" t="str">
        <f>IF('CPL Goal &amp; KW Info'!O290="","",'CPL Goal &amp; KW Info'!O290)</f>
        <v/>
      </c>
      <c r="H284" s="28" t="str">
        <f>IF('CPL Goal &amp; KW Info'!P290="","",'CPL Goal &amp; KW Info'!P290)</f>
        <v/>
      </c>
      <c r="I284" s="13" t="str">
        <f>IF('CPL Goal &amp; KW Info'!Q290="","",'CPL Goal &amp; KW Info'!Q290)</f>
        <v/>
      </c>
      <c r="J284" s="13" t="str">
        <f>IF('CPL Goal &amp; KW Info'!R290="","",'CPL Goal &amp; KW Info'!R290)</f>
        <v/>
      </c>
      <c r="K284" s="1" t="str">
        <f t="shared" si="27"/>
        <v/>
      </c>
      <c r="L284" s="21" t="str">
        <f t="shared" si="28"/>
        <v/>
      </c>
      <c r="M284" s="22" t="str">
        <f>IF(AND(I284&gt;0,J284&gt;4,K284&lt;'CPL Goal &amp; KW Info'!$B$5),'CPL Goal &amp; KW Info'!$C$5,IF(AND(I284&gt;0,J284&gt;4,K284&lt;'CPL Goal &amp; KW Info'!$B$6),'CPL Goal &amp; KW Info'!$C$6,IF(AND(I284&gt;0,J284&gt;4,K284&lt;'CPL Goal &amp; KW Info'!$B$7),'CPL Goal &amp; KW Info'!$C$7,IF(AND(I284&gt;0,J284&gt;4,K284&lt;'CPL Goal &amp; KW Info'!$B$8),'CPL Goal &amp; KW Info'!$C$8,IF(AND(I284&gt;0,J284&gt;4,K284&gt;'CPL Goal &amp; KW Info'!$B$11),'CPL Goal &amp; KW Info'!$C$11,IF(AND(I284&gt;0,J284&gt;4,K284&gt;'CPL Goal &amp; KW Info'!$B$10),'CPL Goal &amp; KW Info'!$C$10,IF(AND(I284&gt;0,J284&gt;4,K284&lt;'CPL Goal &amp; KW Info'!$B$10,K284&gt;'CPL Goal &amp; KW Info'!$B$8),'CPL Goal &amp; KW Info'!$C$9,IF(AND(I284&gt;0,J284&gt;2,K284&lt;'CPL Goal &amp; KW Info'!$B$15),'CPL Goal &amp; KW Info'!$C$15,IF(AND(I284&gt;0,J284&gt;2,K284&lt;'CPL Goal &amp; KW Info'!$B$16),'CPL Goal &amp; KW Info'!$C$16,IF(AND(I284&gt;0,J284&gt;2,K284&lt;'CPL Goal &amp; KW Info'!$B$17),'CPL Goal &amp; KW Info'!$C$17,IF(AND(I284&gt;0,J284&gt;2,K284&lt;'CPL Goal &amp; KW Info'!$B$18),'CPL Goal &amp; KW Info'!$C$18,IF(AND(I284&gt;0,J284&gt;2,K284&gt;'CPL Goal &amp; KW Info'!$B$21),'CPL Goal &amp; KW Info'!$C$21,IF(AND(I284&gt;0,J284&gt;2,K284&gt;'CPL Goal &amp; KW Info'!$B$20),'CPL Goal &amp; KW Info'!$C$20,IF(AND(I284&gt;0,J284&gt;2,K284&lt;'CPL Goal &amp; KW Info'!$B$20,K284&gt;'CPL Goal &amp; KW Info'!$B$18),'CPL Goal &amp; KW Info'!$C$19,IF(AND(I284&gt;0,J284&lt;2,K284&gt;'CPL Goal &amp; KW Info'!$B$28),'CPL Goal &amp; KW Info'!$C$28,IF(AND(I284&gt;0,J284&lt;2,K284&gt;'CPL Goal &amp; KW Info'!$B$27),'CPL Goal &amp; KW Info'!$C$27,IF(AND(I284&gt;0,J284&lt;2,K284&gt;'CPL Goal &amp; KW Info'!$B$26),'CPL Goal &amp; KW Info'!$C$26,IF(AND(I284&gt;0,J284&lt;2,K284&lt;'CPL Goal &amp; KW Info'!$B$26),'CPL Goal &amp; KW Info'!$C$25,IF(AND(I284&lt;1,J284&gt;4,H284&lt;'CPL Goal &amp; KW Info'!$E$5,L284&gt;5%),'CPL Goal &amp; KW Info'!$G$5,IF(AND(I284&lt;1,J284&gt;4,H284&lt;'CPL Goal &amp; KW Info'!$E$6,L284&gt;3%),'CPL Goal &amp; KW Info'!$G$6,IF(AND(I284&lt;1,J284&gt;4,H284&lt;'CPL Goal &amp; KW Info'!$E$7,L284&gt;5%),'CPL Goal &amp; KW Info'!$G$7,IF(AND(I284&lt;1,J284&gt;4,H284&lt;'CPL Goal &amp; KW Info'!$E$8,L284&gt;3%),'CPL Goal &amp; KW Info'!$G$8,IF(AND(I284&lt;1,J284&gt;4,H284&gt;'CPL Goal &amp; KW Info'!$E$10),'CPL Goal &amp; KW Info'!$G$10,IF(AND(I284&lt;1,J284&gt;4,H284&gt;'CPL Goal &amp; KW Info'!$E$9),'CPL Goal &amp; KW Info'!$G$9,IF(AND(I284&lt;1,J284&gt;4,H284&lt;'CPL Goal &amp; KW Info'!$E$9,H284&gt;'CPL Goal &amp; KW Info'!$E$8),"0%",IF(AND(I284&lt;1,J284&gt;2,H284&lt;'CPL Goal &amp; KW Info'!$E$15,L284&gt;5%),'CPL Goal &amp; KW Info'!$G$15,IF(AND(I284&lt;1,J284&gt;2,H284&lt;'CPL Goal &amp; KW Info'!$E$16,L284&gt;3%),'CPL Goal &amp; KW Info'!$G$16,IF(AND(I284&lt;1,J284&gt;2,H284&lt;'CPL Goal &amp; KW Info'!$E$17,L284&gt;5%),'CPL Goal &amp; KW Info'!$G$17,IF(AND(I284&lt;1,J284&gt;2,H284&lt;'CPL Goal &amp; KW Info'!$E$18,L284&gt;3%),'CPL Goal &amp; KW Info'!$G$18,IF(AND(I284&lt;1,J284&gt;2,H284&gt;'CPL Goal &amp; KW Info'!$E$20),'CPL Goal &amp; KW Info'!$G$20,IF(AND(I284&lt;1,J284&gt;2,H284&gt;'CPL Goal &amp; KW Info'!$E$19),'CPL Goal &amp; KW Info'!$G$19,IF(AND(I284&lt;1,J284&gt;2,H284&lt;'CPL Goal &amp; KW Info'!$E$19,H284&gt;'CPL Goal &amp; KW Info'!$E$18),"0%",IF(AND(I284&lt;1,J284&lt;2,H284&gt;'CPL Goal &amp; KW Info'!$E$27),'CPL Goal &amp; KW Info'!$G$27,IF(AND(I284&lt;1,J284&lt;2,H284&gt;'CPL Goal &amp; KW Info'!$E$26),'CPL Goal &amp; KW Info'!$G$26,IF(AND(I284&lt;1,J284&lt;2,H284&gt;'CPL Goal &amp; KW Info'!$E$25),'CPL Goal &amp; KW Info'!$G$25,IF(AND(I284&lt;1,J284&lt;2,H284&gt;'CPL Goal &amp; KW Info'!$E$24),'CPL Goal &amp; KW Info'!$G$24,"0%"))))))))))))))))))))))))))))))))))))</f>
        <v>J4</v>
      </c>
      <c r="N284" s="22" t="e">
        <f t="shared" si="29"/>
        <v>#VALUE!</v>
      </c>
      <c r="O284" s="5" t="str">
        <f t="shared" si="30"/>
        <v/>
      </c>
      <c r="P284" s="1"/>
      <c r="Q284" s="6"/>
      <c r="R284" s="1"/>
    </row>
    <row r="285" spans="1:18">
      <c r="A285" s="13" t="str">
        <f>IF('CPL Goal &amp; KW Info'!I291="","",'CPL Goal &amp; KW Info'!I291)</f>
        <v/>
      </c>
      <c r="B285" s="13" t="str">
        <f>IF('CPL Goal &amp; KW Info'!J291="","",'CPL Goal &amp; KW Info'!J291)</f>
        <v/>
      </c>
      <c r="C285" s="13" t="str">
        <f>IF('CPL Goal &amp; KW Info'!K291="","",'CPL Goal &amp; KW Info'!K291)</f>
        <v/>
      </c>
      <c r="D285" s="28" t="str">
        <f>IF('CPL Goal &amp; KW Info'!L291="","",'CPL Goal &amp; KW Info'!L291)</f>
        <v/>
      </c>
      <c r="E285" s="13" t="str">
        <f>IF('CPL Goal &amp; KW Info'!M291="","",'CPL Goal &amp; KW Info'!M291)</f>
        <v/>
      </c>
      <c r="F285" s="13" t="str">
        <f>IF('CPL Goal &amp; KW Info'!N291="","",'CPL Goal &amp; KW Info'!N291)</f>
        <v/>
      </c>
      <c r="G285" s="13" t="str">
        <f>IF('CPL Goal &amp; KW Info'!O291="","",'CPL Goal &amp; KW Info'!O291)</f>
        <v/>
      </c>
      <c r="H285" s="28" t="str">
        <f>IF('CPL Goal &amp; KW Info'!P291="","",'CPL Goal &amp; KW Info'!P291)</f>
        <v/>
      </c>
      <c r="I285" s="13" t="str">
        <f>IF('CPL Goal &amp; KW Info'!Q291="","",'CPL Goal &amp; KW Info'!Q291)</f>
        <v/>
      </c>
      <c r="J285" s="13" t="str">
        <f>IF('CPL Goal &amp; KW Info'!R291="","",'CPL Goal &amp; KW Info'!R291)</f>
        <v/>
      </c>
      <c r="K285" s="1" t="str">
        <f t="shared" si="27"/>
        <v/>
      </c>
      <c r="L285" s="21" t="str">
        <f t="shared" si="28"/>
        <v/>
      </c>
      <c r="M285" s="22" t="str">
        <f>IF(AND(I285&gt;0,J285&gt;4,K285&lt;'CPL Goal &amp; KW Info'!$B$5),'CPL Goal &amp; KW Info'!$C$5,IF(AND(I285&gt;0,J285&gt;4,K285&lt;'CPL Goal &amp; KW Info'!$B$6),'CPL Goal &amp; KW Info'!$C$6,IF(AND(I285&gt;0,J285&gt;4,K285&lt;'CPL Goal &amp; KW Info'!$B$7),'CPL Goal &amp; KW Info'!$C$7,IF(AND(I285&gt;0,J285&gt;4,K285&lt;'CPL Goal &amp; KW Info'!$B$8),'CPL Goal &amp; KW Info'!$C$8,IF(AND(I285&gt;0,J285&gt;4,K285&gt;'CPL Goal &amp; KW Info'!$B$11),'CPL Goal &amp; KW Info'!$C$11,IF(AND(I285&gt;0,J285&gt;4,K285&gt;'CPL Goal &amp; KW Info'!$B$10),'CPL Goal &amp; KW Info'!$C$10,IF(AND(I285&gt;0,J285&gt;4,K285&lt;'CPL Goal &amp; KW Info'!$B$10,K285&gt;'CPL Goal &amp; KW Info'!$B$8),'CPL Goal &amp; KW Info'!$C$9,IF(AND(I285&gt;0,J285&gt;2,K285&lt;'CPL Goal &amp; KW Info'!$B$15),'CPL Goal &amp; KW Info'!$C$15,IF(AND(I285&gt;0,J285&gt;2,K285&lt;'CPL Goal &amp; KW Info'!$B$16),'CPL Goal &amp; KW Info'!$C$16,IF(AND(I285&gt;0,J285&gt;2,K285&lt;'CPL Goal &amp; KW Info'!$B$17),'CPL Goal &amp; KW Info'!$C$17,IF(AND(I285&gt;0,J285&gt;2,K285&lt;'CPL Goal &amp; KW Info'!$B$18),'CPL Goal &amp; KW Info'!$C$18,IF(AND(I285&gt;0,J285&gt;2,K285&gt;'CPL Goal &amp; KW Info'!$B$21),'CPL Goal &amp; KW Info'!$C$21,IF(AND(I285&gt;0,J285&gt;2,K285&gt;'CPL Goal &amp; KW Info'!$B$20),'CPL Goal &amp; KW Info'!$C$20,IF(AND(I285&gt;0,J285&gt;2,K285&lt;'CPL Goal &amp; KW Info'!$B$20,K285&gt;'CPL Goal &amp; KW Info'!$B$18),'CPL Goal &amp; KW Info'!$C$19,IF(AND(I285&gt;0,J285&lt;2,K285&gt;'CPL Goal &amp; KW Info'!$B$28),'CPL Goal &amp; KW Info'!$C$28,IF(AND(I285&gt;0,J285&lt;2,K285&gt;'CPL Goal &amp; KW Info'!$B$27),'CPL Goal &amp; KW Info'!$C$27,IF(AND(I285&gt;0,J285&lt;2,K285&gt;'CPL Goal &amp; KW Info'!$B$26),'CPL Goal &amp; KW Info'!$C$26,IF(AND(I285&gt;0,J285&lt;2,K285&lt;'CPL Goal &amp; KW Info'!$B$26),'CPL Goal &amp; KW Info'!$C$25,IF(AND(I285&lt;1,J285&gt;4,H285&lt;'CPL Goal &amp; KW Info'!$E$5,L285&gt;5%),'CPL Goal &amp; KW Info'!$G$5,IF(AND(I285&lt;1,J285&gt;4,H285&lt;'CPL Goal &amp; KW Info'!$E$6,L285&gt;3%),'CPL Goal &amp; KW Info'!$G$6,IF(AND(I285&lt;1,J285&gt;4,H285&lt;'CPL Goal &amp; KW Info'!$E$7,L285&gt;5%),'CPL Goal &amp; KW Info'!$G$7,IF(AND(I285&lt;1,J285&gt;4,H285&lt;'CPL Goal &amp; KW Info'!$E$8,L285&gt;3%),'CPL Goal &amp; KW Info'!$G$8,IF(AND(I285&lt;1,J285&gt;4,H285&gt;'CPL Goal &amp; KW Info'!$E$10),'CPL Goal &amp; KW Info'!$G$10,IF(AND(I285&lt;1,J285&gt;4,H285&gt;'CPL Goal &amp; KW Info'!$E$9),'CPL Goal &amp; KW Info'!$G$9,IF(AND(I285&lt;1,J285&gt;4,H285&lt;'CPL Goal &amp; KW Info'!$E$9,H285&gt;'CPL Goal &amp; KW Info'!$E$8),"0%",IF(AND(I285&lt;1,J285&gt;2,H285&lt;'CPL Goal &amp; KW Info'!$E$15,L285&gt;5%),'CPL Goal &amp; KW Info'!$G$15,IF(AND(I285&lt;1,J285&gt;2,H285&lt;'CPL Goal &amp; KW Info'!$E$16,L285&gt;3%),'CPL Goal &amp; KW Info'!$G$16,IF(AND(I285&lt;1,J285&gt;2,H285&lt;'CPL Goal &amp; KW Info'!$E$17,L285&gt;5%),'CPL Goal &amp; KW Info'!$G$17,IF(AND(I285&lt;1,J285&gt;2,H285&lt;'CPL Goal &amp; KW Info'!$E$18,L285&gt;3%),'CPL Goal &amp; KW Info'!$G$18,IF(AND(I285&lt;1,J285&gt;2,H285&gt;'CPL Goal &amp; KW Info'!$E$20),'CPL Goal &amp; KW Info'!$G$20,IF(AND(I285&lt;1,J285&gt;2,H285&gt;'CPL Goal &amp; KW Info'!$E$19),'CPL Goal &amp; KW Info'!$G$19,IF(AND(I285&lt;1,J285&gt;2,H285&lt;'CPL Goal &amp; KW Info'!$E$19,H285&gt;'CPL Goal &amp; KW Info'!$E$18),"0%",IF(AND(I285&lt;1,J285&lt;2,H285&gt;'CPL Goal &amp; KW Info'!$E$27),'CPL Goal &amp; KW Info'!$G$27,IF(AND(I285&lt;1,J285&lt;2,H285&gt;'CPL Goal &amp; KW Info'!$E$26),'CPL Goal &amp; KW Info'!$G$26,IF(AND(I285&lt;1,J285&lt;2,H285&gt;'CPL Goal &amp; KW Info'!$E$25),'CPL Goal &amp; KW Info'!$G$25,IF(AND(I285&lt;1,J285&lt;2,H285&gt;'CPL Goal &amp; KW Info'!$E$24),'CPL Goal &amp; KW Info'!$G$24,"0%"))))))))))))))))))))))))))))))))))))</f>
        <v>J4</v>
      </c>
      <c r="N285" s="22" t="e">
        <f t="shared" si="29"/>
        <v>#VALUE!</v>
      </c>
      <c r="O285" s="5" t="str">
        <f t="shared" si="30"/>
        <v/>
      </c>
      <c r="P285" s="1"/>
      <c r="Q285" s="6"/>
      <c r="R285" s="1"/>
    </row>
    <row r="286" spans="1:18">
      <c r="A286" s="13" t="str">
        <f>IF('CPL Goal &amp; KW Info'!I292="","",'CPL Goal &amp; KW Info'!I292)</f>
        <v/>
      </c>
      <c r="B286" s="13" t="str">
        <f>IF('CPL Goal &amp; KW Info'!J292="","",'CPL Goal &amp; KW Info'!J292)</f>
        <v/>
      </c>
      <c r="C286" s="13" t="str">
        <f>IF('CPL Goal &amp; KW Info'!K292="","",'CPL Goal &amp; KW Info'!K292)</f>
        <v/>
      </c>
      <c r="D286" s="28" t="str">
        <f>IF('CPL Goal &amp; KW Info'!L292="","",'CPL Goal &amp; KW Info'!L292)</f>
        <v/>
      </c>
      <c r="E286" s="13" t="str">
        <f>IF('CPL Goal &amp; KW Info'!M292="","",'CPL Goal &amp; KW Info'!M292)</f>
        <v/>
      </c>
      <c r="F286" s="13" t="str">
        <f>IF('CPL Goal &amp; KW Info'!N292="","",'CPL Goal &amp; KW Info'!N292)</f>
        <v/>
      </c>
      <c r="G286" s="13" t="str">
        <f>IF('CPL Goal &amp; KW Info'!O292="","",'CPL Goal &amp; KW Info'!O292)</f>
        <v/>
      </c>
      <c r="H286" s="28" t="str">
        <f>IF('CPL Goal &amp; KW Info'!P292="","",'CPL Goal &amp; KW Info'!P292)</f>
        <v/>
      </c>
      <c r="I286" s="13" t="str">
        <f>IF('CPL Goal &amp; KW Info'!Q292="","",'CPL Goal &amp; KW Info'!Q292)</f>
        <v/>
      </c>
      <c r="J286" s="13" t="str">
        <f>IF('CPL Goal &amp; KW Info'!R292="","",'CPL Goal &amp; KW Info'!R292)</f>
        <v/>
      </c>
      <c r="K286" s="1" t="str">
        <f t="shared" si="27"/>
        <v/>
      </c>
      <c r="L286" s="21" t="str">
        <f t="shared" si="28"/>
        <v/>
      </c>
      <c r="M286" s="22" t="str">
        <f>IF(AND(I286&gt;0,J286&gt;4,K286&lt;'CPL Goal &amp; KW Info'!$B$5),'CPL Goal &amp; KW Info'!$C$5,IF(AND(I286&gt;0,J286&gt;4,K286&lt;'CPL Goal &amp; KW Info'!$B$6),'CPL Goal &amp; KW Info'!$C$6,IF(AND(I286&gt;0,J286&gt;4,K286&lt;'CPL Goal &amp; KW Info'!$B$7),'CPL Goal &amp; KW Info'!$C$7,IF(AND(I286&gt;0,J286&gt;4,K286&lt;'CPL Goal &amp; KW Info'!$B$8),'CPL Goal &amp; KW Info'!$C$8,IF(AND(I286&gt;0,J286&gt;4,K286&gt;'CPL Goal &amp; KW Info'!$B$11),'CPL Goal &amp; KW Info'!$C$11,IF(AND(I286&gt;0,J286&gt;4,K286&gt;'CPL Goal &amp; KW Info'!$B$10),'CPL Goal &amp; KW Info'!$C$10,IF(AND(I286&gt;0,J286&gt;4,K286&lt;'CPL Goal &amp; KW Info'!$B$10,K286&gt;'CPL Goal &amp; KW Info'!$B$8),'CPL Goal &amp; KW Info'!$C$9,IF(AND(I286&gt;0,J286&gt;2,K286&lt;'CPL Goal &amp; KW Info'!$B$15),'CPL Goal &amp; KW Info'!$C$15,IF(AND(I286&gt;0,J286&gt;2,K286&lt;'CPL Goal &amp; KW Info'!$B$16),'CPL Goal &amp; KW Info'!$C$16,IF(AND(I286&gt;0,J286&gt;2,K286&lt;'CPL Goal &amp; KW Info'!$B$17),'CPL Goal &amp; KW Info'!$C$17,IF(AND(I286&gt;0,J286&gt;2,K286&lt;'CPL Goal &amp; KW Info'!$B$18),'CPL Goal &amp; KW Info'!$C$18,IF(AND(I286&gt;0,J286&gt;2,K286&gt;'CPL Goal &amp; KW Info'!$B$21),'CPL Goal &amp; KW Info'!$C$21,IF(AND(I286&gt;0,J286&gt;2,K286&gt;'CPL Goal &amp; KW Info'!$B$20),'CPL Goal &amp; KW Info'!$C$20,IF(AND(I286&gt;0,J286&gt;2,K286&lt;'CPL Goal &amp; KW Info'!$B$20,K286&gt;'CPL Goal &amp; KW Info'!$B$18),'CPL Goal &amp; KW Info'!$C$19,IF(AND(I286&gt;0,J286&lt;2,K286&gt;'CPL Goal &amp; KW Info'!$B$28),'CPL Goal &amp; KW Info'!$C$28,IF(AND(I286&gt;0,J286&lt;2,K286&gt;'CPL Goal &amp; KW Info'!$B$27),'CPL Goal &amp; KW Info'!$C$27,IF(AND(I286&gt;0,J286&lt;2,K286&gt;'CPL Goal &amp; KW Info'!$B$26),'CPL Goal &amp; KW Info'!$C$26,IF(AND(I286&gt;0,J286&lt;2,K286&lt;'CPL Goal &amp; KW Info'!$B$26),'CPL Goal &amp; KW Info'!$C$25,IF(AND(I286&lt;1,J286&gt;4,H286&lt;'CPL Goal &amp; KW Info'!$E$5,L286&gt;5%),'CPL Goal &amp; KW Info'!$G$5,IF(AND(I286&lt;1,J286&gt;4,H286&lt;'CPL Goal &amp; KW Info'!$E$6,L286&gt;3%),'CPL Goal &amp; KW Info'!$G$6,IF(AND(I286&lt;1,J286&gt;4,H286&lt;'CPL Goal &amp; KW Info'!$E$7,L286&gt;5%),'CPL Goal &amp; KW Info'!$G$7,IF(AND(I286&lt;1,J286&gt;4,H286&lt;'CPL Goal &amp; KW Info'!$E$8,L286&gt;3%),'CPL Goal &amp; KW Info'!$G$8,IF(AND(I286&lt;1,J286&gt;4,H286&gt;'CPL Goal &amp; KW Info'!$E$10),'CPL Goal &amp; KW Info'!$G$10,IF(AND(I286&lt;1,J286&gt;4,H286&gt;'CPL Goal &amp; KW Info'!$E$9),'CPL Goal &amp; KW Info'!$G$9,IF(AND(I286&lt;1,J286&gt;4,H286&lt;'CPL Goal &amp; KW Info'!$E$9,H286&gt;'CPL Goal &amp; KW Info'!$E$8),"0%",IF(AND(I286&lt;1,J286&gt;2,H286&lt;'CPL Goal &amp; KW Info'!$E$15,L286&gt;5%),'CPL Goal &amp; KW Info'!$G$15,IF(AND(I286&lt;1,J286&gt;2,H286&lt;'CPL Goal &amp; KW Info'!$E$16,L286&gt;3%),'CPL Goal &amp; KW Info'!$G$16,IF(AND(I286&lt;1,J286&gt;2,H286&lt;'CPL Goal &amp; KW Info'!$E$17,L286&gt;5%),'CPL Goal &amp; KW Info'!$G$17,IF(AND(I286&lt;1,J286&gt;2,H286&lt;'CPL Goal &amp; KW Info'!$E$18,L286&gt;3%),'CPL Goal &amp; KW Info'!$G$18,IF(AND(I286&lt;1,J286&gt;2,H286&gt;'CPL Goal &amp; KW Info'!$E$20),'CPL Goal &amp; KW Info'!$G$20,IF(AND(I286&lt;1,J286&gt;2,H286&gt;'CPL Goal &amp; KW Info'!$E$19),'CPL Goal &amp; KW Info'!$G$19,IF(AND(I286&lt;1,J286&gt;2,H286&lt;'CPL Goal &amp; KW Info'!$E$19,H286&gt;'CPL Goal &amp; KW Info'!$E$18),"0%",IF(AND(I286&lt;1,J286&lt;2,H286&gt;'CPL Goal &amp; KW Info'!$E$27),'CPL Goal &amp; KW Info'!$G$27,IF(AND(I286&lt;1,J286&lt;2,H286&gt;'CPL Goal &amp; KW Info'!$E$26),'CPL Goal &amp; KW Info'!$G$26,IF(AND(I286&lt;1,J286&lt;2,H286&gt;'CPL Goal &amp; KW Info'!$E$25),'CPL Goal &amp; KW Info'!$G$25,IF(AND(I286&lt;1,J286&lt;2,H286&gt;'CPL Goal &amp; KW Info'!$E$24),'CPL Goal &amp; KW Info'!$G$24,"0%"))))))))))))))))))))))))))))))))))))</f>
        <v>J4</v>
      </c>
      <c r="N286" s="22" t="e">
        <f t="shared" si="29"/>
        <v>#VALUE!</v>
      </c>
      <c r="O286" s="5" t="str">
        <f t="shared" si="30"/>
        <v/>
      </c>
      <c r="P286" s="1"/>
      <c r="Q286" s="6"/>
      <c r="R286" s="1"/>
    </row>
    <row r="287" spans="1:18">
      <c r="A287" s="13" t="str">
        <f>IF('CPL Goal &amp; KW Info'!I293="","",'CPL Goal &amp; KW Info'!I293)</f>
        <v/>
      </c>
      <c r="B287" s="13" t="str">
        <f>IF('CPL Goal &amp; KW Info'!J293="","",'CPL Goal &amp; KW Info'!J293)</f>
        <v/>
      </c>
      <c r="C287" s="13" t="str">
        <f>IF('CPL Goal &amp; KW Info'!K293="","",'CPL Goal &amp; KW Info'!K293)</f>
        <v/>
      </c>
      <c r="D287" s="28" t="str">
        <f>IF('CPL Goal &amp; KW Info'!L293="","",'CPL Goal &amp; KW Info'!L293)</f>
        <v/>
      </c>
      <c r="E287" s="13" t="str">
        <f>IF('CPL Goal &amp; KW Info'!M293="","",'CPL Goal &amp; KW Info'!M293)</f>
        <v/>
      </c>
      <c r="F287" s="13" t="str">
        <f>IF('CPL Goal &amp; KW Info'!N293="","",'CPL Goal &amp; KW Info'!N293)</f>
        <v/>
      </c>
      <c r="G287" s="13" t="str">
        <f>IF('CPL Goal &amp; KW Info'!O293="","",'CPL Goal &amp; KW Info'!O293)</f>
        <v/>
      </c>
      <c r="H287" s="28" t="str">
        <f>IF('CPL Goal &amp; KW Info'!P293="","",'CPL Goal &amp; KW Info'!P293)</f>
        <v/>
      </c>
      <c r="I287" s="13" t="str">
        <f>IF('CPL Goal &amp; KW Info'!Q293="","",'CPL Goal &amp; KW Info'!Q293)</f>
        <v/>
      </c>
      <c r="J287" s="13" t="str">
        <f>IF('CPL Goal &amp; KW Info'!R293="","",'CPL Goal &amp; KW Info'!R293)</f>
        <v/>
      </c>
      <c r="K287" s="1" t="str">
        <f t="shared" si="27"/>
        <v/>
      </c>
      <c r="L287" s="21" t="str">
        <f t="shared" si="28"/>
        <v/>
      </c>
      <c r="M287" s="22" t="str">
        <f>IF(AND(I287&gt;0,J287&gt;4,K287&lt;'CPL Goal &amp; KW Info'!$B$5),'CPL Goal &amp; KW Info'!$C$5,IF(AND(I287&gt;0,J287&gt;4,K287&lt;'CPL Goal &amp; KW Info'!$B$6),'CPL Goal &amp; KW Info'!$C$6,IF(AND(I287&gt;0,J287&gt;4,K287&lt;'CPL Goal &amp; KW Info'!$B$7),'CPL Goal &amp; KW Info'!$C$7,IF(AND(I287&gt;0,J287&gt;4,K287&lt;'CPL Goal &amp; KW Info'!$B$8),'CPL Goal &amp; KW Info'!$C$8,IF(AND(I287&gt;0,J287&gt;4,K287&gt;'CPL Goal &amp; KW Info'!$B$11),'CPL Goal &amp; KW Info'!$C$11,IF(AND(I287&gt;0,J287&gt;4,K287&gt;'CPL Goal &amp; KW Info'!$B$10),'CPL Goal &amp; KW Info'!$C$10,IF(AND(I287&gt;0,J287&gt;4,K287&lt;'CPL Goal &amp; KW Info'!$B$10,K287&gt;'CPL Goal &amp; KW Info'!$B$8),'CPL Goal &amp; KW Info'!$C$9,IF(AND(I287&gt;0,J287&gt;2,K287&lt;'CPL Goal &amp; KW Info'!$B$15),'CPL Goal &amp; KW Info'!$C$15,IF(AND(I287&gt;0,J287&gt;2,K287&lt;'CPL Goal &amp; KW Info'!$B$16),'CPL Goal &amp; KW Info'!$C$16,IF(AND(I287&gt;0,J287&gt;2,K287&lt;'CPL Goal &amp; KW Info'!$B$17),'CPL Goal &amp; KW Info'!$C$17,IF(AND(I287&gt;0,J287&gt;2,K287&lt;'CPL Goal &amp; KW Info'!$B$18),'CPL Goal &amp; KW Info'!$C$18,IF(AND(I287&gt;0,J287&gt;2,K287&gt;'CPL Goal &amp; KW Info'!$B$21),'CPL Goal &amp; KW Info'!$C$21,IF(AND(I287&gt;0,J287&gt;2,K287&gt;'CPL Goal &amp; KW Info'!$B$20),'CPL Goal &amp; KW Info'!$C$20,IF(AND(I287&gt;0,J287&gt;2,K287&lt;'CPL Goal &amp; KW Info'!$B$20,K287&gt;'CPL Goal &amp; KW Info'!$B$18),'CPL Goal &amp; KW Info'!$C$19,IF(AND(I287&gt;0,J287&lt;2,K287&gt;'CPL Goal &amp; KW Info'!$B$28),'CPL Goal &amp; KW Info'!$C$28,IF(AND(I287&gt;0,J287&lt;2,K287&gt;'CPL Goal &amp; KW Info'!$B$27),'CPL Goal &amp; KW Info'!$C$27,IF(AND(I287&gt;0,J287&lt;2,K287&gt;'CPL Goal &amp; KW Info'!$B$26),'CPL Goal &amp; KW Info'!$C$26,IF(AND(I287&gt;0,J287&lt;2,K287&lt;'CPL Goal &amp; KW Info'!$B$26),'CPL Goal &amp; KW Info'!$C$25,IF(AND(I287&lt;1,J287&gt;4,H287&lt;'CPL Goal &amp; KW Info'!$E$5,L287&gt;5%),'CPL Goal &amp; KW Info'!$G$5,IF(AND(I287&lt;1,J287&gt;4,H287&lt;'CPL Goal &amp; KW Info'!$E$6,L287&gt;3%),'CPL Goal &amp; KW Info'!$G$6,IF(AND(I287&lt;1,J287&gt;4,H287&lt;'CPL Goal &amp; KW Info'!$E$7,L287&gt;5%),'CPL Goal &amp; KW Info'!$G$7,IF(AND(I287&lt;1,J287&gt;4,H287&lt;'CPL Goal &amp; KW Info'!$E$8,L287&gt;3%),'CPL Goal &amp; KW Info'!$G$8,IF(AND(I287&lt;1,J287&gt;4,H287&gt;'CPL Goal &amp; KW Info'!$E$10),'CPL Goal &amp; KW Info'!$G$10,IF(AND(I287&lt;1,J287&gt;4,H287&gt;'CPL Goal &amp; KW Info'!$E$9),'CPL Goal &amp; KW Info'!$G$9,IF(AND(I287&lt;1,J287&gt;4,H287&lt;'CPL Goal &amp; KW Info'!$E$9,H287&gt;'CPL Goal &amp; KW Info'!$E$8),"0%",IF(AND(I287&lt;1,J287&gt;2,H287&lt;'CPL Goal &amp; KW Info'!$E$15,L287&gt;5%),'CPL Goal &amp; KW Info'!$G$15,IF(AND(I287&lt;1,J287&gt;2,H287&lt;'CPL Goal &amp; KW Info'!$E$16,L287&gt;3%),'CPL Goal &amp; KW Info'!$G$16,IF(AND(I287&lt;1,J287&gt;2,H287&lt;'CPL Goal &amp; KW Info'!$E$17,L287&gt;5%),'CPL Goal &amp; KW Info'!$G$17,IF(AND(I287&lt;1,J287&gt;2,H287&lt;'CPL Goal &amp; KW Info'!$E$18,L287&gt;3%),'CPL Goal &amp; KW Info'!$G$18,IF(AND(I287&lt;1,J287&gt;2,H287&gt;'CPL Goal &amp; KW Info'!$E$20),'CPL Goal &amp; KW Info'!$G$20,IF(AND(I287&lt;1,J287&gt;2,H287&gt;'CPL Goal &amp; KW Info'!$E$19),'CPL Goal &amp; KW Info'!$G$19,IF(AND(I287&lt;1,J287&gt;2,H287&lt;'CPL Goal &amp; KW Info'!$E$19,H287&gt;'CPL Goal &amp; KW Info'!$E$18),"0%",IF(AND(I287&lt;1,J287&lt;2,H287&gt;'CPL Goal &amp; KW Info'!$E$27),'CPL Goal &amp; KW Info'!$G$27,IF(AND(I287&lt;1,J287&lt;2,H287&gt;'CPL Goal &amp; KW Info'!$E$26),'CPL Goal &amp; KW Info'!$G$26,IF(AND(I287&lt;1,J287&lt;2,H287&gt;'CPL Goal &amp; KW Info'!$E$25),'CPL Goal &amp; KW Info'!$G$25,IF(AND(I287&lt;1,J287&lt;2,H287&gt;'CPL Goal &amp; KW Info'!$E$24),'CPL Goal &amp; KW Info'!$G$24,"0%"))))))))))))))))))))))))))))))))))))</f>
        <v>J4</v>
      </c>
      <c r="N287" s="22" t="e">
        <f t="shared" si="29"/>
        <v>#VALUE!</v>
      </c>
      <c r="O287" s="5" t="str">
        <f t="shared" si="30"/>
        <v/>
      </c>
      <c r="P287" s="1"/>
      <c r="Q287" s="6"/>
      <c r="R287" s="1"/>
    </row>
    <row r="288" spans="1:18">
      <c r="A288" s="13" t="str">
        <f>IF('CPL Goal &amp; KW Info'!I294="","",'CPL Goal &amp; KW Info'!I294)</f>
        <v/>
      </c>
      <c r="B288" s="13" t="str">
        <f>IF('CPL Goal &amp; KW Info'!J294="","",'CPL Goal &amp; KW Info'!J294)</f>
        <v/>
      </c>
      <c r="C288" s="13" t="str">
        <f>IF('CPL Goal &amp; KW Info'!K294="","",'CPL Goal &amp; KW Info'!K294)</f>
        <v/>
      </c>
      <c r="D288" s="28" t="str">
        <f>IF('CPL Goal &amp; KW Info'!L294="","",'CPL Goal &amp; KW Info'!L294)</f>
        <v/>
      </c>
      <c r="E288" s="13" t="str">
        <f>IF('CPL Goal &amp; KW Info'!M294="","",'CPL Goal &amp; KW Info'!M294)</f>
        <v/>
      </c>
      <c r="F288" s="13" t="str">
        <f>IF('CPL Goal &amp; KW Info'!N294="","",'CPL Goal &amp; KW Info'!N294)</f>
        <v/>
      </c>
      <c r="G288" s="13" t="str">
        <f>IF('CPL Goal &amp; KW Info'!O294="","",'CPL Goal &amp; KW Info'!O294)</f>
        <v/>
      </c>
      <c r="H288" s="28" t="str">
        <f>IF('CPL Goal &amp; KW Info'!P294="","",'CPL Goal &amp; KW Info'!P294)</f>
        <v/>
      </c>
      <c r="I288" s="13" t="str">
        <f>IF('CPL Goal &amp; KW Info'!Q294="","",'CPL Goal &amp; KW Info'!Q294)</f>
        <v/>
      </c>
      <c r="J288" s="13" t="str">
        <f>IF('CPL Goal &amp; KW Info'!R294="","",'CPL Goal &amp; KW Info'!R294)</f>
        <v/>
      </c>
      <c r="K288" s="1" t="str">
        <f t="shared" si="27"/>
        <v/>
      </c>
      <c r="L288" s="21" t="str">
        <f t="shared" si="28"/>
        <v/>
      </c>
      <c r="M288" s="22" t="str">
        <f>IF(AND(I288&gt;0,J288&gt;4,K288&lt;'CPL Goal &amp; KW Info'!$B$5),'CPL Goal &amp; KW Info'!$C$5,IF(AND(I288&gt;0,J288&gt;4,K288&lt;'CPL Goal &amp; KW Info'!$B$6),'CPL Goal &amp; KW Info'!$C$6,IF(AND(I288&gt;0,J288&gt;4,K288&lt;'CPL Goal &amp; KW Info'!$B$7),'CPL Goal &amp; KW Info'!$C$7,IF(AND(I288&gt;0,J288&gt;4,K288&lt;'CPL Goal &amp; KW Info'!$B$8),'CPL Goal &amp; KW Info'!$C$8,IF(AND(I288&gt;0,J288&gt;4,K288&gt;'CPL Goal &amp; KW Info'!$B$11),'CPL Goal &amp; KW Info'!$C$11,IF(AND(I288&gt;0,J288&gt;4,K288&gt;'CPL Goal &amp; KW Info'!$B$10),'CPL Goal &amp; KW Info'!$C$10,IF(AND(I288&gt;0,J288&gt;4,K288&lt;'CPL Goal &amp; KW Info'!$B$10,K288&gt;'CPL Goal &amp; KW Info'!$B$8),'CPL Goal &amp; KW Info'!$C$9,IF(AND(I288&gt;0,J288&gt;2,K288&lt;'CPL Goal &amp; KW Info'!$B$15),'CPL Goal &amp; KW Info'!$C$15,IF(AND(I288&gt;0,J288&gt;2,K288&lt;'CPL Goal &amp; KW Info'!$B$16),'CPL Goal &amp; KW Info'!$C$16,IF(AND(I288&gt;0,J288&gt;2,K288&lt;'CPL Goal &amp; KW Info'!$B$17),'CPL Goal &amp; KW Info'!$C$17,IF(AND(I288&gt;0,J288&gt;2,K288&lt;'CPL Goal &amp; KW Info'!$B$18),'CPL Goal &amp; KW Info'!$C$18,IF(AND(I288&gt;0,J288&gt;2,K288&gt;'CPL Goal &amp; KW Info'!$B$21),'CPL Goal &amp; KW Info'!$C$21,IF(AND(I288&gt;0,J288&gt;2,K288&gt;'CPL Goal &amp; KW Info'!$B$20),'CPL Goal &amp; KW Info'!$C$20,IF(AND(I288&gt;0,J288&gt;2,K288&lt;'CPL Goal &amp; KW Info'!$B$20,K288&gt;'CPL Goal &amp; KW Info'!$B$18),'CPL Goal &amp; KW Info'!$C$19,IF(AND(I288&gt;0,J288&lt;2,K288&gt;'CPL Goal &amp; KW Info'!$B$28),'CPL Goal &amp; KW Info'!$C$28,IF(AND(I288&gt;0,J288&lt;2,K288&gt;'CPL Goal &amp; KW Info'!$B$27),'CPL Goal &amp; KW Info'!$C$27,IF(AND(I288&gt;0,J288&lt;2,K288&gt;'CPL Goal &amp; KW Info'!$B$26),'CPL Goal &amp; KW Info'!$C$26,IF(AND(I288&gt;0,J288&lt;2,K288&lt;'CPL Goal &amp; KW Info'!$B$26),'CPL Goal &amp; KW Info'!$C$25,IF(AND(I288&lt;1,J288&gt;4,H288&lt;'CPL Goal &amp; KW Info'!$E$5,L288&gt;5%),'CPL Goal &amp; KW Info'!$G$5,IF(AND(I288&lt;1,J288&gt;4,H288&lt;'CPL Goal &amp; KW Info'!$E$6,L288&gt;3%),'CPL Goal &amp; KW Info'!$G$6,IF(AND(I288&lt;1,J288&gt;4,H288&lt;'CPL Goal &amp; KW Info'!$E$7,L288&gt;5%),'CPL Goal &amp; KW Info'!$G$7,IF(AND(I288&lt;1,J288&gt;4,H288&lt;'CPL Goal &amp; KW Info'!$E$8,L288&gt;3%),'CPL Goal &amp; KW Info'!$G$8,IF(AND(I288&lt;1,J288&gt;4,H288&gt;'CPL Goal &amp; KW Info'!$E$10),'CPL Goal &amp; KW Info'!$G$10,IF(AND(I288&lt;1,J288&gt;4,H288&gt;'CPL Goal &amp; KW Info'!$E$9),'CPL Goal &amp; KW Info'!$G$9,IF(AND(I288&lt;1,J288&gt;4,H288&lt;'CPL Goal &amp; KW Info'!$E$9,H288&gt;'CPL Goal &amp; KW Info'!$E$8),"0%",IF(AND(I288&lt;1,J288&gt;2,H288&lt;'CPL Goal &amp; KW Info'!$E$15,L288&gt;5%),'CPL Goal &amp; KW Info'!$G$15,IF(AND(I288&lt;1,J288&gt;2,H288&lt;'CPL Goal &amp; KW Info'!$E$16,L288&gt;3%),'CPL Goal &amp; KW Info'!$G$16,IF(AND(I288&lt;1,J288&gt;2,H288&lt;'CPL Goal &amp; KW Info'!$E$17,L288&gt;5%),'CPL Goal &amp; KW Info'!$G$17,IF(AND(I288&lt;1,J288&gt;2,H288&lt;'CPL Goal &amp; KW Info'!$E$18,L288&gt;3%),'CPL Goal &amp; KW Info'!$G$18,IF(AND(I288&lt;1,J288&gt;2,H288&gt;'CPL Goal &amp; KW Info'!$E$20),'CPL Goal &amp; KW Info'!$G$20,IF(AND(I288&lt;1,J288&gt;2,H288&gt;'CPL Goal &amp; KW Info'!$E$19),'CPL Goal &amp; KW Info'!$G$19,IF(AND(I288&lt;1,J288&gt;2,H288&lt;'CPL Goal &amp; KW Info'!$E$19,H288&gt;'CPL Goal &amp; KW Info'!$E$18),"0%",IF(AND(I288&lt;1,J288&lt;2,H288&gt;'CPL Goal &amp; KW Info'!$E$27),'CPL Goal &amp; KW Info'!$G$27,IF(AND(I288&lt;1,J288&lt;2,H288&gt;'CPL Goal &amp; KW Info'!$E$26),'CPL Goal &amp; KW Info'!$G$26,IF(AND(I288&lt;1,J288&lt;2,H288&gt;'CPL Goal &amp; KW Info'!$E$25),'CPL Goal &amp; KW Info'!$G$25,IF(AND(I288&lt;1,J288&lt;2,H288&gt;'CPL Goal &amp; KW Info'!$E$24),'CPL Goal &amp; KW Info'!$G$24,"0%"))))))))))))))))))))))))))))))))))))</f>
        <v>J4</v>
      </c>
      <c r="N288" s="22" t="e">
        <f t="shared" si="29"/>
        <v>#VALUE!</v>
      </c>
      <c r="O288" s="5" t="str">
        <f t="shared" si="30"/>
        <v/>
      </c>
      <c r="P288" s="1"/>
      <c r="Q288" s="6"/>
      <c r="R288" s="1"/>
    </row>
    <row r="289" spans="1:18">
      <c r="A289" s="13" t="str">
        <f>IF('CPL Goal &amp; KW Info'!I295="","",'CPL Goal &amp; KW Info'!I295)</f>
        <v/>
      </c>
      <c r="B289" s="13" t="str">
        <f>IF('CPL Goal &amp; KW Info'!J295="","",'CPL Goal &amp; KW Info'!J295)</f>
        <v/>
      </c>
      <c r="C289" s="13" t="str">
        <f>IF('CPL Goal &amp; KW Info'!K295="","",'CPL Goal &amp; KW Info'!K295)</f>
        <v/>
      </c>
      <c r="D289" s="28" t="str">
        <f>IF('CPL Goal &amp; KW Info'!L295="","",'CPL Goal &amp; KW Info'!L295)</f>
        <v/>
      </c>
      <c r="E289" s="13" t="str">
        <f>IF('CPL Goal &amp; KW Info'!M295="","",'CPL Goal &amp; KW Info'!M295)</f>
        <v/>
      </c>
      <c r="F289" s="13" t="str">
        <f>IF('CPL Goal &amp; KW Info'!N295="","",'CPL Goal &amp; KW Info'!N295)</f>
        <v/>
      </c>
      <c r="G289" s="13" t="str">
        <f>IF('CPL Goal &amp; KW Info'!O295="","",'CPL Goal &amp; KW Info'!O295)</f>
        <v/>
      </c>
      <c r="H289" s="28" t="str">
        <f>IF('CPL Goal &amp; KW Info'!P295="","",'CPL Goal &amp; KW Info'!P295)</f>
        <v/>
      </c>
      <c r="I289" s="13" t="str">
        <f>IF('CPL Goal &amp; KW Info'!Q295="","",'CPL Goal &amp; KW Info'!Q295)</f>
        <v/>
      </c>
      <c r="J289" s="13" t="str">
        <f>IF('CPL Goal &amp; KW Info'!R295="","",'CPL Goal &amp; KW Info'!R295)</f>
        <v/>
      </c>
      <c r="K289" s="1" t="str">
        <f t="shared" si="27"/>
        <v/>
      </c>
      <c r="L289" s="21" t="str">
        <f t="shared" si="28"/>
        <v/>
      </c>
      <c r="M289" s="22" t="str">
        <f>IF(AND(I289&gt;0,J289&gt;4,K289&lt;'CPL Goal &amp; KW Info'!$B$5),'CPL Goal &amp; KW Info'!$C$5,IF(AND(I289&gt;0,J289&gt;4,K289&lt;'CPL Goal &amp; KW Info'!$B$6),'CPL Goal &amp; KW Info'!$C$6,IF(AND(I289&gt;0,J289&gt;4,K289&lt;'CPL Goal &amp; KW Info'!$B$7),'CPL Goal &amp; KW Info'!$C$7,IF(AND(I289&gt;0,J289&gt;4,K289&lt;'CPL Goal &amp; KW Info'!$B$8),'CPL Goal &amp; KW Info'!$C$8,IF(AND(I289&gt;0,J289&gt;4,K289&gt;'CPL Goal &amp; KW Info'!$B$11),'CPL Goal &amp; KW Info'!$C$11,IF(AND(I289&gt;0,J289&gt;4,K289&gt;'CPL Goal &amp; KW Info'!$B$10),'CPL Goal &amp; KW Info'!$C$10,IF(AND(I289&gt;0,J289&gt;4,K289&lt;'CPL Goal &amp; KW Info'!$B$10,K289&gt;'CPL Goal &amp; KW Info'!$B$8),'CPL Goal &amp; KW Info'!$C$9,IF(AND(I289&gt;0,J289&gt;2,K289&lt;'CPL Goal &amp; KW Info'!$B$15),'CPL Goal &amp; KW Info'!$C$15,IF(AND(I289&gt;0,J289&gt;2,K289&lt;'CPL Goal &amp; KW Info'!$B$16),'CPL Goal &amp; KW Info'!$C$16,IF(AND(I289&gt;0,J289&gt;2,K289&lt;'CPL Goal &amp; KW Info'!$B$17),'CPL Goal &amp; KW Info'!$C$17,IF(AND(I289&gt;0,J289&gt;2,K289&lt;'CPL Goal &amp; KW Info'!$B$18),'CPL Goal &amp; KW Info'!$C$18,IF(AND(I289&gt;0,J289&gt;2,K289&gt;'CPL Goal &amp; KW Info'!$B$21),'CPL Goal &amp; KW Info'!$C$21,IF(AND(I289&gt;0,J289&gt;2,K289&gt;'CPL Goal &amp; KW Info'!$B$20),'CPL Goal &amp; KW Info'!$C$20,IF(AND(I289&gt;0,J289&gt;2,K289&lt;'CPL Goal &amp; KW Info'!$B$20,K289&gt;'CPL Goal &amp; KW Info'!$B$18),'CPL Goal &amp; KW Info'!$C$19,IF(AND(I289&gt;0,J289&lt;2,K289&gt;'CPL Goal &amp; KW Info'!$B$28),'CPL Goal &amp; KW Info'!$C$28,IF(AND(I289&gt;0,J289&lt;2,K289&gt;'CPL Goal &amp; KW Info'!$B$27),'CPL Goal &amp; KW Info'!$C$27,IF(AND(I289&gt;0,J289&lt;2,K289&gt;'CPL Goal &amp; KW Info'!$B$26),'CPL Goal &amp; KW Info'!$C$26,IF(AND(I289&gt;0,J289&lt;2,K289&lt;'CPL Goal &amp; KW Info'!$B$26),'CPL Goal &amp; KW Info'!$C$25,IF(AND(I289&lt;1,J289&gt;4,H289&lt;'CPL Goal &amp; KW Info'!$E$5,L289&gt;5%),'CPL Goal &amp; KW Info'!$G$5,IF(AND(I289&lt;1,J289&gt;4,H289&lt;'CPL Goal &amp; KW Info'!$E$6,L289&gt;3%),'CPL Goal &amp; KW Info'!$G$6,IF(AND(I289&lt;1,J289&gt;4,H289&lt;'CPL Goal &amp; KW Info'!$E$7,L289&gt;5%),'CPL Goal &amp; KW Info'!$G$7,IF(AND(I289&lt;1,J289&gt;4,H289&lt;'CPL Goal &amp; KW Info'!$E$8,L289&gt;3%),'CPL Goal &amp; KW Info'!$G$8,IF(AND(I289&lt;1,J289&gt;4,H289&gt;'CPL Goal &amp; KW Info'!$E$10),'CPL Goal &amp; KW Info'!$G$10,IF(AND(I289&lt;1,J289&gt;4,H289&gt;'CPL Goal &amp; KW Info'!$E$9),'CPL Goal &amp; KW Info'!$G$9,IF(AND(I289&lt;1,J289&gt;4,H289&lt;'CPL Goal &amp; KW Info'!$E$9,H289&gt;'CPL Goal &amp; KW Info'!$E$8),"0%",IF(AND(I289&lt;1,J289&gt;2,H289&lt;'CPL Goal &amp; KW Info'!$E$15,L289&gt;5%),'CPL Goal &amp; KW Info'!$G$15,IF(AND(I289&lt;1,J289&gt;2,H289&lt;'CPL Goal &amp; KW Info'!$E$16,L289&gt;3%),'CPL Goal &amp; KW Info'!$G$16,IF(AND(I289&lt;1,J289&gt;2,H289&lt;'CPL Goal &amp; KW Info'!$E$17,L289&gt;5%),'CPL Goal &amp; KW Info'!$G$17,IF(AND(I289&lt;1,J289&gt;2,H289&lt;'CPL Goal &amp; KW Info'!$E$18,L289&gt;3%),'CPL Goal &amp; KW Info'!$G$18,IF(AND(I289&lt;1,J289&gt;2,H289&gt;'CPL Goal &amp; KW Info'!$E$20),'CPL Goal &amp; KW Info'!$G$20,IF(AND(I289&lt;1,J289&gt;2,H289&gt;'CPL Goal &amp; KW Info'!$E$19),'CPL Goal &amp; KW Info'!$G$19,IF(AND(I289&lt;1,J289&gt;2,H289&lt;'CPL Goal &amp; KW Info'!$E$19,H289&gt;'CPL Goal &amp; KW Info'!$E$18),"0%",IF(AND(I289&lt;1,J289&lt;2,H289&gt;'CPL Goal &amp; KW Info'!$E$27),'CPL Goal &amp; KW Info'!$G$27,IF(AND(I289&lt;1,J289&lt;2,H289&gt;'CPL Goal &amp; KW Info'!$E$26),'CPL Goal &amp; KW Info'!$G$26,IF(AND(I289&lt;1,J289&lt;2,H289&gt;'CPL Goal &amp; KW Info'!$E$25),'CPL Goal &amp; KW Info'!$G$25,IF(AND(I289&lt;1,J289&lt;2,H289&gt;'CPL Goal &amp; KW Info'!$E$24),'CPL Goal &amp; KW Info'!$G$24,"0%"))))))))))))))))))))))))))))))))))))</f>
        <v>J4</v>
      </c>
      <c r="N289" s="22" t="e">
        <f t="shared" si="29"/>
        <v>#VALUE!</v>
      </c>
      <c r="O289" s="5" t="str">
        <f t="shared" si="30"/>
        <v/>
      </c>
      <c r="P289" s="1"/>
      <c r="Q289" s="6"/>
      <c r="R289" s="1"/>
    </row>
    <row r="290" spans="1:18">
      <c r="A290" s="13" t="str">
        <f>IF('CPL Goal &amp; KW Info'!I296="","",'CPL Goal &amp; KW Info'!I296)</f>
        <v/>
      </c>
      <c r="B290" s="13" t="str">
        <f>IF('CPL Goal &amp; KW Info'!J296="","",'CPL Goal &amp; KW Info'!J296)</f>
        <v/>
      </c>
      <c r="C290" s="13" t="str">
        <f>IF('CPL Goal &amp; KW Info'!K296="","",'CPL Goal &amp; KW Info'!K296)</f>
        <v/>
      </c>
      <c r="D290" s="28" t="str">
        <f>IF('CPL Goal &amp; KW Info'!L296="","",'CPL Goal &amp; KW Info'!L296)</f>
        <v/>
      </c>
      <c r="E290" s="13" t="str">
        <f>IF('CPL Goal &amp; KW Info'!M296="","",'CPL Goal &amp; KW Info'!M296)</f>
        <v/>
      </c>
      <c r="F290" s="13" t="str">
        <f>IF('CPL Goal &amp; KW Info'!N296="","",'CPL Goal &amp; KW Info'!N296)</f>
        <v/>
      </c>
      <c r="G290" s="13" t="str">
        <f>IF('CPL Goal &amp; KW Info'!O296="","",'CPL Goal &amp; KW Info'!O296)</f>
        <v/>
      </c>
      <c r="H290" s="28" t="str">
        <f>IF('CPL Goal &amp; KW Info'!P296="","",'CPL Goal &amp; KW Info'!P296)</f>
        <v/>
      </c>
      <c r="I290" s="13" t="str">
        <f>IF('CPL Goal &amp; KW Info'!Q296="","",'CPL Goal &amp; KW Info'!Q296)</f>
        <v/>
      </c>
      <c r="J290" s="13" t="str">
        <f>IF('CPL Goal &amp; KW Info'!R296="","",'CPL Goal &amp; KW Info'!R296)</f>
        <v/>
      </c>
      <c r="K290" s="1" t="str">
        <f t="shared" si="27"/>
        <v/>
      </c>
      <c r="L290" s="21" t="str">
        <f t="shared" si="28"/>
        <v/>
      </c>
      <c r="M290" s="22" t="str">
        <f>IF(AND(I290&gt;0,J290&gt;4,K290&lt;'CPL Goal &amp; KW Info'!$B$5),'CPL Goal &amp; KW Info'!$C$5,IF(AND(I290&gt;0,J290&gt;4,K290&lt;'CPL Goal &amp; KW Info'!$B$6),'CPL Goal &amp; KW Info'!$C$6,IF(AND(I290&gt;0,J290&gt;4,K290&lt;'CPL Goal &amp; KW Info'!$B$7),'CPL Goal &amp; KW Info'!$C$7,IF(AND(I290&gt;0,J290&gt;4,K290&lt;'CPL Goal &amp; KW Info'!$B$8),'CPL Goal &amp; KW Info'!$C$8,IF(AND(I290&gt;0,J290&gt;4,K290&gt;'CPL Goal &amp; KW Info'!$B$11),'CPL Goal &amp; KW Info'!$C$11,IF(AND(I290&gt;0,J290&gt;4,K290&gt;'CPL Goal &amp; KW Info'!$B$10),'CPL Goal &amp; KW Info'!$C$10,IF(AND(I290&gt;0,J290&gt;4,K290&lt;'CPL Goal &amp; KW Info'!$B$10,K290&gt;'CPL Goal &amp; KW Info'!$B$8),'CPL Goal &amp; KW Info'!$C$9,IF(AND(I290&gt;0,J290&gt;2,K290&lt;'CPL Goal &amp; KW Info'!$B$15),'CPL Goal &amp; KW Info'!$C$15,IF(AND(I290&gt;0,J290&gt;2,K290&lt;'CPL Goal &amp; KW Info'!$B$16),'CPL Goal &amp; KW Info'!$C$16,IF(AND(I290&gt;0,J290&gt;2,K290&lt;'CPL Goal &amp; KW Info'!$B$17),'CPL Goal &amp; KW Info'!$C$17,IF(AND(I290&gt;0,J290&gt;2,K290&lt;'CPL Goal &amp; KW Info'!$B$18),'CPL Goal &amp; KW Info'!$C$18,IF(AND(I290&gt;0,J290&gt;2,K290&gt;'CPL Goal &amp; KW Info'!$B$21),'CPL Goal &amp; KW Info'!$C$21,IF(AND(I290&gt;0,J290&gt;2,K290&gt;'CPL Goal &amp; KW Info'!$B$20),'CPL Goal &amp; KW Info'!$C$20,IF(AND(I290&gt;0,J290&gt;2,K290&lt;'CPL Goal &amp; KW Info'!$B$20,K290&gt;'CPL Goal &amp; KW Info'!$B$18),'CPL Goal &amp; KW Info'!$C$19,IF(AND(I290&gt;0,J290&lt;2,K290&gt;'CPL Goal &amp; KW Info'!$B$28),'CPL Goal &amp; KW Info'!$C$28,IF(AND(I290&gt;0,J290&lt;2,K290&gt;'CPL Goal &amp; KW Info'!$B$27),'CPL Goal &amp; KW Info'!$C$27,IF(AND(I290&gt;0,J290&lt;2,K290&gt;'CPL Goal &amp; KW Info'!$B$26),'CPL Goal &amp; KW Info'!$C$26,IF(AND(I290&gt;0,J290&lt;2,K290&lt;'CPL Goal &amp; KW Info'!$B$26),'CPL Goal &amp; KW Info'!$C$25,IF(AND(I290&lt;1,J290&gt;4,H290&lt;'CPL Goal &amp; KW Info'!$E$5,L290&gt;5%),'CPL Goal &amp; KW Info'!$G$5,IF(AND(I290&lt;1,J290&gt;4,H290&lt;'CPL Goal &amp; KW Info'!$E$6,L290&gt;3%),'CPL Goal &amp; KW Info'!$G$6,IF(AND(I290&lt;1,J290&gt;4,H290&lt;'CPL Goal &amp; KW Info'!$E$7,L290&gt;5%),'CPL Goal &amp; KW Info'!$G$7,IF(AND(I290&lt;1,J290&gt;4,H290&lt;'CPL Goal &amp; KW Info'!$E$8,L290&gt;3%),'CPL Goal &amp; KW Info'!$G$8,IF(AND(I290&lt;1,J290&gt;4,H290&gt;'CPL Goal &amp; KW Info'!$E$10),'CPL Goal &amp; KW Info'!$G$10,IF(AND(I290&lt;1,J290&gt;4,H290&gt;'CPL Goal &amp; KW Info'!$E$9),'CPL Goal &amp; KW Info'!$G$9,IF(AND(I290&lt;1,J290&gt;4,H290&lt;'CPL Goal &amp; KW Info'!$E$9,H290&gt;'CPL Goal &amp; KW Info'!$E$8),"0%",IF(AND(I290&lt;1,J290&gt;2,H290&lt;'CPL Goal &amp; KW Info'!$E$15,L290&gt;5%),'CPL Goal &amp; KW Info'!$G$15,IF(AND(I290&lt;1,J290&gt;2,H290&lt;'CPL Goal &amp; KW Info'!$E$16,L290&gt;3%),'CPL Goal &amp; KW Info'!$G$16,IF(AND(I290&lt;1,J290&gt;2,H290&lt;'CPL Goal &amp; KW Info'!$E$17,L290&gt;5%),'CPL Goal &amp; KW Info'!$G$17,IF(AND(I290&lt;1,J290&gt;2,H290&lt;'CPL Goal &amp; KW Info'!$E$18,L290&gt;3%),'CPL Goal &amp; KW Info'!$G$18,IF(AND(I290&lt;1,J290&gt;2,H290&gt;'CPL Goal &amp; KW Info'!$E$20),'CPL Goal &amp; KW Info'!$G$20,IF(AND(I290&lt;1,J290&gt;2,H290&gt;'CPL Goal &amp; KW Info'!$E$19),'CPL Goal &amp; KW Info'!$G$19,IF(AND(I290&lt;1,J290&gt;2,H290&lt;'CPL Goal &amp; KW Info'!$E$19,H290&gt;'CPL Goal &amp; KW Info'!$E$18),"0%",IF(AND(I290&lt;1,J290&lt;2,H290&gt;'CPL Goal &amp; KW Info'!$E$27),'CPL Goal &amp; KW Info'!$G$27,IF(AND(I290&lt;1,J290&lt;2,H290&gt;'CPL Goal &amp; KW Info'!$E$26),'CPL Goal &amp; KW Info'!$G$26,IF(AND(I290&lt;1,J290&lt;2,H290&gt;'CPL Goal &amp; KW Info'!$E$25),'CPL Goal &amp; KW Info'!$G$25,IF(AND(I290&lt;1,J290&lt;2,H290&gt;'CPL Goal &amp; KW Info'!$E$24),'CPL Goal &amp; KW Info'!$G$24,"0%"))))))))))))))))))))))))))))))))))))</f>
        <v>J4</v>
      </c>
      <c r="N290" s="22" t="e">
        <f t="shared" si="29"/>
        <v>#VALUE!</v>
      </c>
      <c r="O290" s="5" t="str">
        <f t="shared" si="30"/>
        <v/>
      </c>
      <c r="P290" s="1"/>
      <c r="Q290" s="6"/>
      <c r="R290" s="1"/>
    </row>
    <row r="291" spans="1:18">
      <c r="A291" s="13" t="str">
        <f>IF('CPL Goal &amp; KW Info'!I297="","",'CPL Goal &amp; KW Info'!I297)</f>
        <v/>
      </c>
      <c r="B291" s="13" t="str">
        <f>IF('CPL Goal &amp; KW Info'!J297="","",'CPL Goal &amp; KW Info'!J297)</f>
        <v/>
      </c>
      <c r="C291" s="13" t="str">
        <f>IF('CPL Goal &amp; KW Info'!K297="","",'CPL Goal &amp; KW Info'!K297)</f>
        <v/>
      </c>
      <c r="D291" s="28" t="str">
        <f>IF('CPL Goal &amp; KW Info'!L297="","",'CPL Goal &amp; KW Info'!L297)</f>
        <v/>
      </c>
      <c r="E291" s="13" t="str">
        <f>IF('CPL Goal &amp; KW Info'!M297="","",'CPL Goal &amp; KW Info'!M297)</f>
        <v/>
      </c>
      <c r="F291" s="13" t="str">
        <f>IF('CPL Goal &amp; KW Info'!N297="","",'CPL Goal &amp; KW Info'!N297)</f>
        <v/>
      </c>
      <c r="G291" s="13" t="str">
        <f>IF('CPL Goal &amp; KW Info'!O297="","",'CPL Goal &amp; KW Info'!O297)</f>
        <v/>
      </c>
      <c r="H291" s="28" t="str">
        <f>IF('CPL Goal &amp; KW Info'!P297="","",'CPL Goal &amp; KW Info'!P297)</f>
        <v/>
      </c>
      <c r="I291" s="13" t="str">
        <f>IF('CPL Goal &amp; KW Info'!Q297="","",'CPL Goal &amp; KW Info'!Q297)</f>
        <v/>
      </c>
      <c r="J291" s="13" t="str">
        <f>IF('CPL Goal &amp; KW Info'!R297="","",'CPL Goal &amp; KW Info'!R297)</f>
        <v/>
      </c>
      <c r="K291" s="1" t="str">
        <f t="shared" si="27"/>
        <v/>
      </c>
      <c r="L291" s="21" t="str">
        <f t="shared" si="28"/>
        <v/>
      </c>
      <c r="M291" s="22" t="str">
        <f>IF(AND(I291&gt;0,J291&gt;4,K291&lt;'CPL Goal &amp; KW Info'!$B$5),'CPL Goal &amp; KW Info'!$C$5,IF(AND(I291&gt;0,J291&gt;4,K291&lt;'CPL Goal &amp; KW Info'!$B$6),'CPL Goal &amp; KW Info'!$C$6,IF(AND(I291&gt;0,J291&gt;4,K291&lt;'CPL Goal &amp; KW Info'!$B$7),'CPL Goal &amp; KW Info'!$C$7,IF(AND(I291&gt;0,J291&gt;4,K291&lt;'CPL Goal &amp; KW Info'!$B$8),'CPL Goal &amp; KW Info'!$C$8,IF(AND(I291&gt;0,J291&gt;4,K291&gt;'CPL Goal &amp; KW Info'!$B$11),'CPL Goal &amp; KW Info'!$C$11,IF(AND(I291&gt;0,J291&gt;4,K291&gt;'CPL Goal &amp; KW Info'!$B$10),'CPL Goal &amp; KW Info'!$C$10,IF(AND(I291&gt;0,J291&gt;4,K291&lt;'CPL Goal &amp; KW Info'!$B$10,K291&gt;'CPL Goal &amp; KW Info'!$B$8),'CPL Goal &amp; KW Info'!$C$9,IF(AND(I291&gt;0,J291&gt;2,K291&lt;'CPL Goal &amp; KW Info'!$B$15),'CPL Goal &amp; KW Info'!$C$15,IF(AND(I291&gt;0,J291&gt;2,K291&lt;'CPL Goal &amp; KW Info'!$B$16),'CPL Goal &amp; KW Info'!$C$16,IF(AND(I291&gt;0,J291&gt;2,K291&lt;'CPL Goal &amp; KW Info'!$B$17),'CPL Goal &amp; KW Info'!$C$17,IF(AND(I291&gt;0,J291&gt;2,K291&lt;'CPL Goal &amp; KW Info'!$B$18),'CPL Goal &amp; KW Info'!$C$18,IF(AND(I291&gt;0,J291&gt;2,K291&gt;'CPL Goal &amp; KW Info'!$B$21),'CPL Goal &amp; KW Info'!$C$21,IF(AND(I291&gt;0,J291&gt;2,K291&gt;'CPL Goal &amp; KW Info'!$B$20),'CPL Goal &amp; KW Info'!$C$20,IF(AND(I291&gt;0,J291&gt;2,K291&lt;'CPL Goal &amp; KW Info'!$B$20,K291&gt;'CPL Goal &amp; KW Info'!$B$18),'CPL Goal &amp; KW Info'!$C$19,IF(AND(I291&gt;0,J291&lt;2,K291&gt;'CPL Goal &amp; KW Info'!$B$28),'CPL Goal &amp; KW Info'!$C$28,IF(AND(I291&gt;0,J291&lt;2,K291&gt;'CPL Goal &amp; KW Info'!$B$27),'CPL Goal &amp; KW Info'!$C$27,IF(AND(I291&gt;0,J291&lt;2,K291&gt;'CPL Goal &amp; KW Info'!$B$26),'CPL Goal &amp; KW Info'!$C$26,IF(AND(I291&gt;0,J291&lt;2,K291&lt;'CPL Goal &amp; KW Info'!$B$26),'CPL Goal &amp; KW Info'!$C$25,IF(AND(I291&lt;1,J291&gt;4,H291&lt;'CPL Goal &amp; KW Info'!$E$5,L291&gt;5%),'CPL Goal &amp; KW Info'!$G$5,IF(AND(I291&lt;1,J291&gt;4,H291&lt;'CPL Goal &amp; KW Info'!$E$6,L291&gt;3%),'CPL Goal &amp; KW Info'!$G$6,IF(AND(I291&lt;1,J291&gt;4,H291&lt;'CPL Goal &amp; KW Info'!$E$7,L291&gt;5%),'CPL Goal &amp; KW Info'!$G$7,IF(AND(I291&lt;1,J291&gt;4,H291&lt;'CPL Goal &amp; KW Info'!$E$8,L291&gt;3%),'CPL Goal &amp; KW Info'!$G$8,IF(AND(I291&lt;1,J291&gt;4,H291&gt;'CPL Goal &amp; KW Info'!$E$10),'CPL Goal &amp; KW Info'!$G$10,IF(AND(I291&lt;1,J291&gt;4,H291&gt;'CPL Goal &amp; KW Info'!$E$9),'CPL Goal &amp; KW Info'!$G$9,IF(AND(I291&lt;1,J291&gt;4,H291&lt;'CPL Goal &amp; KW Info'!$E$9,H291&gt;'CPL Goal &amp; KW Info'!$E$8),"0%",IF(AND(I291&lt;1,J291&gt;2,H291&lt;'CPL Goal &amp; KW Info'!$E$15,L291&gt;5%),'CPL Goal &amp; KW Info'!$G$15,IF(AND(I291&lt;1,J291&gt;2,H291&lt;'CPL Goal &amp; KW Info'!$E$16,L291&gt;3%),'CPL Goal &amp; KW Info'!$G$16,IF(AND(I291&lt;1,J291&gt;2,H291&lt;'CPL Goal &amp; KW Info'!$E$17,L291&gt;5%),'CPL Goal &amp; KW Info'!$G$17,IF(AND(I291&lt;1,J291&gt;2,H291&lt;'CPL Goal &amp; KW Info'!$E$18,L291&gt;3%),'CPL Goal &amp; KW Info'!$G$18,IF(AND(I291&lt;1,J291&gt;2,H291&gt;'CPL Goal &amp; KW Info'!$E$20),'CPL Goal &amp; KW Info'!$G$20,IF(AND(I291&lt;1,J291&gt;2,H291&gt;'CPL Goal &amp; KW Info'!$E$19),'CPL Goal &amp; KW Info'!$G$19,IF(AND(I291&lt;1,J291&gt;2,H291&lt;'CPL Goal &amp; KW Info'!$E$19,H291&gt;'CPL Goal &amp; KW Info'!$E$18),"0%",IF(AND(I291&lt;1,J291&lt;2,H291&gt;'CPL Goal &amp; KW Info'!$E$27),'CPL Goal &amp; KW Info'!$G$27,IF(AND(I291&lt;1,J291&lt;2,H291&gt;'CPL Goal &amp; KW Info'!$E$26),'CPL Goal &amp; KW Info'!$G$26,IF(AND(I291&lt;1,J291&lt;2,H291&gt;'CPL Goal &amp; KW Info'!$E$25),'CPL Goal &amp; KW Info'!$G$25,IF(AND(I291&lt;1,J291&lt;2,H291&gt;'CPL Goal &amp; KW Info'!$E$24),'CPL Goal &amp; KW Info'!$G$24,"0%"))))))))))))))))))))))))))))))))))))</f>
        <v>J4</v>
      </c>
      <c r="N291" s="22" t="e">
        <f t="shared" si="29"/>
        <v>#VALUE!</v>
      </c>
      <c r="O291" s="5" t="str">
        <f t="shared" si="30"/>
        <v/>
      </c>
      <c r="P291" s="1"/>
      <c r="Q291" s="6"/>
      <c r="R291" s="1"/>
    </row>
    <row r="292" spans="1:18">
      <c r="A292" s="13" t="str">
        <f>IF('CPL Goal &amp; KW Info'!I298="","",'CPL Goal &amp; KW Info'!I298)</f>
        <v/>
      </c>
      <c r="B292" s="13" t="str">
        <f>IF('CPL Goal &amp; KW Info'!J298="","",'CPL Goal &amp; KW Info'!J298)</f>
        <v/>
      </c>
      <c r="C292" s="13" t="str">
        <f>IF('CPL Goal &amp; KW Info'!K298="","",'CPL Goal &amp; KW Info'!K298)</f>
        <v/>
      </c>
      <c r="D292" s="28" t="str">
        <f>IF('CPL Goal &amp; KW Info'!L298="","",'CPL Goal &amp; KW Info'!L298)</f>
        <v/>
      </c>
      <c r="E292" s="13" t="str">
        <f>IF('CPL Goal &amp; KW Info'!M298="","",'CPL Goal &amp; KW Info'!M298)</f>
        <v/>
      </c>
      <c r="F292" s="13" t="str">
        <f>IF('CPL Goal &amp; KW Info'!N298="","",'CPL Goal &amp; KW Info'!N298)</f>
        <v/>
      </c>
      <c r="G292" s="13" t="str">
        <f>IF('CPL Goal &amp; KW Info'!O298="","",'CPL Goal &amp; KW Info'!O298)</f>
        <v/>
      </c>
      <c r="H292" s="28" t="str">
        <f>IF('CPL Goal &amp; KW Info'!P298="","",'CPL Goal &amp; KW Info'!P298)</f>
        <v/>
      </c>
      <c r="I292" s="13" t="str">
        <f>IF('CPL Goal &amp; KW Info'!Q298="","",'CPL Goal &amp; KW Info'!Q298)</f>
        <v/>
      </c>
      <c r="J292" s="13" t="str">
        <f>IF('CPL Goal &amp; KW Info'!R298="","",'CPL Goal &amp; KW Info'!R298)</f>
        <v/>
      </c>
      <c r="K292" s="1" t="str">
        <f t="shared" si="27"/>
        <v/>
      </c>
      <c r="L292" s="21" t="str">
        <f t="shared" si="28"/>
        <v/>
      </c>
      <c r="M292" s="22" t="str">
        <f>IF(AND(I292&gt;0,J292&gt;4,K292&lt;'CPL Goal &amp; KW Info'!$B$5),'CPL Goal &amp; KW Info'!$C$5,IF(AND(I292&gt;0,J292&gt;4,K292&lt;'CPL Goal &amp; KW Info'!$B$6),'CPL Goal &amp; KW Info'!$C$6,IF(AND(I292&gt;0,J292&gt;4,K292&lt;'CPL Goal &amp; KW Info'!$B$7),'CPL Goal &amp; KW Info'!$C$7,IF(AND(I292&gt;0,J292&gt;4,K292&lt;'CPL Goal &amp; KW Info'!$B$8),'CPL Goal &amp; KW Info'!$C$8,IF(AND(I292&gt;0,J292&gt;4,K292&gt;'CPL Goal &amp; KW Info'!$B$11),'CPL Goal &amp; KW Info'!$C$11,IF(AND(I292&gt;0,J292&gt;4,K292&gt;'CPL Goal &amp; KW Info'!$B$10),'CPL Goal &amp; KW Info'!$C$10,IF(AND(I292&gt;0,J292&gt;4,K292&lt;'CPL Goal &amp; KW Info'!$B$10,K292&gt;'CPL Goal &amp; KW Info'!$B$8),'CPL Goal &amp; KW Info'!$C$9,IF(AND(I292&gt;0,J292&gt;2,K292&lt;'CPL Goal &amp; KW Info'!$B$15),'CPL Goal &amp; KW Info'!$C$15,IF(AND(I292&gt;0,J292&gt;2,K292&lt;'CPL Goal &amp; KW Info'!$B$16),'CPL Goal &amp; KW Info'!$C$16,IF(AND(I292&gt;0,J292&gt;2,K292&lt;'CPL Goal &amp; KW Info'!$B$17),'CPL Goal &amp; KW Info'!$C$17,IF(AND(I292&gt;0,J292&gt;2,K292&lt;'CPL Goal &amp; KW Info'!$B$18),'CPL Goal &amp; KW Info'!$C$18,IF(AND(I292&gt;0,J292&gt;2,K292&gt;'CPL Goal &amp; KW Info'!$B$21),'CPL Goal &amp; KW Info'!$C$21,IF(AND(I292&gt;0,J292&gt;2,K292&gt;'CPL Goal &amp; KW Info'!$B$20),'CPL Goal &amp; KW Info'!$C$20,IF(AND(I292&gt;0,J292&gt;2,K292&lt;'CPL Goal &amp; KW Info'!$B$20,K292&gt;'CPL Goal &amp; KW Info'!$B$18),'CPL Goal &amp; KW Info'!$C$19,IF(AND(I292&gt;0,J292&lt;2,K292&gt;'CPL Goal &amp; KW Info'!$B$28),'CPL Goal &amp; KW Info'!$C$28,IF(AND(I292&gt;0,J292&lt;2,K292&gt;'CPL Goal &amp; KW Info'!$B$27),'CPL Goal &amp; KW Info'!$C$27,IF(AND(I292&gt;0,J292&lt;2,K292&gt;'CPL Goal &amp; KW Info'!$B$26),'CPL Goal &amp; KW Info'!$C$26,IF(AND(I292&gt;0,J292&lt;2,K292&lt;'CPL Goal &amp; KW Info'!$B$26),'CPL Goal &amp; KW Info'!$C$25,IF(AND(I292&lt;1,J292&gt;4,H292&lt;'CPL Goal &amp; KW Info'!$E$5,L292&gt;5%),'CPL Goal &amp; KW Info'!$G$5,IF(AND(I292&lt;1,J292&gt;4,H292&lt;'CPL Goal &amp; KW Info'!$E$6,L292&gt;3%),'CPL Goal &amp; KW Info'!$G$6,IF(AND(I292&lt;1,J292&gt;4,H292&lt;'CPL Goal &amp; KW Info'!$E$7,L292&gt;5%),'CPL Goal &amp; KW Info'!$G$7,IF(AND(I292&lt;1,J292&gt;4,H292&lt;'CPL Goal &amp; KW Info'!$E$8,L292&gt;3%),'CPL Goal &amp; KW Info'!$G$8,IF(AND(I292&lt;1,J292&gt;4,H292&gt;'CPL Goal &amp; KW Info'!$E$10),'CPL Goal &amp; KW Info'!$G$10,IF(AND(I292&lt;1,J292&gt;4,H292&gt;'CPL Goal &amp; KW Info'!$E$9),'CPL Goal &amp; KW Info'!$G$9,IF(AND(I292&lt;1,J292&gt;4,H292&lt;'CPL Goal &amp; KW Info'!$E$9,H292&gt;'CPL Goal &amp; KW Info'!$E$8),"0%",IF(AND(I292&lt;1,J292&gt;2,H292&lt;'CPL Goal &amp; KW Info'!$E$15,L292&gt;5%),'CPL Goal &amp; KW Info'!$G$15,IF(AND(I292&lt;1,J292&gt;2,H292&lt;'CPL Goal &amp; KW Info'!$E$16,L292&gt;3%),'CPL Goal &amp; KW Info'!$G$16,IF(AND(I292&lt;1,J292&gt;2,H292&lt;'CPL Goal &amp; KW Info'!$E$17,L292&gt;5%),'CPL Goal &amp; KW Info'!$G$17,IF(AND(I292&lt;1,J292&gt;2,H292&lt;'CPL Goal &amp; KW Info'!$E$18,L292&gt;3%),'CPL Goal &amp; KW Info'!$G$18,IF(AND(I292&lt;1,J292&gt;2,H292&gt;'CPL Goal &amp; KW Info'!$E$20),'CPL Goal &amp; KW Info'!$G$20,IF(AND(I292&lt;1,J292&gt;2,H292&gt;'CPL Goal &amp; KW Info'!$E$19),'CPL Goal &amp; KW Info'!$G$19,IF(AND(I292&lt;1,J292&gt;2,H292&lt;'CPL Goal &amp; KW Info'!$E$19,H292&gt;'CPL Goal &amp; KW Info'!$E$18),"0%",IF(AND(I292&lt;1,J292&lt;2,H292&gt;'CPL Goal &amp; KW Info'!$E$27),'CPL Goal &amp; KW Info'!$G$27,IF(AND(I292&lt;1,J292&lt;2,H292&gt;'CPL Goal &amp; KW Info'!$E$26),'CPL Goal &amp; KW Info'!$G$26,IF(AND(I292&lt;1,J292&lt;2,H292&gt;'CPL Goal &amp; KW Info'!$E$25),'CPL Goal &amp; KW Info'!$G$25,IF(AND(I292&lt;1,J292&lt;2,H292&gt;'CPL Goal &amp; KW Info'!$E$24),'CPL Goal &amp; KW Info'!$G$24,"0%"))))))))))))))))))))))))))))))))))))</f>
        <v>J4</v>
      </c>
      <c r="N292" s="22" t="e">
        <f t="shared" si="29"/>
        <v>#VALUE!</v>
      </c>
      <c r="O292" s="5" t="str">
        <f t="shared" si="30"/>
        <v/>
      </c>
      <c r="P292" s="1"/>
      <c r="Q292" s="6"/>
      <c r="R292" s="1"/>
    </row>
    <row r="293" spans="1:18">
      <c r="A293" s="13" t="str">
        <f>IF('CPL Goal &amp; KW Info'!I299="","",'CPL Goal &amp; KW Info'!I299)</f>
        <v/>
      </c>
      <c r="B293" s="13" t="str">
        <f>IF('CPL Goal &amp; KW Info'!J299="","",'CPL Goal &amp; KW Info'!J299)</f>
        <v/>
      </c>
      <c r="C293" s="13" t="str">
        <f>IF('CPL Goal &amp; KW Info'!K299="","",'CPL Goal &amp; KW Info'!K299)</f>
        <v/>
      </c>
      <c r="D293" s="28" t="str">
        <f>IF('CPL Goal &amp; KW Info'!L299="","",'CPL Goal &amp; KW Info'!L299)</f>
        <v/>
      </c>
      <c r="E293" s="13" t="str">
        <f>IF('CPL Goal &amp; KW Info'!M299="","",'CPL Goal &amp; KW Info'!M299)</f>
        <v/>
      </c>
      <c r="F293" s="13" t="str">
        <f>IF('CPL Goal &amp; KW Info'!N299="","",'CPL Goal &amp; KW Info'!N299)</f>
        <v/>
      </c>
      <c r="G293" s="13" t="str">
        <f>IF('CPL Goal &amp; KW Info'!O299="","",'CPL Goal &amp; KW Info'!O299)</f>
        <v/>
      </c>
      <c r="H293" s="28" t="str">
        <f>IF('CPL Goal &amp; KW Info'!P299="","",'CPL Goal &amp; KW Info'!P299)</f>
        <v/>
      </c>
      <c r="I293" s="13" t="str">
        <f>IF('CPL Goal &amp; KW Info'!Q299="","",'CPL Goal &amp; KW Info'!Q299)</f>
        <v/>
      </c>
      <c r="J293" s="13" t="str">
        <f>IF('CPL Goal &amp; KW Info'!R299="","",'CPL Goal &amp; KW Info'!R299)</f>
        <v/>
      </c>
      <c r="K293" s="1" t="str">
        <f t="shared" si="27"/>
        <v/>
      </c>
      <c r="L293" s="21" t="str">
        <f t="shared" si="28"/>
        <v/>
      </c>
      <c r="M293" s="22" t="str">
        <f>IF(AND(I293&gt;0,J293&gt;4,K293&lt;'CPL Goal &amp; KW Info'!$B$5),'CPL Goal &amp; KW Info'!$C$5,IF(AND(I293&gt;0,J293&gt;4,K293&lt;'CPL Goal &amp; KW Info'!$B$6),'CPL Goal &amp; KW Info'!$C$6,IF(AND(I293&gt;0,J293&gt;4,K293&lt;'CPL Goal &amp; KW Info'!$B$7),'CPL Goal &amp; KW Info'!$C$7,IF(AND(I293&gt;0,J293&gt;4,K293&lt;'CPL Goal &amp; KW Info'!$B$8),'CPL Goal &amp; KW Info'!$C$8,IF(AND(I293&gt;0,J293&gt;4,K293&gt;'CPL Goal &amp; KW Info'!$B$11),'CPL Goal &amp; KW Info'!$C$11,IF(AND(I293&gt;0,J293&gt;4,K293&gt;'CPL Goal &amp; KW Info'!$B$10),'CPL Goal &amp; KW Info'!$C$10,IF(AND(I293&gt;0,J293&gt;4,K293&lt;'CPL Goal &amp; KW Info'!$B$10,K293&gt;'CPL Goal &amp; KW Info'!$B$8),'CPL Goal &amp; KW Info'!$C$9,IF(AND(I293&gt;0,J293&gt;2,K293&lt;'CPL Goal &amp; KW Info'!$B$15),'CPL Goal &amp; KW Info'!$C$15,IF(AND(I293&gt;0,J293&gt;2,K293&lt;'CPL Goal &amp; KW Info'!$B$16),'CPL Goal &amp; KW Info'!$C$16,IF(AND(I293&gt;0,J293&gt;2,K293&lt;'CPL Goal &amp; KW Info'!$B$17),'CPL Goal &amp; KW Info'!$C$17,IF(AND(I293&gt;0,J293&gt;2,K293&lt;'CPL Goal &amp; KW Info'!$B$18),'CPL Goal &amp; KW Info'!$C$18,IF(AND(I293&gt;0,J293&gt;2,K293&gt;'CPL Goal &amp; KW Info'!$B$21),'CPL Goal &amp; KW Info'!$C$21,IF(AND(I293&gt;0,J293&gt;2,K293&gt;'CPL Goal &amp; KW Info'!$B$20),'CPL Goal &amp; KW Info'!$C$20,IF(AND(I293&gt;0,J293&gt;2,K293&lt;'CPL Goal &amp; KW Info'!$B$20,K293&gt;'CPL Goal &amp; KW Info'!$B$18),'CPL Goal &amp; KW Info'!$C$19,IF(AND(I293&gt;0,J293&lt;2,K293&gt;'CPL Goal &amp; KW Info'!$B$28),'CPL Goal &amp; KW Info'!$C$28,IF(AND(I293&gt;0,J293&lt;2,K293&gt;'CPL Goal &amp; KW Info'!$B$27),'CPL Goal &amp; KW Info'!$C$27,IF(AND(I293&gt;0,J293&lt;2,K293&gt;'CPL Goal &amp; KW Info'!$B$26),'CPL Goal &amp; KW Info'!$C$26,IF(AND(I293&gt;0,J293&lt;2,K293&lt;'CPL Goal &amp; KW Info'!$B$26),'CPL Goal &amp; KW Info'!$C$25,IF(AND(I293&lt;1,J293&gt;4,H293&lt;'CPL Goal &amp; KW Info'!$E$5,L293&gt;5%),'CPL Goal &amp; KW Info'!$G$5,IF(AND(I293&lt;1,J293&gt;4,H293&lt;'CPL Goal &amp; KW Info'!$E$6,L293&gt;3%),'CPL Goal &amp; KW Info'!$G$6,IF(AND(I293&lt;1,J293&gt;4,H293&lt;'CPL Goal &amp; KW Info'!$E$7,L293&gt;5%),'CPL Goal &amp; KW Info'!$G$7,IF(AND(I293&lt;1,J293&gt;4,H293&lt;'CPL Goal &amp; KW Info'!$E$8,L293&gt;3%),'CPL Goal &amp; KW Info'!$G$8,IF(AND(I293&lt;1,J293&gt;4,H293&gt;'CPL Goal &amp; KW Info'!$E$10),'CPL Goal &amp; KW Info'!$G$10,IF(AND(I293&lt;1,J293&gt;4,H293&gt;'CPL Goal &amp; KW Info'!$E$9),'CPL Goal &amp; KW Info'!$G$9,IF(AND(I293&lt;1,J293&gt;4,H293&lt;'CPL Goal &amp; KW Info'!$E$9,H293&gt;'CPL Goal &amp; KW Info'!$E$8),"0%",IF(AND(I293&lt;1,J293&gt;2,H293&lt;'CPL Goal &amp; KW Info'!$E$15,L293&gt;5%),'CPL Goal &amp; KW Info'!$G$15,IF(AND(I293&lt;1,J293&gt;2,H293&lt;'CPL Goal &amp; KW Info'!$E$16,L293&gt;3%),'CPL Goal &amp; KW Info'!$G$16,IF(AND(I293&lt;1,J293&gt;2,H293&lt;'CPL Goal &amp; KW Info'!$E$17,L293&gt;5%),'CPL Goal &amp; KW Info'!$G$17,IF(AND(I293&lt;1,J293&gt;2,H293&lt;'CPL Goal &amp; KW Info'!$E$18,L293&gt;3%),'CPL Goal &amp; KW Info'!$G$18,IF(AND(I293&lt;1,J293&gt;2,H293&gt;'CPL Goal &amp; KW Info'!$E$20),'CPL Goal &amp; KW Info'!$G$20,IF(AND(I293&lt;1,J293&gt;2,H293&gt;'CPL Goal &amp; KW Info'!$E$19),'CPL Goal &amp; KW Info'!$G$19,IF(AND(I293&lt;1,J293&gt;2,H293&lt;'CPL Goal &amp; KW Info'!$E$19,H293&gt;'CPL Goal &amp; KW Info'!$E$18),"0%",IF(AND(I293&lt;1,J293&lt;2,H293&gt;'CPL Goal &amp; KW Info'!$E$27),'CPL Goal &amp; KW Info'!$G$27,IF(AND(I293&lt;1,J293&lt;2,H293&gt;'CPL Goal &amp; KW Info'!$E$26),'CPL Goal &amp; KW Info'!$G$26,IF(AND(I293&lt;1,J293&lt;2,H293&gt;'CPL Goal &amp; KW Info'!$E$25),'CPL Goal &amp; KW Info'!$G$25,IF(AND(I293&lt;1,J293&lt;2,H293&gt;'CPL Goal &amp; KW Info'!$E$24),'CPL Goal &amp; KW Info'!$G$24,"0%"))))))))))))))))))))))))))))))))))))</f>
        <v>J4</v>
      </c>
      <c r="N293" s="22" t="e">
        <f t="shared" si="29"/>
        <v>#VALUE!</v>
      </c>
      <c r="O293" s="5" t="str">
        <f t="shared" si="30"/>
        <v/>
      </c>
      <c r="P293" s="1"/>
      <c r="Q293" s="6"/>
      <c r="R293" s="1"/>
    </row>
    <row r="294" spans="1:18">
      <c r="A294" s="13" t="str">
        <f>IF('CPL Goal &amp; KW Info'!I300="","",'CPL Goal &amp; KW Info'!I300)</f>
        <v/>
      </c>
      <c r="B294" s="13" t="str">
        <f>IF('CPL Goal &amp; KW Info'!J300="","",'CPL Goal &amp; KW Info'!J300)</f>
        <v/>
      </c>
      <c r="C294" s="13" t="str">
        <f>IF('CPL Goal &amp; KW Info'!K300="","",'CPL Goal &amp; KW Info'!K300)</f>
        <v/>
      </c>
      <c r="D294" s="28" t="str">
        <f>IF('CPL Goal &amp; KW Info'!L300="","",'CPL Goal &amp; KW Info'!L300)</f>
        <v/>
      </c>
      <c r="E294" s="13" t="str">
        <f>IF('CPL Goal &amp; KW Info'!M300="","",'CPL Goal &amp; KW Info'!M300)</f>
        <v/>
      </c>
      <c r="F294" s="13" t="str">
        <f>IF('CPL Goal &amp; KW Info'!N300="","",'CPL Goal &amp; KW Info'!N300)</f>
        <v/>
      </c>
      <c r="G294" s="13" t="str">
        <f>IF('CPL Goal &amp; KW Info'!O300="","",'CPL Goal &amp; KW Info'!O300)</f>
        <v/>
      </c>
      <c r="H294" s="28" t="str">
        <f>IF('CPL Goal &amp; KW Info'!P300="","",'CPL Goal &amp; KW Info'!P300)</f>
        <v/>
      </c>
      <c r="I294" s="13" t="str">
        <f>IF('CPL Goal &amp; KW Info'!Q300="","",'CPL Goal &amp; KW Info'!Q300)</f>
        <v/>
      </c>
      <c r="J294" s="13" t="str">
        <f>IF('CPL Goal &amp; KW Info'!R300="","",'CPL Goal &amp; KW Info'!R300)</f>
        <v/>
      </c>
      <c r="K294" s="1" t="str">
        <f t="shared" si="27"/>
        <v/>
      </c>
      <c r="L294" s="21" t="str">
        <f t="shared" si="28"/>
        <v/>
      </c>
      <c r="M294" s="22" t="str">
        <f>IF(AND(I294&gt;0,J294&gt;4,K294&lt;'CPL Goal &amp; KW Info'!$B$5),'CPL Goal &amp; KW Info'!$C$5,IF(AND(I294&gt;0,J294&gt;4,K294&lt;'CPL Goal &amp; KW Info'!$B$6),'CPL Goal &amp; KW Info'!$C$6,IF(AND(I294&gt;0,J294&gt;4,K294&lt;'CPL Goal &amp; KW Info'!$B$7),'CPL Goal &amp; KW Info'!$C$7,IF(AND(I294&gt;0,J294&gt;4,K294&lt;'CPL Goal &amp; KW Info'!$B$8),'CPL Goal &amp; KW Info'!$C$8,IF(AND(I294&gt;0,J294&gt;4,K294&gt;'CPL Goal &amp; KW Info'!$B$11),'CPL Goal &amp; KW Info'!$C$11,IF(AND(I294&gt;0,J294&gt;4,K294&gt;'CPL Goal &amp; KW Info'!$B$10),'CPL Goal &amp; KW Info'!$C$10,IF(AND(I294&gt;0,J294&gt;4,K294&lt;'CPL Goal &amp; KW Info'!$B$10,K294&gt;'CPL Goal &amp; KW Info'!$B$8),'CPL Goal &amp; KW Info'!$C$9,IF(AND(I294&gt;0,J294&gt;2,K294&lt;'CPL Goal &amp; KW Info'!$B$15),'CPL Goal &amp; KW Info'!$C$15,IF(AND(I294&gt;0,J294&gt;2,K294&lt;'CPL Goal &amp; KW Info'!$B$16),'CPL Goal &amp; KW Info'!$C$16,IF(AND(I294&gt;0,J294&gt;2,K294&lt;'CPL Goal &amp; KW Info'!$B$17),'CPL Goal &amp; KW Info'!$C$17,IF(AND(I294&gt;0,J294&gt;2,K294&lt;'CPL Goal &amp; KW Info'!$B$18),'CPL Goal &amp; KW Info'!$C$18,IF(AND(I294&gt;0,J294&gt;2,K294&gt;'CPL Goal &amp; KW Info'!$B$21),'CPL Goal &amp; KW Info'!$C$21,IF(AND(I294&gt;0,J294&gt;2,K294&gt;'CPL Goal &amp; KW Info'!$B$20),'CPL Goal &amp; KW Info'!$C$20,IF(AND(I294&gt;0,J294&gt;2,K294&lt;'CPL Goal &amp; KW Info'!$B$20,K294&gt;'CPL Goal &amp; KW Info'!$B$18),'CPL Goal &amp; KW Info'!$C$19,IF(AND(I294&gt;0,J294&lt;2,K294&gt;'CPL Goal &amp; KW Info'!$B$28),'CPL Goal &amp; KW Info'!$C$28,IF(AND(I294&gt;0,J294&lt;2,K294&gt;'CPL Goal &amp; KW Info'!$B$27),'CPL Goal &amp; KW Info'!$C$27,IF(AND(I294&gt;0,J294&lt;2,K294&gt;'CPL Goal &amp; KW Info'!$B$26),'CPL Goal &amp; KW Info'!$C$26,IF(AND(I294&gt;0,J294&lt;2,K294&lt;'CPL Goal &amp; KW Info'!$B$26),'CPL Goal &amp; KW Info'!$C$25,IF(AND(I294&lt;1,J294&gt;4,H294&lt;'CPL Goal &amp; KW Info'!$E$5,L294&gt;5%),'CPL Goal &amp; KW Info'!$G$5,IF(AND(I294&lt;1,J294&gt;4,H294&lt;'CPL Goal &amp; KW Info'!$E$6,L294&gt;3%),'CPL Goal &amp; KW Info'!$G$6,IF(AND(I294&lt;1,J294&gt;4,H294&lt;'CPL Goal &amp; KW Info'!$E$7,L294&gt;5%),'CPL Goal &amp; KW Info'!$G$7,IF(AND(I294&lt;1,J294&gt;4,H294&lt;'CPL Goal &amp; KW Info'!$E$8,L294&gt;3%),'CPL Goal &amp; KW Info'!$G$8,IF(AND(I294&lt;1,J294&gt;4,H294&gt;'CPL Goal &amp; KW Info'!$E$10),'CPL Goal &amp; KW Info'!$G$10,IF(AND(I294&lt;1,J294&gt;4,H294&gt;'CPL Goal &amp; KW Info'!$E$9),'CPL Goal &amp; KW Info'!$G$9,IF(AND(I294&lt;1,J294&gt;4,H294&lt;'CPL Goal &amp; KW Info'!$E$9,H294&gt;'CPL Goal &amp; KW Info'!$E$8),"0%",IF(AND(I294&lt;1,J294&gt;2,H294&lt;'CPL Goal &amp; KW Info'!$E$15,L294&gt;5%),'CPL Goal &amp; KW Info'!$G$15,IF(AND(I294&lt;1,J294&gt;2,H294&lt;'CPL Goal &amp; KW Info'!$E$16,L294&gt;3%),'CPL Goal &amp; KW Info'!$G$16,IF(AND(I294&lt;1,J294&gt;2,H294&lt;'CPL Goal &amp; KW Info'!$E$17,L294&gt;5%),'CPL Goal &amp; KW Info'!$G$17,IF(AND(I294&lt;1,J294&gt;2,H294&lt;'CPL Goal &amp; KW Info'!$E$18,L294&gt;3%),'CPL Goal &amp; KW Info'!$G$18,IF(AND(I294&lt;1,J294&gt;2,H294&gt;'CPL Goal &amp; KW Info'!$E$20),'CPL Goal &amp; KW Info'!$G$20,IF(AND(I294&lt;1,J294&gt;2,H294&gt;'CPL Goal &amp; KW Info'!$E$19),'CPL Goal &amp; KW Info'!$G$19,IF(AND(I294&lt;1,J294&gt;2,H294&lt;'CPL Goal &amp; KW Info'!$E$19,H294&gt;'CPL Goal &amp; KW Info'!$E$18),"0%",IF(AND(I294&lt;1,J294&lt;2,H294&gt;'CPL Goal &amp; KW Info'!$E$27),'CPL Goal &amp; KW Info'!$G$27,IF(AND(I294&lt;1,J294&lt;2,H294&gt;'CPL Goal &amp; KW Info'!$E$26),'CPL Goal &amp; KW Info'!$G$26,IF(AND(I294&lt;1,J294&lt;2,H294&gt;'CPL Goal &amp; KW Info'!$E$25),'CPL Goal &amp; KW Info'!$G$25,IF(AND(I294&lt;1,J294&lt;2,H294&gt;'CPL Goal &amp; KW Info'!$E$24),'CPL Goal &amp; KW Info'!$G$24,"0%"))))))))))))))))))))))))))))))))))))</f>
        <v>J4</v>
      </c>
      <c r="N294" s="22" t="e">
        <f t="shared" si="29"/>
        <v>#VALUE!</v>
      </c>
      <c r="O294" s="5" t="str">
        <f t="shared" si="30"/>
        <v/>
      </c>
      <c r="P294" s="1"/>
      <c r="Q294" s="6"/>
      <c r="R294" s="1"/>
    </row>
    <row r="295" spans="1:18">
      <c r="A295" s="13" t="str">
        <f>IF('CPL Goal &amp; KW Info'!I301="","",'CPL Goal &amp; KW Info'!I301)</f>
        <v/>
      </c>
      <c r="B295" s="13" t="str">
        <f>IF('CPL Goal &amp; KW Info'!J301="","",'CPL Goal &amp; KW Info'!J301)</f>
        <v/>
      </c>
      <c r="C295" s="13" t="str">
        <f>IF('CPL Goal &amp; KW Info'!K301="","",'CPL Goal &amp; KW Info'!K301)</f>
        <v/>
      </c>
      <c r="D295" s="28" t="str">
        <f>IF('CPL Goal &amp; KW Info'!L301="","",'CPL Goal &amp; KW Info'!L301)</f>
        <v/>
      </c>
      <c r="E295" s="13" t="str">
        <f>IF('CPL Goal &amp; KW Info'!M301="","",'CPL Goal &amp; KW Info'!M301)</f>
        <v/>
      </c>
      <c r="F295" s="13" t="str">
        <f>IF('CPL Goal &amp; KW Info'!N301="","",'CPL Goal &amp; KW Info'!N301)</f>
        <v/>
      </c>
      <c r="G295" s="13" t="str">
        <f>IF('CPL Goal &amp; KW Info'!O301="","",'CPL Goal &amp; KW Info'!O301)</f>
        <v/>
      </c>
      <c r="H295" s="28" t="str">
        <f>IF('CPL Goal &amp; KW Info'!P301="","",'CPL Goal &amp; KW Info'!P301)</f>
        <v/>
      </c>
      <c r="I295" s="13" t="str">
        <f>IF('CPL Goal &amp; KW Info'!Q301="","",'CPL Goal &amp; KW Info'!Q301)</f>
        <v/>
      </c>
      <c r="J295" s="13" t="str">
        <f>IF('CPL Goal &amp; KW Info'!R301="","",'CPL Goal &amp; KW Info'!R301)</f>
        <v/>
      </c>
      <c r="K295" s="1" t="str">
        <f t="shared" si="27"/>
        <v/>
      </c>
      <c r="L295" s="21" t="str">
        <f t="shared" si="28"/>
        <v/>
      </c>
      <c r="M295" s="22" t="str">
        <f>IF(AND(I295&gt;0,J295&gt;4,K295&lt;'CPL Goal &amp; KW Info'!$B$5),'CPL Goal &amp; KW Info'!$C$5,IF(AND(I295&gt;0,J295&gt;4,K295&lt;'CPL Goal &amp; KW Info'!$B$6),'CPL Goal &amp; KW Info'!$C$6,IF(AND(I295&gt;0,J295&gt;4,K295&lt;'CPL Goal &amp; KW Info'!$B$7),'CPL Goal &amp; KW Info'!$C$7,IF(AND(I295&gt;0,J295&gt;4,K295&lt;'CPL Goal &amp; KW Info'!$B$8),'CPL Goal &amp; KW Info'!$C$8,IF(AND(I295&gt;0,J295&gt;4,K295&gt;'CPL Goal &amp; KW Info'!$B$11),'CPL Goal &amp; KW Info'!$C$11,IF(AND(I295&gt;0,J295&gt;4,K295&gt;'CPL Goal &amp; KW Info'!$B$10),'CPL Goal &amp; KW Info'!$C$10,IF(AND(I295&gt;0,J295&gt;4,K295&lt;'CPL Goal &amp; KW Info'!$B$10,K295&gt;'CPL Goal &amp; KW Info'!$B$8),'CPL Goal &amp; KW Info'!$C$9,IF(AND(I295&gt;0,J295&gt;2,K295&lt;'CPL Goal &amp; KW Info'!$B$15),'CPL Goal &amp; KW Info'!$C$15,IF(AND(I295&gt;0,J295&gt;2,K295&lt;'CPL Goal &amp; KW Info'!$B$16),'CPL Goal &amp; KW Info'!$C$16,IF(AND(I295&gt;0,J295&gt;2,K295&lt;'CPL Goal &amp; KW Info'!$B$17),'CPL Goal &amp; KW Info'!$C$17,IF(AND(I295&gt;0,J295&gt;2,K295&lt;'CPL Goal &amp; KW Info'!$B$18),'CPL Goal &amp; KW Info'!$C$18,IF(AND(I295&gt;0,J295&gt;2,K295&gt;'CPL Goal &amp; KW Info'!$B$21),'CPL Goal &amp; KW Info'!$C$21,IF(AND(I295&gt;0,J295&gt;2,K295&gt;'CPL Goal &amp; KW Info'!$B$20),'CPL Goal &amp; KW Info'!$C$20,IF(AND(I295&gt;0,J295&gt;2,K295&lt;'CPL Goal &amp; KW Info'!$B$20,K295&gt;'CPL Goal &amp; KW Info'!$B$18),'CPL Goal &amp; KW Info'!$C$19,IF(AND(I295&gt;0,J295&lt;2,K295&gt;'CPL Goal &amp; KW Info'!$B$28),'CPL Goal &amp; KW Info'!$C$28,IF(AND(I295&gt;0,J295&lt;2,K295&gt;'CPL Goal &amp; KW Info'!$B$27),'CPL Goal &amp; KW Info'!$C$27,IF(AND(I295&gt;0,J295&lt;2,K295&gt;'CPL Goal &amp; KW Info'!$B$26),'CPL Goal &amp; KW Info'!$C$26,IF(AND(I295&gt;0,J295&lt;2,K295&lt;'CPL Goal &amp; KW Info'!$B$26),'CPL Goal &amp; KW Info'!$C$25,IF(AND(I295&lt;1,J295&gt;4,H295&lt;'CPL Goal &amp; KW Info'!$E$5,L295&gt;5%),'CPL Goal &amp; KW Info'!$G$5,IF(AND(I295&lt;1,J295&gt;4,H295&lt;'CPL Goal &amp; KW Info'!$E$6,L295&gt;3%),'CPL Goal &amp; KW Info'!$G$6,IF(AND(I295&lt;1,J295&gt;4,H295&lt;'CPL Goal &amp; KW Info'!$E$7,L295&gt;5%),'CPL Goal &amp; KW Info'!$G$7,IF(AND(I295&lt;1,J295&gt;4,H295&lt;'CPL Goal &amp; KW Info'!$E$8,L295&gt;3%),'CPL Goal &amp; KW Info'!$G$8,IF(AND(I295&lt;1,J295&gt;4,H295&gt;'CPL Goal &amp; KW Info'!$E$10),'CPL Goal &amp; KW Info'!$G$10,IF(AND(I295&lt;1,J295&gt;4,H295&gt;'CPL Goal &amp; KW Info'!$E$9),'CPL Goal &amp; KW Info'!$G$9,IF(AND(I295&lt;1,J295&gt;4,H295&lt;'CPL Goal &amp; KW Info'!$E$9,H295&gt;'CPL Goal &amp; KW Info'!$E$8),"0%",IF(AND(I295&lt;1,J295&gt;2,H295&lt;'CPL Goal &amp; KW Info'!$E$15,L295&gt;5%),'CPL Goal &amp; KW Info'!$G$15,IF(AND(I295&lt;1,J295&gt;2,H295&lt;'CPL Goal &amp; KW Info'!$E$16,L295&gt;3%),'CPL Goal &amp; KW Info'!$G$16,IF(AND(I295&lt;1,J295&gt;2,H295&lt;'CPL Goal &amp; KW Info'!$E$17,L295&gt;5%),'CPL Goal &amp; KW Info'!$G$17,IF(AND(I295&lt;1,J295&gt;2,H295&lt;'CPL Goal &amp; KW Info'!$E$18,L295&gt;3%),'CPL Goal &amp; KW Info'!$G$18,IF(AND(I295&lt;1,J295&gt;2,H295&gt;'CPL Goal &amp; KW Info'!$E$20),'CPL Goal &amp; KW Info'!$G$20,IF(AND(I295&lt;1,J295&gt;2,H295&gt;'CPL Goal &amp; KW Info'!$E$19),'CPL Goal &amp; KW Info'!$G$19,IF(AND(I295&lt;1,J295&gt;2,H295&lt;'CPL Goal &amp; KW Info'!$E$19,H295&gt;'CPL Goal &amp; KW Info'!$E$18),"0%",IF(AND(I295&lt;1,J295&lt;2,H295&gt;'CPL Goal &amp; KW Info'!$E$27),'CPL Goal &amp; KW Info'!$G$27,IF(AND(I295&lt;1,J295&lt;2,H295&gt;'CPL Goal &amp; KW Info'!$E$26),'CPL Goal &amp; KW Info'!$G$26,IF(AND(I295&lt;1,J295&lt;2,H295&gt;'CPL Goal &amp; KW Info'!$E$25),'CPL Goal &amp; KW Info'!$G$25,IF(AND(I295&lt;1,J295&lt;2,H295&gt;'CPL Goal &amp; KW Info'!$E$24),'CPL Goal &amp; KW Info'!$G$24,"0%"))))))))))))))))))))))))))))))))))))</f>
        <v>J4</v>
      </c>
      <c r="N295" s="22" t="e">
        <f t="shared" si="29"/>
        <v>#VALUE!</v>
      </c>
      <c r="O295" s="5" t="str">
        <f t="shared" si="30"/>
        <v/>
      </c>
      <c r="P295" s="1"/>
      <c r="Q295" s="6"/>
      <c r="R295" s="1"/>
    </row>
    <row r="296" spans="1:18">
      <c r="A296" s="13" t="str">
        <f>IF('CPL Goal &amp; KW Info'!I302="","",'CPL Goal &amp; KW Info'!I302)</f>
        <v/>
      </c>
      <c r="B296" s="13" t="str">
        <f>IF('CPL Goal &amp; KW Info'!J302="","",'CPL Goal &amp; KW Info'!J302)</f>
        <v/>
      </c>
      <c r="C296" s="13" t="str">
        <f>IF('CPL Goal &amp; KW Info'!K302="","",'CPL Goal &amp; KW Info'!K302)</f>
        <v/>
      </c>
      <c r="D296" s="28" t="str">
        <f>IF('CPL Goal &amp; KW Info'!L302="","",'CPL Goal &amp; KW Info'!L302)</f>
        <v/>
      </c>
      <c r="E296" s="13" t="str">
        <f>IF('CPL Goal &amp; KW Info'!M302="","",'CPL Goal &amp; KW Info'!M302)</f>
        <v/>
      </c>
      <c r="F296" s="13" t="str">
        <f>IF('CPL Goal &amp; KW Info'!N302="","",'CPL Goal &amp; KW Info'!N302)</f>
        <v/>
      </c>
      <c r="G296" s="13" t="str">
        <f>IF('CPL Goal &amp; KW Info'!O302="","",'CPL Goal &amp; KW Info'!O302)</f>
        <v/>
      </c>
      <c r="H296" s="28" t="str">
        <f>IF('CPL Goal &amp; KW Info'!P302="","",'CPL Goal &amp; KW Info'!P302)</f>
        <v/>
      </c>
      <c r="I296" s="13" t="str">
        <f>IF('CPL Goal &amp; KW Info'!Q302="","",'CPL Goal &amp; KW Info'!Q302)</f>
        <v/>
      </c>
      <c r="J296" s="13" t="str">
        <f>IF('CPL Goal &amp; KW Info'!R302="","",'CPL Goal &amp; KW Info'!R302)</f>
        <v/>
      </c>
      <c r="K296" s="1" t="str">
        <f t="shared" si="27"/>
        <v/>
      </c>
      <c r="L296" s="21" t="str">
        <f t="shared" si="28"/>
        <v/>
      </c>
      <c r="M296" s="22" t="str">
        <f>IF(AND(I296&gt;0,J296&gt;4,K296&lt;'CPL Goal &amp; KW Info'!$B$5),'CPL Goal &amp; KW Info'!$C$5,IF(AND(I296&gt;0,J296&gt;4,K296&lt;'CPL Goal &amp; KW Info'!$B$6),'CPL Goal &amp; KW Info'!$C$6,IF(AND(I296&gt;0,J296&gt;4,K296&lt;'CPL Goal &amp; KW Info'!$B$7),'CPL Goal &amp; KW Info'!$C$7,IF(AND(I296&gt;0,J296&gt;4,K296&lt;'CPL Goal &amp; KW Info'!$B$8),'CPL Goal &amp; KW Info'!$C$8,IF(AND(I296&gt;0,J296&gt;4,K296&gt;'CPL Goal &amp; KW Info'!$B$11),'CPL Goal &amp; KW Info'!$C$11,IF(AND(I296&gt;0,J296&gt;4,K296&gt;'CPL Goal &amp; KW Info'!$B$10),'CPL Goal &amp; KW Info'!$C$10,IF(AND(I296&gt;0,J296&gt;4,K296&lt;'CPL Goal &amp; KW Info'!$B$10,K296&gt;'CPL Goal &amp; KW Info'!$B$8),'CPL Goal &amp; KW Info'!$C$9,IF(AND(I296&gt;0,J296&gt;2,K296&lt;'CPL Goal &amp; KW Info'!$B$15),'CPL Goal &amp; KW Info'!$C$15,IF(AND(I296&gt;0,J296&gt;2,K296&lt;'CPL Goal &amp; KW Info'!$B$16),'CPL Goal &amp; KW Info'!$C$16,IF(AND(I296&gt;0,J296&gt;2,K296&lt;'CPL Goal &amp; KW Info'!$B$17),'CPL Goal &amp; KW Info'!$C$17,IF(AND(I296&gt;0,J296&gt;2,K296&lt;'CPL Goal &amp; KW Info'!$B$18),'CPL Goal &amp; KW Info'!$C$18,IF(AND(I296&gt;0,J296&gt;2,K296&gt;'CPL Goal &amp; KW Info'!$B$21),'CPL Goal &amp; KW Info'!$C$21,IF(AND(I296&gt;0,J296&gt;2,K296&gt;'CPL Goal &amp; KW Info'!$B$20),'CPL Goal &amp; KW Info'!$C$20,IF(AND(I296&gt;0,J296&gt;2,K296&lt;'CPL Goal &amp; KW Info'!$B$20,K296&gt;'CPL Goal &amp; KW Info'!$B$18),'CPL Goal &amp; KW Info'!$C$19,IF(AND(I296&gt;0,J296&lt;2,K296&gt;'CPL Goal &amp; KW Info'!$B$28),'CPL Goal &amp; KW Info'!$C$28,IF(AND(I296&gt;0,J296&lt;2,K296&gt;'CPL Goal &amp; KW Info'!$B$27),'CPL Goal &amp; KW Info'!$C$27,IF(AND(I296&gt;0,J296&lt;2,K296&gt;'CPL Goal &amp; KW Info'!$B$26),'CPL Goal &amp; KW Info'!$C$26,IF(AND(I296&gt;0,J296&lt;2,K296&lt;'CPL Goal &amp; KW Info'!$B$26),'CPL Goal &amp; KW Info'!$C$25,IF(AND(I296&lt;1,J296&gt;4,H296&lt;'CPL Goal &amp; KW Info'!$E$5,L296&gt;5%),'CPL Goal &amp; KW Info'!$G$5,IF(AND(I296&lt;1,J296&gt;4,H296&lt;'CPL Goal &amp; KW Info'!$E$6,L296&gt;3%),'CPL Goal &amp; KW Info'!$G$6,IF(AND(I296&lt;1,J296&gt;4,H296&lt;'CPL Goal &amp; KW Info'!$E$7,L296&gt;5%),'CPL Goal &amp; KW Info'!$G$7,IF(AND(I296&lt;1,J296&gt;4,H296&lt;'CPL Goal &amp; KW Info'!$E$8,L296&gt;3%),'CPL Goal &amp; KW Info'!$G$8,IF(AND(I296&lt;1,J296&gt;4,H296&gt;'CPL Goal &amp; KW Info'!$E$10),'CPL Goal &amp; KW Info'!$G$10,IF(AND(I296&lt;1,J296&gt;4,H296&gt;'CPL Goal &amp; KW Info'!$E$9),'CPL Goal &amp; KW Info'!$G$9,IF(AND(I296&lt;1,J296&gt;4,H296&lt;'CPL Goal &amp; KW Info'!$E$9,H296&gt;'CPL Goal &amp; KW Info'!$E$8),"0%",IF(AND(I296&lt;1,J296&gt;2,H296&lt;'CPL Goal &amp; KW Info'!$E$15,L296&gt;5%),'CPL Goal &amp; KW Info'!$G$15,IF(AND(I296&lt;1,J296&gt;2,H296&lt;'CPL Goal &amp; KW Info'!$E$16,L296&gt;3%),'CPL Goal &amp; KW Info'!$G$16,IF(AND(I296&lt;1,J296&gt;2,H296&lt;'CPL Goal &amp; KW Info'!$E$17,L296&gt;5%),'CPL Goal &amp; KW Info'!$G$17,IF(AND(I296&lt;1,J296&gt;2,H296&lt;'CPL Goal &amp; KW Info'!$E$18,L296&gt;3%),'CPL Goal &amp; KW Info'!$G$18,IF(AND(I296&lt;1,J296&gt;2,H296&gt;'CPL Goal &amp; KW Info'!$E$20),'CPL Goal &amp; KW Info'!$G$20,IF(AND(I296&lt;1,J296&gt;2,H296&gt;'CPL Goal &amp; KW Info'!$E$19),'CPL Goal &amp; KW Info'!$G$19,IF(AND(I296&lt;1,J296&gt;2,H296&lt;'CPL Goal &amp; KW Info'!$E$19,H296&gt;'CPL Goal &amp; KW Info'!$E$18),"0%",IF(AND(I296&lt;1,J296&lt;2,H296&gt;'CPL Goal &amp; KW Info'!$E$27),'CPL Goal &amp; KW Info'!$G$27,IF(AND(I296&lt;1,J296&lt;2,H296&gt;'CPL Goal &amp; KW Info'!$E$26),'CPL Goal &amp; KW Info'!$G$26,IF(AND(I296&lt;1,J296&lt;2,H296&gt;'CPL Goal &amp; KW Info'!$E$25),'CPL Goal &amp; KW Info'!$G$25,IF(AND(I296&lt;1,J296&lt;2,H296&gt;'CPL Goal &amp; KW Info'!$E$24),'CPL Goal &amp; KW Info'!$G$24,"0%"))))))))))))))))))))))))))))))))))))</f>
        <v>J4</v>
      </c>
      <c r="N296" s="22" t="e">
        <f t="shared" si="29"/>
        <v>#VALUE!</v>
      </c>
      <c r="O296" s="5" t="str">
        <f t="shared" si="30"/>
        <v/>
      </c>
      <c r="P296" s="1"/>
      <c r="Q296" s="6"/>
      <c r="R296" s="1"/>
    </row>
    <row r="297" spans="1:18">
      <c r="A297" s="13" t="str">
        <f>IF('CPL Goal &amp; KW Info'!I303="","",'CPL Goal &amp; KW Info'!I303)</f>
        <v/>
      </c>
      <c r="B297" s="13" t="str">
        <f>IF('CPL Goal &amp; KW Info'!J303="","",'CPL Goal &amp; KW Info'!J303)</f>
        <v/>
      </c>
      <c r="C297" s="13" t="str">
        <f>IF('CPL Goal &amp; KW Info'!K303="","",'CPL Goal &amp; KW Info'!K303)</f>
        <v/>
      </c>
      <c r="D297" s="28" t="str">
        <f>IF('CPL Goal &amp; KW Info'!L303="","",'CPL Goal &amp; KW Info'!L303)</f>
        <v/>
      </c>
      <c r="E297" s="13" t="str">
        <f>IF('CPL Goal &amp; KW Info'!M303="","",'CPL Goal &amp; KW Info'!M303)</f>
        <v/>
      </c>
      <c r="F297" s="13" t="str">
        <f>IF('CPL Goal &amp; KW Info'!N303="","",'CPL Goal &amp; KW Info'!N303)</f>
        <v/>
      </c>
      <c r="G297" s="13" t="str">
        <f>IF('CPL Goal &amp; KW Info'!O303="","",'CPL Goal &amp; KW Info'!O303)</f>
        <v/>
      </c>
      <c r="H297" s="28" t="str">
        <f>IF('CPL Goal &amp; KW Info'!P303="","",'CPL Goal &amp; KW Info'!P303)</f>
        <v/>
      </c>
      <c r="I297" s="13" t="str">
        <f>IF('CPL Goal &amp; KW Info'!Q303="","",'CPL Goal &amp; KW Info'!Q303)</f>
        <v/>
      </c>
      <c r="J297" s="13" t="str">
        <f>IF('CPL Goal &amp; KW Info'!R303="","",'CPL Goal &amp; KW Info'!R303)</f>
        <v/>
      </c>
      <c r="K297" s="1" t="str">
        <f t="shared" si="27"/>
        <v/>
      </c>
      <c r="L297" s="21" t="str">
        <f t="shared" si="28"/>
        <v/>
      </c>
      <c r="M297" s="22" t="str">
        <f>IF(AND(I297&gt;0,J297&gt;4,K297&lt;'CPL Goal &amp; KW Info'!$B$5),'CPL Goal &amp; KW Info'!$C$5,IF(AND(I297&gt;0,J297&gt;4,K297&lt;'CPL Goal &amp; KW Info'!$B$6),'CPL Goal &amp; KW Info'!$C$6,IF(AND(I297&gt;0,J297&gt;4,K297&lt;'CPL Goal &amp; KW Info'!$B$7),'CPL Goal &amp; KW Info'!$C$7,IF(AND(I297&gt;0,J297&gt;4,K297&lt;'CPL Goal &amp; KW Info'!$B$8),'CPL Goal &amp; KW Info'!$C$8,IF(AND(I297&gt;0,J297&gt;4,K297&gt;'CPL Goal &amp; KW Info'!$B$11),'CPL Goal &amp; KW Info'!$C$11,IF(AND(I297&gt;0,J297&gt;4,K297&gt;'CPL Goal &amp; KW Info'!$B$10),'CPL Goal &amp; KW Info'!$C$10,IF(AND(I297&gt;0,J297&gt;4,K297&lt;'CPL Goal &amp; KW Info'!$B$10,K297&gt;'CPL Goal &amp; KW Info'!$B$8),'CPL Goal &amp; KW Info'!$C$9,IF(AND(I297&gt;0,J297&gt;2,K297&lt;'CPL Goal &amp; KW Info'!$B$15),'CPL Goal &amp; KW Info'!$C$15,IF(AND(I297&gt;0,J297&gt;2,K297&lt;'CPL Goal &amp; KW Info'!$B$16),'CPL Goal &amp; KW Info'!$C$16,IF(AND(I297&gt;0,J297&gt;2,K297&lt;'CPL Goal &amp; KW Info'!$B$17),'CPL Goal &amp; KW Info'!$C$17,IF(AND(I297&gt;0,J297&gt;2,K297&lt;'CPL Goal &amp; KW Info'!$B$18),'CPL Goal &amp; KW Info'!$C$18,IF(AND(I297&gt;0,J297&gt;2,K297&gt;'CPL Goal &amp; KW Info'!$B$21),'CPL Goal &amp; KW Info'!$C$21,IF(AND(I297&gt;0,J297&gt;2,K297&gt;'CPL Goal &amp; KW Info'!$B$20),'CPL Goal &amp; KW Info'!$C$20,IF(AND(I297&gt;0,J297&gt;2,K297&lt;'CPL Goal &amp; KW Info'!$B$20,K297&gt;'CPL Goal &amp; KW Info'!$B$18),'CPL Goal &amp; KW Info'!$C$19,IF(AND(I297&gt;0,J297&lt;2,K297&gt;'CPL Goal &amp; KW Info'!$B$28),'CPL Goal &amp; KW Info'!$C$28,IF(AND(I297&gt;0,J297&lt;2,K297&gt;'CPL Goal &amp; KW Info'!$B$27),'CPL Goal &amp; KW Info'!$C$27,IF(AND(I297&gt;0,J297&lt;2,K297&gt;'CPL Goal &amp; KW Info'!$B$26),'CPL Goal &amp; KW Info'!$C$26,IF(AND(I297&gt;0,J297&lt;2,K297&lt;'CPL Goal &amp; KW Info'!$B$26),'CPL Goal &amp; KW Info'!$C$25,IF(AND(I297&lt;1,J297&gt;4,H297&lt;'CPL Goal &amp; KW Info'!$E$5,L297&gt;5%),'CPL Goal &amp; KW Info'!$G$5,IF(AND(I297&lt;1,J297&gt;4,H297&lt;'CPL Goal &amp; KW Info'!$E$6,L297&gt;3%),'CPL Goal &amp; KW Info'!$G$6,IF(AND(I297&lt;1,J297&gt;4,H297&lt;'CPL Goal &amp; KW Info'!$E$7,L297&gt;5%),'CPL Goal &amp; KW Info'!$G$7,IF(AND(I297&lt;1,J297&gt;4,H297&lt;'CPL Goal &amp; KW Info'!$E$8,L297&gt;3%),'CPL Goal &amp; KW Info'!$G$8,IF(AND(I297&lt;1,J297&gt;4,H297&gt;'CPL Goal &amp; KW Info'!$E$10),'CPL Goal &amp; KW Info'!$G$10,IF(AND(I297&lt;1,J297&gt;4,H297&gt;'CPL Goal &amp; KW Info'!$E$9),'CPL Goal &amp; KW Info'!$G$9,IF(AND(I297&lt;1,J297&gt;4,H297&lt;'CPL Goal &amp; KW Info'!$E$9,H297&gt;'CPL Goal &amp; KW Info'!$E$8),"0%",IF(AND(I297&lt;1,J297&gt;2,H297&lt;'CPL Goal &amp; KW Info'!$E$15,L297&gt;5%),'CPL Goal &amp; KW Info'!$G$15,IF(AND(I297&lt;1,J297&gt;2,H297&lt;'CPL Goal &amp; KW Info'!$E$16,L297&gt;3%),'CPL Goal &amp; KW Info'!$G$16,IF(AND(I297&lt;1,J297&gt;2,H297&lt;'CPL Goal &amp; KW Info'!$E$17,L297&gt;5%),'CPL Goal &amp; KW Info'!$G$17,IF(AND(I297&lt;1,J297&gt;2,H297&lt;'CPL Goal &amp; KW Info'!$E$18,L297&gt;3%),'CPL Goal &amp; KW Info'!$G$18,IF(AND(I297&lt;1,J297&gt;2,H297&gt;'CPL Goal &amp; KW Info'!$E$20),'CPL Goal &amp; KW Info'!$G$20,IF(AND(I297&lt;1,J297&gt;2,H297&gt;'CPL Goal &amp; KW Info'!$E$19),'CPL Goal &amp; KW Info'!$G$19,IF(AND(I297&lt;1,J297&gt;2,H297&lt;'CPL Goal &amp; KW Info'!$E$19,H297&gt;'CPL Goal &amp; KW Info'!$E$18),"0%",IF(AND(I297&lt;1,J297&lt;2,H297&gt;'CPL Goal &amp; KW Info'!$E$27),'CPL Goal &amp; KW Info'!$G$27,IF(AND(I297&lt;1,J297&lt;2,H297&gt;'CPL Goal &amp; KW Info'!$E$26),'CPL Goal &amp; KW Info'!$G$26,IF(AND(I297&lt;1,J297&lt;2,H297&gt;'CPL Goal &amp; KW Info'!$E$25),'CPL Goal &amp; KW Info'!$G$25,IF(AND(I297&lt;1,J297&lt;2,H297&gt;'CPL Goal &amp; KW Info'!$E$24),'CPL Goal &amp; KW Info'!$G$24,"0%"))))))))))))))))))))))))))))))))))))</f>
        <v>J4</v>
      </c>
      <c r="N297" s="22" t="e">
        <f t="shared" si="29"/>
        <v>#VALUE!</v>
      </c>
      <c r="O297" s="5" t="str">
        <f t="shared" si="30"/>
        <v/>
      </c>
      <c r="P297" s="1"/>
      <c r="Q297" s="6"/>
      <c r="R297" s="1"/>
    </row>
    <row r="298" spans="1:18">
      <c r="A298" s="13" t="str">
        <f>IF('CPL Goal &amp; KW Info'!I304="","",'CPL Goal &amp; KW Info'!I304)</f>
        <v/>
      </c>
      <c r="B298" s="13" t="str">
        <f>IF('CPL Goal &amp; KW Info'!J304="","",'CPL Goal &amp; KW Info'!J304)</f>
        <v/>
      </c>
      <c r="C298" s="13" t="str">
        <f>IF('CPL Goal &amp; KW Info'!K304="","",'CPL Goal &amp; KW Info'!K304)</f>
        <v/>
      </c>
      <c r="D298" s="28" t="str">
        <f>IF('CPL Goal &amp; KW Info'!L304="","",'CPL Goal &amp; KW Info'!L304)</f>
        <v/>
      </c>
      <c r="E298" s="13" t="str">
        <f>IF('CPL Goal &amp; KW Info'!M304="","",'CPL Goal &amp; KW Info'!M304)</f>
        <v/>
      </c>
      <c r="F298" s="13" t="str">
        <f>IF('CPL Goal &amp; KW Info'!N304="","",'CPL Goal &amp; KW Info'!N304)</f>
        <v/>
      </c>
      <c r="G298" s="13" t="str">
        <f>IF('CPL Goal &amp; KW Info'!O304="","",'CPL Goal &amp; KW Info'!O304)</f>
        <v/>
      </c>
      <c r="H298" s="28" t="str">
        <f>IF('CPL Goal &amp; KW Info'!P304="","",'CPL Goal &amp; KW Info'!P304)</f>
        <v/>
      </c>
      <c r="I298" s="13" t="str">
        <f>IF('CPL Goal &amp; KW Info'!Q304="","",'CPL Goal &amp; KW Info'!Q304)</f>
        <v/>
      </c>
      <c r="J298" s="13" t="str">
        <f>IF('CPL Goal &amp; KW Info'!R304="","",'CPL Goal &amp; KW Info'!R304)</f>
        <v/>
      </c>
      <c r="K298" s="1" t="str">
        <f t="shared" si="27"/>
        <v/>
      </c>
      <c r="L298" s="21" t="str">
        <f t="shared" si="28"/>
        <v/>
      </c>
      <c r="M298" s="22" t="str">
        <f>IF(AND(I298&gt;0,J298&gt;4,K298&lt;'CPL Goal &amp; KW Info'!$B$5),'CPL Goal &amp; KW Info'!$C$5,IF(AND(I298&gt;0,J298&gt;4,K298&lt;'CPL Goal &amp; KW Info'!$B$6),'CPL Goal &amp; KW Info'!$C$6,IF(AND(I298&gt;0,J298&gt;4,K298&lt;'CPL Goal &amp; KW Info'!$B$7),'CPL Goal &amp; KW Info'!$C$7,IF(AND(I298&gt;0,J298&gt;4,K298&lt;'CPL Goal &amp; KW Info'!$B$8),'CPL Goal &amp; KW Info'!$C$8,IF(AND(I298&gt;0,J298&gt;4,K298&gt;'CPL Goal &amp; KW Info'!$B$11),'CPL Goal &amp; KW Info'!$C$11,IF(AND(I298&gt;0,J298&gt;4,K298&gt;'CPL Goal &amp; KW Info'!$B$10),'CPL Goal &amp; KW Info'!$C$10,IF(AND(I298&gt;0,J298&gt;4,K298&lt;'CPL Goal &amp; KW Info'!$B$10,K298&gt;'CPL Goal &amp; KW Info'!$B$8),'CPL Goal &amp; KW Info'!$C$9,IF(AND(I298&gt;0,J298&gt;2,K298&lt;'CPL Goal &amp; KW Info'!$B$15),'CPL Goal &amp; KW Info'!$C$15,IF(AND(I298&gt;0,J298&gt;2,K298&lt;'CPL Goal &amp; KW Info'!$B$16),'CPL Goal &amp; KW Info'!$C$16,IF(AND(I298&gt;0,J298&gt;2,K298&lt;'CPL Goal &amp; KW Info'!$B$17),'CPL Goal &amp; KW Info'!$C$17,IF(AND(I298&gt;0,J298&gt;2,K298&lt;'CPL Goal &amp; KW Info'!$B$18),'CPL Goal &amp; KW Info'!$C$18,IF(AND(I298&gt;0,J298&gt;2,K298&gt;'CPL Goal &amp; KW Info'!$B$21),'CPL Goal &amp; KW Info'!$C$21,IF(AND(I298&gt;0,J298&gt;2,K298&gt;'CPL Goal &amp; KW Info'!$B$20),'CPL Goal &amp; KW Info'!$C$20,IF(AND(I298&gt;0,J298&gt;2,K298&lt;'CPL Goal &amp; KW Info'!$B$20,K298&gt;'CPL Goal &amp; KW Info'!$B$18),'CPL Goal &amp; KW Info'!$C$19,IF(AND(I298&gt;0,J298&lt;2,K298&gt;'CPL Goal &amp; KW Info'!$B$28),'CPL Goal &amp; KW Info'!$C$28,IF(AND(I298&gt;0,J298&lt;2,K298&gt;'CPL Goal &amp; KW Info'!$B$27),'CPL Goal &amp; KW Info'!$C$27,IF(AND(I298&gt;0,J298&lt;2,K298&gt;'CPL Goal &amp; KW Info'!$B$26),'CPL Goal &amp; KW Info'!$C$26,IF(AND(I298&gt;0,J298&lt;2,K298&lt;'CPL Goal &amp; KW Info'!$B$26),'CPL Goal &amp; KW Info'!$C$25,IF(AND(I298&lt;1,J298&gt;4,H298&lt;'CPL Goal &amp; KW Info'!$E$5,L298&gt;5%),'CPL Goal &amp; KW Info'!$G$5,IF(AND(I298&lt;1,J298&gt;4,H298&lt;'CPL Goal &amp; KW Info'!$E$6,L298&gt;3%),'CPL Goal &amp; KW Info'!$G$6,IF(AND(I298&lt;1,J298&gt;4,H298&lt;'CPL Goal &amp; KW Info'!$E$7,L298&gt;5%),'CPL Goal &amp; KW Info'!$G$7,IF(AND(I298&lt;1,J298&gt;4,H298&lt;'CPL Goal &amp; KW Info'!$E$8,L298&gt;3%),'CPL Goal &amp; KW Info'!$G$8,IF(AND(I298&lt;1,J298&gt;4,H298&gt;'CPL Goal &amp; KW Info'!$E$10),'CPL Goal &amp; KW Info'!$G$10,IF(AND(I298&lt;1,J298&gt;4,H298&gt;'CPL Goal &amp; KW Info'!$E$9),'CPL Goal &amp; KW Info'!$G$9,IF(AND(I298&lt;1,J298&gt;4,H298&lt;'CPL Goal &amp; KW Info'!$E$9,H298&gt;'CPL Goal &amp; KW Info'!$E$8),"0%",IF(AND(I298&lt;1,J298&gt;2,H298&lt;'CPL Goal &amp; KW Info'!$E$15,L298&gt;5%),'CPL Goal &amp; KW Info'!$G$15,IF(AND(I298&lt;1,J298&gt;2,H298&lt;'CPL Goal &amp; KW Info'!$E$16,L298&gt;3%),'CPL Goal &amp; KW Info'!$G$16,IF(AND(I298&lt;1,J298&gt;2,H298&lt;'CPL Goal &amp; KW Info'!$E$17,L298&gt;5%),'CPL Goal &amp; KW Info'!$G$17,IF(AND(I298&lt;1,J298&gt;2,H298&lt;'CPL Goal &amp; KW Info'!$E$18,L298&gt;3%),'CPL Goal &amp; KW Info'!$G$18,IF(AND(I298&lt;1,J298&gt;2,H298&gt;'CPL Goal &amp; KW Info'!$E$20),'CPL Goal &amp; KW Info'!$G$20,IF(AND(I298&lt;1,J298&gt;2,H298&gt;'CPL Goal &amp; KW Info'!$E$19),'CPL Goal &amp; KW Info'!$G$19,IF(AND(I298&lt;1,J298&gt;2,H298&lt;'CPL Goal &amp; KW Info'!$E$19,H298&gt;'CPL Goal &amp; KW Info'!$E$18),"0%",IF(AND(I298&lt;1,J298&lt;2,H298&gt;'CPL Goal &amp; KW Info'!$E$27),'CPL Goal &amp; KW Info'!$G$27,IF(AND(I298&lt;1,J298&lt;2,H298&gt;'CPL Goal &amp; KW Info'!$E$26),'CPL Goal &amp; KW Info'!$G$26,IF(AND(I298&lt;1,J298&lt;2,H298&gt;'CPL Goal &amp; KW Info'!$E$25),'CPL Goal &amp; KW Info'!$G$25,IF(AND(I298&lt;1,J298&lt;2,H298&gt;'CPL Goal &amp; KW Info'!$E$24),'CPL Goal &amp; KW Info'!$G$24,"0%"))))))))))))))))))))))))))))))))))))</f>
        <v>J4</v>
      </c>
      <c r="N298" s="22" t="e">
        <f t="shared" si="29"/>
        <v>#VALUE!</v>
      </c>
      <c r="O298" s="5" t="str">
        <f t="shared" si="30"/>
        <v/>
      </c>
      <c r="P298" s="1"/>
      <c r="Q298" s="6"/>
      <c r="R298" s="1"/>
    </row>
    <row r="299" spans="1:18">
      <c r="A299" s="13" t="str">
        <f>IF('CPL Goal &amp; KW Info'!I305="","",'CPL Goal &amp; KW Info'!I305)</f>
        <v/>
      </c>
      <c r="B299" s="13" t="str">
        <f>IF('CPL Goal &amp; KW Info'!J305="","",'CPL Goal &amp; KW Info'!J305)</f>
        <v/>
      </c>
      <c r="C299" s="13" t="str">
        <f>IF('CPL Goal &amp; KW Info'!K305="","",'CPL Goal &amp; KW Info'!K305)</f>
        <v/>
      </c>
      <c r="D299" s="28" t="str">
        <f>IF('CPL Goal &amp; KW Info'!L305="","",'CPL Goal &amp; KW Info'!L305)</f>
        <v/>
      </c>
      <c r="E299" s="13" t="str">
        <f>IF('CPL Goal &amp; KW Info'!M305="","",'CPL Goal &amp; KW Info'!M305)</f>
        <v/>
      </c>
      <c r="F299" s="13" t="str">
        <f>IF('CPL Goal &amp; KW Info'!N305="","",'CPL Goal &amp; KW Info'!N305)</f>
        <v/>
      </c>
      <c r="G299" s="13" t="str">
        <f>IF('CPL Goal &amp; KW Info'!O305="","",'CPL Goal &amp; KW Info'!O305)</f>
        <v/>
      </c>
      <c r="H299" s="28" t="str">
        <f>IF('CPL Goal &amp; KW Info'!P305="","",'CPL Goal &amp; KW Info'!P305)</f>
        <v/>
      </c>
      <c r="I299" s="13" t="str">
        <f>IF('CPL Goal &amp; KW Info'!Q305="","",'CPL Goal &amp; KW Info'!Q305)</f>
        <v/>
      </c>
      <c r="J299" s="13" t="str">
        <f>IF('CPL Goal &amp; KW Info'!R305="","",'CPL Goal &amp; KW Info'!R305)</f>
        <v/>
      </c>
      <c r="K299" s="1" t="str">
        <f t="shared" si="27"/>
        <v/>
      </c>
      <c r="L299" s="21" t="str">
        <f t="shared" si="28"/>
        <v/>
      </c>
      <c r="M299" s="22" t="str">
        <f>IF(AND(I299&gt;0,J299&gt;4,K299&lt;'CPL Goal &amp; KW Info'!$B$5),'CPL Goal &amp; KW Info'!$C$5,IF(AND(I299&gt;0,J299&gt;4,K299&lt;'CPL Goal &amp; KW Info'!$B$6),'CPL Goal &amp; KW Info'!$C$6,IF(AND(I299&gt;0,J299&gt;4,K299&lt;'CPL Goal &amp; KW Info'!$B$7),'CPL Goal &amp; KW Info'!$C$7,IF(AND(I299&gt;0,J299&gt;4,K299&lt;'CPL Goal &amp; KW Info'!$B$8),'CPL Goal &amp; KW Info'!$C$8,IF(AND(I299&gt;0,J299&gt;4,K299&gt;'CPL Goal &amp; KW Info'!$B$11),'CPL Goal &amp; KW Info'!$C$11,IF(AND(I299&gt;0,J299&gt;4,K299&gt;'CPL Goal &amp; KW Info'!$B$10),'CPL Goal &amp; KW Info'!$C$10,IF(AND(I299&gt;0,J299&gt;4,K299&lt;'CPL Goal &amp; KW Info'!$B$10,K299&gt;'CPL Goal &amp; KW Info'!$B$8),'CPL Goal &amp; KW Info'!$C$9,IF(AND(I299&gt;0,J299&gt;2,K299&lt;'CPL Goal &amp; KW Info'!$B$15),'CPL Goal &amp; KW Info'!$C$15,IF(AND(I299&gt;0,J299&gt;2,K299&lt;'CPL Goal &amp; KW Info'!$B$16),'CPL Goal &amp; KW Info'!$C$16,IF(AND(I299&gt;0,J299&gt;2,K299&lt;'CPL Goal &amp; KW Info'!$B$17),'CPL Goal &amp; KW Info'!$C$17,IF(AND(I299&gt;0,J299&gt;2,K299&lt;'CPL Goal &amp; KW Info'!$B$18),'CPL Goal &amp; KW Info'!$C$18,IF(AND(I299&gt;0,J299&gt;2,K299&gt;'CPL Goal &amp; KW Info'!$B$21),'CPL Goal &amp; KW Info'!$C$21,IF(AND(I299&gt;0,J299&gt;2,K299&gt;'CPL Goal &amp; KW Info'!$B$20),'CPL Goal &amp; KW Info'!$C$20,IF(AND(I299&gt;0,J299&gt;2,K299&lt;'CPL Goal &amp; KW Info'!$B$20,K299&gt;'CPL Goal &amp; KW Info'!$B$18),'CPL Goal &amp; KW Info'!$C$19,IF(AND(I299&gt;0,J299&lt;2,K299&gt;'CPL Goal &amp; KW Info'!$B$28),'CPL Goal &amp; KW Info'!$C$28,IF(AND(I299&gt;0,J299&lt;2,K299&gt;'CPL Goal &amp; KW Info'!$B$27),'CPL Goal &amp; KW Info'!$C$27,IF(AND(I299&gt;0,J299&lt;2,K299&gt;'CPL Goal &amp; KW Info'!$B$26),'CPL Goal &amp; KW Info'!$C$26,IF(AND(I299&gt;0,J299&lt;2,K299&lt;'CPL Goal &amp; KW Info'!$B$26),'CPL Goal &amp; KW Info'!$C$25,IF(AND(I299&lt;1,J299&gt;4,H299&lt;'CPL Goal &amp; KW Info'!$E$5,L299&gt;5%),'CPL Goal &amp; KW Info'!$G$5,IF(AND(I299&lt;1,J299&gt;4,H299&lt;'CPL Goal &amp; KW Info'!$E$6,L299&gt;3%),'CPL Goal &amp; KW Info'!$G$6,IF(AND(I299&lt;1,J299&gt;4,H299&lt;'CPL Goal &amp; KW Info'!$E$7,L299&gt;5%),'CPL Goal &amp; KW Info'!$G$7,IF(AND(I299&lt;1,J299&gt;4,H299&lt;'CPL Goal &amp; KW Info'!$E$8,L299&gt;3%),'CPL Goal &amp; KW Info'!$G$8,IF(AND(I299&lt;1,J299&gt;4,H299&gt;'CPL Goal &amp; KW Info'!$E$10),'CPL Goal &amp; KW Info'!$G$10,IF(AND(I299&lt;1,J299&gt;4,H299&gt;'CPL Goal &amp; KW Info'!$E$9),'CPL Goal &amp; KW Info'!$G$9,IF(AND(I299&lt;1,J299&gt;4,H299&lt;'CPL Goal &amp; KW Info'!$E$9,H299&gt;'CPL Goal &amp; KW Info'!$E$8),"0%",IF(AND(I299&lt;1,J299&gt;2,H299&lt;'CPL Goal &amp; KW Info'!$E$15,L299&gt;5%),'CPL Goal &amp; KW Info'!$G$15,IF(AND(I299&lt;1,J299&gt;2,H299&lt;'CPL Goal &amp; KW Info'!$E$16,L299&gt;3%),'CPL Goal &amp; KW Info'!$G$16,IF(AND(I299&lt;1,J299&gt;2,H299&lt;'CPL Goal &amp; KW Info'!$E$17,L299&gt;5%),'CPL Goal &amp; KW Info'!$G$17,IF(AND(I299&lt;1,J299&gt;2,H299&lt;'CPL Goal &amp; KW Info'!$E$18,L299&gt;3%),'CPL Goal &amp; KW Info'!$G$18,IF(AND(I299&lt;1,J299&gt;2,H299&gt;'CPL Goal &amp; KW Info'!$E$20),'CPL Goal &amp; KW Info'!$G$20,IF(AND(I299&lt;1,J299&gt;2,H299&gt;'CPL Goal &amp; KW Info'!$E$19),'CPL Goal &amp; KW Info'!$G$19,IF(AND(I299&lt;1,J299&gt;2,H299&lt;'CPL Goal &amp; KW Info'!$E$19,H299&gt;'CPL Goal &amp; KW Info'!$E$18),"0%",IF(AND(I299&lt;1,J299&lt;2,H299&gt;'CPL Goal &amp; KW Info'!$E$27),'CPL Goal &amp; KW Info'!$G$27,IF(AND(I299&lt;1,J299&lt;2,H299&gt;'CPL Goal &amp; KW Info'!$E$26),'CPL Goal &amp; KW Info'!$G$26,IF(AND(I299&lt;1,J299&lt;2,H299&gt;'CPL Goal &amp; KW Info'!$E$25),'CPL Goal &amp; KW Info'!$G$25,IF(AND(I299&lt;1,J299&lt;2,H299&gt;'CPL Goal &amp; KW Info'!$E$24),'CPL Goal &amp; KW Info'!$G$24,"0%"))))))))))))))))))))))))))))))))))))</f>
        <v>J4</v>
      </c>
      <c r="N299" s="22" t="e">
        <f t="shared" si="29"/>
        <v>#VALUE!</v>
      </c>
      <c r="O299" s="5" t="str">
        <f t="shared" si="30"/>
        <v/>
      </c>
      <c r="P299" s="1"/>
      <c r="Q299" s="6"/>
      <c r="R299" s="1"/>
    </row>
    <row r="300" spans="1:18">
      <c r="A300" s="13" t="str">
        <f>IF('CPL Goal &amp; KW Info'!I306="","",'CPL Goal &amp; KW Info'!I306)</f>
        <v/>
      </c>
      <c r="B300" s="13" t="str">
        <f>IF('CPL Goal &amp; KW Info'!J306="","",'CPL Goal &amp; KW Info'!J306)</f>
        <v/>
      </c>
      <c r="C300" s="13" t="str">
        <f>IF('CPL Goal &amp; KW Info'!K306="","",'CPL Goal &amp; KW Info'!K306)</f>
        <v/>
      </c>
      <c r="D300" s="28" t="str">
        <f>IF('CPL Goal &amp; KW Info'!L306="","",'CPL Goal &amp; KW Info'!L306)</f>
        <v/>
      </c>
      <c r="E300" s="13" t="str">
        <f>IF('CPL Goal &amp; KW Info'!M306="","",'CPL Goal &amp; KW Info'!M306)</f>
        <v/>
      </c>
      <c r="F300" s="13" t="str">
        <f>IF('CPL Goal &amp; KW Info'!N306="","",'CPL Goal &amp; KW Info'!N306)</f>
        <v/>
      </c>
      <c r="G300" s="13" t="str">
        <f>IF('CPL Goal &amp; KW Info'!O306="","",'CPL Goal &amp; KW Info'!O306)</f>
        <v/>
      </c>
      <c r="H300" s="28" t="str">
        <f>IF('CPL Goal &amp; KW Info'!P306="","",'CPL Goal &amp; KW Info'!P306)</f>
        <v/>
      </c>
      <c r="I300" s="13" t="str">
        <f>IF('CPL Goal &amp; KW Info'!Q306="","",'CPL Goal &amp; KW Info'!Q306)</f>
        <v/>
      </c>
      <c r="J300" s="13" t="str">
        <f>IF('CPL Goal &amp; KW Info'!R306="","",'CPL Goal &amp; KW Info'!R306)</f>
        <v/>
      </c>
      <c r="K300" s="1" t="str">
        <f t="shared" si="27"/>
        <v/>
      </c>
      <c r="L300" s="21" t="str">
        <f t="shared" si="28"/>
        <v/>
      </c>
      <c r="M300" s="22" t="str">
        <f>IF(AND(I300&gt;0,J300&gt;4,K300&lt;'CPL Goal &amp; KW Info'!$B$5),'CPL Goal &amp; KW Info'!$C$5,IF(AND(I300&gt;0,J300&gt;4,K300&lt;'CPL Goal &amp; KW Info'!$B$6),'CPL Goal &amp; KW Info'!$C$6,IF(AND(I300&gt;0,J300&gt;4,K300&lt;'CPL Goal &amp; KW Info'!$B$7),'CPL Goal &amp; KW Info'!$C$7,IF(AND(I300&gt;0,J300&gt;4,K300&lt;'CPL Goal &amp; KW Info'!$B$8),'CPL Goal &amp; KW Info'!$C$8,IF(AND(I300&gt;0,J300&gt;4,K300&gt;'CPL Goal &amp; KW Info'!$B$11),'CPL Goal &amp; KW Info'!$C$11,IF(AND(I300&gt;0,J300&gt;4,K300&gt;'CPL Goal &amp; KW Info'!$B$10),'CPL Goal &amp; KW Info'!$C$10,IF(AND(I300&gt;0,J300&gt;4,K300&lt;'CPL Goal &amp; KW Info'!$B$10,K300&gt;'CPL Goal &amp; KW Info'!$B$8),'CPL Goal &amp; KW Info'!$C$9,IF(AND(I300&gt;0,J300&gt;2,K300&lt;'CPL Goal &amp; KW Info'!$B$15),'CPL Goal &amp; KW Info'!$C$15,IF(AND(I300&gt;0,J300&gt;2,K300&lt;'CPL Goal &amp; KW Info'!$B$16),'CPL Goal &amp; KW Info'!$C$16,IF(AND(I300&gt;0,J300&gt;2,K300&lt;'CPL Goal &amp; KW Info'!$B$17),'CPL Goal &amp; KW Info'!$C$17,IF(AND(I300&gt;0,J300&gt;2,K300&lt;'CPL Goal &amp; KW Info'!$B$18),'CPL Goal &amp; KW Info'!$C$18,IF(AND(I300&gt;0,J300&gt;2,K300&gt;'CPL Goal &amp; KW Info'!$B$21),'CPL Goal &amp; KW Info'!$C$21,IF(AND(I300&gt;0,J300&gt;2,K300&gt;'CPL Goal &amp; KW Info'!$B$20),'CPL Goal &amp; KW Info'!$C$20,IF(AND(I300&gt;0,J300&gt;2,K300&lt;'CPL Goal &amp; KW Info'!$B$20,K300&gt;'CPL Goal &amp; KW Info'!$B$18),'CPL Goal &amp; KW Info'!$C$19,IF(AND(I300&gt;0,J300&lt;2,K300&gt;'CPL Goal &amp; KW Info'!$B$28),'CPL Goal &amp; KW Info'!$C$28,IF(AND(I300&gt;0,J300&lt;2,K300&gt;'CPL Goal &amp; KW Info'!$B$27),'CPL Goal &amp; KW Info'!$C$27,IF(AND(I300&gt;0,J300&lt;2,K300&gt;'CPL Goal &amp; KW Info'!$B$26),'CPL Goal &amp; KW Info'!$C$26,IF(AND(I300&gt;0,J300&lt;2,K300&lt;'CPL Goal &amp; KW Info'!$B$26),'CPL Goal &amp; KW Info'!$C$25,IF(AND(I300&lt;1,J300&gt;4,H300&lt;'CPL Goal &amp; KW Info'!$E$5,L300&gt;5%),'CPL Goal &amp; KW Info'!$G$5,IF(AND(I300&lt;1,J300&gt;4,H300&lt;'CPL Goal &amp; KW Info'!$E$6,L300&gt;3%),'CPL Goal &amp; KW Info'!$G$6,IF(AND(I300&lt;1,J300&gt;4,H300&lt;'CPL Goal &amp; KW Info'!$E$7,L300&gt;5%),'CPL Goal &amp; KW Info'!$G$7,IF(AND(I300&lt;1,J300&gt;4,H300&lt;'CPL Goal &amp; KW Info'!$E$8,L300&gt;3%),'CPL Goal &amp; KW Info'!$G$8,IF(AND(I300&lt;1,J300&gt;4,H300&gt;'CPL Goal &amp; KW Info'!$E$10),'CPL Goal &amp; KW Info'!$G$10,IF(AND(I300&lt;1,J300&gt;4,H300&gt;'CPL Goal &amp; KW Info'!$E$9),'CPL Goal &amp; KW Info'!$G$9,IF(AND(I300&lt;1,J300&gt;4,H300&lt;'CPL Goal &amp; KW Info'!$E$9,H300&gt;'CPL Goal &amp; KW Info'!$E$8),"0%",IF(AND(I300&lt;1,J300&gt;2,H300&lt;'CPL Goal &amp; KW Info'!$E$15,L300&gt;5%),'CPL Goal &amp; KW Info'!$G$15,IF(AND(I300&lt;1,J300&gt;2,H300&lt;'CPL Goal &amp; KW Info'!$E$16,L300&gt;3%),'CPL Goal &amp; KW Info'!$G$16,IF(AND(I300&lt;1,J300&gt;2,H300&lt;'CPL Goal &amp; KW Info'!$E$17,L300&gt;5%),'CPL Goal &amp; KW Info'!$G$17,IF(AND(I300&lt;1,J300&gt;2,H300&lt;'CPL Goal &amp; KW Info'!$E$18,L300&gt;3%),'CPL Goal &amp; KW Info'!$G$18,IF(AND(I300&lt;1,J300&gt;2,H300&gt;'CPL Goal &amp; KW Info'!$E$20),'CPL Goal &amp; KW Info'!$G$20,IF(AND(I300&lt;1,J300&gt;2,H300&gt;'CPL Goal &amp; KW Info'!$E$19),'CPL Goal &amp; KW Info'!$G$19,IF(AND(I300&lt;1,J300&gt;2,H300&lt;'CPL Goal &amp; KW Info'!$E$19,H300&gt;'CPL Goal &amp; KW Info'!$E$18),"0%",IF(AND(I300&lt;1,J300&lt;2,H300&gt;'CPL Goal &amp; KW Info'!$E$27),'CPL Goal &amp; KW Info'!$G$27,IF(AND(I300&lt;1,J300&lt;2,H300&gt;'CPL Goal &amp; KW Info'!$E$26),'CPL Goal &amp; KW Info'!$G$26,IF(AND(I300&lt;1,J300&lt;2,H300&gt;'CPL Goal &amp; KW Info'!$E$25),'CPL Goal &amp; KW Info'!$G$25,IF(AND(I300&lt;1,J300&lt;2,H300&gt;'CPL Goal &amp; KW Info'!$E$24),'CPL Goal &amp; KW Info'!$G$24,"0%"))))))))))))))))))))))))))))))))))))</f>
        <v>J4</v>
      </c>
      <c r="N300" s="22" t="e">
        <f t="shared" si="29"/>
        <v>#VALUE!</v>
      </c>
      <c r="O300" s="5" t="str">
        <f t="shared" si="30"/>
        <v/>
      </c>
      <c r="P300" s="1"/>
      <c r="Q300" s="6"/>
      <c r="R300" s="1"/>
    </row>
    <row r="301" spans="1:18">
      <c r="A301" s="13" t="str">
        <f>IF('CPL Goal &amp; KW Info'!I307="","",'CPL Goal &amp; KW Info'!I307)</f>
        <v/>
      </c>
      <c r="B301" s="13" t="str">
        <f>IF('CPL Goal &amp; KW Info'!J307="","",'CPL Goal &amp; KW Info'!J307)</f>
        <v/>
      </c>
      <c r="C301" s="13" t="str">
        <f>IF('CPL Goal &amp; KW Info'!K307="","",'CPL Goal &amp; KW Info'!K307)</f>
        <v/>
      </c>
      <c r="D301" s="28" t="str">
        <f>IF('CPL Goal &amp; KW Info'!L307="","",'CPL Goal &amp; KW Info'!L307)</f>
        <v/>
      </c>
      <c r="E301" s="13" t="str">
        <f>IF('CPL Goal &amp; KW Info'!M307="","",'CPL Goal &amp; KW Info'!M307)</f>
        <v/>
      </c>
      <c r="F301" s="13" t="str">
        <f>IF('CPL Goal &amp; KW Info'!N307="","",'CPL Goal &amp; KW Info'!N307)</f>
        <v/>
      </c>
      <c r="G301" s="13" t="str">
        <f>IF('CPL Goal &amp; KW Info'!O307="","",'CPL Goal &amp; KW Info'!O307)</f>
        <v/>
      </c>
      <c r="H301" s="28" t="str">
        <f>IF('CPL Goal &amp; KW Info'!P307="","",'CPL Goal &amp; KW Info'!P307)</f>
        <v/>
      </c>
      <c r="I301" s="13" t="str">
        <f>IF('CPL Goal &amp; KW Info'!Q307="","",'CPL Goal &amp; KW Info'!Q307)</f>
        <v/>
      </c>
      <c r="J301" s="13" t="str">
        <f>IF('CPL Goal &amp; KW Info'!R307="","",'CPL Goal &amp; KW Info'!R307)</f>
        <v/>
      </c>
      <c r="K301" s="1" t="str">
        <f t="shared" si="27"/>
        <v/>
      </c>
      <c r="L301" s="21" t="str">
        <f t="shared" si="28"/>
        <v/>
      </c>
      <c r="M301" s="22" t="str">
        <f>IF(AND(I301&gt;0,J301&gt;4,K301&lt;'CPL Goal &amp; KW Info'!$B$5),'CPL Goal &amp; KW Info'!$C$5,IF(AND(I301&gt;0,J301&gt;4,K301&lt;'CPL Goal &amp; KW Info'!$B$6),'CPL Goal &amp; KW Info'!$C$6,IF(AND(I301&gt;0,J301&gt;4,K301&lt;'CPL Goal &amp; KW Info'!$B$7),'CPL Goal &amp; KW Info'!$C$7,IF(AND(I301&gt;0,J301&gt;4,K301&lt;'CPL Goal &amp; KW Info'!$B$8),'CPL Goal &amp; KW Info'!$C$8,IF(AND(I301&gt;0,J301&gt;4,K301&gt;'CPL Goal &amp; KW Info'!$B$11),'CPL Goal &amp; KW Info'!$C$11,IF(AND(I301&gt;0,J301&gt;4,K301&gt;'CPL Goal &amp; KW Info'!$B$10),'CPL Goal &amp; KW Info'!$C$10,IF(AND(I301&gt;0,J301&gt;4,K301&lt;'CPL Goal &amp; KW Info'!$B$10,K301&gt;'CPL Goal &amp; KW Info'!$B$8),'CPL Goal &amp; KW Info'!$C$9,IF(AND(I301&gt;0,J301&gt;2,K301&lt;'CPL Goal &amp; KW Info'!$B$15),'CPL Goal &amp; KW Info'!$C$15,IF(AND(I301&gt;0,J301&gt;2,K301&lt;'CPL Goal &amp; KW Info'!$B$16),'CPL Goal &amp; KW Info'!$C$16,IF(AND(I301&gt;0,J301&gt;2,K301&lt;'CPL Goal &amp; KW Info'!$B$17),'CPL Goal &amp; KW Info'!$C$17,IF(AND(I301&gt;0,J301&gt;2,K301&lt;'CPL Goal &amp; KW Info'!$B$18),'CPL Goal &amp; KW Info'!$C$18,IF(AND(I301&gt;0,J301&gt;2,K301&gt;'CPL Goal &amp; KW Info'!$B$21),'CPL Goal &amp; KW Info'!$C$21,IF(AND(I301&gt;0,J301&gt;2,K301&gt;'CPL Goal &amp; KW Info'!$B$20),'CPL Goal &amp; KW Info'!$C$20,IF(AND(I301&gt;0,J301&gt;2,K301&lt;'CPL Goal &amp; KW Info'!$B$20,K301&gt;'CPL Goal &amp; KW Info'!$B$18),'CPL Goal &amp; KW Info'!$C$19,IF(AND(I301&gt;0,J301&lt;2,K301&gt;'CPL Goal &amp; KW Info'!$B$28),'CPL Goal &amp; KW Info'!$C$28,IF(AND(I301&gt;0,J301&lt;2,K301&gt;'CPL Goal &amp; KW Info'!$B$27),'CPL Goal &amp; KW Info'!$C$27,IF(AND(I301&gt;0,J301&lt;2,K301&gt;'CPL Goal &amp; KW Info'!$B$26),'CPL Goal &amp; KW Info'!$C$26,IF(AND(I301&gt;0,J301&lt;2,K301&lt;'CPL Goal &amp; KW Info'!$B$26),'CPL Goal &amp; KW Info'!$C$25,IF(AND(I301&lt;1,J301&gt;4,H301&lt;'CPL Goal &amp; KW Info'!$E$5,L301&gt;5%),'CPL Goal &amp; KW Info'!$G$5,IF(AND(I301&lt;1,J301&gt;4,H301&lt;'CPL Goal &amp; KW Info'!$E$6,L301&gt;3%),'CPL Goal &amp; KW Info'!$G$6,IF(AND(I301&lt;1,J301&gt;4,H301&lt;'CPL Goal &amp; KW Info'!$E$7,L301&gt;5%),'CPL Goal &amp; KW Info'!$G$7,IF(AND(I301&lt;1,J301&gt;4,H301&lt;'CPL Goal &amp; KW Info'!$E$8,L301&gt;3%),'CPL Goal &amp; KW Info'!$G$8,IF(AND(I301&lt;1,J301&gt;4,H301&gt;'CPL Goal &amp; KW Info'!$E$10),'CPL Goal &amp; KW Info'!$G$10,IF(AND(I301&lt;1,J301&gt;4,H301&gt;'CPL Goal &amp; KW Info'!$E$9),'CPL Goal &amp; KW Info'!$G$9,IF(AND(I301&lt;1,J301&gt;4,H301&lt;'CPL Goal &amp; KW Info'!$E$9,H301&gt;'CPL Goal &amp; KW Info'!$E$8),"0%",IF(AND(I301&lt;1,J301&gt;2,H301&lt;'CPL Goal &amp; KW Info'!$E$15,L301&gt;5%),'CPL Goal &amp; KW Info'!$G$15,IF(AND(I301&lt;1,J301&gt;2,H301&lt;'CPL Goal &amp; KW Info'!$E$16,L301&gt;3%),'CPL Goal &amp; KW Info'!$G$16,IF(AND(I301&lt;1,J301&gt;2,H301&lt;'CPL Goal &amp; KW Info'!$E$17,L301&gt;5%),'CPL Goal &amp; KW Info'!$G$17,IF(AND(I301&lt;1,J301&gt;2,H301&lt;'CPL Goal &amp; KW Info'!$E$18,L301&gt;3%),'CPL Goal &amp; KW Info'!$G$18,IF(AND(I301&lt;1,J301&gt;2,H301&gt;'CPL Goal &amp; KW Info'!$E$20),'CPL Goal &amp; KW Info'!$G$20,IF(AND(I301&lt;1,J301&gt;2,H301&gt;'CPL Goal &amp; KW Info'!$E$19),'CPL Goal &amp; KW Info'!$G$19,IF(AND(I301&lt;1,J301&gt;2,H301&lt;'CPL Goal &amp; KW Info'!$E$19,H301&gt;'CPL Goal &amp; KW Info'!$E$18),"0%",IF(AND(I301&lt;1,J301&lt;2,H301&gt;'CPL Goal &amp; KW Info'!$E$27),'CPL Goal &amp; KW Info'!$G$27,IF(AND(I301&lt;1,J301&lt;2,H301&gt;'CPL Goal &amp; KW Info'!$E$26),'CPL Goal &amp; KW Info'!$G$26,IF(AND(I301&lt;1,J301&lt;2,H301&gt;'CPL Goal &amp; KW Info'!$E$25),'CPL Goal &amp; KW Info'!$G$25,IF(AND(I301&lt;1,J301&lt;2,H301&gt;'CPL Goal &amp; KW Info'!$E$24),'CPL Goal &amp; KW Info'!$G$24,"0%"))))))))))))))))))))))))))))))))))))</f>
        <v>J4</v>
      </c>
      <c r="N301" s="22" t="e">
        <f t="shared" si="29"/>
        <v>#VALUE!</v>
      </c>
      <c r="O301" s="5" t="str">
        <f t="shared" si="30"/>
        <v/>
      </c>
      <c r="P301" s="1"/>
      <c r="Q301" s="6"/>
      <c r="R301" s="1"/>
    </row>
    <row r="302" spans="1:18">
      <c r="A302" s="13" t="str">
        <f>IF('CPL Goal &amp; KW Info'!I308="","",'CPL Goal &amp; KW Info'!I308)</f>
        <v/>
      </c>
      <c r="B302" s="13" t="str">
        <f>IF('CPL Goal &amp; KW Info'!J308="","",'CPL Goal &amp; KW Info'!J308)</f>
        <v/>
      </c>
      <c r="C302" s="13" t="str">
        <f>IF('CPL Goal &amp; KW Info'!K308="","",'CPL Goal &amp; KW Info'!K308)</f>
        <v/>
      </c>
      <c r="D302" s="28" t="str">
        <f>IF('CPL Goal &amp; KW Info'!L308="","",'CPL Goal &amp; KW Info'!L308)</f>
        <v/>
      </c>
      <c r="E302" s="13" t="str">
        <f>IF('CPL Goal &amp; KW Info'!M308="","",'CPL Goal &amp; KW Info'!M308)</f>
        <v/>
      </c>
      <c r="F302" s="13" t="str">
        <f>IF('CPL Goal &amp; KW Info'!N308="","",'CPL Goal &amp; KW Info'!N308)</f>
        <v/>
      </c>
      <c r="G302" s="13" t="str">
        <f>IF('CPL Goal &amp; KW Info'!O308="","",'CPL Goal &amp; KW Info'!O308)</f>
        <v/>
      </c>
      <c r="H302" s="28" t="str">
        <f>IF('CPL Goal &amp; KW Info'!P308="","",'CPL Goal &amp; KW Info'!P308)</f>
        <v/>
      </c>
      <c r="I302" s="13" t="str">
        <f>IF('CPL Goal &amp; KW Info'!Q308="","",'CPL Goal &amp; KW Info'!Q308)</f>
        <v/>
      </c>
      <c r="J302" s="13" t="str">
        <f>IF('CPL Goal &amp; KW Info'!R308="","",'CPL Goal &amp; KW Info'!R308)</f>
        <v/>
      </c>
      <c r="K302" s="1" t="str">
        <f t="shared" si="27"/>
        <v/>
      </c>
      <c r="L302" s="21" t="str">
        <f t="shared" si="28"/>
        <v/>
      </c>
      <c r="M302" s="22" t="str">
        <f>IF(AND(I302&gt;0,J302&gt;4,K302&lt;'CPL Goal &amp; KW Info'!$B$5),'CPL Goal &amp; KW Info'!$C$5,IF(AND(I302&gt;0,J302&gt;4,K302&lt;'CPL Goal &amp; KW Info'!$B$6),'CPL Goal &amp; KW Info'!$C$6,IF(AND(I302&gt;0,J302&gt;4,K302&lt;'CPL Goal &amp; KW Info'!$B$7),'CPL Goal &amp; KW Info'!$C$7,IF(AND(I302&gt;0,J302&gt;4,K302&lt;'CPL Goal &amp; KW Info'!$B$8),'CPL Goal &amp; KW Info'!$C$8,IF(AND(I302&gt;0,J302&gt;4,K302&gt;'CPL Goal &amp; KW Info'!$B$11),'CPL Goal &amp; KW Info'!$C$11,IF(AND(I302&gt;0,J302&gt;4,K302&gt;'CPL Goal &amp; KW Info'!$B$10),'CPL Goal &amp; KW Info'!$C$10,IF(AND(I302&gt;0,J302&gt;4,K302&lt;'CPL Goal &amp; KW Info'!$B$10,K302&gt;'CPL Goal &amp; KW Info'!$B$8),'CPL Goal &amp; KW Info'!$C$9,IF(AND(I302&gt;0,J302&gt;2,K302&lt;'CPL Goal &amp; KW Info'!$B$15),'CPL Goal &amp; KW Info'!$C$15,IF(AND(I302&gt;0,J302&gt;2,K302&lt;'CPL Goal &amp; KW Info'!$B$16),'CPL Goal &amp; KW Info'!$C$16,IF(AND(I302&gt;0,J302&gt;2,K302&lt;'CPL Goal &amp; KW Info'!$B$17),'CPL Goal &amp; KW Info'!$C$17,IF(AND(I302&gt;0,J302&gt;2,K302&lt;'CPL Goal &amp; KW Info'!$B$18),'CPL Goal &amp; KW Info'!$C$18,IF(AND(I302&gt;0,J302&gt;2,K302&gt;'CPL Goal &amp; KW Info'!$B$21),'CPL Goal &amp; KW Info'!$C$21,IF(AND(I302&gt;0,J302&gt;2,K302&gt;'CPL Goal &amp; KW Info'!$B$20),'CPL Goal &amp; KW Info'!$C$20,IF(AND(I302&gt;0,J302&gt;2,K302&lt;'CPL Goal &amp; KW Info'!$B$20,K302&gt;'CPL Goal &amp; KW Info'!$B$18),'CPL Goal &amp; KW Info'!$C$19,IF(AND(I302&gt;0,J302&lt;2,K302&gt;'CPL Goal &amp; KW Info'!$B$28),'CPL Goal &amp; KW Info'!$C$28,IF(AND(I302&gt;0,J302&lt;2,K302&gt;'CPL Goal &amp; KW Info'!$B$27),'CPL Goal &amp; KW Info'!$C$27,IF(AND(I302&gt;0,J302&lt;2,K302&gt;'CPL Goal &amp; KW Info'!$B$26),'CPL Goal &amp; KW Info'!$C$26,IF(AND(I302&gt;0,J302&lt;2,K302&lt;'CPL Goal &amp; KW Info'!$B$26),'CPL Goal &amp; KW Info'!$C$25,IF(AND(I302&lt;1,J302&gt;4,H302&lt;'CPL Goal &amp; KW Info'!$E$5,L302&gt;5%),'CPL Goal &amp; KW Info'!$G$5,IF(AND(I302&lt;1,J302&gt;4,H302&lt;'CPL Goal &amp; KW Info'!$E$6,L302&gt;3%),'CPL Goal &amp; KW Info'!$G$6,IF(AND(I302&lt;1,J302&gt;4,H302&lt;'CPL Goal &amp; KW Info'!$E$7,L302&gt;5%),'CPL Goal &amp; KW Info'!$G$7,IF(AND(I302&lt;1,J302&gt;4,H302&lt;'CPL Goal &amp; KW Info'!$E$8,L302&gt;3%),'CPL Goal &amp; KW Info'!$G$8,IF(AND(I302&lt;1,J302&gt;4,H302&gt;'CPL Goal &amp; KW Info'!$E$10),'CPL Goal &amp; KW Info'!$G$10,IF(AND(I302&lt;1,J302&gt;4,H302&gt;'CPL Goal &amp; KW Info'!$E$9),'CPL Goal &amp; KW Info'!$G$9,IF(AND(I302&lt;1,J302&gt;4,H302&lt;'CPL Goal &amp; KW Info'!$E$9,H302&gt;'CPL Goal &amp; KW Info'!$E$8),"0%",IF(AND(I302&lt;1,J302&gt;2,H302&lt;'CPL Goal &amp; KW Info'!$E$15,L302&gt;5%),'CPL Goal &amp; KW Info'!$G$15,IF(AND(I302&lt;1,J302&gt;2,H302&lt;'CPL Goal &amp; KW Info'!$E$16,L302&gt;3%),'CPL Goal &amp; KW Info'!$G$16,IF(AND(I302&lt;1,J302&gt;2,H302&lt;'CPL Goal &amp; KW Info'!$E$17,L302&gt;5%),'CPL Goal &amp; KW Info'!$G$17,IF(AND(I302&lt;1,J302&gt;2,H302&lt;'CPL Goal &amp; KW Info'!$E$18,L302&gt;3%),'CPL Goal &amp; KW Info'!$G$18,IF(AND(I302&lt;1,J302&gt;2,H302&gt;'CPL Goal &amp; KW Info'!$E$20),'CPL Goal &amp; KW Info'!$G$20,IF(AND(I302&lt;1,J302&gt;2,H302&gt;'CPL Goal &amp; KW Info'!$E$19),'CPL Goal &amp; KW Info'!$G$19,IF(AND(I302&lt;1,J302&gt;2,H302&lt;'CPL Goal &amp; KW Info'!$E$19,H302&gt;'CPL Goal &amp; KW Info'!$E$18),"0%",IF(AND(I302&lt;1,J302&lt;2,H302&gt;'CPL Goal &amp; KW Info'!$E$27),'CPL Goal &amp; KW Info'!$G$27,IF(AND(I302&lt;1,J302&lt;2,H302&gt;'CPL Goal &amp; KW Info'!$E$26),'CPL Goal &amp; KW Info'!$G$26,IF(AND(I302&lt;1,J302&lt;2,H302&gt;'CPL Goal &amp; KW Info'!$E$25),'CPL Goal &amp; KW Info'!$G$25,IF(AND(I302&lt;1,J302&lt;2,H302&gt;'CPL Goal &amp; KW Info'!$E$24),'CPL Goal &amp; KW Info'!$G$24,"0%"))))))))))))))))))))))))))))))))))))</f>
        <v>J4</v>
      </c>
      <c r="N302" s="22" t="e">
        <f t="shared" si="29"/>
        <v>#VALUE!</v>
      </c>
      <c r="O302" s="5" t="str">
        <f t="shared" si="30"/>
        <v/>
      </c>
      <c r="P302" s="1"/>
      <c r="Q302" s="6"/>
      <c r="R302" s="1"/>
    </row>
    <row r="303" spans="1:18">
      <c r="A303" s="13" t="str">
        <f>IF('CPL Goal &amp; KW Info'!I309="","",'CPL Goal &amp; KW Info'!I309)</f>
        <v/>
      </c>
      <c r="B303" s="13" t="str">
        <f>IF('CPL Goal &amp; KW Info'!J309="","",'CPL Goal &amp; KW Info'!J309)</f>
        <v/>
      </c>
      <c r="C303" s="13" t="str">
        <f>IF('CPL Goal &amp; KW Info'!K309="","",'CPL Goal &amp; KW Info'!K309)</f>
        <v/>
      </c>
      <c r="D303" s="28" t="str">
        <f>IF('CPL Goal &amp; KW Info'!L309="","",'CPL Goal &amp; KW Info'!L309)</f>
        <v/>
      </c>
      <c r="E303" s="13" t="str">
        <f>IF('CPL Goal &amp; KW Info'!M309="","",'CPL Goal &amp; KW Info'!M309)</f>
        <v/>
      </c>
      <c r="F303" s="13" t="str">
        <f>IF('CPL Goal &amp; KW Info'!N309="","",'CPL Goal &amp; KW Info'!N309)</f>
        <v/>
      </c>
      <c r="G303" s="13" t="str">
        <f>IF('CPL Goal &amp; KW Info'!O309="","",'CPL Goal &amp; KW Info'!O309)</f>
        <v/>
      </c>
      <c r="H303" s="28" t="str">
        <f>IF('CPL Goal &amp; KW Info'!P309="","",'CPL Goal &amp; KW Info'!P309)</f>
        <v/>
      </c>
      <c r="I303" s="13" t="str">
        <f>IF('CPL Goal &amp; KW Info'!Q309="","",'CPL Goal &amp; KW Info'!Q309)</f>
        <v/>
      </c>
      <c r="J303" s="13" t="str">
        <f>IF('CPL Goal &amp; KW Info'!R309="","",'CPL Goal &amp; KW Info'!R309)</f>
        <v/>
      </c>
      <c r="K303" s="1" t="str">
        <f t="shared" si="27"/>
        <v/>
      </c>
      <c r="L303" s="21" t="str">
        <f t="shared" si="28"/>
        <v/>
      </c>
      <c r="M303" s="22" t="str">
        <f>IF(AND(I303&gt;0,J303&gt;4,K303&lt;'CPL Goal &amp; KW Info'!$B$5),'CPL Goal &amp; KW Info'!$C$5,IF(AND(I303&gt;0,J303&gt;4,K303&lt;'CPL Goal &amp; KW Info'!$B$6),'CPL Goal &amp; KW Info'!$C$6,IF(AND(I303&gt;0,J303&gt;4,K303&lt;'CPL Goal &amp; KW Info'!$B$7),'CPL Goal &amp; KW Info'!$C$7,IF(AND(I303&gt;0,J303&gt;4,K303&lt;'CPL Goal &amp; KW Info'!$B$8),'CPL Goal &amp; KW Info'!$C$8,IF(AND(I303&gt;0,J303&gt;4,K303&gt;'CPL Goal &amp; KW Info'!$B$11),'CPL Goal &amp; KW Info'!$C$11,IF(AND(I303&gt;0,J303&gt;4,K303&gt;'CPL Goal &amp; KW Info'!$B$10),'CPL Goal &amp; KW Info'!$C$10,IF(AND(I303&gt;0,J303&gt;4,K303&lt;'CPL Goal &amp; KW Info'!$B$10,K303&gt;'CPL Goal &amp; KW Info'!$B$8),'CPL Goal &amp; KW Info'!$C$9,IF(AND(I303&gt;0,J303&gt;2,K303&lt;'CPL Goal &amp; KW Info'!$B$15),'CPL Goal &amp; KW Info'!$C$15,IF(AND(I303&gt;0,J303&gt;2,K303&lt;'CPL Goal &amp; KW Info'!$B$16),'CPL Goal &amp; KW Info'!$C$16,IF(AND(I303&gt;0,J303&gt;2,K303&lt;'CPL Goal &amp; KW Info'!$B$17),'CPL Goal &amp; KW Info'!$C$17,IF(AND(I303&gt;0,J303&gt;2,K303&lt;'CPL Goal &amp; KW Info'!$B$18),'CPL Goal &amp; KW Info'!$C$18,IF(AND(I303&gt;0,J303&gt;2,K303&gt;'CPL Goal &amp; KW Info'!$B$21),'CPL Goal &amp; KW Info'!$C$21,IF(AND(I303&gt;0,J303&gt;2,K303&gt;'CPL Goal &amp; KW Info'!$B$20),'CPL Goal &amp; KW Info'!$C$20,IF(AND(I303&gt;0,J303&gt;2,K303&lt;'CPL Goal &amp; KW Info'!$B$20,K303&gt;'CPL Goal &amp; KW Info'!$B$18),'CPL Goal &amp; KW Info'!$C$19,IF(AND(I303&gt;0,J303&lt;2,K303&gt;'CPL Goal &amp; KW Info'!$B$28),'CPL Goal &amp; KW Info'!$C$28,IF(AND(I303&gt;0,J303&lt;2,K303&gt;'CPL Goal &amp; KW Info'!$B$27),'CPL Goal &amp; KW Info'!$C$27,IF(AND(I303&gt;0,J303&lt;2,K303&gt;'CPL Goal &amp; KW Info'!$B$26),'CPL Goal &amp; KW Info'!$C$26,IF(AND(I303&gt;0,J303&lt;2,K303&lt;'CPL Goal &amp; KW Info'!$B$26),'CPL Goal &amp; KW Info'!$C$25,IF(AND(I303&lt;1,J303&gt;4,H303&lt;'CPL Goal &amp; KW Info'!$E$5,L303&gt;5%),'CPL Goal &amp; KW Info'!$G$5,IF(AND(I303&lt;1,J303&gt;4,H303&lt;'CPL Goal &amp; KW Info'!$E$6,L303&gt;3%),'CPL Goal &amp; KW Info'!$G$6,IF(AND(I303&lt;1,J303&gt;4,H303&lt;'CPL Goal &amp; KW Info'!$E$7,L303&gt;5%),'CPL Goal &amp; KW Info'!$G$7,IF(AND(I303&lt;1,J303&gt;4,H303&lt;'CPL Goal &amp; KW Info'!$E$8,L303&gt;3%),'CPL Goal &amp; KW Info'!$G$8,IF(AND(I303&lt;1,J303&gt;4,H303&gt;'CPL Goal &amp; KW Info'!$E$10),'CPL Goal &amp; KW Info'!$G$10,IF(AND(I303&lt;1,J303&gt;4,H303&gt;'CPL Goal &amp; KW Info'!$E$9),'CPL Goal &amp; KW Info'!$G$9,IF(AND(I303&lt;1,J303&gt;4,H303&lt;'CPL Goal &amp; KW Info'!$E$9,H303&gt;'CPL Goal &amp; KW Info'!$E$8),"0%",IF(AND(I303&lt;1,J303&gt;2,H303&lt;'CPL Goal &amp; KW Info'!$E$15,L303&gt;5%),'CPL Goal &amp; KW Info'!$G$15,IF(AND(I303&lt;1,J303&gt;2,H303&lt;'CPL Goal &amp; KW Info'!$E$16,L303&gt;3%),'CPL Goal &amp; KW Info'!$G$16,IF(AND(I303&lt;1,J303&gt;2,H303&lt;'CPL Goal &amp; KW Info'!$E$17,L303&gt;5%),'CPL Goal &amp; KW Info'!$G$17,IF(AND(I303&lt;1,J303&gt;2,H303&lt;'CPL Goal &amp; KW Info'!$E$18,L303&gt;3%),'CPL Goal &amp; KW Info'!$G$18,IF(AND(I303&lt;1,J303&gt;2,H303&gt;'CPL Goal &amp; KW Info'!$E$20),'CPL Goal &amp; KW Info'!$G$20,IF(AND(I303&lt;1,J303&gt;2,H303&gt;'CPL Goal &amp; KW Info'!$E$19),'CPL Goal &amp; KW Info'!$G$19,IF(AND(I303&lt;1,J303&gt;2,H303&lt;'CPL Goal &amp; KW Info'!$E$19,H303&gt;'CPL Goal &amp; KW Info'!$E$18),"0%",IF(AND(I303&lt;1,J303&lt;2,H303&gt;'CPL Goal &amp; KW Info'!$E$27),'CPL Goal &amp; KW Info'!$G$27,IF(AND(I303&lt;1,J303&lt;2,H303&gt;'CPL Goal &amp; KW Info'!$E$26),'CPL Goal &amp; KW Info'!$G$26,IF(AND(I303&lt;1,J303&lt;2,H303&gt;'CPL Goal &amp; KW Info'!$E$25),'CPL Goal &amp; KW Info'!$G$25,IF(AND(I303&lt;1,J303&lt;2,H303&gt;'CPL Goal &amp; KW Info'!$E$24),'CPL Goal &amp; KW Info'!$G$24,"0%"))))))))))))))))))))))))))))))))))))</f>
        <v>J4</v>
      </c>
      <c r="N303" s="22" t="e">
        <f t="shared" si="29"/>
        <v>#VALUE!</v>
      </c>
      <c r="O303" s="5" t="str">
        <f t="shared" si="30"/>
        <v/>
      </c>
      <c r="P303" s="1"/>
      <c r="Q303" s="6"/>
      <c r="R303" s="1"/>
    </row>
    <row r="304" spans="1:18">
      <c r="A304" s="13" t="str">
        <f>IF('CPL Goal &amp; KW Info'!I310="","",'CPL Goal &amp; KW Info'!I310)</f>
        <v/>
      </c>
      <c r="B304" s="13" t="str">
        <f>IF('CPL Goal &amp; KW Info'!J310="","",'CPL Goal &amp; KW Info'!J310)</f>
        <v/>
      </c>
      <c r="C304" s="13" t="str">
        <f>IF('CPL Goal &amp; KW Info'!K310="","",'CPL Goal &amp; KW Info'!K310)</f>
        <v/>
      </c>
      <c r="D304" s="28" t="str">
        <f>IF('CPL Goal &amp; KW Info'!L310="","",'CPL Goal &amp; KW Info'!L310)</f>
        <v/>
      </c>
      <c r="E304" s="13" t="str">
        <f>IF('CPL Goal &amp; KW Info'!M310="","",'CPL Goal &amp; KW Info'!M310)</f>
        <v/>
      </c>
      <c r="F304" s="13" t="str">
        <f>IF('CPL Goal &amp; KW Info'!N310="","",'CPL Goal &amp; KW Info'!N310)</f>
        <v/>
      </c>
      <c r="G304" s="13" t="str">
        <f>IF('CPL Goal &amp; KW Info'!O310="","",'CPL Goal &amp; KW Info'!O310)</f>
        <v/>
      </c>
      <c r="H304" s="28" t="str">
        <f>IF('CPL Goal &amp; KW Info'!P310="","",'CPL Goal &amp; KW Info'!P310)</f>
        <v/>
      </c>
      <c r="I304" s="13" t="str">
        <f>IF('CPL Goal &amp; KW Info'!Q310="","",'CPL Goal &amp; KW Info'!Q310)</f>
        <v/>
      </c>
      <c r="J304" s="13" t="str">
        <f>IF('CPL Goal &amp; KW Info'!R310="","",'CPL Goal &amp; KW Info'!R310)</f>
        <v/>
      </c>
      <c r="K304" s="1" t="str">
        <f t="shared" si="27"/>
        <v/>
      </c>
      <c r="L304" s="21" t="str">
        <f t="shared" si="28"/>
        <v/>
      </c>
      <c r="M304" s="22" t="str">
        <f>IF(AND(I304&gt;0,J304&gt;4,K304&lt;'CPL Goal &amp; KW Info'!$B$5),'CPL Goal &amp; KW Info'!$C$5,IF(AND(I304&gt;0,J304&gt;4,K304&lt;'CPL Goal &amp; KW Info'!$B$6),'CPL Goal &amp; KW Info'!$C$6,IF(AND(I304&gt;0,J304&gt;4,K304&lt;'CPL Goal &amp; KW Info'!$B$7),'CPL Goal &amp; KW Info'!$C$7,IF(AND(I304&gt;0,J304&gt;4,K304&lt;'CPL Goal &amp; KW Info'!$B$8),'CPL Goal &amp; KW Info'!$C$8,IF(AND(I304&gt;0,J304&gt;4,K304&gt;'CPL Goal &amp; KW Info'!$B$11),'CPL Goal &amp; KW Info'!$C$11,IF(AND(I304&gt;0,J304&gt;4,K304&gt;'CPL Goal &amp; KW Info'!$B$10),'CPL Goal &amp; KW Info'!$C$10,IF(AND(I304&gt;0,J304&gt;4,K304&lt;'CPL Goal &amp; KW Info'!$B$10,K304&gt;'CPL Goal &amp; KW Info'!$B$8),'CPL Goal &amp; KW Info'!$C$9,IF(AND(I304&gt;0,J304&gt;2,K304&lt;'CPL Goal &amp; KW Info'!$B$15),'CPL Goal &amp; KW Info'!$C$15,IF(AND(I304&gt;0,J304&gt;2,K304&lt;'CPL Goal &amp; KW Info'!$B$16),'CPL Goal &amp; KW Info'!$C$16,IF(AND(I304&gt;0,J304&gt;2,K304&lt;'CPL Goal &amp; KW Info'!$B$17),'CPL Goal &amp; KW Info'!$C$17,IF(AND(I304&gt;0,J304&gt;2,K304&lt;'CPL Goal &amp; KW Info'!$B$18),'CPL Goal &amp; KW Info'!$C$18,IF(AND(I304&gt;0,J304&gt;2,K304&gt;'CPL Goal &amp; KW Info'!$B$21),'CPL Goal &amp; KW Info'!$C$21,IF(AND(I304&gt;0,J304&gt;2,K304&gt;'CPL Goal &amp; KW Info'!$B$20),'CPL Goal &amp; KW Info'!$C$20,IF(AND(I304&gt;0,J304&gt;2,K304&lt;'CPL Goal &amp; KW Info'!$B$20,K304&gt;'CPL Goal &amp; KW Info'!$B$18),'CPL Goal &amp; KW Info'!$C$19,IF(AND(I304&gt;0,J304&lt;2,K304&gt;'CPL Goal &amp; KW Info'!$B$28),'CPL Goal &amp; KW Info'!$C$28,IF(AND(I304&gt;0,J304&lt;2,K304&gt;'CPL Goal &amp; KW Info'!$B$27),'CPL Goal &amp; KW Info'!$C$27,IF(AND(I304&gt;0,J304&lt;2,K304&gt;'CPL Goal &amp; KW Info'!$B$26),'CPL Goal &amp; KW Info'!$C$26,IF(AND(I304&gt;0,J304&lt;2,K304&lt;'CPL Goal &amp; KW Info'!$B$26),'CPL Goal &amp; KW Info'!$C$25,IF(AND(I304&lt;1,J304&gt;4,H304&lt;'CPL Goal &amp; KW Info'!$E$5,L304&gt;5%),'CPL Goal &amp; KW Info'!$G$5,IF(AND(I304&lt;1,J304&gt;4,H304&lt;'CPL Goal &amp; KW Info'!$E$6,L304&gt;3%),'CPL Goal &amp; KW Info'!$G$6,IF(AND(I304&lt;1,J304&gt;4,H304&lt;'CPL Goal &amp; KW Info'!$E$7,L304&gt;5%),'CPL Goal &amp; KW Info'!$G$7,IF(AND(I304&lt;1,J304&gt;4,H304&lt;'CPL Goal &amp; KW Info'!$E$8,L304&gt;3%),'CPL Goal &amp; KW Info'!$G$8,IF(AND(I304&lt;1,J304&gt;4,H304&gt;'CPL Goal &amp; KW Info'!$E$10),'CPL Goal &amp; KW Info'!$G$10,IF(AND(I304&lt;1,J304&gt;4,H304&gt;'CPL Goal &amp; KW Info'!$E$9),'CPL Goal &amp; KW Info'!$G$9,IF(AND(I304&lt;1,J304&gt;4,H304&lt;'CPL Goal &amp; KW Info'!$E$9,H304&gt;'CPL Goal &amp; KW Info'!$E$8),"0%",IF(AND(I304&lt;1,J304&gt;2,H304&lt;'CPL Goal &amp; KW Info'!$E$15,L304&gt;5%),'CPL Goal &amp; KW Info'!$G$15,IF(AND(I304&lt;1,J304&gt;2,H304&lt;'CPL Goal &amp; KW Info'!$E$16,L304&gt;3%),'CPL Goal &amp; KW Info'!$G$16,IF(AND(I304&lt;1,J304&gt;2,H304&lt;'CPL Goal &amp; KW Info'!$E$17,L304&gt;5%),'CPL Goal &amp; KW Info'!$G$17,IF(AND(I304&lt;1,J304&gt;2,H304&lt;'CPL Goal &amp; KW Info'!$E$18,L304&gt;3%),'CPL Goal &amp; KW Info'!$G$18,IF(AND(I304&lt;1,J304&gt;2,H304&gt;'CPL Goal &amp; KW Info'!$E$20),'CPL Goal &amp; KW Info'!$G$20,IF(AND(I304&lt;1,J304&gt;2,H304&gt;'CPL Goal &amp; KW Info'!$E$19),'CPL Goal &amp; KW Info'!$G$19,IF(AND(I304&lt;1,J304&gt;2,H304&lt;'CPL Goal &amp; KW Info'!$E$19,H304&gt;'CPL Goal &amp; KW Info'!$E$18),"0%",IF(AND(I304&lt;1,J304&lt;2,H304&gt;'CPL Goal &amp; KW Info'!$E$27),'CPL Goal &amp; KW Info'!$G$27,IF(AND(I304&lt;1,J304&lt;2,H304&gt;'CPL Goal &amp; KW Info'!$E$26),'CPL Goal &amp; KW Info'!$G$26,IF(AND(I304&lt;1,J304&lt;2,H304&gt;'CPL Goal &amp; KW Info'!$E$25),'CPL Goal &amp; KW Info'!$G$25,IF(AND(I304&lt;1,J304&lt;2,H304&gt;'CPL Goal &amp; KW Info'!$E$24),'CPL Goal &amp; KW Info'!$G$24,"0%"))))))))))))))))))))))))))))))))))))</f>
        <v>J4</v>
      </c>
      <c r="N304" s="22" t="e">
        <f t="shared" si="29"/>
        <v>#VALUE!</v>
      </c>
      <c r="O304" s="5" t="str">
        <f t="shared" si="30"/>
        <v/>
      </c>
      <c r="P304" s="1"/>
      <c r="Q304" s="6"/>
      <c r="R304" s="1"/>
    </row>
    <row r="305" spans="1:18">
      <c r="A305" s="13" t="str">
        <f>IF('CPL Goal &amp; KW Info'!I311="","",'CPL Goal &amp; KW Info'!I311)</f>
        <v/>
      </c>
      <c r="B305" s="13" t="str">
        <f>IF('CPL Goal &amp; KW Info'!J311="","",'CPL Goal &amp; KW Info'!J311)</f>
        <v/>
      </c>
      <c r="C305" s="13" t="str">
        <f>IF('CPL Goal &amp; KW Info'!K311="","",'CPL Goal &amp; KW Info'!K311)</f>
        <v/>
      </c>
      <c r="D305" s="28" t="str">
        <f>IF('CPL Goal &amp; KW Info'!L311="","",'CPL Goal &amp; KW Info'!L311)</f>
        <v/>
      </c>
      <c r="E305" s="13" t="str">
        <f>IF('CPL Goal &amp; KW Info'!M311="","",'CPL Goal &amp; KW Info'!M311)</f>
        <v/>
      </c>
      <c r="F305" s="13" t="str">
        <f>IF('CPL Goal &amp; KW Info'!N311="","",'CPL Goal &amp; KW Info'!N311)</f>
        <v/>
      </c>
      <c r="G305" s="13" t="str">
        <f>IF('CPL Goal &amp; KW Info'!O311="","",'CPL Goal &amp; KW Info'!O311)</f>
        <v/>
      </c>
      <c r="H305" s="28" t="str">
        <f>IF('CPL Goal &amp; KW Info'!P311="","",'CPL Goal &amp; KW Info'!P311)</f>
        <v/>
      </c>
      <c r="I305" s="13" t="str">
        <f>IF('CPL Goal &amp; KW Info'!Q311="","",'CPL Goal &amp; KW Info'!Q311)</f>
        <v/>
      </c>
      <c r="J305" s="13" t="str">
        <f>IF('CPL Goal &amp; KW Info'!R311="","",'CPL Goal &amp; KW Info'!R311)</f>
        <v/>
      </c>
      <c r="K305" s="1" t="str">
        <f t="shared" si="27"/>
        <v/>
      </c>
      <c r="L305" s="21" t="str">
        <f t="shared" si="28"/>
        <v/>
      </c>
      <c r="M305" s="22" t="str">
        <f>IF(AND(I305&gt;0,J305&gt;4,K305&lt;'CPL Goal &amp; KW Info'!$B$5),'CPL Goal &amp; KW Info'!$C$5,IF(AND(I305&gt;0,J305&gt;4,K305&lt;'CPL Goal &amp; KW Info'!$B$6),'CPL Goal &amp; KW Info'!$C$6,IF(AND(I305&gt;0,J305&gt;4,K305&lt;'CPL Goal &amp; KW Info'!$B$7),'CPL Goal &amp; KW Info'!$C$7,IF(AND(I305&gt;0,J305&gt;4,K305&lt;'CPL Goal &amp; KW Info'!$B$8),'CPL Goal &amp; KW Info'!$C$8,IF(AND(I305&gt;0,J305&gt;4,K305&gt;'CPL Goal &amp; KW Info'!$B$11),'CPL Goal &amp; KW Info'!$C$11,IF(AND(I305&gt;0,J305&gt;4,K305&gt;'CPL Goal &amp; KW Info'!$B$10),'CPL Goal &amp; KW Info'!$C$10,IF(AND(I305&gt;0,J305&gt;4,K305&lt;'CPL Goal &amp; KW Info'!$B$10,K305&gt;'CPL Goal &amp; KW Info'!$B$8),'CPL Goal &amp; KW Info'!$C$9,IF(AND(I305&gt;0,J305&gt;2,K305&lt;'CPL Goal &amp; KW Info'!$B$15),'CPL Goal &amp; KW Info'!$C$15,IF(AND(I305&gt;0,J305&gt;2,K305&lt;'CPL Goal &amp; KW Info'!$B$16),'CPL Goal &amp; KW Info'!$C$16,IF(AND(I305&gt;0,J305&gt;2,K305&lt;'CPL Goal &amp; KW Info'!$B$17),'CPL Goal &amp; KW Info'!$C$17,IF(AND(I305&gt;0,J305&gt;2,K305&lt;'CPL Goal &amp; KW Info'!$B$18),'CPL Goal &amp; KW Info'!$C$18,IF(AND(I305&gt;0,J305&gt;2,K305&gt;'CPL Goal &amp; KW Info'!$B$21),'CPL Goal &amp; KW Info'!$C$21,IF(AND(I305&gt;0,J305&gt;2,K305&gt;'CPL Goal &amp; KW Info'!$B$20),'CPL Goal &amp; KW Info'!$C$20,IF(AND(I305&gt;0,J305&gt;2,K305&lt;'CPL Goal &amp; KW Info'!$B$20,K305&gt;'CPL Goal &amp; KW Info'!$B$18),'CPL Goal &amp; KW Info'!$C$19,IF(AND(I305&gt;0,J305&lt;2,K305&gt;'CPL Goal &amp; KW Info'!$B$28),'CPL Goal &amp; KW Info'!$C$28,IF(AND(I305&gt;0,J305&lt;2,K305&gt;'CPL Goal &amp; KW Info'!$B$27),'CPL Goal &amp; KW Info'!$C$27,IF(AND(I305&gt;0,J305&lt;2,K305&gt;'CPL Goal &amp; KW Info'!$B$26),'CPL Goal &amp; KW Info'!$C$26,IF(AND(I305&gt;0,J305&lt;2,K305&lt;'CPL Goal &amp; KW Info'!$B$26),'CPL Goal &amp; KW Info'!$C$25,IF(AND(I305&lt;1,J305&gt;4,H305&lt;'CPL Goal &amp; KW Info'!$E$5,L305&gt;5%),'CPL Goal &amp; KW Info'!$G$5,IF(AND(I305&lt;1,J305&gt;4,H305&lt;'CPL Goal &amp; KW Info'!$E$6,L305&gt;3%),'CPL Goal &amp; KW Info'!$G$6,IF(AND(I305&lt;1,J305&gt;4,H305&lt;'CPL Goal &amp; KW Info'!$E$7,L305&gt;5%),'CPL Goal &amp; KW Info'!$G$7,IF(AND(I305&lt;1,J305&gt;4,H305&lt;'CPL Goal &amp; KW Info'!$E$8,L305&gt;3%),'CPL Goal &amp; KW Info'!$G$8,IF(AND(I305&lt;1,J305&gt;4,H305&gt;'CPL Goal &amp; KW Info'!$E$10),'CPL Goal &amp; KW Info'!$G$10,IF(AND(I305&lt;1,J305&gt;4,H305&gt;'CPL Goal &amp; KW Info'!$E$9),'CPL Goal &amp; KW Info'!$G$9,IF(AND(I305&lt;1,J305&gt;4,H305&lt;'CPL Goal &amp; KW Info'!$E$9,H305&gt;'CPL Goal &amp; KW Info'!$E$8),"0%",IF(AND(I305&lt;1,J305&gt;2,H305&lt;'CPL Goal &amp; KW Info'!$E$15,L305&gt;5%),'CPL Goal &amp; KW Info'!$G$15,IF(AND(I305&lt;1,J305&gt;2,H305&lt;'CPL Goal &amp; KW Info'!$E$16,L305&gt;3%),'CPL Goal &amp; KW Info'!$G$16,IF(AND(I305&lt;1,J305&gt;2,H305&lt;'CPL Goal &amp; KW Info'!$E$17,L305&gt;5%),'CPL Goal &amp; KW Info'!$G$17,IF(AND(I305&lt;1,J305&gt;2,H305&lt;'CPL Goal &amp; KW Info'!$E$18,L305&gt;3%),'CPL Goal &amp; KW Info'!$G$18,IF(AND(I305&lt;1,J305&gt;2,H305&gt;'CPL Goal &amp; KW Info'!$E$20),'CPL Goal &amp; KW Info'!$G$20,IF(AND(I305&lt;1,J305&gt;2,H305&gt;'CPL Goal &amp; KW Info'!$E$19),'CPL Goal &amp; KW Info'!$G$19,IF(AND(I305&lt;1,J305&gt;2,H305&lt;'CPL Goal &amp; KW Info'!$E$19,H305&gt;'CPL Goal &amp; KW Info'!$E$18),"0%",IF(AND(I305&lt;1,J305&lt;2,H305&gt;'CPL Goal &amp; KW Info'!$E$27),'CPL Goal &amp; KW Info'!$G$27,IF(AND(I305&lt;1,J305&lt;2,H305&gt;'CPL Goal &amp; KW Info'!$E$26),'CPL Goal &amp; KW Info'!$G$26,IF(AND(I305&lt;1,J305&lt;2,H305&gt;'CPL Goal &amp; KW Info'!$E$25),'CPL Goal &amp; KW Info'!$G$25,IF(AND(I305&lt;1,J305&lt;2,H305&gt;'CPL Goal &amp; KW Info'!$E$24),'CPL Goal &amp; KW Info'!$G$24,"0%"))))))))))))))))))))))))))))))))))))</f>
        <v>J4</v>
      </c>
      <c r="N305" s="22" t="e">
        <f t="shared" si="29"/>
        <v>#VALUE!</v>
      </c>
      <c r="O305" s="5" t="str">
        <f t="shared" si="30"/>
        <v/>
      </c>
      <c r="P305" s="1"/>
      <c r="Q305" s="6"/>
      <c r="R305" s="1"/>
    </row>
    <row r="306" spans="1:18">
      <c r="A306" s="13" t="str">
        <f>IF('CPL Goal &amp; KW Info'!I312="","",'CPL Goal &amp; KW Info'!I312)</f>
        <v/>
      </c>
      <c r="B306" s="13" t="str">
        <f>IF('CPL Goal &amp; KW Info'!J312="","",'CPL Goal &amp; KW Info'!J312)</f>
        <v/>
      </c>
      <c r="C306" s="13" t="str">
        <f>IF('CPL Goal &amp; KW Info'!K312="","",'CPL Goal &amp; KW Info'!K312)</f>
        <v/>
      </c>
      <c r="D306" s="28" t="str">
        <f>IF('CPL Goal &amp; KW Info'!L312="","",'CPL Goal &amp; KW Info'!L312)</f>
        <v/>
      </c>
      <c r="E306" s="13" t="str">
        <f>IF('CPL Goal &amp; KW Info'!M312="","",'CPL Goal &amp; KW Info'!M312)</f>
        <v/>
      </c>
      <c r="F306" s="13" t="str">
        <f>IF('CPL Goal &amp; KW Info'!N312="","",'CPL Goal &amp; KW Info'!N312)</f>
        <v/>
      </c>
      <c r="G306" s="13" t="str">
        <f>IF('CPL Goal &amp; KW Info'!O312="","",'CPL Goal &amp; KW Info'!O312)</f>
        <v/>
      </c>
      <c r="H306" s="28" t="str">
        <f>IF('CPL Goal &amp; KW Info'!P312="","",'CPL Goal &amp; KW Info'!P312)</f>
        <v/>
      </c>
      <c r="I306" s="13" t="str">
        <f>IF('CPL Goal &amp; KW Info'!Q312="","",'CPL Goal &amp; KW Info'!Q312)</f>
        <v/>
      </c>
      <c r="J306" s="13" t="str">
        <f>IF('CPL Goal &amp; KW Info'!R312="","",'CPL Goal &amp; KW Info'!R312)</f>
        <v/>
      </c>
      <c r="K306" s="1" t="str">
        <f t="shared" si="27"/>
        <v/>
      </c>
      <c r="L306" s="21" t="str">
        <f t="shared" si="28"/>
        <v/>
      </c>
      <c r="M306" s="22" t="str">
        <f>IF(AND(I306&gt;0,J306&gt;4,K306&lt;'CPL Goal &amp; KW Info'!$B$5),'CPL Goal &amp; KW Info'!$C$5,IF(AND(I306&gt;0,J306&gt;4,K306&lt;'CPL Goal &amp; KW Info'!$B$6),'CPL Goal &amp; KW Info'!$C$6,IF(AND(I306&gt;0,J306&gt;4,K306&lt;'CPL Goal &amp; KW Info'!$B$7),'CPL Goal &amp; KW Info'!$C$7,IF(AND(I306&gt;0,J306&gt;4,K306&lt;'CPL Goal &amp; KW Info'!$B$8),'CPL Goal &amp; KW Info'!$C$8,IF(AND(I306&gt;0,J306&gt;4,K306&gt;'CPL Goal &amp; KW Info'!$B$11),'CPL Goal &amp; KW Info'!$C$11,IF(AND(I306&gt;0,J306&gt;4,K306&gt;'CPL Goal &amp; KW Info'!$B$10),'CPL Goal &amp; KW Info'!$C$10,IF(AND(I306&gt;0,J306&gt;4,K306&lt;'CPL Goal &amp; KW Info'!$B$10,K306&gt;'CPL Goal &amp; KW Info'!$B$8),'CPL Goal &amp; KW Info'!$C$9,IF(AND(I306&gt;0,J306&gt;2,K306&lt;'CPL Goal &amp; KW Info'!$B$15),'CPL Goal &amp; KW Info'!$C$15,IF(AND(I306&gt;0,J306&gt;2,K306&lt;'CPL Goal &amp; KW Info'!$B$16),'CPL Goal &amp; KW Info'!$C$16,IF(AND(I306&gt;0,J306&gt;2,K306&lt;'CPL Goal &amp; KW Info'!$B$17),'CPL Goal &amp; KW Info'!$C$17,IF(AND(I306&gt;0,J306&gt;2,K306&lt;'CPL Goal &amp; KW Info'!$B$18),'CPL Goal &amp; KW Info'!$C$18,IF(AND(I306&gt;0,J306&gt;2,K306&gt;'CPL Goal &amp; KW Info'!$B$21),'CPL Goal &amp; KW Info'!$C$21,IF(AND(I306&gt;0,J306&gt;2,K306&gt;'CPL Goal &amp; KW Info'!$B$20),'CPL Goal &amp; KW Info'!$C$20,IF(AND(I306&gt;0,J306&gt;2,K306&lt;'CPL Goal &amp; KW Info'!$B$20,K306&gt;'CPL Goal &amp; KW Info'!$B$18),'CPL Goal &amp; KW Info'!$C$19,IF(AND(I306&gt;0,J306&lt;2,K306&gt;'CPL Goal &amp; KW Info'!$B$28),'CPL Goal &amp; KW Info'!$C$28,IF(AND(I306&gt;0,J306&lt;2,K306&gt;'CPL Goal &amp; KW Info'!$B$27),'CPL Goal &amp; KW Info'!$C$27,IF(AND(I306&gt;0,J306&lt;2,K306&gt;'CPL Goal &amp; KW Info'!$B$26),'CPL Goal &amp; KW Info'!$C$26,IF(AND(I306&gt;0,J306&lt;2,K306&lt;'CPL Goal &amp; KW Info'!$B$26),'CPL Goal &amp; KW Info'!$C$25,IF(AND(I306&lt;1,J306&gt;4,H306&lt;'CPL Goal &amp; KW Info'!$E$5,L306&gt;5%),'CPL Goal &amp; KW Info'!$G$5,IF(AND(I306&lt;1,J306&gt;4,H306&lt;'CPL Goal &amp; KW Info'!$E$6,L306&gt;3%),'CPL Goal &amp; KW Info'!$G$6,IF(AND(I306&lt;1,J306&gt;4,H306&lt;'CPL Goal &amp; KW Info'!$E$7,L306&gt;5%),'CPL Goal &amp; KW Info'!$G$7,IF(AND(I306&lt;1,J306&gt;4,H306&lt;'CPL Goal &amp; KW Info'!$E$8,L306&gt;3%),'CPL Goal &amp; KW Info'!$G$8,IF(AND(I306&lt;1,J306&gt;4,H306&gt;'CPL Goal &amp; KW Info'!$E$10),'CPL Goal &amp; KW Info'!$G$10,IF(AND(I306&lt;1,J306&gt;4,H306&gt;'CPL Goal &amp; KW Info'!$E$9),'CPL Goal &amp; KW Info'!$G$9,IF(AND(I306&lt;1,J306&gt;4,H306&lt;'CPL Goal &amp; KW Info'!$E$9,H306&gt;'CPL Goal &amp; KW Info'!$E$8),"0%",IF(AND(I306&lt;1,J306&gt;2,H306&lt;'CPL Goal &amp; KW Info'!$E$15,L306&gt;5%),'CPL Goal &amp; KW Info'!$G$15,IF(AND(I306&lt;1,J306&gt;2,H306&lt;'CPL Goal &amp; KW Info'!$E$16,L306&gt;3%),'CPL Goal &amp; KW Info'!$G$16,IF(AND(I306&lt;1,J306&gt;2,H306&lt;'CPL Goal &amp; KW Info'!$E$17,L306&gt;5%),'CPL Goal &amp; KW Info'!$G$17,IF(AND(I306&lt;1,J306&gt;2,H306&lt;'CPL Goal &amp; KW Info'!$E$18,L306&gt;3%),'CPL Goal &amp; KW Info'!$G$18,IF(AND(I306&lt;1,J306&gt;2,H306&gt;'CPL Goal &amp; KW Info'!$E$20),'CPL Goal &amp; KW Info'!$G$20,IF(AND(I306&lt;1,J306&gt;2,H306&gt;'CPL Goal &amp; KW Info'!$E$19),'CPL Goal &amp; KW Info'!$G$19,IF(AND(I306&lt;1,J306&gt;2,H306&lt;'CPL Goal &amp; KW Info'!$E$19,H306&gt;'CPL Goal &amp; KW Info'!$E$18),"0%",IF(AND(I306&lt;1,J306&lt;2,H306&gt;'CPL Goal &amp; KW Info'!$E$27),'CPL Goal &amp; KW Info'!$G$27,IF(AND(I306&lt;1,J306&lt;2,H306&gt;'CPL Goal &amp; KW Info'!$E$26),'CPL Goal &amp; KW Info'!$G$26,IF(AND(I306&lt;1,J306&lt;2,H306&gt;'CPL Goal &amp; KW Info'!$E$25),'CPL Goal &amp; KW Info'!$G$25,IF(AND(I306&lt;1,J306&lt;2,H306&gt;'CPL Goal &amp; KW Info'!$E$24),'CPL Goal &amp; KW Info'!$G$24,"0%"))))))))))))))))))))))))))))))))))))</f>
        <v>J4</v>
      </c>
      <c r="N306" s="22" t="e">
        <f t="shared" si="29"/>
        <v>#VALUE!</v>
      </c>
      <c r="O306" s="5" t="str">
        <f t="shared" si="30"/>
        <v/>
      </c>
      <c r="P306" s="1"/>
      <c r="Q306" s="6"/>
      <c r="R306" s="1"/>
    </row>
    <row r="307" spans="1:18">
      <c r="A307" s="13" t="str">
        <f>IF('CPL Goal &amp; KW Info'!I313="","",'CPL Goal &amp; KW Info'!I313)</f>
        <v/>
      </c>
      <c r="B307" s="13" t="str">
        <f>IF('CPL Goal &amp; KW Info'!J313="","",'CPL Goal &amp; KW Info'!J313)</f>
        <v/>
      </c>
      <c r="C307" s="13" t="str">
        <f>IF('CPL Goal &amp; KW Info'!K313="","",'CPL Goal &amp; KW Info'!K313)</f>
        <v/>
      </c>
      <c r="D307" s="28" t="str">
        <f>IF('CPL Goal &amp; KW Info'!L313="","",'CPL Goal &amp; KW Info'!L313)</f>
        <v/>
      </c>
      <c r="E307" s="13" t="str">
        <f>IF('CPL Goal &amp; KW Info'!M313="","",'CPL Goal &amp; KW Info'!M313)</f>
        <v/>
      </c>
      <c r="F307" s="13" t="str">
        <f>IF('CPL Goal &amp; KW Info'!N313="","",'CPL Goal &amp; KW Info'!N313)</f>
        <v/>
      </c>
      <c r="G307" s="13" t="str">
        <f>IF('CPL Goal &amp; KW Info'!O313="","",'CPL Goal &amp; KW Info'!O313)</f>
        <v/>
      </c>
      <c r="H307" s="28" t="str">
        <f>IF('CPL Goal &amp; KW Info'!P313="","",'CPL Goal &amp; KW Info'!P313)</f>
        <v/>
      </c>
      <c r="I307" s="13" t="str">
        <f>IF('CPL Goal &amp; KW Info'!Q313="","",'CPL Goal &amp; KW Info'!Q313)</f>
        <v/>
      </c>
      <c r="J307" s="13" t="str">
        <f>IF('CPL Goal &amp; KW Info'!R313="","",'CPL Goal &amp; KW Info'!R313)</f>
        <v/>
      </c>
      <c r="K307" s="1" t="str">
        <f t="shared" si="27"/>
        <v/>
      </c>
      <c r="L307" s="21" t="str">
        <f t="shared" si="28"/>
        <v/>
      </c>
      <c r="M307" s="22" t="str">
        <f>IF(AND(I307&gt;0,J307&gt;4,K307&lt;'CPL Goal &amp; KW Info'!$B$5),'CPL Goal &amp; KW Info'!$C$5,IF(AND(I307&gt;0,J307&gt;4,K307&lt;'CPL Goal &amp; KW Info'!$B$6),'CPL Goal &amp; KW Info'!$C$6,IF(AND(I307&gt;0,J307&gt;4,K307&lt;'CPL Goal &amp; KW Info'!$B$7),'CPL Goal &amp; KW Info'!$C$7,IF(AND(I307&gt;0,J307&gt;4,K307&lt;'CPL Goal &amp; KW Info'!$B$8),'CPL Goal &amp; KW Info'!$C$8,IF(AND(I307&gt;0,J307&gt;4,K307&gt;'CPL Goal &amp; KW Info'!$B$11),'CPL Goal &amp; KW Info'!$C$11,IF(AND(I307&gt;0,J307&gt;4,K307&gt;'CPL Goal &amp; KW Info'!$B$10),'CPL Goal &amp; KW Info'!$C$10,IF(AND(I307&gt;0,J307&gt;4,K307&lt;'CPL Goal &amp; KW Info'!$B$10,K307&gt;'CPL Goal &amp; KW Info'!$B$8),'CPL Goal &amp; KW Info'!$C$9,IF(AND(I307&gt;0,J307&gt;2,K307&lt;'CPL Goal &amp; KW Info'!$B$15),'CPL Goal &amp; KW Info'!$C$15,IF(AND(I307&gt;0,J307&gt;2,K307&lt;'CPL Goal &amp; KW Info'!$B$16),'CPL Goal &amp; KW Info'!$C$16,IF(AND(I307&gt;0,J307&gt;2,K307&lt;'CPL Goal &amp; KW Info'!$B$17),'CPL Goal &amp; KW Info'!$C$17,IF(AND(I307&gt;0,J307&gt;2,K307&lt;'CPL Goal &amp; KW Info'!$B$18),'CPL Goal &amp; KW Info'!$C$18,IF(AND(I307&gt;0,J307&gt;2,K307&gt;'CPL Goal &amp; KW Info'!$B$21),'CPL Goal &amp; KW Info'!$C$21,IF(AND(I307&gt;0,J307&gt;2,K307&gt;'CPL Goal &amp; KW Info'!$B$20),'CPL Goal &amp; KW Info'!$C$20,IF(AND(I307&gt;0,J307&gt;2,K307&lt;'CPL Goal &amp; KW Info'!$B$20,K307&gt;'CPL Goal &amp; KW Info'!$B$18),'CPL Goal &amp; KW Info'!$C$19,IF(AND(I307&gt;0,J307&lt;2,K307&gt;'CPL Goal &amp; KW Info'!$B$28),'CPL Goal &amp; KW Info'!$C$28,IF(AND(I307&gt;0,J307&lt;2,K307&gt;'CPL Goal &amp; KW Info'!$B$27),'CPL Goal &amp; KW Info'!$C$27,IF(AND(I307&gt;0,J307&lt;2,K307&gt;'CPL Goal &amp; KW Info'!$B$26),'CPL Goal &amp; KW Info'!$C$26,IF(AND(I307&gt;0,J307&lt;2,K307&lt;'CPL Goal &amp; KW Info'!$B$26),'CPL Goal &amp; KW Info'!$C$25,IF(AND(I307&lt;1,J307&gt;4,H307&lt;'CPL Goal &amp; KW Info'!$E$5,L307&gt;5%),'CPL Goal &amp; KW Info'!$G$5,IF(AND(I307&lt;1,J307&gt;4,H307&lt;'CPL Goal &amp; KW Info'!$E$6,L307&gt;3%),'CPL Goal &amp; KW Info'!$G$6,IF(AND(I307&lt;1,J307&gt;4,H307&lt;'CPL Goal &amp; KW Info'!$E$7,L307&gt;5%),'CPL Goal &amp; KW Info'!$G$7,IF(AND(I307&lt;1,J307&gt;4,H307&lt;'CPL Goal &amp; KW Info'!$E$8,L307&gt;3%),'CPL Goal &amp; KW Info'!$G$8,IF(AND(I307&lt;1,J307&gt;4,H307&gt;'CPL Goal &amp; KW Info'!$E$10),'CPL Goal &amp; KW Info'!$G$10,IF(AND(I307&lt;1,J307&gt;4,H307&gt;'CPL Goal &amp; KW Info'!$E$9),'CPL Goal &amp; KW Info'!$G$9,IF(AND(I307&lt;1,J307&gt;4,H307&lt;'CPL Goal &amp; KW Info'!$E$9,H307&gt;'CPL Goal &amp; KW Info'!$E$8),"0%",IF(AND(I307&lt;1,J307&gt;2,H307&lt;'CPL Goal &amp; KW Info'!$E$15,L307&gt;5%),'CPL Goal &amp; KW Info'!$G$15,IF(AND(I307&lt;1,J307&gt;2,H307&lt;'CPL Goal &amp; KW Info'!$E$16,L307&gt;3%),'CPL Goal &amp; KW Info'!$G$16,IF(AND(I307&lt;1,J307&gt;2,H307&lt;'CPL Goal &amp; KW Info'!$E$17,L307&gt;5%),'CPL Goal &amp; KW Info'!$G$17,IF(AND(I307&lt;1,J307&gt;2,H307&lt;'CPL Goal &amp; KW Info'!$E$18,L307&gt;3%),'CPL Goal &amp; KW Info'!$G$18,IF(AND(I307&lt;1,J307&gt;2,H307&gt;'CPL Goal &amp; KW Info'!$E$20),'CPL Goal &amp; KW Info'!$G$20,IF(AND(I307&lt;1,J307&gt;2,H307&gt;'CPL Goal &amp; KW Info'!$E$19),'CPL Goal &amp; KW Info'!$G$19,IF(AND(I307&lt;1,J307&gt;2,H307&lt;'CPL Goal &amp; KW Info'!$E$19,H307&gt;'CPL Goal &amp; KW Info'!$E$18),"0%",IF(AND(I307&lt;1,J307&lt;2,H307&gt;'CPL Goal &amp; KW Info'!$E$27),'CPL Goal &amp; KW Info'!$G$27,IF(AND(I307&lt;1,J307&lt;2,H307&gt;'CPL Goal &amp; KW Info'!$E$26),'CPL Goal &amp; KW Info'!$G$26,IF(AND(I307&lt;1,J307&lt;2,H307&gt;'CPL Goal &amp; KW Info'!$E$25),'CPL Goal &amp; KW Info'!$G$25,IF(AND(I307&lt;1,J307&lt;2,H307&gt;'CPL Goal &amp; KW Info'!$E$24),'CPL Goal &amp; KW Info'!$G$24,"0%"))))))))))))))))))))))))))))))))))))</f>
        <v>J4</v>
      </c>
      <c r="N307" s="22" t="e">
        <f t="shared" si="29"/>
        <v>#VALUE!</v>
      </c>
      <c r="O307" s="5" t="str">
        <f t="shared" si="30"/>
        <v/>
      </c>
      <c r="P307" s="1"/>
      <c r="Q307" s="6"/>
      <c r="R307" s="1"/>
    </row>
    <row r="308" spans="1:18">
      <c r="A308" s="13" t="str">
        <f>IF('CPL Goal &amp; KW Info'!I314="","",'CPL Goal &amp; KW Info'!I314)</f>
        <v/>
      </c>
      <c r="B308" s="13" t="str">
        <f>IF('CPL Goal &amp; KW Info'!J314="","",'CPL Goal &amp; KW Info'!J314)</f>
        <v/>
      </c>
      <c r="C308" s="13" t="str">
        <f>IF('CPL Goal &amp; KW Info'!K314="","",'CPL Goal &amp; KW Info'!K314)</f>
        <v/>
      </c>
      <c r="D308" s="28" t="str">
        <f>IF('CPL Goal &amp; KW Info'!L314="","",'CPL Goal &amp; KW Info'!L314)</f>
        <v/>
      </c>
      <c r="E308" s="13" t="str">
        <f>IF('CPL Goal &amp; KW Info'!M314="","",'CPL Goal &amp; KW Info'!M314)</f>
        <v/>
      </c>
      <c r="F308" s="13" t="str">
        <f>IF('CPL Goal &amp; KW Info'!N314="","",'CPL Goal &amp; KW Info'!N314)</f>
        <v/>
      </c>
      <c r="G308" s="13" t="str">
        <f>IF('CPL Goal &amp; KW Info'!O314="","",'CPL Goal &amp; KW Info'!O314)</f>
        <v/>
      </c>
      <c r="H308" s="28" t="str">
        <f>IF('CPL Goal &amp; KW Info'!P314="","",'CPL Goal &amp; KW Info'!P314)</f>
        <v/>
      </c>
      <c r="I308" s="13" t="str">
        <f>IF('CPL Goal &amp; KW Info'!Q314="","",'CPL Goal &amp; KW Info'!Q314)</f>
        <v/>
      </c>
      <c r="J308" s="13" t="str">
        <f>IF('CPL Goal &amp; KW Info'!R314="","",'CPL Goal &amp; KW Info'!R314)</f>
        <v/>
      </c>
      <c r="K308" s="1" t="str">
        <f t="shared" si="27"/>
        <v/>
      </c>
      <c r="L308" s="21" t="str">
        <f t="shared" si="28"/>
        <v/>
      </c>
      <c r="M308" s="22" t="str">
        <f>IF(AND(I308&gt;0,J308&gt;4,K308&lt;'CPL Goal &amp; KW Info'!$B$5),'CPL Goal &amp; KW Info'!$C$5,IF(AND(I308&gt;0,J308&gt;4,K308&lt;'CPL Goal &amp; KW Info'!$B$6),'CPL Goal &amp; KW Info'!$C$6,IF(AND(I308&gt;0,J308&gt;4,K308&lt;'CPL Goal &amp; KW Info'!$B$7),'CPL Goal &amp; KW Info'!$C$7,IF(AND(I308&gt;0,J308&gt;4,K308&lt;'CPL Goal &amp; KW Info'!$B$8),'CPL Goal &amp; KW Info'!$C$8,IF(AND(I308&gt;0,J308&gt;4,K308&gt;'CPL Goal &amp; KW Info'!$B$11),'CPL Goal &amp; KW Info'!$C$11,IF(AND(I308&gt;0,J308&gt;4,K308&gt;'CPL Goal &amp; KW Info'!$B$10),'CPL Goal &amp; KW Info'!$C$10,IF(AND(I308&gt;0,J308&gt;4,K308&lt;'CPL Goal &amp; KW Info'!$B$10,K308&gt;'CPL Goal &amp; KW Info'!$B$8),'CPL Goal &amp; KW Info'!$C$9,IF(AND(I308&gt;0,J308&gt;2,K308&lt;'CPL Goal &amp; KW Info'!$B$15),'CPL Goal &amp; KW Info'!$C$15,IF(AND(I308&gt;0,J308&gt;2,K308&lt;'CPL Goal &amp; KW Info'!$B$16),'CPL Goal &amp; KW Info'!$C$16,IF(AND(I308&gt;0,J308&gt;2,K308&lt;'CPL Goal &amp; KW Info'!$B$17),'CPL Goal &amp; KW Info'!$C$17,IF(AND(I308&gt;0,J308&gt;2,K308&lt;'CPL Goal &amp; KW Info'!$B$18),'CPL Goal &amp; KW Info'!$C$18,IF(AND(I308&gt;0,J308&gt;2,K308&gt;'CPL Goal &amp; KW Info'!$B$21),'CPL Goal &amp; KW Info'!$C$21,IF(AND(I308&gt;0,J308&gt;2,K308&gt;'CPL Goal &amp; KW Info'!$B$20),'CPL Goal &amp; KW Info'!$C$20,IF(AND(I308&gt;0,J308&gt;2,K308&lt;'CPL Goal &amp; KW Info'!$B$20,K308&gt;'CPL Goal &amp; KW Info'!$B$18),'CPL Goal &amp; KW Info'!$C$19,IF(AND(I308&gt;0,J308&lt;2,K308&gt;'CPL Goal &amp; KW Info'!$B$28),'CPL Goal &amp; KW Info'!$C$28,IF(AND(I308&gt;0,J308&lt;2,K308&gt;'CPL Goal &amp; KW Info'!$B$27),'CPL Goal &amp; KW Info'!$C$27,IF(AND(I308&gt;0,J308&lt;2,K308&gt;'CPL Goal &amp; KW Info'!$B$26),'CPL Goal &amp; KW Info'!$C$26,IF(AND(I308&gt;0,J308&lt;2,K308&lt;'CPL Goal &amp; KW Info'!$B$26),'CPL Goal &amp; KW Info'!$C$25,IF(AND(I308&lt;1,J308&gt;4,H308&lt;'CPL Goal &amp; KW Info'!$E$5,L308&gt;5%),'CPL Goal &amp; KW Info'!$G$5,IF(AND(I308&lt;1,J308&gt;4,H308&lt;'CPL Goal &amp; KW Info'!$E$6,L308&gt;3%),'CPL Goal &amp; KW Info'!$G$6,IF(AND(I308&lt;1,J308&gt;4,H308&lt;'CPL Goal &amp; KW Info'!$E$7,L308&gt;5%),'CPL Goal &amp; KW Info'!$G$7,IF(AND(I308&lt;1,J308&gt;4,H308&lt;'CPL Goal &amp; KW Info'!$E$8,L308&gt;3%),'CPL Goal &amp; KW Info'!$G$8,IF(AND(I308&lt;1,J308&gt;4,H308&gt;'CPL Goal &amp; KW Info'!$E$10),'CPL Goal &amp; KW Info'!$G$10,IF(AND(I308&lt;1,J308&gt;4,H308&gt;'CPL Goal &amp; KW Info'!$E$9),'CPL Goal &amp; KW Info'!$G$9,IF(AND(I308&lt;1,J308&gt;4,H308&lt;'CPL Goal &amp; KW Info'!$E$9,H308&gt;'CPL Goal &amp; KW Info'!$E$8),"0%",IF(AND(I308&lt;1,J308&gt;2,H308&lt;'CPL Goal &amp; KW Info'!$E$15,L308&gt;5%),'CPL Goal &amp; KW Info'!$G$15,IF(AND(I308&lt;1,J308&gt;2,H308&lt;'CPL Goal &amp; KW Info'!$E$16,L308&gt;3%),'CPL Goal &amp; KW Info'!$G$16,IF(AND(I308&lt;1,J308&gt;2,H308&lt;'CPL Goal &amp; KW Info'!$E$17,L308&gt;5%),'CPL Goal &amp; KW Info'!$G$17,IF(AND(I308&lt;1,J308&gt;2,H308&lt;'CPL Goal &amp; KW Info'!$E$18,L308&gt;3%),'CPL Goal &amp; KW Info'!$G$18,IF(AND(I308&lt;1,J308&gt;2,H308&gt;'CPL Goal &amp; KW Info'!$E$20),'CPL Goal &amp; KW Info'!$G$20,IF(AND(I308&lt;1,J308&gt;2,H308&gt;'CPL Goal &amp; KW Info'!$E$19),'CPL Goal &amp; KW Info'!$G$19,IF(AND(I308&lt;1,J308&gt;2,H308&lt;'CPL Goal &amp; KW Info'!$E$19,H308&gt;'CPL Goal &amp; KW Info'!$E$18),"0%",IF(AND(I308&lt;1,J308&lt;2,H308&gt;'CPL Goal &amp; KW Info'!$E$27),'CPL Goal &amp; KW Info'!$G$27,IF(AND(I308&lt;1,J308&lt;2,H308&gt;'CPL Goal &amp; KW Info'!$E$26),'CPL Goal &amp; KW Info'!$G$26,IF(AND(I308&lt;1,J308&lt;2,H308&gt;'CPL Goal &amp; KW Info'!$E$25),'CPL Goal &amp; KW Info'!$G$25,IF(AND(I308&lt;1,J308&lt;2,H308&gt;'CPL Goal &amp; KW Info'!$E$24),'CPL Goal &amp; KW Info'!$G$24,"0%"))))))))))))))))))))))))))))))))))))</f>
        <v>J4</v>
      </c>
      <c r="N308" s="22" t="e">
        <f t="shared" si="29"/>
        <v>#VALUE!</v>
      </c>
      <c r="O308" s="5" t="str">
        <f t="shared" si="30"/>
        <v/>
      </c>
      <c r="P308" s="1"/>
      <c r="Q308" s="6"/>
      <c r="R308" s="1"/>
    </row>
    <row r="309" spans="1:18">
      <c r="A309" s="13" t="str">
        <f>IF('CPL Goal &amp; KW Info'!I315="","",'CPL Goal &amp; KW Info'!I315)</f>
        <v/>
      </c>
      <c r="B309" s="13" t="str">
        <f>IF('CPL Goal &amp; KW Info'!J315="","",'CPL Goal &amp; KW Info'!J315)</f>
        <v/>
      </c>
      <c r="C309" s="13" t="str">
        <f>IF('CPL Goal &amp; KW Info'!K315="","",'CPL Goal &amp; KW Info'!K315)</f>
        <v/>
      </c>
      <c r="D309" s="28" t="str">
        <f>IF('CPL Goal &amp; KW Info'!L315="","",'CPL Goal &amp; KW Info'!L315)</f>
        <v/>
      </c>
      <c r="E309" s="13" t="str">
        <f>IF('CPL Goal &amp; KW Info'!M315="","",'CPL Goal &amp; KW Info'!M315)</f>
        <v/>
      </c>
      <c r="F309" s="13" t="str">
        <f>IF('CPL Goal &amp; KW Info'!N315="","",'CPL Goal &amp; KW Info'!N315)</f>
        <v/>
      </c>
      <c r="G309" s="13" t="str">
        <f>IF('CPL Goal &amp; KW Info'!O315="","",'CPL Goal &amp; KW Info'!O315)</f>
        <v/>
      </c>
      <c r="H309" s="28" t="str">
        <f>IF('CPL Goal &amp; KW Info'!P315="","",'CPL Goal &amp; KW Info'!P315)</f>
        <v/>
      </c>
      <c r="I309" s="13" t="str">
        <f>IF('CPL Goal &amp; KW Info'!Q315="","",'CPL Goal &amp; KW Info'!Q315)</f>
        <v/>
      </c>
      <c r="J309" s="13" t="str">
        <f>IF('CPL Goal &amp; KW Info'!R315="","",'CPL Goal &amp; KW Info'!R315)</f>
        <v/>
      </c>
      <c r="K309" s="1" t="str">
        <f t="shared" si="27"/>
        <v/>
      </c>
      <c r="L309" s="21" t="str">
        <f t="shared" si="28"/>
        <v/>
      </c>
      <c r="M309" s="22" t="str">
        <f>IF(AND(I309&gt;0,J309&gt;4,K309&lt;'CPL Goal &amp; KW Info'!$B$5),'CPL Goal &amp; KW Info'!$C$5,IF(AND(I309&gt;0,J309&gt;4,K309&lt;'CPL Goal &amp; KW Info'!$B$6),'CPL Goal &amp; KW Info'!$C$6,IF(AND(I309&gt;0,J309&gt;4,K309&lt;'CPL Goal &amp; KW Info'!$B$7),'CPL Goal &amp; KW Info'!$C$7,IF(AND(I309&gt;0,J309&gt;4,K309&lt;'CPL Goal &amp; KW Info'!$B$8),'CPL Goal &amp; KW Info'!$C$8,IF(AND(I309&gt;0,J309&gt;4,K309&gt;'CPL Goal &amp; KW Info'!$B$11),'CPL Goal &amp; KW Info'!$C$11,IF(AND(I309&gt;0,J309&gt;4,K309&gt;'CPL Goal &amp; KW Info'!$B$10),'CPL Goal &amp; KW Info'!$C$10,IF(AND(I309&gt;0,J309&gt;4,K309&lt;'CPL Goal &amp; KW Info'!$B$10,K309&gt;'CPL Goal &amp; KW Info'!$B$8),'CPL Goal &amp; KW Info'!$C$9,IF(AND(I309&gt;0,J309&gt;2,K309&lt;'CPL Goal &amp; KW Info'!$B$15),'CPL Goal &amp; KW Info'!$C$15,IF(AND(I309&gt;0,J309&gt;2,K309&lt;'CPL Goal &amp; KW Info'!$B$16),'CPL Goal &amp; KW Info'!$C$16,IF(AND(I309&gt;0,J309&gt;2,K309&lt;'CPL Goal &amp; KW Info'!$B$17),'CPL Goal &amp; KW Info'!$C$17,IF(AND(I309&gt;0,J309&gt;2,K309&lt;'CPL Goal &amp; KW Info'!$B$18),'CPL Goal &amp; KW Info'!$C$18,IF(AND(I309&gt;0,J309&gt;2,K309&gt;'CPL Goal &amp; KW Info'!$B$21),'CPL Goal &amp; KW Info'!$C$21,IF(AND(I309&gt;0,J309&gt;2,K309&gt;'CPL Goal &amp; KW Info'!$B$20),'CPL Goal &amp; KW Info'!$C$20,IF(AND(I309&gt;0,J309&gt;2,K309&lt;'CPL Goal &amp; KW Info'!$B$20,K309&gt;'CPL Goal &amp; KW Info'!$B$18),'CPL Goal &amp; KW Info'!$C$19,IF(AND(I309&gt;0,J309&lt;2,K309&gt;'CPL Goal &amp; KW Info'!$B$28),'CPL Goal &amp; KW Info'!$C$28,IF(AND(I309&gt;0,J309&lt;2,K309&gt;'CPL Goal &amp; KW Info'!$B$27),'CPL Goal &amp; KW Info'!$C$27,IF(AND(I309&gt;0,J309&lt;2,K309&gt;'CPL Goal &amp; KW Info'!$B$26),'CPL Goal &amp; KW Info'!$C$26,IF(AND(I309&gt;0,J309&lt;2,K309&lt;'CPL Goal &amp; KW Info'!$B$26),'CPL Goal &amp; KW Info'!$C$25,IF(AND(I309&lt;1,J309&gt;4,H309&lt;'CPL Goal &amp; KW Info'!$E$5,L309&gt;5%),'CPL Goal &amp; KW Info'!$G$5,IF(AND(I309&lt;1,J309&gt;4,H309&lt;'CPL Goal &amp; KW Info'!$E$6,L309&gt;3%),'CPL Goal &amp; KW Info'!$G$6,IF(AND(I309&lt;1,J309&gt;4,H309&lt;'CPL Goal &amp; KW Info'!$E$7,L309&gt;5%),'CPL Goal &amp; KW Info'!$G$7,IF(AND(I309&lt;1,J309&gt;4,H309&lt;'CPL Goal &amp; KW Info'!$E$8,L309&gt;3%),'CPL Goal &amp; KW Info'!$G$8,IF(AND(I309&lt;1,J309&gt;4,H309&gt;'CPL Goal &amp; KW Info'!$E$10),'CPL Goal &amp; KW Info'!$G$10,IF(AND(I309&lt;1,J309&gt;4,H309&gt;'CPL Goal &amp; KW Info'!$E$9),'CPL Goal &amp; KW Info'!$G$9,IF(AND(I309&lt;1,J309&gt;4,H309&lt;'CPL Goal &amp; KW Info'!$E$9,H309&gt;'CPL Goal &amp; KW Info'!$E$8),"0%",IF(AND(I309&lt;1,J309&gt;2,H309&lt;'CPL Goal &amp; KW Info'!$E$15,L309&gt;5%),'CPL Goal &amp; KW Info'!$G$15,IF(AND(I309&lt;1,J309&gt;2,H309&lt;'CPL Goal &amp; KW Info'!$E$16,L309&gt;3%),'CPL Goal &amp; KW Info'!$G$16,IF(AND(I309&lt;1,J309&gt;2,H309&lt;'CPL Goal &amp; KW Info'!$E$17,L309&gt;5%),'CPL Goal &amp; KW Info'!$G$17,IF(AND(I309&lt;1,J309&gt;2,H309&lt;'CPL Goal &amp; KW Info'!$E$18,L309&gt;3%),'CPL Goal &amp; KW Info'!$G$18,IF(AND(I309&lt;1,J309&gt;2,H309&gt;'CPL Goal &amp; KW Info'!$E$20),'CPL Goal &amp; KW Info'!$G$20,IF(AND(I309&lt;1,J309&gt;2,H309&gt;'CPL Goal &amp; KW Info'!$E$19),'CPL Goal &amp; KW Info'!$G$19,IF(AND(I309&lt;1,J309&gt;2,H309&lt;'CPL Goal &amp; KW Info'!$E$19,H309&gt;'CPL Goal &amp; KW Info'!$E$18),"0%",IF(AND(I309&lt;1,J309&lt;2,H309&gt;'CPL Goal &amp; KW Info'!$E$27),'CPL Goal &amp; KW Info'!$G$27,IF(AND(I309&lt;1,J309&lt;2,H309&gt;'CPL Goal &amp; KW Info'!$E$26),'CPL Goal &amp; KW Info'!$G$26,IF(AND(I309&lt;1,J309&lt;2,H309&gt;'CPL Goal &amp; KW Info'!$E$25),'CPL Goal &amp; KW Info'!$G$25,IF(AND(I309&lt;1,J309&lt;2,H309&gt;'CPL Goal &amp; KW Info'!$E$24),'CPL Goal &amp; KW Info'!$G$24,"0%"))))))))))))))))))))))))))))))))))))</f>
        <v>J4</v>
      </c>
      <c r="N309" s="22" t="e">
        <f t="shared" si="29"/>
        <v>#VALUE!</v>
      </c>
      <c r="O309" s="5" t="str">
        <f t="shared" si="30"/>
        <v/>
      </c>
      <c r="P309" s="1"/>
      <c r="Q309" s="6"/>
      <c r="R309" s="1"/>
    </row>
    <row r="310" spans="1:18">
      <c r="A310" s="13" t="str">
        <f>IF('CPL Goal &amp; KW Info'!I316="","",'CPL Goal &amp; KW Info'!I316)</f>
        <v/>
      </c>
      <c r="B310" s="13" t="str">
        <f>IF('CPL Goal &amp; KW Info'!J316="","",'CPL Goal &amp; KW Info'!J316)</f>
        <v/>
      </c>
      <c r="C310" s="13" t="str">
        <f>IF('CPL Goal &amp; KW Info'!K316="","",'CPL Goal &amp; KW Info'!K316)</f>
        <v/>
      </c>
      <c r="D310" s="28" t="str">
        <f>IF('CPL Goal &amp; KW Info'!L316="","",'CPL Goal &amp; KW Info'!L316)</f>
        <v/>
      </c>
      <c r="E310" s="13" t="str">
        <f>IF('CPL Goal &amp; KW Info'!M316="","",'CPL Goal &amp; KW Info'!M316)</f>
        <v/>
      </c>
      <c r="F310" s="13" t="str">
        <f>IF('CPL Goal &amp; KW Info'!N316="","",'CPL Goal &amp; KW Info'!N316)</f>
        <v/>
      </c>
      <c r="G310" s="13" t="str">
        <f>IF('CPL Goal &amp; KW Info'!O316="","",'CPL Goal &amp; KW Info'!O316)</f>
        <v/>
      </c>
      <c r="H310" s="28" t="str">
        <f>IF('CPL Goal &amp; KW Info'!P316="","",'CPL Goal &amp; KW Info'!P316)</f>
        <v/>
      </c>
      <c r="I310" s="13" t="str">
        <f>IF('CPL Goal &amp; KW Info'!Q316="","",'CPL Goal &amp; KW Info'!Q316)</f>
        <v/>
      </c>
      <c r="J310" s="13" t="str">
        <f>IF('CPL Goal &amp; KW Info'!R316="","",'CPL Goal &amp; KW Info'!R316)</f>
        <v/>
      </c>
      <c r="K310" s="1" t="str">
        <f t="shared" si="27"/>
        <v/>
      </c>
      <c r="L310" s="21" t="str">
        <f t="shared" si="28"/>
        <v/>
      </c>
      <c r="M310" s="22" t="str">
        <f>IF(AND(I310&gt;0,J310&gt;4,K310&lt;'CPL Goal &amp; KW Info'!$B$5),'CPL Goal &amp; KW Info'!$C$5,IF(AND(I310&gt;0,J310&gt;4,K310&lt;'CPL Goal &amp; KW Info'!$B$6),'CPL Goal &amp; KW Info'!$C$6,IF(AND(I310&gt;0,J310&gt;4,K310&lt;'CPL Goal &amp; KW Info'!$B$7),'CPL Goal &amp; KW Info'!$C$7,IF(AND(I310&gt;0,J310&gt;4,K310&lt;'CPL Goal &amp; KW Info'!$B$8),'CPL Goal &amp; KW Info'!$C$8,IF(AND(I310&gt;0,J310&gt;4,K310&gt;'CPL Goal &amp; KW Info'!$B$11),'CPL Goal &amp; KW Info'!$C$11,IF(AND(I310&gt;0,J310&gt;4,K310&gt;'CPL Goal &amp; KW Info'!$B$10),'CPL Goal &amp; KW Info'!$C$10,IF(AND(I310&gt;0,J310&gt;4,K310&lt;'CPL Goal &amp; KW Info'!$B$10,K310&gt;'CPL Goal &amp; KW Info'!$B$8),'CPL Goal &amp; KW Info'!$C$9,IF(AND(I310&gt;0,J310&gt;2,K310&lt;'CPL Goal &amp; KW Info'!$B$15),'CPL Goal &amp; KW Info'!$C$15,IF(AND(I310&gt;0,J310&gt;2,K310&lt;'CPL Goal &amp; KW Info'!$B$16),'CPL Goal &amp; KW Info'!$C$16,IF(AND(I310&gt;0,J310&gt;2,K310&lt;'CPL Goal &amp; KW Info'!$B$17),'CPL Goal &amp; KW Info'!$C$17,IF(AND(I310&gt;0,J310&gt;2,K310&lt;'CPL Goal &amp; KW Info'!$B$18),'CPL Goal &amp; KW Info'!$C$18,IF(AND(I310&gt;0,J310&gt;2,K310&gt;'CPL Goal &amp; KW Info'!$B$21),'CPL Goal &amp; KW Info'!$C$21,IF(AND(I310&gt;0,J310&gt;2,K310&gt;'CPL Goal &amp; KW Info'!$B$20),'CPL Goal &amp; KW Info'!$C$20,IF(AND(I310&gt;0,J310&gt;2,K310&lt;'CPL Goal &amp; KW Info'!$B$20,K310&gt;'CPL Goal &amp; KW Info'!$B$18),'CPL Goal &amp; KW Info'!$C$19,IF(AND(I310&gt;0,J310&lt;2,K310&gt;'CPL Goal &amp; KW Info'!$B$28),'CPL Goal &amp; KW Info'!$C$28,IF(AND(I310&gt;0,J310&lt;2,K310&gt;'CPL Goal &amp; KW Info'!$B$27),'CPL Goal &amp; KW Info'!$C$27,IF(AND(I310&gt;0,J310&lt;2,K310&gt;'CPL Goal &amp; KW Info'!$B$26),'CPL Goal &amp; KW Info'!$C$26,IF(AND(I310&gt;0,J310&lt;2,K310&lt;'CPL Goal &amp; KW Info'!$B$26),'CPL Goal &amp; KW Info'!$C$25,IF(AND(I310&lt;1,J310&gt;4,H310&lt;'CPL Goal &amp; KW Info'!$E$5,L310&gt;5%),'CPL Goal &amp; KW Info'!$G$5,IF(AND(I310&lt;1,J310&gt;4,H310&lt;'CPL Goal &amp; KW Info'!$E$6,L310&gt;3%),'CPL Goal &amp; KW Info'!$G$6,IF(AND(I310&lt;1,J310&gt;4,H310&lt;'CPL Goal &amp; KW Info'!$E$7,L310&gt;5%),'CPL Goal &amp; KW Info'!$G$7,IF(AND(I310&lt;1,J310&gt;4,H310&lt;'CPL Goal &amp; KW Info'!$E$8,L310&gt;3%),'CPL Goal &amp; KW Info'!$G$8,IF(AND(I310&lt;1,J310&gt;4,H310&gt;'CPL Goal &amp; KW Info'!$E$10),'CPL Goal &amp; KW Info'!$G$10,IF(AND(I310&lt;1,J310&gt;4,H310&gt;'CPL Goal &amp; KW Info'!$E$9),'CPL Goal &amp; KW Info'!$G$9,IF(AND(I310&lt;1,J310&gt;4,H310&lt;'CPL Goal &amp; KW Info'!$E$9,H310&gt;'CPL Goal &amp; KW Info'!$E$8),"0%",IF(AND(I310&lt;1,J310&gt;2,H310&lt;'CPL Goal &amp; KW Info'!$E$15,L310&gt;5%),'CPL Goal &amp; KW Info'!$G$15,IF(AND(I310&lt;1,J310&gt;2,H310&lt;'CPL Goal &amp; KW Info'!$E$16,L310&gt;3%),'CPL Goal &amp; KW Info'!$G$16,IF(AND(I310&lt;1,J310&gt;2,H310&lt;'CPL Goal &amp; KW Info'!$E$17,L310&gt;5%),'CPL Goal &amp; KW Info'!$G$17,IF(AND(I310&lt;1,J310&gt;2,H310&lt;'CPL Goal &amp; KW Info'!$E$18,L310&gt;3%),'CPL Goal &amp; KW Info'!$G$18,IF(AND(I310&lt;1,J310&gt;2,H310&gt;'CPL Goal &amp; KW Info'!$E$20),'CPL Goal &amp; KW Info'!$G$20,IF(AND(I310&lt;1,J310&gt;2,H310&gt;'CPL Goal &amp; KW Info'!$E$19),'CPL Goal &amp; KW Info'!$G$19,IF(AND(I310&lt;1,J310&gt;2,H310&lt;'CPL Goal &amp; KW Info'!$E$19,H310&gt;'CPL Goal &amp; KW Info'!$E$18),"0%",IF(AND(I310&lt;1,J310&lt;2,H310&gt;'CPL Goal &amp; KW Info'!$E$27),'CPL Goal &amp; KW Info'!$G$27,IF(AND(I310&lt;1,J310&lt;2,H310&gt;'CPL Goal &amp; KW Info'!$E$26),'CPL Goal &amp; KW Info'!$G$26,IF(AND(I310&lt;1,J310&lt;2,H310&gt;'CPL Goal &amp; KW Info'!$E$25),'CPL Goal &amp; KW Info'!$G$25,IF(AND(I310&lt;1,J310&lt;2,H310&gt;'CPL Goal &amp; KW Info'!$E$24),'CPL Goal &amp; KW Info'!$G$24,"0%"))))))))))))))))))))))))))))))))))))</f>
        <v>J4</v>
      </c>
      <c r="N310" s="22" t="e">
        <f t="shared" si="29"/>
        <v>#VALUE!</v>
      </c>
      <c r="O310" s="5" t="str">
        <f t="shared" si="30"/>
        <v/>
      </c>
      <c r="P310" s="1"/>
      <c r="Q310" s="6"/>
      <c r="R310" s="1"/>
    </row>
    <row r="311" spans="1:18">
      <c r="A311" s="13" t="str">
        <f>IF('CPL Goal &amp; KW Info'!I317="","",'CPL Goal &amp; KW Info'!I317)</f>
        <v/>
      </c>
      <c r="B311" s="13" t="str">
        <f>IF('CPL Goal &amp; KW Info'!J317="","",'CPL Goal &amp; KW Info'!J317)</f>
        <v/>
      </c>
      <c r="C311" s="13" t="str">
        <f>IF('CPL Goal &amp; KW Info'!K317="","",'CPL Goal &amp; KW Info'!K317)</f>
        <v/>
      </c>
      <c r="D311" s="28" t="str">
        <f>IF('CPL Goal &amp; KW Info'!L317="","",'CPL Goal &amp; KW Info'!L317)</f>
        <v/>
      </c>
      <c r="E311" s="13" t="str">
        <f>IF('CPL Goal &amp; KW Info'!M317="","",'CPL Goal &amp; KW Info'!M317)</f>
        <v/>
      </c>
      <c r="F311" s="13" t="str">
        <f>IF('CPL Goal &amp; KW Info'!N317="","",'CPL Goal &amp; KW Info'!N317)</f>
        <v/>
      </c>
      <c r="G311" s="13" t="str">
        <f>IF('CPL Goal &amp; KW Info'!O317="","",'CPL Goal &amp; KW Info'!O317)</f>
        <v/>
      </c>
      <c r="H311" s="28" t="str">
        <f>IF('CPL Goal &amp; KW Info'!P317="","",'CPL Goal &amp; KW Info'!P317)</f>
        <v/>
      </c>
      <c r="I311" s="13" t="str">
        <f>IF('CPL Goal &amp; KW Info'!Q317="","",'CPL Goal &amp; KW Info'!Q317)</f>
        <v/>
      </c>
      <c r="J311" s="13" t="str">
        <f>IF('CPL Goal &amp; KW Info'!R317="","",'CPL Goal &amp; KW Info'!R317)</f>
        <v/>
      </c>
      <c r="K311" s="1" t="str">
        <f t="shared" si="27"/>
        <v/>
      </c>
      <c r="L311" s="21" t="str">
        <f t="shared" si="28"/>
        <v/>
      </c>
      <c r="M311" s="22" t="str">
        <f>IF(AND(I311&gt;0,J311&gt;4,K311&lt;'CPL Goal &amp; KW Info'!$B$5),'CPL Goal &amp; KW Info'!$C$5,IF(AND(I311&gt;0,J311&gt;4,K311&lt;'CPL Goal &amp; KW Info'!$B$6),'CPL Goal &amp; KW Info'!$C$6,IF(AND(I311&gt;0,J311&gt;4,K311&lt;'CPL Goal &amp; KW Info'!$B$7),'CPL Goal &amp; KW Info'!$C$7,IF(AND(I311&gt;0,J311&gt;4,K311&lt;'CPL Goal &amp; KW Info'!$B$8),'CPL Goal &amp; KW Info'!$C$8,IF(AND(I311&gt;0,J311&gt;4,K311&gt;'CPL Goal &amp; KW Info'!$B$11),'CPL Goal &amp; KW Info'!$C$11,IF(AND(I311&gt;0,J311&gt;4,K311&gt;'CPL Goal &amp; KW Info'!$B$10),'CPL Goal &amp; KW Info'!$C$10,IF(AND(I311&gt;0,J311&gt;4,K311&lt;'CPL Goal &amp; KW Info'!$B$10,K311&gt;'CPL Goal &amp; KW Info'!$B$8),'CPL Goal &amp; KW Info'!$C$9,IF(AND(I311&gt;0,J311&gt;2,K311&lt;'CPL Goal &amp; KW Info'!$B$15),'CPL Goal &amp; KW Info'!$C$15,IF(AND(I311&gt;0,J311&gt;2,K311&lt;'CPL Goal &amp; KW Info'!$B$16),'CPL Goal &amp; KW Info'!$C$16,IF(AND(I311&gt;0,J311&gt;2,K311&lt;'CPL Goal &amp; KW Info'!$B$17),'CPL Goal &amp; KW Info'!$C$17,IF(AND(I311&gt;0,J311&gt;2,K311&lt;'CPL Goal &amp; KW Info'!$B$18),'CPL Goal &amp; KW Info'!$C$18,IF(AND(I311&gt;0,J311&gt;2,K311&gt;'CPL Goal &amp; KW Info'!$B$21),'CPL Goal &amp; KW Info'!$C$21,IF(AND(I311&gt;0,J311&gt;2,K311&gt;'CPL Goal &amp; KW Info'!$B$20),'CPL Goal &amp; KW Info'!$C$20,IF(AND(I311&gt;0,J311&gt;2,K311&lt;'CPL Goal &amp; KW Info'!$B$20,K311&gt;'CPL Goal &amp; KW Info'!$B$18),'CPL Goal &amp; KW Info'!$C$19,IF(AND(I311&gt;0,J311&lt;2,K311&gt;'CPL Goal &amp; KW Info'!$B$28),'CPL Goal &amp; KW Info'!$C$28,IF(AND(I311&gt;0,J311&lt;2,K311&gt;'CPL Goal &amp; KW Info'!$B$27),'CPL Goal &amp; KW Info'!$C$27,IF(AND(I311&gt;0,J311&lt;2,K311&gt;'CPL Goal &amp; KW Info'!$B$26),'CPL Goal &amp; KW Info'!$C$26,IF(AND(I311&gt;0,J311&lt;2,K311&lt;'CPL Goal &amp; KW Info'!$B$26),'CPL Goal &amp; KW Info'!$C$25,IF(AND(I311&lt;1,J311&gt;4,H311&lt;'CPL Goal &amp; KW Info'!$E$5,L311&gt;5%),'CPL Goal &amp; KW Info'!$G$5,IF(AND(I311&lt;1,J311&gt;4,H311&lt;'CPL Goal &amp; KW Info'!$E$6,L311&gt;3%),'CPL Goal &amp; KW Info'!$G$6,IF(AND(I311&lt;1,J311&gt;4,H311&lt;'CPL Goal &amp; KW Info'!$E$7,L311&gt;5%),'CPL Goal &amp; KW Info'!$G$7,IF(AND(I311&lt;1,J311&gt;4,H311&lt;'CPL Goal &amp; KW Info'!$E$8,L311&gt;3%),'CPL Goal &amp; KW Info'!$G$8,IF(AND(I311&lt;1,J311&gt;4,H311&gt;'CPL Goal &amp; KW Info'!$E$10),'CPL Goal &amp; KW Info'!$G$10,IF(AND(I311&lt;1,J311&gt;4,H311&gt;'CPL Goal &amp; KW Info'!$E$9),'CPL Goal &amp; KW Info'!$G$9,IF(AND(I311&lt;1,J311&gt;4,H311&lt;'CPL Goal &amp; KW Info'!$E$9,H311&gt;'CPL Goal &amp; KW Info'!$E$8),"0%",IF(AND(I311&lt;1,J311&gt;2,H311&lt;'CPL Goal &amp; KW Info'!$E$15,L311&gt;5%),'CPL Goal &amp; KW Info'!$G$15,IF(AND(I311&lt;1,J311&gt;2,H311&lt;'CPL Goal &amp; KW Info'!$E$16,L311&gt;3%),'CPL Goal &amp; KW Info'!$G$16,IF(AND(I311&lt;1,J311&gt;2,H311&lt;'CPL Goal &amp; KW Info'!$E$17,L311&gt;5%),'CPL Goal &amp; KW Info'!$G$17,IF(AND(I311&lt;1,J311&gt;2,H311&lt;'CPL Goal &amp; KW Info'!$E$18,L311&gt;3%),'CPL Goal &amp; KW Info'!$G$18,IF(AND(I311&lt;1,J311&gt;2,H311&gt;'CPL Goal &amp; KW Info'!$E$20),'CPL Goal &amp; KW Info'!$G$20,IF(AND(I311&lt;1,J311&gt;2,H311&gt;'CPL Goal &amp; KW Info'!$E$19),'CPL Goal &amp; KW Info'!$G$19,IF(AND(I311&lt;1,J311&gt;2,H311&lt;'CPL Goal &amp; KW Info'!$E$19,H311&gt;'CPL Goal &amp; KW Info'!$E$18),"0%",IF(AND(I311&lt;1,J311&lt;2,H311&gt;'CPL Goal &amp; KW Info'!$E$27),'CPL Goal &amp; KW Info'!$G$27,IF(AND(I311&lt;1,J311&lt;2,H311&gt;'CPL Goal &amp; KW Info'!$E$26),'CPL Goal &amp; KW Info'!$G$26,IF(AND(I311&lt;1,J311&lt;2,H311&gt;'CPL Goal &amp; KW Info'!$E$25),'CPL Goal &amp; KW Info'!$G$25,IF(AND(I311&lt;1,J311&lt;2,H311&gt;'CPL Goal &amp; KW Info'!$E$24),'CPL Goal &amp; KW Info'!$G$24,"0%"))))))))))))))))))))))))))))))))))))</f>
        <v>J4</v>
      </c>
      <c r="N311" s="22" t="e">
        <f t="shared" si="29"/>
        <v>#VALUE!</v>
      </c>
      <c r="O311" s="5" t="str">
        <f t="shared" si="30"/>
        <v/>
      </c>
      <c r="P311" s="1"/>
      <c r="Q311" s="6"/>
      <c r="R311" s="1"/>
    </row>
    <row r="312" spans="1:18">
      <c r="A312" s="13" t="str">
        <f>IF('CPL Goal &amp; KW Info'!I318="","",'CPL Goal &amp; KW Info'!I318)</f>
        <v/>
      </c>
      <c r="B312" s="13" t="str">
        <f>IF('CPL Goal &amp; KW Info'!J318="","",'CPL Goal &amp; KW Info'!J318)</f>
        <v/>
      </c>
      <c r="C312" s="13" t="str">
        <f>IF('CPL Goal &amp; KW Info'!K318="","",'CPL Goal &amp; KW Info'!K318)</f>
        <v/>
      </c>
      <c r="D312" s="28" t="str">
        <f>IF('CPL Goal &amp; KW Info'!L318="","",'CPL Goal &amp; KW Info'!L318)</f>
        <v/>
      </c>
      <c r="E312" s="13" t="str">
        <f>IF('CPL Goal &amp; KW Info'!M318="","",'CPL Goal &amp; KW Info'!M318)</f>
        <v/>
      </c>
      <c r="F312" s="13" t="str">
        <f>IF('CPL Goal &amp; KW Info'!N318="","",'CPL Goal &amp; KW Info'!N318)</f>
        <v/>
      </c>
      <c r="G312" s="13" t="str">
        <f>IF('CPL Goal &amp; KW Info'!O318="","",'CPL Goal &amp; KW Info'!O318)</f>
        <v/>
      </c>
      <c r="H312" s="28" t="str">
        <f>IF('CPL Goal &amp; KW Info'!P318="","",'CPL Goal &amp; KW Info'!P318)</f>
        <v/>
      </c>
      <c r="I312" s="13" t="str">
        <f>IF('CPL Goal &amp; KW Info'!Q318="","",'CPL Goal &amp; KW Info'!Q318)</f>
        <v/>
      </c>
      <c r="J312" s="13" t="str">
        <f>IF('CPL Goal &amp; KW Info'!R318="","",'CPL Goal &amp; KW Info'!R318)</f>
        <v/>
      </c>
      <c r="K312" s="1" t="str">
        <f t="shared" si="27"/>
        <v/>
      </c>
      <c r="L312" s="21" t="str">
        <f t="shared" si="28"/>
        <v/>
      </c>
      <c r="M312" s="22" t="str">
        <f>IF(AND(I312&gt;0,J312&gt;4,K312&lt;'CPL Goal &amp; KW Info'!$B$5),'CPL Goal &amp; KW Info'!$C$5,IF(AND(I312&gt;0,J312&gt;4,K312&lt;'CPL Goal &amp; KW Info'!$B$6),'CPL Goal &amp; KW Info'!$C$6,IF(AND(I312&gt;0,J312&gt;4,K312&lt;'CPL Goal &amp; KW Info'!$B$7),'CPL Goal &amp; KW Info'!$C$7,IF(AND(I312&gt;0,J312&gt;4,K312&lt;'CPL Goal &amp; KW Info'!$B$8),'CPL Goal &amp; KW Info'!$C$8,IF(AND(I312&gt;0,J312&gt;4,K312&gt;'CPL Goal &amp; KW Info'!$B$11),'CPL Goal &amp; KW Info'!$C$11,IF(AND(I312&gt;0,J312&gt;4,K312&gt;'CPL Goal &amp; KW Info'!$B$10),'CPL Goal &amp; KW Info'!$C$10,IF(AND(I312&gt;0,J312&gt;4,K312&lt;'CPL Goal &amp; KW Info'!$B$10,K312&gt;'CPL Goal &amp; KW Info'!$B$8),'CPL Goal &amp; KW Info'!$C$9,IF(AND(I312&gt;0,J312&gt;2,K312&lt;'CPL Goal &amp; KW Info'!$B$15),'CPL Goal &amp; KW Info'!$C$15,IF(AND(I312&gt;0,J312&gt;2,K312&lt;'CPL Goal &amp; KW Info'!$B$16),'CPL Goal &amp; KW Info'!$C$16,IF(AND(I312&gt;0,J312&gt;2,K312&lt;'CPL Goal &amp; KW Info'!$B$17),'CPL Goal &amp; KW Info'!$C$17,IF(AND(I312&gt;0,J312&gt;2,K312&lt;'CPL Goal &amp; KW Info'!$B$18),'CPL Goal &amp; KW Info'!$C$18,IF(AND(I312&gt;0,J312&gt;2,K312&gt;'CPL Goal &amp; KW Info'!$B$21),'CPL Goal &amp; KW Info'!$C$21,IF(AND(I312&gt;0,J312&gt;2,K312&gt;'CPL Goal &amp; KW Info'!$B$20),'CPL Goal &amp; KW Info'!$C$20,IF(AND(I312&gt;0,J312&gt;2,K312&lt;'CPL Goal &amp; KW Info'!$B$20,K312&gt;'CPL Goal &amp; KW Info'!$B$18),'CPL Goal &amp; KW Info'!$C$19,IF(AND(I312&gt;0,J312&lt;2,K312&gt;'CPL Goal &amp; KW Info'!$B$28),'CPL Goal &amp; KW Info'!$C$28,IF(AND(I312&gt;0,J312&lt;2,K312&gt;'CPL Goal &amp; KW Info'!$B$27),'CPL Goal &amp; KW Info'!$C$27,IF(AND(I312&gt;0,J312&lt;2,K312&gt;'CPL Goal &amp; KW Info'!$B$26),'CPL Goal &amp; KW Info'!$C$26,IF(AND(I312&gt;0,J312&lt;2,K312&lt;'CPL Goal &amp; KW Info'!$B$26),'CPL Goal &amp; KW Info'!$C$25,IF(AND(I312&lt;1,J312&gt;4,H312&lt;'CPL Goal &amp; KW Info'!$E$5,L312&gt;5%),'CPL Goal &amp; KW Info'!$G$5,IF(AND(I312&lt;1,J312&gt;4,H312&lt;'CPL Goal &amp; KW Info'!$E$6,L312&gt;3%),'CPL Goal &amp; KW Info'!$G$6,IF(AND(I312&lt;1,J312&gt;4,H312&lt;'CPL Goal &amp; KW Info'!$E$7,L312&gt;5%),'CPL Goal &amp; KW Info'!$G$7,IF(AND(I312&lt;1,J312&gt;4,H312&lt;'CPL Goal &amp; KW Info'!$E$8,L312&gt;3%),'CPL Goal &amp; KW Info'!$G$8,IF(AND(I312&lt;1,J312&gt;4,H312&gt;'CPL Goal &amp; KW Info'!$E$10),'CPL Goal &amp; KW Info'!$G$10,IF(AND(I312&lt;1,J312&gt;4,H312&gt;'CPL Goal &amp; KW Info'!$E$9),'CPL Goal &amp; KW Info'!$G$9,IF(AND(I312&lt;1,J312&gt;4,H312&lt;'CPL Goal &amp; KW Info'!$E$9,H312&gt;'CPL Goal &amp; KW Info'!$E$8),"0%",IF(AND(I312&lt;1,J312&gt;2,H312&lt;'CPL Goal &amp; KW Info'!$E$15,L312&gt;5%),'CPL Goal &amp; KW Info'!$G$15,IF(AND(I312&lt;1,J312&gt;2,H312&lt;'CPL Goal &amp; KW Info'!$E$16,L312&gt;3%),'CPL Goal &amp; KW Info'!$G$16,IF(AND(I312&lt;1,J312&gt;2,H312&lt;'CPL Goal &amp; KW Info'!$E$17,L312&gt;5%),'CPL Goal &amp; KW Info'!$G$17,IF(AND(I312&lt;1,J312&gt;2,H312&lt;'CPL Goal &amp; KW Info'!$E$18,L312&gt;3%),'CPL Goal &amp; KW Info'!$G$18,IF(AND(I312&lt;1,J312&gt;2,H312&gt;'CPL Goal &amp; KW Info'!$E$20),'CPL Goal &amp; KW Info'!$G$20,IF(AND(I312&lt;1,J312&gt;2,H312&gt;'CPL Goal &amp; KW Info'!$E$19),'CPL Goal &amp; KW Info'!$G$19,IF(AND(I312&lt;1,J312&gt;2,H312&lt;'CPL Goal &amp; KW Info'!$E$19,H312&gt;'CPL Goal &amp; KW Info'!$E$18),"0%",IF(AND(I312&lt;1,J312&lt;2,H312&gt;'CPL Goal &amp; KW Info'!$E$27),'CPL Goal &amp; KW Info'!$G$27,IF(AND(I312&lt;1,J312&lt;2,H312&gt;'CPL Goal &amp; KW Info'!$E$26),'CPL Goal &amp; KW Info'!$G$26,IF(AND(I312&lt;1,J312&lt;2,H312&gt;'CPL Goal &amp; KW Info'!$E$25),'CPL Goal &amp; KW Info'!$G$25,IF(AND(I312&lt;1,J312&lt;2,H312&gt;'CPL Goal &amp; KW Info'!$E$24),'CPL Goal &amp; KW Info'!$G$24,"0%"))))))))))))))))))))))))))))))))))))</f>
        <v>J4</v>
      </c>
      <c r="N312" s="22" t="e">
        <f t="shared" si="29"/>
        <v>#VALUE!</v>
      </c>
      <c r="O312" s="5" t="str">
        <f t="shared" si="30"/>
        <v/>
      </c>
      <c r="P312" s="1"/>
      <c r="Q312" s="6"/>
      <c r="R312" s="1"/>
    </row>
    <row r="313" spans="1:18">
      <c r="A313" s="13" t="str">
        <f>IF('CPL Goal &amp; KW Info'!I319="","",'CPL Goal &amp; KW Info'!I319)</f>
        <v/>
      </c>
      <c r="B313" s="13" t="str">
        <f>IF('CPL Goal &amp; KW Info'!J319="","",'CPL Goal &amp; KW Info'!J319)</f>
        <v/>
      </c>
      <c r="C313" s="13" t="str">
        <f>IF('CPL Goal &amp; KW Info'!K319="","",'CPL Goal &amp; KW Info'!K319)</f>
        <v/>
      </c>
      <c r="D313" s="28" t="str">
        <f>IF('CPL Goal &amp; KW Info'!L319="","",'CPL Goal &amp; KW Info'!L319)</f>
        <v/>
      </c>
      <c r="E313" s="13" t="str">
        <f>IF('CPL Goal &amp; KW Info'!M319="","",'CPL Goal &amp; KW Info'!M319)</f>
        <v/>
      </c>
      <c r="F313" s="13" t="str">
        <f>IF('CPL Goal &amp; KW Info'!N319="","",'CPL Goal &amp; KW Info'!N319)</f>
        <v/>
      </c>
      <c r="G313" s="13" t="str">
        <f>IF('CPL Goal &amp; KW Info'!O319="","",'CPL Goal &amp; KW Info'!O319)</f>
        <v/>
      </c>
      <c r="H313" s="28" t="str">
        <f>IF('CPL Goal &amp; KW Info'!P319="","",'CPL Goal &amp; KW Info'!P319)</f>
        <v/>
      </c>
      <c r="I313" s="13" t="str">
        <f>IF('CPL Goal &amp; KW Info'!Q319="","",'CPL Goal &amp; KW Info'!Q319)</f>
        <v/>
      </c>
      <c r="J313" s="13" t="str">
        <f>IF('CPL Goal &amp; KW Info'!R319="","",'CPL Goal &amp; KW Info'!R319)</f>
        <v/>
      </c>
      <c r="K313" s="1" t="str">
        <f t="shared" si="27"/>
        <v/>
      </c>
      <c r="L313" s="21" t="str">
        <f t="shared" si="28"/>
        <v/>
      </c>
      <c r="M313" s="22" t="str">
        <f>IF(AND(I313&gt;0,J313&gt;4,K313&lt;'CPL Goal &amp; KW Info'!$B$5),'CPL Goal &amp; KW Info'!$C$5,IF(AND(I313&gt;0,J313&gt;4,K313&lt;'CPL Goal &amp; KW Info'!$B$6),'CPL Goal &amp; KW Info'!$C$6,IF(AND(I313&gt;0,J313&gt;4,K313&lt;'CPL Goal &amp; KW Info'!$B$7),'CPL Goal &amp; KW Info'!$C$7,IF(AND(I313&gt;0,J313&gt;4,K313&lt;'CPL Goal &amp; KW Info'!$B$8),'CPL Goal &amp; KW Info'!$C$8,IF(AND(I313&gt;0,J313&gt;4,K313&gt;'CPL Goal &amp; KW Info'!$B$11),'CPL Goal &amp; KW Info'!$C$11,IF(AND(I313&gt;0,J313&gt;4,K313&gt;'CPL Goal &amp; KW Info'!$B$10),'CPL Goal &amp; KW Info'!$C$10,IF(AND(I313&gt;0,J313&gt;4,K313&lt;'CPL Goal &amp; KW Info'!$B$10,K313&gt;'CPL Goal &amp; KW Info'!$B$8),'CPL Goal &amp; KW Info'!$C$9,IF(AND(I313&gt;0,J313&gt;2,K313&lt;'CPL Goal &amp; KW Info'!$B$15),'CPL Goal &amp; KW Info'!$C$15,IF(AND(I313&gt;0,J313&gt;2,K313&lt;'CPL Goal &amp; KW Info'!$B$16),'CPL Goal &amp; KW Info'!$C$16,IF(AND(I313&gt;0,J313&gt;2,K313&lt;'CPL Goal &amp; KW Info'!$B$17),'CPL Goal &amp; KW Info'!$C$17,IF(AND(I313&gt;0,J313&gt;2,K313&lt;'CPL Goal &amp; KW Info'!$B$18),'CPL Goal &amp; KW Info'!$C$18,IF(AND(I313&gt;0,J313&gt;2,K313&gt;'CPL Goal &amp; KW Info'!$B$21),'CPL Goal &amp; KW Info'!$C$21,IF(AND(I313&gt;0,J313&gt;2,K313&gt;'CPL Goal &amp; KW Info'!$B$20),'CPL Goal &amp; KW Info'!$C$20,IF(AND(I313&gt;0,J313&gt;2,K313&lt;'CPL Goal &amp; KW Info'!$B$20,K313&gt;'CPL Goal &amp; KW Info'!$B$18),'CPL Goal &amp; KW Info'!$C$19,IF(AND(I313&gt;0,J313&lt;2,K313&gt;'CPL Goal &amp; KW Info'!$B$28),'CPL Goal &amp; KW Info'!$C$28,IF(AND(I313&gt;0,J313&lt;2,K313&gt;'CPL Goal &amp; KW Info'!$B$27),'CPL Goal &amp; KW Info'!$C$27,IF(AND(I313&gt;0,J313&lt;2,K313&gt;'CPL Goal &amp; KW Info'!$B$26),'CPL Goal &amp; KW Info'!$C$26,IF(AND(I313&gt;0,J313&lt;2,K313&lt;'CPL Goal &amp; KW Info'!$B$26),'CPL Goal &amp; KW Info'!$C$25,IF(AND(I313&lt;1,J313&gt;4,H313&lt;'CPL Goal &amp; KW Info'!$E$5,L313&gt;5%),'CPL Goal &amp; KW Info'!$G$5,IF(AND(I313&lt;1,J313&gt;4,H313&lt;'CPL Goal &amp; KW Info'!$E$6,L313&gt;3%),'CPL Goal &amp; KW Info'!$G$6,IF(AND(I313&lt;1,J313&gt;4,H313&lt;'CPL Goal &amp; KW Info'!$E$7,L313&gt;5%),'CPL Goal &amp; KW Info'!$G$7,IF(AND(I313&lt;1,J313&gt;4,H313&lt;'CPL Goal &amp; KW Info'!$E$8,L313&gt;3%),'CPL Goal &amp; KW Info'!$G$8,IF(AND(I313&lt;1,J313&gt;4,H313&gt;'CPL Goal &amp; KW Info'!$E$10),'CPL Goal &amp; KW Info'!$G$10,IF(AND(I313&lt;1,J313&gt;4,H313&gt;'CPL Goal &amp; KW Info'!$E$9),'CPL Goal &amp; KW Info'!$G$9,IF(AND(I313&lt;1,J313&gt;4,H313&lt;'CPL Goal &amp; KW Info'!$E$9,H313&gt;'CPL Goal &amp; KW Info'!$E$8),"0%",IF(AND(I313&lt;1,J313&gt;2,H313&lt;'CPL Goal &amp; KW Info'!$E$15,L313&gt;5%),'CPL Goal &amp; KW Info'!$G$15,IF(AND(I313&lt;1,J313&gt;2,H313&lt;'CPL Goal &amp; KW Info'!$E$16,L313&gt;3%),'CPL Goal &amp; KW Info'!$G$16,IF(AND(I313&lt;1,J313&gt;2,H313&lt;'CPL Goal &amp; KW Info'!$E$17,L313&gt;5%),'CPL Goal &amp; KW Info'!$G$17,IF(AND(I313&lt;1,J313&gt;2,H313&lt;'CPL Goal &amp; KW Info'!$E$18,L313&gt;3%),'CPL Goal &amp; KW Info'!$G$18,IF(AND(I313&lt;1,J313&gt;2,H313&gt;'CPL Goal &amp; KW Info'!$E$20),'CPL Goal &amp; KW Info'!$G$20,IF(AND(I313&lt;1,J313&gt;2,H313&gt;'CPL Goal &amp; KW Info'!$E$19),'CPL Goal &amp; KW Info'!$G$19,IF(AND(I313&lt;1,J313&gt;2,H313&lt;'CPL Goal &amp; KW Info'!$E$19,H313&gt;'CPL Goal &amp; KW Info'!$E$18),"0%",IF(AND(I313&lt;1,J313&lt;2,H313&gt;'CPL Goal &amp; KW Info'!$E$27),'CPL Goal &amp; KW Info'!$G$27,IF(AND(I313&lt;1,J313&lt;2,H313&gt;'CPL Goal &amp; KW Info'!$E$26),'CPL Goal &amp; KW Info'!$G$26,IF(AND(I313&lt;1,J313&lt;2,H313&gt;'CPL Goal &amp; KW Info'!$E$25),'CPL Goal &amp; KW Info'!$G$25,IF(AND(I313&lt;1,J313&lt;2,H313&gt;'CPL Goal &amp; KW Info'!$E$24),'CPL Goal &amp; KW Info'!$G$24,"0%"))))))))))))))))))))))))))))))))))))</f>
        <v>J4</v>
      </c>
      <c r="N313" s="22" t="e">
        <f t="shared" si="29"/>
        <v>#VALUE!</v>
      </c>
      <c r="O313" s="5" t="str">
        <f t="shared" si="30"/>
        <v/>
      </c>
      <c r="P313" s="1"/>
      <c r="Q313" s="6"/>
      <c r="R313" s="1"/>
    </row>
    <row r="314" spans="1:18">
      <c r="A314" s="13" t="str">
        <f>IF('CPL Goal &amp; KW Info'!I320="","",'CPL Goal &amp; KW Info'!I320)</f>
        <v/>
      </c>
      <c r="B314" s="13" t="str">
        <f>IF('CPL Goal &amp; KW Info'!J320="","",'CPL Goal &amp; KW Info'!J320)</f>
        <v/>
      </c>
      <c r="C314" s="13" t="str">
        <f>IF('CPL Goal &amp; KW Info'!K320="","",'CPL Goal &amp; KW Info'!K320)</f>
        <v/>
      </c>
      <c r="D314" s="28" t="str">
        <f>IF('CPL Goal &amp; KW Info'!L320="","",'CPL Goal &amp; KW Info'!L320)</f>
        <v/>
      </c>
      <c r="E314" s="13" t="str">
        <f>IF('CPL Goal &amp; KW Info'!M320="","",'CPL Goal &amp; KW Info'!M320)</f>
        <v/>
      </c>
      <c r="F314" s="13" t="str">
        <f>IF('CPL Goal &amp; KW Info'!N320="","",'CPL Goal &amp; KW Info'!N320)</f>
        <v/>
      </c>
      <c r="G314" s="13" t="str">
        <f>IF('CPL Goal &amp; KW Info'!O320="","",'CPL Goal &amp; KW Info'!O320)</f>
        <v/>
      </c>
      <c r="H314" s="28" t="str">
        <f>IF('CPL Goal &amp; KW Info'!P320="","",'CPL Goal &amp; KW Info'!P320)</f>
        <v/>
      </c>
      <c r="I314" s="13" t="str">
        <f>IF('CPL Goal &amp; KW Info'!Q320="","",'CPL Goal &amp; KW Info'!Q320)</f>
        <v/>
      </c>
      <c r="J314" s="13" t="str">
        <f>IF('CPL Goal &amp; KW Info'!R320="","",'CPL Goal &amp; KW Info'!R320)</f>
        <v/>
      </c>
      <c r="K314" s="1" t="str">
        <f t="shared" si="27"/>
        <v/>
      </c>
      <c r="L314" s="21" t="str">
        <f t="shared" si="28"/>
        <v/>
      </c>
      <c r="M314" s="22" t="str">
        <f>IF(AND(I314&gt;0,J314&gt;4,K314&lt;'CPL Goal &amp; KW Info'!$B$5),'CPL Goal &amp; KW Info'!$C$5,IF(AND(I314&gt;0,J314&gt;4,K314&lt;'CPL Goal &amp; KW Info'!$B$6),'CPL Goal &amp; KW Info'!$C$6,IF(AND(I314&gt;0,J314&gt;4,K314&lt;'CPL Goal &amp; KW Info'!$B$7),'CPL Goal &amp; KW Info'!$C$7,IF(AND(I314&gt;0,J314&gt;4,K314&lt;'CPL Goal &amp; KW Info'!$B$8),'CPL Goal &amp; KW Info'!$C$8,IF(AND(I314&gt;0,J314&gt;4,K314&gt;'CPL Goal &amp; KW Info'!$B$11),'CPL Goal &amp; KW Info'!$C$11,IF(AND(I314&gt;0,J314&gt;4,K314&gt;'CPL Goal &amp; KW Info'!$B$10),'CPL Goal &amp; KW Info'!$C$10,IF(AND(I314&gt;0,J314&gt;4,K314&lt;'CPL Goal &amp; KW Info'!$B$10,K314&gt;'CPL Goal &amp; KW Info'!$B$8),'CPL Goal &amp; KW Info'!$C$9,IF(AND(I314&gt;0,J314&gt;2,K314&lt;'CPL Goal &amp; KW Info'!$B$15),'CPL Goal &amp; KW Info'!$C$15,IF(AND(I314&gt;0,J314&gt;2,K314&lt;'CPL Goal &amp; KW Info'!$B$16),'CPL Goal &amp; KW Info'!$C$16,IF(AND(I314&gt;0,J314&gt;2,K314&lt;'CPL Goal &amp; KW Info'!$B$17),'CPL Goal &amp; KW Info'!$C$17,IF(AND(I314&gt;0,J314&gt;2,K314&lt;'CPL Goal &amp; KW Info'!$B$18),'CPL Goal &amp; KW Info'!$C$18,IF(AND(I314&gt;0,J314&gt;2,K314&gt;'CPL Goal &amp; KW Info'!$B$21),'CPL Goal &amp; KW Info'!$C$21,IF(AND(I314&gt;0,J314&gt;2,K314&gt;'CPL Goal &amp; KW Info'!$B$20),'CPL Goal &amp; KW Info'!$C$20,IF(AND(I314&gt;0,J314&gt;2,K314&lt;'CPL Goal &amp; KW Info'!$B$20,K314&gt;'CPL Goal &amp; KW Info'!$B$18),'CPL Goal &amp; KW Info'!$C$19,IF(AND(I314&gt;0,J314&lt;2,K314&gt;'CPL Goal &amp; KW Info'!$B$28),'CPL Goal &amp; KW Info'!$C$28,IF(AND(I314&gt;0,J314&lt;2,K314&gt;'CPL Goal &amp; KW Info'!$B$27),'CPL Goal &amp; KW Info'!$C$27,IF(AND(I314&gt;0,J314&lt;2,K314&gt;'CPL Goal &amp; KW Info'!$B$26),'CPL Goal &amp; KW Info'!$C$26,IF(AND(I314&gt;0,J314&lt;2,K314&lt;'CPL Goal &amp; KW Info'!$B$26),'CPL Goal &amp; KW Info'!$C$25,IF(AND(I314&lt;1,J314&gt;4,H314&lt;'CPL Goal &amp; KW Info'!$E$5,L314&gt;5%),'CPL Goal &amp; KW Info'!$G$5,IF(AND(I314&lt;1,J314&gt;4,H314&lt;'CPL Goal &amp; KW Info'!$E$6,L314&gt;3%),'CPL Goal &amp; KW Info'!$G$6,IF(AND(I314&lt;1,J314&gt;4,H314&lt;'CPL Goal &amp; KW Info'!$E$7,L314&gt;5%),'CPL Goal &amp; KW Info'!$G$7,IF(AND(I314&lt;1,J314&gt;4,H314&lt;'CPL Goal &amp; KW Info'!$E$8,L314&gt;3%),'CPL Goal &amp; KW Info'!$G$8,IF(AND(I314&lt;1,J314&gt;4,H314&gt;'CPL Goal &amp; KW Info'!$E$10),'CPL Goal &amp; KW Info'!$G$10,IF(AND(I314&lt;1,J314&gt;4,H314&gt;'CPL Goal &amp; KW Info'!$E$9),'CPL Goal &amp; KW Info'!$G$9,IF(AND(I314&lt;1,J314&gt;4,H314&lt;'CPL Goal &amp; KW Info'!$E$9,H314&gt;'CPL Goal &amp; KW Info'!$E$8),"0%",IF(AND(I314&lt;1,J314&gt;2,H314&lt;'CPL Goal &amp; KW Info'!$E$15,L314&gt;5%),'CPL Goal &amp; KW Info'!$G$15,IF(AND(I314&lt;1,J314&gt;2,H314&lt;'CPL Goal &amp; KW Info'!$E$16,L314&gt;3%),'CPL Goal &amp; KW Info'!$G$16,IF(AND(I314&lt;1,J314&gt;2,H314&lt;'CPL Goal &amp; KW Info'!$E$17,L314&gt;5%),'CPL Goal &amp; KW Info'!$G$17,IF(AND(I314&lt;1,J314&gt;2,H314&lt;'CPL Goal &amp; KW Info'!$E$18,L314&gt;3%),'CPL Goal &amp; KW Info'!$G$18,IF(AND(I314&lt;1,J314&gt;2,H314&gt;'CPL Goal &amp; KW Info'!$E$20),'CPL Goal &amp; KW Info'!$G$20,IF(AND(I314&lt;1,J314&gt;2,H314&gt;'CPL Goal &amp; KW Info'!$E$19),'CPL Goal &amp; KW Info'!$G$19,IF(AND(I314&lt;1,J314&gt;2,H314&lt;'CPL Goal &amp; KW Info'!$E$19,H314&gt;'CPL Goal &amp; KW Info'!$E$18),"0%",IF(AND(I314&lt;1,J314&lt;2,H314&gt;'CPL Goal &amp; KW Info'!$E$27),'CPL Goal &amp; KW Info'!$G$27,IF(AND(I314&lt;1,J314&lt;2,H314&gt;'CPL Goal &amp; KW Info'!$E$26),'CPL Goal &amp; KW Info'!$G$26,IF(AND(I314&lt;1,J314&lt;2,H314&gt;'CPL Goal &amp; KW Info'!$E$25),'CPL Goal &amp; KW Info'!$G$25,IF(AND(I314&lt;1,J314&lt;2,H314&gt;'CPL Goal &amp; KW Info'!$E$24),'CPL Goal &amp; KW Info'!$G$24,"0%"))))))))))))))))))))))))))))))))))))</f>
        <v>J4</v>
      </c>
      <c r="N314" s="22" t="e">
        <f t="shared" si="29"/>
        <v>#VALUE!</v>
      </c>
      <c r="O314" s="5" t="str">
        <f t="shared" si="30"/>
        <v/>
      </c>
      <c r="P314" s="1"/>
      <c r="Q314" s="6"/>
      <c r="R314" s="1"/>
    </row>
    <row r="315" spans="1:18">
      <c r="A315" s="13" t="str">
        <f>IF('CPL Goal &amp; KW Info'!I321="","",'CPL Goal &amp; KW Info'!I321)</f>
        <v/>
      </c>
      <c r="B315" s="13" t="str">
        <f>IF('CPL Goal &amp; KW Info'!J321="","",'CPL Goal &amp; KW Info'!J321)</f>
        <v/>
      </c>
      <c r="C315" s="13" t="str">
        <f>IF('CPL Goal &amp; KW Info'!K321="","",'CPL Goal &amp; KW Info'!K321)</f>
        <v/>
      </c>
      <c r="D315" s="28" t="str">
        <f>IF('CPL Goal &amp; KW Info'!L321="","",'CPL Goal &amp; KW Info'!L321)</f>
        <v/>
      </c>
      <c r="E315" s="13" t="str">
        <f>IF('CPL Goal &amp; KW Info'!M321="","",'CPL Goal &amp; KW Info'!M321)</f>
        <v/>
      </c>
      <c r="F315" s="13" t="str">
        <f>IF('CPL Goal &amp; KW Info'!N321="","",'CPL Goal &amp; KW Info'!N321)</f>
        <v/>
      </c>
      <c r="G315" s="13" t="str">
        <f>IF('CPL Goal &amp; KW Info'!O321="","",'CPL Goal &amp; KW Info'!O321)</f>
        <v/>
      </c>
      <c r="H315" s="28" t="str">
        <f>IF('CPL Goal &amp; KW Info'!P321="","",'CPL Goal &amp; KW Info'!P321)</f>
        <v/>
      </c>
      <c r="I315" s="13" t="str">
        <f>IF('CPL Goal &amp; KW Info'!Q321="","",'CPL Goal &amp; KW Info'!Q321)</f>
        <v/>
      </c>
      <c r="J315" s="13" t="str">
        <f>IF('CPL Goal &amp; KW Info'!R321="","",'CPL Goal &amp; KW Info'!R321)</f>
        <v/>
      </c>
      <c r="K315" s="1" t="str">
        <f t="shared" si="27"/>
        <v/>
      </c>
      <c r="L315" s="21" t="str">
        <f t="shared" si="28"/>
        <v/>
      </c>
      <c r="M315" s="22" t="str">
        <f>IF(AND(I315&gt;0,J315&gt;4,K315&lt;'CPL Goal &amp; KW Info'!$B$5),'CPL Goal &amp; KW Info'!$C$5,IF(AND(I315&gt;0,J315&gt;4,K315&lt;'CPL Goal &amp; KW Info'!$B$6),'CPL Goal &amp; KW Info'!$C$6,IF(AND(I315&gt;0,J315&gt;4,K315&lt;'CPL Goal &amp; KW Info'!$B$7),'CPL Goal &amp; KW Info'!$C$7,IF(AND(I315&gt;0,J315&gt;4,K315&lt;'CPL Goal &amp; KW Info'!$B$8),'CPL Goal &amp; KW Info'!$C$8,IF(AND(I315&gt;0,J315&gt;4,K315&gt;'CPL Goal &amp; KW Info'!$B$11),'CPL Goal &amp; KW Info'!$C$11,IF(AND(I315&gt;0,J315&gt;4,K315&gt;'CPL Goal &amp; KW Info'!$B$10),'CPL Goal &amp; KW Info'!$C$10,IF(AND(I315&gt;0,J315&gt;4,K315&lt;'CPL Goal &amp; KW Info'!$B$10,K315&gt;'CPL Goal &amp; KW Info'!$B$8),'CPL Goal &amp; KW Info'!$C$9,IF(AND(I315&gt;0,J315&gt;2,K315&lt;'CPL Goal &amp; KW Info'!$B$15),'CPL Goal &amp; KW Info'!$C$15,IF(AND(I315&gt;0,J315&gt;2,K315&lt;'CPL Goal &amp; KW Info'!$B$16),'CPL Goal &amp; KW Info'!$C$16,IF(AND(I315&gt;0,J315&gt;2,K315&lt;'CPL Goal &amp; KW Info'!$B$17),'CPL Goal &amp; KW Info'!$C$17,IF(AND(I315&gt;0,J315&gt;2,K315&lt;'CPL Goal &amp; KW Info'!$B$18),'CPL Goal &amp; KW Info'!$C$18,IF(AND(I315&gt;0,J315&gt;2,K315&gt;'CPL Goal &amp; KW Info'!$B$21),'CPL Goal &amp; KW Info'!$C$21,IF(AND(I315&gt;0,J315&gt;2,K315&gt;'CPL Goal &amp; KW Info'!$B$20),'CPL Goal &amp; KW Info'!$C$20,IF(AND(I315&gt;0,J315&gt;2,K315&lt;'CPL Goal &amp; KW Info'!$B$20,K315&gt;'CPL Goal &amp; KW Info'!$B$18),'CPL Goal &amp; KW Info'!$C$19,IF(AND(I315&gt;0,J315&lt;2,K315&gt;'CPL Goal &amp; KW Info'!$B$28),'CPL Goal &amp; KW Info'!$C$28,IF(AND(I315&gt;0,J315&lt;2,K315&gt;'CPL Goal &amp; KW Info'!$B$27),'CPL Goal &amp; KW Info'!$C$27,IF(AND(I315&gt;0,J315&lt;2,K315&gt;'CPL Goal &amp; KW Info'!$B$26),'CPL Goal &amp; KW Info'!$C$26,IF(AND(I315&gt;0,J315&lt;2,K315&lt;'CPL Goal &amp; KW Info'!$B$26),'CPL Goal &amp; KW Info'!$C$25,IF(AND(I315&lt;1,J315&gt;4,H315&lt;'CPL Goal &amp; KW Info'!$E$5,L315&gt;5%),'CPL Goal &amp; KW Info'!$G$5,IF(AND(I315&lt;1,J315&gt;4,H315&lt;'CPL Goal &amp; KW Info'!$E$6,L315&gt;3%),'CPL Goal &amp; KW Info'!$G$6,IF(AND(I315&lt;1,J315&gt;4,H315&lt;'CPL Goal &amp; KW Info'!$E$7,L315&gt;5%),'CPL Goal &amp; KW Info'!$G$7,IF(AND(I315&lt;1,J315&gt;4,H315&lt;'CPL Goal &amp; KW Info'!$E$8,L315&gt;3%),'CPL Goal &amp; KW Info'!$G$8,IF(AND(I315&lt;1,J315&gt;4,H315&gt;'CPL Goal &amp; KW Info'!$E$10),'CPL Goal &amp; KW Info'!$G$10,IF(AND(I315&lt;1,J315&gt;4,H315&gt;'CPL Goal &amp; KW Info'!$E$9),'CPL Goal &amp; KW Info'!$G$9,IF(AND(I315&lt;1,J315&gt;4,H315&lt;'CPL Goal &amp; KW Info'!$E$9,H315&gt;'CPL Goal &amp; KW Info'!$E$8),"0%",IF(AND(I315&lt;1,J315&gt;2,H315&lt;'CPL Goal &amp; KW Info'!$E$15,L315&gt;5%),'CPL Goal &amp; KW Info'!$G$15,IF(AND(I315&lt;1,J315&gt;2,H315&lt;'CPL Goal &amp; KW Info'!$E$16,L315&gt;3%),'CPL Goal &amp; KW Info'!$G$16,IF(AND(I315&lt;1,J315&gt;2,H315&lt;'CPL Goal &amp; KW Info'!$E$17,L315&gt;5%),'CPL Goal &amp; KW Info'!$G$17,IF(AND(I315&lt;1,J315&gt;2,H315&lt;'CPL Goal &amp; KW Info'!$E$18,L315&gt;3%),'CPL Goal &amp; KW Info'!$G$18,IF(AND(I315&lt;1,J315&gt;2,H315&gt;'CPL Goal &amp; KW Info'!$E$20),'CPL Goal &amp; KW Info'!$G$20,IF(AND(I315&lt;1,J315&gt;2,H315&gt;'CPL Goal &amp; KW Info'!$E$19),'CPL Goal &amp; KW Info'!$G$19,IF(AND(I315&lt;1,J315&gt;2,H315&lt;'CPL Goal &amp; KW Info'!$E$19,H315&gt;'CPL Goal &amp; KW Info'!$E$18),"0%",IF(AND(I315&lt;1,J315&lt;2,H315&gt;'CPL Goal &amp; KW Info'!$E$27),'CPL Goal &amp; KW Info'!$G$27,IF(AND(I315&lt;1,J315&lt;2,H315&gt;'CPL Goal &amp; KW Info'!$E$26),'CPL Goal &amp; KW Info'!$G$26,IF(AND(I315&lt;1,J315&lt;2,H315&gt;'CPL Goal &amp; KW Info'!$E$25),'CPL Goal &amp; KW Info'!$G$25,IF(AND(I315&lt;1,J315&lt;2,H315&gt;'CPL Goal &amp; KW Info'!$E$24),'CPL Goal &amp; KW Info'!$G$24,"0%"))))))))))))))))))))))))))))))))))))</f>
        <v>J4</v>
      </c>
      <c r="N315" s="22" t="e">
        <f t="shared" si="29"/>
        <v>#VALUE!</v>
      </c>
      <c r="O315" s="5" t="str">
        <f t="shared" si="30"/>
        <v/>
      </c>
      <c r="P315" s="1"/>
      <c r="Q315" s="6"/>
      <c r="R315" s="1"/>
    </row>
    <row r="316" spans="1:18">
      <c r="A316" s="13" t="str">
        <f>IF('CPL Goal &amp; KW Info'!I322="","",'CPL Goal &amp; KW Info'!I322)</f>
        <v/>
      </c>
      <c r="B316" s="13" t="str">
        <f>IF('CPL Goal &amp; KW Info'!J322="","",'CPL Goal &amp; KW Info'!J322)</f>
        <v/>
      </c>
      <c r="C316" s="13" t="str">
        <f>IF('CPL Goal &amp; KW Info'!K322="","",'CPL Goal &amp; KW Info'!K322)</f>
        <v/>
      </c>
      <c r="D316" s="28" t="str">
        <f>IF('CPL Goal &amp; KW Info'!L322="","",'CPL Goal &amp; KW Info'!L322)</f>
        <v/>
      </c>
      <c r="E316" s="13" t="str">
        <f>IF('CPL Goal &amp; KW Info'!M322="","",'CPL Goal &amp; KW Info'!M322)</f>
        <v/>
      </c>
      <c r="F316" s="13" t="str">
        <f>IF('CPL Goal &amp; KW Info'!N322="","",'CPL Goal &amp; KW Info'!N322)</f>
        <v/>
      </c>
      <c r="G316" s="13" t="str">
        <f>IF('CPL Goal &amp; KW Info'!O322="","",'CPL Goal &amp; KW Info'!O322)</f>
        <v/>
      </c>
      <c r="H316" s="28" t="str">
        <f>IF('CPL Goal &amp; KW Info'!P322="","",'CPL Goal &amp; KW Info'!P322)</f>
        <v/>
      </c>
      <c r="I316" s="13" t="str">
        <f>IF('CPL Goal &amp; KW Info'!Q322="","",'CPL Goal &amp; KW Info'!Q322)</f>
        <v/>
      </c>
      <c r="J316" s="13" t="str">
        <f>IF('CPL Goal &amp; KW Info'!R322="","",'CPL Goal &amp; KW Info'!R322)</f>
        <v/>
      </c>
      <c r="K316" s="1" t="str">
        <f t="shared" si="27"/>
        <v/>
      </c>
      <c r="L316" s="21" t="str">
        <f t="shared" si="28"/>
        <v/>
      </c>
      <c r="M316" s="22" t="str">
        <f>IF(AND(I316&gt;0,J316&gt;4,K316&lt;'CPL Goal &amp; KW Info'!$B$5),'CPL Goal &amp; KW Info'!$C$5,IF(AND(I316&gt;0,J316&gt;4,K316&lt;'CPL Goal &amp; KW Info'!$B$6),'CPL Goal &amp; KW Info'!$C$6,IF(AND(I316&gt;0,J316&gt;4,K316&lt;'CPL Goal &amp; KW Info'!$B$7),'CPL Goal &amp; KW Info'!$C$7,IF(AND(I316&gt;0,J316&gt;4,K316&lt;'CPL Goal &amp; KW Info'!$B$8),'CPL Goal &amp; KW Info'!$C$8,IF(AND(I316&gt;0,J316&gt;4,K316&gt;'CPL Goal &amp; KW Info'!$B$11),'CPL Goal &amp; KW Info'!$C$11,IF(AND(I316&gt;0,J316&gt;4,K316&gt;'CPL Goal &amp; KW Info'!$B$10),'CPL Goal &amp; KW Info'!$C$10,IF(AND(I316&gt;0,J316&gt;4,K316&lt;'CPL Goal &amp; KW Info'!$B$10,K316&gt;'CPL Goal &amp; KW Info'!$B$8),'CPL Goal &amp; KW Info'!$C$9,IF(AND(I316&gt;0,J316&gt;2,K316&lt;'CPL Goal &amp; KW Info'!$B$15),'CPL Goal &amp; KW Info'!$C$15,IF(AND(I316&gt;0,J316&gt;2,K316&lt;'CPL Goal &amp; KW Info'!$B$16),'CPL Goal &amp; KW Info'!$C$16,IF(AND(I316&gt;0,J316&gt;2,K316&lt;'CPL Goal &amp; KW Info'!$B$17),'CPL Goal &amp; KW Info'!$C$17,IF(AND(I316&gt;0,J316&gt;2,K316&lt;'CPL Goal &amp; KW Info'!$B$18),'CPL Goal &amp; KW Info'!$C$18,IF(AND(I316&gt;0,J316&gt;2,K316&gt;'CPL Goal &amp; KW Info'!$B$21),'CPL Goal &amp; KW Info'!$C$21,IF(AND(I316&gt;0,J316&gt;2,K316&gt;'CPL Goal &amp; KW Info'!$B$20),'CPL Goal &amp; KW Info'!$C$20,IF(AND(I316&gt;0,J316&gt;2,K316&lt;'CPL Goal &amp; KW Info'!$B$20,K316&gt;'CPL Goal &amp; KW Info'!$B$18),'CPL Goal &amp; KW Info'!$C$19,IF(AND(I316&gt;0,J316&lt;2,K316&gt;'CPL Goal &amp; KW Info'!$B$28),'CPL Goal &amp; KW Info'!$C$28,IF(AND(I316&gt;0,J316&lt;2,K316&gt;'CPL Goal &amp; KW Info'!$B$27),'CPL Goal &amp; KW Info'!$C$27,IF(AND(I316&gt;0,J316&lt;2,K316&gt;'CPL Goal &amp; KW Info'!$B$26),'CPL Goal &amp; KW Info'!$C$26,IF(AND(I316&gt;0,J316&lt;2,K316&lt;'CPL Goal &amp; KW Info'!$B$26),'CPL Goal &amp; KW Info'!$C$25,IF(AND(I316&lt;1,J316&gt;4,H316&lt;'CPL Goal &amp; KW Info'!$E$5,L316&gt;5%),'CPL Goal &amp; KW Info'!$G$5,IF(AND(I316&lt;1,J316&gt;4,H316&lt;'CPL Goal &amp; KW Info'!$E$6,L316&gt;3%),'CPL Goal &amp; KW Info'!$G$6,IF(AND(I316&lt;1,J316&gt;4,H316&lt;'CPL Goal &amp; KW Info'!$E$7,L316&gt;5%),'CPL Goal &amp; KW Info'!$G$7,IF(AND(I316&lt;1,J316&gt;4,H316&lt;'CPL Goal &amp; KW Info'!$E$8,L316&gt;3%),'CPL Goal &amp; KW Info'!$G$8,IF(AND(I316&lt;1,J316&gt;4,H316&gt;'CPL Goal &amp; KW Info'!$E$10),'CPL Goal &amp; KW Info'!$G$10,IF(AND(I316&lt;1,J316&gt;4,H316&gt;'CPL Goal &amp; KW Info'!$E$9),'CPL Goal &amp; KW Info'!$G$9,IF(AND(I316&lt;1,J316&gt;4,H316&lt;'CPL Goal &amp; KW Info'!$E$9,H316&gt;'CPL Goal &amp; KW Info'!$E$8),"0%",IF(AND(I316&lt;1,J316&gt;2,H316&lt;'CPL Goal &amp; KW Info'!$E$15,L316&gt;5%),'CPL Goal &amp; KW Info'!$G$15,IF(AND(I316&lt;1,J316&gt;2,H316&lt;'CPL Goal &amp; KW Info'!$E$16,L316&gt;3%),'CPL Goal &amp; KW Info'!$G$16,IF(AND(I316&lt;1,J316&gt;2,H316&lt;'CPL Goal &amp; KW Info'!$E$17,L316&gt;5%),'CPL Goal &amp; KW Info'!$G$17,IF(AND(I316&lt;1,J316&gt;2,H316&lt;'CPL Goal &amp; KW Info'!$E$18,L316&gt;3%),'CPL Goal &amp; KW Info'!$G$18,IF(AND(I316&lt;1,J316&gt;2,H316&gt;'CPL Goal &amp; KW Info'!$E$20),'CPL Goal &amp; KW Info'!$G$20,IF(AND(I316&lt;1,J316&gt;2,H316&gt;'CPL Goal &amp; KW Info'!$E$19),'CPL Goal &amp; KW Info'!$G$19,IF(AND(I316&lt;1,J316&gt;2,H316&lt;'CPL Goal &amp; KW Info'!$E$19,H316&gt;'CPL Goal &amp; KW Info'!$E$18),"0%",IF(AND(I316&lt;1,J316&lt;2,H316&gt;'CPL Goal &amp; KW Info'!$E$27),'CPL Goal &amp; KW Info'!$G$27,IF(AND(I316&lt;1,J316&lt;2,H316&gt;'CPL Goal &amp; KW Info'!$E$26),'CPL Goal &amp; KW Info'!$G$26,IF(AND(I316&lt;1,J316&lt;2,H316&gt;'CPL Goal &amp; KW Info'!$E$25),'CPL Goal &amp; KW Info'!$G$25,IF(AND(I316&lt;1,J316&lt;2,H316&gt;'CPL Goal &amp; KW Info'!$E$24),'CPL Goal &amp; KW Info'!$G$24,"0%"))))))))))))))))))))))))))))))))))))</f>
        <v>J4</v>
      </c>
      <c r="N316" s="22" t="e">
        <f t="shared" si="29"/>
        <v>#VALUE!</v>
      </c>
      <c r="O316" s="5" t="str">
        <f t="shared" si="30"/>
        <v/>
      </c>
      <c r="P316" s="1"/>
      <c r="Q316" s="6"/>
      <c r="R316" s="1"/>
    </row>
    <row r="317" spans="1:18">
      <c r="A317" s="13" t="str">
        <f>IF('CPL Goal &amp; KW Info'!I323="","",'CPL Goal &amp; KW Info'!I323)</f>
        <v/>
      </c>
      <c r="B317" s="13" t="str">
        <f>IF('CPL Goal &amp; KW Info'!J323="","",'CPL Goal &amp; KW Info'!J323)</f>
        <v/>
      </c>
      <c r="C317" s="13" t="str">
        <f>IF('CPL Goal &amp; KW Info'!K323="","",'CPL Goal &amp; KW Info'!K323)</f>
        <v/>
      </c>
      <c r="D317" s="28" t="str">
        <f>IF('CPL Goal &amp; KW Info'!L323="","",'CPL Goal &amp; KW Info'!L323)</f>
        <v/>
      </c>
      <c r="E317" s="13" t="str">
        <f>IF('CPL Goal &amp; KW Info'!M323="","",'CPL Goal &amp; KW Info'!M323)</f>
        <v/>
      </c>
      <c r="F317" s="13" t="str">
        <f>IF('CPL Goal &amp; KW Info'!N323="","",'CPL Goal &amp; KW Info'!N323)</f>
        <v/>
      </c>
      <c r="G317" s="13" t="str">
        <f>IF('CPL Goal &amp; KW Info'!O323="","",'CPL Goal &amp; KW Info'!O323)</f>
        <v/>
      </c>
      <c r="H317" s="28" t="str">
        <f>IF('CPL Goal &amp; KW Info'!P323="","",'CPL Goal &amp; KW Info'!P323)</f>
        <v/>
      </c>
      <c r="I317" s="13" t="str">
        <f>IF('CPL Goal &amp; KW Info'!Q323="","",'CPL Goal &amp; KW Info'!Q323)</f>
        <v/>
      </c>
      <c r="J317" s="13" t="str">
        <f>IF('CPL Goal &amp; KW Info'!R323="","",'CPL Goal &amp; KW Info'!R323)</f>
        <v/>
      </c>
      <c r="K317" s="1" t="str">
        <f t="shared" si="27"/>
        <v/>
      </c>
      <c r="L317" s="21" t="str">
        <f t="shared" si="28"/>
        <v/>
      </c>
      <c r="M317" s="22" t="str">
        <f>IF(AND(I317&gt;0,J317&gt;4,K317&lt;'CPL Goal &amp; KW Info'!$B$5),'CPL Goal &amp; KW Info'!$C$5,IF(AND(I317&gt;0,J317&gt;4,K317&lt;'CPL Goal &amp; KW Info'!$B$6),'CPL Goal &amp; KW Info'!$C$6,IF(AND(I317&gt;0,J317&gt;4,K317&lt;'CPL Goal &amp; KW Info'!$B$7),'CPL Goal &amp; KW Info'!$C$7,IF(AND(I317&gt;0,J317&gt;4,K317&lt;'CPL Goal &amp; KW Info'!$B$8),'CPL Goal &amp; KW Info'!$C$8,IF(AND(I317&gt;0,J317&gt;4,K317&gt;'CPL Goal &amp; KW Info'!$B$11),'CPL Goal &amp; KW Info'!$C$11,IF(AND(I317&gt;0,J317&gt;4,K317&gt;'CPL Goal &amp; KW Info'!$B$10),'CPL Goal &amp; KW Info'!$C$10,IF(AND(I317&gt;0,J317&gt;4,K317&lt;'CPL Goal &amp; KW Info'!$B$10,K317&gt;'CPL Goal &amp; KW Info'!$B$8),'CPL Goal &amp; KW Info'!$C$9,IF(AND(I317&gt;0,J317&gt;2,K317&lt;'CPL Goal &amp; KW Info'!$B$15),'CPL Goal &amp; KW Info'!$C$15,IF(AND(I317&gt;0,J317&gt;2,K317&lt;'CPL Goal &amp; KW Info'!$B$16),'CPL Goal &amp; KW Info'!$C$16,IF(AND(I317&gt;0,J317&gt;2,K317&lt;'CPL Goal &amp; KW Info'!$B$17),'CPL Goal &amp; KW Info'!$C$17,IF(AND(I317&gt;0,J317&gt;2,K317&lt;'CPL Goal &amp; KW Info'!$B$18),'CPL Goal &amp; KW Info'!$C$18,IF(AND(I317&gt;0,J317&gt;2,K317&gt;'CPL Goal &amp; KW Info'!$B$21),'CPL Goal &amp; KW Info'!$C$21,IF(AND(I317&gt;0,J317&gt;2,K317&gt;'CPL Goal &amp; KW Info'!$B$20),'CPL Goal &amp; KW Info'!$C$20,IF(AND(I317&gt;0,J317&gt;2,K317&lt;'CPL Goal &amp; KW Info'!$B$20,K317&gt;'CPL Goal &amp; KW Info'!$B$18),'CPL Goal &amp; KW Info'!$C$19,IF(AND(I317&gt;0,J317&lt;2,K317&gt;'CPL Goal &amp; KW Info'!$B$28),'CPL Goal &amp; KW Info'!$C$28,IF(AND(I317&gt;0,J317&lt;2,K317&gt;'CPL Goal &amp; KW Info'!$B$27),'CPL Goal &amp; KW Info'!$C$27,IF(AND(I317&gt;0,J317&lt;2,K317&gt;'CPL Goal &amp; KW Info'!$B$26),'CPL Goal &amp; KW Info'!$C$26,IF(AND(I317&gt;0,J317&lt;2,K317&lt;'CPL Goal &amp; KW Info'!$B$26),'CPL Goal &amp; KW Info'!$C$25,IF(AND(I317&lt;1,J317&gt;4,H317&lt;'CPL Goal &amp; KW Info'!$E$5,L317&gt;5%),'CPL Goal &amp; KW Info'!$G$5,IF(AND(I317&lt;1,J317&gt;4,H317&lt;'CPL Goal &amp; KW Info'!$E$6,L317&gt;3%),'CPL Goal &amp; KW Info'!$G$6,IF(AND(I317&lt;1,J317&gt;4,H317&lt;'CPL Goal &amp; KW Info'!$E$7,L317&gt;5%),'CPL Goal &amp; KW Info'!$G$7,IF(AND(I317&lt;1,J317&gt;4,H317&lt;'CPL Goal &amp; KW Info'!$E$8,L317&gt;3%),'CPL Goal &amp; KW Info'!$G$8,IF(AND(I317&lt;1,J317&gt;4,H317&gt;'CPL Goal &amp; KW Info'!$E$10),'CPL Goal &amp; KW Info'!$G$10,IF(AND(I317&lt;1,J317&gt;4,H317&gt;'CPL Goal &amp; KW Info'!$E$9),'CPL Goal &amp; KW Info'!$G$9,IF(AND(I317&lt;1,J317&gt;4,H317&lt;'CPL Goal &amp; KW Info'!$E$9,H317&gt;'CPL Goal &amp; KW Info'!$E$8),"0%",IF(AND(I317&lt;1,J317&gt;2,H317&lt;'CPL Goal &amp; KW Info'!$E$15,L317&gt;5%),'CPL Goal &amp; KW Info'!$G$15,IF(AND(I317&lt;1,J317&gt;2,H317&lt;'CPL Goal &amp; KW Info'!$E$16,L317&gt;3%),'CPL Goal &amp; KW Info'!$G$16,IF(AND(I317&lt;1,J317&gt;2,H317&lt;'CPL Goal &amp; KW Info'!$E$17,L317&gt;5%),'CPL Goal &amp; KW Info'!$G$17,IF(AND(I317&lt;1,J317&gt;2,H317&lt;'CPL Goal &amp; KW Info'!$E$18,L317&gt;3%),'CPL Goal &amp; KW Info'!$G$18,IF(AND(I317&lt;1,J317&gt;2,H317&gt;'CPL Goal &amp; KW Info'!$E$20),'CPL Goal &amp; KW Info'!$G$20,IF(AND(I317&lt;1,J317&gt;2,H317&gt;'CPL Goal &amp; KW Info'!$E$19),'CPL Goal &amp; KW Info'!$G$19,IF(AND(I317&lt;1,J317&gt;2,H317&lt;'CPL Goal &amp; KW Info'!$E$19,H317&gt;'CPL Goal &amp; KW Info'!$E$18),"0%",IF(AND(I317&lt;1,J317&lt;2,H317&gt;'CPL Goal &amp; KW Info'!$E$27),'CPL Goal &amp; KW Info'!$G$27,IF(AND(I317&lt;1,J317&lt;2,H317&gt;'CPL Goal &amp; KW Info'!$E$26),'CPL Goal &amp; KW Info'!$G$26,IF(AND(I317&lt;1,J317&lt;2,H317&gt;'CPL Goal &amp; KW Info'!$E$25),'CPL Goal &amp; KW Info'!$G$25,IF(AND(I317&lt;1,J317&lt;2,H317&gt;'CPL Goal &amp; KW Info'!$E$24),'CPL Goal &amp; KW Info'!$G$24,"0%"))))))))))))))))))))))))))))))))))))</f>
        <v>J4</v>
      </c>
      <c r="N317" s="22" t="e">
        <f t="shared" si="29"/>
        <v>#VALUE!</v>
      </c>
      <c r="O317" s="5" t="str">
        <f t="shared" si="30"/>
        <v/>
      </c>
      <c r="P317" s="1"/>
      <c r="Q317" s="6"/>
      <c r="R317" s="1"/>
    </row>
    <row r="318" spans="1:18">
      <c r="A318" s="13" t="str">
        <f>IF('CPL Goal &amp; KW Info'!I324="","",'CPL Goal &amp; KW Info'!I324)</f>
        <v/>
      </c>
      <c r="B318" s="13" t="str">
        <f>IF('CPL Goal &amp; KW Info'!J324="","",'CPL Goal &amp; KW Info'!J324)</f>
        <v/>
      </c>
      <c r="C318" s="13" t="str">
        <f>IF('CPL Goal &amp; KW Info'!K324="","",'CPL Goal &amp; KW Info'!K324)</f>
        <v/>
      </c>
      <c r="D318" s="28" t="str">
        <f>IF('CPL Goal &amp; KW Info'!L324="","",'CPL Goal &amp; KW Info'!L324)</f>
        <v/>
      </c>
      <c r="E318" s="13" t="str">
        <f>IF('CPL Goal &amp; KW Info'!M324="","",'CPL Goal &amp; KW Info'!M324)</f>
        <v/>
      </c>
      <c r="F318" s="13" t="str">
        <f>IF('CPL Goal &amp; KW Info'!N324="","",'CPL Goal &amp; KW Info'!N324)</f>
        <v/>
      </c>
      <c r="G318" s="13" t="str">
        <f>IF('CPL Goal &amp; KW Info'!O324="","",'CPL Goal &amp; KW Info'!O324)</f>
        <v/>
      </c>
      <c r="H318" s="28" t="str">
        <f>IF('CPL Goal &amp; KW Info'!P324="","",'CPL Goal &amp; KW Info'!P324)</f>
        <v/>
      </c>
      <c r="I318" s="13" t="str">
        <f>IF('CPL Goal &amp; KW Info'!Q324="","",'CPL Goal &amp; KW Info'!Q324)</f>
        <v/>
      </c>
      <c r="J318" s="13" t="str">
        <f>IF('CPL Goal &amp; KW Info'!R324="","",'CPL Goal &amp; KW Info'!R324)</f>
        <v/>
      </c>
      <c r="K318" s="1" t="str">
        <f t="shared" si="27"/>
        <v/>
      </c>
      <c r="L318" s="21" t="str">
        <f t="shared" si="28"/>
        <v/>
      </c>
      <c r="M318" s="22" t="str">
        <f>IF(AND(I318&gt;0,J318&gt;4,K318&lt;'CPL Goal &amp; KW Info'!$B$5),'CPL Goal &amp; KW Info'!$C$5,IF(AND(I318&gt;0,J318&gt;4,K318&lt;'CPL Goal &amp; KW Info'!$B$6),'CPL Goal &amp; KW Info'!$C$6,IF(AND(I318&gt;0,J318&gt;4,K318&lt;'CPL Goal &amp; KW Info'!$B$7),'CPL Goal &amp; KW Info'!$C$7,IF(AND(I318&gt;0,J318&gt;4,K318&lt;'CPL Goal &amp; KW Info'!$B$8),'CPL Goal &amp; KW Info'!$C$8,IF(AND(I318&gt;0,J318&gt;4,K318&gt;'CPL Goal &amp; KW Info'!$B$11),'CPL Goal &amp; KW Info'!$C$11,IF(AND(I318&gt;0,J318&gt;4,K318&gt;'CPL Goal &amp; KW Info'!$B$10),'CPL Goal &amp; KW Info'!$C$10,IF(AND(I318&gt;0,J318&gt;4,K318&lt;'CPL Goal &amp; KW Info'!$B$10,K318&gt;'CPL Goal &amp; KW Info'!$B$8),'CPL Goal &amp; KW Info'!$C$9,IF(AND(I318&gt;0,J318&gt;2,K318&lt;'CPL Goal &amp; KW Info'!$B$15),'CPL Goal &amp; KW Info'!$C$15,IF(AND(I318&gt;0,J318&gt;2,K318&lt;'CPL Goal &amp; KW Info'!$B$16),'CPL Goal &amp; KW Info'!$C$16,IF(AND(I318&gt;0,J318&gt;2,K318&lt;'CPL Goal &amp; KW Info'!$B$17),'CPL Goal &amp; KW Info'!$C$17,IF(AND(I318&gt;0,J318&gt;2,K318&lt;'CPL Goal &amp; KW Info'!$B$18),'CPL Goal &amp; KW Info'!$C$18,IF(AND(I318&gt;0,J318&gt;2,K318&gt;'CPL Goal &amp; KW Info'!$B$21),'CPL Goal &amp; KW Info'!$C$21,IF(AND(I318&gt;0,J318&gt;2,K318&gt;'CPL Goal &amp; KW Info'!$B$20),'CPL Goal &amp; KW Info'!$C$20,IF(AND(I318&gt;0,J318&gt;2,K318&lt;'CPL Goal &amp; KW Info'!$B$20,K318&gt;'CPL Goal &amp; KW Info'!$B$18),'CPL Goal &amp; KW Info'!$C$19,IF(AND(I318&gt;0,J318&lt;2,K318&gt;'CPL Goal &amp; KW Info'!$B$28),'CPL Goal &amp; KW Info'!$C$28,IF(AND(I318&gt;0,J318&lt;2,K318&gt;'CPL Goal &amp; KW Info'!$B$27),'CPL Goal &amp; KW Info'!$C$27,IF(AND(I318&gt;0,J318&lt;2,K318&gt;'CPL Goal &amp; KW Info'!$B$26),'CPL Goal &amp; KW Info'!$C$26,IF(AND(I318&gt;0,J318&lt;2,K318&lt;'CPL Goal &amp; KW Info'!$B$26),'CPL Goal &amp; KW Info'!$C$25,IF(AND(I318&lt;1,J318&gt;4,H318&lt;'CPL Goal &amp; KW Info'!$E$5,L318&gt;5%),'CPL Goal &amp; KW Info'!$G$5,IF(AND(I318&lt;1,J318&gt;4,H318&lt;'CPL Goal &amp; KW Info'!$E$6,L318&gt;3%),'CPL Goal &amp; KW Info'!$G$6,IF(AND(I318&lt;1,J318&gt;4,H318&lt;'CPL Goal &amp; KW Info'!$E$7,L318&gt;5%),'CPL Goal &amp; KW Info'!$G$7,IF(AND(I318&lt;1,J318&gt;4,H318&lt;'CPL Goal &amp; KW Info'!$E$8,L318&gt;3%),'CPL Goal &amp; KW Info'!$G$8,IF(AND(I318&lt;1,J318&gt;4,H318&gt;'CPL Goal &amp; KW Info'!$E$10),'CPL Goal &amp; KW Info'!$G$10,IF(AND(I318&lt;1,J318&gt;4,H318&gt;'CPL Goal &amp; KW Info'!$E$9),'CPL Goal &amp; KW Info'!$G$9,IF(AND(I318&lt;1,J318&gt;4,H318&lt;'CPL Goal &amp; KW Info'!$E$9,H318&gt;'CPL Goal &amp; KW Info'!$E$8),"0%",IF(AND(I318&lt;1,J318&gt;2,H318&lt;'CPL Goal &amp; KW Info'!$E$15,L318&gt;5%),'CPL Goal &amp; KW Info'!$G$15,IF(AND(I318&lt;1,J318&gt;2,H318&lt;'CPL Goal &amp; KW Info'!$E$16,L318&gt;3%),'CPL Goal &amp; KW Info'!$G$16,IF(AND(I318&lt;1,J318&gt;2,H318&lt;'CPL Goal &amp; KW Info'!$E$17,L318&gt;5%),'CPL Goal &amp; KW Info'!$G$17,IF(AND(I318&lt;1,J318&gt;2,H318&lt;'CPL Goal &amp; KW Info'!$E$18,L318&gt;3%),'CPL Goal &amp; KW Info'!$G$18,IF(AND(I318&lt;1,J318&gt;2,H318&gt;'CPL Goal &amp; KW Info'!$E$20),'CPL Goal &amp; KW Info'!$G$20,IF(AND(I318&lt;1,J318&gt;2,H318&gt;'CPL Goal &amp; KW Info'!$E$19),'CPL Goal &amp; KW Info'!$G$19,IF(AND(I318&lt;1,J318&gt;2,H318&lt;'CPL Goal &amp; KW Info'!$E$19,H318&gt;'CPL Goal &amp; KW Info'!$E$18),"0%",IF(AND(I318&lt;1,J318&lt;2,H318&gt;'CPL Goal &amp; KW Info'!$E$27),'CPL Goal &amp; KW Info'!$G$27,IF(AND(I318&lt;1,J318&lt;2,H318&gt;'CPL Goal &amp; KW Info'!$E$26),'CPL Goal &amp; KW Info'!$G$26,IF(AND(I318&lt;1,J318&lt;2,H318&gt;'CPL Goal &amp; KW Info'!$E$25),'CPL Goal &amp; KW Info'!$G$25,IF(AND(I318&lt;1,J318&lt;2,H318&gt;'CPL Goal &amp; KW Info'!$E$24),'CPL Goal &amp; KW Info'!$G$24,"0%"))))))))))))))))))))))))))))))))))))</f>
        <v>J4</v>
      </c>
      <c r="N318" s="22" t="e">
        <f t="shared" si="29"/>
        <v>#VALUE!</v>
      </c>
      <c r="O318" s="5" t="str">
        <f t="shared" si="30"/>
        <v/>
      </c>
      <c r="P318" s="1"/>
      <c r="Q318" s="6"/>
      <c r="R318" s="1"/>
    </row>
    <row r="319" spans="1:18">
      <c r="A319" s="13" t="str">
        <f>IF('CPL Goal &amp; KW Info'!I325="","",'CPL Goal &amp; KW Info'!I325)</f>
        <v/>
      </c>
      <c r="B319" s="13" t="str">
        <f>IF('CPL Goal &amp; KW Info'!J325="","",'CPL Goal &amp; KW Info'!J325)</f>
        <v/>
      </c>
      <c r="C319" s="13" t="str">
        <f>IF('CPL Goal &amp; KW Info'!K325="","",'CPL Goal &amp; KW Info'!K325)</f>
        <v/>
      </c>
      <c r="D319" s="28" t="str">
        <f>IF('CPL Goal &amp; KW Info'!L325="","",'CPL Goal &amp; KW Info'!L325)</f>
        <v/>
      </c>
      <c r="E319" s="13" t="str">
        <f>IF('CPL Goal &amp; KW Info'!M325="","",'CPL Goal &amp; KW Info'!M325)</f>
        <v/>
      </c>
      <c r="F319" s="13" t="str">
        <f>IF('CPL Goal &amp; KW Info'!N325="","",'CPL Goal &amp; KW Info'!N325)</f>
        <v/>
      </c>
      <c r="G319" s="13" t="str">
        <f>IF('CPL Goal &amp; KW Info'!O325="","",'CPL Goal &amp; KW Info'!O325)</f>
        <v/>
      </c>
      <c r="H319" s="28" t="str">
        <f>IF('CPL Goal &amp; KW Info'!P325="","",'CPL Goal &amp; KW Info'!P325)</f>
        <v/>
      </c>
      <c r="I319" s="13" t="str">
        <f>IF('CPL Goal &amp; KW Info'!Q325="","",'CPL Goal &amp; KW Info'!Q325)</f>
        <v/>
      </c>
      <c r="J319" s="13" t="str">
        <f>IF('CPL Goal &amp; KW Info'!R325="","",'CPL Goal &amp; KW Info'!R325)</f>
        <v/>
      </c>
      <c r="K319" s="1" t="str">
        <f t="shared" si="27"/>
        <v/>
      </c>
      <c r="L319" s="21" t="str">
        <f t="shared" si="28"/>
        <v/>
      </c>
      <c r="M319" s="22" t="str">
        <f>IF(AND(I319&gt;0,J319&gt;4,K319&lt;'CPL Goal &amp; KW Info'!$B$5),'CPL Goal &amp; KW Info'!$C$5,IF(AND(I319&gt;0,J319&gt;4,K319&lt;'CPL Goal &amp; KW Info'!$B$6),'CPL Goal &amp; KW Info'!$C$6,IF(AND(I319&gt;0,J319&gt;4,K319&lt;'CPL Goal &amp; KW Info'!$B$7),'CPL Goal &amp; KW Info'!$C$7,IF(AND(I319&gt;0,J319&gt;4,K319&lt;'CPL Goal &amp; KW Info'!$B$8),'CPL Goal &amp; KW Info'!$C$8,IF(AND(I319&gt;0,J319&gt;4,K319&gt;'CPL Goal &amp; KW Info'!$B$11),'CPL Goal &amp; KW Info'!$C$11,IF(AND(I319&gt;0,J319&gt;4,K319&gt;'CPL Goal &amp; KW Info'!$B$10),'CPL Goal &amp; KW Info'!$C$10,IF(AND(I319&gt;0,J319&gt;4,K319&lt;'CPL Goal &amp; KW Info'!$B$10,K319&gt;'CPL Goal &amp; KW Info'!$B$8),'CPL Goal &amp; KW Info'!$C$9,IF(AND(I319&gt;0,J319&gt;2,K319&lt;'CPL Goal &amp; KW Info'!$B$15),'CPL Goal &amp; KW Info'!$C$15,IF(AND(I319&gt;0,J319&gt;2,K319&lt;'CPL Goal &amp; KW Info'!$B$16),'CPL Goal &amp; KW Info'!$C$16,IF(AND(I319&gt;0,J319&gt;2,K319&lt;'CPL Goal &amp; KW Info'!$B$17),'CPL Goal &amp; KW Info'!$C$17,IF(AND(I319&gt;0,J319&gt;2,K319&lt;'CPL Goal &amp; KW Info'!$B$18),'CPL Goal &amp; KW Info'!$C$18,IF(AND(I319&gt;0,J319&gt;2,K319&gt;'CPL Goal &amp; KW Info'!$B$21),'CPL Goal &amp; KW Info'!$C$21,IF(AND(I319&gt;0,J319&gt;2,K319&gt;'CPL Goal &amp; KW Info'!$B$20),'CPL Goal &amp; KW Info'!$C$20,IF(AND(I319&gt;0,J319&gt;2,K319&lt;'CPL Goal &amp; KW Info'!$B$20,K319&gt;'CPL Goal &amp; KW Info'!$B$18),'CPL Goal &amp; KW Info'!$C$19,IF(AND(I319&gt;0,J319&lt;2,K319&gt;'CPL Goal &amp; KW Info'!$B$28),'CPL Goal &amp; KW Info'!$C$28,IF(AND(I319&gt;0,J319&lt;2,K319&gt;'CPL Goal &amp; KW Info'!$B$27),'CPL Goal &amp; KW Info'!$C$27,IF(AND(I319&gt;0,J319&lt;2,K319&gt;'CPL Goal &amp; KW Info'!$B$26),'CPL Goal &amp; KW Info'!$C$26,IF(AND(I319&gt;0,J319&lt;2,K319&lt;'CPL Goal &amp; KW Info'!$B$26),'CPL Goal &amp; KW Info'!$C$25,IF(AND(I319&lt;1,J319&gt;4,H319&lt;'CPL Goal &amp; KW Info'!$E$5,L319&gt;5%),'CPL Goal &amp; KW Info'!$G$5,IF(AND(I319&lt;1,J319&gt;4,H319&lt;'CPL Goal &amp; KW Info'!$E$6,L319&gt;3%),'CPL Goal &amp; KW Info'!$G$6,IF(AND(I319&lt;1,J319&gt;4,H319&lt;'CPL Goal &amp; KW Info'!$E$7,L319&gt;5%),'CPL Goal &amp; KW Info'!$G$7,IF(AND(I319&lt;1,J319&gt;4,H319&lt;'CPL Goal &amp; KW Info'!$E$8,L319&gt;3%),'CPL Goal &amp; KW Info'!$G$8,IF(AND(I319&lt;1,J319&gt;4,H319&gt;'CPL Goal &amp; KW Info'!$E$10),'CPL Goal &amp; KW Info'!$G$10,IF(AND(I319&lt;1,J319&gt;4,H319&gt;'CPL Goal &amp; KW Info'!$E$9),'CPL Goal &amp; KW Info'!$G$9,IF(AND(I319&lt;1,J319&gt;4,H319&lt;'CPL Goal &amp; KW Info'!$E$9,H319&gt;'CPL Goal &amp; KW Info'!$E$8),"0%",IF(AND(I319&lt;1,J319&gt;2,H319&lt;'CPL Goal &amp; KW Info'!$E$15,L319&gt;5%),'CPL Goal &amp; KW Info'!$G$15,IF(AND(I319&lt;1,J319&gt;2,H319&lt;'CPL Goal &amp; KW Info'!$E$16,L319&gt;3%),'CPL Goal &amp; KW Info'!$G$16,IF(AND(I319&lt;1,J319&gt;2,H319&lt;'CPL Goal &amp; KW Info'!$E$17,L319&gt;5%),'CPL Goal &amp; KW Info'!$G$17,IF(AND(I319&lt;1,J319&gt;2,H319&lt;'CPL Goal &amp; KW Info'!$E$18,L319&gt;3%),'CPL Goal &amp; KW Info'!$G$18,IF(AND(I319&lt;1,J319&gt;2,H319&gt;'CPL Goal &amp; KW Info'!$E$20),'CPL Goal &amp; KW Info'!$G$20,IF(AND(I319&lt;1,J319&gt;2,H319&gt;'CPL Goal &amp; KW Info'!$E$19),'CPL Goal &amp; KW Info'!$G$19,IF(AND(I319&lt;1,J319&gt;2,H319&lt;'CPL Goal &amp; KW Info'!$E$19,H319&gt;'CPL Goal &amp; KW Info'!$E$18),"0%",IF(AND(I319&lt;1,J319&lt;2,H319&gt;'CPL Goal &amp; KW Info'!$E$27),'CPL Goal &amp; KW Info'!$G$27,IF(AND(I319&lt;1,J319&lt;2,H319&gt;'CPL Goal &amp; KW Info'!$E$26),'CPL Goal &amp; KW Info'!$G$26,IF(AND(I319&lt;1,J319&lt;2,H319&gt;'CPL Goal &amp; KW Info'!$E$25),'CPL Goal &amp; KW Info'!$G$25,IF(AND(I319&lt;1,J319&lt;2,H319&gt;'CPL Goal &amp; KW Info'!$E$24),'CPL Goal &amp; KW Info'!$G$24,"0%"))))))))))))))))))))))))))))))))))))</f>
        <v>J4</v>
      </c>
      <c r="N319" s="22" t="e">
        <f t="shared" si="29"/>
        <v>#VALUE!</v>
      </c>
      <c r="O319" s="5" t="str">
        <f t="shared" si="30"/>
        <v/>
      </c>
      <c r="P319" s="1"/>
      <c r="Q319" s="6"/>
      <c r="R319" s="1"/>
    </row>
    <row r="320" spans="1:18">
      <c r="A320" s="13" t="str">
        <f>IF('CPL Goal &amp; KW Info'!I326="","",'CPL Goal &amp; KW Info'!I326)</f>
        <v/>
      </c>
      <c r="B320" s="13" t="str">
        <f>IF('CPL Goal &amp; KW Info'!J326="","",'CPL Goal &amp; KW Info'!J326)</f>
        <v/>
      </c>
      <c r="C320" s="13" t="str">
        <f>IF('CPL Goal &amp; KW Info'!K326="","",'CPL Goal &amp; KW Info'!K326)</f>
        <v/>
      </c>
      <c r="D320" s="28" t="str">
        <f>IF('CPL Goal &amp; KW Info'!L326="","",'CPL Goal &amp; KW Info'!L326)</f>
        <v/>
      </c>
      <c r="E320" s="13" t="str">
        <f>IF('CPL Goal &amp; KW Info'!M326="","",'CPL Goal &amp; KW Info'!M326)</f>
        <v/>
      </c>
      <c r="F320" s="13" t="str">
        <f>IF('CPL Goal &amp; KW Info'!N326="","",'CPL Goal &amp; KW Info'!N326)</f>
        <v/>
      </c>
      <c r="G320" s="13" t="str">
        <f>IF('CPL Goal &amp; KW Info'!O326="","",'CPL Goal &amp; KW Info'!O326)</f>
        <v/>
      </c>
      <c r="H320" s="28" t="str">
        <f>IF('CPL Goal &amp; KW Info'!P326="","",'CPL Goal &amp; KW Info'!P326)</f>
        <v/>
      </c>
      <c r="I320" s="13" t="str">
        <f>IF('CPL Goal &amp; KW Info'!Q326="","",'CPL Goal &amp; KW Info'!Q326)</f>
        <v/>
      </c>
      <c r="J320" s="13" t="str">
        <f>IF('CPL Goal &amp; KW Info'!R326="","",'CPL Goal &amp; KW Info'!R326)</f>
        <v/>
      </c>
      <c r="K320" s="1" t="str">
        <f t="shared" si="27"/>
        <v/>
      </c>
      <c r="L320" s="21" t="str">
        <f t="shared" si="28"/>
        <v/>
      </c>
      <c r="M320" s="22" t="str">
        <f>IF(AND(I320&gt;0,J320&gt;4,K320&lt;'CPL Goal &amp; KW Info'!$B$5),'CPL Goal &amp; KW Info'!$C$5,IF(AND(I320&gt;0,J320&gt;4,K320&lt;'CPL Goal &amp; KW Info'!$B$6),'CPL Goal &amp; KW Info'!$C$6,IF(AND(I320&gt;0,J320&gt;4,K320&lt;'CPL Goal &amp; KW Info'!$B$7),'CPL Goal &amp; KW Info'!$C$7,IF(AND(I320&gt;0,J320&gt;4,K320&lt;'CPL Goal &amp; KW Info'!$B$8),'CPL Goal &amp; KW Info'!$C$8,IF(AND(I320&gt;0,J320&gt;4,K320&gt;'CPL Goal &amp; KW Info'!$B$11),'CPL Goal &amp; KW Info'!$C$11,IF(AND(I320&gt;0,J320&gt;4,K320&gt;'CPL Goal &amp; KW Info'!$B$10),'CPL Goal &amp; KW Info'!$C$10,IF(AND(I320&gt;0,J320&gt;4,K320&lt;'CPL Goal &amp; KW Info'!$B$10,K320&gt;'CPL Goal &amp; KW Info'!$B$8),'CPL Goal &amp; KW Info'!$C$9,IF(AND(I320&gt;0,J320&gt;2,K320&lt;'CPL Goal &amp; KW Info'!$B$15),'CPL Goal &amp; KW Info'!$C$15,IF(AND(I320&gt;0,J320&gt;2,K320&lt;'CPL Goal &amp; KW Info'!$B$16),'CPL Goal &amp; KW Info'!$C$16,IF(AND(I320&gt;0,J320&gt;2,K320&lt;'CPL Goal &amp; KW Info'!$B$17),'CPL Goal &amp; KW Info'!$C$17,IF(AND(I320&gt;0,J320&gt;2,K320&lt;'CPL Goal &amp; KW Info'!$B$18),'CPL Goal &amp; KW Info'!$C$18,IF(AND(I320&gt;0,J320&gt;2,K320&gt;'CPL Goal &amp; KW Info'!$B$21),'CPL Goal &amp; KW Info'!$C$21,IF(AND(I320&gt;0,J320&gt;2,K320&gt;'CPL Goal &amp; KW Info'!$B$20),'CPL Goal &amp; KW Info'!$C$20,IF(AND(I320&gt;0,J320&gt;2,K320&lt;'CPL Goal &amp; KW Info'!$B$20,K320&gt;'CPL Goal &amp; KW Info'!$B$18),'CPL Goal &amp; KW Info'!$C$19,IF(AND(I320&gt;0,J320&lt;2,K320&gt;'CPL Goal &amp; KW Info'!$B$28),'CPL Goal &amp; KW Info'!$C$28,IF(AND(I320&gt;0,J320&lt;2,K320&gt;'CPL Goal &amp; KW Info'!$B$27),'CPL Goal &amp; KW Info'!$C$27,IF(AND(I320&gt;0,J320&lt;2,K320&gt;'CPL Goal &amp; KW Info'!$B$26),'CPL Goal &amp; KW Info'!$C$26,IF(AND(I320&gt;0,J320&lt;2,K320&lt;'CPL Goal &amp; KW Info'!$B$26),'CPL Goal &amp; KW Info'!$C$25,IF(AND(I320&lt;1,J320&gt;4,H320&lt;'CPL Goal &amp; KW Info'!$E$5,L320&gt;5%),'CPL Goal &amp; KW Info'!$G$5,IF(AND(I320&lt;1,J320&gt;4,H320&lt;'CPL Goal &amp; KW Info'!$E$6,L320&gt;3%),'CPL Goal &amp; KW Info'!$G$6,IF(AND(I320&lt;1,J320&gt;4,H320&lt;'CPL Goal &amp; KW Info'!$E$7,L320&gt;5%),'CPL Goal &amp; KW Info'!$G$7,IF(AND(I320&lt;1,J320&gt;4,H320&lt;'CPL Goal &amp; KW Info'!$E$8,L320&gt;3%),'CPL Goal &amp; KW Info'!$G$8,IF(AND(I320&lt;1,J320&gt;4,H320&gt;'CPL Goal &amp; KW Info'!$E$10),'CPL Goal &amp; KW Info'!$G$10,IF(AND(I320&lt;1,J320&gt;4,H320&gt;'CPL Goal &amp; KW Info'!$E$9),'CPL Goal &amp; KW Info'!$G$9,IF(AND(I320&lt;1,J320&gt;4,H320&lt;'CPL Goal &amp; KW Info'!$E$9,H320&gt;'CPL Goal &amp; KW Info'!$E$8),"0%",IF(AND(I320&lt;1,J320&gt;2,H320&lt;'CPL Goal &amp; KW Info'!$E$15,L320&gt;5%),'CPL Goal &amp; KW Info'!$G$15,IF(AND(I320&lt;1,J320&gt;2,H320&lt;'CPL Goal &amp; KW Info'!$E$16,L320&gt;3%),'CPL Goal &amp; KW Info'!$G$16,IF(AND(I320&lt;1,J320&gt;2,H320&lt;'CPL Goal &amp; KW Info'!$E$17,L320&gt;5%),'CPL Goal &amp; KW Info'!$G$17,IF(AND(I320&lt;1,J320&gt;2,H320&lt;'CPL Goal &amp; KW Info'!$E$18,L320&gt;3%),'CPL Goal &amp; KW Info'!$G$18,IF(AND(I320&lt;1,J320&gt;2,H320&gt;'CPL Goal &amp; KW Info'!$E$20),'CPL Goal &amp; KW Info'!$G$20,IF(AND(I320&lt;1,J320&gt;2,H320&gt;'CPL Goal &amp; KW Info'!$E$19),'CPL Goal &amp; KW Info'!$G$19,IF(AND(I320&lt;1,J320&gt;2,H320&lt;'CPL Goal &amp; KW Info'!$E$19,H320&gt;'CPL Goal &amp; KW Info'!$E$18),"0%",IF(AND(I320&lt;1,J320&lt;2,H320&gt;'CPL Goal &amp; KW Info'!$E$27),'CPL Goal &amp; KW Info'!$G$27,IF(AND(I320&lt;1,J320&lt;2,H320&gt;'CPL Goal &amp; KW Info'!$E$26),'CPL Goal &amp; KW Info'!$G$26,IF(AND(I320&lt;1,J320&lt;2,H320&gt;'CPL Goal &amp; KW Info'!$E$25),'CPL Goal &amp; KW Info'!$G$25,IF(AND(I320&lt;1,J320&lt;2,H320&gt;'CPL Goal &amp; KW Info'!$E$24),'CPL Goal &amp; KW Info'!$G$24,"0%"))))))))))))))))))))))))))))))))))))</f>
        <v>J4</v>
      </c>
      <c r="N320" s="22" t="e">
        <f t="shared" si="29"/>
        <v>#VALUE!</v>
      </c>
      <c r="O320" s="5" t="str">
        <f t="shared" si="30"/>
        <v/>
      </c>
      <c r="P320" s="1"/>
      <c r="Q320" s="6"/>
      <c r="R320" s="1"/>
    </row>
    <row r="321" spans="1:18">
      <c r="A321" s="13" t="str">
        <f>IF('CPL Goal &amp; KW Info'!I327="","",'CPL Goal &amp; KW Info'!I327)</f>
        <v/>
      </c>
      <c r="B321" s="13" t="str">
        <f>IF('CPL Goal &amp; KW Info'!J327="","",'CPL Goal &amp; KW Info'!J327)</f>
        <v/>
      </c>
      <c r="C321" s="13" t="str">
        <f>IF('CPL Goal &amp; KW Info'!K327="","",'CPL Goal &amp; KW Info'!K327)</f>
        <v/>
      </c>
      <c r="D321" s="28" t="str">
        <f>IF('CPL Goal &amp; KW Info'!L327="","",'CPL Goal &amp; KW Info'!L327)</f>
        <v/>
      </c>
      <c r="E321" s="13" t="str">
        <f>IF('CPL Goal &amp; KW Info'!M327="","",'CPL Goal &amp; KW Info'!M327)</f>
        <v/>
      </c>
      <c r="F321" s="13" t="str">
        <f>IF('CPL Goal &amp; KW Info'!N327="","",'CPL Goal &amp; KW Info'!N327)</f>
        <v/>
      </c>
      <c r="G321" s="13" t="str">
        <f>IF('CPL Goal &amp; KW Info'!O327="","",'CPL Goal &amp; KW Info'!O327)</f>
        <v/>
      </c>
      <c r="H321" s="28" t="str">
        <f>IF('CPL Goal &amp; KW Info'!P327="","",'CPL Goal &amp; KW Info'!P327)</f>
        <v/>
      </c>
      <c r="I321" s="13" t="str">
        <f>IF('CPL Goal &amp; KW Info'!Q327="","",'CPL Goal &amp; KW Info'!Q327)</f>
        <v/>
      </c>
      <c r="J321" s="13" t="str">
        <f>IF('CPL Goal &amp; KW Info'!R327="","",'CPL Goal &amp; KW Info'!R327)</f>
        <v/>
      </c>
      <c r="K321" s="1" t="str">
        <f t="shared" si="27"/>
        <v/>
      </c>
      <c r="L321" s="21" t="str">
        <f t="shared" si="28"/>
        <v/>
      </c>
      <c r="M321" s="22" t="str">
        <f>IF(AND(I321&gt;0,J321&gt;4,K321&lt;'CPL Goal &amp; KW Info'!$B$5),'CPL Goal &amp; KW Info'!$C$5,IF(AND(I321&gt;0,J321&gt;4,K321&lt;'CPL Goal &amp; KW Info'!$B$6),'CPL Goal &amp; KW Info'!$C$6,IF(AND(I321&gt;0,J321&gt;4,K321&lt;'CPL Goal &amp; KW Info'!$B$7),'CPL Goal &amp; KW Info'!$C$7,IF(AND(I321&gt;0,J321&gt;4,K321&lt;'CPL Goal &amp; KW Info'!$B$8),'CPL Goal &amp; KW Info'!$C$8,IF(AND(I321&gt;0,J321&gt;4,K321&gt;'CPL Goal &amp; KW Info'!$B$11),'CPL Goal &amp; KW Info'!$C$11,IF(AND(I321&gt;0,J321&gt;4,K321&gt;'CPL Goal &amp; KW Info'!$B$10),'CPL Goal &amp; KW Info'!$C$10,IF(AND(I321&gt;0,J321&gt;4,K321&lt;'CPL Goal &amp; KW Info'!$B$10,K321&gt;'CPL Goal &amp; KW Info'!$B$8),'CPL Goal &amp; KW Info'!$C$9,IF(AND(I321&gt;0,J321&gt;2,K321&lt;'CPL Goal &amp; KW Info'!$B$15),'CPL Goal &amp; KW Info'!$C$15,IF(AND(I321&gt;0,J321&gt;2,K321&lt;'CPL Goal &amp; KW Info'!$B$16),'CPL Goal &amp; KW Info'!$C$16,IF(AND(I321&gt;0,J321&gt;2,K321&lt;'CPL Goal &amp; KW Info'!$B$17),'CPL Goal &amp; KW Info'!$C$17,IF(AND(I321&gt;0,J321&gt;2,K321&lt;'CPL Goal &amp; KW Info'!$B$18),'CPL Goal &amp; KW Info'!$C$18,IF(AND(I321&gt;0,J321&gt;2,K321&gt;'CPL Goal &amp; KW Info'!$B$21),'CPL Goal &amp; KW Info'!$C$21,IF(AND(I321&gt;0,J321&gt;2,K321&gt;'CPL Goal &amp; KW Info'!$B$20),'CPL Goal &amp; KW Info'!$C$20,IF(AND(I321&gt;0,J321&gt;2,K321&lt;'CPL Goal &amp; KW Info'!$B$20,K321&gt;'CPL Goal &amp; KW Info'!$B$18),'CPL Goal &amp; KW Info'!$C$19,IF(AND(I321&gt;0,J321&lt;2,K321&gt;'CPL Goal &amp; KW Info'!$B$28),'CPL Goal &amp; KW Info'!$C$28,IF(AND(I321&gt;0,J321&lt;2,K321&gt;'CPL Goal &amp; KW Info'!$B$27),'CPL Goal &amp; KW Info'!$C$27,IF(AND(I321&gt;0,J321&lt;2,K321&gt;'CPL Goal &amp; KW Info'!$B$26),'CPL Goal &amp; KW Info'!$C$26,IF(AND(I321&gt;0,J321&lt;2,K321&lt;'CPL Goal &amp; KW Info'!$B$26),'CPL Goal &amp; KW Info'!$C$25,IF(AND(I321&lt;1,J321&gt;4,H321&lt;'CPL Goal &amp; KW Info'!$E$5,L321&gt;5%),'CPL Goal &amp; KW Info'!$G$5,IF(AND(I321&lt;1,J321&gt;4,H321&lt;'CPL Goal &amp; KW Info'!$E$6,L321&gt;3%),'CPL Goal &amp; KW Info'!$G$6,IF(AND(I321&lt;1,J321&gt;4,H321&lt;'CPL Goal &amp; KW Info'!$E$7,L321&gt;5%),'CPL Goal &amp; KW Info'!$G$7,IF(AND(I321&lt;1,J321&gt;4,H321&lt;'CPL Goal &amp; KW Info'!$E$8,L321&gt;3%),'CPL Goal &amp; KW Info'!$G$8,IF(AND(I321&lt;1,J321&gt;4,H321&gt;'CPL Goal &amp; KW Info'!$E$10),'CPL Goal &amp; KW Info'!$G$10,IF(AND(I321&lt;1,J321&gt;4,H321&gt;'CPL Goal &amp; KW Info'!$E$9),'CPL Goal &amp; KW Info'!$G$9,IF(AND(I321&lt;1,J321&gt;4,H321&lt;'CPL Goal &amp; KW Info'!$E$9,H321&gt;'CPL Goal &amp; KW Info'!$E$8),"0%",IF(AND(I321&lt;1,J321&gt;2,H321&lt;'CPL Goal &amp; KW Info'!$E$15,L321&gt;5%),'CPL Goal &amp; KW Info'!$G$15,IF(AND(I321&lt;1,J321&gt;2,H321&lt;'CPL Goal &amp; KW Info'!$E$16,L321&gt;3%),'CPL Goal &amp; KW Info'!$G$16,IF(AND(I321&lt;1,J321&gt;2,H321&lt;'CPL Goal &amp; KW Info'!$E$17,L321&gt;5%),'CPL Goal &amp; KW Info'!$G$17,IF(AND(I321&lt;1,J321&gt;2,H321&lt;'CPL Goal &amp; KW Info'!$E$18,L321&gt;3%),'CPL Goal &amp; KW Info'!$G$18,IF(AND(I321&lt;1,J321&gt;2,H321&gt;'CPL Goal &amp; KW Info'!$E$20),'CPL Goal &amp; KW Info'!$G$20,IF(AND(I321&lt;1,J321&gt;2,H321&gt;'CPL Goal &amp; KW Info'!$E$19),'CPL Goal &amp; KW Info'!$G$19,IF(AND(I321&lt;1,J321&gt;2,H321&lt;'CPL Goal &amp; KW Info'!$E$19,H321&gt;'CPL Goal &amp; KW Info'!$E$18),"0%",IF(AND(I321&lt;1,J321&lt;2,H321&gt;'CPL Goal &amp; KW Info'!$E$27),'CPL Goal &amp; KW Info'!$G$27,IF(AND(I321&lt;1,J321&lt;2,H321&gt;'CPL Goal &amp; KW Info'!$E$26),'CPL Goal &amp; KW Info'!$G$26,IF(AND(I321&lt;1,J321&lt;2,H321&gt;'CPL Goal &amp; KW Info'!$E$25),'CPL Goal &amp; KW Info'!$G$25,IF(AND(I321&lt;1,J321&lt;2,H321&gt;'CPL Goal &amp; KW Info'!$E$24),'CPL Goal &amp; KW Info'!$G$24,"0%"))))))))))))))))))))))))))))))))))))</f>
        <v>J4</v>
      </c>
      <c r="N321" s="22" t="e">
        <f t="shared" si="29"/>
        <v>#VALUE!</v>
      </c>
      <c r="O321" s="5" t="str">
        <f t="shared" si="30"/>
        <v/>
      </c>
      <c r="P321" s="1"/>
      <c r="Q321" s="6"/>
      <c r="R321" s="1"/>
    </row>
    <row r="322" spans="1:18">
      <c r="A322" s="13" t="str">
        <f>IF('CPL Goal &amp; KW Info'!I328="","",'CPL Goal &amp; KW Info'!I328)</f>
        <v/>
      </c>
      <c r="B322" s="13" t="str">
        <f>IF('CPL Goal &amp; KW Info'!J328="","",'CPL Goal &amp; KW Info'!J328)</f>
        <v/>
      </c>
      <c r="C322" s="13" t="str">
        <f>IF('CPL Goal &amp; KW Info'!K328="","",'CPL Goal &amp; KW Info'!K328)</f>
        <v/>
      </c>
      <c r="D322" s="28" t="str">
        <f>IF('CPL Goal &amp; KW Info'!L328="","",'CPL Goal &amp; KW Info'!L328)</f>
        <v/>
      </c>
      <c r="E322" s="13" t="str">
        <f>IF('CPL Goal &amp; KW Info'!M328="","",'CPL Goal &amp; KW Info'!M328)</f>
        <v/>
      </c>
      <c r="F322" s="13" t="str">
        <f>IF('CPL Goal &amp; KW Info'!N328="","",'CPL Goal &amp; KW Info'!N328)</f>
        <v/>
      </c>
      <c r="G322" s="13" t="str">
        <f>IF('CPL Goal &amp; KW Info'!O328="","",'CPL Goal &amp; KW Info'!O328)</f>
        <v/>
      </c>
      <c r="H322" s="28" t="str">
        <f>IF('CPL Goal &amp; KW Info'!P328="","",'CPL Goal &amp; KW Info'!P328)</f>
        <v/>
      </c>
      <c r="I322" s="13" t="str">
        <f>IF('CPL Goal &amp; KW Info'!Q328="","",'CPL Goal &amp; KW Info'!Q328)</f>
        <v/>
      </c>
      <c r="J322" s="13" t="str">
        <f>IF('CPL Goal &amp; KW Info'!R328="","",'CPL Goal &amp; KW Info'!R328)</f>
        <v/>
      </c>
      <c r="K322" s="1" t="str">
        <f t="shared" si="27"/>
        <v/>
      </c>
      <c r="L322" s="21" t="str">
        <f t="shared" si="28"/>
        <v/>
      </c>
      <c r="M322" s="22" t="str">
        <f>IF(AND(I322&gt;0,J322&gt;4,K322&lt;'CPL Goal &amp; KW Info'!$B$5),'CPL Goal &amp; KW Info'!$C$5,IF(AND(I322&gt;0,J322&gt;4,K322&lt;'CPL Goal &amp; KW Info'!$B$6),'CPL Goal &amp; KW Info'!$C$6,IF(AND(I322&gt;0,J322&gt;4,K322&lt;'CPL Goal &amp; KW Info'!$B$7),'CPL Goal &amp; KW Info'!$C$7,IF(AND(I322&gt;0,J322&gt;4,K322&lt;'CPL Goal &amp; KW Info'!$B$8),'CPL Goal &amp; KW Info'!$C$8,IF(AND(I322&gt;0,J322&gt;4,K322&gt;'CPL Goal &amp; KW Info'!$B$11),'CPL Goal &amp; KW Info'!$C$11,IF(AND(I322&gt;0,J322&gt;4,K322&gt;'CPL Goal &amp; KW Info'!$B$10),'CPL Goal &amp; KW Info'!$C$10,IF(AND(I322&gt;0,J322&gt;4,K322&lt;'CPL Goal &amp; KW Info'!$B$10,K322&gt;'CPL Goal &amp; KW Info'!$B$8),'CPL Goal &amp; KW Info'!$C$9,IF(AND(I322&gt;0,J322&gt;2,K322&lt;'CPL Goal &amp; KW Info'!$B$15),'CPL Goal &amp; KW Info'!$C$15,IF(AND(I322&gt;0,J322&gt;2,K322&lt;'CPL Goal &amp; KW Info'!$B$16),'CPL Goal &amp; KW Info'!$C$16,IF(AND(I322&gt;0,J322&gt;2,K322&lt;'CPL Goal &amp; KW Info'!$B$17),'CPL Goal &amp; KW Info'!$C$17,IF(AND(I322&gt;0,J322&gt;2,K322&lt;'CPL Goal &amp; KW Info'!$B$18),'CPL Goal &amp; KW Info'!$C$18,IF(AND(I322&gt;0,J322&gt;2,K322&gt;'CPL Goal &amp; KW Info'!$B$21),'CPL Goal &amp; KW Info'!$C$21,IF(AND(I322&gt;0,J322&gt;2,K322&gt;'CPL Goal &amp; KW Info'!$B$20),'CPL Goal &amp; KW Info'!$C$20,IF(AND(I322&gt;0,J322&gt;2,K322&lt;'CPL Goal &amp; KW Info'!$B$20,K322&gt;'CPL Goal &amp; KW Info'!$B$18),'CPL Goal &amp; KW Info'!$C$19,IF(AND(I322&gt;0,J322&lt;2,K322&gt;'CPL Goal &amp; KW Info'!$B$28),'CPL Goal &amp; KW Info'!$C$28,IF(AND(I322&gt;0,J322&lt;2,K322&gt;'CPL Goal &amp; KW Info'!$B$27),'CPL Goal &amp; KW Info'!$C$27,IF(AND(I322&gt;0,J322&lt;2,K322&gt;'CPL Goal &amp; KW Info'!$B$26),'CPL Goal &amp; KW Info'!$C$26,IF(AND(I322&gt;0,J322&lt;2,K322&lt;'CPL Goal &amp; KW Info'!$B$26),'CPL Goal &amp; KW Info'!$C$25,IF(AND(I322&lt;1,J322&gt;4,H322&lt;'CPL Goal &amp; KW Info'!$E$5,L322&gt;5%),'CPL Goal &amp; KW Info'!$G$5,IF(AND(I322&lt;1,J322&gt;4,H322&lt;'CPL Goal &amp; KW Info'!$E$6,L322&gt;3%),'CPL Goal &amp; KW Info'!$G$6,IF(AND(I322&lt;1,J322&gt;4,H322&lt;'CPL Goal &amp; KW Info'!$E$7,L322&gt;5%),'CPL Goal &amp; KW Info'!$G$7,IF(AND(I322&lt;1,J322&gt;4,H322&lt;'CPL Goal &amp; KW Info'!$E$8,L322&gt;3%),'CPL Goal &amp; KW Info'!$G$8,IF(AND(I322&lt;1,J322&gt;4,H322&gt;'CPL Goal &amp; KW Info'!$E$10),'CPL Goal &amp; KW Info'!$G$10,IF(AND(I322&lt;1,J322&gt;4,H322&gt;'CPL Goal &amp; KW Info'!$E$9),'CPL Goal &amp; KW Info'!$G$9,IF(AND(I322&lt;1,J322&gt;4,H322&lt;'CPL Goal &amp; KW Info'!$E$9,H322&gt;'CPL Goal &amp; KW Info'!$E$8),"0%",IF(AND(I322&lt;1,J322&gt;2,H322&lt;'CPL Goal &amp; KW Info'!$E$15,L322&gt;5%),'CPL Goal &amp; KW Info'!$G$15,IF(AND(I322&lt;1,J322&gt;2,H322&lt;'CPL Goal &amp; KW Info'!$E$16,L322&gt;3%),'CPL Goal &amp; KW Info'!$G$16,IF(AND(I322&lt;1,J322&gt;2,H322&lt;'CPL Goal &amp; KW Info'!$E$17,L322&gt;5%),'CPL Goal &amp; KW Info'!$G$17,IF(AND(I322&lt;1,J322&gt;2,H322&lt;'CPL Goal &amp; KW Info'!$E$18,L322&gt;3%),'CPL Goal &amp; KW Info'!$G$18,IF(AND(I322&lt;1,J322&gt;2,H322&gt;'CPL Goal &amp; KW Info'!$E$20),'CPL Goal &amp; KW Info'!$G$20,IF(AND(I322&lt;1,J322&gt;2,H322&gt;'CPL Goal &amp; KW Info'!$E$19),'CPL Goal &amp; KW Info'!$G$19,IF(AND(I322&lt;1,J322&gt;2,H322&lt;'CPL Goal &amp; KW Info'!$E$19,H322&gt;'CPL Goal &amp; KW Info'!$E$18),"0%",IF(AND(I322&lt;1,J322&lt;2,H322&gt;'CPL Goal &amp; KW Info'!$E$27),'CPL Goal &amp; KW Info'!$G$27,IF(AND(I322&lt;1,J322&lt;2,H322&gt;'CPL Goal &amp; KW Info'!$E$26),'CPL Goal &amp; KW Info'!$G$26,IF(AND(I322&lt;1,J322&lt;2,H322&gt;'CPL Goal &amp; KW Info'!$E$25),'CPL Goal &amp; KW Info'!$G$25,IF(AND(I322&lt;1,J322&lt;2,H322&gt;'CPL Goal &amp; KW Info'!$E$24),'CPL Goal &amp; KW Info'!$G$24,"0%"))))))))))))))))))))))))))))))))))))</f>
        <v>J4</v>
      </c>
      <c r="N322" s="22" t="e">
        <f t="shared" si="29"/>
        <v>#VALUE!</v>
      </c>
      <c r="O322" s="5" t="str">
        <f t="shared" si="30"/>
        <v/>
      </c>
      <c r="P322" s="1"/>
      <c r="Q322" s="6"/>
      <c r="R322" s="1"/>
    </row>
    <row r="323" spans="1:18">
      <c r="A323" s="13" t="str">
        <f>IF('CPL Goal &amp; KW Info'!I329="","",'CPL Goal &amp; KW Info'!I329)</f>
        <v/>
      </c>
      <c r="B323" s="13" t="str">
        <f>IF('CPL Goal &amp; KW Info'!J329="","",'CPL Goal &amp; KW Info'!J329)</f>
        <v/>
      </c>
      <c r="C323" s="13" t="str">
        <f>IF('CPL Goal &amp; KW Info'!K329="","",'CPL Goal &amp; KW Info'!K329)</f>
        <v/>
      </c>
      <c r="D323" s="28" t="str">
        <f>IF('CPL Goal &amp; KW Info'!L329="","",'CPL Goal &amp; KW Info'!L329)</f>
        <v/>
      </c>
      <c r="E323" s="13" t="str">
        <f>IF('CPL Goal &amp; KW Info'!M329="","",'CPL Goal &amp; KW Info'!M329)</f>
        <v/>
      </c>
      <c r="F323" s="13" t="str">
        <f>IF('CPL Goal &amp; KW Info'!N329="","",'CPL Goal &amp; KW Info'!N329)</f>
        <v/>
      </c>
      <c r="G323" s="13" t="str">
        <f>IF('CPL Goal &amp; KW Info'!O329="","",'CPL Goal &amp; KW Info'!O329)</f>
        <v/>
      </c>
      <c r="H323" s="28" t="str">
        <f>IF('CPL Goal &amp; KW Info'!P329="","",'CPL Goal &amp; KW Info'!P329)</f>
        <v/>
      </c>
      <c r="I323" s="13" t="str">
        <f>IF('CPL Goal &amp; KW Info'!Q329="","",'CPL Goal &amp; KW Info'!Q329)</f>
        <v/>
      </c>
      <c r="J323" s="13" t="str">
        <f>IF('CPL Goal &amp; KW Info'!R329="","",'CPL Goal &amp; KW Info'!R329)</f>
        <v/>
      </c>
      <c r="K323" s="1" t="str">
        <f t="shared" si="27"/>
        <v/>
      </c>
      <c r="L323" s="21" t="str">
        <f t="shared" si="28"/>
        <v/>
      </c>
      <c r="M323" s="22" t="str">
        <f>IF(AND(I323&gt;0,J323&gt;4,K323&lt;'CPL Goal &amp; KW Info'!$B$5),'CPL Goal &amp; KW Info'!$C$5,IF(AND(I323&gt;0,J323&gt;4,K323&lt;'CPL Goal &amp; KW Info'!$B$6),'CPL Goal &amp; KW Info'!$C$6,IF(AND(I323&gt;0,J323&gt;4,K323&lt;'CPL Goal &amp; KW Info'!$B$7),'CPL Goal &amp; KW Info'!$C$7,IF(AND(I323&gt;0,J323&gt;4,K323&lt;'CPL Goal &amp; KW Info'!$B$8),'CPL Goal &amp; KW Info'!$C$8,IF(AND(I323&gt;0,J323&gt;4,K323&gt;'CPL Goal &amp; KW Info'!$B$11),'CPL Goal &amp; KW Info'!$C$11,IF(AND(I323&gt;0,J323&gt;4,K323&gt;'CPL Goal &amp; KW Info'!$B$10),'CPL Goal &amp; KW Info'!$C$10,IF(AND(I323&gt;0,J323&gt;4,K323&lt;'CPL Goal &amp; KW Info'!$B$10,K323&gt;'CPL Goal &amp; KW Info'!$B$8),'CPL Goal &amp; KW Info'!$C$9,IF(AND(I323&gt;0,J323&gt;2,K323&lt;'CPL Goal &amp; KW Info'!$B$15),'CPL Goal &amp; KW Info'!$C$15,IF(AND(I323&gt;0,J323&gt;2,K323&lt;'CPL Goal &amp; KW Info'!$B$16),'CPL Goal &amp; KW Info'!$C$16,IF(AND(I323&gt;0,J323&gt;2,K323&lt;'CPL Goal &amp; KW Info'!$B$17),'CPL Goal &amp; KW Info'!$C$17,IF(AND(I323&gt;0,J323&gt;2,K323&lt;'CPL Goal &amp; KW Info'!$B$18),'CPL Goal &amp; KW Info'!$C$18,IF(AND(I323&gt;0,J323&gt;2,K323&gt;'CPL Goal &amp; KW Info'!$B$21),'CPL Goal &amp; KW Info'!$C$21,IF(AND(I323&gt;0,J323&gt;2,K323&gt;'CPL Goal &amp; KW Info'!$B$20),'CPL Goal &amp; KW Info'!$C$20,IF(AND(I323&gt;0,J323&gt;2,K323&lt;'CPL Goal &amp; KW Info'!$B$20,K323&gt;'CPL Goal &amp; KW Info'!$B$18),'CPL Goal &amp; KW Info'!$C$19,IF(AND(I323&gt;0,J323&lt;2,K323&gt;'CPL Goal &amp; KW Info'!$B$28),'CPL Goal &amp; KW Info'!$C$28,IF(AND(I323&gt;0,J323&lt;2,K323&gt;'CPL Goal &amp; KW Info'!$B$27),'CPL Goal &amp; KW Info'!$C$27,IF(AND(I323&gt;0,J323&lt;2,K323&gt;'CPL Goal &amp; KW Info'!$B$26),'CPL Goal &amp; KW Info'!$C$26,IF(AND(I323&gt;0,J323&lt;2,K323&lt;'CPL Goal &amp; KW Info'!$B$26),'CPL Goal &amp; KW Info'!$C$25,IF(AND(I323&lt;1,J323&gt;4,H323&lt;'CPL Goal &amp; KW Info'!$E$5,L323&gt;5%),'CPL Goal &amp; KW Info'!$G$5,IF(AND(I323&lt;1,J323&gt;4,H323&lt;'CPL Goal &amp; KW Info'!$E$6,L323&gt;3%),'CPL Goal &amp; KW Info'!$G$6,IF(AND(I323&lt;1,J323&gt;4,H323&lt;'CPL Goal &amp; KW Info'!$E$7,L323&gt;5%),'CPL Goal &amp; KW Info'!$G$7,IF(AND(I323&lt;1,J323&gt;4,H323&lt;'CPL Goal &amp; KW Info'!$E$8,L323&gt;3%),'CPL Goal &amp; KW Info'!$G$8,IF(AND(I323&lt;1,J323&gt;4,H323&gt;'CPL Goal &amp; KW Info'!$E$10),'CPL Goal &amp; KW Info'!$G$10,IF(AND(I323&lt;1,J323&gt;4,H323&gt;'CPL Goal &amp; KW Info'!$E$9),'CPL Goal &amp; KW Info'!$G$9,IF(AND(I323&lt;1,J323&gt;4,H323&lt;'CPL Goal &amp; KW Info'!$E$9,H323&gt;'CPL Goal &amp; KW Info'!$E$8),"0%",IF(AND(I323&lt;1,J323&gt;2,H323&lt;'CPL Goal &amp; KW Info'!$E$15,L323&gt;5%),'CPL Goal &amp; KW Info'!$G$15,IF(AND(I323&lt;1,J323&gt;2,H323&lt;'CPL Goal &amp; KW Info'!$E$16,L323&gt;3%),'CPL Goal &amp; KW Info'!$G$16,IF(AND(I323&lt;1,J323&gt;2,H323&lt;'CPL Goal &amp; KW Info'!$E$17,L323&gt;5%),'CPL Goal &amp; KW Info'!$G$17,IF(AND(I323&lt;1,J323&gt;2,H323&lt;'CPL Goal &amp; KW Info'!$E$18,L323&gt;3%),'CPL Goal &amp; KW Info'!$G$18,IF(AND(I323&lt;1,J323&gt;2,H323&gt;'CPL Goal &amp; KW Info'!$E$20),'CPL Goal &amp; KW Info'!$G$20,IF(AND(I323&lt;1,J323&gt;2,H323&gt;'CPL Goal &amp; KW Info'!$E$19),'CPL Goal &amp; KW Info'!$G$19,IF(AND(I323&lt;1,J323&gt;2,H323&lt;'CPL Goal &amp; KW Info'!$E$19,H323&gt;'CPL Goal &amp; KW Info'!$E$18),"0%",IF(AND(I323&lt;1,J323&lt;2,H323&gt;'CPL Goal &amp; KW Info'!$E$27),'CPL Goal &amp; KW Info'!$G$27,IF(AND(I323&lt;1,J323&lt;2,H323&gt;'CPL Goal &amp; KW Info'!$E$26),'CPL Goal &amp; KW Info'!$G$26,IF(AND(I323&lt;1,J323&lt;2,H323&gt;'CPL Goal &amp; KW Info'!$E$25),'CPL Goal &amp; KW Info'!$G$25,IF(AND(I323&lt;1,J323&lt;2,H323&gt;'CPL Goal &amp; KW Info'!$E$24),'CPL Goal &amp; KW Info'!$G$24,"0%"))))))))))))))))))))))))))))))))))))</f>
        <v>J4</v>
      </c>
      <c r="N323" s="22" t="e">
        <f t="shared" si="29"/>
        <v>#VALUE!</v>
      </c>
      <c r="O323" s="5" t="str">
        <f t="shared" si="30"/>
        <v/>
      </c>
      <c r="P323" s="1"/>
      <c r="Q323" s="6"/>
      <c r="R323" s="1"/>
    </row>
    <row r="324" spans="1:18">
      <c r="A324" s="13" t="str">
        <f>IF('CPL Goal &amp; KW Info'!I330="","",'CPL Goal &amp; KW Info'!I330)</f>
        <v/>
      </c>
      <c r="B324" s="13" t="str">
        <f>IF('CPL Goal &amp; KW Info'!J330="","",'CPL Goal &amp; KW Info'!J330)</f>
        <v/>
      </c>
      <c r="C324" s="13" t="str">
        <f>IF('CPL Goal &amp; KW Info'!K330="","",'CPL Goal &amp; KW Info'!K330)</f>
        <v/>
      </c>
      <c r="D324" s="28" t="str">
        <f>IF('CPL Goal &amp; KW Info'!L330="","",'CPL Goal &amp; KW Info'!L330)</f>
        <v/>
      </c>
      <c r="E324" s="13" t="str">
        <f>IF('CPL Goal &amp; KW Info'!M330="","",'CPL Goal &amp; KW Info'!M330)</f>
        <v/>
      </c>
      <c r="F324" s="13" t="str">
        <f>IF('CPL Goal &amp; KW Info'!N330="","",'CPL Goal &amp; KW Info'!N330)</f>
        <v/>
      </c>
      <c r="G324" s="13" t="str">
        <f>IF('CPL Goal &amp; KW Info'!O330="","",'CPL Goal &amp; KW Info'!O330)</f>
        <v/>
      </c>
      <c r="H324" s="28" t="str">
        <f>IF('CPL Goal &amp; KW Info'!P330="","",'CPL Goal &amp; KW Info'!P330)</f>
        <v/>
      </c>
      <c r="I324" s="13" t="str">
        <f>IF('CPL Goal &amp; KW Info'!Q330="","",'CPL Goal &amp; KW Info'!Q330)</f>
        <v/>
      </c>
      <c r="J324" s="13" t="str">
        <f>IF('CPL Goal &amp; KW Info'!R330="","",'CPL Goal &amp; KW Info'!R330)</f>
        <v/>
      </c>
      <c r="K324" s="1" t="str">
        <f t="shared" si="27"/>
        <v/>
      </c>
      <c r="L324" s="21" t="str">
        <f t="shared" si="28"/>
        <v/>
      </c>
      <c r="M324" s="22" t="str">
        <f>IF(AND(I324&gt;0,J324&gt;4,K324&lt;'CPL Goal &amp; KW Info'!$B$5),'CPL Goal &amp; KW Info'!$C$5,IF(AND(I324&gt;0,J324&gt;4,K324&lt;'CPL Goal &amp; KW Info'!$B$6),'CPL Goal &amp; KW Info'!$C$6,IF(AND(I324&gt;0,J324&gt;4,K324&lt;'CPL Goal &amp; KW Info'!$B$7),'CPL Goal &amp; KW Info'!$C$7,IF(AND(I324&gt;0,J324&gt;4,K324&lt;'CPL Goal &amp; KW Info'!$B$8),'CPL Goal &amp; KW Info'!$C$8,IF(AND(I324&gt;0,J324&gt;4,K324&gt;'CPL Goal &amp; KW Info'!$B$11),'CPL Goal &amp; KW Info'!$C$11,IF(AND(I324&gt;0,J324&gt;4,K324&gt;'CPL Goal &amp; KW Info'!$B$10),'CPL Goal &amp; KW Info'!$C$10,IF(AND(I324&gt;0,J324&gt;4,K324&lt;'CPL Goal &amp; KW Info'!$B$10,K324&gt;'CPL Goal &amp; KW Info'!$B$8),'CPL Goal &amp; KW Info'!$C$9,IF(AND(I324&gt;0,J324&gt;2,K324&lt;'CPL Goal &amp; KW Info'!$B$15),'CPL Goal &amp; KW Info'!$C$15,IF(AND(I324&gt;0,J324&gt;2,K324&lt;'CPL Goal &amp; KW Info'!$B$16),'CPL Goal &amp; KW Info'!$C$16,IF(AND(I324&gt;0,J324&gt;2,K324&lt;'CPL Goal &amp; KW Info'!$B$17),'CPL Goal &amp; KW Info'!$C$17,IF(AND(I324&gt;0,J324&gt;2,K324&lt;'CPL Goal &amp; KW Info'!$B$18),'CPL Goal &amp; KW Info'!$C$18,IF(AND(I324&gt;0,J324&gt;2,K324&gt;'CPL Goal &amp; KW Info'!$B$21),'CPL Goal &amp; KW Info'!$C$21,IF(AND(I324&gt;0,J324&gt;2,K324&gt;'CPL Goal &amp; KW Info'!$B$20),'CPL Goal &amp; KW Info'!$C$20,IF(AND(I324&gt;0,J324&gt;2,K324&lt;'CPL Goal &amp; KW Info'!$B$20,K324&gt;'CPL Goal &amp; KW Info'!$B$18),'CPL Goal &amp; KW Info'!$C$19,IF(AND(I324&gt;0,J324&lt;2,K324&gt;'CPL Goal &amp; KW Info'!$B$28),'CPL Goal &amp; KW Info'!$C$28,IF(AND(I324&gt;0,J324&lt;2,K324&gt;'CPL Goal &amp; KW Info'!$B$27),'CPL Goal &amp; KW Info'!$C$27,IF(AND(I324&gt;0,J324&lt;2,K324&gt;'CPL Goal &amp; KW Info'!$B$26),'CPL Goal &amp; KW Info'!$C$26,IF(AND(I324&gt;0,J324&lt;2,K324&lt;'CPL Goal &amp; KW Info'!$B$26),'CPL Goal &amp; KW Info'!$C$25,IF(AND(I324&lt;1,J324&gt;4,H324&lt;'CPL Goal &amp; KW Info'!$E$5,L324&gt;5%),'CPL Goal &amp; KW Info'!$G$5,IF(AND(I324&lt;1,J324&gt;4,H324&lt;'CPL Goal &amp; KW Info'!$E$6,L324&gt;3%),'CPL Goal &amp; KW Info'!$G$6,IF(AND(I324&lt;1,J324&gt;4,H324&lt;'CPL Goal &amp; KW Info'!$E$7,L324&gt;5%),'CPL Goal &amp; KW Info'!$G$7,IF(AND(I324&lt;1,J324&gt;4,H324&lt;'CPL Goal &amp; KW Info'!$E$8,L324&gt;3%),'CPL Goal &amp; KW Info'!$G$8,IF(AND(I324&lt;1,J324&gt;4,H324&gt;'CPL Goal &amp; KW Info'!$E$10),'CPL Goal &amp; KW Info'!$G$10,IF(AND(I324&lt;1,J324&gt;4,H324&gt;'CPL Goal &amp; KW Info'!$E$9),'CPL Goal &amp; KW Info'!$G$9,IF(AND(I324&lt;1,J324&gt;4,H324&lt;'CPL Goal &amp; KW Info'!$E$9,H324&gt;'CPL Goal &amp; KW Info'!$E$8),"0%",IF(AND(I324&lt;1,J324&gt;2,H324&lt;'CPL Goal &amp; KW Info'!$E$15,L324&gt;5%),'CPL Goal &amp; KW Info'!$G$15,IF(AND(I324&lt;1,J324&gt;2,H324&lt;'CPL Goal &amp; KW Info'!$E$16,L324&gt;3%),'CPL Goal &amp; KW Info'!$G$16,IF(AND(I324&lt;1,J324&gt;2,H324&lt;'CPL Goal &amp; KW Info'!$E$17,L324&gt;5%),'CPL Goal &amp; KW Info'!$G$17,IF(AND(I324&lt;1,J324&gt;2,H324&lt;'CPL Goal &amp; KW Info'!$E$18,L324&gt;3%),'CPL Goal &amp; KW Info'!$G$18,IF(AND(I324&lt;1,J324&gt;2,H324&gt;'CPL Goal &amp; KW Info'!$E$20),'CPL Goal &amp; KW Info'!$G$20,IF(AND(I324&lt;1,J324&gt;2,H324&gt;'CPL Goal &amp; KW Info'!$E$19),'CPL Goal &amp; KW Info'!$G$19,IF(AND(I324&lt;1,J324&gt;2,H324&lt;'CPL Goal &amp; KW Info'!$E$19,H324&gt;'CPL Goal &amp; KW Info'!$E$18),"0%",IF(AND(I324&lt;1,J324&lt;2,H324&gt;'CPL Goal &amp; KW Info'!$E$27),'CPL Goal &amp; KW Info'!$G$27,IF(AND(I324&lt;1,J324&lt;2,H324&gt;'CPL Goal &amp; KW Info'!$E$26),'CPL Goal &amp; KW Info'!$G$26,IF(AND(I324&lt;1,J324&lt;2,H324&gt;'CPL Goal &amp; KW Info'!$E$25),'CPL Goal &amp; KW Info'!$G$25,IF(AND(I324&lt;1,J324&lt;2,H324&gt;'CPL Goal &amp; KW Info'!$E$24),'CPL Goal &amp; KW Info'!$G$24,"0%"))))))))))))))))))))))))))))))))))))</f>
        <v>J4</v>
      </c>
      <c r="N324" s="22" t="e">
        <f t="shared" si="29"/>
        <v>#VALUE!</v>
      </c>
      <c r="O324" s="5" t="str">
        <f t="shared" si="30"/>
        <v/>
      </c>
      <c r="P324" s="1"/>
      <c r="Q324" s="6"/>
      <c r="R324" s="1"/>
    </row>
    <row r="325" spans="1:18">
      <c r="A325" s="13" t="str">
        <f>IF('CPL Goal &amp; KW Info'!I331="","",'CPL Goal &amp; KW Info'!I331)</f>
        <v/>
      </c>
      <c r="B325" s="13" t="str">
        <f>IF('CPL Goal &amp; KW Info'!J331="","",'CPL Goal &amp; KW Info'!J331)</f>
        <v/>
      </c>
      <c r="C325" s="13" t="str">
        <f>IF('CPL Goal &amp; KW Info'!K331="","",'CPL Goal &amp; KW Info'!K331)</f>
        <v/>
      </c>
      <c r="D325" s="28" t="str">
        <f>IF('CPL Goal &amp; KW Info'!L331="","",'CPL Goal &amp; KW Info'!L331)</f>
        <v/>
      </c>
      <c r="E325" s="13" t="str">
        <f>IF('CPL Goal &amp; KW Info'!M331="","",'CPL Goal &amp; KW Info'!M331)</f>
        <v/>
      </c>
      <c r="F325" s="13" t="str">
        <f>IF('CPL Goal &amp; KW Info'!N331="","",'CPL Goal &amp; KW Info'!N331)</f>
        <v/>
      </c>
      <c r="G325" s="13" t="str">
        <f>IF('CPL Goal &amp; KW Info'!O331="","",'CPL Goal &amp; KW Info'!O331)</f>
        <v/>
      </c>
      <c r="H325" s="28" t="str">
        <f>IF('CPL Goal &amp; KW Info'!P331="","",'CPL Goal &amp; KW Info'!P331)</f>
        <v/>
      </c>
      <c r="I325" s="13" t="str">
        <f>IF('CPL Goal &amp; KW Info'!Q331="","",'CPL Goal &amp; KW Info'!Q331)</f>
        <v/>
      </c>
      <c r="J325" s="13" t="str">
        <f>IF('CPL Goal &amp; KW Info'!R331="","",'CPL Goal &amp; KW Info'!R331)</f>
        <v/>
      </c>
      <c r="K325" s="1" t="str">
        <f t="shared" si="27"/>
        <v/>
      </c>
      <c r="L325" s="21" t="str">
        <f t="shared" si="28"/>
        <v/>
      </c>
      <c r="M325" s="22" t="str">
        <f>IF(AND(I325&gt;0,J325&gt;4,K325&lt;'CPL Goal &amp; KW Info'!$B$5),'CPL Goal &amp; KW Info'!$C$5,IF(AND(I325&gt;0,J325&gt;4,K325&lt;'CPL Goal &amp; KW Info'!$B$6),'CPL Goal &amp; KW Info'!$C$6,IF(AND(I325&gt;0,J325&gt;4,K325&lt;'CPL Goal &amp; KW Info'!$B$7),'CPL Goal &amp; KW Info'!$C$7,IF(AND(I325&gt;0,J325&gt;4,K325&lt;'CPL Goal &amp; KW Info'!$B$8),'CPL Goal &amp; KW Info'!$C$8,IF(AND(I325&gt;0,J325&gt;4,K325&gt;'CPL Goal &amp; KW Info'!$B$11),'CPL Goal &amp; KW Info'!$C$11,IF(AND(I325&gt;0,J325&gt;4,K325&gt;'CPL Goal &amp; KW Info'!$B$10),'CPL Goal &amp; KW Info'!$C$10,IF(AND(I325&gt;0,J325&gt;4,K325&lt;'CPL Goal &amp; KW Info'!$B$10,K325&gt;'CPL Goal &amp; KW Info'!$B$8),'CPL Goal &amp; KW Info'!$C$9,IF(AND(I325&gt;0,J325&gt;2,K325&lt;'CPL Goal &amp; KW Info'!$B$15),'CPL Goal &amp; KW Info'!$C$15,IF(AND(I325&gt;0,J325&gt;2,K325&lt;'CPL Goal &amp; KW Info'!$B$16),'CPL Goal &amp; KW Info'!$C$16,IF(AND(I325&gt;0,J325&gt;2,K325&lt;'CPL Goal &amp; KW Info'!$B$17),'CPL Goal &amp; KW Info'!$C$17,IF(AND(I325&gt;0,J325&gt;2,K325&lt;'CPL Goal &amp; KW Info'!$B$18),'CPL Goal &amp; KW Info'!$C$18,IF(AND(I325&gt;0,J325&gt;2,K325&gt;'CPL Goal &amp; KW Info'!$B$21),'CPL Goal &amp; KW Info'!$C$21,IF(AND(I325&gt;0,J325&gt;2,K325&gt;'CPL Goal &amp; KW Info'!$B$20),'CPL Goal &amp; KW Info'!$C$20,IF(AND(I325&gt;0,J325&gt;2,K325&lt;'CPL Goal &amp; KW Info'!$B$20,K325&gt;'CPL Goal &amp; KW Info'!$B$18),'CPL Goal &amp; KW Info'!$C$19,IF(AND(I325&gt;0,J325&lt;2,K325&gt;'CPL Goal &amp; KW Info'!$B$28),'CPL Goal &amp; KW Info'!$C$28,IF(AND(I325&gt;0,J325&lt;2,K325&gt;'CPL Goal &amp; KW Info'!$B$27),'CPL Goal &amp; KW Info'!$C$27,IF(AND(I325&gt;0,J325&lt;2,K325&gt;'CPL Goal &amp; KW Info'!$B$26),'CPL Goal &amp; KW Info'!$C$26,IF(AND(I325&gt;0,J325&lt;2,K325&lt;'CPL Goal &amp; KW Info'!$B$26),'CPL Goal &amp; KW Info'!$C$25,IF(AND(I325&lt;1,J325&gt;4,H325&lt;'CPL Goal &amp; KW Info'!$E$5,L325&gt;5%),'CPL Goal &amp; KW Info'!$G$5,IF(AND(I325&lt;1,J325&gt;4,H325&lt;'CPL Goal &amp; KW Info'!$E$6,L325&gt;3%),'CPL Goal &amp; KW Info'!$G$6,IF(AND(I325&lt;1,J325&gt;4,H325&lt;'CPL Goal &amp; KW Info'!$E$7,L325&gt;5%),'CPL Goal &amp; KW Info'!$G$7,IF(AND(I325&lt;1,J325&gt;4,H325&lt;'CPL Goal &amp; KW Info'!$E$8,L325&gt;3%),'CPL Goal &amp; KW Info'!$G$8,IF(AND(I325&lt;1,J325&gt;4,H325&gt;'CPL Goal &amp; KW Info'!$E$10),'CPL Goal &amp; KW Info'!$G$10,IF(AND(I325&lt;1,J325&gt;4,H325&gt;'CPL Goal &amp; KW Info'!$E$9),'CPL Goal &amp; KW Info'!$G$9,IF(AND(I325&lt;1,J325&gt;4,H325&lt;'CPL Goal &amp; KW Info'!$E$9,H325&gt;'CPL Goal &amp; KW Info'!$E$8),"0%",IF(AND(I325&lt;1,J325&gt;2,H325&lt;'CPL Goal &amp; KW Info'!$E$15,L325&gt;5%),'CPL Goal &amp; KW Info'!$G$15,IF(AND(I325&lt;1,J325&gt;2,H325&lt;'CPL Goal &amp; KW Info'!$E$16,L325&gt;3%),'CPL Goal &amp; KW Info'!$G$16,IF(AND(I325&lt;1,J325&gt;2,H325&lt;'CPL Goal &amp; KW Info'!$E$17,L325&gt;5%),'CPL Goal &amp; KW Info'!$G$17,IF(AND(I325&lt;1,J325&gt;2,H325&lt;'CPL Goal &amp; KW Info'!$E$18,L325&gt;3%),'CPL Goal &amp; KW Info'!$G$18,IF(AND(I325&lt;1,J325&gt;2,H325&gt;'CPL Goal &amp; KW Info'!$E$20),'CPL Goal &amp; KW Info'!$G$20,IF(AND(I325&lt;1,J325&gt;2,H325&gt;'CPL Goal &amp; KW Info'!$E$19),'CPL Goal &amp; KW Info'!$G$19,IF(AND(I325&lt;1,J325&gt;2,H325&lt;'CPL Goal &amp; KW Info'!$E$19,H325&gt;'CPL Goal &amp; KW Info'!$E$18),"0%",IF(AND(I325&lt;1,J325&lt;2,H325&gt;'CPL Goal &amp; KW Info'!$E$27),'CPL Goal &amp; KW Info'!$G$27,IF(AND(I325&lt;1,J325&lt;2,H325&gt;'CPL Goal &amp; KW Info'!$E$26),'CPL Goal &amp; KW Info'!$G$26,IF(AND(I325&lt;1,J325&lt;2,H325&gt;'CPL Goal &amp; KW Info'!$E$25),'CPL Goal &amp; KW Info'!$G$25,IF(AND(I325&lt;1,J325&lt;2,H325&gt;'CPL Goal &amp; KW Info'!$E$24),'CPL Goal &amp; KW Info'!$G$24,"0%"))))))))))))))))))))))))))))))))))))</f>
        <v>J4</v>
      </c>
      <c r="N325" s="22" t="e">
        <f t="shared" si="29"/>
        <v>#VALUE!</v>
      </c>
      <c r="O325" s="5" t="str">
        <f t="shared" si="30"/>
        <v/>
      </c>
      <c r="P325" s="1"/>
      <c r="Q325" s="6"/>
      <c r="R325" s="1"/>
    </row>
    <row r="326" spans="1:18">
      <c r="A326" s="13" t="str">
        <f>IF('CPL Goal &amp; KW Info'!I332="","",'CPL Goal &amp; KW Info'!I332)</f>
        <v/>
      </c>
      <c r="B326" s="13" t="str">
        <f>IF('CPL Goal &amp; KW Info'!J332="","",'CPL Goal &amp; KW Info'!J332)</f>
        <v/>
      </c>
      <c r="C326" s="13" t="str">
        <f>IF('CPL Goal &amp; KW Info'!K332="","",'CPL Goal &amp; KW Info'!K332)</f>
        <v/>
      </c>
      <c r="D326" s="28" t="str">
        <f>IF('CPL Goal &amp; KW Info'!L332="","",'CPL Goal &amp; KW Info'!L332)</f>
        <v/>
      </c>
      <c r="E326" s="13" t="str">
        <f>IF('CPL Goal &amp; KW Info'!M332="","",'CPL Goal &amp; KW Info'!M332)</f>
        <v/>
      </c>
      <c r="F326" s="13" t="str">
        <f>IF('CPL Goal &amp; KW Info'!N332="","",'CPL Goal &amp; KW Info'!N332)</f>
        <v/>
      </c>
      <c r="G326" s="13" t="str">
        <f>IF('CPL Goal &amp; KW Info'!O332="","",'CPL Goal &amp; KW Info'!O332)</f>
        <v/>
      </c>
      <c r="H326" s="28" t="str">
        <f>IF('CPL Goal &amp; KW Info'!P332="","",'CPL Goal &amp; KW Info'!P332)</f>
        <v/>
      </c>
      <c r="I326" s="13" t="str">
        <f>IF('CPL Goal &amp; KW Info'!Q332="","",'CPL Goal &amp; KW Info'!Q332)</f>
        <v/>
      </c>
      <c r="J326" s="13" t="str">
        <f>IF('CPL Goal &amp; KW Info'!R332="","",'CPL Goal &amp; KW Info'!R332)</f>
        <v/>
      </c>
      <c r="K326" s="1" t="str">
        <f t="shared" si="27"/>
        <v/>
      </c>
      <c r="L326" s="21" t="str">
        <f t="shared" si="28"/>
        <v/>
      </c>
      <c r="M326" s="22" t="str">
        <f>IF(AND(I326&gt;0,J326&gt;4,K326&lt;'CPL Goal &amp; KW Info'!$B$5),'CPL Goal &amp; KW Info'!$C$5,IF(AND(I326&gt;0,J326&gt;4,K326&lt;'CPL Goal &amp; KW Info'!$B$6),'CPL Goal &amp; KW Info'!$C$6,IF(AND(I326&gt;0,J326&gt;4,K326&lt;'CPL Goal &amp; KW Info'!$B$7),'CPL Goal &amp; KW Info'!$C$7,IF(AND(I326&gt;0,J326&gt;4,K326&lt;'CPL Goal &amp; KW Info'!$B$8),'CPL Goal &amp; KW Info'!$C$8,IF(AND(I326&gt;0,J326&gt;4,K326&gt;'CPL Goal &amp; KW Info'!$B$11),'CPL Goal &amp; KW Info'!$C$11,IF(AND(I326&gt;0,J326&gt;4,K326&gt;'CPL Goal &amp; KW Info'!$B$10),'CPL Goal &amp; KW Info'!$C$10,IF(AND(I326&gt;0,J326&gt;4,K326&lt;'CPL Goal &amp; KW Info'!$B$10,K326&gt;'CPL Goal &amp; KW Info'!$B$8),'CPL Goal &amp; KW Info'!$C$9,IF(AND(I326&gt;0,J326&gt;2,K326&lt;'CPL Goal &amp; KW Info'!$B$15),'CPL Goal &amp; KW Info'!$C$15,IF(AND(I326&gt;0,J326&gt;2,K326&lt;'CPL Goal &amp; KW Info'!$B$16),'CPL Goal &amp; KW Info'!$C$16,IF(AND(I326&gt;0,J326&gt;2,K326&lt;'CPL Goal &amp; KW Info'!$B$17),'CPL Goal &amp; KW Info'!$C$17,IF(AND(I326&gt;0,J326&gt;2,K326&lt;'CPL Goal &amp; KW Info'!$B$18),'CPL Goal &amp; KW Info'!$C$18,IF(AND(I326&gt;0,J326&gt;2,K326&gt;'CPL Goal &amp; KW Info'!$B$21),'CPL Goal &amp; KW Info'!$C$21,IF(AND(I326&gt;0,J326&gt;2,K326&gt;'CPL Goal &amp; KW Info'!$B$20),'CPL Goal &amp; KW Info'!$C$20,IF(AND(I326&gt;0,J326&gt;2,K326&lt;'CPL Goal &amp; KW Info'!$B$20,K326&gt;'CPL Goal &amp; KW Info'!$B$18),'CPL Goal &amp; KW Info'!$C$19,IF(AND(I326&gt;0,J326&lt;2,K326&gt;'CPL Goal &amp; KW Info'!$B$28),'CPL Goal &amp; KW Info'!$C$28,IF(AND(I326&gt;0,J326&lt;2,K326&gt;'CPL Goal &amp; KW Info'!$B$27),'CPL Goal &amp; KW Info'!$C$27,IF(AND(I326&gt;0,J326&lt;2,K326&gt;'CPL Goal &amp; KW Info'!$B$26),'CPL Goal &amp; KW Info'!$C$26,IF(AND(I326&gt;0,J326&lt;2,K326&lt;'CPL Goal &amp; KW Info'!$B$26),'CPL Goal &amp; KW Info'!$C$25,IF(AND(I326&lt;1,J326&gt;4,H326&lt;'CPL Goal &amp; KW Info'!$E$5,L326&gt;5%),'CPL Goal &amp; KW Info'!$G$5,IF(AND(I326&lt;1,J326&gt;4,H326&lt;'CPL Goal &amp; KW Info'!$E$6,L326&gt;3%),'CPL Goal &amp; KW Info'!$G$6,IF(AND(I326&lt;1,J326&gt;4,H326&lt;'CPL Goal &amp; KW Info'!$E$7,L326&gt;5%),'CPL Goal &amp; KW Info'!$G$7,IF(AND(I326&lt;1,J326&gt;4,H326&lt;'CPL Goal &amp; KW Info'!$E$8,L326&gt;3%),'CPL Goal &amp; KW Info'!$G$8,IF(AND(I326&lt;1,J326&gt;4,H326&gt;'CPL Goal &amp; KW Info'!$E$10),'CPL Goal &amp; KW Info'!$G$10,IF(AND(I326&lt;1,J326&gt;4,H326&gt;'CPL Goal &amp; KW Info'!$E$9),'CPL Goal &amp; KW Info'!$G$9,IF(AND(I326&lt;1,J326&gt;4,H326&lt;'CPL Goal &amp; KW Info'!$E$9,H326&gt;'CPL Goal &amp; KW Info'!$E$8),"0%",IF(AND(I326&lt;1,J326&gt;2,H326&lt;'CPL Goal &amp; KW Info'!$E$15,L326&gt;5%),'CPL Goal &amp; KW Info'!$G$15,IF(AND(I326&lt;1,J326&gt;2,H326&lt;'CPL Goal &amp; KW Info'!$E$16,L326&gt;3%),'CPL Goal &amp; KW Info'!$G$16,IF(AND(I326&lt;1,J326&gt;2,H326&lt;'CPL Goal &amp; KW Info'!$E$17,L326&gt;5%),'CPL Goal &amp; KW Info'!$G$17,IF(AND(I326&lt;1,J326&gt;2,H326&lt;'CPL Goal &amp; KW Info'!$E$18,L326&gt;3%),'CPL Goal &amp; KW Info'!$G$18,IF(AND(I326&lt;1,J326&gt;2,H326&gt;'CPL Goal &amp; KW Info'!$E$20),'CPL Goal &amp; KW Info'!$G$20,IF(AND(I326&lt;1,J326&gt;2,H326&gt;'CPL Goal &amp; KW Info'!$E$19),'CPL Goal &amp; KW Info'!$G$19,IF(AND(I326&lt;1,J326&gt;2,H326&lt;'CPL Goal &amp; KW Info'!$E$19,H326&gt;'CPL Goal &amp; KW Info'!$E$18),"0%",IF(AND(I326&lt;1,J326&lt;2,H326&gt;'CPL Goal &amp; KW Info'!$E$27),'CPL Goal &amp; KW Info'!$G$27,IF(AND(I326&lt;1,J326&lt;2,H326&gt;'CPL Goal &amp; KW Info'!$E$26),'CPL Goal &amp; KW Info'!$G$26,IF(AND(I326&lt;1,J326&lt;2,H326&gt;'CPL Goal &amp; KW Info'!$E$25),'CPL Goal &amp; KW Info'!$G$25,IF(AND(I326&lt;1,J326&lt;2,H326&gt;'CPL Goal &amp; KW Info'!$E$24),'CPL Goal &amp; KW Info'!$G$24,"0%"))))))))))))))))))))))))))))))))))))</f>
        <v>J4</v>
      </c>
      <c r="N326" s="22" t="e">
        <f t="shared" si="29"/>
        <v>#VALUE!</v>
      </c>
      <c r="O326" s="5" t="str">
        <f t="shared" si="30"/>
        <v/>
      </c>
      <c r="P326" s="1"/>
      <c r="Q326" s="6"/>
      <c r="R326" s="1"/>
    </row>
    <row r="327" spans="1:18">
      <c r="A327" s="13" t="str">
        <f>IF('CPL Goal &amp; KW Info'!I333="","",'CPL Goal &amp; KW Info'!I333)</f>
        <v/>
      </c>
      <c r="B327" s="13" t="str">
        <f>IF('CPL Goal &amp; KW Info'!J333="","",'CPL Goal &amp; KW Info'!J333)</f>
        <v/>
      </c>
      <c r="C327" s="13" t="str">
        <f>IF('CPL Goal &amp; KW Info'!K333="","",'CPL Goal &amp; KW Info'!K333)</f>
        <v/>
      </c>
      <c r="D327" s="28" t="str">
        <f>IF('CPL Goal &amp; KW Info'!L333="","",'CPL Goal &amp; KW Info'!L333)</f>
        <v/>
      </c>
      <c r="E327" s="13" t="str">
        <f>IF('CPL Goal &amp; KW Info'!M333="","",'CPL Goal &amp; KW Info'!M333)</f>
        <v/>
      </c>
      <c r="F327" s="13" t="str">
        <f>IF('CPL Goal &amp; KW Info'!N333="","",'CPL Goal &amp; KW Info'!N333)</f>
        <v/>
      </c>
      <c r="G327" s="13" t="str">
        <f>IF('CPL Goal &amp; KW Info'!O333="","",'CPL Goal &amp; KW Info'!O333)</f>
        <v/>
      </c>
      <c r="H327" s="28" t="str">
        <f>IF('CPL Goal &amp; KW Info'!P333="","",'CPL Goal &amp; KW Info'!P333)</f>
        <v/>
      </c>
      <c r="I327" s="13" t="str">
        <f>IF('CPL Goal &amp; KW Info'!Q333="","",'CPL Goal &amp; KW Info'!Q333)</f>
        <v/>
      </c>
      <c r="J327" s="13" t="str">
        <f>IF('CPL Goal &amp; KW Info'!R333="","",'CPL Goal &amp; KW Info'!R333)</f>
        <v/>
      </c>
      <c r="K327" s="1" t="str">
        <f t="shared" si="27"/>
        <v/>
      </c>
      <c r="L327" s="21" t="str">
        <f t="shared" si="28"/>
        <v/>
      </c>
      <c r="M327" s="22" t="str">
        <f>IF(AND(I327&gt;0,J327&gt;4,K327&lt;'CPL Goal &amp; KW Info'!$B$5),'CPL Goal &amp; KW Info'!$C$5,IF(AND(I327&gt;0,J327&gt;4,K327&lt;'CPL Goal &amp; KW Info'!$B$6),'CPL Goal &amp; KW Info'!$C$6,IF(AND(I327&gt;0,J327&gt;4,K327&lt;'CPL Goal &amp; KW Info'!$B$7),'CPL Goal &amp; KW Info'!$C$7,IF(AND(I327&gt;0,J327&gt;4,K327&lt;'CPL Goal &amp; KW Info'!$B$8),'CPL Goal &amp; KW Info'!$C$8,IF(AND(I327&gt;0,J327&gt;4,K327&gt;'CPL Goal &amp; KW Info'!$B$11),'CPL Goal &amp; KW Info'!$C$11,IF(AND(I327&gt;0,J327&gt;4,K327&gt;'CPL Goal &amp; KW Info'!$B$10),'CPL Goal &amp; KW Info'!$C$10,IF(AND(I327&gt;0,J327&gt;4,K327&lt;'CPL Goal &amp; KW Info'!$B$10,K327&gt;'CPL Goal &amp; KW Info'!$B$8),'CPL Goal &amp; KW Info'!$C$9,IF(AND(I327&gt;0,J327&gt;2,K327&lt;'CPL Goal &amp; KW Info'!$B$15),'CPL Goal &amp; KW Info'!$C$15,IF(AND(I327&gt;0,J327&gt;2,K327&lt;'CPL Goal &amp; KW Info'!$B$16),'CPL Goal &amp; KW Info'!$C$16,IF(AND(I327&gt;0,J327&gt;2,K327&lt;'CPL Goal &amp; KW Info'!$B$17),'CPL Goal &amp; KW Info'!$C$17,IF(AND(I327&gt;0,J327&gt;2,K327&lt;'CPL Goal &amp; KW Info'!$B$18),'CPL Goal &amp; KW Info'!$C$18,IF(AND(I327&gt;0,J327&gt;2,K327&gt;'CPL Goal &amp; KW Info'!$B$21),'CPL Goal &amp; KW Info'!$C$21,IF(AND(I327&gt;0,J327&gt;2,K327&gt;'CPL Goal &amp; KW Info'!$B$20),'CPL Goal &amp; KW Info'!$C$20,IF(AND(I327&gt;0,J327&gt;2,K327&lt;'CPL Goal &amp; KW Info'!$B$20,K327&gt;'CPL Goal &amp; KW Info'!$B$18),'CPL Goal &amp; KW Info'!$C$19,IF(AND(I327&gt;0,J327&lt;2,K327&gt;'CPL Goal &amp; KW Info'!$B$28),'CPL Goal &amp; KW Info'!$C$28,IF(AND(I327&gt;0,J327&lt;2,K327&gt;'CPL Goal &amp; KW Info'!$B$27),'CPL Goal &amp; KW Info'!$C$27,IF(AND(I327&gt;0,J327&lt;2,K327&gt;'CPL Goal &amp; KW Info'!$B$26),'CPL Goal &amp; KW Info'!$C$26,IF(AND(I327&gt;0,J327&lt;2,K327&lt;'CPL Goal &amp; KW Info'!$B$26),'CPL Goal &amp; KW Info'!$C$25,IF(AND(I327&lt;1,J327&gt;4,H327&lt;'CPL Goal &amp; KW Info'!$E$5,L327&gt;5%),'CPL Goal &amp; KW Info'!$G$5,IF(AND(I327&lt;1,J327&gt;4,H327&lt;'CPL Goal &amp; KW Info'!$E$6,L327&gt;3%),'CPL Goal &amp; KW Info'!$G$6,IF(AND(I327&lt;1,J327&gt;4,H327&lt;'CPL Goal &amp; KW Info'!$E$7,L327&gt;5%),'CPL Goal &amp; KW Info'!$G$7,IF(AND(I327&lt;1,J327&gt;4,H327&lt;'CPL Goal &amp; KW Info'!$E$8,L327&gt;3%),'CPL Goal &amp; KW Info'!$G$8,IF(AND(I327&lt;1,J327&gt;4,H327&gt;'CPL Goal &amp; KW Info'!$E$10),'CPL Goal &amp; KW Info'!$G$10,IF(AND(I327&lt;1,J327&gt;4,H327&gt;'CPL Goal &amp; KW Info'!$E$9),'CPL Goal &amp; KW Info'!$G$9,IF(AND(I327&lt;1,J327&gt;4,H327&lt;'CPL Goal &amp; KW Info'!$E$9,H327&gt;'CPL Goal &amp; KW Info'!$E$8),"0%",IF(AND(I327&lt;1,J327&gt;2,H327&lt;'CPL Goal &amp; KW Info'!$E$15,L327&gt;5%),'CPL Goal &amp; KW Info'!$G$15,IF(AND(I327&lt;1,J327&gt;2,H327&lt;'CPL Goal &amp; KW Info'!$E$16,L327&gt;3%),'CPL Goal &amp; KW Info'!$G$16,IF(AND(I327&lt;1,J327&gt;2,H327&lt;'CPL Goal &amp; KW Info'!$E$17,L327&gt;5%),'CPL Goal &amp; KW Info'!$G$17,IF(AND(I327&lt;1,J327&gt;2,H327&lt;'CPL Goal &amp; KW Info'!$E$18,L327&gt;3%),'CPL Goal &amp; KW Info'!$G$18,IF(AND(I327&lt;1,J327&gt;2,H327&gt;'CPL Goal &amp; KW Info'!$E$20),'CPL Goal &amp; KW Info'!$G$20,IF(AND(I327&lt;1,J327&gt;2,H327&gt;'CPL Goal &amp; KW Info'!$E$19),'CPL Goal &amp; KW Info'!$G$19,IF(AND(I327&lt;1,J327&gt;2,H327&lt;'CPL Goal &amp; KW Info'!$E$19,H327&gt;'CPL Goal &amp; KW Info'!$E$18),"0%",IF(AND(I327&lt;1,J327&lt;2,H327&gt;'CPL Goal &amp; KW Info'!$E$27),'CPL Goal &amp; KW Info'!$G$27,IF(AND(I327&lt;1,J327&lt;2,H327&gt;'CPL Goal &amp; KW Info'!$E$26),'CPL Goal &amp; KW Info'!$G$26,IF(AND(I327&lt;1,J327&lt;2,H327&gt;'CPL Goal &amp; KW Info'!$E$25),'CPL Goal &amp; KW Info'!$G$25,IF(AND(I327&lt;1,J327&lt;2,H327&gt;'CPL Goal &amp; KW Info'!$E$24),'CPL Goal &amp; KW Info'!$G$24,"0%"))))))))))))))))))))))))))))))))))))</f>
        <v>J4</v>
      </c>
      <c r="N327" s="22" t="e">
        <f t="shared" si="29"/>
        <v>#VALUE!</v>
      </c>
      <c r="O327" s="5" t="str">
        <f t="shared" si="30"/>
        <v/>
      </c>
      <c r="P327" s="1"/>
      <c r="Q327" s="6"/>
      <c r="R327" s="1"/>
    </row>
    <row r="328" spans="1:18">
      <c r="A328" s="13" t="str">
        <f>IF('CPL Goal &amp; KW Info'!I334="","",'CPL Goal &amp; KW Info'!I334)</f>
        <v/>
      </c>
      <c r="B328" s="13" t="str">
        <f>IF('CPL Goal &amp; KW Info'!J334="","",'CPL Goal &amp; KW Info'!J334)</f>
        <v/>
      </c>
      <c r="C328" s="13" t="str">
        <f>IF('CPL Goal &amp; KW Info'!K334="","",'CPL Goal &amp; KW Info'!K334)</f>
        <v/>
      </c>
      <c r="D328" s="28" t="str">
        <f>IF('CPL Goal &amp; KW Info'!L334="","",'CPL Goal &amp; KW Info'!L334)</f>
        <v/>
      </c>
      <c r="E328" s="13" t="str">
        <f>IF('CPL Goal &amp; KW Info'!M334="","",'CPL Goal &amp; KW Info'!M334)</f>
        <v/>
      </c>
      <c r="F328" s="13" t="str">
        <f>IF('CPL Goal &amp; KW Info'!N334="","",'CPL Goal &amp; KW Info'!N334)</f>
        <v/>
      </c>
      <c r="G328" s="13" t="str">
        <f>IF('CPL Goal &amp; KW Info'!O334="","",'CPL Goal &amp; KW Info'!O334)</f>
        <v/>
      </c>
      <c r="H328" s="28" t="str">
        <f>IF('CPL Goal &amp; KW Info'!P334="","",'CPL Goal &amp; KW Info'!P334)</f>
        <v/>
      </c>
      <c r="I328" s="13" t="str">
        <f>IF('CPL Goal &amp; KW Info'!Q334="","",'CPL Goal &amp; KW Info'!Q334)</f>
        <v/>
      </c>
      <c r="J328" s="13" t="str">
        <f>IF('CPL Goal &amp; KW Info'!R334="","",'CPL Goal &amp; KW Info'!R334)</f>
        <v/>
      </c>
      <c r="K328" s="1" t="str">
        <f t="shared" si="27"/>
        <v/>
      </c>
      <c r="L328" s="21" t="str">
        <f t="shared" si="28"/>
        <v/>
      </c>
      <c r="M328" s="22" t="str">
        <f>IF(AND(I328&gt;0,J328&gt;4,K328&lt;'CPL Goal &amp; KW Info'!$B$5),'CPL Goal &amp; KW Info'!$C$5,IF(AND(I328&gt;0,J328&gt;4,K328&lt;'CPL Goal &amp; KW Info'!$B$6),'CPL Goal &amp; KW Info'!$C$6,IF(AND(I328&gt;0,J328&gt;4,K328&lt;'CPL Goal &amp; KW Info'!$B$7),'CPL Goal &amp; KW Info'!$C$7,IF(AND(I328&gt;0,J328&gt;4,K328&lt;'CPL Goal &amp; KW Info'!$B$8),'CPL Goal &amp; KW Info'!$C$8,IF(AND(I328&gt;0,J328&gt;4,K328&gt;'CPL Goal &amp; KW Info'!$B$11),'CPL Goal &amp; KW Info'!$C$11,IF(AND(I328&gt;0,J328&gt;4,K328&gt;'CPL Goal &amp; KW Info'!$B$10),'CPL Goal &amp; KW Info'!$C$10,IF(AND(I328&gt;0,J328&gt;4,K328&lt;'CPL Goal &amp; KW Info'!$B$10,K328&gt;'CPL Goal &amp; KW Info'!$B$8),'CPL Goal &amp; KW Info'!$C$9,IF(AND(I328&gt;0,J328&gt;2,K328&lt;'CPL Goal &amp; KW Info'!$B$15),'CPL Goal &amp; KW Info'!$C$15,IF(AND(I328&gt;0,J328&gt;2,K328&lt;'CPL Goal &amp; KW Info'!$B$16),'CPL Goal &amp; KW Info'!$C$16,IF(AND(I328&gt;0,J328&gt;2,K328&lt;'CPL Goal &amp; KW Info'!$B$17),'CPL Goal &amp; KW Info'!$C$17,IF(AND(I328&gt;0,J328&gt;2,K328&lt;'CPL Goal &amp; KW Info'!$B$18),'CPL Goal &amp; KW Info'!$C$18,IF(AND(I328&gt;0,J328&gt;2,K328&gt;'CPL Goal &amp; KW Info'!$B$21),'CPL Goal &amp; KW Info'!$C$21,IF(AND(I328&gt;0,J328&gt;2,K328&gt;'CPL Goal &amp; KW Info'!$B$20),'CPL Goal &amp; KW Info'!$C$20,IF(AND(I328&gt;0,J328&gt;2,K328&lt;'CPL Goal &amp; KW Info'!$B$20,K328&gt;'CPL Goal &amp; KW Info'!$B$18),'CPL Goal &amp; KW Info'!$C$19,IF(AND(I328&gt;0,J328&lt;2,K328&gt;'CPL Goal &amp; KW Info'!$B$28),'CPL Goal &amp; KW Info'!$C$28,IF(AND(I328&gt;0,J328&lt;2,K328&gt;'CPL Goal &amp; KW Info'!$B$27),'CPL Goal &amp; KW Info'!$C$27,IF(AND(I328&gt;0,J328&lt;2,K328&gt;'CPL Goal &amp; KW Info'!$B$26),'CPL Goal &amp; KW Info'!$C$26,IF(AND(I328&gt;0,J328&lt;2,K328&lt;'CPL Goal &amp; KW Info'!$B$26),'CPL Goal &amp; KW Info'!$C$25,IF(AND(I328&lt;1,J328&gt;4,H328&lt;'CPL Goal &amp; KW Info'!$E$5,L328&gt;5%),'CPL Goal &amp; KW Info'!$G$5,IF(AND(I328&lt;1,J328&gt;4,H328&lt;'CPL Goal &amp; KW Info'!$E$6,L328&gt;3%),'CPL Goal &amp; KW Info'!$G$6,IF(AND(I328&lt;1,J328&gt;4,H328&lt;'CPL Goal &amp; KW Info'!$E$7,L328&gt;5%),'CPL Goal &amp; KW Info'!$G$7,IF(AND(I328&lt;1,J328&gt;4,H328&lt;'CPL Goal &amp; KW Info'!$E$8,L328&gt;3%),'CPL Goal &amp; KW Info'!$G$8,IF(AND(I328&lt;1,J328&gt;4,H328&gt;'CPL Goal &amp; KW Info'!$E$10),'CPL Goal &amp; KW Info'!$G$10,IF(AND(I328&lt;1,J328&gt;4,H328&gt;'CPL Goal &amp; KW Info'!$E$9),'CPL Goal &amp; KW Info'!$G$9,IF(AND(I328&lt;1,J328&gt;4,H328&lt;'CPL Goal &amp; KW Info'!$E$9,H328&gt;'CPL Goal &amp; KW Info'!$E$8),"0%",IF(AND(I328&lt;1,J328&gt;2,H328&lt;'CPL Goal &amp; KW Info'!$E$15,L328&gt;5%),'CPL Goal &amp; KW Info'!$G$15,IF(AND(I328&lt;1,J328&gt;2,H328&lt;'CPL Goal &amp; KW Info'!$E$16,L328&gt;3%),'CPL Goal &amp; KW Info'!$G$16,IF(AND(I328&lt;1,J328&gt;2,H328&lt;'CPL Goal &amp; KW Info'!$E$17,L328&gt;5%),'CPL Goal &amp; KW Info'!$G$17,IF(AND(I328&lt;1,J328&gt;2,H328&lt;'CPL Goal &amp; KW Info'!$E$18,L328&gt;3%),'CPL Goal &amp; KW Info'!$G$18,IF(AND(I328&lt;1,J328&gt;2,H328&gt;'CPL Goal &amp; KW Info'!$E$20),'CPL Goal &amp; KW Info'!$G$20,IF(AND(I328&lt;1,J328&gt;2,H328&gt;'CPL Goal &amp; KW Info'!$E$19),'CPL Goal &amp; KW Info'!$G$19,IF(AND(I328&lt;1,J328&gt;2,H328&lt;'CPL Goal &amp; KW Info'!$E$19,H328&gt;'CPL Goal &amp; KW Info'!$E$18),"0%",IF(AND(I328&lt;1,J328&lt;2,H328&gt;'CPL Goal &amp; KW Info'!$E$27),'CPL Goal &amp; KW Info'!$G$27,IF(AND(I328&lt;1,J328&lt;2,H328&gt;'CPL Goal &amp; KW Info'!$E$26),'CPL Goal &amp; KW Info'!$G$26,IF(AND(I328&lt;1,J328&lt;2,H328&gt;'CPL Goal &amp; KW Info'!$E$25),'CPL Goal &amp; KW Info'!$G$25,IF(AND(I328&lt;1,J328&lt;2,H328&gt;'CPL Goal &amp; KW Info'!$E$24),'CPL Goal &amp; KW Info'!$G$24,"0%"))))))))))))))))))))))))))))))))))))</f>
        <v>J4</v>
      </c>
      <c r="N328" s="22" t="e">
        <f t="shared" si="29"/>
        <v>#VALUE!</v>
      </c>
      <c r="O328" s="5" t="str">
        <f t="shared" si="30"/>
        <v/>
      </c>
      <c r="P328" s="1"/>
      <c r="Q328" s="6"/>
      <c r="R328" s="1"/>
    </row>
    <row r="329" spans="1:18">
      <c r="A329" s="13" t="str">
        <f>IF('CPL Goal &amp; KW Info'!I335="","",'CPL Goal &amp; KW Info'!I335)</f>
        <v/>
      </c>
      <c r="B329" s="13" t="str">
        <f>IF('CPL Goal &amp; KW Info'!J335="","",'CPL Goal &amp; KW Info'!J335)</f>
        <v/>
      </c>
      <c r="C329" s="13" t="str">
        <f>IF('CPL Goal &amp; KW Info'!K335="","",'CPL Goal &amp; KW Info'!K335)</f>
        <v/>
      </c>
      <c r="D329" s="28" t="str">
        <f>IF('CPL Goal &amp; KW Info'!L335="","",'CPL Goal &amp; KW Info'!L335)</f>
        <v/>
      </c>
      <c r="E329" s="13" t="str">
        <f>IF('CPL Goal &amp; KW Info'!M335="","",'CPL Goal &amp; KW Info'!M335)</f>
        <v/>
      </c>
      <c r="F329" s="13" t="str">
        <f>IF('CPL Goal &amp; KW Info'!N335="","",'CPL Goal &amp; KW Info'!N335)</f>
        <v/>
      </c>
      <c r="G329" s="13" t="str">
        <f>IF('CPL Goal &amp; KW Info'!O335="","",'CPL Goal &amp; KW Info'!O335)</f>
        <v/>
      </c>
      <c r="H329" s="28" t="str">
        <f>IF('CPL Goal &amp; KW Info'!P335="","",'CPL Goal &amp; KW Info'!P335)</f>
        <v/>
      </c>
      <c r="I329" s="13" t="str">
        <f>IF('CPL Goal &amp; KW Info'!Q335="","",'CPL Goal &amp; KW Info'!Q335)</f>
        <v/>
      </c>
      <c r="J329" s="13" t="str">
        <f>IF('CPL Goal &amp; KW Info'!R335="","",'CPL Goal &amp; KW Info'!R335)</f>
        <v/>
      </c>
      <c r="K329" s="1" t="str">
        <f t="shared" si="27"/>
        <v/>
      </c>
      <c r="L329" s="21" t="str">
        <f t="shared" si="28"/>
        <v/>
      </c>
      <c r="M329" s="22" t="str">
        <f>IF(AND(I329&gt;0,J329&gt;4,K329&lt;'CPL Goal &amp; KW Info'!$B$5),'CPL Goal &amp; KW Info'!$C$5,IF(AND(I329&gt;0,J329&gt;4,K329&lt;'CPL Goal &amp; KW Info'!$B$6),'CPL Goal &amp; KW Info'!$C$6,IF(AND(I329&gt;0,J329&gt;4,K329&lt;'CPL Goal &amp; KW Info'!$B$7),'CPL Goal &amp; KW Info'!$C$7,IF(AND(I329&gt;0,J329&gt;4,K329&lt;'CPL Goal &amp; KW Info'!$B$8),'CPL Goal &amp; KW Info'!$C$8,IF(AND(I329&gt;0,J329&gt;4,K329&gt;'CPL Goal &amp; KW Info'!$B$11),'CPL Goal &amp; KW Info'!$C$11,IF(AND(I329&gt;0,J329&gt;4,K329&gt;'CPL Goal &amp; KW Info'!$B$10),'CPL Goal &amp; KW Info'!$C$10,IF(AND(I329&gt;0,J329&gt;4,K329&lt;'CPL Goal &amp; KW Info'!$B$10,K329&gt;'CPL Goal &amp; KW Info'!$B$8),'CPL Goal &amp; KW Info'!$C$9,IF(AND(I329&gt;0,J329&gt;2,K329&lt;'CPL Goal &amp; KW Info'!$B$15),'CPL Goal &amp; KW Info'!$C$15,IF(AND(I329&gt;0,J329&gt;2,K329&lt;'CPL Goal &amp; KW Info'!$B$16),'CPL Goal &amp; KW Info'!$C$16,IF(AND(I329&gt;0,J329&gt;2,K329&lt;'CPL Goal &amp; KW Info'!$B$17),'CPL Goal &amp; KW Info'!$C$17,IF(AND(I329&gt;0,J329&gt;2,K329&lt;'CPL Goal &amp; KW Info'!$B$18),'CPL Goal &amp; KW Info'!$C$18,IF(AND(I329&gt;0,J329&gt;2,K329&gt;'CPL Goal &amp; KW Info'!$B$21),'CPL Goal &amp; KW Info'!$C$21,IF(AND(I329&gt;0,J329&gt;2,K329&gt;'CPL Goal &amp; KW Info'!$B$20),'CPL Goal &amp; KW Info'!$C$20,IF(AND(I329&gt;0,J329&gt;2,K329&lt;'CPL Goal &amp; KW Info'!$B$20,K329&gt;'CPL Goal &amp; KW Info'!$B$18),'CPL Goal &amp; KW Info'!$C$19,IF(AND(I329&gt;0,J329&lt;2,K329&gt;'CPL Goal &amp; KW Info'!$B$28),'CPL Goal &amp; KW Info'!$C$28,IF(AND(I329&gt;0,J329&lt;2,K329&gt;'CPL Goal &amp; KW Info'!$B$27),'CPL Goal &amp; KW Info'!$C$27,IF(AND(I329&gt;0,J329&lt;2,K329&gt;'CPL Goal &amp; KW Info'!$B$26),'CPL Goal &amp; KW Info'!$C$26,IF(AND(I329&gt;0,J329&lt;2,K329&lt;'CPL Goal &amp; KW Info'!$B$26),'CPL Goal &amp; KW Info'!$C$25,IF(AND(I329&lt;1,J329&gt;4,H329&lt;'CPL Goal &amp; KW Info'!$E$5,L329&gt;5%),'CPL Goal &amp; KW Info'!$G$5,IF(AND(I329&lt;1,J329&gt;4,H329&lt;'CPL Goal &amp; KW Info'!$E$6,L329&gt;3%),'CPL Goal &amp; KW Info'!$G$6,IF(AND(I329&lt;1,J329&gt;4,H329&lt;'CPL Goal &amp; KW Info'!$E$7,L329&gt;5%),'CPL Goal &amp; KW Info'!$G$7,IF(AND(I329&lt;1,J329&gt;4,H329&lt;'CPL Goal &amp; KW Info'!$E$8,L329&gt;3%),'CPL Goal &amp; KW Info'!$G$8,IF(AND(I329&lt;1,J329&gt;4,H329&gt;'CPL Goal &amp; KW Info'!$E$10),'CPL Goal &amp; KW Info'!$G$10,IF(AND(I329&lt;1,J329&gt;4,H329&gt;'CPL Goal &amp; KW Info'!$E$9),'CPL Goal &amp; KW Info'!$G$9,IF(AND(I329&lt;1,J329&gt;4,H329&lt;'CPL Goal &amp; KW Info'!$E$9,H329&gt;'CPL Goal &amp; KW Info'!$E$8),"0%",IF(AND(I329&lt;1,J329&gt;2,H329&lt;'CPL Goal &amp; KW Info'!$E$15,L329&gt;5%),'CPL Goal &amp; KW Info'!$G$15,IF(AND(I329&lt;1,J329&gt;2,H329&lt;'CPL Goal &amp; KW Info'!$E$16,L329&gt;3%),'CPL Goal &amp; KW Info'!$G$16,IF(AND(I329&lt;1,J329&gt;2,H329&lt;'CPL Goal &amp; KW Info'!$E$17,L329&gt;5%),'CPL Goal &amp; KW Info'!$G$17,IF(AND(I329&lt;1,J329&gt;2,H329&lt;'CPL Goal &amp; KW Info'!$E$18,L329&gt;3%),'CPL Goal &amp; KW Info'!$G$18,IF(AND(I329&lt;1,J329&gt;2,H329&gt;'CPL Goal &amp; KW Info'!$E$20),'CPL Goal &amp; KW Info'!$G$20,IF(AND(I329&lt;1,J329&gt;2,H329&gt;'CPL Goal &amp; KW Info'!$E$19),'CPL Goal &amp; KW Info'!$G$19,IF(AND(I329&lt;1,J329&gt;2,H329&lt;'CPL Goal &amp; KW Info'!$E$19,H329&gt;'CPL Goal &amp; KW Info'!$E$18),"0%",IF(AND(I329&lt;1,J329&lt;2,H329&gt;'CPL Goal &amp; KW Info'!$E$27),'CPL Goal &amp; KW Info'!$G$27,IF(AND(I329&lt;1,J329&lt;2,H329&gt;'CPL Goal &amp; KW Info'!$E$26),'CPL Goal &amp; KW Info'!$G$26,IF(AND(I329&lt;1,J329&lt;2,H329&gt;'CPL Goal &amp; KW Info'!$E$25),'CPL Goal &amp; KW Info'!$G$25,IF(AND(I329&lt;1,J329&lt;2,H329&gt;'CPL Goal &amp; KW Info'!$E$24),'CPL Goal &amp; KW Info'!$G$24,"0%"))))))))))))))))))))))))))))))))))))</f>
        <v>J4</v>
      </c>
      <c r="N329" s="22" t="e">
        <f t="shared" si="29"/>
        <v>#VALUE!</v>
      </c>
      <c r="O329" s="5" t="str">
        <f t="shared" si="30"/>
        <v/>
      </c>
      <c r="P329" s="1"/>
      <c r="Q329" s="6"/>
      <c r="R329" s="1"/>
    </row>
    <row r="330" spans="1:18">
      <c r="A330" s="13" t="str">
        <f>IF('CPL Goal &amp; KW Info'!I336="","",'CPL Goal &amp; KW Info'!I336)</f>
        <v/>
      </c>
      <c r="B330" s="13" t="str">
        <f>IF('CPL Goal &amp; KW Info'!J336="","",'CPL Goal &amp; KW Info'!J336)</f>
        <v/>
      </c>
      <c r="C330" s="13" t="str">
        <f>IF('CPL Goal &amp; KW Info'!K336="","",'CPL Goal &amp; KW Info'!K336)</f>
        <v/>
      </c>
      <c r="D330" s="28" t="str">
        <f>IF('CPL Goal &amp; KW Info'!L336="","",'CPL Goal &amp; KW Info'!L336)</f>
        <v/>
      </c>
      <c r="E330" s="13" t="str">
        <f>IF('CPL Goal &amp; KW Info'!M336="","",'CPL Goal &amp; KW Info'!M336)</f>
        <v/>
      </c>
      <c r="F330" s="13" t="str">
        <f>IF('CPL Goal &amp; KW Info'!N336="","",'CPL Goal &amp; KW Info'!N336)</f>
        <v/>
      </c>
      <c r="G330" s="13" t="str">
        <f>IF('CPL Goal &amp; KW Info'!O336="","",'CPL Goal &amp; KW Info'!O336)</f>
        <v/>
      </c>
      <c r="H330" s="28" t="str">
        <f>IF('CPL Goal &amp; KW Info'!P336="","",'CPL Goal &amp; KW Info'!P336)</f>
        <v/>
      </c>
      <c r="I330" s="13" t="str">
        <f>IF('CPL Goal &amp; KW Info'!Q336="","",'CPL Goal &amp; KW Info'!Q336)</f>
        <v/>
      </c>
      <c r="J330" s="13" t="str">
        <f>IF('CPL Goal &amp; KW Info'!R336="","",'CPL Goal &amp; KW Info'!R336)</f>
        <v/>
      </c>
      <c r="K330" s="1" t="str">
        <f t="shared" ref="K330:K393" si="31">IF(I330="","",IF(I330&gt;0,H330/I330,0))</f>
        <v/>
      </c>
      <c r="L330" s="21" t="str">
        <f t="shared" ref="L330:L393" si="32">IF(G330="","",F330/G330)</f>
        <v/>
      </c>
      <c r="M330" s="22" t="str">
        <f>IF(AND(I330&gt;0,J330&gt;4,K330&lt;'CPL Goal &amp; KW Info'!$B$5),'CPL Goal &amp; KW Info'!$C$5,IF(AND(I330&gt;0,J330&gt;4,K330&lt;'CPL Goal &amp; KW Info'!$B$6),'CPL Goal &amp; KW Info'!$C$6,IF(AND(I330&gt;0,J330&gt;4,K330&lt;'CPL Goal &amp; KW Info'!$B$7),'CPL Goal &amp; KW Info'!$C$7,IF(AND(I330&gt;0,J330&gt;4,K330&lt;'CPL Goal &amp; KW Info'!$B$8),'CPL Goal &amp; KW Info'!$C$8,IF(AND(I330&gt;0,J330&gt;4,K330&gt;'CPL Goal &amp; KW Info'!$B$11),'CPL Goal &amp; KW Info'!$C$11,IF(AND(I330&gt;0,J330&gt;4,K330&gt;'CPL Goal &amp; KW Info'!$B$10),'CPL Goal &amp; KW Info'!$C$10,IF(AND(I330&gt;0,J330&gt;4,K330&lt;'CPL Goal &amp; KW Info'!$B$10,K330&gt;'CPL Goal &amp; KW Info'!$B$8),'CPL Goal &amp; KW Info'!$C$9,IF(AND(I330&gt;0,J330&gt;2,K330&lt;'CPL Goal &amp; KW Info'!$B$15),'CPL Goal &amp; KW Info'!$C$15,IF(AND(I330&gt;0,J330&gt;2,K330&lt;'CPL Goal &amp; KW Info'!$B$16),'CPL Goal &amp; KW Info'!$C$16,IF(AND(I330&gt;0,J330&gt;2,K330&lt;'CPL Goal &amp; KW Info'!$B$17),'CPL Goal &amp; KW Info'!$C$17,IF(AND(I330&gt;0,J330&gt;2,K330&lt;'CPL Goal &amp; KW Info'!$B$18),'CPL Goal &amp; KW Info'!$C$18,IF(AND(I330&gt;0,J330&gt;2,K330&gt;'CPL Goal &amp; KW Info'!$B$21),'CPL Goal &amp; KW Info'!$C$21,IF(AND(I330&gt;0,J330&gt;2,K330&gt;'CPL Goal &amp; KW Info'!$B$20),'CPL Goal &amp; KW Info'!$C$20,IF(AND(I330&gt;0,J330&gt;2,K330&lt;'CPL Goal &amp; KW Info'!$B$20,K330&gt;'CPL Goal &amp; KW Info'!$B$18),'CPL Goal &amp; KW Info'!$C$19,IF(AND(I330&gt;0,J330&lt;2,K330&gt;'CPL Goal &amp; KW Info'!$B$28),'CPL Goal &amp; KW Info'!$C$28,IF(AND(I330&gt;0,J330&lt;2,K330&gt;'CPL Goal &amp; KW Info'!$B$27),'CPL Goal &amp; KW Info'!$C$27,IF(AND(I330&gt;0,J330&lt;2,K330&gt;'CPL Goal &amp; KW Info'!$B$26),'CPL Goal &amp; KW Info'!$C$26,IF(AND(I330&gt;0,J330&lt;2,K330&lt;'CPL Goal &amp; KW Info'!$B$26),'CPL Goal &amp; KW Info'!$C$25,IF(AND(I330&lt;1,J330&gt;4,H330&lt;'CPL Goal &amp; KW Info'!$E$5,L330&gt;5%),'CPL Goal &amp; KW Info'!$G$5,IF(AND(I330&lt;1,J330&gt;4,H330&lt;'CPL Goal &amp; KW Info'!$E$6,L330&gt;3%),'CPL Goal &amp; KW Info'!$G$6,IF(AND(I330&lt;1,J330&gt;4,H330&lt;'CPL Goal &amp; KW Info'!$E$7,L330&gt;5%),'CPL Goal &amp; KW Info'!$G$7,IF(AND(I330&lt;1,J330&gt;4,H330&lt;'CPL Goal &amp; KW Info'!$E$8,L330&gt;3%),'CPL Goal &amp; KW Info'!$G$8,IF(AND(I330&lt;1,J330&gt;4,H330&gt;'CPL Goal &amp; KW Info'!$E$10),'CPL Goal &amp; KW Info'!$G$10,IF(AND(I330&lt;1,J330&gt;4,H330&gt;'CPL Goal &amp; KW Info'!$E$9),'CPL Goal &amp; KW Info'!$G$9,IF(AND(I330&lt;1,J330&gt;4,H330&lt;'CPL Goal &amp; KW Info'!$E$9,H330&gt;'CPL Goal &amp; KW Info'!$E$8),"0%",IF(AND(I330&lt;1,J330&gt;2,H330&lt;'CPL Goal &amp; KW Info'!$E$15,L330&gt;5%),'CPL Goal &amp; KW Info'!$G$15,IF(AND(I330&lt;1,J330&gt;2,H330&lt;'CPL Goal &amp; KW Info'!$E$16,L330&gt;3%),'CPL Goal &amp; KW Info'!$G$16,IF(AND(I330&lt;1,J330&gt;2,H330&lt;'CPL Goal &amp; KW Info'!$E$17,L330&gt;5%),'CPL Goal &amp; KW Info'!$G$17,IF(AND(I330&lt;1,J330&gt;2,H330&lt;'CPL Goal &amp; KW Info'!$E$18,L330&gt;3%),'CPL Goal &amp; KW Info'!$G$18,IF(AND(I330&lt;1,J330&gt;2,H330&gt;'CPL Goal &amp; KW Info'!$E$20),'CPL Goal &amp; KW Info'!$G$20,IF(AND(I330&lt;1,J330&gt;2,H330&gt;'CPL Goal &amp; KW Info'!$E$19),'CPL Goal &amp; KW Info'!$G$19,IF(AND(I330&lt;1,J330&gt;2,H330&lt;'CPL Goal &amp; KW Info'!$E$19,H330&gt;'CPL Goal &amp; KW Info'!$E$18),"0%",IF(AND(I330&lt;1,J330&lt;2,H330&gt;'CPL Goal &amp; KW Info'!$E$27),'CPL Goal &amp; KW Info'!$G$27,IF(AND(I330&lt;1,J330&lt;2,H330&gt;'CPL Goal &amp; KW Info'!$E$26),'CPL Goal &amp; KW Info'!$G$26,IF(AND(I330&lt;1,J330&lt;2,H330&gt;'CPL Goal &amp; KW Info'!$E$25),'CPL Goal &amp; KW Info'!$G$25,IF(AND(I330&lt;1,J330&lt;2,H330&gt;'CPL Goal &amp; KW Info'!$E$24),'CPL Goal &amp; KW Info'!$G$24,"0%"))))))))))))))))))))))))))))))))))))</f>
        <v>J4</v>
      </c>
      <c r="N330" s="22" t="e">
        <f t="shared" ref="N330:N393" si="33">M330+1</f>
        <v>#VALUE!</v>
      </c>
      <c r="O330" s="5" t="str">
        <f t="shared" ref="O330:O393" si="34">IF(D330="","",N330*D330)</f>
        <v/>
      </c>
      <c r="P330" s="1"/>
      <c r="Q330" s="6"/>
      <c r="R330" s="1"/>
    </row>
    <row r="331" spans="1:18">
      <c r="A331" s="13" t="str">
        <f>IF('CPL Goal &amp; KW Info'!I337="","",'CPL Goal &amp; KW Info'!I337)</f>
        <v/>
      </c>
      <c r="B331" s="13" t="str">
        <f>IF('CPL Goal &amp; KW Info'!J337="","",'CPL Goal &amp; KW Info'!J337)</f>
        <v/>
      </c>
      <c r="C331" s="13" t="str">
        <f>IF('CPL Goal &amp; KW Info'!K337="","",'CPL Goal &amp; KW Info'!K337)</f>
        <v/>
      </c>
      <c r="D331" s="28" t="str">
        <f>IF('CPL Goal &amp; KW Info'!L337="","",'CPL Goal &amp; KW Info'!L337)</f>
        <v/>
      </c>
      <c r="E331" s="13" t="str">
        <f>IF('CPL Goal &amp; KW Info'!M337="","",'CPL Goal &amp; KW Info'!M337)</f>
        <v/>
      </c>
      <c r="F331" s="13" t="str">
        <f>IF('CPL Goal &amp; KW Info'!N337="","",'CPL Goal &amp; KW Info'!N337)</f>
        <v/>
      </c>
      <c r="G331" s="13" t="str">
        <f>IF('CPL Goal &amp; KW Info'!O337="","",'CPL Goal &amp; KW Info'!O337)</f>
        <v/>
      </c>
      <c r="H331" s="28" t="str">
        <f>IF('CPL Goal &amp; KW Info'!P337="","",'CPL Goal &amp; KW Info'!P337)</f>
        <v/>
      </c>
      <c r="I331" s="13" t="str">
        <f>IF('CPL Goal &amp; KW Info'!Q337="","",'CPL Goal &amp; KW Info'!Q337)</f>
        <v/>
      </c>
      <c r="J331" s="13" t="str">
        <f>IF('CPL Goal &amp; KW Info'!R337="","",'CPL Goal &amp; KW Info'!R337)</f>
        <v/>
      </c>
      <c r="K331" s="1" t="str">
        <f t="shared" si="31"/>
        <v/>
      </c>
      <c r="L331" s="21" t="str">
        <f t="shared" si="32"/>
        <v/>
      </c>
      <c r="M331" s="22" t="str">
        <f>IF(AND(I331&gt;0,J331&gt;4,K331&lt;'CPL Goal &amp; KW Info'!$B$5),'CPL Goal &amp; KW Info'!$C$5,IF(AND(I331&gt;0,J331&gt;4,K331&lt;'CPL Goal &amp; KW Info'!$B$6),'CPL Goal &amp; KW Info'!$C$6,IF(AND(I331&gt;0,J331&gt;4,K331&lt;'CPL Goal &amp; KW Info'!$B$7),'CPL Goal &amp; KW Info'!$C$7,IF(AND(I331&gt;0,J331&gt;4,K331&lt;'CPL Goal &amp; KW Info'!$B$8),'CPL Goal &amp; KW Info'!$C$8,IF(AND(I331&gt;0,J331&gt;4,K331&gt;'CPL Goal &amp; KW Info'!$B$11),'CPL Goal &amp; KW Info'!$C$11,IF(AND(I331&gt;0,J331&gt;4,K331&gt;'CPL Goal &amp; KW Info'!$B$10),'CPL Goal &amp; KW Info'!$C$10,IF(AND(I331&gt;0,J331&gt;4,K331&lt;'CPL Goal &amp; KW Info'!$B$10,K331&gt;'CPL Goal &amp; KW Info'!$B$8),'CPL Goal &amp; KW Info'!$C$9,IF(AND(I331&gt;0,J331&gt;2,K331&lt;'CPL Goal &amp; KW Info'!$B$15),'CPL Goal &amp; KW Info'!$C$15,IF(AND(I331&gt;0,J331&gt;2,K331&lt;'CPL Goal &amp; KW Info'!$B$16),'CPL Goal &amp; KW Info'!$C$16,IF(AND(I331&gt;0,J331&gt;2,K331&lt;'CPL Goal &amp; KW Info'!$B$17),'CPL Goal &amp; KW Info'!$C$17,IF(AND(I331&gt;0,J331&gt;2,K331&lt;'CPL Goal &amp; KW Info'!$B$18),'CPL Goal &amp; KW Info'!$C$18,IF(AND(I331&gt;0,J331&gt;2,K331&gt;'CPL Goal &amp; KW Info'!$B$21),'CPL Goal &amp; KW Info'!$C$21,IF(AND(I331&gt;0,J331&gt;2,K331&gt;'CPL Goal &amp; KW Info'!$B$20),'CPL Goal &amp; KW Info'!$C$20,IF(AND(I331&gt;0,J331&gt;2,K331&lt;'CPL Goal &amp; KW Info'!$B$20,K331&gt;'CPL Goal &amp; KW Info'!$B$18),'CPL Goal &amp; KW Info'!$C$19,IF(AND(I331&gt;0,J331&lt;2,K331&gt;'CPL Goal &amp; KW Info'!$B$28),'CPL Goal &amp; KW Info'!$C$28,IF(AND(I331&gt;0,J331&lt;2,K331&gt;'CPL Goal &amp; KW Info'!$B$27),'CPL Goal &amp; KW Info'!$C$27,IF(AND(I331&gt;0,J331&lt;2,K331&gt;'CPL Goal &amp; KW Info'!$B$26),'CPL Goal &amp; KW Info'!$C$26,IF(AND(I331&gt;0,J331&lt;2,K331&lt;'CPL Goal &amp; KW Info'!$B$26),'CPL Goal &amp; KW Info'!$C$25,IF(AND(I331&lt;1,J331&gt;4,H331&lt;'CPL Goal &amp; KW Info'!$E$5,L331&gt;5%),'CPL Goal &amp; KW Info'!$G$5,IF(AND(I331&lt;1,J331&gt;4,H331&lt;'CPL Goal &amp; KW Info'!$E$6,L331&gt;3%),'CPL Goal &amp; KW Info'!$G$6,IF(AND(I331&lt;1,J331&gt;4,H331&lt;'CPL Goal &amp; KW Info'!$E$7,L331&gt;5%),'CPL Goal &amp; KW Info'!$G$7,IF(AND(I331&lt;1,J331&gt;4,H331&lt;'CPL Goal &amp; KW Info'!$E$8,L331&gt;3%),'CPL Goal &amp; KW Info'!$G$8,IF(AND(I331&lt;1,J331&gt;4,H331&gt;'CPL Goal &amp; KW Info'!$E$10),'CPL Goal &amp; KW Info'!$G$10,IF(AND(I331&lt;1,J331&gt;4,H331&gt;'CPL Goal &amp; KW Info'!$E$9),'CPL Goal &amp; KW Info'!$G$9,IF(AND(I331&lt;1,J331&gt;4,H331&lt;'CPL Goal &amp; KW Info'!$E$9,H331&gt;'CPL Goal &amp; KW Info'!$E$8),"0%",IF(AND(I331&lt;1,J331&gt;2,H331&lt;'CPL Goal &amp; KW Info'!$E$15,L331&gt;5%),'CPL Goal &amp; KW Info'!$G$15,IF(AND(I331&lt;1,J331&gt;2,H331&lt;'CPL Goal &amp; KW Info'!$E$16,L331&gt;3%),'CPL Goal &amp; KW Info'!$G$16,IF(AND(I331&lt;1,J331&gt;2,H331&lt;'CPL Goal &amp; KW Info'!$E$17,L331&gt;5%),'CPL Goal &amp; KW Info'!$G$17,IF(AND(I331&lt;1,J331&gt;2,H331&lt;'CPL Goal &amp; KW Info'!$E$18,L331&gt;3%),'CPL Goal &amp; KW Info'!$G$18,IF(AND(I331&lt;1,J331&gt;2,H331&gt;'CPL Goal &amp; KW Info'!$E$20),'CPL Goal &amp; KW Info'!$G$20,IF(AND(I331&lt;1,J331&gt;2,H331&gt;'CPL Goal &amp; KW Info'!$E$19),'CPL Goal &amp; KW Info'!$G$19,IF(AND(I331&lt;1,J331&gt;2,H331&lt;'CPL Goal &amp; KW Info'!$E$19,H331&gt;'CPL Goal &amp; KW Info'!$E$18),"0%",IF(AND(I331&lt;1,J331&lt;2,H331&gt;'CPL Goal &amp; KW Info'!$E$27),'CPL Goal &amp; KW Info'!$G$27,IF(AND(I331&lt;1,J331&lt;2,H331&gt;'CPL Goal &amp; KW Info'!$E$26),'CPL Goal &amp; KW Info'!$G$26,IF(AND(I331&lt;1,J331&lt;2,H331&gt;'CPL Goal &amp; KW Info'!$E$25),'CPL Goal &amp; KW Info'!$G$25,IF(AND(I331&lt;1,J331&lt;2,H331&gt;'CPL Goal &amp; KW Info'!$E$24),'CPL Goal &amp; KW Info'!$G$24,"0%"))))))))))))))))))))))))))))))))))))</f>
        <v>J4</v>
      </c>
      <c r="N331" s="22" t="e">
        <f t="shared" si="33"/>
        <v>#VALUE!</v>
      </c>
      <c r="O331" s="5" t="str">
        <f t="shared" si="34"/>
        <v/>
      </c>
      <c r="P331" s="1"/>
      <c r="Q331" s="6"/>
      <c r="R331" s="1"/>
    </row>
    <row r="332" spans="1:18">
      <c r="A332" s="13" t="str">
        <f>IF('CPL Goal &amp; KW Info'!I338="","",'CPL Goal &amp; KW Info'!I338)</f>
        <v/>
      </c>
      <c r="B332" s="13" t="str">
        <f>IF('CPL Goal &amp; KW Info'!J338="","",'CPL Goal &amp; KW Info'!J338)</f>
        <v/>
      </c>
      <c r="C332" s="13" t="str">
        <f>IF('CPL Goal &amp; KW Info'!K338="","",'CPL Goal &amp; KW Info'!K338)</f>
        <v/>
      </c>
      <c r="D332" s="28" t="str">
        <f>IF('CPL Goal &amp; KW Info'!L338="","",'CPL Goal &amp; KW Info'!L338)</f>
        <v/>
      </c>
      <c r="E332" s="13" t="str">
        <f>IF('CPL Goal &amp; KW Info'!M338="","",'CPL Goal &amp; KW Info'!M338)</f>
        <v/>
      </c>
      <c r="F332" s="13" t="str">
        <f>IF('CPL Goal &amp; KW Info'!N338="","",'CPL Goal &amp; KW Info'!N338)</f>
        <v/>
      </c>
      <c r="G332" s="13" t="str">
        <f>IF('CPL Goal &amp; KW Info'!O338="","",'CPL Goal &amp; KW Info'!O338)</f>
        <v/>
      </c>
      <c r="H332" s="28" t="str">
        <f>IF('CPL Goal &amp; KW Info'!P338="","",'CPL Goal &amp; KW Info'!P338)</f>
        <v/>
      </c>
      <c r="I332" s="13" t="str">
        <f>IF('CPL Goal &amp; KW Info'!Q338="","",'CPL Goal &amp; KW Info'!Q338)</f>
        <v/>
      </c>
      <c r="J332" s="13" t="str">
        <f>IF('CPL Goal &amp; KW Info'!R338="","",'CPL Goal &amp; KW Info'!R338)</f>
        <v/>
      </c>
      <c r="K332" s="1" t="str">
        <f t="shared" si="31"/>
        <v/>
      </c>
      <c r="L332" s="21" t="str">
        <f t="shared" si="32"/>
        <v/>
      </c>
      <c r="M332" s="22" t="str">
        <f>IF(AND(I332&gt;0,J332&gt;4,K332&lt;'CPL Goal &amp; KW Info'!$B$5),'CPL Goal &amp; KW Info'!$C$5,IF(AND(I332&gt;0,J332&gt;4,K332&lt;'CPL Goal &amp; KW Info'!$B$6),'CPL Goal &amp; KW Info'!$C$6,IF(AND(I332&gt;0,J332&gt;4,K332&lt;'CPL Goal &amp; KW Info'!$B$7),'CPL Goal &amp; KW Info'!$C$7,IF(AND(I332&gt;0,J332&gt;4,K332&lt;'CPL Goal &amp; KW Info'!$B$8),'CPL Goal &amp; KW Info'!$C$8,IF(AND(I332&gt;0,J332&gt;4,K332&gt;'CPL Goal &amp; KW Info'!$B$11),'CPL Goal &amp; KW Info'!$C$11,IF(AND(I332&gt;0,J332&gt;4,K332&gt;'CPL Goal &amp; KW Info'!$B$10),'CPL Goal &amp; KW Info'!$C$10,IF(AND(I332&gt;0,J332&gt;4,K332&lt;'CPL Goal &amp; KW Info'!$B$10,K332&gt;'CPL Goal &amp; KW Info'!$B$8),'CPL Goal &amp; KW Info'!$C$9,IF(AND(I332&gt;0,J332&gt;2,K332&lt;'CPL Goal &amp; KW Info'!$B$15),'CPL Goal &amp; KW Info'!$C$15,IF(AND(I332&gt;0,J332&gt;2,K332&lt;'CPL Goal &amp; KW Info'!$B$16),'CPL Goal &amp; KW Info'!$C$16,IF(AND(I332&gt;0,J332&gt;2,K332&lt;'CPL Goal &amp; KW Info'!$B$17),'CPL Goal &amp; KW Info'!$C$17,IF(AND(I332&gt;0,J332&gt;2,K332&lt;'CPL Goal &amp; KW Info'!$B$18),'CPL Goal &amp; KW Info'!$C$18,IF(AND(I332&gt;0,J332&gt;2,K332&gt;'CPL Goal &amp; KW Info'!$B$21),'CPL Goal &amp; KW Info'!$C$21,IF(AND(I332&gt;0,J332&gt;2,K332&gt;'CPL Goal &amp; KW Info'!$B$20),'CPL Goal &amp; KW Info'!$C$20,IF(AND(I332&gt;0,J332&gt;2,K332&lt;'CPL Goal &amp; KW Info'!$B$20,K332&gt;'CPL Goal &amp; KW Info'!$B$18),'CPL Goal &amp; KW Info'!$C$19,IF(AND(I332&gt;0,J332&lt;2,K332&gt;'CPL Goal &amp; KW Info'!$B$28),'CPL Goal &amp; KW Info'!$C$28,IF(AND(I332&gt;0,J332&lt;2,K332&gt;'CPL Goal &amp; KW Info'!$B$27),'CPL Goal &amp; KW Info'!$C$27,IF(AND(I332&gt;0,J332&lt;2,K332&gt;'CPL Goal &amp; KW Info'!$B$26),'CPL Goal &amp; KW Info'!$C$26,IF(AND(I332&gt;0,J332&lt;2,K332&lt;'CPL Goal &amp; KW Info'!$B$26),'CPL Goal &amp; KW Info'!$C$25,IF(AND(I332&lt;1,J332&gt;4,H332&lt;'CPL Goal &amp; KW Info'!$E$5,L332&gt;5%),'CPL Goal &amp; KW Info'!$G$5,IF(AND(I332&lt;1,J332&gt;4,H332&lt;'CPL Goal &amp; KW Info'!$E$6,L332&gt;3%),'CPL Goal &amp; KW Info'!$G$6,IF(AND(I332&lt;1,J332&gt;4,H332&lt;'CPL Goal &amp; KW Info'!$E$7,L332&gt;5%),'CPL Goal &amp; KW Info'!$G$7,IF(AND(I332&lt;1,J332&gt;4,H332&lt;'CPL Goal &amp; KW Info'!$E$8,L332&gt;3%),'CPL Goal &amp; KW Info'!$G$8,IF(AND(I332&lt;1,J332&gt;4,H332&gt;'CPL Goal &amp; KW Info'!$E$10),'CPL Goal &amp; KW Info'!$G$10,IF(AND(I332&lt;1,J332&gt;4,H332&gt;'CPL Goal &amp; KW Info'!$E$9),'CPL Goal &amp; KW Info'!$G$9,IF(AND(I332&lt;1,J332&gt;4,H332&lt;'CPL Goal &amp; KW Info'!$E$9,H332&gt;'CPL Goal &amp; KW Info'!$E$8),"0%",IF(AND(I332&lt;1,J332&gt;2,H332&lt;'CPL Goal &amp; KW Info'!$E$15,L332&gt;5%),'CPL Goal &amp; KW Info'!$G$15,IF(AND(I332&lt;1,J332&gt;2,H332&lt;'CPL Goal &amp; KW Info'!$E$16,L332&gt;3%),'CPL Goal &amp; KW Info'!$G$16,IF(AND(I332&lt;1,J332&gt;2,H332&lt;'CPL Goal &amp; KW Info'!$E$17,L332&gt;5%),'CPL Goal &amp; KW Info'!$G$17,IF(AND(I332&lt;1,J332&gt;2,H332&lt;'CPL Goal &amp; KW Info'!$E$18,L332&gt;3%),'CPL Goal &amp; KW Info'!$G$18,IF(AND(I332&lt;1,J332&gt;2,H332&gt;'CPL Goal &amp; KW Info'!$E$20),'CPL Goal &amp; KW Info'!$G$20,IF(AND(I332&lt;1,J332&gt;2,H332&gt;'CPL Goal &amp; KW Info'!$E$19),'CPL Goal &amp; KW Info'!$G$19,IF(AND(I332&lt;1,J332&gt;2,H332&lt;'CPL Goal &amp; KW Info'!$E$19,H332&gt;'CPL Goal &amp; KW Info'!$E$18),"0%",IF(AND(I332&lt;1,J332&lt;2,H332&gt;'CPL Goal &amp; KW Info'!$E$27),'CPL Goal &amp; KW Info'!$G$27,IF(AND(I332&lt;1,J332&lt;2,H332&gt;'CPL Goal &amp; KW Info'!$E$26),'CPL Goal &amp; KW Info'!$G$26,IF(AND(I332&lt;1,J332&lt;2,H332&gt;'CPL Goal &amp; KW Info'!$E$25),'CPL Goal &amp; KW Info'!$G$25,IF(AND(I332&lt;1,J332&lt;2,H332&gt;'CPL Goal &amp; KW Info'!$E$24),'CPL Goal &amp; KW Info'!$G$24,"0%"))))))))))))))))))))))))))))))))))))</f>
        <v>J4</v>
      </c>
      <c r="N332" s="22" t="e">
        <f t="shared" si="33"/>
        <v>#VALUE!</v>
      </c>
      <c r="O332" s="5" t="str">
        <f t="shared" si="34"/>
        <v/>
      </c>
      <c r="P332" s="1"/>
      <c r="Q332" s="6"/>
      <c r="R332" s="1"/>
    </row>
    <row r="333" spans="1:18">
      <c r="A333" s="13" t="str">
        <f>IF('CPL Goal &amp; KW Info'!I339="","",'CPL Goal &amp; KW Info'!I339)</f>
        <v/>
      </c>
      <c r="B333" s="13" t="str">
        <f>IF('CPL Goal &amp; KW Info'!J339="","",'CPL Goal &amp; KW Info'!J339)</f>
        <v/>
      </c>
      <c r="C333" s="13" t="str">
        <f>IF('CPL Goal &amp; KW Info'!K339="","",'CPL Goal &amp; KW Info'!K339)</f>
        <v/>
      </c>
      <c r="D333" s="28" t="str">
        <f>IF('CPL Goal &amp; KW Info'!L339="","",'CPL Goal &amp; KW Info'!L339)</f>
        <v/>
      </c>
      <c r="E333" s="13" t="str">
        <f>IF('CPL Goal &amp; KW Info'!M339="","",'CPL Goal &amp; KW Info'!M339)</f>
        <v/>
      </c>
      <c r="F333" s="13" t="str">
        <f>IF('CPL Goal &amp; KW Info'!N339="","",'CPL Goal &amp; KW Info'!N339)</f>
        <v/>
      </c>
      <c r="G333" s="13" t="str">
        <f>IF('CPL Goal &amp; KW Info'!O339="","",'CPL Goal &amp; KW Info'!O339)</f>
        <v/>
      </c>
      <c r="H333" s="28" t="str">
        <f>IF('CPL Goal &amp; KW Info'!P339="","",'CPL Goal &amp; KW Info'!P339)</f>
        <v/>
      </c>
      <c r="I333" s="13" t="str">
        <f>IF('CPL Goal &amp; KW Info'!Q339="","",'CPL Goal &amp; KW Info'!Q339)</f>
        <v/>
      </c>
      <c r="J333" s="13" t="str">
        <f>IF('CPL Goal &amp; KW Info'!R339="","",'CPL Goal &amp; KW Info'!R339)</f>
        <v/>
      </c>
      <c r="K333" s="1" t="str">
        <f t="shared" si="31"/>
        <v/>
      </c>
      <c r="L333" s="21" t="str">
        <f t="shared" si="32"/>
        <v/>
      </c>
      <c r="M333" s="22" t="str">
        <f>IF(AND(I333&gt;0,J333&gt;4,K333&lt;'CPL Goal &amp; KW Info'!$B$5),'CPL Goal &amp; KW Info'!$C$5,IF(AND(I333&gt;0,J333&gt;4,K333&lt;'CPL Goal &amp; KW Info'!$B$6),'CPL Goal &amp; KW Info'!$C$6,IF(AND(I333&gt;0,J333&gt;4,K333&lt;'CPL Goal &amp; KW Info'!$B$7),'CPL Goal &amp; KW Info'!$C$7,IF(AND(I333&gt;0,J333&gt;4,K333&lt;'CPL Goal &amp; KW Info'!$B$8),'CPL Goal &amp; KW Info'!$C$8,IF(AND(I333&gt;0,J333&gt;4,K333&gt;'CPL Goal &amp; KW Info'!$B$11),'CPL Goal &amp; KW Info'!$C$11,IF(AND(I333&gt;0,J333&gt;4,K333&gt;'CPL Goal &amp; KW Info'!$B$10),'CPL Goal &amp; KW Info'!$C$10,IF(AND(I333&gt;0,J333&gt;4,K333&lt;'CPL Goal &amp; KW Info'!$B$10,K333&gt;'CPL Goal &amp; KW Info'!$B$8),'CPL Goal &amp; KW Info'!$C$9,IF(AND(I333&gt;0,J333&gt;2,K333&lt;'CPL Goal &amp; KW Info'!$B$15),'CPL Goal &amp; KW Info'!$C$15,IF(AND(I333&gt;0,J333&gt;2,K333&lt;'CPL Goal &amp; KW Info'!$B$16),'CPL Goal &amp; KW Info'!$C$16,IF(AND(I333&gt;0,J333&gt;2,K333&lt;'CPL Goal &amp; KW Info'!$B$17),'CPL Goal &amp; KW Info'!$C$17,IF(AND(I333&gt;0,J333&gt;2,K333&lt;'CPL Goal &amp; KW Info'!$B$18),'CPL Goal &amp; KW Info'!$C$18,IF(AND(I333&gt;0,J333&gt;2,K333&gt;'CPL Goal &amp; KW Info'!$B$21),'CPL Goal &amp; KW Info'!$C$21,IF(AND(I333&gt;0,J333&gt;2,K333&gt;'CPL Goal &amp; KW Info'!$B$20),'CPL Goal &amp; KW Info'!$C$20,IF(AND(I333&gt;0,J333&gt;2,K333&lt;'CPL Goal &amp; KW Info'!$B$20,K333&gt;'CPL Goal &amp; KW Info'!$B$18),'CPL Goal &amp; KW Info'!$C$19,IF(AND(I333&gt;0,J333&lt;2,K333&gt;'CPL Goal &amp; KW Info'!$B$28),'CPL Goal &amp; KW Info'!$C$28,IF(AND(I333&gt;0,J333&lt;2,K333&gt;'CPL Goal &amp; KW Info'!$B$27),'CPL Goal &amp; KW Info'!$C$27,IF(AND(I333&gt;0,J333&lt;2,K333&gt;'CPL Goal &amp; KW Info'!$B$26),'CPL Goal &amp; KW Info'!$C$26,IF(AND(I333&gt;0,J333&lt;2,K333&lt;'CPL Goal &amp; KW Info'!$B$26),'CPL Goal &amp; KW Info'!$C$25,IF(AND(I333&lt;1,J333&gt;4,H333&lt;'CPL Goal &amp; KW Info'!$E$5,L333&gt;5%),'CPL Goal &amp; KW Info'!$G$5,IF(AND(I333&lt;1,J333&gt;4,H333&lt;'CPL Goal &amp; KW Info'!$E$6,L333&gt;3%),'CPL Goal &amp; KW Info'!$G$6,IF(AND(I333&lt;1,J333&gt;4,H333&lt;'CPL Goal &amp; KW Info'!$E$7,L333&gt;5%),'CPL Goal &amp; KW Info'!$G$7,IF(AND(I333&lt;1,J333&gt;4,H333&lt;'CPL Goal &amp; KW Info'!$E$8,L333&gt;3%),'CPL Goal &amp; KW Info'!$G$8,IF(AND(I333&lt;1,J333&gt;4,H333&gt;'CPL Goal &amp; KW Info'!$E$10),'CPL Goal &amp; KW Info'!$G$10,IF(AND(I333&lt;1,J333&gt;4,H333&gt;'CPL Goal &amp; KW Info'!$E$9),'CPL Goal &amp; KW Info'!$G$9,IF(AND(I333&lt;1,J333&gt;4,H333&lt;'CPL Goal &amp; KW Info'!$E$9,H333&gt;'CPL Goal &amp; KW Info'!$E$8),"0%",IF(AND(I333&lt;1,J333&gt;2,H333&lt;'CPL Goal &amp; KW Info'!$E$15,L333&gt;5%),'CPL Goal &amp; KW Info'!$G$15,IF(AND(I333&lt;1,J333&gt;2,H333&lt;'CPL Goal &amp; KW Info'!$E$16,L333&gt;3%),'CPL Goal &amp; KW Info'!$G$16,IF(AND(I333&lt;1,J333&gt;2,H333&lt;'CPL Goal &amp; KW Info'!$E$17,L333&gt;5%),'CPL Goal &amp; KW Info'!$G$17,IF(AND(I333&lt;1,J333&gt;2,H333&lt;'CPL Goal &amp; KW Info'!$E$18,L333&gt;3%),'CPL Goal &amp; KW Info'!$G$18,IF(AND(I333&lt;1,J333&gt;2,H333&gt;'CPL Goal &amp; KW Info'!$E$20),'CPL Goal &amp; KW Info'!$G$20,IF(AND(I333&lt;1,J333&gt;2,H333&gt;'CPL Goal &amp; KW Info'!$E$19),'CPL Goal &amp; KW Info'!$G$19,IF(AND(I333&lt;1,J333&gt;2,H333&lt;'CPL Goal &amp; KW Info'!$E$19,H333&gt;'CPL Goal &amp; KW Info'!$E$18),"0%",IF(AND(I333&lt;1,J333&lt;2,H333&gt;'CPL Goal &amp; KW Info'!$E$27),'CPL Goal &amp; KW Info'!$G$27,IF(AND(I333&lt;1,J333&lt;2,H333&gt;'CPL Goal &amp; KW Info'!$E$26),'CPL Goal &amp; KW Info'!$G$26,IF(AND(I333&lt;1,J333&lt;2,H333&gt;'CPL Goal &amp; KW Info'!$E$25),'CPL Goal &amp; KW Info'!$G$25,IF(AND(I333&lt;1,J333&lt;2,H333&gt;'CPL Goal &amp; KW Info'!$E$24),'CPL Goal &amp; KW Info'!$G$24,"0%"))))))))))))))))))))))))))))))))))))</f>
        <v>J4</v>
      </c>
      <c r="N333" s="22" t="e">
        <f t="shared" si="33"/>
        <v>#VALUE!</v>
      </c>
      <c r="O333" s="5" t="str">
        <f t="shared" si="34"/>
        <v/>
      </c>
      <c r="P333" s="1"/>
      <c r="Q333" s="6"/>
      <c r="R333" s="1"/>
    </row>
    <row r="334" spans="1:18">
      <c r="A334" s="13" t="str">
        <f>IF('CPL Goal &amp; KW Info'!I340="","",'CPL Goal &amp; KW Info'!I340)</f>
        <v/>
      </c>
      <c r="B334" s="13" t="str">
        <f>IF('CPL Goal &amp; KW Info'!J340="","",'CPL Goal &amp; KW Info'!J340)</f>
        <v/>
      </c>
      <c r="C334" s="13" t="str">
        <f>IF('CPL Goal &amp; KW Info'!K340="","",'CPL Goal &amp; KW Info'!K340)</f>
        <v/>
      </c>
      <c r="D334" s="28" t="str">
        <f>IF('CPL Goal &amp; KW Info'!L340="","",'CPL Goal &amp; KW Info'!L340)</f>
        <v/>
      </c>
      <c r="E334" s="13" t="str">
        <f>IF('CPL Goal &amp; KW Info'!M340="","",'CPL Goal &amp; KW Info'!M340)</f>
        <v/>
      </c>
      <c r="F334" s="13" t="str">
        <f>IF('CPL Goal &amp; KW Info'!N340="","",'CPL Goal &amp; KW Info'!N340)</f>
        <v/>
      </c>
      <c r="G334" s="13" t="str">
        <f>IF('CPL Goal &amp; KW Info'!O340="","",'CPL Goal &amp; KW Info'!O340)</f>
        <v/>
      </c>
      <c r="H334" s="28" t="str">
        <f>IF('CPL Goal &amp; KW Info'!P340="","",'CPL Goal &amp; KW Info'!P340)</f>
        <v/>
      </c>
      <c r="I334" s="13" t="str">
        <f>IF('CPL Goal &amp; KW Info'!Q340="","",'CPL Goal &amp; KW Info'!Q340)</f>
        <v/>
      </c>
      <c r="J334" s="13" t="str">
        <f>IF('CPL Goal &amp; KW Info'!R340="","",'CPL Goal &amp; KW Info'!R340)</f>
        <v/>
      </c>
      <c r="K334" s="1" t="str">
        <f t="shared" si="31"/>
        <v/>
      </c>
      <c r="L334" s="21" t="str">
        <f t="shared" si="32"/>
        <v/>
      </c>
      <c r="M334" s="22" t="str">
        <f>IF(AND(I334&gt;0,J334&gt;4,K334&lt;'CPL Goal &amp; KW Info'!$B$5),'CPL Goal &amp; KW Info'!$C$5,IF(AND(I334&gt;0,J334&gt;4,K334&lt;'CPL Goal &amp; KW Info'!$B$6),'CPL Goal &amp; KW Info'!$C$6,IF(AND(I334&gt;0,J334&gt;4,K334&lt;'CPL Goal &amp; KW Info'!$B$7),'CPL Goal &amp; KW Info'!$C$7,IF(AND(I334&gt;0,J334&gt;4,K334&lt;'CPL Goal &amp; KW Info'!$B$8),'CPL Goal &amp; KW Info'!$C$8,IF(AND(I334&gt;0,J334&gt;4,K334&gt;'CPL Goal &amp; KW Info'!$B$11),'CPL Goal &amp; KW Info'!$C$11,IF(AND(I334&gt;0,J334&gt;4,K334&gt;'CPL Goal &amp; KW Info'!$B$10),'CPL Goal &amp; KW Info'!$C$10,IF(AND(I334&gt;0,J334&gt;4,K334&lt;'CPL Goal &amp; KW Info'!$B$10,K334&gt;'CPL Goal &amp; KW Info'!$B$8),'CPL Goal &amp; KW Info'!$C$9,IF(AND(I334&gt;0,J334&gt;2,K334&lt;'CPL Goal &amp; KW Info'!$B$15),'CPL Goal &amp; KW Info'!$C$15,IF(AND(I334&gt;0,J334&gt;2,K334&lt;'CPL Goal &amp; KW Info'!$B$16),'CPL Goal &amp; KW Info'!$C$16,IF(AND(I334&gt;0,J334&gt;2,K334&lt;'CPL Goal &amp; KW Info'!$B$17),'CPL Goal &amp; KW Info'!$C$17,IF(AND(I334&gt;0,J334&gt;2,K334&lt;'CPL Goal &amp; KW Info'!$B$18),'CPL Goal &amp; KW Info'!$C$18,IF(AND(I334&gt;0,J334&gt;2,K334&gt;'CPL Goal &amp; KW Info'!$B$21),'CPL Goal &amp; KW Info'!$C$21,IF(AND(I334&gt;0,J334&gt;2,K334&gt;'CPL Goal &amp; KW Info'!$B$20),'CPL Goal &amp; KW Info'!$C$20,IF(AND(I334&gt;0,J334&gt;2,K334&lt;'CPL Goal &amp; KW Info'!$B$20,K334&gt;'CPL Goal &amp; KW Info'!$B$18),'CPL Goal &amp; KW Info'!$C$19,IF(AND(I334&gt;0,J334&lt;2,K334&gt;'CPL Goal &amp; KW Info'!$B$28),'CPL Goal &amp; KW Info'!$C$28,IF(AND(I334&gt;0,J334&lt;2,K334&gt;'CPL Goal &amp; KW Info'!$B$27),'CPL Goal &amp; KW Info'!$C$27,IF(AND(I334&gt;0,J334&lt;2,K334&gt;'CPL Goal &amp; KW Info'!$B$26),'CPL Goal &amp; KW Info'!$C$26,IF(AND(I334&gt;0,J334&lt;2,K334&lt;'CPL Goal &amp; KW Info'!$B$26),'CPL Goal &amp; KW Info'!$C$25,IF(AND(I334&lt;1,J334&gt;4,H334&lt;'CPL Goal &amp; KW Info'!$E$5,L334&gt;5%),'CPL Goal &amp; KW Info'!$G$5,IF(AND(I334&lt;1,J334&gt;4,H334&lt;'CPL Goal &amp; KW Info'!$E$6,L334&gt;3%),'CPL Goal &amp; KW Info'!$G$6,IF(AND(I334&lt;1,J334&gt;4,H334&lt;'CPL Goal &amp; KW Info'!$E$7,L334&gt;5%),'CPL Goal &amp; KW Info'!$G$7,IF(AND(I334&lt;1,J334&gt;4,H334&lt;'CPL Goal &amp; KW Info'!$E$8,L334&gt;3%),'CPL Goal &amp; KW Info'!$G$8,IF(AND(I334&lt;1,J334&gt;4,H334&gt;'CPL Goal &amp; KW Info'!$E$10),'CPL Goal &amp; KW Info'!$G$10,IF(AND(I334&lt;1,J334&gt;4,H334&gt;'CPL Goal &amp; KW Info'!$E$9),'CPL Goal &amp; KW Info'!$G$9,IF(AND(I334&lt;1,J334&gt;4,H334&lt;'CPL Goal &amp; KW Info'!$E$9,H334&gt;'CPL Goal &amp; KW Info'!$E$8),"0%",IF(AND(I334&lt;1,J334&gt;2,H334&lt;'CPL Goal &amp; KW Info'!$E$15,L334&gt;5%),'CPL Goal &amp; KW Info'!$G$15,IF(AND(I334&lt;1,J334&gt;2,H334&lt;'CPL Goal &amp; KW Info'!$E$16,L334&gt;3%),'CPL Goal &amp; KW Info'!$G$16,IF(AND(I334&lt;1,J334&gt;2,H334&lt;'CPL Goal &amp; KW Info'!$E$17,L334&gt;5%),'CPL Goal &amp; KW Info'!$G$17,IF(AND(I334&lt;1,J334&gt;2,H334&lt;'CPL Goal &amp; KW Info'!$E$18,L334&gt;3%),'CPL Goal &amp; KW Info'!$G$18,IF(AND(I334&lt;1,J334&gt;2,H334&gt;'CPL Goal &amp; KW Info'!$E$20),'CPL Goal &amp; KW Info'!$G$20,IF(AND(I334&lt;1,J334&gt;2,H334&gt;'CPL Goal &amp; KW Info'!$E$19),'CPL Goal &amp; KW Info'!$G$19,IF(AND(I334&lt;1,J334&gt;2,H334&lt;'CPL Goal &amp; KW Info'!$E$19,H334&gt;'CPL Goal &amp; KW Info'!$E$18),"0%",IF(AND(I334&lt;1,J334&lt;2,H334&gt;'CPL Goal &amp; KW Info'!$E$27),'CPL Goal &amp; KW Info'!$G$27,IF(AND(I334&lt;1,J334&lt;2,H334&gt;'CPL Goal &amp; KW Info'!$E$26),'CPL Goal &amp; KW Info'!$G$26,IF(AND(I334&lt;1,J334&lt;2,H334&gt;'CPL Goal &amp; KW Info'!$E$25),'CPL Goal &amp; KW Info'!$G$25,IF(AND(I334&lt;1,J334&lt;2,H334&gt;'CPL Goal &amp; KW Info'!$E$24),'CPL Goal &amp; KW Info'!$G$24,"0%"))))))))))))))))))))))))))))))))))))</f>
        <v>J4</v>
      </c>
      <c r="N334" s="22" t="e">
        <f t="shared" si="33"/>
        <v>#VALUE!</v>
      </c>
      <c r="O334" s="5" t="str">
        <f t="shared" si="34"/>
        <v/>
      </c>
      <c r="P334" s="1"/>
      <c r="Q334" s="6"/>
      <c r="R334" s="1"/>
    </row>
    <row r="335" spans="1:18">
      <c r="A335" s="13" t="str">
        <f>IF('CPL Goal &amp; KW Info'!I341="","",'CPL Goal &amp; KW Info'!I341)</f>
        <v/>
      </c>
      <c r="B335" s="13" t="str">
        <f>IF('CPL Goal &amp; KW Info'!J341="","",'CPL Goal &amp; KW Info'!J341)</f>
        <v/>
      </c>
      <c r="C335" s="13" t="str">
        <f>IF('CPL Goal &amp; KW Info'!K341="","",'CPL Goal &amp; KW Info'!K341)</f>
        <v/>
      </c>
      <c r="D335" s="28" t="str">
        <f>IF('CPL Goal &amp; KW Info'!L341="","",'CPL Goal &amp; KW Info'!L341)</f>
        <v/>
      </c>
      <c r="E335" s="13" t="str">
        <f>IF('CPL Goal &amp; KW Info'!M341="","",'CPL Goal &amp; KW Info'!M341)</f>
        <v/>
      </c>
      <c r="F335" s="13" t="str">
        <f>IF('CPL Goal &amp; KW Info'!N341="","",'CPL Goal &amp; KW Info'!N341)</f>
        <v/>
      </c>
      <c r="G335" s="13" t="str">
        <f>IF('CPL Goal &amp; KW Info'!O341="","",'CPL Goal &amp; KW Info'!O341)</f>
        <v/>
      </c>
      <c r="H335" s="28" t="str">
        <f>IF('CPL Goal &amp; KW Info'!P341="","",'CPL Goal &amp; KW Info'!P341)</f>
        <v/>
      </c>
      <c r="I335" s="13" t="str">
        <f>IF('CPL Goal &amp; KW Info'!Q341="","",'CPL Goal &amp; KW Info'!Q341)</f>
        <v/>
      </c>
      <c r="J335" s="13" t="str">
        <f>IF('CPL Goal &amp; KW Info'!R341="","",'CPL Goal &amp; KW Info'!R341)</f>
        <v/>
      </c>
      <c r="K335" s="1" t="str">
        <f t="shared" si="31"/>
        <v/>
      </c>
      <c r="L335" s="21" t="str">
        <f t="shared" si="32"/>
        <v/>
      </c>
      <c r="M335" s="22" t="str">
        <f>IF(AND(I335&gt;0,J335&gt;4,K335&lt;'CPL Goal &amp; KW Info'!$B$5),'CPL Goal &amp; KW Info'!$C$5,IF(AND(I335&gt;0,J335&gt;4,K335&lt;'CPL Goal &amp; KW Info'!$B$6),'CPL Goal &amp; KW Info'!$C$6,IF(AND(I335&gt;0,J335&gt;4,K335&lt;'CPL Goal &amp; KW Info'!$B$7),'CPL Goal &amp; KW Info'!$C$7,IF(AND(I335&gt;0,J335&gt;4,K335&lt;'CPL Goal &amp; KW Info'!$B$8),'CPL Goal &amp; KW Info'!$C$8,IF(AND(I335&gt;0,J335&gt;4,K335&gt;'CPL Goal &amp; KW Info'!$B$11),'CPL Goal &amp; KW Info'!$C$11,IF(AND(I335&gt;0,J335&gt;4,K335&gt;'CPL Goal &amp; KW Info'!$B$10),'CPL Goal &amp; KW Info'!$C$10,IF(AND(I335&gt;0,J335&gt;4,K335&lt;'CPL Goal &amp; KW Info'!$B$10,K335&gt;'CPL Goal &amp; KW Info'!$B$8),'CPL Goal &amp; KW Info'!$C$9,IF(AND(I335&gt;0,J335&gt;2,K335&lt;'CPL Goal &amp; KW Info'!$B$15),'CPL Goal &amp; KW Info'!$C$15,IF(AND(I335&gt;0,J335&gt;2,K335&lt;'CPL Goal &amp; KW Info'!$B$16),'CPL Goal &amp; KW Info'!$C$16,IF(AND(I335&gt;0,J335&gt;2,K335&lt;'CPL Goal &amp; KW Info'!$B$17),'CPL Goal &amp; KW Info'!$C$17,IF(AND(I335&gt;0,J335&gt;2,K335&lt;'CPL Goal &amp; KW Info'!$B$18),'CPL Goal &amp; KW Info'!$C$18,IF(AND(I335&gt;0,J335&gt;2,K335&gt;'CPL Goal &amp; KW Info'!$B$21),'CPL Goal &amp; KW Info'!$C$21,IF(AND(I335&gt;0,J335&gt;2,K335&gt;'CPL Goal &amp; KW Info'!$B$20),'CPL Goal &amp; KW Info'!$C$20,IF(AND(I335&gt;0,J335&gt;2,K335&lt;'CPL Goal &amp; KW Info'!$B$20,K335&gt;'CPL Goal &amp; KW Info'!$B$18),'CPL Goal &amp; KW Info'!$C$19,IF(AND(I335&gt;0,J335&lt;2,K335&gt;'CPL Goal &amp; KW Info'!$B$28),'CPL Goal &amp; KW Info'!$C$28,IF(AND(I335&gt;0,J335&lt;2,K335&gt;'CPL Goal &amp; KW Info'!$B$27),'CPL Goal &amp; KW Info'!$C$27,IF(AND(I335&gt;0,J335&lt;2,K335&gt;'CPL Goal &amp; KW Info'!$B$26),'CPL Goal &amp; KW Info'!$C$26,IF(AND(I335&gt;0,J335&lt;2,K335&lt;'CPL Goal &amp; KW Info'!$B$26),'CPL Goal &amp; KW Info'!$C$25,IF(AND(I335&lt;1,J335&gt;4,H335&lt;'CPL Goal &amp; KW Info'!$E$5,L335&gt;5%),'CPL Goal &amp; KW Info'!$G$5,IF(AND(I335&lt;1,J335&gt;4,H335&lt;'CPL Goal &amp; KW Info'!$E$6,L335&gt;3%),'CPL Goal &amp; KW Info'!$G$6,IF(AND(I335&lt;1,J335&gt;4,H335&lt;'CPL Goal &amp; KW Info'!$E$7,L335&gt;5%),'CPL Goal &amp; KW Info'!$G$7,IF(AND(I335&lt;1,J335&gt;4,H335&lt;'CPL Goal &amp; KW Info'!$E$8,L335&gt;3%),'CPL Goal &amp; KW Info'!$G$8,IF(AND(I335&lt;1,J335&gt;4,H335&gt;'CPL Goal &amp; KW Info'!$E$10),'CPL Goal &amp; KW Info'!$G$10,IF(AND(I335&lt;1,J335&gt;4,H335&gt;'CPL Goal &amp; KW Info'!$E$9),'CPL Goal &amp; KW Info'!$G$9,IF(AND(I335&lt;1,J335&gt;4,H335&lt;'CPL Goal &amp; KW Info'!$E$9,H335&gt;'CPL Goal &amp; KW Info'!$E$8),"0%",IF(AND(I335&lt;1,J335&gt;2,H335&lt;'CPL Goal &amp; KW Info'!$E$15,L335&gt;5%),'CPL Goal &amp; KW Info'!$G$15,IF(AND(I335&lt;1,J335&gt;2,H335&lt;'CPL Goal &amp; KW Info'!$E$16,L335&gt;3%),'CPL Goal &amp; KW Info'!$G$16,IF(AND(I335&lt;1,J335&gt;2,H335&lt;'CPL Goal &amp; KW Info'!$E$17,L335&gt;5%),'CPL Goal &amp; KW Info'!$G$17,IF(AND(I335&lt;1,J335&gt;2,H335&lt;'CPL Goal &amp; KW Info'!$E$18,L335&gt;3%),'CPL Goal &amp; KW Info'!$G$18,IF(AND(I335&lt;1,J335&gt;2,H335&gt;'CPL Goal &amp; KW Info'!$E$20),'CPL Goal &amp; KW Info'!$G$20,IF(AND(I335&lt;1,J335&gt;2,H335&gt;'CPL Goal &amp; KW Info'!$E$19),'CPL Goal &amp; KW Info'!$G$19,IF(AND(I335&lt;1,J335&gt;2,H335&lt;'CPL Goal &amp; KW Info'!$E$19,H335&gt;'CPL Goal &amp; KW Info'!$E$18),"0%",IF(AND(I335&lt;1,J335&lt;2,H335&gt;'CPL Goal &amp; KW Info'!$E$27),'CPL Goal &amp; KW Info'!$G$27,IF(AND(I335&lt;1,J335&lt;2,H335&gt;'CPL Goal &amp; KW Info'!$E$26),'CPL Goal &amp; KW Info'!$G$26,IF(AND(I335&lt;1,J335&lt;2,H335&gt;'CPL Goal &amp; KW Info'!$E$25),'CPL Goal &amp; KW Info'!$G$25,IF(AND(I335&lt;1,J335&lt;2,H335&gt;'CPL Goal &amp; KW Info'!$E$24),'CPL Goal &amp; KW Info'!$G$24,"0%"))))))))))))))))))))))))))))))))))))</f>
        <v>J4</v>
      </c>
      <c r="N335" s="22" t="e">
        <f t="shared" si="33"/>
        <v>#VALUE!</v>
      </c>
      <c r="O335" s="5" t="str">
        <f t="shared" si="34"/>
        <v/>
      </c>
      <c r="P335" s="1"/>
      <c r="Q335" s="6"/>
      <c r="R335" s="1"/>
    </row>
    <row r="336" spans="1:18">
      <c r="A336" s="13" t="str">
        <f>IF('CPL Goal &amp; KW Info'!I342="","",'CPL Goal &amp; KW Info'!I342)</f>
        <v/>
      </c>
      <c r="B336" s="13" t="str">
        <f>IF('CPL Goal &amp; KW Info'!J342="","",'CPL Goal &amp; KW Info'!J342)</f>
        <v/>
      </c>
      <c r="C336" s="13" t="str">
        <f>IF('CPL Goal &amp; KW Info'!K342="","",'CPL Goal &amp; KW Info'!K342)</f>
        <v/>
      </c>
      <c r="D336" s="28" t="str">
        <f>IF('CPL Goal &amp; KW Info'!L342="","",'CPL Goal &amp; KW Info'!L342)</f>
        <v/>
      </c>
      <c r="E336" s="13" t="str">
        <f>IF('CPL Goal &amp; KW Info'!M342="","",'CPL Goal &amp; KW Info'!M342)</f>
        <v/>
      </c>
      <c r="F336" s="13" t="str">
        <f>IF('CPL Goal &amp; KW Info'!N342="","",'CPL Goal &amp; KW Info'!N342)</f>
        <v/>
      </c>
      <c r="G336" s="13" t="str">
        <f>IF('CPL Goal &amp; KW Info'!O342="","",'CPL Goal &amp; KW Info'!O342)</f>
        <v/>
      </c>
      <c r="H336" s="28" t="str">
        <f>IF('CPL Goal &amp; KW Info'!P342="","",'CPL Goal &amp; KW Info'!P342)</f>
        <v/>
      </c>
      <c r="I336" s="13" t="str">
        <f>IF('CPL Goal &amp; KW Info'!Q342="","",'CPL Goal &amp; KW Info'!Q342)</f>
        <v/>
      </c>
      <c r="J336" s="13" t="str">
        <f>IF('CPL Goal &amp; KW Info'!R342="","",'CPL Goal &amp; KW Info'!R342)</f>
        <v/>
      </c>
      <c r="K336" s="1" t="str">
        <f t="shared" si="31"/>
        <v/>
      </c>
      <c r="L336" s="21" t="str">
        <f t="shared" si="32"/>
        <v/>
      </c>
      <c r="M336" s="22" t="str">
        <f>IF(AND(I336&gt;0,J336&gt;4,K336&lt;'CPL Goal &amp; KW Info'!$B$5),'CPL Goal &amp; KW Info'!$C$5,IF(AND(I336&gt;0,J336&gt;4,K336&lt;'CPL Goal &amp; KW Info'!$B$6),'CPL Goal &amp; KW Info'!$C$6,IF(AND(I336&gt;0,J336&gt;4,K336&lt;'CPL Goal &amp; KW Info'!$B$7),'CPL Goal &amp; KW Info'!$C$7,IF(AND(I336&gt;0,J336&gt;4,K336&lt;'CPL Goal &amp; KW Info'!$B$8),'CPL Goal &amp; KW Info'!$C$8,IF(AND(I336&gt;0,J336&gt;4,K336&gt;'CPL Goal &amp; KW Info'!$B$11),'CPL Goal &amp; KW Info'!$C$11,IF(AND(I336&gt;0,J336&gt;4,K336&gt;'CPL Goal &amp; KW Info'!$B$10),'CPL Goal &amp; KW Info'!$C$10,IF(AND(I336&gt;0,J336&gt;4,K336&lt;'CPL Goal &amp; KW Info'!$B$10,K336&gt;'CPL Goal &amp; KW Info'!$B$8),'CPL Goal &amp; KW Info'!$C$9,IF(AND(I336&gt;0,J336&gt;2,K336&lt;'CPL Goal &amp; KW Info'!$B$15),'CPL Goal &amp; KW Info'!$C$15,IF(AND(I336&gt;0,J336&gt;2,K336&lt;'CPL Goal &amp; KW Info'!$B$16),'CPL Goal &amp; KW Info'!$C$16,IF(AND(I336&gt;0,J336&gt;2,K336&lt;'CPL Goal &amp; KW Info'!$B$17),'CPL Goal &amp; KW Info'!$C$17,IF(AND(I336&gt;0,J336&gt;2,K336&lt;'CPL Goal &amp; KW Info'!$B$18),'CPL Goal &amp; KW Info'!$C$18,IF(AND(I336&gt;0,J336&gt;2,K336&gt;'CPL Goal &amp; KW Info'!$B$21),'CPL Goal &amp; KW Info'!$C$21,IF(AND(I336&gt;0,J336&gt;2,K336&gt;'CPL Goal &amp; KW Info'!$B$20),'CPL Goal &amp; KW Info'!$C$20,IF(AND(I336&gt;0,J336&gt;2,K336&lt;'CPL Goal &amp; KW Info'!$B$20,K336&gt;'CPL Goal &amp; KW Info'!$B$18),'CPL Goal &amp; KW Info'!$C$19,IF(AND(I336&gt;0,J336&lt;2,K336&gt;'CPL Goal &amp; KW Info'!$B$28),'CPL Goal &amp; KW Info'!$C$28,IF(AND(I336&gt;0,J336&lt;2,K336&gt;'CPL Goal &amp; KW Info'!$B$27),'CPL Goal &amp; KW Info'!$C$27,IF(AND(I336&gt;0,J336&lt;2,K336&gt;'CPL Goal &amp; KW Info'!$B$26),'CPL Goal &amp; KW Info'!$C$26,IF(AND(I336&gt;0,J336&lt;2,K336&lt;'CPL Goal &amp; KW Info'!$B$26),'CPL Goal &amp; KW Info'!$C$25,IF(AND(I336&lt;1,J336&gt;4,H336&lt;'CPL Goal &amp; KW Info'!$E$5,L336&gt;5%),'CPL Goal &amp; KW Info'!$G$5,IF(AND(I336&lt;1,J336&gt;4,H336&lt;'CPL Goal &amp; KW Info'!$E$6,L336&gt;3%),'CPL Goal &amp; KW Info'!$G$6,IF(AND(I336&lt;1,J336&gt;4,H336&lt;'CPL Goal &amp; KW Info'!$E$7,L336&gt;5%),'CPL Goal &amp; KW Info'!$G$7,IF(AND(I336&lt;1,J336&gt;4,H336&lt;'CPL Goal &amp; KW Info'!$E$8,L336&gt;3%),'CPL Goal &amp; KW Info'!$G$8,IF(AND(I336&lt;1,J336&gt;4,H336&gt;'CPL Goal &amp; KW Info'!$E$10),'CPL Goal &amp; KW Info'!$G$10,IF(AND(I336&lt;1,J336&gt;4,H336&gt;'CPL Goal &amp; KW Info'!$E$9),'CPL Goal &amp; KW Info'!$G$9,IF(AND(I336&lt;1,J336&gt;4,H336&lt;'CPL Goal &amp; KW Info'!$E$9,H336&gt;'CPL Goal &amp; KW Info'!$E$8),"0%",IF(AND(I336&lt;1,J336&gt;2,H336&lt;'CPL Goal &amp; KW Info'!$E$15,L336&gt;5%),'CPL Goal &amp; KW Info'!$G$15,IF(AND(I336&lt;1,J336&gt;2,H336&lt;'CPL Goal &amp; KW Info'!$E$16,L336&gt;3%),'CPL Goal &amp; KW Info'!$G$16,IF(AND(I336&lt;1,J336&gt;2,H336&lt;'CPL Goal &amp; KW Info'!$E$17,L336&gt;5%),'CPL Goal &amp; KW Info'!$G$17,IF(AND(I336&lt;1,J336&gt;2,H336&lt;'CPL Goal &amp; KW Info'!$E$18,L336&gt;3%),'CPL Goal &amp; KW Info'!$G$18,IF(AND(I336&lt;1,J336&gt;2,H336&gt;'CPL Goal &amp; KW Info'!$E$20),'CPL Goal &amp; KW Info'!$G$20,IF(AND(I336&lt;1,J336&gt;2,H336&gt;'CPL Goal &amp; KW Info'!$E$19),'CPL Goal &amp; KW Info'!$G$19,IF(AND(I336&lt;1,J336&gt;2,H336&lt;'CPL Goal &amp; KW Info'!$E$19,H336&gt;'CPL Goal &amp; KW Info'!$E$18),"0%",IF(AND(I336&lt;1,J336&lt;2,H336&gt;'CPL Goal &amp; KW Info'!$E$27),'CPL Goal &amp; KW Info'!$G$27,IF(AND(I336&lt;1,J336&lt;2,H336&gt;'CPL Goal &amp; KW Info'!$E$26),'CPL Goal &amp; KW Info'!$G$26,IF(AND(I336&lt;1,J336&lt;2,H336&gt;'CPL Goal &amp; KW Info'!$E$25),'CPL Goal &amp; KW Info'!$G$25,IF(AND(I336&lt;1,J336&lt;2,H336&gt;'CPL Goal &amp; KW Info'!$E$24),'CPL Goal &amp; KW Info'!$G$24,"0%"))))))))))))))))))))))))))))))))))))</f>
        <v>J4</v>
      </c>
      <c r="N336" s="22" t="e">
        <f t="shared" si="33"/>
        <v>#VALUE!</v>
      </c>
      <c r="O336" s="5" t="str">
        <f t="shared" si="34"/>
        <v/>
      </c>
      <c r="P336" s="1"/>
      <c r="Q336" s="6"/>
      <c r="R336" s="1"/>
    </row>
    <row r="337" spans="1:18">
      <c r="A337" s="13" t="str">
        <f>IF('CPL Goal &amp; KW Info'!I343="","",'CPL Goal &amp; KW Info'!I343)</f>
        <v/>
      </c>
      <c r="B337" s="13" t="str">
        <f>IF('CPL Goal &amp; KW Info'!J343="","",'CPL Goal &amp; KW Info'!J343)</f>
        <v/>
      </c>
      <c r="C337" s="13" t="str">
        <f>IF('CPL Goal &amp; KW Info'!K343="","",'CPL Goal &amp; KW Info'!K343)</f>
        <v/>
      </c>
      <c r="D337" s="28" t="str">
        <f>IF('CPL Goal &amp; KW Info'!L343="","",'CPL Goal &amp; KW Info'!L343)</f>
        <v/>
      </c>
      <c r="E337" s="13" t="str">
        <f>IF('CPL Goal &amp; KW Info'!M343="","",'CPL Goal &amp; KW Info'!M343)</f>
        <v/>
      </c>
      <c r="F337" s="13" t="str">
        <f>IF('CPL Goal &amp; KW Info'!N343="","",'CPL Goal &amp; KW Info'!N343)</f>
        <v/>
      </c>
      <c r="G337" s="13" t="str">
        <f>IF('CPL Goal &amp; KW Info'!O343="","",'CPL Goal &amp; KW Info'!O343)</f>
        <v/>
      </c>
      <c r="H337" s="28" t="str">
        <f>IF('CPL Goal &amp; KW Info'!P343="","",'CPL Goal &amp; KW Info'!P343)</f>
        <v/>
      </c>
      <c r="I337" s="13" t="str">
        <f>IF('CPL Goal &amp; KW Info'!Q343="","",'CPL Goal &amp; KW Info'!Q343)</f>
        <v/>
      </c>
      <c r="J337" s="13" t="str">
        <f>IF('CPL Goal &amp; KW Info'!R343="","",'CPL Goal &amp; KW Info'!R343)</f>
        <v/>
      </c>
      <c r="K337" s="1" t="str">
        <f t="shared" si="31"/>
        <v/>
      </c>
      <c r="L337" s="21" t="str">
        <f t="shared" si="32"/>
        <v/>
      </c>
      <c r="M337" s="22" t="str">
        <f>IF(AND(I337&gt;0,J337&gt;4,K337&lt;'CPL Goal &amp; KW Info'!$B$5),'CPL Goal &amp; KW Info'!$C$5,IF(AND(I337&gt;0,J337&gt;4,K337&lt;'CPL Goal &amp; KW Info'!$B$6),'CPL Goal &amp; KW Info'!$C$6,IF(AND(I337&gt;0,J337&gt;4,K337&lt;'CPL Goal &amp; KW Info'!$B$7),'CPL Goal &amp; KW Info'!$C$7,IF(AND(I337&gt;0,J337&gt;4,K337&lt;'CPL Goal &amp; KW Info'!$B$8),'CPL Goal &amp; KW Info'!$C$8,IF(AND(I337&gt;0,J337&gt;4,K337&gt;'CPL Goal &amp; KW Info'!$B$11),'CPL Goal &amp; KW Info'!$C$11,IF(AND(I337&gt;0,J337&gt;4,K337&gt;'CPL Goal &amp; KW Info'!$B$10),'CPL Goal &amp; KW Info'!$C$10,IF(AND(I337&gt;0,J337&gt;4,K337&lt;'CPL Goal &amp; KW Info'!$B$10,K337&gt;'CPL Goal &amp; KW Info'!$B$8),'CPL Goal &amp; KW Info'!$C$9,IF(AND(I337&gt;0,J337&gt;2,K337&lt;'CPL Goal &amp; KW Info'!$B$15),'CPL Goal &amp; KW Info'!$C$15,IF(AND(I337&gt;0,J337&gt;2,K337&lt;'CPL Goal &amp; KW Info'!$B$16),'CPL Goal &amp; KW Info'!$C$16,IF(AND(I337&gt;0,J337&gt;2,K337&lt;'CPL Goal &amp; KW Info'!$B$17),'CPL Goal &amp; KW Info'!$C$17,IF(AND(I337&gt;0,J337&gt;2,K337&lt;'CPL Goal &amp; KW Info'!$B$18),'CPL Goal &amp; KW Info'!$C$18,IF(AND(I337&gt;0,J337&gt;2,K337&gt;'CPL Goal &amp; KW Info'!$B$21),'CPL Goal &amp; KW Info'!$C$21,IF(AND(I337&gt;0,J337&gt;2,K337&gt;'CPL Goal &amp; KW Info'!$B$20),'CPL Goal &amp; KW Info'!$C$20,IF(AND(I337&gt;0,J337&gt;2,K337&lt;'CPL Goal &amp; KW Info'!$B$20,K337&gt;'CPL Goal &amp; KW Info'!$B$18),'CPL Goal &amp; KW Info'!$C$19,IF(AND(I337&gt;0,J337&lt;2,K337&gt;'CPL Goal &amp; KW Info'!$B$28),'CPL Goal &amp; KW Info'!$C$28,IF(AND(I337&gt;0,J337&lt;2,K337&gt;'CPL Goal &amp; KW Info'!$B$27),'CPL Goal &amp; KW Info'!$C$27,IF(AND(I337&gt;0,J337&lt;2,K337&gt;'CPL Goal &amp; KW Info'!$B$26),'CPL Goal &amp; KW Info'!$C$26,IF(AND(I337&gt;0,J337&lt;2,K337&lt;'CPL Goal &amp; KW Info'!$B$26),'CPL Goal &amp; KW Info'!$C$25,IF(AND(I337&lt;1,J337&gt;4,H337&lt;'CPL Goal &amp; KW Info'!$E$5,L337&gt;5%),'CPL Goal &amp; KW Info'!$G$5,IF(AND(I337&lt;1,J337&gt;4,H337&lt;'CPL Goal &amp; KW Info'!$E$6,L337&gt;3%),'CPL Goal &amp; KW Info'!$G$6,IF(AND(I337&lt;1,J337&gt;4,H337&lt;'CPL Goal &amp; KW Info'!$E$7,L337&gt;5%),'CPL Goal &amp; KW Info'!$G$7,IF(AND(I337&lt;1,J337&gt;4,H337&lt;'CPL Goal &amp; KW Info'!$E$8,L337&gt;3%),'CPL Goal &amp; KW Info'!$G$8,IF(AND(I337&lt;1,J337&gt;4,H337&gt;'CPL Goal &amp; KW Info'!$E$10),'CPL Goal &amp; KW Info'!$G$10,IF(AND(I337&lt;1,J337&gt;4,H337&gt;'CPL Goal &amp; KW Info'!$E$9),'CPL Goal &amp; KW Info'!$G$9,IF(AND(I337&lt;1,J337&gt;4,H337&lt;'CPL Goal &amp; KW Info'!$E$9,H337&gt;'CPL Goal &amp; KW Info'!$E$8),"0%",IF(AND(I337&lt;1,J337&gt;2,H337&lt;'CPL Goal &amp; KW Info'!$E$15,L337&gt;5%),'CPL Goal &amp; KW Info'!$G$15,IF(AND(I337&lt;1,J337&gt;2,H337&lt;'CPL Goal &amp; KW Info'!$E$16,L337&gt;3%),'CPL Goal &amp; KW Info'!$G$16,IF(AND(I337&lt;1,J337&gt;2,H337&lt;'CPL Goal &amp; KW Info'!$E$17,L337&gt;5%),'CPL Goal &amp; KW Info'!$G$17,IF(AND(I337&lt;1,J337&gt;2,H337&lt;'CPL Goal &amp; KW Info'!$E$18,L337&gt;3%),'CPL Goal &amp; KW Info'!$G$18,IF(AND(I337&lt;1,J337&gt;2,H337&gt;'CPL Goal &amp; KW Info'!$E$20),'CPL Goal &amp; KW Info'!$G$20,IF(AND(I337&lt;1,J337&gt;2,H337&gt;'CPL Goal &amp; KW Info'!$E$19),'CPL Goal &amp; KW Info'!$G$19,IF(AND(I337&lt;1,J337&gt;2,H337&lt;'CPL Goal &amp; KW Info'!$E$19,H337&gt;'CPL Goal &amp; KW Info'!$E$18),"0%",IF(AND(I337&lt;1,J337&lt;2,H337&gt;'CPL Goal &amp; KW Info'!$E$27),'CPL Goal &amp; KW Info'!$G$27,IF(AND(I337&lt;1,J337&lt;2,H337&gt;'CPL Goal &amp; KW Info'!$E$26),'CPL Goal &amp; KW Info'!$G$26,IF(AND(I337&lt;1,J337&lt;2,H337&gt;'CPL Goal &amp; KW Info'!$E$25),'CPL Goal &amp; KW Info'!$G$25,IF(AND(I337&lt;1,J337&lt;2,H337&gt;'CPL Goal &amp; KW Info'!$E$24),'CPL Goal &amp; KW Info'!$G$24,"0%"))))))))))))))))))))))))))))))))))))</f>
        <v>J4</v>
      </c>
      <c r="N337" s="22" t="e">
        <f t="shared" si="33"/>
        <v>#VALUE!</v>
      </c>
      <c r="O337" s="5" t="str">
        <f t="shared" si="34"/>
        <v/>
      </c>
      <c r="P337" s="1"/>
      <c r="Q337" s="6"/>
      <c r="R337" s="1"/>
    </row>
    <row r="338" spans="1:18">
      <c r="A338" s="13" t="str">
        <f>IF('CPL Goal &amp; KW Info'!I344="","",'CPL Goal &amp; KW Info'!I344)</f>
        <v/>
      </c>
      <c r="B338" s="13" t="str">
        <f>IF('CPL Goal &amp; KW Info'!J344="","",'CPL Goal &amp; KW Info'!J344)</f>
        <v/>
      </c>
      <c r="C338" s="13" t="str">
        <f>IF('CPL Goal &amp; KW Info'!K344="","",'CPL Goal &amp; KW Info'!K344)</f>
        <v/>
      </c>
      <c r="D338" s="28" t="str">
        <f>IF('CPL Goal &amp; KW Info'!L344="","",'CPL Goal &amp; KW Info'!L344)</f>
        <v/>
      </c>
      <c r="E338" s="13" t="str">
        <f>IF('CPL Goal &amp; KW Info'!M344="","",'CPL Goal &amp; KW Info'!M344)</f>
        <v/>
      </c>
      <c r="F338" s="13" t="str">
        <f>IF('CPL Goal &amp; KW Info'!N344="","",'CPL Goal &amp; KW Info'!N344)</f>
        <v/>
      </c>
      <c r="G338" s="13" t="str">
        <f>IF('CPL Goal &amp; KW Info'!O344="","",'CPL Goal &amp; KW Info'!O344)</f>
        <v/>
      </c>
      <c r="H338" s="28" t="str">
        <f>IF('CPL Goal &amp; KW Info'!P344="","",'CPL Goal &amp; KW Info'!P344)</f>
        <v/>
      </c>
      <c r="I338" s="13" t="str">
        <f>IF('CPL Goal &amp; KW Info'!Q344="","",'CPL Goal &amp; KW Info'!Q344)</f>
        <v/>
      </c>
      <c r="J338" s="13" t="str">
        <f>IF('CPL Goal &amp; KW Info'!R344="","",'CPL Goal &amp; KW Info'!R344)</f>
        <v/>
      </c>
      <c r="K338" s="1" t="str">
        <f t="shared" si="31"/>
        <v/>
      </c>
      <c r="L338" s="21" t="str">
        <f t="shared" si="32"/>
        <v/>
      </c>
      <c r="M338" s="22" t="str">
        <f>IF(AND(I338&gt;0,J338&gt;4,K338&lt;'CPL Goal &amp; KW Info'!$B$5),'CPL Goal &amp; KW Info'!$C$5,IF(AND(I338&gt;0,J338&gt;4,K338&lt;'CPL Goal &amp; KW Info'!$B$6),'CPL Goal &amp; KW Info'!$C$6,IF(AND(I338&gt;0,J338&gt;4,K338&lt;'CPL Goal &amp; KW Info'!$B$7),'CPL Goal &amp; KW Info'!$C$7,IF(AND(I338&gt;0,J338&gt;4,K338&lt;'CPL Goal &amp; KW Info'!$B$8),'CPL Goal &amp; KW Info'!$C$8,IF(AND(I338&gt;0,J338&gt;4,K338&gt;'CPL Goal &amp; KW Info'!$B$11),'CPL Goal &amp; KW Info'!$C$11,IF(AND(I338&gt;0,J338&gt;4,K338&gt;'CPL Goal &amp; KW Info'!$B$10),'CPL Goal &amp; KW Info'!$C$10,IF(AND(I338&gt;0,J338&gt;4,K338&lt;'CPL Goal &amp; KW Info'!$B$10,K338&gt;'CPL Goal &amp; KW Info'!$B$8),'CPL Goal &amp; KW Info'!$C$9,IF(AND(I338&gt;0,J338&gt;2,K338&lt;'CPL Goal &amp; KW Info'!$B$15),'CPL Goal &amp; KW Info'!$C$15,IF(AND(I338&gt;0,J338&gt;2,K338&lt;'CPL Goal &amp; KW Info'!$B$16),'CPL Goal &amp; KW Info'!$C$16,IF(AND(I338&gt;0,J338&gt;2,K338&lt;'CPL Goal &amp; KW Info'!$B$17),'CPL Goal &amp; KW Info'!$C$17,IF(AND(I338&gt;0,J338&gt;2,K338&lt;'CPL Goal &amp; KW Info'!$B$18),'CPL Goal &amp; KW Info'!$C$18,IF(AND(I338&gt;0,J338&gt;2,K338&gt;'CPL Goal &amp; KW Info'!$B$21),'CPL Goal &amp; KW Info'!$C$21,IF(AND(I338&gt;0,J338&gt;2,K338&gt;'CPL Goal &amp; KW Info'!$B$20),'CPL Goal &amp; KW Info'!$C$20,IF(AND(I338&gt;0,J338&gt;2,K338&lt;'CPL Goal &amp; KW Info'!$B$20,K338&gt;'CPL Goal &amp; KW Info'!$B$18),'CPL Goal &amp; KW Info'!$C$19,IF(AND(I338&gt;0,J338&lt;2,K338&gt;'CPL Goal &amp; KW Info'!$B$28),'CPL Goal &amp; KW Info'!$C$28,IF(AND(I338&gt;0,J338&lt;2,K338&gt;'CPL Goal &amp; KW Info'!$B$27),'CPL Goal &amp; KW Info'!$C$27,IF(AND(I338&gt;0,J338&lt;2,K338&gt;'CPL Goal &amp; KW Info'!$B$26),'CPL Goal &amp; KW Info'!$C$26,IF(AND(I338&gt;0,J338&lt;2,K338&lt;'CPL Goal &amp; KW Info'!$B$26),'CPL Goal &amp; KW Info'!$C$25,IF(AND(I338&lt;1,J338&gt;4,H338&lt;'CPL Goal &amp; KW Info'!$E$5,L338&gt;5%),'CPL Goal &amp; KW Info'!$G$5,IF(AND(I338&lt;1,J338&gt;4,H338&lt;'CPL Goal &amp; KW Info'!$E$6,L338&gt;3%),'CPL Goal &amp; KW Info'!$G$6,IF(AND(I338&lt;1,J338&gt;4,H338&lt;'CPL Goal &amp; KW Info'!$E$7,L338&gt;5%),'CPL Goal &amp; KW Info'!$G$7,IF(AND(I338&lt;1,J338&gt;4,H338&lt;'CPL Goal &amp; KW Info'!$E$8,L338&gt;3%),'CPL Goal &amp; KW Info'!$G$8,IF(AND(I338&lt;1,J338&gt;4,H338&gt;'CPL Goal &amp; KW Info'!$E$10),'CPL Goal &amp; KW Info'!$G$10,IF(AND(I338&lt;1,J338&gt;4,H338&gt;'CPL Goal &amp; KW Info'!$E$9),'CPL Goal &amp; KW Info'!$G$9,IF(AND(I338&lt;1,J338&gt;4,H338&lt;'CPL Goal &amp; KW Info'!$E$9,H338&gt;'CPL Goal &amp; KW Info'!$E$8),"0%",IF(AND(I338&lt;1,J338&gt;2,H338&lt;'CPL Goal &amp; KW Info'!$E$15,L338&gt;5%),'CPL Goal &amp; KW Info'!$G$15,IF(AND(I338&lt;1,J338&gt;2,H338&lt;'CPL Goal &amp; KW Info'!$E$16,L338&gt;3%),'CPL Goal &amp; KW Info'!$G$16,IF(AND(I338&lt;1,J338&gt;2,H338&lt;'CPL Goal &amp; KW Info'!$E$17,L338&gt;5%),'CPL Goal &amp; KW Info'!$G$17,IF(AND(I338&lt;1,J338&gt;2,H338&lt;'CPL Goal &amp; KW Info'!$E$18,L338&gt;3%),'CPL Goal &amp; KW Info'!$G$18,IF(AND(I338&lt;1,J338&gt;2,H338&gt;'CPL Goal &amp; KW Info'!$E$20),'CPL Goal &amp; KW Info'!$G$20,IF(AND(I338&lt;1,J338&gt;2,H338&gt;'CPL Goal &amp; KW Info'!$E$19),'CPL Goal &amp; KW Info'!$G$19,IF(AND(I338&lt;1,J338&gt;2,H338&lt;'CPL Goal &amp; KW Info'!$E$19,H338&gt;'CPL Goal &amp; KW Info'!$E$18),"0%",IF(AND(I338&lt;1,J338&lt;2,H338&gt;'CPL Goal &amp; KW Info'!$E$27),'CPL Goal &amp; KW Info'!$G$27,IF(AND(I338&lt;1,J338&lt;2,H338&gt;'CPL Goal &amp; KW Info'!$E$26),'CPL Goal &amp; KW Info'!$G$26,IF(AND(I338&lt;1,J338&lt;2,H338&gt;'CPL Goal &amp; KW Info'!$E$25),'CPL Goal &amp; KW Info'!$G$25,IF(AND(I338&lt;1,J338&lt;2,H338&gt;'CPL Goal &amp; KW Info'!$E$24),'CPL Goal &amp; KW Info'!$G$24,"0%"))))))))))))))))))))))))))))))))))))</f>
        <v>J4</v>
      </c>
      <c r="N338" s="22" t="e">
        <f t="shared" si="33"/>
        <v>#VALUE!</v>
      </c>
      <c r="O338" s="5" t="str">
        <f t="shared" si="34"/>
        <v/>
      </c>
      <c r="P338" s="1"/>
      <c r="Q338" s="6"/>
      <c r="R338" s="1"/>
    </row>
    <row r="339" spans="1:18">
      <c r="A339" s="13" t="str">
        <f>IF('CPL Goal &amp; KW Info'!I345="","",'CPL Goal &amp; KW Info'!I345)</f>
        <v/>
      </c>
      <c r="B339" s="13" t="str">
        <f>IF('CPL Goal &amp; KW Info'!J345="","",'CPL Goal &amp; KW Info'!J345)</f>
        <v/>
      </c>
      <c r="C339" s="13" t="str">
        <f>IF('CPL Goal &amp; KW Info'!K345="","",'CPL Goal &amp; KW Info'!K345)</f>
        <v/>
      </c>
      <c r="D339" s="28" t="str">
        <f>IF('CPL Goal &amp; KW Info'!L345="","",'CPL Goal &amp; KW Info'!L345)</f>
        <v/>
      </c>
      <c r="E339" s="13" t="str">
        <f>IF('CPL Goal &amp; KW Info'!M345="","",'CPL Goal &amp; KW Info'!M345)</f>
        <v/>
      </c>
      <c r="F339" s="13" t="str">
        <f>IF('CPL Goal &amp; KW Info'!N345="","",'CPL Goal &amp; KW Info'!N345)</f>
        <v/>
      </c>
      <c r="G339" s="13" t="str">
        <f>IF('CPL Goal &amp; KW Info'!O345="","",'CPL Goal &amp; KW Info'!O345)</f>
        <v/>
      </c>
      <c r="H339" s="28" t="str">
        <f>IF('CPL Goal &amp; KW Info'!P345="","",'CPL Goal &amp; KW Info'!P345)</f>
        <v/>
      </c>
      <c r="I339" s="13" t="str">
        <f>IF('CPL Goal &amp; KW Info'!Q345="","",'CPL Goal &amp; KW Info'!Q345)</f>
        <v/>
      </c>
      <c r="J339" s="13" t="str">
        <f>IF('CPL Goal &amp; KW Info'!R345="","",'CPL Goal &amp; KW Info'!R345)</f>
        <v/>
      </c>
      <c r="K339" s="1" t="str">
        <f t="shared" si="31"/>
        <v/>
      </c>
      <c r="L339" s="21" t="str">
        <f t="shared" si="32"/>
        <v/>
      </c>
      <c r="M339" s="22" t="str">
        <f>IF(AND(I339&gt;0,J339&gt;4,K339&lt;'CPL Goal &amp; KW Info'!$B$5),'CPL Goal &amp; KW Info'!$C$5,IF(AND(I339&gt;0,J339&gt;4,K339&lt;'CPL Goal &amp; KW Info'!$B$6),'CPL Goal &amp; KW Info'!$C$6,IF(AND(I339&gt;0,J339&gt;4,K339&lt;'CPL Goal &amp; KW Info'!$B$7),'CPL Goal &amp; KW Info'!$C$7,IF(AND(I339&gt;0,J339&gt;4,K339&lt;'CPL Goal &amp; KW Info'!$B$8),'CPL Goal &amp; KW Info'!$C$8,IF(AND(I339&gt;0,J339&gt;4,K339&gt;'CPL Goal &amp; KW Info'!$B$11),'CPL Goal &amp; KW Info'!$C$11,IF(AND(I339&gt;0,J339&gt;4,K339&gt;'CPL Goal &amp; KW Info'!$B$10),'CPL Goal &amp; KW Info'!$C$10,IF(AND(I339&gt;0,J339&gt;4,K339&lt;'CPL Goal &amp; KW Info'!$B$10,K339&gt;'CPL Goal &amp; KW Info'!$B$8),'CPL Goal &amp; KW Info'!$C$9,IF(AND(I339&gt;0,J339&gt;2,K339&lt;'CPL Goal &amp; KW Info'!$B$15),'CPL Goal &amp; KW Info'!$C$15,IF(AND(I339&gt;0,J339&gt;2,K339&lt;'CPL Goal &amp; KW Info'!$B$16),'CPL Goal &amp; KW Info'!$C$16,IF(AND(I339&gt;0,J339&gt;2,K339&lt;'CPL Goal &amp; KW Info'!$B$17),'CPL Goal &amp; KW Info'!$C$17,IF(AND(I339&gt;0,J339&gt;2,K339&lt;'CPL Goal &amp; KW Info'!$B$18),'CPL Goal &amp; KW Info'!$C$18,IF(AND(I339&gt;0,J339&gt;2,K339&gt;'CPL Goal &amp; KW Info'!$B$21),'CPL Goal &amp; KW Info'!$C$21,IF(AND(I339&gt;0,J339&gt;2,K339&gt;'CPL Goal &amp; KW Info'!$B$20),'CPL Goal &amp; KW Info'!$C$20,IF(AND(I339&gt;0,J339&gt;2,K339&lt;'CPL Goal &amp; KW Info'!$B$20,K339&gt;'CPL Goal &amp; KW Info'!$B$18),'CPL Goal &amp; KW Info'!$C$19,IF(AND(I339&gt;0,J339&lt;2,K339&gt;'CPL Goal &amp; KW Info'!$B$28),'CPL Goal &amp; KW Info'!$C$28,IF(AND(I339&gt;0,J339&lt;2,K339&gt;'CPL Goal &amp; KW Info'!$B$27),'CPL Goal &amp; KW Info'!$C$27,IF(AND(I339&gt;0,J339&lt;2,K339&gt;'CPL Goal &amp; KW Info'!$B$26),'CPL Goal &amp; KW Info'!$C$26,IF(AND(I339&gt;0,J339&lt;2,K339&lt;'CPL Goal &amp; KW Info'!$B$26),'CPL Goal &amp; KW Info'!$C$25,IF(AND(I339&lt;1,J339&gt;4,H339&lt;'CPL Goal &amp; KW Info'!$E$5,L339&gt;5%),'CPL Goal &amp; KW Info'!$G$5,IF(AND(I339&lt;1,J339&gt;4,H339&lt;'CPL Goal &amp; KW Info'!$E$6,L339&gt;3%),'CPL Goal &amp; KW Info'!$G$6,IF(AND(I339&lt;1,J339&gt;4,H339&lt;'CPL Goal &amp; KW Info'!$E$7,L339&gt;5%),'CPL Goal &amp; KW Info'!$G$7,IF(AND(I339&lt;1,J339&gt;4,H339&lt;'CPL Goal &amp; KW Info'!$E$8,L339&gt;3%),'CPL Goal &amp; KW Info'!$G$8,IF(AND(I339&lt;1,J339&gt;4,H339&gt;'CPL Goal &amp; KW Info'!$E$10),'CPL Goal &amp; KW Info'!$G$10,IF(AND(I339&lt;1,J339&gt;4,H339&gt;'CPL Goal &amp; KW Info'!$E$9),'CPL Goal &amp; KW Info'!$G$9,IF(AND(I339&lt;1,J339&gt;4,H339&lt;'CPL Goal &amp; KW Info'!$E$9,H339&gt;'CPL Goal &amp; KW Info'!$E$8),"0%",IF(AND(I339&lt;1,J339&gt;2,H339&lt;'CPL Goal &amp; KW Info'!$E$15,L339&gt;5%),'CPL Goal &amp; KW Info'!$G$15,IF(AND(I339&lt;1,J339&gt;2,H339&lt;'CPL Goal &amp; KW Info'!$E$16,L339&gt;3%),'CPL Goal &amp; KW Info'!$G$16,IF(AND(I339&lt;1,J339&gt;2,H339&lt;'CPL Goal &amp; KW Info'!$E$17,L339&gt;5%),'CPL Goal &amp; KW Info'!$G$17,IF(AND(I339&lt;1,J339&gt;2,H339&lt;'CPL Goal &amp; KW Info'!$E$18,L339&gt;3%),'CPL Goal &amp; KW Info'!$G$18,IF(AND(I339&lt;1,J339&gt;2,H339&gt;'CPL Goal &amp; KW Info'!$E$20),'CPL Goal &amp; KW Info'!$G$20,IF(AND(I339&lt;1,J339&gt;2,H339&gt;'CPL Goal &amp; KW Info'!$E$19),'CPL Goal &amp; KW Info'!$G$19,IF(AND(I339&lt;1,J339&gt;2,H339&lt;'CPL Goal &amp; KW Info'!$E$19,H339&gt;'CPL Goal &amp; KW Info'!$E$18),"0%",IF(AND(I339&lt;1,J339&lt;2,H339&gt;'CPL Goal &amp; KW Info'!$E$27),'CPL Goal &amp; KW Info'!$G$27,IF(AND(I339&lt;1,J339&lt;2,H339&gt;'CPL Goal &amp; KW Info'!$E$26),'CPL Goal &amp; KW Info'!$G$26,IF(AND(I339&lt;1,J339&lt;2,H339&gt;'CPL Goal &amp; KW Info'!$E$25),'CPL Goal &amp; KW Info'!$G$25,IF(AND(I339&lt;1,J339&lt;2,H339&gt;'CPL Goal &amp; KW Info'!$E$24),'CPL Goal &amp; KW Info'!$G$24,"0%"))))))))))))))))))))))))))))))))))))</f>
        <v>J4</v>
      </c>
      <c r="N339" s="22" t="e">
        <f t="shared" si="33"/>
        <v>#VALUE!</v>
      </c>
      <c r="O339" s="5" t="str">
        <f t="shared" si="34"/>
        <v/>
      </c>
      <c r="P339" s="1"/>
      <c r="Q339" s="6"/>
      <c r="R339" s="1"/>
    </row>
    <row r="340" spans="1:18">
      <c r="A340" s="13" t="str">
        <f>IF('CPL Goal &amp; KW Info'!I346="","",'CPL Goal &amp; KW Info'!I346)</f>
        <v/>
      </c>
      <c r="B340" s="13" t="str">
        <f>IF('CPL Goal &amp; KW Info'!J346="","",'CPL Goal &amp; KW Info'!J346)</f>
        <v/>
      </c>
      <c r="C340" s="13" t="str">
        <f>IF('CPL Goal &amp; KW Info'!K346="","",'CPL Goal &amp; KW Info'!K346)</f>
        <v/>
      </c>
      <c r="D340" s="28" t="str">
        <f>IF('CPL Goal &amp; KW Info'!L346="","",'CPL Goal &amp; KW Info'!L346)</f>
        <v/>
      </c>
      <c r="E340" s="13" t="str">
        <f>IF('CPL Goal &amp; KW Info'!M346="","",'CPL Goal &amp; KW Info'!M346)</f>
        <v/>
      </c>
      <c r="F340" s="13" t="str">
        <f>IF('CPL Goal &amp; KW Info'!N346="","",'CPL Goal &amp; KW Info'!N346)</f>
        <v/>
      </c>
      <c r="G340" s="13" t="str">
        <f>IF('CPL Goal &amp; KW Info'!O346="","",'CPL Goal &amp; KW Info'!O346)</f>
        <v/>
      </c>
      <c r="H340" s="28" t="str">
        <f>IF('CPL Goal &amp; KW Info'!P346="","",'CPL Goal &amp; KW Info'!P346)</f>
        <v/>
      </c>
      <c r="I340" s="13" t="str">
        <f>IF('CPL Goal &amp; KW Info'!Q346="","",'CPL Goal &amp; KW Info'!Q346)</f>
        <v/>
      </c>
      <c r="J340" s="13" t="str">
        <f>IF('CPL Goal &amp; KW Info'!R346="","",'CPL Goal &amp; KW Info'!R346)</f>
        <v/>
      </c>
      <c r="K340" s="1" t="str">
        <f t="shared" si="31"/>
        <v/>
      </c>
      <c r="L340" s="21" t="str">
        <f t="shared" si="32"/>
        <v/>
      </c>
      <c r="M340" s="22" t="str">
        <f>IF(AND(I340&gt;0,J340&gt;4,K340&lt;'CPL Goal &amp; KW Info'!$B$5),'CPL Goal &amp; KW Info'!$C$5,IF(AND(I340&gt;0,J340&gt;4,K340&lt;'CPL Goal &amp; KW Info'!$B$6),'CPL Goal &amp; KW Info'!$C$6,IF(AND(I340&gt;0,J340&gt;4,K340&lt;'CPL Goal &amp; KW Info'!$B$7),'CPL Goal &amp; KW Info'!$C$7,IF(AND(I340&gt;0,J340&gt;4,K340&lt;'CPL Goal &amp; KW Info'!$B$8),'CPL Goal &amp; KW Info'!$C$8,IF(AND(I340&gt;0,J340&gt;4,K340&gt;'CPL Goal &amp; KW Info'!$B$11),'CPL Goal &amp; KW Info'!$C$11,IF(AND(I340&gt;0,J340&gt;4,K340&gt;'CPL Goal &amp; KW Info'!$B$10),'CPL Goal &amp; KW Info'!$C$10,IF(AND(I340&gt;0,J340&gt;4,K340&lt;'CPL Goal &amp; KW Info'!$B$10,K340&gt;'CPL Goal &amp; KW Info'!$B$8),'CPL Goal &amp; KW Info'!$C$9,IF(AND(I340&gt;0,J340&gt;2,K340&lt;'CPL Goal &amp; KW Info'!$B$15),'CPL Goal &amp; KW Info'!$C$15,IF(AND(I340&gt;0,J340&gt;2,K340&lt;'CPL Goal &amp; KW Info'!$B$16),'CPL Goal &amp; KW Info'!$C$16,IF(AND(I340&gt;0,J340&gt;2,K340&lt;'CPL Goal &amp; KW Info'!$B$17),'CPL Goal &amp; KW Info'!$C$17,IF(AND(I340&gt;0,J340&gt;2,K340&lt;'CPL Goal &amp; KW Info'!$B$18),'CPL Goal &amp; KW Info'!$C$18,IF(AND(I340&gt;0,J340&gt;2,K340&gt;'CPL Goal &amp; KW Info'!$B$21),'CPL Goal &amp; KW Info'!$C$21,IF(AND(I340&gt;0,J340&gt;2,K340&gt;'CPL Goal &amp; KW Info'!$B$20),'CPL Goal &amp; KW Info'!$C$20,IF(AND(I340&gt;0,J340&gt;2,K340&lt;'CPL Goal &amp; KW Info'!$B$20,K340&gt;'CPL Goal &amp; KW Info'!$B$18),'CPL Goal &amp; KW Info'!$C$19,IF(AND(I340&gt;0,J340&lt;2,K340&gt;'CPL Goal &amp; KW Info'!$B$28),'CPL Goal &amp; KW Info'!$C$28,IF(AND(I340&gt;0,J340&lt;2,K340&gt;'CPL Goal &amp; KW Info'!$B$27),'CPL Goal &amp; KW Info'!$C$27,IF(AND(I340&gt;0,J340&lt;2,K340&gt;'CPL Goal &amp; KW Info'!$B$26),'CPL Goal &amp; KW Info'!$C$26,IF(AND(I340&gt;0,J340&lt;2,K340&lt;'CPL Goal &amp; KW Info'!$B$26),'CPL Goal &amp; KW Info'!$C$25,IF(AND(I340&lt;1,J340&gt;4,H340&lt;'CPL Goal &amp; KW Info'!$E$5,L340&gt;5%),'CPL Goal &amp; KW Info'!$G$5,IF(AND(I340&lt;1,J340&gt;4,H340&lt;'CPL Goal &amp; KW Info'!$E$6,L340&gt;3%),'CPL Goal &amp; KW Info'!$G$6,IF(AND(I340&lt;1,J340&gt;4,H340&lt;'CPL Goal &amp; KW Info'!$E$7,L340&gt;5%),'CPL Goal &amp; KW Info'!$G$7,IF(AND(I340&lt;1,J340&gt;4,H340&lt;'CPL Goal &amp; KW Info'!$E$8,L340&gt;3%),'CPL Goal &amp; KW Info'!$G$8,IF(AND(I340&lt;1,J340&gt;4,H340&gt;'CPL Goal &amp; KW Info'!$E$10),'CPL Goal &amp; KW Info'!$G$10,IF(AND(I340&lt;1,J340&gt;4,H340&gt;'CPL Goal &amp; KW Info'!$E$9),'CPL Goal &amp; KW Info'!$G$9,IF(AND(I340&lt;1,J340&gt;4,H340&lt;'CPL Goal &amp; KW Info'!$E$9,H340&gt;'CPL Goal &amp; KW Info'!$E$8),"0%",IF(AND(I340&lt;1,J340&gt;2,H340&lt;'CPL Goal &amp; KW Info'!$E$15,L340&gt;5%),'CPL Goal &amp; KW Info'!$G$15,IF(AND(I340&lt;1,J340&gt;2,H340&lt;'CPL Goal &amp; KW Info'!$E$16,L340&gt;3%),'CPL Goal &amp; KW Info'!$G$16,IF(AND(I340&lt;1,J340&gt;2,H340&lt;'CPL Goal &amp; KW Info'!$E$17,L340&gt;5%),'CPL Goal &amp; KW Info'!$G$17,IF(AND(I340&lt;1,J340&gt;2,H340&lt;'CPL Goal &amp; KW Info'!$E$18,L340&gt;3%),'CPL Goal &amp; KW Info'!$G$18,IF(AND(I340&lt;1,J340&gt;2,H340&gt;'CPL Goal &amp; KW Info'!$E$20),'CPL Goal &amp; KW Info'!$G$20,IF(AND(I340&lt;1,J340&gt;2,H340&gt;'CPL Goal &amp; KW Info'!$E$19),'CPL Goal &amp; KW Info'!$G$19,IF(AND(I340&lt;1,J340&gt;2,H340&lt;'CPL Goal &amp; KW Info'!$E$19,H340&gt;'CPL Goal &amp; KW Info'!$E$18),"0%",IF(AND(I340&lt;1,J340&lt;2,H340&gt;'CPL Goal &amp; KW Info'!$E$27),'CPL Goal &amp; KW Info'!$G$27,IF(AND(I340&lt;1,J340&lt;2,H340&gt;'CPL Goal &amp; KW Info'!$E$26),'CPL Goal &amp; KW Info'!$G$26,IF(AND(I340&lt;1,J340&lt;2,H340&gt;'CPL Goal &amp; KW Info'!$E$25),'CPL Goal &amp; KW Info'!$G$25,IF(AND(I340&lt;1,J340&lt;2,H340&gt;'CPL Goal &amp; KW Info'!$E$24),'CPL Goal &amp; KW Info'!$G$24,"0%"))))))))))))))))))))))))))))))))))))</f>
        <v>J4</v>
      </c>
      <c r="N340" s="22" t="e">
        <f t="shared" si="33"/>
        <v>#VALUE!</v>
      </c>
      <c r="O340" s="5" t="str">
        <f t="shared" si="34"/>
        <v/>
      </c>
      <c r="P340" s="1"/>
      <c r="Q340" s="6"/>
      <c r="R340" s="1"/>
    </row>
    <row r="341" spans="1:18">
      <c r="A341" s="13" t="str">
        <f>IF('CPL Goal &amp; KW Info'!I347="","",'CPL Goal &amp; KW Info'!I347)</f>
        <v/>
      </c>
      <c r="B341" s="13" t="str">
        <f>IF('CPL Goal &amp; KW Info'!J347="","",'CPL Goal &amp; KW Info'!J347)</f>
        <v/>
      </c>
      <c r="C341" s="13" t="str">
        <f>IF('CPL Goal &amp; KW Info'!K347="","",'CPL Goal &amp; KW Info'!K347)</f>
        <v/>
      </c>
      <c r="D341" s="28" t="str">
        <f>IF('CPL Goal &amp; KW Info'!L347="","",'CPL Goal &amp; KW Info'!L347)</f>
        <v/>
      </c>
      <c r="E341" s="13" t="str">
        <f>IF('CPL Goal &amp; KW Info'!M347="","",'CPL Goal &amp; KW Info'!M347)</f>
        <v/>
      </c>
      <c r="F341" s="13" t="str">
        <f>IF('CPL Goal &amp; KW Info'!N347="","",'CPL Goal &amp; KW Info'!N347)</f>
        <v/>
      </c>
      <c r="G341" s="13" t="str">
        <f>IF('CPL Goal &amp; KW Info'!O347="","",'CPL Goal &amp; KW Info'!O347)</f>
        <v/>
      </c>
      <c r="H341" s="28" t="str">
        <f>IF('CPL Goal &amp; KW Info'!P347="","",'CPL Goal &amp; KW Info'!P347)</f>
        <v/>
      </c>
      <c r="I341" s="13" t="str">
        <f>IF('CPL Goal &amp; KW Info'!Q347="","",'CPL Goal &amp; KW Info'!Q347)</f>
        <v/>
      </c>
      <c r="J341" s="13" t="str">
        <f>IF('CPL Goal &amp; KW Info'!R347="","",'CPL Goal &amp; KW Info'!R347)</f>
        <v/>
      </c>
      <c r="K341" s="1" t="str">
        <f t="shared" si="31"/>
        <v/>
      </c>
      <c r="L341" s="21" t="str">
        <f t="shared" si="32"/>
        <v/>
      </c>
      <c r="M341" s="22" t="str">
        <f>IF(AND(I341&gt;0,J341&gt;4,K341&lt;'CPL Goal &amp; KW Info'!$B$5),'CPL Goal &amp; KW Info'!$C$5,IF(AND(I341&gt;0,J341&gt;4,K341&lt;'CPL Goal &amp; KW Info'!$B$6),'CPL Goal &amp; KW Info'!$C$6,IF(AND(I341&gt;0,J341&gt;4,K341&lt;'CPL Goal &amp; KW Info'!$B$7),'CPL Goal &amp; KW Info'!$C$7,IF(AND(I341&gt;0,J341&gt;4,K341&lt;'CPL Goal &amp; KW Info'!$B$8),'CPL Goal &amp; KW Info'!$C$8,IF(AND(I341&gt;0,J341&gt;4,K341&gt;'CPL Goal &amp; KW Info'!$B$11),'CPL Goal &amp; KW Info'!$C$11,IF(AND(I341&gt;0,J341&gt;4,K341&gt;'CPL Goal &amp; KW Info'!$B$10),'CPL Goal &amp; KW Info'!$C$10,IF(AND(I341&gt;0,J341&gt;4,K341&lt;'CPL Goal &amp; KW Info'!$B$10,K341&gt;'CPL Goal &amp; KW Info'!$B$8),'CPL Goal &amp; KW Info'!$C$9,IF(AND(I341&gt;0,J341&gt;2,K341&lt;'CPL Goal &amp; KW Info'!$B$15),'CPL Goal &amp; KW Info'!$C$15,IF(AND(I341&gt;0,J341&gt;2,K341&lt;'CPL Goal &amp; KW Info'!$B$16),'CPL Goal &amp; KW Info'!$C$16,IF(AND(I341&gt;0,J341&gt;2,K341&lt;'CPL Goal &amp; KW Info'!$B$17),'CPL Goal &amp; KW Info'!$C$17,IF(AND(I341&gt;0,J341&gt;2,K341&lt;'CPL Goal &amp; KW Info'!$B$18),'CPL Goal &amp; KW Info'!$C$18,IF(AND(I341&gt;0,J341&gt;2,K341&gt;'CPL Goal &amp; KW Info'!$B$21),'CPL Goal &amp; KW Info'!$C$21,IF(AND(I341&gt;0,J341&gt;2,K341&gt;'CPL Goal &amp; KW Info'!$B$20),'CPL Goal &amp; KW Info'!$C$20,IF(AND(I341&gt;0,J341&gt;2,K341&lt;'CPL Goal &amp; KW Info'!$B$20,K341&gt;'CPL Goal &amp; KW Info'!$B$18),'CPL Goal &amp; KW Info'!$C$19,IF(AND(I341&gt;0,J341&lt;2,K341&gt;'CPL Goal &amp; KW Info'!$B$28),'CPL Goal &amp; KW Info'!$C$28,IF(AND(I341&gt;0,J341&lt;2,K341&gt;'CPL Goal &amp; KW Info'!$B$27),'CPL Goal &amp; KW Info'!$C$27,IF(AND(I341&gt;0,J341&lt;2,K341&gt;'CPL Goal &amp; KW Info'!$B$26),'CPL Goal &amp; KW Info'!$C$26,IF(AND(I341&gt;0,J341&lt;2,K341&lt;'CPL Goal &amp; KW Info'!$B$26),'CPL Goal &amp; KW Info'!$C$25,IF(AND(I341&lt;1,J341&gt;4,H341&lt;'CPL Goal &amp; KW Info'!$E$5,L341&gt;5%),'CPL Goal &amp; KW Info'!$G$5,IF(AND(I341&lt;1,J341&gt;4,H341&lt;'CPL Goal &amp; KW Info'!$E$6,L341&gt;3%),'CPL Goal &amp; KW Info'!$G$6,IF(AND(I341&lt;1,J341&gt;4,H341&lt;'CPL Goal &amp; KW Info'!$E$7,L341&gt;5%),'CPL Goal &amp; KW Info'!$G$7,IF(AND(I341&lt;1,J341&gt;4,H341&lt;'CPL Goal &amp; KW Info'!$E$8,L341&gt;3%),'CPL Goal &amp; KW Info'!$G$8,IF(AND(I341&lt;1,J341&gt;4,H341&gt;'CPL Goal &amp; KW Info'!$E$10),'CPL Goal &amp; KW Info'!$G$10,IF(AND(I341&lt;1,J341&gt;4,H341&gt;'CPL Goal &amp; KW Info'!$E$9),'CPL Goal &amp; KW Info'!$G$9,IF(AND(I341&lt;1,J341&gt;4,H341&lt;'CPL Goal &amp; KW Info'!$E$9,H341&gt;'CPL Goal &amp; KW Info'!$E$8),"0%",IF(AND(I341&lt;1,J341&gt;2,H341&lt;'CPL Goal &amp; KW Info'!$E$15,L341&gt;5%),'CPL Goal &amp; KW Info'!$G$15,IF(AND(I341&lt;1,J341&gt;2,H341&lt;'CPL Goal &amp; KW Info'!$E$16,L341&gt;3%),'CPL Goal &amp; KW Info'!$G$16,IF(AND(I341&lt;1,J341&gt;2,H341&lt;'CPL Goal &amp; KW Info'!$E$17,L341&gt;5%),'CPL Goal &amp; KW Info'!$G$17,IF(AND(I341&lt;1,J341&gt;2,H341&lt;'CPL Goal &amp; KW Info'!$E$18,L341&gt;3%),'CPL Goal &amp; KW Info'!$G$18,IF(AND(I341&lt;1,J341&gt;2,H341&gt;'CPL Goal &amp; KW Info'!$E$20),'CPL Goal &amp; KW Info'!$G$20,IF(AND(I341&lt;1,J341&gt;2,H341&gt;'CPL Goal &amp; KW Info'!$E$19),'CPL Goal &amp; KW Info'!$G$19,IF(AND(I341&lt;1,J341&gt;2,H341&lt;'CPL Goal &amp; KW Info'!$E$19,H341&gt;'CPL Goal &amp; KW Info'!$E$18),"0%",IF(AND(I341&lt;1,J341&lt;2,H341&gt;'CPL Goal &amp; KW Info'!$E$27),'CPL Goal &amp; KW Info'!$G$27,IF(AND(I341&lt;1,J341&lt;2,H341&gt;'CPL Goal &amp; KW Info'!$E$26),'CPL Goal &amp; KW Info'!$G$26,IF(AND(I341&lt;1,J341&lt;2,H341&gt;'CPL Goal &amp; KW Info'!$E$25),'CPL Goal &amp; KW Info'!$G$25,IF(AND(I341&lt;1,J341&lt;2,H341&gt;'CPL Goal &amp; KW Info'!$E$24),'CPL Goal &amp; KW Info'!$G$24,"0%"))))))))))))))))))))))))))))))))))))</f>
        <v>J4</v>
      </c>
      <c r="N341" s="22" t="e">
        <f t="shared" si="33"/>
        <v>#VALUE!</v>
      </c>
      <c r="O341" s="5" t="str">
        <f t="shared" si="34"/>
        <v/>
      </c>
      <c r="P341" s="1"/>
      <c r="Q341" s="6"/>
      <c r="R341" s="1"/>
    </row>
    <row r="342" spans="1:18">
      <c r="A342" s="13" t="str">
        <f>IF('CPL Goal &amp; KW Info'!I348="","",'CPL Goal &amp; KW Info'!I348)</f>
        <v/>
      </c>
      <c r="B342" s="13" t="str">
        <f>IF('CPL Goal &amp; KW Info'!J348="","",'CPL Goal &amp; KW Info'!J348)</f>
        <v/>
      </c>
      <c r="C342" s="13" t="str">
        <f>IF('CPL Goal &amp; KW Info'!K348="","",'CPL Goal &amp; KW Info'!K348)</f>
        <v/>
      </c>
      <c r="D342" s="28" t="str">
        <f>IF('CPL Goal &amp; KW Info'!L348="","",'CPL Goal &amp; KW Info'!L348)</f>
        <v/>
      </c>
      <c r="E342" s="13" t="str">
        <f>IF('CPL Goal &amp; KW Info'!M348="","",'CPL Goal &amp; KW Info'!M348)</f>
        <v/>
      </c>
      <c r="F342" s="13" t="str">
        <f>IF('CPL Goal &amp; KW Info'!N348="","",'CPL Goal &amp; KW Info'!N348)</f>
        <v/>
      </c>
      <c r="G342" s="13" t="str">
        <f>IF('CPL Goal &amp; KW Info'!O348="","",'CPL Goal &amp; KW Info'!O348)</f>
        <v/>
      </c>
      <c r="H342" s="28" t="str">
        <f>IF('CPL Goal &amp; KW Info'!P348="","",'CPL Goal &amp; KW Info'!P348)</f>
        <v/>
      </c>
      <c r="I342" s="13" t="str">
        <f>IF('CPL Goal &amp; KW Info'!Q348="","",'CPL Goal &amp; KW Info'!Q348)</f>
        <v/>
      </c>
      <c r="J342" s="13" t="str">
        <f>IF('CPL Goal &amp; KW Info'!R348="","",'CPL Goal &amp; KW Info'!R348)</f>
        <v/>
      </c>
      <c r="K342" s="1" t="str">
        <f t="shared" si="31"/>
        <v/>
      </c>
      <c r="L342" s="21" t="str">
        <f t="shared" si="32"/>
        <v/>
      </c>
      <c r="M342" s="22" t="str">
        <f>IF(AND(I342&gt;0,J342&gt;4,K342&lt;'CPL Goal &amp; KW Info'!$B$5),'CPL Goal &amp; KW Info'!$C$5,IF(AND(I342&gt;0,J342&gt;4,K342&lt;'CPL Goal &amp; KW Info'!$B$6),'CPL Goal &amp; KW Info'!$C$6,IF(AND(I342&gt;0,J342&gt;4,K342&lt;'CPL Goal &amp; KW Info'!$B$7),'CPL Goal &amp; KW Info'!$C$7,IF(AND(I342&gt;0,J342&gt;4,K342&lt;'CPL Goal &amp; KW Info'!$B$8),'CPL Goal &amp; KW Info'!$C$8,IF(AND(I342&gt;0,J342&gt;4,K342&gt;'CPL Goal &amp; KW Info'!$B$11),'CPL Goal &amp; KW Info'!$C$11,IF(AND(I342&gt;0,J342&gt;4,K342&gt;'CPL Goal &amp; KW Info'!$B$10),'CPL Goal &amp; KW Info'!$C$10,IF(AND(I342&gt;0,J342&gt;4,K342&lt;'CPL Goal &amp; KW Info'!$B$10,K342&gt;'CPL Goal &amp; KW Info'!$B$8),'CPL Goal &amp; KW Info'!$C$9,IF(AND(I342&gt;0,J342&gt;2,K342&lt;'CPL Goal &amp; KW Info'!$B$15),'CPL Goal &amp; KW Info'!$C$15,IF(AND(I342&gt;0,J342&gt;2,K342&lt;'CPL Goal &amp; KW Info'!$B$16),'CPL Goal &amp; KW Info'!$C$16,IF(AND(I342&gt;0,J342&gt;2,K342&lt;'CPL Goal &amp; KW Info'!$B$17),'CPL Goal &amp; KW Info'!$C$17,IF(AND(I342&gt;0,J342&gt;2,K342&lt;'CPL Goal &amp; KW Info'!$B$18),'CPL Goal &amp; KW Info'!$C$18,IF(AND(I342&gt;0,J342&gt;2,K342&gt;'CPL Goal &amp; KW Info'!$B$21),'CPL Goal &amp; KW Info'!$C$21,IF(AND(I342&gt;0,J342&gt;2,K342&gt;'CPL Goal &amp; KW Info'!$B$20),'CPL Goal &amp; KW Info'!$C$20,IF(AND(I342&gt;0,J342&gt;2,K342&lt;'CPL Goal &amp; KW Info'!$B$20,K342&gt;'CPL Goal &amp; KW Info'!$B$18),'CPL Goal &amp; KW Info'!$C$19,IF(AND(I342&gt;0,J342&lt;2,K342&gt;'CPL Goal &amp; KW Info'!$B$28),'CPL Goal &amp; KW Info'!$C$28,IF(AND(I342&gt;0,J342&lt;2,K342&gt;'CPL Goal &amp; KW Info'!$B$27),'CPL Goal &amp; KW Info'!$C$27,IF(AND(I342&gt;0,J342&lt;2,K342&gt;'CPL Goal &amp; KW Info'!$B$26),'CPL Goal &amp; KW Info'!$C$26,IF(AND(I342&gt;0,J342&lt;2,K342&lt;'CPL Goal &amp; KW Info'!$B$26),'CPL Goal &amp; KW Info'!$C$25,IF(AND(I342&lt;1,J342&gt;4,H342&lt;'CPL Goal &amp; KW Info'!$E$5,L342&gt;5%),'CPL Goal &amp; KW Info'!$G$5,IF(AND(I342&lt;1,J342&gt;4,H342&lt;'CPL Goal &amp; KW Info'!$E$6,L342&gt;3%),'CPL Goal &amp; KW Info'!$G$6,IF(AND(I342&lt;1,J342&gt;4,H342&lt;'CPL Goal &amp; KW Info'!$E$7,L342&gt;5%),'CPL Goal &amp; KW Info'!$G$7,IF(AND(I342&lt;1,J342&gt;4,H342&lt;'CPL Goal &amp; KW Info'!$E$8,L342&gt;3%),'CPL Goal &amp; KW Info'!$G$8,IF(AND(I342&lt;1,J342&gt;4,H342&gt;'CPL Goal &amp; KW Info'!$E$10),'CPL Goal &amp; KW Info'!$G$10,IF(AND(I342&lt;1,J342&gt;4,H342&gt;'CPL Goal &amp; KW Info'!$E$9),'CPL Goal &amp; KW Info'!$G$9,IF(AND(I342&lt;1,J342&gt;4,H342&lt;'CPL Goal &amp; KW Info'!$E$9,H342&gt;'CPL Goal &amp; KW Info'!$E$8),"0%",IF(AND(I342&lt;1,J342&gt;2,H342&lt;'CPL Goal &amp; KW Info'!$E$15,L342&gt;5%),'CPL Goal &amp; KW Info'!$G$15,IF(AND(I342&lt;1,J342&gt;2,H342&lt;'CPL Goal &amp; KW Info'!$E$16,L342&gt;3%),'CPL Goal &amp; KW Info'!$G$16,IF(AND(I342&lt;1,J342&gt;2,H342&lt;'CPL Goal &amp; KW Info'!$E$17,L342&gt;5%),'CPL Goal &amp; KW Info'!$G$17,IF(AND(I342&lt;1,J342&gt;2,H342&lt;'CPL Goal &amp; KW Info'!$E$18,L342&gt;3%),'CPL Goal &amp; KW Info'!$G$18,IF(AND(I342&lt;1,J342&gt;2,H342&gt;'CPL Goal &amp; KW Info'!$E$20),'CPL Goal &amp; KW Info'!$G$20,IF(AND(I342&lt;1,J342&gt;2,H342&gt;'CPL Goal &amp; KW Info'!$E$19),'CPL Goal &amp; KW Info'!$G$19,IF(AND(I342&lt;1,J342&gt;2,H342&lt;'CPL Goal &amp; KW Info'!$E$19,H342&gt;'CPL Goal &amp; KW Info'!$E$18),"0%",IF(AND(I342&lt;1,J342&lt;2,H342&gt;'CPL Goal &amp; KW Info'!$E$27),'CPL Goal &amp; KW Info'!$G$27,IF(AND(I342&lt;1,J342&lt;2,H342&gt;'CPL Goal &amp; KW Info'!$E$26),'CPL Goal &amp; KW Info'!$G$26,IF(AND(I342&lt;1,J342&lt;2,H342&gt;'CPL Goal &amp; KW Info'!$E$25),'CPL Goal &amp; KW Info'!$G$25,IF(AND(I342&lt;1,J342&lt;2,H342&gt;'CPL Goal &amp; KW Info'!$E$24),'CPL Goal &amp; KW Info'!$G$24,"0%"))))))))))))))))))))))))))))))))))))</f>
        <v>J4</v>
      </c>
      <c r="N342" s="22" t="e">
        <f t="shared" si="33"/>
        <v>#VALUE!</v>
      </c>
      <c r="O342" s="5" t="str">
        <f t="shared" si="34"/>
        <v/>
      </c>
      <c r="P342" s="1"/>
      <c r="Q342" s="6"/>
      <c r="R342" s="1"/>
    </row>
    <row r="343" spans="1:18">
      <c r="A343" s="13" t="str">
        <f>IF('CPL Goal &amp; KW Info'!I349="","",'CPL Goal &amp; KW Info'!I349)</f>
        <v/>
      </c>
      <c r="B343" s="13" t="str">
        <f>IF('CPL Goal &amp; KW Info'!J349="","",'CPL Goal &amp; KW Info'!J349)</f>
        <v/>
      </c>
      <c r="C343" s="13" t="str">
        <f>IF('CPL Goal &amp; KW Info'!K349="","",'CPL Goal &amp; KW Info'!K349)</f>
        <v/>
      </c>
      <c r="D343" s="28" t="str">
        <f>IF('CPL Goal &amp; KW Info'!L349="","",'CPL Goal &amp; KW Info'!L349)</f>
        <v/>
      </c>
      <c r="E343" s="13" t="str">
        <f>IF('CPL Goal &amp; KW Info'!M349="","",'CPL Goal &amp; KW Info'!M349)</f>
        <v/>
      </c>
      <c r="F343" s="13" t="str">
        <f>IF('CPL Goal &amp; KW Info'!N349="","",'CPL Goal &amp; KW Info'!N349)</f>
        <v/>
      </c>
      <c r="G343" s="13" t="str">
        <f>IF('CPL Goal &amp; KW Info'!O349="","",'CPL Goal &amp; KW Info'!O349)</f>
        <v/>
      </c>
      <c r="H343" s="28" t="str">
        <f>IF('CPL Goal &amp; KW Info'!P349="","",'CPL Goal &amp; KW Info'!P349)</f>
        <v/>
      </c>
      <c r="I343" s="13" t="str">
        <f>IF('CPL Goal &amp; KW Info'!Q349="","",'CPL Goal &amp; KW Info'!Q349)</f>
        <v/>
      </c>
      <c r="J343" s="13" t="str">
        <f>IF('CPL Goal &amp; KW Info'!R349="","",'CPL Goal &amp; KW Info'!R349)</f>
        <v/>
      </c>
      <c r="K343" s="1" t="str">
        <f t="shared" si="31"/>
        <v/>
      </c>
      <c r="L343" s="21" t="str">
        <f t="shared" si="32"/>
        <v/>
      </c>
      <c r="M343" s="22" t="str">
        <f>IF(AND(I343&gt;0,J343&gt;4,K343&lt;'CPL Goal &amp; KW Info'!$B$5),'CPL Goal &amp; KW Info'!$C$5,IF(AND(I343&gt;0,J343&gt;4,K343&lt;'CPL Goal &amp; KW Info'!$B$6),'CPL Goal &amp; KW Info'!$C$6,IF(AND(I343&gt;0,J343&gt;4,K343&lt;'CPL Goal &amp; KW Info'!$B$7),'CPL Goal &amp; KW Info'!$C$7,IF(AND(I343&gt;0,J343&gt;4,K343&lt;'CPL Goal &amp; KW Info'!$B$8),'CPL Goal &amp; KW Info'!$C$8,IF(AND(I343&gt;0,J343&gt;4,K343&gt;'CPL Goal &amp; KW Info'!$B$11),'CPL Goal &amp; KW Info'!$C$11,IF(AND(I343&gt;0,J343&gt;4,K343&gt;'CPL Goal &amp; KW Info'!$B$10),'CPL Goal &amp; KW Info'!$C$10,IF(AND(I343&gt;0,J343&gt;4,K343&lt;'CPL Goal &amp; KW Info'!$B$10,K343&gt;'CPL Goal &amp; KW Info'!$B$8),'CPL Goal &amp; KW Info'!$C$9,IF(AND(I343&gt;0,J343&gt;2,K343&lt;'CPL Goal &amp; KW Info'!$B$15),'CPL Goal &amp; KW Info'!$C$15,IF(AND(I343&gt;0,J343&gt;2,K343&lt;'CPL Goal &amp; KW Info'!$B$16),'CPL Goal &amp; KW Info'!$C$16,IF(AND(I343&gt;0,J343&gt;2,K343&lt;'CPL Goal &amp; KW Info'!$B$17),'CPL Goal &amp; KW Info'!$C$17,IF(AND(I343&gt;0,J343&gt;2,K343&lt;'CPL Goal &amp; KW Info'!$B$18),'CPL Goal &amp; KW Info'!$C$18,IF(AND(I343&gt;0,J343&gt;2,K343&gt;'CPL Goal &amp; KW Info'!$B$21),'CPL Goal &amp; KW Info'!$C$21,IF(AND(I343&gt;0,J343&gt;2,K343&gt;'CPL Goal &amp; KW Info'!$B$20),'CPL Goal &amp; KW Info'!$C$20,IF(AND(I343&gt;0,J343&gt;2,K343&lt;'CPL Goal &amp; KW Info'!$B$20,K343&gt;'CPL Goal &amp; KW Info'!$B$18),'CPL Goal &amp; KW Info'!$C$19,IF(AND(I343&gt;0,J343&lt;2,K343&gt;'CPL Goal &amp; KW Info'!$B$28),'CPL Goal &amp; KW Info'!$C$28,IF(AND(I343&gt;0,J343&lt;2,K343&gt;'CPL Goal &amp; KW Info'!$B$27),'CPL Goal &amp; KW Info'!$C$27,IF(AND(I343&gt;0,J343&lt;2,K343&gt;'CPL Goal &amp; KW Info'!$B$26),'CPL Goal &amp; KW Info'!$C$26,IF(AND(I343&gt;0,J343&lt;2,K343&lt;'CPL Goal &amp; KW Info'!$B$26),'CPL Goal &amp; KW Info'!$C$25,IF(AND(I343&lt;1,J343&gt;4,H343&lt;'CPL Goal &amp; KW Info'!$E$5,L343&gt;5%),'CPL Goal &amp; KW Info'!$G$5,IF(AND(I343&lt;1,J343&gt;4,H343&lt;'CPL Goal &amp; KW Info'!$E$6,L343&gt;3%),'CPL Goal &amp; KW Info'!$G$6,IF(AND(I343&lt;1,J343&gt;4,H343&lt;'CPL Goal &amp; KW Info'!$E$7,L343&gt;5%),'CPL Goal &amp; KW Info'!$G$7,IF(AND(I343&lt;1,J343&gt;4,H343&lt;'CPL Goal &amp; KW Info'!$E$8,L343&gt;3%),'CPL Goal &amp; KW Info'!$G$8,IF(AND(I343&lt;1,J343&gt;4,H343&gt;'CPL Goal &amp; KW Info'!$E$10),'CPL Goal &amp; KW Info'!$G$10,IF(AND(I343&lt;1,J343&gt;4,H343&gt;'CPL Goal &amp; KW Info'!$E$9),'CPL Goal &amp; KW Info'!$G$9,IF(AND(I343&lt;1,J343&gt;4,H343&lt;'CPL Goal &amp; KW Info'!$E$9,H343&gt;'CPL Goal &amp; KW Info'!$E$8),"0%",IF(AND(I343&lt;1,J343&gt;2,H343&lt;'CPL Goal &amp; KW Info'!$E$15,L343&gt;5%),'CPL Goal &amp; KW Info'!$G$15,IF(AND(I343&lt;1,J343&gt;2,H343&lt;'CPL Goal &amp; KW Info'!$E$16,L343&gt;3%),'CPL Goal &amp; KW Info'!$G$16,IF(AND(I343&lt;1,J343&gt;2,H343&lt;'CPL Goal &amp; KW Info'!$E$17,L343&gt;5%),'CPL Goal &amp; KW Info'!$G$17,IF(AND(I343&lt;1,J343&gt;2,H343&lt;'CPL Goal &amp; KW Info'!$E$18,L343&gt;3%),'CPL Goal &amp; KW Info'!$G$18,IF(AND(I343&lt;1,J343&gt;2,H343&gt;'CPL Goal &amp; KW Info'!$E$20),'CPL Goal &amp; KW Info'!$G$20,IF(AND(I343&lt;1,J343&gt;2,H343&gt;'CPL Goal &amp; KW Info'!$E$19),'CPL Goal &amp; KW Info'!$G$19,IF(AND(I343&lt;1,J343&gt;2,H343&lt;'CPL Goal &amp; KW Info'!$E$19,H343&gt;'CPL Goal &amp; KW Info'!$E$18),"0%",IF(AND(I343&lt;1,J343&lt;2,H343&gt;'CPL Goal &amp; KW Info'!$E$27),'CPL Goal &amp; KW Info'!$G$27,IF(AND(I343&lt;1,J343&lt;2,H343&gt;'CPL Goal &amp; KW Info'!$E$26),'CPL Goal &amp; KW Info'!$G$26,IF(AND(I343&lt;1,J343&lt;2,H343&gt;'CPL Goal &amp; KW Info'!$E$25),'CPL Goal &amp; KW Info'!$G$25,IF(AND(I343&lt;1,J343&lt;2,H343&gt;'CPL Goal &amp; KW Info'!$E$24),'CPL Goal &amp; KW Info'!$G$24,"0%"))))))))))))))))))))))))))))))))))))</f>
        <v>J4</v>
      </c>
      <c r="N343" s="22" t="e">
        <f t="shared" si="33"/>
        <v>#VALUE!</v>
      </c>
      <c r="O343" s="5" t="str">
        <f t="shared" si="34"/>
        <v/>
      </c>
      <c r="P343" s="1"/>
      <c r="Q343" s="6"/>
      <c r="R343" s="1"/>
    </row>
    <row r="344" spans="1:18">
      <c r="A344" s="13" t="str">
        <f>IF('CPL Goal &amp; KW Info'!I350="","",'CPL Goal &amp; KW Info'!I350)</f>
        <v/>
      </c>
      <c r="B344" s="13" t="str">
        <f>IF('CPL Goal &amp; KW Info'!J350="","",'CPL Goal &amp; KW Info'!J350)</f>
        <v/>
      </c>
      <c r="C344" s="13" t="str">
        <f>IF('CPL Goal &amp; KW Info'!K350="","",'CPL Goal &amp; KW Info'!K350)</f>
        <v/>
      </c>
      <c r="D344" s="28" t="str">
        <f>IF('CPL Goal &amp; KW Info'!L350="","",'CPL Goal &amp; KW Info'!L350)</f>
        <v/>
      </c>
      <c r="E344" s="13" t="str">
        <f>IF('CPL Goal &amp; KW Info'!M350="","",'CPL Goal &amp; KW Info'!M350)</f>
        <v/>
      </c>
      <c r="F344" s="13" t="str">
        <f>IF('CPL Goal &amp; KW Info'!N350="","",'CPL Goal &amp; KW Info'!N350)</f>
        <v/>
      </c>
      <c r="G344" s="13" t="str">
        <f>IF('CPL Goal &amp; KW Info'!O350="","",'CPL Goal &amp; KW Info'!O350)</f>
        <v/>
      </c>
      <c r="H344" s="28" t="str">
        <f>IF('CPL Goal &amp; KW Info'!P350="","",'CPL Goal &amp; KW Info'!P350)</f>
        <v/>
      </c>
      <c r="I344" s="13" t="str">
        <f>IF('CPL Goal &amp; KW Info'!Q350="","",'CPL Goal &amp; KW Info'!Q350)</f>
        <v/>
      </c>
      <c r="J344" s="13" t="str">
        <f>IF('CPL Goal &amp; KW Info'!R350="","",'CPL Goal &amp; KW Info'!R350)</f>
        <v/>
      </c>
      <c r="K344" s="1" t="str">
        <f t="shared" si="31"/>
        <v/>
      </c>
      <c r="L344" s="21" t="str">
        <f t="shared" si="32"/>
        <v/>
      </c>
      <c r="M344" s="22" t="str">
        <f>IF(AND(I344&gt;0,J344&gt;4,K344&lt;'CPL Goal &amp; KW Info'!$B$5),'CPL Goal &amp; KW Info'!$C$5,IF(AND(I344&gt;0,J344&gt;4,K344&lt;'CPL Goal &amp; KW Info'!$B$6),'CPL Goal &amp; KW Info'!$C$6,IF(AND(I344&gt;0,J344&gt;4,K344&lt;'CPL Goal &amp; KW Info'!$B$7),'CPL Goal &amp; KW Info'!$C$7,IF(AND(I344&gt;0,J344&gt;4,K344&lt;'CPL Goal &amp; KW Info'!$B$8),'CPL Goal &amp; KW Info'!$C$8,IF(AND(I344&gt;0,J344&gt;4,K344&gt;'CPL Goal &amp; KW Info'!$B$11),'CPL Goal &amp; KW Info'!$C$11,IF(AND(I344&gt;0,J344&gt;4,K344&gt;'CPL Goal &amp; KW Info'!$B$10),'CPL Goal &amp; KW Info'!$C$10,IF(AND(I344&gt;0,J344&gt;4,K344&lt;'CPL Goal &amp; KW Info'!$B$10,K344&gt;'CPL Goal &amp; KW Info'!$B$8),'CPL Goal &amp; KW Info'!$C$9,IF(AND(I344&gt;0,J344&gt;2,K344&lt;'CPL Goal &amp; KW Info'!$B$15),'CPL Goal &amp; KW Info'!$C$15,IF(AND(I344&gt;0,J344&gt;2,K344&lt;'CPL Goal &amp; KW Info'!$B$16),'CPL Goal &amp; KW Info'!$C$16,IF(AND(I344&gt;0,J344&gt;2,K344&lt;'CPL Goal &amp; KW Info'!$B$17),'CPL Goal &amp; KW Info'!$C$17,IF(AND(I344&gt;0,J344&gt;2,K344&lt;'CPL Goal &amp; KW Info'!$B$18),'CPL Goal &amp; KW Info'!$C$18,IF(AND(I344&gt;0,J344&gt;2,K344&gt;'CPL Goal &amp; KW Info'!$B$21),'CPL Goal &amp; KW Info'!$C$21,IF(AND(I344&gt;0,J344&gt;2,K344&gt;'CPL Goal &amp; KW Info'!$B$20),'CPL Goal &amp; KW Info'!$C$20,IF(AND(I344&gt;0,J344&gt;2,K344&lt;'CPL Goal &amp; KW Info'!$B$20,K344&gt;'CPL Goal &amp; KW Info'!$B$18),'CPL Goal &amp; KW Info'!$C$19,IF(AND(I344&gt;0,J344&lt;2,K344&gt;'CPL Goal &amp; KW Info'!$B$28),'CPL Goal &amp; KW Info'!$C$28,IF(AND(I344&gt;0,J344&lt;2,K344&gt;'CPL Goal &amp; KW Info'!$B$27),'CPL Goal &amp; KW Info'!$C$27,IF(AND(I344&gt;0,J344&lt;2,K344&gt;'CPL Goal &amp; KW Info'!$B$26),'CPL Goal &amp; KW Info'!$C$26,IF(AND(I344&gt;0,J344&lt;2,K344&lt;'CPL Goal &amp; KW Info'!$B$26),'CPL Goal &amp; KW Info'!$C$25,IF(AND(I344&lt;1,J344&gt;4,H344&lt;'CPL Goal &amp; KW Info'!$E$5,L344&gt;5%),'CPL Goal &amp; KW Info'!$G$5,IF(AND(I344&lt;1,J344&gt;4,H344&lt;'CPL Goal &amp; KW Info'!$E$6,L344&gt;3%),'CPL Goal &amp; KW Info'!$G$6,IF(AND(I344&lt;1,J344&gt;4,H344&lt;'CPL Goal &amp; KW Info'!$E$7,L344&gt;5%),'CPL Goal &amp; KW Info'!$G$7,IF(AND(I344&lt;1,J344&gt;4,H344&lt;'CPL Goal &amp; KW Info'!$E$8,L344&gt;3%),'CPL Goal &amp; KW Info'!$G$8,IF(AND(I344&lt;1,J344&gt;4,H344&gt;'CPL Goal &amp; KW Info'!$E$10),'CPL Goal &amp; KW Info'!$G$10,IF(AND(I344&lt;1,J344&gt;4,H344&gt;'CPL Goal &amp; KW Info'!$E$9),'CPL Goal &amp; KW Info'!$G$9,IF(AND(I344&lt;1,J344&gt;4,H344&lt;'CPL Goal &amp; KW Info'!$E$9,H344&gt;'CPL Goal &amp; KW Info'!$E$8),"0%",IF(AND(I344&lt;1,J344&gt;2,H344&lt;'CPL Goal &amp; KW Info'!$E$15,L344&gt;5%),'CPL Goal &amp; KW Info'!$G$15,IF(AND(I344&lt;1,J344&gt;2,H344&lt;'CPL Goal &amp; KW Info'!$E$16,L344&gt;3%),'CPL Goal &amp; KW Info'!$G$16,IF(AND(I344&lt;1,J344&gt;2,H344&lt;'CPL Goal &amp; KW Info'!$E$17,L344&gt;5%),'CPL Goal &amp; KW Info'!$G$17,IF(AND(I344&lt;1,J344&gt;2,H344&lt;'CPL Goal &amp; KW Info'!$E$18,L344&gt;3%),'CPL Goal &amp; KW Info'!$G$18,IF(AND(I344&lt;1,J344&gt;2,H344&gt;'CPL Goal &amp; KW Info'!$E$20),'CPL Goal &amp; KW Info'!$G$20,IF(AND(I344&lt;1,J344&gt;2,H344&gt;'CPL Goal &amp; KW Info'!$E$19),'CPL Goal &amp; KW Info'!$G$19,IF(AND(I344&lt;1,J344&gt;2,H344&lt;'CPL Goal &amp; KW Info'!$E$19,H344&gt;'CPL Goal &amp; KW Info'!$E$18),"0%",IF(AND(I344&lt;1,J344&lt;2,H344&gt;'CPL Goal &amp; KW Info'!$E$27),'CPL Goal &amp; KW Info'!$G$27,IF(AND(I344&lt;1,J344&lt;2,H344&gt;'CPL Goal &amp; KW Info'!$E$26),'CPL Goal &amp; KW Info'!$G$26,IF(AND(I344&lt;1,J344&lt;2,H344&gt;'CPL Goal &amp; KW Info'!$E$25),'CPL Goal &amp; KW Info'!$G$25,IF(AND(I344&lt;1,J344&lt;2,H344&gt;'CPL Goal &amp; KW Info'!$E$24),'CPL Goal &amp; KW Info'!$G$24,"0%"))))))))))))))))))))))))))))))))))))</f>
        <v>J4</v>
      </c>
      <c r="N344" s="22" t="e">
        <f t="shared" si="33"/>
        <v>#VALUE!</v>
      </c>
      <c r="O344" s="5" t="str">
        <f t="shared" si="34"/>
        <v/>
      </c>
      <c r="P344" s="1"/>
      <c r="Q344" s="6"/>
      <c r="R344" s="1"/>
    </row>
    <row r="345" spans="1:18">
      <c r="A345" s="13" t="str">
        <f>IF('CPL Goal &amp; KW Info'!I351="","",'CPL Goal &amp; KW Info'!I351)</f>
        <v/>
      </c>
      <c r="B345" s="13" t="str">
        <f>IF('CPL Goal &amp; KW Info'!J351="","",'CPL Goal &amp; KW Info'!J351)</f>
        <v/>
      </c>
      <c r="C345" s="13" t="str">
        <f>IF('CPL Goal &amp; KW Info'!K351="","",'CPL Goal &amp; KW Info'!K351)</f>
        <v/>
      </c>
      <c r="D345" s="28" t="str">
        <f>IF('CPL Goal &amp; KW Info'!L351="","",'CPL Goal &amp; KW Info'!L351)</f>
        <v/>
      </c>
      <c r="E345" s="13" t="str">
        <f>IF('CPL Goal &amp; KW Info'!M351="","",'CPL Goal &amp; KW Info'!M351)</f>
        <v/>
      </c>
      <c r="F345" s="13" t="str">
        <f>IF('CPL Goal &amp; KW Info'!N351="","",'CPL Goal &amp; KW Info'!N351)</f>
        <v/>
      </c>
      <c r="G345" s="13" t="str">
        <f>IF('CPL Goal &amp; KW Info'!O351="","",'CPL Goal &amp; KW Info'!O351)</f>
        <v/>
      </c>
      <c r="H345" s="28" t="str">
        <f>IF('CPL Goal &amp; KW Info'!P351="","",'CPL Goal &amp; KW Info'!P351)</f>
        <v/>
      </c>
      <c r="I345" s="13" t="str">
        <f>IF('CPL Goal &amp; KW Info'!Q351="","",'CPL Goal &amp; KW Info'!Q351)</f>
        <v/>
      </c>
      <c r="J345" s="13" t="str">
        <f>IF('CPL Goal &amp; KW Info'!R351="","",'CPL Goal &amp; KW Info'!R351)</f>
        <v/>
      </c>
      <c r="K345" s="1" t="str">
        <f t="shared" si="31"/>
        <v/>
      </c>
      <c r="L345" s="21" t="str">
        <f t="shared" si="32"/>
        <v/>
      </c>
      <c r="M345" s="22" t="str">
        <f>IF(AND(I345&gt;0,J345&gt;4,K345&lt;'CPL Goal &amp; KW Info'!$B$5),'CPL Goal &amp; KW Info'!$C$5,IF(AND(I345&gt;0,J345&gt;4,K345&lt;'CPL Goal &amp; KW Info'!$B$6),'CPL Goal &amp; KW Info'!$C$6,IF(AND(I345&gt;0,J345&gt;4,K345&lt;'CPL Goal &amp; KW Info'!$B$7),'CPL Goal &amp; KW Info'!$C$7,IF(AND(I345&gt;0,J345&gt;4,K345&lt;'CPL Goal &amp; KW Info'!$B$8),'CPL Goal &amp; KW Info'!$C$8,IF(AND(I345&gt;0,J345&gt;4,K345&gt;'CPL Goal &amp; KW Info'!$B$11),'CPL Goal &amp; KW Info'!$C$11,IF(AND(I345&gt;0,J345&gt;4,K345&gt;'CPL Goal &amp; KW Info'!$B$10),'CPL Goal &amp; KW Info'!$C$10,IF(AND(I345&gt;0,J345&gt;4,K345&lt;'CPL Goal &amp; KW Info'!$B$10,K345&gt;'CPL Goal &amp; KW Info'!$B$8),'CPL Goal &amp; KW Info'!$C$9,IF(AND(I345&gt;0,J345&gt;2,K345&lt;'CPL Goal &amp; KW Info'!$B$15),'CPL Goal &amp; KW Info'!$C$15,IF(AND(I345&gt;0,J345&gt;2,K345&lt;'CPL Goal &amp; KW Info'!$B$16),'CPL Goal &amp; KW Info'!$C$16,IF(AND(I345&gt;0,J345&gt;2,K345&lt;'CPL Goal &amp; KW Info'!$B$17),'CPL Goal &amp; KW Info'!$C$17,IF(AND(I345&gt;0,J345&gt;2,K345&lt;'CPL Goal &amp; KW Info'!$B$18),'CPL Goal &amp; KW Info'!$C$18,IF(AND(I345&gt;0,J345&gt;2,K345&gt;'CPL Goal &amp; KW Info'!$B$21),'CPL Goal &amp; KW Info'!$C$21,IF(AND(I345&gt;0,J345&gt;2,K345&gt;'CPL Goal &amp; KW Info'!$B$20),'CPL Goal &amp; KW Info'!$C$20,IF(AND(I345&gt;0,J345&gt;2,K345&lt;'CPL Goal &amp; KW Info'!$B$20,K345&gt;'CPL Goal &amp; KW Info'!$B$18),'CPL Goal &amp; KW Info'!$C$19,IF(AND(I345&gt;0,J345&lt;2,K345&gt;'CPL Goal &amp; KW Info'!$B$28),'CPL Goal &amp; KW Info'!$C$28,IF(AND(I345&gt;0,J345&lt;2,K345&gt;'CPL Goal &amp; KW Info'!$B$27),'CPL Goal &amp; KW Info'!$C$27,IF(AND(I345&gt;0,J345&lt;2,K345&gt;'CPL Goal &amp; KW Info'!$B$26),'CPL Goal &amp; KW Info'!$C$26,IF(AND(I345&gt;0,J345&lt;2,K345&lt;'CPL Goal &amp; KW Info'!$B$26),'CPL Goal &amp; KW Info'!$C$25,IF(AND(I345&lt;1,J345&gt;4,H345&lt;'CPL Goal &amp; KW Info'!$E$5,L345&gt;5%),'CPL Goal &amp; KW Info'!$G$5,IF(AND(I345&lt;1,J345&gt;4,H345&lt;'CPL Goal &amp; KW Info'!$E$6,L345&gt;3%),'CPL Goal &amp; KW Info'!$G$6,IF(AND(I345&lt;1,J345&gt;4,H345&lt;'CPL Goal &amp; KW Info'!$E$7,L345&gt;5%),'CPL Goal &amp; KW Info'!$G$7,IF(AND(I345&lt;1,J345&gt;4,H345&lt;'CPL Goal &amp; KW Info'!$E$8,L345&gt;3%),'CPL Goal &amp; KW Info'!$G$8,IF(AND(I345&lt;1,J345&gt;4,H345&gt;'CPL Goal &amp; KW Info'!$E$10),'CPL Goal &amp; KW Info'!$G$10,IF(AND(I345&lt;1,J345&gt;4,H345&gt;'CPL Goal &amp; KW Info'!$E$9),'CPL Goal &amp; KW Info'!$G$9,IF(AND(I345&lt;1,J345&gt;4,H345&lt;'CPL Goal &amp; KW Info'!$E$9,H345&gt;'CPL Goal &amp; KW Info'!$E$8),"0%",IF(AND(I345&lt;1,J345&gt;2,H345&lt;'CPL Goal &amp; KW Info'!$E$15,L345&gt;5%),'CPL Goal &amp; KW Info'!$G$15,IF(AND(I345&lt;1,J345&gt;2,H345&lt;'CPL Goal &amp; KW Info'!$E$16,L345&gt;3%),'CPL Goal &amp; KW Info'!$G$16,IF(AND(I345&lt;1,J345&gt;2,H345&lt;'CPL Goal &amp; KW Info'!$E$17,L345&gt;5%),'CPL Goal &amp; KW Info'!$G$17,IF(AND(I345&lt;1,J345&gt;2,H345&lt;'CPL Goal &amp; KW Info'!$E$18,L345&gt;3%),'CPL Goal &amp; KW Info'!$G$18,IF(AND(I345&lt;1,J345&gt;2,H345&gt;'CPL Goal &amp; KW Info'!$E$20),'CPL Goal &amp; KW Info'!$G$20,IF(AND(I345&lt;1,J345&gt;2,H345&gt;'CPL Goal &amp; KW Info'!$E$19),'CPL Goal &amp; KW Info'!$G$19,IF(AND(I345&lt;1,J345&gt;2,H345&lt;'CPL Goal &amp; KW Info'!$E$19,H345&gt;'CPL Goal &amp; KW Info'!$E$18),"0%",IF(AND(I345&lt;1,J345&lt;2,H345&gt;'CPL Goal &amp; KW Info'!$E$27),'CPL Goal &amp; KW Info'!$G$27,IF(AND(I345&lt;1,J345&lt;2,H345&gt;'CPL Goal &amp; KW Info'!$E$26),'CPL Goal &amp; KW Info'!$G$26,IF(AND(I345&lt;1,J345&lt;2,H345&gt;'CPL Goal &amp; KW Info'!$E$25),'CPL Goal &amp; KW Info'!$G$25,IF(AND(I345&lt;1,J345&lt;2,H345&gt;'CPL Goal &amp; KW Info'!$E$24),'CPL Goal &amp; KW Info'!$G$24,"0%"))))))))))))))))))))))))))))))))))))</f>
        <v>J4</v>
      </c>
      <c r="N345" s="22" t="e">
        <f t="shared" si="33"/>
        <v>#VALUE!</v>
      </c>
      <c r="O345" s="5" t="str">
        <f t="shared" si="34"/>
        <v/>
      </c>
      <c r="P345" s="1"/>
      <c r="Q345" s="6"/>
      <c r="R345" s="1"/>
    </row>
    <row r="346" spans="1:18">
      <c r="A346" s="13" t="str">
        <f>IF('CPL Goal &amp; KW Info'!I352="","",'CPL Goal &amp; KW Info'!I352)</f>
        <v/>
      </c>
      <c r="B346" s="13" t="str">
        <f>IF('CPL Goal &amp; KW Info'!J352="","",'CPL Goal &amp; KW Info'!J352)</f>
        <v/>
      </c>
      <c r="C346" s="13" t="str">
        <f>IF('CPL Goal &amp; KW Info'!K352="","",'CPL Goal &amp; KW Info'!K352)</f>
        <v/>
      </c>
      <c r="D346" s="28" t="str">
        <f>IF('CPL Goal &amp; KW Info'!L352="","",'CPL Goal &amp; KW Info'!L352)</f>
        <v/>
      </c>
      <c r="E346" s="13" t="str">
        <f>IF('CPL Goal &amp; KW Info'!M352="","",'CPL Goal &amp; KW Info'!M352)</f>
        <v/>
      </c>
      <c r="F346" s="13" t="str">
        <f>IF('CPL Goal &amp; KW Info'!N352="","",'CPL Goal &amp; KW Info'!N352)</f>
        <v/>
      </c>
      <c r="G346" s="13" t="str">
        <f>IF('CPL Goal &amp; KW Info'!O352="","",'CPL Goal &amp; KW Info'!O352)</f>
        <v/>
      </c>
      <c r="H346" s="28" t="str">
        <f>IF('CPL Goal &amp; KW Info'!P352="","",'CPL Goal &amp; KW Info'!P352)</f>
        <v/>
      </c>
      <c r="I346" s="13" t="str">
        <f>IF('CPL Goal &amp; KW Info'!Q352="","",'CPL Goal &amp; KW Info'!Q352)</f>
        <v/>
      </c>
      <c r="J346" s="13" t="str">
        <f>IF('CPL Goal &amp; KW Info'!R352="","",'CPL Goal &amp; KW Info'!R352)</f>
        <v/>
      </c>
      <c r="K346" s="1" t="str">
        <f t="shared" si="31"/>
        <v/>
      </c>
      <c r="L346" s="21" t="str">
        <f t="shared" si="32"/>
        <v/>
      </c>
      <c r="M346" s="22" t="str">
        <f>IF(AND(I346&gt;0,J346&gt;4,K346&lt;'CPL Goal &amp; KW Info'!$B$5),'CPL Goal &amp; KW Info'!$C$5,IF(AND(I346&gt;0,J346&gt;4,K346&lt;'CPL Goal &amp; KW Info'!$B$6),'CPL Goal &amp; KW Info'!$C$6,IF(AND(I346&gt;0,J346&gt;4,K346&lt;'CPL Goal &amp; KW Info'!$B$7),'CPL Goal &amp; KW Info'!$C$7,IF(AND(I346&gt;0,J346&gt;4,K346&lt;'CPL Goal &amp; KW Info'!$B$8),'CPL Goal &amp; KW Info'!$C$8,IF(AND(I346&gt;0,J346&gt;4,K346&gt;'CPL Goal &amp; KW Info'!$B$11),'CPL Goal &amp; KW Info'!$C$11,IF(AND(I346&gt;0,J346&gt;4,K346&gt;'CPL Goal &amp; KW Info'!$B$10),'CPL Goal &amp; KW Info'!$C$10,IF(AND(I346&gt;0,J346&gt;4,K346&lt;'CPL Goal &amp; KW Info'!$B$10,K346&gt;'CPL Goal &amp; KW Info'!$B$8),'CPL Goal &amp; KW Info'!$C$9,IF(AND(I346&gt;0,J346&gt;2,K346&lt;'CPL Goal &amp; KW Info'!$B$15),'CPL Goal &amp; KW Info'!$C$15,IF(AND(I346&gt;0,J346&gt;2,K346&lt;'CPL Goal &amp; KW Info'!$B$16),'CPL Goal &amp; KW Info'!$C$16,IF(AND(I346&gt;0,J346&gt;2,K346&lt;'CPL Goal &amp; KW Info'!$B$17),'CPL Goal &amp; KW Info'!$C$17,IF(AND(I346&gt;0,J346&gt;2,K346&lt;'CPL Goal &amp; KW Info'!$B$18),'CPL Goal &amp; KW Info'!$C$18,IF(AND(I346&gt;0,J346&gt;2,K346&gt;'CPL Goal &amp; KW Info'!$B$21),'CPL Goal &amp; KW Info'!$C$21,IF(AND(I346&gt;0,J346&gt;2,K346&gt;'CPL Goal &amp; KW Info'!$B$20),'CPL Goal &amp; KW Info'!$C$20,IF(AND(I346&gt;0,J346&gt;2,K346&lt;'CPL Goal &amp; KW Info'!$B$20,K346&gt;'CPL Goal &amp; KW Info'!$B$18),'CPL Goal &amp; KW Info'!$C$19,IF(AND(I346&gt;0,J346&lt;2,K346&gt;'CPL Goal &amp; KW Info'!$B$28),'CPL Goal &amp; KW Info'!$C$28,IF(AND(I346&gt;0,J346&lt;2,K346&gt;'CPL Goal &amp; KW Info'!$B$27),'CPL Goal &amp; KW Info'!$C$27,IF(AND(I346&gt;0,J346&lt;2,K346&gt;'CPL Goal &amp; KW Info'!$B$26),'CPL Goal &amp; KW Info'!$C$26,IF(AND(I346&gt;0,J346&lt;2,K346&lt;'CPL Goal &amp; KW Info'!$B$26),'CPL Goal &amp; KW Info'!$C$25,IF(AND(I346&lt;1,J346&gt;4,H346&lt;'CPL Goal &amp; KW Info'!$E$5,L346&gt;5%),'CPL Goal &amp; KW Info'!$G$5,IF(AND(I346&lt;1,J346&gt;4,H346&lt;'CPL Goal &amp; KW Info'!$E$6,L346&gt;3%),'CPL Goal &amp; KW Info'!$G$6,IF(AND(I346&lt;1,J346&gt;4,H346&lt;'CPL Goal &amp; KW Info'!$E$7,L346&gt;5%),'CPL Goal &amp; KW Info'!$G$7,IF(AND(I346&lt;1,J346&gt;4,H346&lt;'CPL Goal &amp; KW Info'!$E$8,L346&gt;3%),'CPL Goal &amp; KW Info'!$G$8,IF(AND(I346&lt;1,J346&gt;4,H346&gt;'CPL Goal &amp; KW Info'!$E$10),'CPL Goal &amp; KW Info'!$G$10,IF(AND(I346&lt;1,J346&gt;4,H346&gt;'CPL Goal &amp; KW Info'!$E$9),'CPL Goal &amp; KW Info'!$G$9,IF(AND(I346&lt;1,J346&gt;4,H346&lt;'CPL Goal &amp; KW Info'!$E$9,H346&gt;'CPL Goal &amp; KW Info'!$E$8),"0%",IF(AND(I346&lt;1,J346&gt;2,H346&lt;'CPL Goal &amp; KW Info'!$E$15,L346&gt;5%),'CPL Goal &amp; KW Info'!$G$15,IF(AND(I346&lt;1,J346&gt;2,H346&lt;'CPL Goal &amp; KW Info'!$E$16,L346&gt;3%),'CPL Goal &amp; KW Info'!$G$16,IF(AND(I346&lt;1,J346&gt;2,H346&lt;'CPL Goal &amp; KW Info'!$E$17,L346&gt;5%),'CPL Goal &amp; KW Info'!$G$17,IF(AND(I346&lt;1,J346&gt;2,H346&lt;'CPL Goal &amp; KW Info'!$E$18,L346&gt;3%),'CPL Goal &amp; KW Info'!$G$18,IF(AND(I346&lt;1,J346&gt;2,H346&gt;'CPL Goal &amp; KW Info'!$E$20),'CPL Goal &amp; KW Info'!$G$20,IF(AND(I346&lt;1,J346&gt;2,H346&gt;'CPL Goal &amp; KW Info'!$E$19),'CPL Goal &amp; KW Info'!$G$19,IF(AND(I346&lt;1,J346&gt;2,H346&lt;'CPL Goal &amp; KW Info'!$E$19,H346&gt;'CPL Goal &amp; KW Info'!$E$18),"0%",IF(AND(I346&lt;1,J346&lt;2,H346&gt;'CPL Goal &amp; KW Info'!$E$27),'CPL Goal &amp; KW Info'!$G$27,IF(AND(I346&lt;1,J346&lt;2,H346&gt;'CPL Goal &amp; KW Info'!$E$26),'CPL Goal &amp; KW Info'!$G$26,IF(AND(I346&lt;1,J346&lt;2,H346&gt;'CPL Goal &amp; KW Info'!$E$25),'CPL Goal &amp; KW Info'!$G$25,IF(AND(I346&lt;1,J346&lt;2,H346&gt;'CPL Goal &amp; KW Info'!$E$24),'CPL Goal &amp; KW Info'!$G$24,"0%"))))))))))))))))))))))))))))))))))))</f>
        <v>J4</v>
      </c>
      <c r="N346" s="22" t="e">
        <f t="shared" si="33"/>
        <v>#VALUE!</v>
      </c>
      <c r="O346" s="5" t="str">
        <f t="shared" si="34"/>
        <v/>
      </c>
      <c r="P346" s="1"/>
      <c r="Q346" s="6"/>
      <c r="R346" s="1"/>
    </row>
    <row r="347" spans="1:18">
      <c r="A347" s="13" t="str">
        <f>IF('CPL Goal &amp; KW Info'!I353="","",'CPL Goal &amp; KW Info'!I353)</f>
        <v/>
      </c>
      <c r="B347" s="13" t="str">
        <f>IF('CPL Goal &amp; KW Info'!J353="","",'CPL Goal &amp; KW Info'!J353)</f>
        <v/>
      </c>
      <c r="C347" s="13" t="str">
        <f>IF('CPL Goal &amp; KW Info'!K353="","",'CPL Goal &amp; KW Info'!K353)</f>
        <v/>
      </c>
      <c r="D347" s="28" t="str">
        <f>IF('CPL Goal &amp; KW Info'!L353="","",'CPL Goal &amp; KW Info'!L353)</f>
        <v/>
      </c>
      <c r="E347" s="13" t="str">
        <f>IF('CPL Goal &amp; KW Info'!M353="","",'CPL Goal &amp; KW Info'!M353)</f>
        <v/>
      </c>
      <c r="F347" s="13" t="str">
        <f>IF('CPL Goal &amp; KW Info'!N353="","",'CPL Goal &amp; KW Info'!N353)</f>
        <v/>
      </c>
      <c r="G347" s="13" t="str">
        <f>IF('CPL Goal &amp; KW Info'!O353="","",'CPL Goal &amp; KW Info'!O353)</f>
        <v/>
      </c>
      <c r="H347" s="28" t="str">
        <f>IF('CPL Goal &amp; KW Info'!P353="","",'CPL Goal &amp; KW Info'!P353)</f>
        <v/>
      </c>
      <c r="I347" s="13" t="str">
        <f>IF('CPL Goal &amp; KW Info'!Q353="","",'CPL Goal &amp; KW Info'!Q353)</f>
        <v/>
      </c>
      <c r="J347" s="13" t="str">
        <f>IF('CPL Goal &amp; KW Info'!R353="","",'CPL Goal &amp; KW Info'!R353)</f>
        <v/>
      </c>
      <c r="K347" s="1" t="str">
        <f t="shared" si="31"/>
        <v/>
      </c>
      <c r="L347" s="21" t="str">
        <f t="shared" si="32"/>
        <v/>
      </c>
      <c r="M347" s="22" t="str">
        <f>IF(AND(I347&gt;0,J347&gt;4,K347&lt;'CPL Goal &amp; KW Info'!$B$5),'CPL Goal &amp; KW Info'!$C$5,IF(AND(I347&gt;0,J347&gt;4,K347&lt;'CPL Goal &amp; KW Info'!$B$6),'CPL Goal &amp; KW Info'!$C$6,IF(AND(I347&gt;0,J347&gt;4,K347&lt;'CPL Goal &amp; KW Info'!$B$7),'CPL Goal &amp; KW Info'!$C$7,IF(AND(I347&gt;0,J347&gt;4,K347&lt;'CPL Goal &amp; KW Info'!$B$8),'CPL Goal &amp; KW Info'!$C$8,IF(AND(I347&gt;0,J347&gt;4,K347&gt;'CPL Goal &amp; KW Info'!$B$11),'CPL Goal &amp; KW Info'!$C$11,IF(AND(I347&gt;0,J347&gt;4,K347&gt;'CPL Goal &amp; KW Info'!$B$10),'CPL Goal &amp; KW Info'!$C$10,IF(AND(I347&gt;0,J347&gt;4,K347&lt;'CPL Goal &amp; KW Info'!$B$10,K347&gt;'CPL Goal &amp; KW Info'!$B$8),'CPL Goal &amp; KW Info'!$C$9,IF(AND(I347&gt;0,J347&gt;2,K347&lt;'CPL Goal &amp; KW Info'!$B$15),'CPL Goal &amp; KW Info'!$C$15,IF(AND(I347&gt;0,J347&gt;2,K347&lt;'CPL Goal &amp; KW Info'!$B$16),'CPL Goal &amp; KW Info'!$C$16,IF(AND(I347&gt;0,J347&gt;2,K347&lt;'CPL Goal &amp; KW Info'!$B$17),'CPL Goal &amp; KW Info'!$C$17,IF(AND(I347&gt;0,J347&gt;2,K347&lt;'CPL Goal &amp; KW Info'!$B$18),'CPL Goal &amp; KW Info'!$C$18,IF(AND(I347&gt;0,J347&gt;2,K347&gt;'CPL Goal &amp; KW Info'!$B$21),'CPL Goal &amp; KW Info'!$C$21,IF(AND(I347&gt;0,J347&gt;2,K347&gt;'CPL Goal &amp; KW Info'!$B$20),'CPL Goal &amp; KW Info'!$C$20,IF(AND(I347&gt;0,J347&gt;2,K347&lt;'CPL Goal &amp; KW Info'!$B$20,K347&gt;'CPL Goal &amp; KW Info'!$B$18),'CPL Goal &amp; KW Info'!$C$19,IF(AND(I347&gt;0,J347&lt;2,K347&gt;'CPL Goal &amp; KW Info'!$B$28),'CPL Goal &amp; KW Info'!$C$28,IF(AND(I347&gt;0,J347&lt;2,K347&gt;'CPL Goal &amp; KW Info'!$B$27),'CPL Goal &amp; KW Info'!$C$27,IF(AND(I347&gt;0,J347&lt;2,K347&gt;'CPL Goal &amp; KW Info'!$B$26),'CPL Goal &amp; KW Info'!$C$26,IF(AND(I347&gt;0,J347&lt;2,K347&lt;'CPL Goal &amp; KW Info'!$B$26),'CPL Goal &amp; KW Info'!$C$25,IF(AND(I347&lt;1,J347&gt;4,H347&lt;'CPL Goal &amp; KW Info'!$E$5,L347&gt;5%),'CPL Goal &amp; KW Info'!$G$5,IF(AND(I347&lt;1,J347&gt;4,H347&lt;'CPL Goal &amp; KW Info'!$E$6,L347&gt;3%),'CPL Goal &amp; KW Info'!$G$6,IF(AND(I347&lt;1,J347&gt;4,H347&lt;'CPL Goal &amp; KW Info'!$E$7,L347&gt;5%),'CPL Goal &amp; KW Info'!$G$7,IF(AND(I347&lt;1,J347&gt;4,H347&lt;'CPL Goal &amp; KW Info'!$E$8,L347&gt;3%),'CPL Goal &amp; KW Info'!$G$8,IF(AND(I347&lt;1,J347&gt;4,H347&gt;'CPL Goal &amp; KW Info'!$E$10),'CPL Goal &amp; KW Info'!$G$10,IF(AND(I347&lt;1,J347&gt;4,H347&gt;'CPL Goal &amp; KW Info'!$E$9),'CPL Goal &amp; KW Info'!$G$9,IF(AND(I347&lt;1,J347&gt;4,H347&lt;'CPL Goal &amp; KW Info'!$E$9,H347&gt;'CPL Goal &amp; KW Info'!$E$8),"0%",IF(AND(I347&lt;1,J347&gt;2,H347&lt;'CPL Goal &amp; KW Info'!$E$15,L347&gt;5%),'CPL Goal &amp; KW Info'!$G$15,IF(AND(I347&lt;1,J347&gt;2,H347&lt;'CPL Goal &amp; KW Info'!$E$16,L347&gt;3%),'CPL Goal &amp; KW Info'!$G$16,IF(AND(I347&lt;1,J347&gt;2,H347&lt;'CPL Goal &amp; KW Info'!$E$17,L347&gt;5%),'CPL Goal &amp; KW Info'!$G$17,IF(AND(I347&lt;1,J347&gt;2,H347&lt;'CPL Goal &amp; KW Info'!$E$18,L347&gt;3%),'CPL Goal &amp; KW Info'!$G$18,IF(AND(I347&lt;1,J347&gt;2,H347&gt;'CPL Goal &amp; KW Info'!$E$20),'CPL Goal &amp; KW Info'!$G$20,IF(AND(I347&lt;1,J347&gt;2,H347&gt;'CPL Goal &amp; KW Info'!$E$19),'CPL Goal &amp; KW Info'!$G$19,IF(AND(I347&lt;1,J347&gt;2,H347&lt;'CPL Goal &amp; KW Info'!$E$19,H347&gt;'CPL Goal &amp; KW Info'!$E$18),"0%",IF(AND(I347&lt;1,J347&lt;2,H347&gt;'CPL Goal &amp; KW Info'!$E$27),'CPL Goal &amp; KW Info'!$G$27,IF(AND(I347&lt;1,J347&lt;2,H347&gt;'CPL Goal &amp; KW Info'!$E$26),'CPL Goal &amp; KW Info'!$G$26,IF(AND(I347&lt;1,J347&lt;2,H347&gt;'CPL Goal &amp; KW Info'!$E$25),'CPL Goal &amp; KW Info'!$G$25,IF(AND(I347&lt;1,J347&lt;2,H347&gt;'CPL Goal &amp; KW Info'!$E$24),'CPL Goal &amp; KW Info'!$G$24,"0%"))))))))))))))))))))))))))))))))))))</f>
        <v>J4</v>
      </c>
      <c r="N347" s="22" t="e">
        <f t="shared" si="33"/>
        <v>#VALUE!</v>
      </c>
      <c r="O347" s="5" t="str">
        <f t="shared" si="34"/>
        <v/>
      </c>
      <c r="P347" s="1"/>
      <c r="Q347" s="6"/>
      <c r="R347" s="1"/>
    </row>
    <row r="348" spans="1:18">
      <c r="A348" s="13" t="str">
        <f>IF('CPL Goal &amp; KW Info'!I354="","",'CPL Goal &amp; KW Info'!I354)</f>
        <v/>
      </c>
      <c r="B348" s="13" t="str">
        <f>IF('CPL Goal &amp; KW Info'!J354="","",'CPL Goal &amp; KW Info'!J354)</f>
        <v/>
      </c>
      <c r="C348" s="13" t="str">
        <f>IF('CPL Goal &amp; KW Info'!K354="","",'CPL Goal &amp; KW Info'!K354)</f>
        <v/>
      </c>
      <c r="D348" s="28" t="str">
        <f>IF('CPL Goal &amp; KW Info'!L354="","",'CPL Goal &amp; KW Info'!L354)</f>
        <v/>
      </c>
      <c r="E348" s="13" t="str">
        <f>IF('CPL Goal &amp; KW Info'!M354="","",'CPL Goal &amp; KW Info'!M354)</f>
        <v/>
      </c>
      <c r="F348" s="13" t="str">
        <f>IF('CPL Goal &amp; KW Info'!N354="","",'CPL Goal &amp; KW Info'!N354)</f>
        <v/>
      </c>
      <c r="G348" s="13" t="str">
        <f>IF('CPL Goal &amp; KW Info'!O354="","",'CPL Goal &amp; KW Info'!O354)</f>
        <v/>
      </c>
      <c r="H348" s="28" t="str">
        <f>IF('CPL Goal &amp; KW Info'!P354="","",'CPL Goal &amp; KW Info'!P354)</f>
        <v/>
      </c>
      <c r="I348" s="13" t="str">
        <f>IF('CPL Goal &amp; KW Info'!Q354="","",'CPL Goal &amp; KW Info'!Q354)</f>
        <v/>
      </c>
      <c r="J348" s="13" t="str">
        <f>IF('CPL Goal &amp; KW Info'!R354="","",'CPL Goal &amp; KW Info'!R354)</f>
        <v/>
      </c>
      <c r="K348" s="1" t="str">
        <f t="shared" si="31"/>
        <v/>
      </c>
      <c r="L348" s="21" t="str">
        <f t="shared" si="32"/>
        <v/>
      </c>
      <c r="M348" s="22" t="str">
        <f>IF(AND(I348&gt;0,J348&gt;4,K348&lt;'CPL Goal &amp; KW Info'!$B$5),'CPL Goal &amp; KW Info'!$C$5,IF(AND(I348&gt;0,J348&gt;4,K348&lt;'CPL Goal &amp; KW Info'!$B$6),'CPL Goal &amp; KW Info'!$C$6,IF(AND(I348&gt;0,J348&gt;4,K348&lt;'CPL Goal &amp; KW Info'!$B$7),'CPL Goal &amp; KW Info'!$C$7,IF(AND(I348&gt;0,J348&gt;4,K348&lt;'CPL Goal &amp; KW Info'!$B$8),'CPL Goal &amp; KW Info'!$C$8,IF(AND(I348&gt;0,J348&gt;4,K348&gt;'CPL Goal &amp; KW Info'!$B$11),'CPL Goal &amp; KW Info'!$C$11,IF(AND(I348&gt;0,J348&gt;4,K348&gt;'CPL Goal &amp; KW Info'!$B$10),'CPL Goal &amp; KW Info'!$C$10,IF(AND(I348&gt;0,J348&gt;4,K348&lt;'CPL Goal &amp; KW Info'!$B$10,K348&gt;'CPL Goal &amp; KW Info'!$B$8),'CPL Goal &amp; KW Info'!$C$9,IF(AND(I348&gt;0,J348&gt;2,K348&lt;'CPL Goal &amp; KW Info'!$B$15),'CPL Goal &amp; KW Info'!$C$15,IF(AND(I348&gt;0,J348&gt;2,K348&lt;'CPL Goal &amp; KW Info'!$B$16),'CPL Goal &amp; KW Info'!$C$16,IF(AND(I348&gt;0,J348&gt;2,K348&lt;'CPL Goal &amp; KW Info'!$B$17),'CPL Goal &amp; KW Info'!$C$17,IF(AND(I348&gt;0,J348&gt;2,K348&lt;'CPL Goal &amp; KW Info'!$B$18),'CPL Goal &amp; KW Info'!$C$18,IF(AND(I348&gt;0,J348&gt;2,K348&gt;'CPL Goal &amp; KW Info'!$B$21),'CPL Goal &amp; KW Info'!$C$21,IF(AND(I348&gt;0,J348&gt;2,K348&gt;'CPL Goal &amp; KW Info'!$B$20),'CPL Goal &amp; KW Info'!$C$20,IF(AND(I348&gt;0,J348&gt;2,K348&lt;'CPL Goal &amp; KW Info'!$B$20,K348&gt;'CPL Goal &amp; KW Info'!$B$18),'CPL Goal &amp; KW Info'!$C$19,IF(AND(I348&gt;0,J348&lt;2,K348&gt;'CPL Goal &amp; KW Info'!$B$28),'CPL Goal &amp; KW Info'!$C$28,IF(AND(I348&gt;0,J348&lt;2,K348&gt;'CPL Goal &amp; KW Info'!$B$27),'CPL Goal &amp; KW Info'!$C$27,IF(AND(I348&gt;0,J348&lt;2,K348&gt;'CPL Goal &amp; KW Info'!$B$26),'CPL Goal &amp; KW Info'!$C$26,IF(AND(I348&gt;0,J348&lt;2,K348&lt;'CPL Goal &amp; KW Info'!$B$26),'CPL Goal &amp; KW Info'!$C$25,IF(AND(I348&lt;1,J348&gt;4,H348&lt;'CPL Goal &amp; KW Info'!$E$5,L348&gt;5%),'CPL Goal &amp; KW Info'!$G$5,IF(AND(I348&lt;1,J348&gt;4,H348&lt;'CPL Goal &amp; KW Info'!$E$6,L348&gt;3%),'CPL Goal &amp; KW Info'!$G$6,IF(AND(I348&lt;1,J348&gt;4,H348&lt;'CPL Goal &amp; KW Info'!$E$7,L348&gt;5%),'CPL Goal &amp; KW Info'!$G$7,IF(AND(I348&lt;1,J348&gt;4,H348&lt;'CPL Goal &amp; KW Info'!$E$8,L348&gt;3%),'CPL Goal &amp; KW Info'!$G$8,IF(AND(I348&lt;1,J348&gt;4,H348&gt;'CPL Goal &amp; KW Info'!$E$10),'CPL Goal &amp; KW Info'!$G$10,IF(AND(I348&lt;1,J348&gt;4,H348&gt;'CPL Goal &amp; KW Info'!$E$9),'CPL Goal &amp; KW Info'!$G$9,IF(AND(I348&lt;1,J348&gt;4,H348&lt;'CPL Goal &amp; KW Info'!$E$9,H348&gt;'CPL Goal &amp; KW Info'!$E$8),"0%",IF(AND(I348&lt;1,J348&gt;2,H348&lt;'CPL Goal &amp; KW Info'!$E$15,L348&gt;5%),'CPL Goal &amp; KW Info'!$G$15,IF(AND(I348&lt;1,J348&gt;2,H348&lt;'CPL Goal &amp; KW Info'!$E$16,L348&gt;3%),'CPL Goal &amp; KW Info'!$G$16,IF(AND(I348&lt;1,J348&gt;2,H348&lt;'CPL Goal &amp; KW Info'!$E$17,L348&gt;5%),'CPL Goal &amp; KW Info'!$G$17,IF(AND(I348&lt;1,J348&gt;2,H348&lt;'CPL Goal &amp; KW Info'!$E$18,L348&gt;3%),'CPL Goal &amp; KW Info'!$G$18,IF(AND(I348&lt;1,J348&gt;2,H348&gt;'CPL Goal &amp; KW Info'!$E$20),'CPL Goal &amp; KW Info'!$G$20,IF(AND(I348&lt;1,J348&gt;2,H348&gt;'CPL Goal &amp; KW Info'!$E$19),'CPL Goal &amp; KW Info'!$G$19,IF(AND(I348&lt;1,J348&gt;2,H348&lt;'CPL Goal &amp; KW Info'!$E$19,H348&gt;'CPL Goal &amp; KW Info'!$E$18),"0%",IF(AND(I348&lt;1,J348&lt;2,H348&gt;'CPL Goal &amp; KW Info'!$E$27),'CPL Goal &amp; KW Info'!$G$27,IF(AND(I348&lt;1,J348&lt;2,H348&gt;'CPL Goal &amp; KW Info'!$E$26),'CPL Goal &amp; KW Info'!$G$26,IF(AND(I348&lt;1,J348&lt;2,H348&gt;'CPL Goal &amp; KW Info'!$E$25),'CPL Goal &amp; KW Info'!$G$25,IF(AND(I348&lt;1,J348&lt;2,H348&gt;'CPL Goal &amp; KW Info'!$E$24),'CPL Goal &amp; KW Info'!$G$24,"0%"))))))))))))))))))))))))))))))))))))</f>
        <v>J4</v>
      </c>
      <c r="N348" s="22" t="e">
        <f t="shared" si="33"/>
        <v>#VALUE!</v>
      </c>
      <c r="O348" s="5" t="str">
        <f t="shared" si="34"/>
        <v/>
      </c>
      <c r="P348" s="1"/>
      <c r="Q348" s="6"/>
      <c r="R348" s="1"/>
    </row>
    <row r="349" spans="1:18">
      <c r="A349" s="13" t="str">
        <f>IF('CPL Goal &amp; KW Info'!I355="","",'CPL Goal &amp; KW Info'!I355)</f>
        <v/>
      </c>
      <c r="B349" s="13" t="str">
        <f>IF('CPL Goal &amp; KW Info'!J355="","",'CPL Goal &amp; KW Info'!J355)</f>
        <v/>
      </c>
      <c r="C349" s="13" t="str">
        <f>IF('CPL Goal &amp; KW Info'!K355="","",'CPL Goal &amp; KW Info'!K355)</f>
        <v/>
      </c>
      <c r="D349" s="28" t="str">
        <f>IF('CPL Goal &amp; KW Info'!L355="","",'CPL Goal &amp; KW Info'!L355)</f>
        <v/>
      </c>
      <c r="E349" s="13" t="str">
        <f>IF('CPL Goal &amp; KW Info'!M355="","",'CPL Goal &amp; KW Info'!M355)</f>
        <v/>
      </c>
      <c r="F349" s="13" t="str">
        <f>IF('CPL Goal &amp; KW Info'!N355="","",'CPL Goal &amp; KW Info'!N355)</f>
        <v/>
      </c>
      <c r="G349" s="13" t="str">
        <f>IF('CPL Goal &amp; KW Info'!O355="","",'CPL Goal &amp; KW Info'!O355)</f>
        <v/>
      </c>
      <c r="H349" s="28" t="str">
        <f>IF('CPL Goal &amp; KW Info'!P355="","",'CPL Goal &amp; KW Info'!P355)</f>
        <v/>
      </c>
      <c r="I349" s="13" t="str">
        <f>IF('CPL Goal &amp; KW Info'!Q355="","",'CPL Goal &amp; KW Info'!Q355)</f>
        <v/>
      </c>
      <c r="J349" s="13" t="str">
        <f>IF('CPL Goal &amp; KW Info'!R355="","",'CPL Goal &amp; KW Info'!R355)</f>
        <v/>
      </c>
      <c r="K349" s="1" t="str">
        <f t="shared" si="31"/>
        <v/>
      </c>
      <c r="L349" s="21" t="str">
        <f t="shared" si="32"/>
        <v/>
      </c>
      <c r="M349" s="22" t="str">
        <f>IF(AND(I349&gt;0,J349&gt;4,K349&lt;'CPL Goal &amp; KW Info'!$B$5),'CPL Goal &amp; KW Info'!$C$5,IF(AND(I349&gt;0,J349&gt;4,K349&lt;'CPL Goal &amp; KW Info'!$B$6),'CPL Goal &amp; KW Info'!$C$6,IF(AND(I349&gt;0,J349&gt;4,K349&lt;'CPL Goal &amp; KW Info'!$B$7),'CPL Goal &amp; KW Info'!$C$7,IF(AND(I349&gt;0,J349&gt;4,K349&lt;'CPL Goal &amp; KW Info'!$B$8),'CPL Goal &amp; KW Info'!$C$8,IF(AND(I349&gt;0,J349&gt;4,K349&gt;'CPL Goal &amp; KW Info'!$B$11),'CPL Goal &amp; KW Info'!$C$11,IF(AND(I349&gt;0,J349&gt;4,K349&gt;'CPL Goal &amp; KW Info'!$B$10),'CPL Goal &amp; KW Info'!$C$10,IF(AND(I349&gt;0,J349&gt;4,K349&lt;'CPL Goal &amp; KW Info'!$B$10,K349&gt;'CPL Goal &amp; KW Info'!$B$8),'CPL Goal &amp; KW Info'!$C$9,IF(AND(I349&gt;0,J349&gt;2,K349&lt;'CPL Goal &amp; KW Info'!$B$15),'CPL Goal &amp; KW Info'!$C$15,IF(AND(I349&gt;0,J349&gt;2,K349&lt;'CPL Goal &amp; KW Info'!$B$16),'CPL Goal &amp; KW Info'!$C$16,IF(AND(I349&gt;0,J349&gt;2,K349&lt;'CPL Goal &amp; KW Info'!$B$17),'CPL Goal &amp; KW Info'!$C$17,IF(AND(I349&gt;0,J349&gt;2,K349&lt;'CPL Goal &amp; KW Info'!$B$18),'CPL Goal &amp; KW Info'!$C$18,IF(AND(I349&gt;0,J349&gt;2,K349&gt;'CPL Goal &amp; KW Info'!$B$21),'CPL Goal &amp; KW Info'!$C$21,IF(AND(I349&gt;0,J349&gt;2,K349&gt;'CPL Goal &amp; KW Info'!$B$20),'CPL Goal &amp; KW Info'!$C$20,IF(AND(I349&gt;0,J349&gt;2,K349&lt;'CPL Goal &amp; KW Info'!$B$20,K349&gt;'CPL Goal &amp; KW Info'!$B$18),'CPL Goal &amp; KW Info'!$C$19,IF(AND(I349&gt;0,J349&lt;2,K349&gt;'CPL Goal &amp; KW Info'!$B$28),'CPL Goal &amp; KW Info'!$C$28,IF(AND(I349&gt;0,J349&lt;2,K349&gt;'CPL Goal &amp; KW Info'!$B$27),'CPL Goal &amp; KW Info'!$C$27,IF(AND(I349&gt;0,J349&lt;2,K349&gt;'CPL Goal &amp; KW Info'!$B$26),'CPL Goal &amp; KW Info'!$C$26,IF(AND(I349&gt;0,J349&lt;2,K349&lt;'CPL Goal &amp; KW Info'!$B$26),'CPL Goal &amp; KW Info'!$C$25,IF(AND(I349&lt;1,J349&gt;4,H349&lt;'CPL Goal &amp; KW Info'!$E$5,L349&gt;5%),'CPL Goal &amp; KW Info'!$G$5,IF(AND(I349&lt;1,J349&gt;4,H349&lt;'CPL Goal &amp; KW Info'!$E$6,L349&gt;3%),'CPL Goal &amp; KW Info'!$G$6,IF(AND(I349&lt;1,J349&gt;4,H349&lt;'CPL Goal &amp; KW Info'!$E$7,L349&gt;5%),'CPL Goal &amp; KW Info'!$G$7,IF(AND(I349&lt;1,J349&gt;4,H349&lt;'CPL Goal &amp; KW Info'!$E$8,L349&gt;3%),'CPL Goal &amp; KW Info'!$G$8,IF(AND(I349&lt;1,J349&gt;4,H349&gt;'CPL Goal &amp; KW Info'!$E$10),'CPL Goal &amp; KW Info'!$G$10,IF(AND(I349&lt;1,J349&gt;4,H349&gt;'CPL Goal &amp; KW Info'!$E$9),'CPL Goal &amp; KW Info'!$G$9,IF(AND(I349&lt;1,J349&gt;4,H349&lt;'CPL Goal &amp; KW Info'!$E$9,H349&gt;'CPL Goal &amp; KW Info'!$E$8),"0%",IF(AND(I349&lt;1,J349&gt;2,H349&lt;'CPL Goal &amp; KW Info'!$E$15,L349&gt;5%),'CPL Goal &amp; KW Info'!$G$15,IF(AND(I349&lt;1,J349&gt;2,H349&lt;'CPL Goal &amp; KW Info'!$E$16,L349&gt;3%),'CPL Goal &amp; KW Info'!$G$16,IF(AND(I349&lt;1,J349&gt;2,H349&lt;'CPL Goal &amp; KW Info'!$E$17,L349&gt;5%),'CPL Goal &amp; KW Info'!$G$17,IF(AND(I349&lt;1,J349&gt;2,H349&lt;'CPL Goal &amp; KW Info'!$E$18,L349&gt;3%),'CPL Goal &amp; KW Info'!$G$18,IF(AND(I349&lt;1,J349&gt;2,H349&gt;'CPL Goal &amp; KW Info'!$E$20),'CPL Goal &amp; KW Info'!$G$20,IF(AND(I349&lt;1,J349&gt;2,H349&gt;'CPL Goal &amp; KW Info'!$E$19),'CPL Goal &amp; KW Info'!$G$19,IF(AND(I349&lt;1,J349&gt;2,H349&lt;'CPL Goal &amp; KW Info'!$E$19,H349&gt;'CPL Goal &amp; KW Info'!$E$18),"0%",IF(AND(I349&lt;1,J349&lt;2,H349&gt;'CPL Goal &amp; KW Info'!$E$27),'CPL Goal &amp; KW Info'!$G$27,IF(AND(I349&lt;1,J349&lt;2,H349&gt;'CPL Goal &amp; KW Info'!$E$26),'CPL Goal &amp; KW Info'!$G$26,IF(AND(I349&lt;1,J349&lt;2,H349&gt;'CPL Goal &amp; KW Info'!$E$25),'CPL Goal &amp; KW Info'!$G$25,IF(AND(I349&lt;1,J349&lt;2,H349&gt;'CPL Goal &amp; KW Info'!$E$24),'CPL Goal &amp; KW Info'!$G$24,"0%"))))))))))))))))))))))))))))))))))))</f>
        <v>J4</v>
      </c>
      <c r="N349" s="22" t="e">
        <f t="shared" si="33"/>
        <v>#VALUE!</v>
      </c>
      <c r="O349" s="5" t="str">
        <f t="shared" si="34"/>
        <v/>
      </c>
      <c r="P349" s="1"/>
      <c r="Q349" s="6"/>
      <c r="R349" s="1"/>
    </row>
    <row r="350" spans="1:18">
      <c r="A350" s="13" t="str">
        <f>IF('CPL Goal &amp; KW Info'!I356="","",'CPL Goal &amp; KW Info'!I356)</f>
        <v/>
      </c>
      <c r="B350" s="13" t="str">
        <f>IF('CPL Goal &amp; KW Info'!J356="","",'CPL Goal &amp; KW Info'!J356)</f>
        <v/>
      </c>
      <c r="C350" s="13" t="str">
        <f>IF('CPL Goal &amp; KW Info'!K356="","",'CPL Goal &amp; KW Info'!K356)</f>
        <v/>
      </c>
      <c r="D350" s="28" t="str">
        <f>IF('CPL Goal &amp; KW Info'!L356="","",'CPL Goal &amp; KW Info'!L356)</f>
        <v/>
      </c>
      <c r="E350" s="13" t="str">
        <f>IF('CPL Goal &amp; KW Info'!M356="","",'CPL Goal &amp; KW Info'!M356)</f>
        <v/>
      </c>
      <c r="F350" s="13" t="str">
        <f>IF('CPL Goal &amp; KW Info'!N356="","",'CPL Goal &amp; KW Info'!N356)</f>
        <v/>
      </c>
      <c r="G350" s="13" t="str">
        <f>IF('CPL Goal &amp; KW Info'!O356="","",'CPL Goal &amp; KW Info'!O356)</f>
        <v/>
      </c>
      <c r="H350" s="28" t="str">
        <f>IF('CPL Goal &amp; KW Info'!P356="","",'CPL Goal &amp; KW Info'!P356)</f>
        <v/>
      </c>
      <c r="I350" s="13" t="str">
        <f>IF('CPL Goal &amp; KW Info'!Q356="","",'CPL Goal &amp; KW Info'!Q356)</f>
        <v/>
      </c>
      <c r="J350" s="13" t="str">
        <f>IF('CPL Goal &amp; KW Info'!R356="","",'CPL Goal &amp; KW Info'!R356)</f>
        <v/>
      </c>
      <c r="K350" s="1" t="str">
        <f t="shared" si="31"/>
        <v/>
      </c>
      <c r="L350" s="21" t="str">
        <f t="shared" si="32"/>
        <v/>
      </c>
      <c r="M350" s="22" t="str">
        <f>IF(AND(I350&gt;0,J350&gt;4,K350&lt;'CPL Goal &amp; KW Info'!$B$5),'CPL Goal &amp; KW Info'!$C$5,IF(AND(I350&gt;0,J350&gt;4,K350&lt;'CPL Goal &amp; KW Info'!$B$6),'CPL Goal &amp; KW Info'!$C$6,IF(AND(I350&gt;0,J350&gt;4,K350&lt;'CPL Goal &amp; KW Info'!$B$7),'CPL Goal &amp; KW Info'!$C$7,IF(AND(I350&gt;0,J350&gt;4,K350&lt;'CPL Goal &amp; KW Info'!$B$8),'CPL Goal &amp; KW Info'!$C$8,IF(AND(I350&gt;0,J350&gt;4,K350&gt;'CPL Goal &amp; KW Info'!$B$11),'CPL Goal &amp; KW Info'!$C$11,IF(AND(I350&gt;0,J350&gt;4,K350&gt;'CPL Goal &amp; KW Info'!$B$10),'CPL Goal &amp; KW Info'!$C$10,IF(AND(I350&gt;0,J350&gt;4,K350&lt;'CPL Goal &amp; KW Info'!$B$10,K350&gt;'CPL Goal &amp; KW Info'!$B$8),'CPL Goal &amp; KW Info'!$C$9,IF(AND(I350&gt;0,J350&gt;2,K350&lt;'CPL Goal &amp; KW Info'!$B$15),'CPL Goal &amp; KW Info'!$C$15,IF(AND(I350&gt;0,J350&gt;2,K350&lt;'CPL Goal &amp; KW Info'!$B$16),'CPL Goal &amp; KW Info'!$C$16,IF(AND(I350&gt;0,J350&gt;2,K350&lt;'CPL Goal &amp; KW Info'!$B$17),'CPL Goal &amp; KW Info'!$C$17,IF(AND(I350&gt;0,J350&gt;2,K350&lt;'CPL Goal &amp; KW Info'!$B$18),'CPL Goal &amp; KW Info'!$C$18,IF(AND(I350&gt;0,J350&gt;2,K350&gt;'CPL Goal &amp; KW Info'!$B$21),'CPL Goal &amp; KW Info'!$C$21,IF(AND(I350&gt;0,J350&gt;2,K350&gt;'CPL Goal &amp; KW Info'!$B$20),'CPL Goal &amp; KW Info'!$C$20,IF(AND(I350&gt;0,J350&gt;2,K350&lt;'CPL Goal &amp; KW Info'!$B$20,K350&gt;'CPL Goal &amp; KW Info'!$B$18),'CPL Goal &amp; KW Info'!$C$19,IF(AND(I350&gt;0,J350&lt;2,K350&gt;'CPL Goal &amp; KW Info'!$B$28),'CPL Goal &amp; KW Info'!$C$28,IF(AND(I350&gt;0,J350&lt;2,K350&gt;'CPL Goal &amp; KW Info'!$B$27),'CPL Goal &amp; KW Info'!$C$27,IF(AND(I350&gt;0,J350&lt;2,K350&gt;'CPL Goal &amp; KW Info'!$B$26),'CPL Goal &amp; KW Info'!$C$26,IF(AND(I350&gt;0,J350&lt;2,K350&lt;'CPL Goal &amp; KW Info'!$B$26),'CPL Goal &amp; KW Info'!$C$25,IF(AND(I350&lt;1,J350&gt;4,H350&lt;'CPL Goal &amp; KW Info'!$E$5,L350&gt;5%),'CPL Goal &amp; KW Info'!$G$5,IF(AND(I350&lt;1,J350&gt;4,H350&lt;'CPL Goal &amp; KW Info'!$E$6,L350&gt;3%),'CPL Goal &amp; KW Info'!$G$6,IF(AND(I350&lt;1,J350&gt;4,H350&lt;'CPL Goal &amp; KW Info'!$E$7,L350&gt;5%),'CPL Goal &amp; KW Info'!$G$7,IF(AND(I350&lt;1,J350&gt;4,H350&lt;'CPL Goal &amp; KW Info'!$E$8,L350&gt;3%),'CPL Goal &amp; KW Info'!$G$8,IF(AND(I350&lt;1,J350&gt;4,H350&gt;'CPL Goal &amp; KW Info'!$E$10),'CPL Goal &amp; KW Info'!$G$10,IF(AND(I350&lt;1,J350&gt;4,H350&gt;'CPL Goal &amp; KW Info'!$E$9),'CPL Goal &amp; KW Info'!$G$9,IF(AND(I350&lt;1,J350&gt;4,H350&lt;'CPL Goal &amp; KW Info'!$E$9,H350&gt;'CPL Goal &amp; KW Info'!$E$8),"0%",IF(AND(I350&lt;1,J350&gt;2,H350&lt;'CPL Goal &amp; KW Info'!$E$15,L350&gt;5%),'CPL Goal &amp; KW Info'!$G$15,IF(AND(I350&lt;1,J350&gt;2,H350&lt;'CPL Goal &amp; KW Info'!$E$16,L350&gt;3%),'CPL Goal &amp; KW Info'!$G$16,IF(AND(I350&lt;1,J350&gt;2,H350&lt;'CPL Goal &amp; KW Info'!$E$17,L350&gt;5%),'CPL Goal &amp; KW Info'!$G$17,IF(AND(I350&lt;1,J350&gt;2,H350&lt;'CPL Goal &amp; KW Info'!$E$18,L350&gt;3%),'CPL Goal &amp; KW Info'!$G$18,IF(AND(I350&lt;1,J350&gt;2,H350&gt;'CPL Goal &amp; KW Info'!$E$20),'CPL Goal &amp; KW Info'!$G$20,IF(AND(I350&lt;1,J350&gt;2,H350&gt;'CPL Goal &amp; KW Info'!$E$19),'CPL Goal &amp; KW Info'!$G$19,IF(AND(I350&lt;1,J350&gt;2,H350&lt;'CPL Goal &amp; KW Info'!$E$19,H350&gt;'CPL Goal &amp; KW Info'!$E$18),"0%",IF(AND(I350&lt;1,J350&lt;2,H350&gt;'CPL Goal &amp; KW Info'!$E$27),'CPL Goal &amp; KW Info'!$G$27,IF(AND(I350&lt;1,J350&lt;2,H350&gt;'CPL Goal &amp; KW Info'!$E$26),'CPL Goal &amp; KW Info'!$G$26,IF(AND(I350&lt;1,J350&lt;2,H350&gt;'CPL Goal &amp; KW Info'!$E$25),'CPL Goal &amp; KW Info'!$G$25,IF(AND(I350&lt;1,J350&lt;2,H350&gt;'CPL Goal &amp; KW Info'!$E$24),'CPL Goal &amp; KW Info'!$G$24,"0%"))))))))))))))))))))))))))))))))))))</f>
        <v>J4</v>
      </c>
      <c r="N350" s="22" t="e">
        <f t="shared" si="33"/>
        <v>#VALUE!</v>
      </c>
      <c r="O350" s="5" t="str">
        <f t="shared" si="34"/>
        <v/>
      </c>
      <c r="P350" s="1"/>
      <c r="Q350" s="6"/>
      <c r="R350" s="1"/>
    </row>
    <row r="351" spans="1:18">
      <c r="A351" s="13" t="str">
        <f>IF('CPL Goal &amp; KW Info'!I357="","",'CPL Goal &amp; KW Info'!I357)</f>
        <v/>
      </c>
      <c r="B351" s="13" t="str">
        <f>IF('CPL Goal &amp; KW Info'!J357="","",'CPL Goal &amp; KW Info'!J357)</f>
        <v/>
      </c>
      <c r="C351" s="13" t="str">
        <f>IF('CPL Goal &amp; KW Info'!K357="","",'CPL Goal &amp; KW Info'!K357)</f>
        <v/>
      </c>
      <c r="D351" s="28" t="str">
        <f>IF('CPL Goal &amp; KW Info'!L357="","",'CPL Goal &amp; KW Info'!L357)</f>
        <v/>
      </c>
      <c r="E351" s="13" t="str">
        <f>IF('CPL Goal &amp; KW Info'!M357="","",'CPL Goal &amp; KW Info'!M357)</f>
        <v/>
      </c>
      <c r="F351" s="13" t="str">
        <f>IF('CPL Goal &amp; KW Info'!N357="","",'CPL Goal &amp; KW Info'!N357)</f>
        <v/>
      </c>
      <c r="G351" s="13" t="str">
        <f>IF('CPL Goal &amp; KW Info'!O357="","",'CPL Goal &amp; KW Info'!O357)</f>
        <v/>
      </c>
      <c r="H351" s="28" t="str">
        <f>IF('CPL Goal &amp; KW Info'!P357="","",'CPL Goal &amp; KW Info'!P357)</f>
        <v/>
      </c>
      <c r="I351" s="13" t="str">
        <f>IF('CPL Goal &amp; KW Info'!Q357="","",'CPL Goal &amp; KW Info'!Q357)</f>
        <v/>
      </c>
      <c r="J351" s="13" t="str">
        <f>IF('CPL Goal &amp; KW Info'!R357="","",'CPL Goal &amp; KW Info'!R357)</f>
        <v/>
      </c>
      <c r="K351" s="1" t="str">
        <f t="shared" si="31"/>
        <v/>
      </c>
      <c r="L351" s="21" t="str">
        <f t="shared" si="32"/>
        <v/>
      </c>
      <c r="M351" s="22" t="str">
        <f>IF(AND(I351&gt;0,J351&gt;4,K351&lt;'CPL Goal &amp; KW Info'!$B$5),'CPL Goal &amp; KW Info'!$C$5,IF(AND(I351&gt;0,J351&gt;4,K351&lt;'CPL Goal &amp; KW Info'!$B$6),'CPL Goal &amp; KW Info'!$C$6,IF(AND(I351&gt;0,J351&gt;4,K351&lt;'CPL Goal &amp; KW Info'!$B$7),'CPL Goal &amp; KW Info'!$C$7,IF(AND(I351&gt;0,J351&gt;4,K351&lt;'CPL Goal &amp; KW Info'!$B$8),'CPL Goal &amp; KW Info'!$C$8,IF(AND(I351&gt;0,J351&gt;4,K351&gt;'CPL Goal &amp; KW Info'!$B$11),'CPL Goal &amp; KW Info'!$C$11,IF(AND(I351&gt;0,J351&gt;4,K351&gt;'CPL Goal &amp; KW Info'!$B$10),'CPL Goal &amp; KW Info'!$C$10,IF(AND(I351&gt;0,J351&gt;4,K351&lt;'CPL Goal &amp; KW Info'!$B$10,K351&gt;'CPL Goal &amp; KW Info'!$B$8),'CPL Goal &amp; KW Info'!$C$9,IF(AND(I351&gt;0,J351&gt;2,K351&lt;'CPL Goal &amp; KW Info'!$B$15),'CPL Goal &amp; KW Info'!$C$15,IF(AND(I351&gt;0,J351&gt;2,K351&lt;'CPL Goal &amp; KW Info'!$B$16),'CPL Goal &amp; KW Info'!$C$16,IF(AND(I351&gt;0,J351&gt;2,K351&lt;'CPL Goal &amp; KW Info'!$B$17),'CPL Goal &amp; KW Info'!$C$17,IF(AND(I351&gt;0,J351&gt;2,K351&lt;'CPL Goal &amp; KW Info'!$B$18),'CPL Goal &amp; KW Info'!$C$18,IF(AND(I351&gt;0,J351&gt;2,K351&gt;'CPL Goal &amp; KW Info'!$B$21),'CPL Goal &amp; KW Info'!$C$21,IF(AND(I351&gt;0,J351&gt;2,K351&gt;'CPL Goal &amp; KW Info'!$B$20),'CPL Goal &amp; KW Info'!$C$20,IF(AND(I351&gt;0,J351&gt;2,K351&lt;'CPL Goal &amp; KW Info'!$B$20,K351&gt;'CPL Goal &amp; KW Info'!$B$18),'CPL Goal &amp; KW Info'!$C$19,IF(AND(I351&gt;0,J351&lt;2,K351&gt;'CPL Goal &amp; KW Info'!$B$28),'CPL Goal &amp; KW Info'!$C$28,IF(AND(I351&gt;0,J351&lt;2,K351&gt;'CPL Goal &amp; KW Info'!$B$27),'CPL Goal &amp; KW Info'!$C$27,IF(AND(I351&gt;0,J351&lt;2,K351&gt;'CPL Goal &amp; KW Info'!$B$26),'CPL Goal &amp; KW Info'!$C$26,IF(AND(I351&gt;0,J351&lt;2,K351&lt;'CPL Goal &amp; KW Info'!$B$26),'CPL Goal &amp; KW Info'!$C$25,IF(AND(I351&lt;1,J351&gt;4,H351&lt;'CPL Goal &amp; KW Info'!$E$5,L351&gt;5%),'CPL Goal &amp; KW Info'!$G$5,IF(AND(I351&lt;1,J351&gt;4,H351&lt;'CPL Goal &amp; KW Info'!$E$6,L351&gt;3%),'CPL Goal &amp; KW Info'!$G$6,IF(AND(I351&lt;1,J351&gt;4,H351&lt;'CPL Goal &amp; KW Info'!$E$7,L351&gt;5%),'CPL Goal &amp; KW Info'!$G$7,IF(AND(I351&lt;1,J351&gt;4,H351&lt;'CPL Goal &amp; KW Info'!$E$8,L351&gt;3%),'CPL Goal &amp; KW Info'!$G$8,IF(AND(I351&lt;1,J351&gt;4,H351&gt;'CPL Goal &amp; KW Info'!$E$10),'CPL Goal &amp; KW Info'!$G$10,IF(AND(I351&lt;1,J351&gt;4,H351&gt;'CPL Goal &amp; KW Info'!$E$9),'CPL Goal &amp; KW Info'!$G$9,IF(AND(I351&lt;1,J351&gt;4,H351&lt;'CPL Goal &amp; KW Info'!$E$9,H351&gt;'CPL Goal &amp; KW Info'!$E$8),"0%",IF(AND(I351&lt;1,J351&gt;2,H351&lt;'CPL Goal &amp; KW Info'!$E$15,L351&gt;5%),'CPL Goal &amp; KW Info'!$G$15,IF(AND(I351&lt;1,J351&gt;2,H351&lt;'CPL Goal &amp; KW Info'!$E$16,L351&gt;3%),'CPL Goal &amp; KW Info'!$G$16,IF(AND(I351&lt;1,J351&gt;2,H351&lt;'CPL Goal &amp; KW Info'!$E$17,L351&gt;5%),'CPL Goal &amp; KW Info'!$G$17,IF(AND(I351&lt;1,J351&gt;2,H351&lt;'CPL Goal &amp; KW Info'!$E$18,L351&gt;3%),'CPL Goal &amp; KW Info'!$G$18,IF(AND(I351&lt;1,J351&gt;2,H351&gt;'CPL Goal &amp; KW Info'!$E$20),'CPL Goal &amp; KW Info'!$G$20,IF(AND(I351&lt;1,J351&gt;2,H351&gt;'CPL Goal &amp; KW Info'!$E$19),'CPL Goal &amp; KW Info'!$G$19,IF(AND(I351&lt;1,J351&gt;2,H351&lt;'CPL Goal &amp; KW Info'!$E$19,H351&gt;'CPL Goal &amp; KW Info'!$E$18),"0%",IF(AND(I351&lt;1,J351&lt;2,H351&gt;'CPL Goal &amp; KW Info'!$E$27),'CPL Goal &amp; KW Info'!$G$27,IF(AND(I351&lt;1,J351&lt;2,H351&gt;'CPL Goal &amp; KW Info'!$E$26),'CPL Goal &amp; KW Info'!$G$26,IF(AND(I351&lt;1,J351&lt;2,H351&gt;'CPL Goal &amp; KW Info'!$E$25),'CPL Goal &amp; KW Info'!$G$25,IF(AND(I351&lt;1,J351&lt;2,H351&gt;'CPL Goal &amp; KW Info'!$E$24),'CPL Goal &amp; KW Info'!$G$24,"0%"))))))))))))))))))))))))))))))))))))</f>
        <v>J4</v>
      </c>
      <c r="N351" s="22" t="e">
        <f t="shared" si="33"/>
        <v>#VALUE!</v>
      </c>
      <c r="O351" s="5" t="str">
        <f t="shared" si="34"/>
        <v/>
      </c>
      <c r="P351" s="1"/>
      <c r="Q351" s="6"/>
      <c r="R351" s="1"/>
    </row>
    <row r="352" spans="1:18">
      <c r="A352" s="13" t="str">
        <f>IF('CPL Goal &amp; KW Info'!I358="","",'CPL Goal &amp; KW Info'!I358)</f>
        <v/>
      </c>
      <c r="B352" s="13" t="str">
        <f>IF('CPL Goal &amp; KW Info'!J358="","",'CPL Goal &amp; KW Info'!J358)</f>
        <v/>
      </c>
      <c r="C352" s="13" t="str">
        <f>IF('CPL Goal &amp; KW Info'!K358="","",'CPL Goal &amp; KW Info'!K358)</f>
        <v/>
      </c>
      <c r="D352" s="28" t="str">
        <f>IF('CPL Goal &amp; KW Info'!L358="","",'CPL Goal &amp; KW Info'!L358)</f>
        <v/>
      </c>
      <c r="E352" s="13" t="str">
        <f>IF('CPL Goal &amp; KW Info'!M358="","",'CPL Goal &amp; KW Info'!M358)</f>
        <v/>
      </c>
      <c r="F352" s="13" t="str">
        <f>IF('CPL Goal &amp; KW Info'!N358="","",'CPL Goal &amp; KW Info'!N358)</f>
        <v/>
      </c>
      <c r="G352" s="13" t="str">
        <f>IF('CPL Goal &amp; KW Info'!O358="","",'CPL Goal &amp; KW Info'!O358)</f>
        <v/>
      </c>
      <c r="H352" s="28" t="str">
        <f>IF('CPL Goal &amp; KW Info'!P358="","",'CPL Goal &amp; KW Info'!P358)</f>
        <v/>
      </c>
      <c r="I352" s="13" t="str">
        <f>IF('CPL Goal &amp; KW Info'!Q358="","",'CPL Goal &amp; KW Info'!Q358)</f>
        <v/>
      </c>
      <c r="J352" s="13" t="str">
        <f>IF('CPL Goal &amp; KW Info'!R358="","",'CPL Goal &amp; KW Info'!R358)</f>
        <v/>
      </c>
      <c r="K352" s="1" t="str">
        <f t="shared" si="31"/>
        <v/>
      </c>
      <c r="L352" s="21" t="str">
        <f t="shared" si="32"/>
        <v/>
      </c>
      <c r="M352" s="22" t="str">
        <f>IF(AND(I352&gt;0,J352&gt;4,K352&lt;'CPL Goal &amp; KW Info'!$B$5),'CPL Goal &amp; KW Info'!$C$5,IF(AND(I352&gt;0,J352&gt;4,K352&lt;'CPL Goal &amp; KW Info'!$B$6),'CPL Goal &amp; KW Info'!$C$6,IF(AND(I352&gt;0,J352&gt;4,K352&lt;'CPL Goal &amp; KW Info'!$B$7),'CPL Goal &amp; KW Info'!$C$7,IF(AND(I352&gt;0,J352&gt;4,K352&lt;'CPL Goal &amp; KW Info'!$B$8),'CPL Goal &amp; KW Info'!$C$8,IF(AND(I352&gt;0,J352&gt;4,K352&gt;'CPL Goal &amp; KW Info'!$B$11),'CPL Goal &amp; KW Info'!$C$11,IF(AND(I352&gt;0,J352&gt;4,K352&gt;'CPL Goal &amp; KW Info'!$B$10),'CPL Goal &amp; KW Info'!$C$10,IF(AND(I352&gt;0,J352&gt;4,K352&lt;'CPL Goal &amp; KW Info'!$B$10,K352&gt;'CPL Goal &amp; KW Info'!$B$8),'CPL Goal &amp; KW Info'!$C$9,IF(AND(I352&gt;0,J352&gt;2,K352&lt;'CPL Goal &amp; KW Info'!$B$15),'CPL Goal &amp; KW Info'!$C$15,IF(AND(I352&gt;0,J352&gt;2,K352&lt;'CPL Goal &amp; KW Info'!$B$16),'CPL Goal &amp; KW Info'!$C$16,IF(AND(I352&gt;0,J352&gt;2,K352&lt;'CPL Goal &amp; KW Info'!$B$17),'CPL Goal &amp; KW Info'!$C$17,IF(AND(I352&gt;0,J352&gt;2,K352&lt;'CPL Goal &amp; KW Info'!$B$18),'CPL Goal &amp; KW Info'!$C$18,IF(AND(I352&gt;0,J352&gt;2,K352&gt;'CPL Goal &amp; KW Info'!$B$21),'CPL Goal &amp; KW Info'!$C$21,IF(AND(I352&gt;0,J352&gt;2,K352&gt;'CPL Goal &amp; KW Info'!$B$20),'CPL Goal &amp; KW Info'!$C$20,IF(AND(I352&gt;0,J352&gt;2,K352&lt;'CPL Goal &amp; KW Info'!$B$20,K352&gt;'CPL Goal &amp; KW Info'!$B$18),'CPL Goal &amp; KW Info'!$C$19,IF(AND(I352&gt;0,J352&lt;2,K352&gt;'CPL Goal &amp; KW Info'!$B$28),'CPL Goal &amp; KW Info'!$C$28,IF(AND(I352&gt;0,J352&lt;2,K352&gt;'CPL Goal &amp; KW Info'!$B$27),'CPL Goal &amp; KW Info'!$C$27,IF(AND(I352&gt;0,J352&lt;2,K352&gt;'CPL Goal &amp; KW Info'!$B$26),'CPL Goal &amp; KW Info'!$C$26,IF(AND(I352&gt;0,J352&lt;2,K352&lt;'CPL Goal &amp; KW Info'!$B$26),'CPL Goal &amp; KW Info'!$C$25,IF(AND(I352&lt;1,J352&gt;4,H352&lt;'CPL Goal &amp; KW Info'!$E$5,L352&gt;5%),'CPL Goal &amp; KW Info'!$G$5,IF(AND(I352&lt;1,J352&gt;4,H352&lt;'CPL Goal &amp; KW Info'!$E$6,L352&gt;3%),'CPL Goal &amp; KW Info'!$G$6,IF(AND(I352&lt;1,J352&gt;4,H352&lt;'CPL Goal &amp; KW Info'!$E$7,L352&gt;5%),'CPL Goal &amp; KW Info'!$G$7,IF(AND(I352&lt;1,J352&gt;4,H352&lt;'CPL Goal &amp; KW Info'!$E$8,L352&gt;3%),'CPL Goal &amp; KW Info'!$G$8,IF(AND(I352&lt;1,J352&gt;4,H352&gt;'CPL Goal &amp; KW Info'!$E$10),'CPL Goal &amp; KW Info'!$G$10,IF(AND(I352&lt;1,J352&gt;4,H352&gt;'CPL Goal &amp; KW Info'!$E$9),'CPL Goal &amp; KW Info'!$G$9,IF(AND(I352&lt;1,J352&gt;4,H352&lt;'CPL Goal &amp; KW Info'!$E$9,H352&gt;'CPL Goal &amp; KW Info'!$E$8),"0%",IF(AND(I352&lt;1,J352&gt;2,H352&lt;'CPL Goal &amp; KW Info'!$E$15,L352&gt;5%),'CPL Goal &amp; KW Info'!$G$15,IF(AND(I352&lt;1,J352&gt;2,H352&lt;'CPL Goal &amp; KW Info'!$E$16,L352&gt;3%),'CPL Goal &amp; KW Info'!$G$16,IF(AND(I352&lt;1,J352&gt;2,H352&lt;'CPL Goal &amp; KW Info'!$E$17,L352&gt;5%),'CPL Goal &amp; KW Info'!$G$17,IF(AND(I352&lt;1,J352&gt;2,H352&lt;'CPL Goal &amp; KW Info'!$E$18,L352&gt;3%),'CPL Goal &amp; KW Info'!$G$18,IF(AND(I352&lt;1,J352&gt;2,H352&gt;'CPL Goal &amp; KW Info'!$E$20),'CPL Goal &amp; KW Info'!$G$20,IF(AND(I352&lt;1,J352&gt;2,H352&gt;'CPL Goal &amp; KW Info'!$E$19),'CPL Goal &amp; KW Info'!$G$19,IF(AND(I352&lt;1,J352&gt;2,H352&lt;'CPL Goal &amp; KW Info'!$E$19,H352&gt;'CPL Goal &amp; KW Info'!$E$18),"0%",IF(AND(I352&lt;1,J352&lt;2,H352&gt;'CPL Goal &amp; KW Info'!$E$27),'CPL Goal &amp; KW Info'!$G$27,IF(AND(I352&lt;1,J352&lt;2,H352&gt;'CPL Goal &amp; KW Info'!$E$26),'CPL Goal &amp; KW Info'!$G$26,IF(AND(I352&lt;1,J352&lt;2,H352&gt;'CPL Goal &amp; KW Info'!$E$25),'CPL Goal &amp; KW Info'!$G$25,IF(AND(I352&lt;1,J352&lt;2,H352&gt;'CPL Goal &amp; KW Info'!$E$24),'CPL Goal &amp; KW Info'!$G$24,"0%"))))))))))))))))))))))))))))))))))))</f>
        <v>J4</v>
      </c>
      <c r="N352" s="22" t="e">
        <f t="shared" si="33"/>
        <v>#VALUE!</v>
      </c>
      <c r="O352" s="5" t="str">
        <f t="shared" si="34"/>
        <v/>
      </c>
      <c r="P352" s="1"/>
      <c r="Q352" s="6"/>
      <c r="R352" s="1"/>
    </row>
    <row r="353" spans="1:18">
      <c r="A353" s="13" t="str">
        <f>IF('CPL Goal &amp; KW Info'!I359="","",'CPL Goal &amp; KW Info'!I359)</f>
        <v/>
      </c>
      <c r="B353" s="13" t="str">
        <f>IF('CPL Goal &amp; KW Info'!J359="","",'CPL Goal &amp; KW Info'!J359)</f>
        <v/>
      </c>
      <c r="C353" s="13" t="str">
        <f>IF('CPL Goal &amp; KW Info'!K359="","",'CPL Goal &amp; KW Info'!K359)</f>
        <v/>
      </c>
      <c r="D353" s="28" t="str">
        <f>IF('CPL Goal &amp; KW Info'!L359="","",'CPL Goal &amp; KW Info'!L359)</f>
        <v/>
      </c>
      <c r="E353" s="13" t="str">
        <f>IF('CPL Goal &amp; KW Info'!M359="","",'CPL Goal &amp; KW Info'!M359)</f>
        <v/>
      </c>
      <c r="F353" s="13" t="str">
        <f>IF('CPL Goal &amp; KW Info'!N359="","",'CPL Goal &amp; KW Info'!N359)</f>
        <v/>
      </c>
      <c r="G353" s="13" t="str">
        <f>IF('CPL Goal &amp; KW Info'!O359="","",'CPL Goal &amp; KW Info'!O359)</f>
        <v/>
      </c>
      <c r="H353" s="28" t="str">
        <f>IF('CPL Goal &amp; KW Info'!P359="","",'CPL Goal &amp; KW Info'!P359)</f>
        <v/>
      </c>
      <c r="I353" s="13" t="str">
        <f>IF('CPL Goal &amp; KW Info'!Q359="","",'CPL Goal &amp; KW Info'!Q359)</f>
        <v/>
      </c>
      <c r="J353" s="13" t="str">
        <f>IF('CPL Goal &amp; KW Info'!R359="","",'CPL Goal &amp; KW Info'!R359)</f>
        <v/>
      </c>
      <c r="K353" s="1" t="str">
        <f t="shared" si="31"/>
        <v/>
      </c>
      <c r="L353" s="21" t="str">
        <f t="shared" si="32"/>
        <v/>
      </c>
      <c r="M353" s="22" t="str">
        <f>IF(AND(I353&gt;0,J353&gt;4,K353&lt;'CPL Goal &amp; KW Info'!$B$5),'CPL Goal &amp; KW Info'!$C$5,IF(AND(I353&gt;0,J353&gt;4,K353&lt;'CPL Goal &amp; KW Info'!$B$6),'CPL Goal &amp; KW Info'!$C$6,IF(AND(I353&gt;0,J353&gt;4,K353&lt;'CPL Goal &amp; KW Info'!$B$7),'CPL Goal &amp; KW Info'!$C$7,IF(AND(I353&gt;0,J353&gt;4,K353&lt;'CPL Goal &amp; KW Info'!$B$8),'CPL Goal &amp; KW Info'!$C$8,IF(AND(I353&gt;0,J353&gt;4,K353&gt;'CPL Goal &amp; KW Info'!$B$11),'CPL Goal &amp; KW Info'!$C$11,IF(AND(I353&gt;0,J353&gt;4,K353&gt;'CPL Goal &amp; KW Info'!$B$10),'CPL Goal &amp; KW Info'!$C$10,IF(AND(I353&gt;0,J353&gt;4,K353&lt;'CPL Goal &amp; KW Info'!$B$10,K353&gt;'CPL Goal &amp; KW Info'!$B$8),'CPL Goal &amp; KW Info'!$C$9,IF(AND(I353&gt;0,J353&gt;2,K353&lt;'CPL Goal &amp; KW Info'!$B$15),'CPL Goal &amp; KW Info'!$C$15,IF(AND(I353&gt;0,J353&gt;2,K353&lt;'CPL Goal &amp; KW Info'!$B$16),'CPL Goal &amp; KW Info'!$C$16,IF(AND(I353&gt;0,J353&gt;2,K353&lt;'CPL Goal &amp; KW Info'!$B$17),'CPL Goal &amp; KW Info'!$C$17,IF(AND(I353&gt;0,J353&gt;2,K353&lt;'CPL Goal &amp; KW Info'!$B$18),'CPL Goal &amp; KW Info'!$C$18,IF(AND(I353&gt;0,J353&gt;2,K353&gt;'CPL Goal &amp; KW Info'!$B$21),'CPL Goal &amp; KW Info'!$C$21,IF(AND(I353&gt;0,J353&gt;2,K353&gt;'CPL Goal &amp; KW Info'!$B$20),'CPL Goal &amp; KW Info'!$C$20,IF(AND(I353&gt;0,J353&gt;2,K353&lt;'CPL Goal &amp; KW Info'!$B$20,K353&gt;'CPL Goal &amp; KW Info'!$B$18),'CPL Goal &amp; KW Info'!$C$19,IF(AND(I353&gt;0,J353&lt;2,K353&gt;'CPL Goal &amp; KW Info'!$B$28),'CPL Goal &amp; KW Info'!$C$28,IF(AND(I353&gt;0,J353&lt;2,K353&gt;'CPL Goal &amp; KW Info'!$B$27),'CPL Goal &amp; KW Info'!$C$27,IF(AND(I353&gt;0,J353&lt;2,K353&gt;'CPL Goal &amp; KW Info'!$B$26),'CPL Goal &amp; KW Info'!$C$26,IF(AND(I353&gt;0,J353&lt;2,K353&lt;'CPL Goal &amp; KW Info'!$B$26),'CPL Goal &amp; KW Info'!$C$25,IF(AND(I353&lt;1,J353&gt;4,H353&lt;'CPL Goal &amp; KW Info'!$E$5,L353&gt;5%),'CPL Goal &amp; KW Info'!$G$5,IF(AND(I353&lt;1,J353&gt;4,H353&lt;'CPL Goal &amp; KW Info'!$E$6,L353&gt;3%),'CPL Goal &amp; KW Info'!$G$6,IF(AND(I353&lt;1,J353&gt;4,H353&lt;'CPL Goal &amp; KW Info'!$E$7,L353&gt;5%),'CPL Goal &amp; KW Info'!$G$7,IF(AND(I353&lt;1,J353&gt;4,H353&lt;'CPL Goal &amp; KW Info'!$E$8,L353&gt;3%),'CPL Goal &amp; KW Info'!$G$8,IF(AND(I353&lt;1,J353&gt;4,H353&gt;'CPL Goal &amp; KW Info'!$E$10),'CPL Goal &amp; KW Info'!$G$10,IF(AND(I353&lt;1,J353&gt;4,H353&gt;'CPL Goal &amp; KW Info'!$E$9),'CPL Goal &amp; KW Info'!$G$9,IF(AND(I353&lt;1,J353&gt;4,H353&lt;'CPL Goal &amp; KW Info'!$E$9,H353&gt;'CPL Goal &amp; KW Info'!$E$8),"0%",IF(AND(I353&lt;1,J353&gt;2,H353&lt;'CPL Goal &amp; KW Info'!$E$15,L353&gt;5%),'CPL Goal &amp; KW Info'!$G$15,IF(AND(I353&lt;1,J353&gt;2,H353&lt;'CPL Goal &amp; KW Info'!$E$16,L353&gt;3%),'CPL Goal &amp; KW Info'!$G$16,IF(AND(I353&lt;1,J353&gt;2,H353&lt;'CPL Goal &amp; KW Info'!$E$17,L353&gt;5%),'CPL Goal &amp; KW Info'!$G$17,IF(AND(I353&lt;1,J353&gt;2,H353&lt;'CPL Goal &amp; KW Info'!$E$18,L353&gt;3%),'CPL Goal &amp; KW Info'!$G$18,IF(AND(I353&lt;1,J353&gt;2,H353&gt;'CPL Goal &amp; KW Info'!$E$20),'CPL Goal &amp; KW Info'!$G$20,IF(AND(I353&lt;1,J353&gt;2,H353&gt;'CPL Goal &amp; KW Info'!$E$19),'CPL Goal &amp; KW Info'!$G$19,IF(AND(I353&lt;1,J353&gt;2,H353&lt;'CPL Goal &amp; KW Info'!$E$19,H353&gt;'CPL Goal &amp; KW Info'!$E$18),"0%",IF(AND(I353&lt;1,J353&lt;2,H353&gt;'CPL Goal &amp; KW Info'!$E$27),'CPL Goal &amp; KW Info'!$G$27,IF(AND(I353&lt;1,J353&lt;2,H353&gt;'CPL Goal &amp; KW Info'!$E$26),'CPL Goal &amp; KW Info'!$G$26,IF(AND(I353&lt;1,J353&lt;2,H353&gt;'CPL Goal &amp; KW Info'!$E$25),'CPL Goal &amp; KW Info'!$G$25,IF(AND(I353&lt;1,J353&lt;2,H353&gt;'CPL Goal &amp; KW Info'!$E$24),'CPL Goal &amp; KW Info'!$G$24,"0%"))))))))))))))))))))))))))))))))))))</f>
        <v>J4</v>
      </c>
      <c r="N353" s="22" t="e">
        <f t="shared" si="33"/>
        <v>#VALUE!</v>
      </c>
      <c r="O353" s="5" t="str">
        <f t="shared" si="34"/>
        <v/>
      </c>
      <c r="P353" s="1"/>
      <c r="Q353" s="6"/>
      <c r="R353" s="1"/>
    </row>
    <row r="354" spans="1:18">
      <c r="A354" s="13" t="str">
        <f>IF('CPL Goal &amp; KW Info'!I360="","",'CPL Goal &amp; KW Info'!I360)</f>
        <v/>
      </c>
      <c r="B354" s="13" t="str">
        <f>IF('CPL Goal &amp; KW Info'!J360="","",'CPL Goal &amp; KW Info'!J360)</f>
        <v/>
      </c>
      <c r="C354" s="13" t="str">
        <f>IF('CPL Goal &amp; KW Info'!K360="","",'CPL Goal &amp; KW Info'!K360)</f>
        <v/>
      </c>
      <c r="D354" s="28" t="str">
        <f>IF('CPL Goal &amp; KW Info'!L360="","",'CPL Goal &amp; KW Info'!L360)</f>
        <v/>
      </c>
      <c r="E354" s="13" t="str">
        <f>IF('CPL Goal &amp; KW Info'!M360="","",'CPL Goal &amp; KW Info'!M360)</f>
        <v/>
      </c>
      <c r="F354" s="13" t="str">
        <f>IF('CPL Goal &amp; KW Info'!N360="","",'CPL Goal &amp; KW Info'!N360)</f>
        <v/>
      </c>
      <c r="G354" s="13" t="str">
        <f>IF('CPL Goal &amp; KW Info'!O360="","",'CPL Goal &amp; KW Info'!O360)</f>
        <v/>
      </c>
      <c r="H354" s="28" t="str">
        <f>IF('CPL Goal &amp; KW Info'!P360="","",'CPL Goal &amp; KW Info'!P360)</f>
        <v/>
      </c>
      <c r="I354" s="13" t="str">
        <f>IF('CPL Goal &amp; KW Info'!Q360="","",'CPL Goal &amp; KW Info'!Q360)</f>
        <v/>
      </c>
      <c r="J354" s="13" t="str">
        <f>IF('CPL Goal &amp; KW Info'!R360="","",'CPL Goal &amp; KW Info'!R360)</f>
        <v/>
      </c>
      <c r="K354" s="1" t="str">
        <f t="shared" si="31"/>
        <v/>
      </c>
      <c r="L354" s="21" t="str">
        <f t="shared" si="32"/>
        <v/>
      </c>
      <c r="M354" s="22" t="str">
        <f>IF(AND(I354&gt;0,J354&gt;4,K354&lt;'CPL Goal &amp; KW Info'!$B$5),'CPL Goal &amp; KW Info'!$C$5,IF(AND(I354&gt;0,J354&gt;4,K354&lt;'CPL Goal &amp; KW Info'!$B$6),'CPL Goal &amp; KW Info'!$C$6,IF(AND(I354&gt;0,J354&gt;4,K354&lt;'CPL Goal &amp; KW Info'!$B$7),'CPL Goal &amp; KW Info'!$C$7,IF(AND(I354&gt;0,J354&gt;4,K354&lt;'CPL Goal &amp; KW Info'!$B$8),'CPL Goal &amp; KW Info'!$C$8,IF(AND(I354&gt;0,J354&gt;4,K354&gt;'CPL Goal &amp; KW Info'!$B$11),'CPL Goal &amp; KW Info'!$C$11,IF(AND(I354&gt;0,J354&gt;4,K354&gt;'CPL Goal &amp; KW Info'!$B$10),'CPL Goal &amp; KW Info'!$C$10,IF(AND(I354&gt;0,J354&gt;4,K354&lt;'CPL Goal &amp; KW Info'!$B$10,K354&gt;'CPL Goal &amp; KW Info'!$B$8),'CPL Goal &amp; KW Info'!$C$9,IF(AND(I354&gt;0,J354&gt;2,K354&lt;'CPL Goal &amp; KW Info'!$B$15),'CPL Goal &amp; KW Info'!$C$15,IF(AND(I354&gt;0,J354&gt;2,K354&lt;'CPL Goal &amp; KW Info'!$B$16),'CPL Goal &amp; KW Info'!$C$16,IF(AND(I354&gt;0,J354&gt;2,K354&lt;'CPL Goal &amp; KW Info'!$B$17),'CPL Goal &amp; KW Info'!$C$17,IF(AND(I354&gt;0,J354&gt;2,K354&lt;'CPL Goal &amp; KW Info'!$B$18),'CPL Goal &amp; KW Info'!$C$18,IF(AND(I354&gt;0,J354&gt;2,K354&gt;'CPL Goal &amp; KW Info'!$B$21),'CPL Goal &amp; KW Info'!$C$21,IF(AND(I354&gt;0,J354&gt;2,K354&gt;'CPL Goal &amp; KW Info'!$B$20),'CPL Goal &amp; KW Info'!$C$20,IF(AND(I354&gt;0,J354&gt;2,K354&lt;'CPL Goal &amp; KW Info'!$B$20,K354&gt;'CPL Goal &amp; KW Info'!$B$18),'CPL Goal &amp; KW Info'!$C$19,IF(AND(I354&gt;0,J354&lt;2,K354&gt;'CPL Goal &amp; KW Info'!$B$28),'CPL Goal &amp; KW Info'!$C$28,IF(AND(I354&gt;0,J354&lt;2,K354&gt;'CPL Goal &amp; KW Info'!$B$27),'CPL Goal &amp; KW Info'!$C$27,IF(AND(I354&gt;0,J354&lt;2,K354&gt;'CPL Goal &amp; KW Info'!$B$26),'CPL Goal &amp; KW Info'!$C$26,IF(AND(I354&gt;0,J354&lt;2,K354&lt;'CPL Goal &amp; KW Info'!$B$26),'CPL Goal &amp; KW Info'!$C$25,IF(AND(I354&lt;1,J354&gt;4,H354&lt;'CPL Goal &amp; KW Info'!$E$5,L354&gt;5%),'CPL Goal &amp; KW Info'!$G$5,IF(AND(I354&lt;1,J354&gt;4,H354&lt;'CPL Goal &amp; KW Info'!$E$6,L354&gt;3%),'CPL Goal &amp; KW Info'!$G$6,IF(AND(I354&lt;1,J354&gt;4,H354&lt;'CPL Goal &amp; KW Info'!$E$7,L354&gt;5%),'CPL Goal &amp; KW Info'!$G$7,IF(AND(I354&lt;1,J354&gt;4,H354&lt;'CPL Goal &amp; KW Info'!$E$8,L354&gt;3%),'CPL Goal &amp; KW Info'!$G$8,IF(AND(I354&lt;1,J354&gt;4,H354&gt;'CPL Goal &amp; KW Info'!$E$10),'CPL Goal &amp; KW Info'!$G$10,IF(AND(I354&lt;1,J354&gt;4,H354&gt;'CPL Goal &amp; KW Info'!$E$9),'CPL Goal &amp; KW Info'!$G$9,IF(AND(I354&lt;1,J354&gt;4,H354&lt;'CPL Goal &amp; KW Info'!$E$9,H354&gt;'CPL Goal &amp; KW Info'!$E$8),"0%",IF(AND(I354&lt;1,J354&gt;2,H354&lt;'CPL Goal &amp; KW Info'!$E$15,L354&gt;5%),'CPL Goal &amp; KW Info'!$G$15,IF(AND(I354&lt;1,J354&gt;2,H354&lt;'CPL Goal &amp; KW Info'!$E$16,L354&gt;3%),'CPL Goal &amp; KW Info'!$G$16,IF(AND(I354&lt;1,J354&gt;2,H354&lt;'CPL Goal &amp; KW Info'!$E$17,L354&gt;5%),'CPL Goal &amp; KW Info'!$G$17,IF(AND(I354&lt;1,J354&gt;2,H354&lt;'CPL Goal &amp; KW Info'!$E$18,L354&gt;3%),'CPL Goal &amp; KW Info'!$G$18,IF(AND(I354&lt;1,J354&gt;2,H354&gt;'CPL Goal &amp; KW Info'!$E$20),'CPL Goal &amp; KW Info'!$G$20,IF(AND(I354&lt;1,J354&gt;2,H354&gt;'CPL Goal &amp; KW Info'!$E$19),'CPL Goal &amp; KW Info'!$G$19,IF(AND(I354&lt;1,J354&gt;2,H354&lt;'CPL Goal &amp; KW Info'!$E$19,H354&gt;'CPL Goal &amp; KW Info'!$E$18),"0%",IF(AND(I354&lt;1,J354&lt;2,H354&gt;'CPL Goal &amp; KW Info'!$E$27),'CPL Goal &amp; KW Info'!$G$27,IF(AND(I354&lt;1,J354&lt;2,H354&gt;'CPL Goal &amp; KW Info'!$E$26),'CPL Goal &amp; KW Info'!$G$26,IF(AND(I354&lt;1,J354&lt;2,H354&gt;'CPL Goal &amp; KW Info'!$E$25),'CPL Goal &amp; KW Info'!$G$25,IF(AND(I354&lt;1,J354&lt;2,H354&gt;'CPL Goal &amp; KW Info'!$E$24),'CPL Goal &amp; KW Info'!$G$24,"0%"))))))))))))))))))))))))))))))))))))</f>
        <v>J4</v>
      </c>
      <c r="N354" s="22" t="e">
        <f t="shared" si="33"/>
        <v>#VALUE!</v>
      </c>
      <c r="O354" s="5" t="str">
        <f t="shared" si="34"/>
        <v/>
      </c>
      <c r="P354" s="1"/>
      <c r="Q354" s="6"/>
      <c r="R354" s="1"/>
    </row>
    <row r="355" spans="1:18">
      <c r="A355" s="13" t="str">
        <f>IF('CPL Goal &amp; KW Info'!I361="","",'CPL Goal &amp; KW Info'!I361)</f>
        <v/>
      </c>
      <c r="B355" s="13" t="str">
        <f>IF('CPL Goal &amp; KW Info'!J361="","",'CPL Goal &amp; KW Info'!J361)</f>
        <v/>
      </c>
      <c r="C355" s="13" t="str">
        <f>IF('CPL Goal &amp; KW Info'!K361="","",'CPL Goal &amp; KW Info'!K361)</f>
        <v/>
      </c>
      <c r="D355" s="28" t="str">
        <f>IF('CPL Goal &amp; KW Info'!L361="","",'CPL Goal &amp; KW Info'!L361)</f>
        <v/>
      </c>
      <c r="E355" s="13" t="str">
        <f>IF('CPL Goal &amp; KW Info'!M361="","",'CPL Goal &amp; KW Info'!M361)</f>
        <v/>
      </c>
      <c r="F355" s="13" t="str">
        <f>IF('CPL Goal &amp; KW Info'!N361="","",'CPL Goal &amp; KW Info'!N361)</f>
        <v/>
      </c>
      <c r="G355" s="13" t="str">
        <f>IF('CPL Goal &amp; KW Info'!O361="","",'CPL Goal &amp; KW Info'!O361)</f>
        <v/>
      </c>
      <c r="H355" s="28" t="str">
        <f>IF('CPL Goal &amp; KW Info'!P361="","",'CPL Goal &amp; KW Info'!P361)</f>
        <v/>
      </c>
      <c r="I355" s="13" t="str">
        <f>IF('CPL Goal &amp; KW Info'!Q361="","",'CPL Goal &amp; KW Info'!Q361)</f>
        <v/>
      </c>
      <c r="J355" s="13" t="str">
        <f>IF('CPL Goal &amp; KW Info'!R361="","",'CPL Goal &amp; KW Info'!R361)</f>
        <v/>
      </c>
      <c r="K355" s="1" t="str">
        <f t="shared" si="31"/>
        <v/>
      </c>
      <c r="L355" s="21" t="str">
        <f t="shared" si="32"/>
        <v/>
      </c>
      <c r="M355" s="22" t="str">
        <f>IF(AND(I355&gt;0,J355&gt;4,K355&lt;'CPL Goal &amp; KW Info'!$B$5),'CPL Goal &amp; KW Info'!$C$5,IF(AND(I355&gt;0,J355&gt;4,K355&lt;'CPL Goal &amp; KW Info'!$B$6),'CPL Goal &amp; KW Info'!$C$6,IF(AND(I355&gt;0,J355&gt;4,K355&lt;'CPL Goal &amp; KW Info'!$B$7),'CPL Goal &amp; KW Info'!$C$7,IF(AND(I355&gt;0,J355&gt;4,K355&lt;'CPL Goal &amp; KW Info'!$B$8),'CPL Goal &amp; KW Info'!$C$8,IF(AND(I355&gt;0,J355&gt;4,K355&gt;'CPL Goal &amp; KW Info'!$B$11),'CPL Goal &amp; KW Info'!$C$11,IF(AND(I355&gt;0,J355&gt;4,K355&gt;'CPL Goal &amp; KW Info'!$B$10),'CPL Goal &amp; KW Info'!$C$10,IF(AND(I355&gt;0,J355&gt;4,K355&lt;'CPL Goal &amp; KW Info'!$B$10,K355&gt;'CPL Goal &amp; KW Info'!$B$8),'CPL Goal &amp; KW Info'!$C$9,IF(AND(I355&gt;0,J355&gt;2,K355&lt;'CPL Goal &amp; KW Info'!$B$15),'CPL Goal &amp; KW Info'!$C$15,IF(AND(I355&gt;0,J355&gt;2,K355&lt;'CPL Goal &amp; KW Info'!$B$16),'CPL Goal &amp; KW Info'!$C$16,IF(AND(I355&gt;0,J355&gt;2,K355&lt;'CPL Goal &amp; KW Info'!$B$17),'CPL Goal &amp; KW Info'!$C$17,IF(AND(I355&gt;0,J355&gt;2,K355&lt;'CPL Goal &amp; KW Info'!$B$18),'CPL Goal &amp; KW Info'!$C$18,IF(AND(I355&gt;0,J355&gt;2,K355&gt;'CPL Goal &amp; KW Info'!$B$21),'CPL Goal &amp; KW Info'!$C$21,IF(AND(I355&gt;0,J355&gt;2,K355&gt;'CPL Goal &amp; KW Info'!$B$20),'CPL Goal &amp; KW Info'!$C$20,IF(AND(I355&gt;0,J355&gt;2,K355&lt;'CPL Goal &amp; KW Info'!$B$20,K355&gt;'CPL Goal &amp; KW Info'!$B$18),'CPL Goal &amp; KW Info'!$C$19,IF(AND(I355&gt;0,J355&lt;2,K355&gt;'CPL Goal &amp; KW Info'!$B$28),'CPL Goal &amp; KW Info'!$C$28,IF(AND(I355&gt;0,J355&lt;2,K355&gt;'CPL Goal &amp; KW Info'!$B$27),'CPL Goal &amp; KW Info'!$C$27,IF(AND(I355&gt;0,J355&lt;2,K355&gt;'CPL Goal &amp; KW Info'!$B$26),'CPL Goal &amp; KW Info'!$C$26,IF(AND(I355&gt;0,J355&lt;2,K355&lt;'CPL Goal &amp; KW Info'!$B$26),'CPL Goal &amp; KW Info'!$C$25,IF(AND(I355&lt;1,J355&gt;4,H355&lt;'CPL Goal &amp; KW Info'!$E$5,L355&gt;5%),'CPL Goal &amp; KW Info'!$G$5,IF(AND(I355&lt;1,J355&gt;4,H355&lt;'CPL Goal &amp; KW Info'!$E$6,L355&gt;3%),'CPL Goal &amp; KW Info'!$G$6,IF(AND(I355&lt;1,J355&gt;4,H355&lt;'CPL Goal &amp; KW Info'!$E$7,L355&gt;5%),'CPL Goal &amp; KW Info'!$G$7,IF(AND(I355&lt;1,J355&gt;4,H355&lt;'CPL Goal &amp; KW Info'!$E$8,L355&gt;3%),'CPL Goal &amp; KW Info'!$G$8,IF(AND(I355&lt;1,J355&gt;4,H355&gt;'CPL Goal &amp; KW Info'!$E$10),'CPL Goal &amp; KW Info'!$G$10,IF(AND(I355&lt;1,J355&gt;4,H355&gt;'CPL Goal &amp; KW Info'!$E$9),'CPL Goal &amp; KW Info'!$G$9,IF(AND(I355&lt;1,J355&gt;4,H355&lt;'CPL Goal &amp; KW Info'!$E$9,H355&gt;'CPL Goal &amp; KW Info'!$E$8),"0%",IF(AND(I355&lt;1,J355&gt;2,H355&lt;'CPL Goal &amp; KW Info'!$E$15,L355&gt;5%),'CPL Goal &amp; KW Info'!$G$15,IF(AND(I355&lt;1,J355&gt;2,H355&lt;'CPL Goal &amp; KW Info'!$E$16,L355&gt;3%),'CPL Goal &amp; KW Info'!$G$16,IF(AND(I355&lt;1,J355&gt;2,H355&lt;'CPL Goal &amp; KW Info'!$E$17,L355&gt;5%),'CPL Goal &amp; KW Info'!$G$17,IF(AND(I355&lt;1,J355&gt;2,H355&lt;'CPL Goal &amp; KW Info'!$E$18,L355&gt;3%),'CPL Goal &amp; KW Info'!$G$18,IF(AND(I355&lt;1,J355&gt;2,H355&gt;'CPL Goal &amp; KW Info'!$E$20),'CPL Goal &amp; KW Info'!$G$20,IF(AND(I355&lt;1,J355&gt;2,H355&gt;'CPL Goal &amp; KW Info'!$E$19),'CPL Goal &amp; KW Info'!$G$19,IF(AND(I355&lt;1,J355&gt;2,H355&lt;'CPL Goal &amp; KW Info'!$E$19,H355&gt;'CPL Goal &amp; KW Info'!$E$18),"0%",IF(AND(I355&lt;1,J355&lt;2,H355&gt;'CPL Goal &amp; KW Info'!$E$27),'CPL Goal &amp; KW Info'!$G$27,IF(AND(I355&lt;1,J355&lt;2,H355&gt;'CPL Goal &amp; KW Info'!$E$26),'CPL Goal &amp; KW Info'!$G$26,IF(AND(I355&lt;1,J355&lt;2,H355&gt;'CPL Goal &amp; KW Info'!$E$25),'CPL Goal &amp; KW Info'!$G$25,IF(AND(I355&lt;1,J355&lt;2,H355&gt;'CPL Goal &amp; KW Info'!$E$24),'CPL Goal &amp; KW Info'!$G$24,"0%"))))))))))))))))))))))))))))))))))))</f>
        <v>J4</v>
      </c>
      <c r="N355" s="22" t="e">
        <f t="shared" si="33"/>
        <v>#VALUE!</v>
      </c>
      <c r="O355" s="5" t="str">
        <f t="shared" si="34"/>
        <v/>
      </c>
      <c r="P355" s="1"/>
      <c r="Q355" s="6"/>
      <c r="R355" s="1"/>
    </row>
    <row r="356" spans="1:18">
      <c r="A356" s="13" t="str">
        <f>IF('CPL Goal &amp; KW Info'!I362="","",'CPL Goal &amp; KW Info'!I362)</f>
        <v/>
      </c>
      <c r="B356" s="13" t="str">
        <f>IF('CPL Goal &amp; KW Info'!J362="","",'CPL Goal &amp; KW Info'!J362)</f>
        <v/>
      </c>
      <c r="C356" s="13" t="str">
        <f>IF('CPL Goal &amp; KW Info'!K362="","",'CPL Goal &amp; KW Info'!K362)</f>
        <v/>
      </c>
      <c r="D356" s="28" t="str">
        <f>IF('CPL Goal &amp; KW Info'!L362="","",'CPL Goal &amp; KW Info'!L362)</f>
        <v/>
      </c>
      <c r="E356" s="13" t="str">
        <f>IF('CPL Goal &amp; KW Info'!M362="","",'CPL Goal &amp; KW Info'!M362)</f>
        <v/>
      </c>
      <c r="F356" s="13" t="str">
        <f>IF('CPL Goal &amp; KW Info'!N362="","",'CPL Goal &amp; KW Info'!N362)</f>
        <v/>
      </c>
      <c r="G356" s="13" t="str">
        <f>IF('CPL Goal &amp; KW Info'!O362="","",'CPL Goal &amp; KW Info'!O362)</f>
        <v/>
      </c>
      <c r="H356" s="28" t="str">
        <f>IF('CPL Goal &amp; KW Info'!P362="","",'CPL Goal &amp; KW Info'!P362)</f>
        <v/>
      </c>
      <c r="I356" s="13" t="str">
        <f>IF('CPL Goal &amp; KW Info'!Q362="","",'CPL Goal &amp; KW Info'!Q362)</f>
        <v/>
      </c>
      <c r="J356" s="13" t="str">
        <f>IF('CPL Goal &amp; KW Info'!R362="","",'CPL Goal &amp; KW Info'!R362)</f>
        <v/>
      </c>
      <c r="K356" s="1" t="str">
        <f t="shared" si="31"/>
        <v/>
      </c>
      <c r="L356" s="21" t="str">
        <f t="shared" si="32"/>
        <v/>
      </c>
      <c r="M356" s="22" t="str">
        <f>IF(AND(I356&gt;0,J356&gt;4,K356&lt;'CPL Goal &amp; KW Info'!$B$5),'CPL Goal &amp; KW Info'!$C$5,IF(AND(I356&gt;0,J356&gt;4,K356&lt;'CPL Goal &amp; KW Info'!$B$6),'CPL Goal &amp; KW Info'!$C$6,IF(AND(I356&gt;0,J356&gt;4,K356&lt;'CPL Goal &amp; KW Info'!$B$7),'CPL Goal &amp; KW Info'!$C$7,IF(AND(I356&gt;0,J356&gt;4,K356&lt;'CPL Goal &amp; KW Info'!$B$8),'CPL Goal &amp; KW Info'!$C$8,IF(AND(I356&gt;0,J356&gt;4,K356&gt;'CPL Goal &amp; KW Info'!$B$11),'CPL Goal &amp; KW Info'!$C$11,IF(AND(I356&gt;0,J356&gt;4,K356&gt;'CPL Goal &amp; KW Info'!$B$10),'CPL Goal &amp; KW Info'!$C$10,IF(AND(I356&gt;0,J356&gt;4,K356&lt;'CPL Goal &amp; KW Info'!$B$10,K356&gt;'CPL Goal &amp; KW Info'!$B$8),'CPL Goal &amp; KW Info'!$C$9,IF(AND(I356&gt;0,J356&gt;2,K356&lt;'CPL Goal &amp; KW Info'!$B$15),'CPL Goal &amp; KW Info'!$C$15,IF(AND(I356&gt;0,J356&gt;2,K356&lt;'CPL Goal &amp; KW Info'!$B$16),'CPL Goal &amp; KW Info'!$C$16,IF(AND(I356&gt;0,J356&gt;2,K356&lt;'CPL Goal &amp; KW Info'!$B$17),'CPL Goal &amp; KW Info'!$C$17,IF(AND(I356&gt;0,J356&gt;2,K356&lt;'CPL Goal &amp; KW Info'!$B$18),'CPL Goal &amp; KW Info'!$C$18,IF(AND(I356&gt;0,J356&gt;2,K356&gt;'CPL Goal &amp; KW Info'!$B$21),'CPL Goal &amp; KW Info'!$C$21,IF(AND(I356&gt;0,J356&gt;2,K356&gt;'CPL Goal &amp; KW Info'!$B$20),'CPL Goal &amp; KW Info'!$C$20,IF(AND(I356&gt;0,J356&gt;2,K356&lt;'CPL Goal &amp; KW Info'!$B$20,K356&gt;'CPL Goal &amp; KW Info'!$B$18),'CPL Goal &amp; KW Info'!$C$19,IF(AND(I356&gt;0,J356&lt;2,K356&gt;'CPL Goal &amp; KW Info'!$B$28),'CPL Goal &amp; KW Info'!$C$28,IF(AND(I356&gt;0,J356&lt;2,K356&gt;'CPL Goal &amp; KW Info'!$B$27),'CPL Goal &amp; KW Info'!$C$27,IF(AND(I356&gt;0,J356&lt;2,K356&gt;'CPL Goal &amp; KW Info'!$B$26),'CPL Goal &amp; KW Info'!$C$26,IF(AND(I356&gt;0,J356&lt;2,K356&lt;'CPL Goal &amp; KW Info'!$B$26),'CPL Goal &amp; KW Info'!$C$25,IF(AND(I356&lt;1,J356&gt;4,H356&lt;'CPL Goal &amp; KW Info'!$E$5,L356&gt;5%),'CPL Goal &amp; KW Info'!$G$5,IF(AND(I356&lt;1,J356&gt;4,H356&lt;'CPL Goal &amp; KW Info'!$E$6,L356&gt;3%),'CPL Goal &amp; KW Info'!$G$6,IF(AND(I356&lt;1,J356&gt;4,H356&lt;'CPL Goal &amp; KW Info'!$E$7,L356&gt;5%),'CPL Goal &amp; KW Info'!$G$7,IF(AND(I356&lt;1,J356&gt;4,H356&lt;'CPL Goal &amp; KW Info'!$E$8,L356&gt;3%),'CPL Goal &amp; KW Info'!$G$8,IF(AND(I356&lt;1,J356&gt;4,H356&gt;'CPL Goal &amp; KW Info'!$E$10),'CPL Goal &amp; KW Info'!$G$10,IF(AND(I356&lt;1,J356&gt;4,H356&gt;'CPL Goal &amp; KW Info'!$E$9),'CPL Goal &amp; KW Info'!$G$9,IF(AND(I356&lt;1,J356&gt;4,H356&lt;'CPL Goal &amp; KW Info'!$E$9,H356&gt;'CPL Goal &amp; KW Info'!$E$8),"0%",IF(AND(I356&lt;1,J356&gt;2,H356&lt;'CPL Goal &amp; KW Info'!$E$15,L356&gt;5%),'CPL Goal &amp; KW Info'!$G$15,IF(AND(I356&lt;1,J356&gt;2,H356&lt;'CPL Goal &amp; KW Info'!$E$16,L356&gt;3%),'CPL Goal &amp; KW Info'!$G$16,IF(AND(I356&lt;1,J356&gt;2,H356&lt;'CPL Goal &amp; KW Info'!$E$17,L356&gt;5%),'CPL Goal &amp; KW Info'!$G$17,IF(AND(I356&lt;1,J356&gt;2,H356&lt;'CPL Goal &amp; KW Info'!$E$18,L356&gt;3%),'CPL Goal &amp; KW Info'!$G$18,IF(AND(I356&lt;1,J356&gt;2,H356&gt;'CPL Goal &amp; KW Info'!$E$20),'CPL Goal &amp; KW Info'!$G$20,IF(AND(I356&lt;1,J356&gt;2,H356&gt;'CPL Goal &amp; KW Info'!$E$19),'CPL Goal &amp; KW Info'!$G$19,IF(AND(I356&lt;1,J356&gt;2,H356&lt;'CPL Goal &amp; KW Info'!$E$19,H356&gt;'CPL Goal &amp; KW Info'!$E$18),"0%",IF(AND(I356&lt;1,J356&lt;2,H356&gt;'CPL Goal &amp; KW Info'!$E$27),'CPL Goal &amp; KW Info'!$G$27,IF(AND(I356&lt;1,J356&lt;2,H356&gt;'CPL Goal &amp; KW Info'!$E$26),'CPL Goal &amp; KW Info'!$G$26,IF(AND(I356&lt;1,J356&lt;2,H356&gt;'CPL Goal &amp; KW Info'!$E$25),'CPL Goal &amp; KW Info'!$G$25,IF(AND(I356&lt;1,J356&lt;2,H356&gt;'CPL Goal &amp; KW Info'!$E$24),'CPL Goal &amp; KW Info'!$G$24,"0%"))))))))))))))))))))))))))))))))))))</f>
        <v>J4</v>
      </c>
      <c r="N356" s="22" t="e">
        <f t="shared" si="33"/>
        <v>#VALUE!</v>
      </c>
      <c r="O356" s="5" t="str">
        <f t="shared" si="34"/>
        <v/>
      </c>
      <c r="P356" s="1"/>
      <c r="Q356" s="6"/>
      <c r="R356" s="1"/>
    </row>
    <row r="357" spans="1:18">
      <c r="A357" s="13" t="str">
        <f>IF('CPL Goal &amp; KW Info'!I363="","",'CPL Goal &amp; KW Info'!I363)</f>
        <v/>
      </c>
      <c r="B357" s="13" t="str">
        <f>IF('CPL Goal &amp; KW Info'!J363="","",'CPL Goal &amp; KW Info'!J363)</f>
        <v/>
      </c>
      <c r="C357" s="13" t="str">
        <f>IF('CPL Goal &amp; KW Info'!K363="","",'CPL Goal &amp; KW Info'!K363)</f>
        <v/>
      </c>
      <c r="D357" s="28" t="str">
        <f>IF('CPL Goal &amp; KW Info'!L363="","",'CPL Goal &amp; KW Info'!L363)</f>
        <v/>
      </c>
      <c r="E357" s="13" t="str">
        <f>IF('CPL Goal &amp; KW Info'!M363="","",'CPL Goal &amp; KW Info'!M363)</f>
        <v/>
      </c>
      <c r="F357" s="13" t="str">
        <f>IF('CPL Goal &amp; KW Info'!N363="","",'CPL Goal &amp; KW Info'!N363)</f>
        <v/>
      </c>
      <c r="G357" s="13" t="str">
        <f>IF('CPL Goal &amp; KW Info'!O363="","",'CPL Goal &amp; KW Info'!O363)</f>
        <v/>
      </c>
      <c r="H357" s="28" t="str">
        <f>IF('CPL Goal &amp; KW Info'!P363="","",'CPL Goal &amp; KW Info'!P363)</f>
        <v/>
      </c>
      <c r="I357" s="13" t="str">
        <f>IF('CPL Goal &amp; KW Info'!Q363="","",'CPL Goal &amp; KW Info'!Q363)</f>
        <v/>
      </c>
      <c r="J357" s="13" t="str">
        <f>IF('CPL Goal &amp; KW Info'!R363="","",'CPL Goal &amp; KW Info'!R363)</f>
        <v/>
      </c>
      <c r="K357" s="1" t="str">
        <f t="shared" si="31"/>
        <v/>
      </c>
      <c r="L357" s="21" t="str">
        <f t="shared" si="32"/>
        <v/>
      </c>
      <c r="M357" s="22" t="str">
        <f>IF(AND(I357&gt;0,J357&gt;4,K357&lt;'CPL Goal &amp; KW Info'!$B$5),'CPL Goal &amp; KW Info'!$C$5,IF(AND(I357&gt;0,J357&gt;4,K357&lt;'CPL Goal &amp; KW Info'!$B$6),'CPL Goal &amp; KW Info'!$C$6,IF(AND(I357&gt;0,J357&gt;4,K357&lt;'CPL Goal &amp; KW Info'!$B$7),'CPL Goal &amp; KW Info'!$C$7,IF(AND(I357&gt;0,J357&gt;4,K357&lt;'CPL Goal &amp; KW Info'!$B$8),'CPL Goal &amp; KW Info'!$C$8,IF(AND(I357&gt;0,J357&gt;4,K357&gt;'CPL Goal &amp; KW Info'!$B$11),'CPL Goal &amp; KW Info'!$C$11,IF(AND(I357&gt;0,J357&gt;4,K357&gt;'CPL Goal &amp; KW Info'!$B$10),'CPL Goal &amp; KW Info'!$C$10,IF(AND(I357&gt;0,J357&gt;4,K357&lt;'CPL Goal &amp; KW Info'!$B$10,K357&gt;'CPL Goal &amp; KW Info'!$B$8),'CPL Goal &amp; KW Info'!$C$9,IF(AND(I357&gt;0,J357&gt;2,K357&lt;'CPL Goal &amp; KW Info'!$B$15),'CPL Goal &amp; KW Info'!$C$15,IF(AND(I357&gt;0,J357&gt;2,K357&lt;'CPL Goal &amp; KW Info'!$B$16),'CPL Goal &amp; KW Info'!$C$16,IF(AND(I357&gt;0,J357&gt;2,K357&lt;'CPL Goal &amp; KW Info'!$B$17),'CPL Goal &amp; KW Info'!$C$17,IF(AND(I357&gt;0,J357&gt;2,K357&lt;'CPL Goal &amp; KW Info'!$B$18),'CPL Goal &amp; KW Info'!$C$18,IF(AND(I357&gt;0,J357&gt;2,K357&gt;'CPL Goal &amp; KW Info'!$B$21),'CPL Goal &amp; KW Info'!$C$21,IF(AND(I357&gt;0,J357&gt;2,K357&gt;'CPL Goal &amp; KW Info'!$B$20),'CPL Goal &amp; KW Info'!$C$20,IF(AND(I357&gt;0,J357&gt;2,K357&lt;'CPL Goal &amp; KW Info'!$B$20,K357&gt;'CPL Goal &amp; KW Info'!$B$18),'CPL Goal &amp; KW Info'!$C$19,IF(AND(I357&gt;0,J357&lt;2,K357&gt;'CPL Goal &amp; KW Info'!$B$28),'CPL Goal &amp; KW Info'!$C$28,IF(AND(I357&gt;0,J357&lt;2,K357&gt;'CPL Goal &amp; KW Info'!$B$27),'CPL Goal &amp; KW Info'!$C$27,IF(AND(I357&gt;0,J357&lt;2,K357&gt;'CPL Goal &amp; KW Info'!$B$26),'CPL Goal &amp; KW Info'!$C$26,IF(AND(I357&gt;0,J357&lt;2,K357&lt;'CPL Goal &amp; KW Info'!$B$26),'CPL Goal &amp; KW Info'!$C$25,IF(AND(I357&lt;1,J357&gt;4,H357&lt;'CPL Goal &amp; KW Info'!$E$5,L357&gt;5%),'CPL Goal &amp; KW Info'!$G$5,IF(AND(I357&lt;1,J357&gt;4,H357&lt;'CPL Goal &amp; KW Info'!$E$6,L357&gt;3%),'CPL Goal &amp; KW Info'!$G$6,IF(AND(I357&lt;1,J357&gt;4,H357&lt;'CPL Goal &amp; KW Info'!$E$7,L357&gt;5%),'CPL Goal &amp; KW Info'!$G$7,IF(AND(I357&lt;1,J357&gt;4,H357&lt;'CPL Goal &amp; KW Info'!$E$8,L357&gt;3%),'CPL Goal &amp; KW Info'!$G$8,IF(AND(I357&lt;1,J357&gt;4,H357&gt;'CPL Goal &amp; KW Info'!$E$10),'CPL Goal &amp; KW Info'!$G$10,IF(AND(I357&lt;1,J357&gt;4,H357&gt;'CPL Goal &amp; KW Info'!$E$9),'CPL Goal &amp; KW Info'!$G$9,IF(AND(I357&lt;1,J357&gt;4,H357&lt;'CPL Goal &amp; KW Info'!$E$9,H357&gt;'CPL Goal &amp; KW Info'!$E$8),"0%",IF(AND(I357&lt;1,J357&gt;2,H357&lt;'CPL Goal &amp; KW Info'!$E$15,L357&gt;5%),'CPL Goal &amp; KW Info'!$G$15,IF(AND(I357&lt;1,J357&gt;2,H357&lt;'CPL Goal &amp; KW Info'!$E$16,L357&gt;3%),'CPL Goal &amp; KW Info'!$G$16,IF(AND(I357&lt;1,J357&gt;2,H357&lt;'CPL Goal &amp; KW Info'!$E$17,L357&gt;5%),'CPL Goal &amp; KW Info'!$G$17,IF(AND(I357&lt;1,J357&gt;2,H357&lt;'CPL Goal &amp; KW Info'!$E$18,L357&gt;3%),'CPL Goal &amp; KW Info'!$G$18,IF(AND(I357&lt;1,J357&gt;2,H357&gt;'CPL Goal &amp; KW Info'!$E$20),'CPL Goal &amp; KW Info'!$G$20,IF(AND(I357&lt;1,J357&gt;2,H357&gt;'CPL Goal &amp; KW Info'!$E$19),'CPL Goal &amp; KW Info'!$G$19,IF(AND(I357&lt;1,J357&gt;2,H357&lt;'CPL Goal &amp; KW Info'!$E$19,H357&gt;'CPL Goal &amp; KW Info'!$E$18),"0%",IF(AND(I357&lt;1,J357&lt;2,H357&gt;'CPL Goal &amp; KW Info'!$E$27),'CPL Goal &amp; KW Info'!$G$27,IF(AND(I357&lt;1,J357&lt;2,H357&gt;'CPL Goal &amp; KW Info'!$E$26),'CPL Goal &amp; KW Info'!$G$26,IF(AND(I357&lt;1,J357&lt;2,H357&gt;'CPL Goal &amp; KW Info'!$E$25),'CPL Goal &amp; KW Info'!$G$25,IF(AND(I357&lt;1,J357&lt;2,H357&gt;'CPL Goal &amp; KW Info'!$E$24),'CPL Goal &amp; KW Info'!$G$24,"0%"))))))))))))))))))))))))))))))))))))</f>
        <v>J4</v>
      </c>
      <c r="N357" s="22" t="e">
        <f t="shared" si="33"/>
        <v>#VALUE!</v>
      </c>
      <c r="O357" s="5" t="str">
        <f t="shared" si="34"/>
        <v/>
      </c>
      <c r="P357" s="1"/>
      <c r="Q357" s="6"/>
      <c r="R357" s="1"/>
    </row>
    <row r="358" spans="1:18">
      <c r="A358" s="13" t="str">
        <f>IF('CPL Goal &amp; KW Info'!I364="","",'CPL Goal &amp; KW Info'!I364)</f>
        <v/>
      </c>
      <c r="B358" s="13" t="str">
        <f>IF('CPL Goal &amp; KW Info'!J364="","",'CPL Goal &amp; KW Info'!J364)</f>
        <v/>
      </c>
      <c r="C358" s="13" t="str">
        <f>IF('CPL Goal &amp; KW Info'!K364="","",'CPL Goal &amp; KW Info'!K364)</f>
        <v/>
      </c>
      <c r="D358" s="28" t="str">
        <f>IF('CPL Goal &amp; KW Info'!L364="","",'CPL Goal &amp; KW Info'!L364)</f>
        <v/>
      </c>
      <c r="E358" s="13" t="str">
        <f>IF('CPL Goal &amp; KW Info'!M364="","",'CPL Goal &amp; KW Info'!M364)</f>
        <v/>
      </c>
      <c r="F358" s="13" t="str">
        <f>IF('CPL Goal &amp; KW Info'!N364="","",'CPL Goal &amp; KW Info'!N364)</f>
        <v/>
      </c>
      <c r="G358" s="13" t="str">
        <f>IF('CPL Goal &amp; KW Info'!O364="","",'CPL Goal &amp; KW Info'!O364)</f>
        <v/>
      </c>
      <c r="H358" s="28" t="str">
        <f>IF('CPL Goal &amp; KW Info'!P364="","",'CPL Goal &amp; KW Info'!P364)</f>
        <v/>
      </c>
      <c r="I358" s="13" t="str">
        <f>IF('CPL Goal &amp; KW Info'!Q364="","",'CPL Goal &amp; KW Info'!Q364)</f>
        <v/>
      </c>
      <c r="J358" s="13" t="str">
        <f>IF('CPL Goal &amp; KW Info'!R364="","",'CPL Goal &amp; KW Info'!R364)</f>
        <v/>
      </c>
      <c r="K358" s="1" t="str">
        <f t="shared" si="31"/>
        <v/>
      </c>
      <c r="L358" s="21" t="str">
        <f t="shared" si="32"/>
        <v/>
      </c>
      <c r="M358" s="22" t="str">
        <f>IF(AND(I358&gt;0,J358&gt;4,K358&lt;'CPL Goal &amp; KW Info'!$B$5),'CPL Goal &amp; KW Info'!$C$5,IF(AND(I358&gt;0,J358&gt;4,K358&lt;'CPL Goal &amp; KW Info'!$B$6),'CPL Goal &amp; KW Info'!$C$6,IF(AND(I358&gt;0,J358&gt;4,K358&lt;'CPL Goal &amp; KW Info'!$B$7),'CPL Goal &amp; KW Info'!$C$7,IF(AND(I358&gt;0,J358&gt;4,K358&lt;'CPL Goal &amp; KW Info'!$B$8),'CPL Goal &amp; KW Info'!$C$8,IF(AND(I358&gt;0,J358&gt;4,K358&gt;'CPL Goal &amp; KW Info'!$B$11),'CPL Goal &amp; KW Info'!$C$11,IF(AND(I358&gt;0,J358&gt;4,K358&gt;'CPL Goal &amp; KW Info'!$B$10),'CPL Goal &amp; KW Info'!$C$10,IF(AND(I358&gt;0,J358&gt;4,K358&lt;'CPL Goal &amp; KW Info'!$B$10,K358&gt;'CPL Goal &amp; KW Info'!$B$8),'CPL Goal &amp; KW Info'!$C$9,IF(AND(I358&gt;0,J358&gt;2,K358&lt;'CPL Goal &amp; KW Info'!$B$15),'CPL Goal &amp; KW Info'!$C$15,IF(AND(I358&gt;0,J358&gt;2,K358&lt;'CPL Goal &amp; KW Info'!$B$16),'CPL Goal &amp; KW Info'!$C$16,IF(AND(I358&gt;0,J358&gt;2,K358&lt;'CPL Goal &amp; KW Info'!$B$17),'CPL Goal &amp; KW Info'!$C$17,IF(AND(I358&gt;0,J358&gt;2,K358&lt;'CPL Goal &amp; KW Info'!$B$18),'CPL Goal &amp; KW Info'!$C$18,IF(AND(I358&gt;0,J358&gt;2,K358&gt;'CPL Goal &amp; KW Info'!$B$21),'CPL Goal &amp; KW Info'!$C$21,IF(AND(I358&gt;0,J358&gt;2,K358&gt;'CPL Goal &amp; KW Info'!$B$20),'CPL Goal &amp; KW Info'!$C$20,IF(AND(I358&gt;0,J358&gt;2,K358&lt;'CPL Goal &amp; KW Info'!$B$20,K358&gt;'CPL Goal &amp; KW Info'!$B$18),'CPL Goal &amp; KW Info'!$C$19,IF(AND(I358&gt;0,J358&lt;2,K358&gt;'CPL Goal &amp; KW Info'!$B$28),'CPL Goal &amp; KW Info'!$C$28,IF(AND(I358&gt;0,J358&lt;2,K358&gt;'CPL Goal &amp; KW Info'!$B$27),'CPL Goal &amp; KW Info'!$C$27,IF(AND(I358&gt;0,J358&lt;2,K358&gt;'CPL Goal &amp; KW Info'!$B$26),'CPL Goal &amp; KW Info'!$C$26,IF(AND(I358&gt;0,J358&lt;2,K358&lt;'CPL Goal &amp; KW Info'!$B$26),'CPL Goal &amp; KW Info'!$C$25,IF(AND(I358&lt;1,J358&gt;4,H358&lt;'CPL Goal &amp; KW Info'!$E$5,L358&gt;5%),'CPL Goal &amp; KW Info'!$G$5,IF(AND(I358&lt;1,J358&gt;4,H358&lt;'CPL Goal &amp; KW Info'!$E$6,L358&gt;3%),'CPL Goal &amp; KW Info'!$G$6,IF(AND(I358&lt;1,J358&gt;4,H358&lt;'CPL Goal &amp; KW Info'!$E$7,L358&gt;5%),'CPL Goal &amp; KW Info'!$G$7,IF(AND(I358&lt;1,J358&gt;4,H358&lt;'CPL Goal &amp; KW Info'!$E$8,L358&gt;3%),'CPL Goal &amp; KW Info'!$G$8,IF(AND(I358&lt;1,J358&gt;4,H358&gt;'CPL Goal &amp; KW Info'!$E$10),'CPL Goal &amp; KW Info'!$G$10,IF(AND(I358&lt;1,J358&gt;4,H358&gt;'CPL Goal &amp; KW Info'!$E$9),'CPL Goal &amp; KW Info'!$G$9,IF(AND(I358&lt;1,J358&gt;4,H358&lt;'CPL Goal &amp; KW Info'!$E$9,H358&gt;'CPL Goal &amp; KW Info'!$E$8),"0%",IF(AND(I358&lt;1,J358&gt;2,H358&lt;'CPL Goal &amp; KW Info'!$E$15,L358&gt;5%),'CPL Goal &amp; KW Info'!$G$15,IF(AND(I358&lt;1,J358&gt;2,H358&lt;'CPL Goal &amp; KW Info'!$E$16,L358&gt;3%),'CPL Goal &amp; KW Info'!$G$16,IF(AND(I358&lt;1,J358&gt;2,H358&lt;'CPL Goal &amp; KW Info'!$E$17,L358&gt;5%),'CPL Goal &amp; KW Info'!$G$17,IF(AND(I358&lt;1,J358&gt;2,H358&lt;'CPL Goal &amp; KW Info'!$E$18,L358&gt;3%),'CPL Goal &amp; KW Info'!$G$18,IF(AND(I358&lt;1,J358&gt;2,H358&gt;'CPL Goal &amp; KW Info'!$E$20),'CPL Goal &amp; KW Info'!$G$20,IF(AND(I358&lt;1,J358&gt;2,H358&gt;'CPL Goal &amp; KW Info'!$E$19),'CPL Goal &amp; KW Info'!$G$19,IF(AND(I358&lt;1,J358&gt;2,H358&lt;'CPL Goal &amp; KW Info'!$E$19,H358&gt;'CPL Goal &amp; KW Info'!$E$18),"0%",IF(AND(I358&lt;1,J358&lt;2,H358&gt;'CPL Goal &amp; KW Info'!$E$27),'CPL Goal &amp; KW Info'!$G$27,IF(AND(I358&lt;1,J358&lt;2,H358&gt;'CPL Goal &amp; KW Info'!$E$26),'CPL Goal &amp; KW Info'!$G$26,IF(AND(I358&lt;1,J358&lt;2,H358&gt;'CPL Goal &amp; KW Info'!$E$25),'CPL Goal &amp; KW Info'!$G$25,IF(AND(I358&lt;1,J358&lt;2,H358&gt;'CPL Goal &amp; KW Info'!$E$24),'CPL Goal &amp; KW Info'!$G$24,"0%"))))))))))))))))))))))))))))))))))))</f>
        <v>J4</v>
      </c>
      <c r="N358" s="22" t="e">
        <f t="shared" si="33"/>
        <v>#VALUE!</v>
      </c>
      <c r="O358" s="5" t="str">
        <f t="shared" si="34"/>
        <v/>
      </c>
      <c r="P358" s="1"/>
      <c r="Q358" s="6"/>
      <c r="R358" s="1"/>
    </row>
    <row r="359" spans="1:18">
      <c r="A359" s="13" t="str">
        <f>IF('CPL Goal &amp; KW Info'!I365="","",'CPL Goal &amp; KW Info'!I365)</f>
        <v/>
      </c>
      <c r="B359" s="13" t="str">
        <f>IF('CPL Goal &amp; KW Info'!J365="","",'CPL Goal &amp; KW Info'!J365)</f>
        <v/>
      </c>
      <c r="C359" s="13" t="str">
        <f>IF('CPL Goal &amp; KW Info'!K365="","",'CPL Goal &amp; KW Info'!K365)</f>
        <v/>
      </c>
      <c r="D359" s="28" t="str">
        <f>IF('CPL Goal &amp; KW Info'!L365="","",'CPL Goal &amp; KW Info'!L365)</f>
        <v/>
      </c>
      <c r="E359" s="13" t="str">
        <f>IF('CPL Goal &amp; KW Info'!M365="","",'CPL Goal &amp; KW Info'!M365)</f>
        <v/>
      </c>
      <c r="F359" s="13" t="str">
        <f>IF('CPL Goal &amp; KW Info'!N365="","",'CPL Goal &amp; KW Info'!N365)</f>
        <v/>
      </c>
      <c r="G359" s="13" t="str">
        <f>IF('CPL Goal &amp; KW Info'!O365="","",'CPL Goal &amp; KW Info'!O365)</f>
        <v/>
      </c>
      <c r="H359" s="28" t="str">
        <f>IF('CPL Goal &amp; KW Info'!P365="","",'CPL Goal &amp; KW Info'!P365)</f>
        <v/>
      </c>
      <c r="I359" s="13" t="str">
        <f>IF('CPL Goal &amp; KW Info'!Q365="","",'CPL Goal &amp; KW Info'!Q365)</f>
        <v/>
      </c>
      <c r="J359" s="13" t="str">
        <f>IF('CPL Goal &amp; KW Info'!R365="","",'CPL Goal &amp; KW Info'!R365)</f>
        <v/>
      </c>
      <c r="K359" s="1" t="str">
        <f t="shared" si="31"/>
        <v/>
      </c>
      <c r="L359" s="21" t="str">
        <f t="shared" si="32"/>
        <v/>
      </c>
      <c r="M359" s="22" t="str">
        <f>IF(AND(I359&gt;0,J359&gt;4,K359&lt;'CPL Goal &amp; KW Info'!$B$5),'CPL Goal &amp; KW Info'!$C$5,IF(AND(I359&gt;0,J359&gt;4,K359&lt;'CPL Goal &amp; KW Info'!$B$6),'CPL Goal &amp; KW Info'!$C$6,IF(AND(I359&gt;0,J359&gt;4,K359&lt;'CPL Goal &amp; KW Info'!$B$7),'CPL Goal &amp; KW Info'!$C$7,IF(AND(I359&gt;0,J359&gt;4,K359&lt;'CPL Goal &amp; KW Info'!$B$8),'CPL Goal &amp; KW Info'!$C$8,IF(AND(I359&gt;0,J359&gt;4,K359&gt;'CPL Goal &amp; KW Info'!$B$11),'CPL Goal &amp; KW Info'!$C$11,IF(AND(I359&gt;0,J359&gt;4,K359&gt;'CPL Goal &amp; KW Info'!$B$10),'CPL Goal &amp; KW Info'!$C$10,IF(AND(I359&gt;0,J359&gt;4,K359&lt;'CPL Goal &amp; KW Info'!$B$10,K359&gt;'CPL Goal &amp; KW Info'!$B$8),'CPL Goal &amp; KW Info'!$C$9,IF(AND(I359&gt;0,J359&gt;2,K359&lt;'CPL Goal &amp; KW Info'!$B$15),'CPL Goal &amp; KW Info'!$C$15,IF(AND(I359&gt;0,J359&gt;2,K359&lt;'CPL Goal &amp; KW Info'!$B$16),'CPL Goal &amp; KW Info'!$C$16,IF(AND(I359&gt;0,J359&gt;2,K359&lt;'CPL Goal &amp; KW Info'!$B$17),'CPL Goal &amp; KW Info'!$C$17,IF(AND(I359&gt;0,J359&gt;2,K359&lt;'CPL Goal &amp; KW Info'!$B$18),'CPL Goal &amp; KW Info'!$C$18,IF(AND(I359&gt;0,J359&gt;2,K359&gt;'CPL Goal &amp; KW Info'!$B$21),'CPL Goal &amp; KW Info'!$C$21,IF(AND(I359&gt;0,J359&gt;2,K359&gt;'CPL Goal &amp; KW Info'!$B$20),'CPL Goal &amp; KW Info'!$C$20,IF(AND(I359&gt;0,J359&gt;2,K359&lt;'CPL Goal &amp; KW Info'!$B$20,K359&gt;'CPL Goal &amp; KW Info'!$B$18),'CPL Goal &amp; KW Info'!$C$19,IF(AND(I359&gt;0,J359&lt;2,K359&gt;'CPL Goal &amp; KW Info'!$B$28),'CPL Goal &amp; KW Info'!$C$28,IF(AND(I359&gt;0,J359&lt;2,K359&gt;'CPL Goal &amp; KW Info'!$B$27),'CPL Goal &amp; KW Info'!$C$27,IF(AND(I359&gt;0,J359&lt;2,K359&gt;'CPL Goal &amp; KW Info'!$B$26),'CPL Goal &amp; KW Info'!$C$26,IF(AND(I359&gt;0,J359&lt;2,K359&lt;'CPL Goal &amp; KW Info'!$B$26),'CPL Goal &amp; KW Info'!$C$25,IF(AND(I359&lt;1,J359&gt;4,H359&lt;'CPL Goal &amp; KW Info'!$E$5,L359&gt;5%),'CPL Goal &amp; KW Info'!$G$5,IF(AND(I359&lt;1,J359&gt;4,H359&lt;'CPL Goal &amp; KW Info'!$E$6,L359&gt;3%),'CPL Goal &amp; KW Info'!$G$6,IF(AND(I359&lt;1,J359&gt;4,H359&lt;'CPL Goal &amp; KW Info'!$E$7,L359&gt;5%),'CPL Goal &amp; KW Info'!$G$7,IF(AND(I359&lt;1,J359&gt;4,H359&lt;'CPL Goal &amp; KW Info'!$E$8,L359&gt;3%),'CPL Goal &amp; KW Info'!$G$8,IF(AND(I359&lt;1,J359&gt;4,H359&gt;'CPL Goal &amp; KW Info'!$E$10),'CPL Goal &amp; KW Info'!$G$10,IF(AND(I359&lt;1,J359&gt;4,H359&gt;'CPL Goal &amp; KW Info'!$E$9),'CPL Goal &amp; KW Info'!$G$9,IF(AND(I359&lt;1,J359&gt;4,H359&lt;'CPL Goal &amp; KW Info'!$E$9,H359&gt;'CPL Goal &amp; KW Info'!$E$8),"0%",IF(AND(I359&lt;1,J359&gt;2,H359&lt;'CPL Goal &amp; KW Info'!$E$15,L359&gt;5%),'CPL Goal &amp; KW Info'!$G$15,IF(AND(I359&lt;1,J359&gt;2,H359&lt;'CPL Goal &amp; KW Info'!$E$16,L359&gt;3%),'CPL Goal &amp; KW Info'!$G$16,IF(AND(I359&lt;1,J359&gt;2,H359&lt;'CPL Goal &amp; KW Info'!$E$17,L359&gt;5%),'CPL Goal &amp; KW Info'!$G$17,IF(AND(I359&lt;1,J359&gt;2,H359&lt;'CPL Goal &amp; KW Info'!$E$18,L359&gt;3%),'CPL Goal &amp; KW Info'!$G$18,IF(AND(I359&lt;1,J359&gt;2,H359&gt;'CPL Goal &amp; KW Info'!$E$20),'CPL Goal &amp; KW Info'!$G$20,IF(AND(I359&lt;1,J359&gt;2,H359&gt;'CPL Goal &amp; KW Info'!$E$19),'CPL Goal &amp; KW Info'!$G$19,IF(AND(I359&lt;1,J359&gt;2,H359&lt;'CPL Goal &amp; KW Info'!$E$19,H359&gt;'CPL Goal &amp; KW Info'!$E$18),"0%",IF(AND(I359&lt;1,J359&lt;2,H359&gt;'CPL Goal &amp; KW Info'!$E$27),'CPL Goal &amp; KW Info'!$G$27,IF(AND(I359&lt;1,J359&lt;2,H359&gt;'CPL Goal &amp; KW Info'!$E$26),'CPL Goal &amp; KW Info'!$G$26,IF(AND(I359&lt;1,J359&lt;2,H359&gt;'CPL Goal &amp; KW Info'!$E$25),'CPL Goal &amp; KW Info'!$G$25,IF(AND(I359&lt;1,J359&lt;2,H359&gt;'CPL Goal &amp; KW Info'!$E$24),'CPL Goal &amp; KW Info'!$G$24,"0%"))))))))))))))))))))))))))))))))))))</f>
        <v>J4</v>
      </c>
      <c r="N359" s="22" t="e">
        <f t="shared" si="33"/>
        <v>#VALUE!</v>
      </c>
      <c r="O359" s="5" t="str">
        <f t="shared" si="34"/>
        <v/>
      </c>
      <c r="P359" s="1"/>
      <c r="Q359" s="6"/>
      <c r="R359" s="1"/>
    </row>
    <row r="360" spans="1:18">
      <c r="A360" s="13" t="str">
        <f>IF('CPL Goal &amp; KW Info'!I366="","",'CPL Goal &amp; KW Info'!I366)</f>
        <v/>
      </c>
      <c r="B360" s="13" t="str">
        <f>IF('CPL Goal &amp; KW Info'!J366="","",'CPL Goal &amp; KW Info'!J366)</f>
        <v/>
      </c>
      <c r="C360" s="13" t="str">
        <f>IF('CPL Goal &amp; KW Info'!K366="","",'CPL Goal &amp; KW Info'!K366)</f>
        <v/>
      </c>
      <c r="D360" s="28" t="str">
        <f>IF('CPL Goal &amp; KW Info'!L366="","",'CPL Goal &amp; KW Info'!L366)</f>
        <v/>
      </c>
      <c r="E360" s="13" t="str">
        <f>IF('CPL Goal &amp; KW Info'!M366="","",'CPL Goal &amp; KW Info'!M366)</f>
        <v/>
      </c>
      <c r="F360" s="13" t="str">
        <f>IF('CPL Goal &amp; KW Info'!N366="","",'CPL Goal &amp; KW Info'!N366)</f>
        <v/>
      </c>
      <c r="G360" s="13" t="str">
        <f>IF('CPL Goal &amp; KW Info'!O366="","",'CPL Goal &amp; KW Info'!O366)</f>
        <v/>
      </c>
      <c r="H360" s="28" t="str">
        <f>IF('CPL Goal &amp; KW Info'!P366="","",'CPL Goal &amp; KW Info'!P366)</f>
        <v/>
      </c>
      <c r="I360" s="13" t="str">
        <f>IF('CPL Goal &amp; KW Info'!Q366="","",'CPL Goal &amp; KW Info'!Q366)</f>
        <v/>
      </c>
      <c r="J360" s="13" t="str">
        <f>IF('CPL Goal &amp; KW Info'!R366="","",'CPL Goal &amp; KW Info'!R366)</f>
        <v/>
      </c>
      <c r="K360" s="1" t="str">
        <f t="shared" si="31"/>
        <v/>
      </c>
      <c r="L360" s="21" t="str">
        <f t="shared" si="32"/>
        <v/>
      </c>
      <c r="M360" s="22" t="str">
        <f>IF(AND(I360&gt;0,J360&gt;4,K360&lt;'CPL Goal &amp; KW Info'!$B$5),'CPL Goal &amp; KW Info'!$C$5,IF(AND(I360&gt;0,J360&gt;4,K360&lt;'CPL Goal &amp; KW Info'!$B$6),'CPL Goal &amp; KW Info'!$C$6,IF(AND(I360&gt;0,J360&gt;4,K360&lt;'CPL Goal &amp; KW Info'!$B$7),'CPL Goal &amp; KW Info'!$C$7,IF(AND(I360&gt;0,J360&gt;4,K360&lt;'CPL Goal &amp; KW Info'!$B$8),'CPL Goal &amp; KW Info'!$C$8,IF(AND(I360&gt;0,J360&gt;4,K360&gt;'CPL Goal &amp; KW Info'!$B$11),'CPL Goal &amp; KW Info'!$C$11,IF(AND(I360&gt;0,J360&gt;4,K360&gt;'CPL Goal &amp; KW Info'!$B$10),'CPL Goal &amp; KW Info'!$C$10,IF(AND(I360&gt;0,J360&gt;4,K360&lt;'CPL Goal &amp; KW Info'!$B$10,K360&gt;'CPL Goal &amp; KW Info'!$B$8),'CPL Goal &amp; KW Info'!$C$9,IF(AND(I360&gt;0,J360&gt;2,K360&lt;'CPL Goal &amp; KW Info'!$B$15),'CPL Goal &amp; KW Info'!$C$15,IF(AND(I360&gt;0,J360&gt;2,K360&lt;'CPL Goal &amp; KW Info'!$B$16),'CPL Goal &amp; KW Info'!$C$16,IF(AND(I360&gt;0,J360&gt;2,K360&lt;'CPL Goal &amp; KW Info'!$B$17),'CPL Goal &amp; KW Info'!$C$17,IF(AND(I360&gt;0,J360&gt;2,K360&lt;'CPL Goal &amp; KW Info'!$B$18),'CPL Goal &amp; KW Info'!$C$18,IF(AND(I360&gt;0,J360&gt;2,K360&gt;'CPL Goal &amp; KW Info'!$B$21),'CPL Goal &amp; KW Info'!$C$21,IF(AND(I360&gt;0,J360&gt;2,K360&gt;'CPL Goal &amp; KW Info'!$B$20),'CPL Goal &amp; KW Info'!$C$20,IF(AND(I360&gt;0,J360&gt;2,K360&lt;'CPL Goal &amp; KW Info'!$B$20,K360&gt;'CPL Goal &amp; KW Info'!$B$18),'CPL Goal &amp; KW Info'!$C$19,IF(AND(I360&gt;0,J360&lt;2,K360&gt;'CPL Goal &amp; KW Info'!$B$28),'CPL Goal &amp; KW Info'!$C$28,IF(AND(I360&gt;0,J360&lt;2,K360&gt;'CPL Goal &amp; KW Info'!$B$27),'CPL Goal &amp; KW Info'!$C$27,IF(AND(I360&gt;0,J360&lt;2,K360&gt;'CPL Goal &amp; KW Info'!$B$26),'CPL Goal &amp; KW Info'!$C$26,IF(AND(I360&gt;0,J360&lt;2,K360&lt;'CPL Goal &amp; KW Info'!$B$26),'CPL Goal &amp; KW Info'!$C$25,IF(AND(I360&lt;1,J360&gt;4,H360&lt;'CPL Goal &amp; KW Info'!$E$5,L360&gt;5%),'CPL Goal &amp; KW Info'!$G$5,IF(AND(I360&lt;1,J360&gt;4,H360&lt;'CPL Goal &amp; KW Info'!$E$6,L360&gt;3%),'CPL Goal &amp; KW Info'!$G$6,IF(AND(I360&lt;1,J360&gt;4,H360&lt;'CPL Goal &amp; KW Info'!$E$7,L360&gt;5%),'CPL Goal &amp; KW Info'!$G$7,IF(AND(I360&lt;1,J360&gt;4,H360&lt;'CPL Goal &amp; KW Info'!$E$8,L360&gt;3%),'CPL Goal &amp; KW Info'!$G$8,IF(AND(I360&lt;1,J360&gt;4,H360&gt;'CPL Goal &amp; KW Info'!$E$10),'CPL Goal &amp; KW Info'!$G$10,IF(AND(I360&lt;1,J360&gt;4,H360&gt;'CPL Goal &amp; KW Info'!$E$9),'CPL Goal &amp; KW Info'!$G$9,IF(AND(I360&lt;1,J360&gt;4,H360&lt;'CPL Goal &amp; KW Info'!$E$9,H360&gt;'CPL Goal &amp; KW Info'!$E$8),"0%",IF(AND(I360&lt;1,J360&gt;2,H360&lt;'CPL Goal &amp; KW Info'!$E$15,L360&gt;5%),'CPL Goal &amp; KW Info'!$G$15,IF(AND(I360&lt;1,J360&gt;2,H360&lt;'CPL Goal &amp; KW Info'!$E$16,L360&gt;3%),'CPL Goal &amp; KW Info'!$G$16,IF(AND(I360&lt;1,J360&gt;2,H360&lt;'CPL Goal &amp; KW Info'!$E$17,L360&gt;5%),'CPL Goal &amp; KW Info'!$G$17,IF(AND(I360&lt;1,J360&gt;2,H360&lt;'CPL Goal &amp; KW Info'!$E$18,L360&gt;3%),'CPL Goal &amp; KW Info'!$G$18,IF(AND(I360&lt;1,J360&gt;2,H360&gt;'CPL Goal &amp; KW Info'!$E$20),'CPL Goal &amp; KW Info'!$G$20,IF(AND(I360&lt;1,J360&gt;2,H360&gt;'CPL Goal &amp; KW Info'!$E$19),'CPL Goal &amp; KW Info'!$G$19,IF(AND(I360&lt;1,J360&gt;2,H360&lt;'CPL Goal &amp; KW Info'!$E$19,H360&gt;'CPL Goal &amp; KW Info'!$E$18),"0%",IF(AND(I360&lt;1,J360&lt;2,H360&gt;'CPL Goal &amp; KW Info'!$E$27),'CPL Goal &amp; KW Info'!$G$27,IF(AND(I360&lt;1,J360&lt;2,H360&gt;'CPL Goal &amp; KW Info'!$E$26),'CPL Goal &amp; KW Info'!$G$26,IF(AND(I360&lt;1,J360&lt;2,H360&gt;'CPL Goal &amp; KW Info'!$E$25),'CPL Goal &amp; KW Info'!$G$25,IF(AND(I360&lt;1,J360&lt;2,H360&gt;'CPL Goal &amp; KW Info'!$E$24),'CPL Goal &amp; KW Info'!$G$24,"0%"))))))))))))))))))))))))))))))))))))</f>
        <v>J4</v>
      </c>
      <c r="N360" s="22" t="e">
        <f t="shared" si="33"/>
        <v>#VALUE!</v>
      </c>
      <c r="O360" s="5" t="str">
        <f t="shared" si="34"/>
        <v/>
      </c>
      <c r="P360" s="1"/>
      <c r="Q360" s="6"/>
      <c r="R360" s="1"/>
    </row>
    <row r="361" spans="1:18">
      <c r="A361" s="13" t="str">
        <f>IF('CPL Goal &amp; KW Info'!I367="","",'CPL Goal &amp; KW Info'!I367)</f>
        <v/>
      </c>
      <c r="B361" s="13" t="str">
        <f>IF('CPL Goal &amp; KW Info'!J367="","",'CPL Goal &amp; KW Info'!J367)</f>
        <v/>
      </c>
      <c r="C361" s="13" t="str">
        <f>IF('CPL Goal &amp; KW Info'!K367="","",'CPL Goal &amp; KW Info'!K367)</f>
        <v/>
      </c>
      <c r="D361" s="28" t="str">
        <f>IF('CPL Goal &amp; KW Info'!L367="","",'CPL Goal &amp; KW Info'!L367)</f>
        <v/>
      </c>
      <c r="E361" s="13" t="str">
        <f>IF('CPL Goal &amp; KW Info'!M367="","",'CPL Goal &amp; KW Info'!M367)</f>
        <v/>
      </c>
      <c r="F361" s="13" t="str">
        <f>IF('CPL Goal &amp; KW Info'!N367="","",'CPL Goal &amp; KW Info'!N367)</f>
        <v/>
      </c>
      <c r="G361" s="13" t="str">
        <f>IF('CPL Goal &amp; KW Info'!O367="","",'CPL Goal &amp; KW Info'!O367)</f>
        <v/>
      </c>
      <c r="H361" s="28" t="str">
        <f>IF('CPL Goal &amp; KW Info'!P367="","",'CPL Goal &amp; KW Info'!P367)</f>
        <v/>
      </c>
      <c r="I361" s="13" t="str">
        <f>IF('CPL Goal &amp; KW Info'!Q367="","",'CPL Goal &amp; KW Info'!Q367)</f>
        <v/>
      </c>
      <c r="J361" s="13" t="str">
        <f>IF('CPL Goal &amp; KW Info'!R367="","",'CPL Goal &amp; KW Info'!R367)</f>
        <v/>
      </c>
      <c r="K361" s="1" t="str">
        <f t="shared" si="31"/>
        <v/>
      </c>
      <c r="L361" s="21" t="str">
        <f t="shared" si="32"/>
        <v/>
      </c>
      <c r="M361" s="22" t="str">
        <f>IF(AND(I361&gt;0,J361&gt;4,K361&lt;'CPL Goal &amp; KW Info'!$B$5),'CPL Goal &amp; KW Info'!$C$5,IF(AND(I361&gt;0,J361&gt;4,K361&lt;'CPL Goal &amp; KW Info'!$B$6),'CPL Goal &amp; KW Info'!$C$6,IF(AND(I361&gt;0,J361&gt;4,K361&lt;'CPL Goal &amp; KW Info'!$B$7),'CPL Goal &amp; KW Info'!$C$7,IF(AND(I361&gt;0,J361&gt;4,K361&lt;'CPL Goal &amp; KW Info'!$B$8),'CPL Goal &amp; KW Info'!$C$8,IF(AND(I361&gt;0,J361&gt;4,K361&gt;'CPL Goal &amp; KW Info'!$B$11),'CPL Goal &amp; KW Info'!$C$11,IF(AND(I361&gt;0,J361&gt;4,K361&gt;'CPL Goal &amp; KW Info'!$B$10),'CPL Goal &amp; KW Info'!$C$10,IF(AND(I361&gt;0,J361&gt;4,K361&lt;'CPL Goal &amp; KW Info'!$B$10,K361&gt;'CPL Goal &amp; KW Info'!$B$8),'CPL Goal &amp; KW Info'!$C$9,IF(AND(I361&gt;0,J361&gt;2,K361&lt;'CPL Goal &amp; KW Info'!$B$15),'CPL Goal &amp; KW Info'!$C$15,IF(AND(I361&gt;0,J361&gt;2,K361&lt;'CPL Goal &amp; KW Info'!$B$16),'CPL Goal &amp; KW Info'!$C$16,IF(AND(I361&gt;0,J361&gt;2,K361&lt;'CPL Goal &amp; KW Info'!$B$17),'CPL Goal &amp; KW Info'!$C$17,IF(AND(I361&gt;0,J361&gt;2,K361&lt;'CPL Goal &amp; KW Info'!$B$18),'CPL Goal &amp; KW Info'!$C$18,IF(AND(I361&gt;0,J361&gt;2,K361&gt;'CPL Goal &amp; KW Info'!$B$21),'CPL Goal &amp; KW Info'!$C$21,IF(AND(I361&gt;0,J361&gt;2,K361&gt;'CPL Goal &amp; KW Info'!$B$20),'CPL Goal &amp; KW Info'!$C$20,IF(AND(I361&gt;0,J361&gt;2,K361&lt;'CPL Goal &amp; KW Info'!$B$20,K361&gt;'CPL Goal &amp; KW Info'!$B$18),'CPL Goal &amp; KW Info'!$C$19,IF(AND(I361&gt;0,J361&lt;2,K361&gt;'CPL Goal &amp; KW Info'!$B$28),'CPL Goal &amp; KW Info'!$C$28,IF(AND(I361&gt;0,J361&lt;2,K361&gt;'CPL Goal &amp; KW Info'!$B$27),'CPL Goal &amp; KW Info'!$C$27,IF(AND(I361&gt;0,J361&lt;2,K361&gt;'CPL Goal &amp; KW Info'!$B$26),'CPL Goal &amp; KW Info'!$C$26,IF(AND(I361&gt;0,J361&lt;2,K361&lt;'CPL Goal &amp; KW Info'!$B$26),'CPL Goal &amp; KW Info'!$C$25,IF(AND(I361&lt;1,J361&gt;4,H361&lt;'CPL Goal &amp; KW Info'!$E$5,L361&gt;5%),'CPL Goal &amp; KW Info'!$G$5,IF(AND(I361&lt;1,J361&gt;4,H361&lt;'CPL Goal &amp; KW Info'!$E$6,L361&gt;3%),'CPL Goal &amp; KW Info'!$G$6,IF(AND(I361&lt;1,J361&gt;4,H361&lt;'CPL Goal &amp; KW Info'!$E$7,L361&gt;5%),'CPL Goal &amp; KW Info'!$G$7,IF(AND(I361&lt;1,J361&gt;4,H361&lt;'CPL Goal &amp; KW Info'!$E$8,L361&gt;3%),'CPL Goal &amp; KW Info'!$G$8,IF(AND(I361&lt;1,J361&gt;4,H361&gt;'CPL Goal &amp; KW Info'!$E$10),'CPL Goal &amp; KW Info'!$G$10,IF(AND(I361&lt;1,J361&gt;4,H361&gt;'CPL Goal &amp; KW Info'!$E$9),'CPL Goal &amp; KW Info'!$G$9,IF(AND(I361&lt;1,J361&gt;4,H361&lt;'CPL Goal &amp; KW Info'!$E$9,H361&gt;'CPL Goal &amp; KW Info'!$E$8),"0%",IF(AND(I361&lt;1,J361&gt;2,H361&lt;'CPL Goal &amp; KW Info'!$E$15,L361&gt;5%),'CPL Goal &amp; KW Info'!$G$15,IF(AND(I361&lt;1,J361&gt;2,H361&lt;'CPL Goal &amp; KW Info'!$E$16,L361&gt;3%),'CPL Goal &amp; KW Info'!$G$16,IF(AND(I361&lt;1,J361&gt;2,H361&lt;'CPL Goal &amp; KW Info'!$E$17,L361&gt;5%),'CPL Goal &amp; KW Info'!$G$17,IF(AND(I361&lt;1,J361&gt;2,H361&lt;'CPL Goal &amp; KW Info'!$E$18,L361&gt;3%),'CPL Goal &amp; KW Info'!$G$18,IF(AND(I361&lt;1,J361&gt;2,H361&gt;'CPL Goal &amp; KW Info'!$E$20),'CPL Goal &amp; KW Info'!$G$20,IF(AND(I361&lt;1,J361&gt;2,H361&gt;'CPL Goal &amp; KW Info'!$E$19),'CPL Goal &amp; KW Info'!$G$19,IF(AND(I361&lt;1,J361&gt;2,H361&lt;'CPL Goal &amp; KW Info'!$E$19,H361&gt;'CPL Goal &amp; KW Info'!$E$18),"0%",IF(AND(I361&lt;1,J361&lt;2,H361&gt;'CPL Goal &amp; KW Info'!$E$27),'CPL Goal &amp; KW Info'!$G$27,IF(AND(I361&lt;1,J361&lt;2,H361&gt;'CPL Goal &amp; KW Info'!$E$26),'CPL Goal &amp; KW Info'!$G$26,IF(AND(I361&lt;1,J361&lt;2,H361&gt;'CPL Goal &amp; KW Info'!$E$25),'CPL Goal &amp; KW Info'!$G$25,IF(AND(I361&lt;1,J361&lt;2,H361&gt;'CPL Goal &amp; KW Info'!$E$24),'CPL Goal &amp; KW Info'!$G$24,"0%"))))))))))))))))))))))))))))))))))))</f>
        <v>J4</v>
      </c>
      <c r="N361" s="22" t="e">
        <f t="shared" si="33"/>
        <v>#VALUE!</v>
      </c>
      <c r="O361" s="5" t="str">
        <f t="shared" si="34"/>
        <v/>
      </c>
      <c r="P361" s="1"/>
      <c r="Q361" s="6"/>
      <c r="R361" s="1"/>
    </row>
    <row r="362" spans="1:18">
      <c r="A362" s="13" t="str">
        <f>IF('CPL Goal &amp; KW Info'!I368="","",'CPL Goal &amp; KW Info'!I368)</f>
        <v/>
      </c>
      <c r="B362" s="13" t="str">
        <f>IF('CPL Goal &amp; KW Info'!J368="","",'CPL Goal &amp; KW Info'!J368)</f>
        <v/>
      </c>
      <c r="C362" s="13" t="str">
        <f>IF('CPL Goal &amp; KW Info'!K368="","",'CPL Goal &amp; KW Info'!K368)</f>
        <v/>
      </c>
      <c r="D362" s="28" t="str">
        <f>IF('CPL Goal &amp; KW Info'!L368="","",'CPL Goal &amp; KW Info'!L368)</f>
        <v/>
      </c>
      <c r="E362" s="13" t="str">
        <f>IF('CPL Goal &amp; KW Info'!M368="","",'CPL Goal &amp; KW Info'!M368)</f>
        <v/>
      </c>
      <c r="F362" s="13" t="str">
        <f>IF('CPL Goal &amp; KW Info'!N368="","",'CPL Goal &amp; KW Info'!N368)</f>
        <v/>
      </c>
      <c r="G362" s="13" t="str">
        <f>IF('CPL Goal &amp; KW Info'!O368="","",'CPL Goal &amp; KW Info'!O368)</f>
        <v/>
      </c>
      <c r="H362" s="28" t="str">
        <f>IF('CPL Goal &amp; KW Info'!P368="","",'CPL Goal &amp; KW Info'!P368)</f>
        <v/>
      </c>
      <c r="I362" s="13" t="str">
        <f>IF('CPL Goal &amp; KW Info'!Q368="","",'CPL Goal &amp; KW Info'!Q368)</f>
        <v/>
      </c>
      <c r="J362" s="13" t="str">
        <f>IF('CPL Goal &amp; KW Info'!R368="","",'CPL Goal &amp; KW Info'!R368)</f>
        <v/>
      </c>
      <c r="K362" s="1" t="str">
        <f t="shared" si="31"/>
        <v/>
      </c>
      <c r="L362" s="21" t="str">
        <f t="shared" si="32"/>
        <v/>
      </c>
      <c r="M362" s="22" t="str">
        <f>IF(AND(I362&gt;0,J362&gt;4,K362&lt;'CPL Goal &amp; KW Info'!$B$5),'CPL Goal &amp; KW Info'!$C$5,IF(AND(I362&gt;0,J362&gt;4,K362&lt;'CPL Goal &amp; KW Info'!$B$6),'CPL Goal &amp; KW Info'!$C$6,IF(AND(I362&gt;0,J362&gt;4,K362&lt;'CPL Goal &amp; KW Info'!$B$7),'CPL Goal &amp; KW Info'!$C$7,IF(AND(I362&gt;0,J362&gt;4,K362&lt;'CPL Goal &amp; KW Info'!$B$8),'CPL Goal &amp; KW Info'!$C$8,IF(AND(I362&gt;0,J362&gt;4,K362&gt;'CPL Goal &amp; KW Info'!$B$11),'CPL Goal &amp; KW Info'!$C$11,IF(AND(I362&gt;0,J362&gt;4,K362&gt;'CPL Goal &amp; KW Info'!$B$10),'CPL Goal &amp; KW Info'!$C$10,IF(AND(I362&gt;0,J362&gt;4,K362&lt;'CPL Goal &amp; KW Info'!$B$10,K362&gt;'CPL Goal &amp; KW Info'!$B$8),'CPL Goal &amp; KW Info'!$C$9,IF(AND(I362&gt;0,J362&gt;2,K362&lt;'CPL Goal &amp; KW Info'!$B$15),'CPL Goal &amp; KW Info'!$C$15,IF(AND(I362&gt;0,J362&gt;2,K362&lt;'CPL Goal &amp; KW Info'!$B$16),'CPL Goal &amp; KW Info'!$C$16,IF(AND(I362&gt;0,J362&gt;2,K362&lt;'CPL Goal &amp; KW Info'!$B$17),'CPL Goal &amp; KW Info'!$C$17,IF(AND(I362&gt;0,J362&gt;2,K362&lt;'CPL Goal &amp; KW Info'!$B$18),'CPL Goal &amp; KW Info'!$C$18,IF(AND(I362&gt;0,J362&gt;2,K362&gt;'CPL Goal &amp; KW Info'!$B$21),'CPL Goal &amp; KW Info'!$C$21,IF(AND(I362&gt;0,J362&gt;2,K362&gt;'CPL Goal &amp; KW Info'!$B$20),'CPL Goal &amp; KW Info'!$C$20,IF(AND(I362&gt;0,J362&gt;2,K362&lt;'CPL Goal &amp; KW Info'!$B$20,K362&gt;'CPL Goal &amp; KW Info'!$B$18),'CPL Goal &amp; KW Info'!$C$19,IF(AND(I362&gt;0,J362&lt;2,K362&gt;'CPL Goal &amp; KW Info'!$B$28),'CPL Goal &amp; KW Info'!$C$28,IF(AND(I362&gt;0,J362&lt;2,K362&gt;'CPL Goal &amp; KW Info'!$B$27),'CPL Goal &amp; KW Info'!$C$27,IF(AND(I362&gt;0,J362&lt;2,K362&gt;'CPL Goal &amp; KW Info'!$B$26),'CPL Goal &amp; KW Info'!$C$26,IF(AND(I362&gt;0,J362&lt;2,K362&lt;'CPL Goal &amp; KW Info'!$B$26),'CPL Goal &amp; KW Info'!$C$25,IF(AND(I362&lt;1,J362&gt;4,H362&lt;'CPL Goal &amp; KW Info'!$E$5,L362&gt;5%),'CPL Goal &amp; KW Info'!$G$5,IF(AND(I362&lt;1,J362&gt;4,H362&lt;'CPL Goal &amp; KW Info'!$E$6,L362&gt;3%),'CPL Goal &amp; KW Info'!$G$6,IF(AND(I362&lt;1,J362&gt;4,H362&lt;'CPL Goal &amp; KW Info'!$E$7,L362&gt;5%),'CPL Goal &amp; KW Info'!$G$7,IF(AND(I362&lt;1,J362&gt;4,H362&lt;'CPL Goal &amp; KW Info'!$E$8,L362&gt;3%),'CPL Goal &amp; KW Info'!$G$8,IF(AND(I362&lt;1,J362&gt;4,H362&gt;'CPL Goal &amp; KW Info'!$E$10),'CPL Goal &amp; KW Info'!$G$10,IF(AND(I362&lt;1,J362&gt;4,H362&gt;'CPL Goal &amp; KW Info'!$E$9),'CPL Goal &amp; KW Info'!$G$9,IF(AND(I362&lt;1,J362&gt;4,H362&lt;'CPL Goal &amp; KW Info'!$E$9,H362&gt;'CPL Goal &amp; KW Info'!$E$8),"0%",IF(AND(I362&lt;1,J362&gt;2,H362&lt;'CPL Goal &amp; KW Info'!$E$15,L362&gt;5%),'CPL Goal &amp; KW Info'!$G$15,IF(AND(I362&lt;1,J362&gt;2,H362&lt;'CPL Goal &amp; KW Info'!$E$16,L362&gt;3%),'CPL Goal &amp; KW Info'!$G$16,IF(AND(I362&lt;1,J362&gt;2,H362&lt;'CPL Goal &amp; KW Info'!$E$17,L362&gt;5%),'CPL Goal &amp; KW Info'!$G$17,IF(AND(I362&lt;1,J362&gt;2,H362&lt;'CPL Goal &amp; KW Info'!$E$18,L362&gt;3%),'CPL Goal &amp; KW Info'!$G$18,IF(AND(I362&lt;1,J362&gt;2,H362&gt;'CPL Goal &amp; KW Info'!$E$20),'CPL Goal &amp; KW Info'!$G$20,IF(AND(I362&lt;1,J362&gt;2,H362&gt;'CPL Goal &amp; KW Info'!$E$19),'CPL Goal &amp; KW Info'!$G$19,IF(AND(I362&lt;1,J362&gt;2,H362&lt;'CPL Goal &amp; KW Info'!$E$19,H362&gt;'CPL Goal &amp; KW Info'!$E$18),"0%",IF(AND(I362&lt;1,J362&lt;2,H362&gt;'CPL Goal &amp; KW Info'!$E$27),'CPL Goal &amp; KW Info'!$G$27,IF(AND(I362&lt;1,J362&lt;2,H362&gt;'CPL Goal &amp; KW Info'!$E$26),'CPL Goal &amp; KW Info'!$G$26,IF(AND(I362&lt;1,J362&lt;2,H362&gt;'CPL Goal &amp; KW Info'!$E$25),'CPL Goal &amp; KW Info'!$G$25,IF(AND(I362&lt;1,J362&lt;2,H362&gt;'CPL Goal &amp; KW Info'!$E$24),'CPL Goal &amp; KW Info'!$G$24,"0%"))))))))))))))))))))))))))))))))))))</f>
        <v>J4</v>
      </c>
      <c r="N362" s="22" t="e">
        <f t="shared" si="33"/>
        <v>#VALUE!</v>
      </c>
      <c r="O362" s="5" t="str">
        <f t="shared" si="34"/>
        <v/>
      </c>
      <c r="P362" s="1"/>
      <c r="Q362" s="6"/>
      <c r="R362" s="1"/>
    </row>
    <row r="363" spans="1:18">
      <c r="A363" s="13" t="str">
        <f>IF('CPL Goal &amp; KW Info'!I369="","",'CPL Goal &amp; KW Info'!I369)</f>
        <v/>
      </c>
      <c r="B363" s="13" t="str">
        <f>IF('CPL Goal &amp; KW Info'!J369="","",'CPL Goal &amp; KW Info'!J369)</f>
        <v/>
      </c>
      <c r="C363" s="13" t="str">
        <f>IF('CPL Goal &amp; KW Info'!K369="","",'CPL Goal &amp; KW Info'!K369)</f>
        <v/>
      </c>
      <c r="D363" s="28" t="str">
        <f>IF('CPL Goal &amp; KW Info'!L369="","",'CPL Goal &amp; KW Info'!L369)</f>
        <v/>
      </c>
      <c r="E363" s="13" t="str">
        <f>IF('CPL Goal &amp; KW Info'!M369="","",'CPL Goal &amp; KW Info'!M369)</f>
        <v/>
      </c>
      <c r="F363" s="13" t="str">
        <f>IF('CPL Goal &amp; KW Info'!N369="","",'CPL Goal &amp; KW Info'!N369)</f>
        <v/>
      </c>
      <c r="G363" s="13" t="str">
        <f>IF('CPL Goal &amp; KW Info'!O369="","",'CPL Goal &amp; KW Info'!O369)</f>
        <v/>
      </c>
      <c r="H363" s="28" t="str">
        <f>IF('CPL Goal &amp; KW Info'!P369="","",'CPL Goal &amp; KW Info'!P369)</f>
        <v/>
      </c>
      <c r="I363" s="13" t="str">
        <f>IF('CPL Goal &amp; KW Info'!Q369="","",'CPL Goal &amp; KW Info'!Q369)</f>
        <v/>
      </c>
      <c r="J363" s="13" t="str">
        <f>IF('CPL Goal &amp; KW Info'!R369="","",'CPL Goal &amp; KW Info'!R369)</f>
        <v/>
      </c>
      <c r="K363" s="1" t="str">
        <f t="shared" si="31"/>
        <v/>
      </c>
      <c r="L363" s="21" t="str">
        <f t="shared" si="32"/>
        <v/>
      </c>
      <c r="M363" s="22" t="str">
        <f>IF(AND(I363&gt;0,J363&gt;4,K363&lt;'CPL Goal &amp; KW Info'!$B$5),'CPL Goal &amp; KW Info'!$C$5,IF(AND(I363&gt;0,J363&gt;4,K363&lt;'CPL Goal &amp; KW Info'!$B$6),'CPL Goal &amp; KW Info'!$C$6,IF(AND(I363&gt;0,J363&gt;4,K363&lt;'CPL Goal &amp; KW Info'!$B$7),'CPL Goal &amp; KW Info'!$C$7,IF(AND(I363&gt;0,J363&gt;4,K363&lt;'CPL Goal &amp; KW Info'!$B$8),'CPL Goal &amp; KW Info'!$C$8,IF(AND(I363&gt;0,J363&gt;4,K363&gt;'CPL Goal &amp; KW Info'!$B$11),'CPL Goal &amp; KW Info'!$C$11,IF(AND(I363&gt;0,J363&gt;4,K363&gt;'CPL Goal &amp; KW Info'!$B$10),'CPL Goal &amp; KW Info'!$C$10,IF(AND(I363&gt;0,J363&gt;4,K363&lt;'CPL Goal &amp; KW Info'!$B$10,K363&gt;'CPL Goal &amp; KW Info'!$B$8),'CPL Goal &amp; KW Info'!$C$9,IF(AND(I363&gt;0,J363&gt;2,K363&lt;'CPL Goal &amp; KW Info'!$B$15),'CPL Goal &amp; KW Info'!$C$15,IF(AND(I363&gt;0,J363&gt;2,K363&lt;'CPL Goal &amp; KW Info'!$B$16),'CPL Goal &amp; KW Info'!$C$16,IF(AND(I363&gt;0,J363&gt;2,K363&lt;'CPL Goal &amp; KW Info'!$B$17),'CPL Goal &amp; KW Info'!$C$17,IF(AND(I363&gt;0,J363&gt;2,K363&lt;'CPL Goal &amp; KW Info'!$B$18),'CPL Goal &amp; KW Info'!$C$18,IF(AND(I363&gt;0,J363&gt;2,K363&gt;'CPL Goal &amp; KW Info'!$B$21),'CPL Goal &amp; KW Info'!$C$21,IF(AND(I363&gt;0,J363&gt;2,K363&gt;'CPL Goal &amp; KW Info'!$B$20),'CPL Goal &amp; KW Info'!$C$20,IF(AND(I363&gt;0,J363&gt;2,K363&lt;'CPL Goal &amp; KW Info'!$B$20,K363&gt;'CPL Goal &amp; KW Info'!$B$18),'CPL Goal &amp; KW Info'!$C$19,IF(AND(I363&gt;0,J363&lt;2,K363&gt;'CPL Goal &amp; KW Info'!$B$28),'CPL Goal &amp; KW Info'!$C$28,IF(AND(I363&gt;0,J363&lt;2,K363&gt;'CPL Goal &amp; KW Info'!$B$27),'CPL Goal &amp; KW Info'!$C$27,IF(AND(I363&gt;0,J363&lt;2,K363&gt;'CPL Goal &amp; KW Info'!$B$26),'CPL Goal &amp; KW Info'!$C$26,IF(AND(I363&gt;0,J363&lt;2,K363&lt;'CPL Goal &amp; KW Info'!$B$26),'CPL Goal &amp; KW Info'!$C$25,IF(AND(I363&lt;1,J363&gt;4,H363&lt;'CPL Goal &amp; KW Info'!$E$5,L363&gt;5%),'CPL Goal &amp; KW Info'!$G$5,IF(AND(I363&lt;1,J363&gt;4,H363&lt;'CPL Goal &amp; KW Info'!$E$6,L363&gt;3%),'CPL Goal &amp; KW Info'!$G$6,IF(AND(I363&lt;1,J363&gt;4,H363&lt;'CPL Goal &amp; KW Info'!$E$7,L363&gt;5%),'CPL Goal &amp; KW Info'!$G$7,IF(AND(I363&lt;1,J363&gt;4,H363&lt;'CPL Goal &amp; KW Info'!$E$8,L363&gt;3%),'CPL Goal &amp; KW Info'!$G$8,IF(AND(I363&lt;1,J363&gt;4,H363&gt;'CPL Goal &amp; KW Info'!$E$10),'CPL Goal &amp; KW Info'!$G$10,IF(AND(I363&lt;1,J363&gt;4,H363&gt;'CPL Goal &amp; KW Info'!$E$9),'CPL Goal &amp; KW Info'!$G$9,IF(AND(I363&lt;1,J363&gt;4,H363&lt;'CPL Goal &amp; KW Info'!$E$9,H363&gt;'CPL Goal &amp; KW Info'!$E$8),"0%",IF(AND(I363&lt;1,J363&gt;2,H363&lt;'CPL Goal &amp; KW Info'!$E$15,L363&gt;5%),'CPL Goal &amp; KW Info'!$G$15,IF(AND(I363&lt;1,J363&gt;2,H363&lt;'CPL Goal &amp; KW Info'!$E$16,L363&gt;3%),'CPL Goal &amp; KW Info'!$G$16,IF(AND(I363&lt;1,J363&gt;2,H363&lt;'CPL Goal &amp; KW Info'!$E$17,L363&gt;5%),'CPL Goal &amp; KW Info'!$G$17,IF(AND(I363&lt;1,J363&gt;2,H363&lt;'CPL Goal &amp; KW Info'!$E$18,L363&gt;3%),'CPL Goal &amp; KW Info'!$G$18,IF(AND(I363&lt;1,J363&gt;2,H363&gt;'CPL Goal &amp; KW Info'!$E$20),'CPL Goal &amp; KW Info'!$G$20,IF(AND(I363&lt;1,J363&gt;2,H363&gt;'CPL Goal &amp; KW Info'!$E$19),'CPL Goal &amp; KW Info'!$G$19,IF(AND(I363&lt;1,J363&gt;2,H363&lt;'CPL Goal &amp; KW Info'!$E$19,H363&gt;'CPL Goal &amp; KW Info'!$E$18),"0%",IF(AND(I363&lt;1,J363&lt;2,H363&gt;'CPL Goal &amp; KW Info'!$E$27),'CPL Goal &amp; KW Info'!$G$27,IF(AND(I363&lt;1,J363&lt;2,H363&gt;'CPL Goal &amp; KW Info'!$E$26),'CPL Goal &amp; KW Info'!$G$26,IF(AND(I363&lt;1,J363&lt;2,H363&gt;'CPL Goal &amp; KW Info'!$E$25),'CPL Goal &amp; KW Info'!$G$25,IF(AND(I363&lt;1,J363&lt;2,H363&gt;'CPL Goal &amp; KW Info'!$E$24),'CPL Goal &amp; KW Info'!$G$24,"0%"))))))))))))))))))))))))))))))))))))</f>
        <v>J4</v>
      </c>
      <c r="N363" s="22" t="e">
        <f t="shared" si="33"/>
        <v>#VALUE!</v>
      </c>
      <c r="O363" s="5" t="str">
        <f t="shared" si="34"/>
        <v/>
      </c>
      <c r="P363" s="1"/>
      <c r="Q363" s="6"/>
      <c r="R363" s="1"/>
    </row>
    <row r="364" spans="1:18">
      <c r="A364" s="13" t="str">
        <f>IF('CPL Goal &amp; KW Info'!I370="","",'CPL Goal &amp; KW Info'!I370)</f>
        <v/>
      </c>
      <c r="B364" s="13" t="str">
        <f>IF('CPL Goal &amp; KW Info'!J370="","",'CPL Goal &amp; KW Info'!J370)</f>
        <v/>
      </c>
      <c r="C364" s="13" t="str">
        <f>IF('CPL Goal &amp; KW Info'!K370="","",'CPL Goal &amp; KW Info'!K370)</f>
        <v/>
      </c>
      <c r="D364" s="28" t="str">
        <f>IF('CPL Goal &amp; KW Info'!L370="","",'CPL Goal &amp; KW Info'!L370)</f>
        <v/>
      </c>
      <c r="E364" s="13" t="str">
        <f>IF('CPL Goal &amp; KW Info'!M370="","",'CPL Goal &amp; KW Info'!M370)</f>
        <v/>
      </c>
      <c r="F364" s="13" t="str">
        <f>IF('CPL Goal &amp; KW Info'!N370="","",'CPL Goal &amp; KW Info'!N370)</f>
        <v/>
      </c>
      <c r="G364" s="13" t="str">
        <f>IF('CPL Goal &amp; KW Info'!O370="","",'CPL Goal &amp; KW Info'!O370)</f>
        <v/>
      </c>
      <c r="H364" s="28" t="str">
        <f>IF('CPL Goal &amp; KW Info'!P370="","",'CPL Goal &amp; KW Info'!P370)</f>
        <v/>
      </c>
      <c r="I364" s="13" t="str">
        <f>IF('CPL Goal &amp; KW Info'!Q370="","",'CPL Goal &amp; KW Info'!Q370)</f>
        <v/>
      </c>
      <c r="J364" s="13" t="str">
        <f>IF('CPL Goal &amp; KW Info'!R370="","",'CPL Goal &amp; KW Info'!R370)</f>
        <v/>
      </c>
      <c r="K364" s="1" t="str">
        <f t="shared" si="31"/>
        <v/>
      </c>
      <c r="L364" s="21" t="str">
        <f t="shared" si="32"/>
        <v/>
      </c>
      <c r="M364" s="22" t="str">
        <f>IF(AND(I364&gt;0,J364&gt;4,K364&lt;'CPL Goal &amp; KW Info'!$B$5),'CPL Goal &amp; KW Info'!$C$5,IF(AND(I364&gt;0,J364&gt;4,K364&lt;'CPL Goal &amp; KW Info'!$B$6),'CPL Goal &amp; KW Info'!$C$6,IF(AND(I364&gt;0,J364&gt;4,K364&lt;'CPL Goal &amp; KW Info'!$B$7),'CPL Goal &amp; KW Info'!$C$7,IF(AND(I364&gt;0,J364&gt;4,K364&lt;'CPL Goal &amp; KW Info'!$B$8),'CPL Goal &amp; KW Info'!$C$8,IF(AND(I364&gt;0,J364&gt;4,K364&gt;'CPL Goal &amp; KW Info'!$B$11),'CPL Goal &amp; KW Info'!$C$11,IF(AND(I364&gt;0,J364&gt;4,K364&gt;'CPL Goal &amp; KW Info'!$B$10),'CPL Goal &amp; KW Info'!$C$10,IF(AND(I364&gt;0,J364&gt;4,K364&lt;'CPL Goal &amp; KW Info'!$B$10,K364&gt;'CPL Goal &amp; KW Info'!$B$8),'CPL Goal &amp; KW Info'!$C$9,IF(AND(I364&gt;0,J364&gt;2,K364&lt;'CPL Goal &amp; KW Info'!$B$15),'CPL Goal &amp; KW Info'!$C$15,IF(AND(I364&gt;0,J364&gt;2,K364&lt;'CPL Goal &amp; KW Info'!$B$16),'CPL Goal &amp; KW Info'!$C$16,IF(AND(I364&gt;0,J364&gt;2,K364&lt;'CPL Goal &amp; KW Info'!$B$17),'CPL Goal &amp; KW Info'!$C$17,IF(AND(I364&gt;0,J364&gt;2,K364&lt;'CPL Goal &amp; KW Info'!$B$18),'CPL Goal &amp; KW Info'!$C$18,IF(AND(I364&gt;0,J364&gt;2,K364&gt;'CPL Goal &amp; KW Info'!$B$21),'CPL Goal &amp; KW Info'!$C$21,IF(AND(I364&gt;0,J364&gt;2,K364&gt;'CPL Goal &amp; KW Info'!$B$20),'CPL Goal &amp; KW Info'!$C$20,IF(AND(I364&gt;0,J364&gt;2,K364&lt;'CPL Goal &amp; KW Info'!$B$20,K364&gt;'CPL Goal &amp; KW Info'!$B$18),'CPL Goal &amp; KW Info'!$C$19,IF(AND(I364&gt;0,J364&lt;2,K364&gt;'CPL Goal &amp; KW Info'!$B$28),'CPL Goal &amp; KW Info'!$C$28,IF(AND(I364&gt;0,J364&lt;2,K364&gt;'CPL Goal &amp; KW Info'!$B$27),'CPL Goal &amp; KW Info'!$C$27,IF(AND(I364&gt;0,J364&lt;2,K364&gt;'CPL Goal &amp; KW Info'!$B$26),'CPL Goal &amp; KW Info'!$C$26,IF(AND(I364&gt;0,J364&lt;2,K364&lt;'CPL Goal &amp; KW Info'!$B$26),'CPL Goal &amp; KW Info'!$C$25,IF(AND(I364&lt;1,J364&gt;4,H364&lt;'CPL Goal &amp; KW Info'!$E$5,L364&gt;5%),'CPL Goal &amp; KW Info'!$G$5,IF(AND(I364&lt;1,J364&gt;4,H364&lt;'CPL Goal &amp; KW Info'!$E$6,L364&gt;3%),'CPL Goal &amp; KW Info'!$G$6,IF(AND(I364&lt;1,J364&gt;4,H364&lt;'CPL Goal &amp; KW Info'!$E$7,L364&gt;5%),'CPL Goal &amp; KW Info'!$G$7,IF(AND(I364&lt;1,J364&gt;4,H364&lt;'CPL Goal &amp; KW Info'!$E$8,L364&gt;3%),'CPL Goal &amp; KW Info'!$G$8,IF(AND(I364&lt;1,J364&gt;4,H364&gt;'CPL Goal &amp; KW Info'!$E$10),'CPL Goal &amp; KW Info'!$G$10,IF(AND(I364&lt;1,J364&gt;4,H364&gt;'CPL Goal &amp; KW Info'!$E$9),'CPL Goal &amp; KW Info'!$G$9,IF(AND(I364&lt;1,J364&gt;4,H364&lt;'CPL Goal &amp; KW Info'!$E$9,H364&gt;'CPL Goal &amp; KW Info'!$E$8),"0%",IF(AND(I364&lt;1,J364&gt;2,H364&lt;'CPL Goal &amp; KW Info'!$E$15,L364&gt;5%),'CPL Goal &amp; KW Info'!$G$15,IF(AND(I364&lt;1,J364&gt;2,H364&lt;'CPL Goal &amp; KW Info'!$E$16,L364&gt;3%),'CPL Goal &amp; KW Info'!$G$16,IF(AND(I364&lt;1,J364&gt;2,H364&lt;'CPL Goal &amp; KW Info'!$E$17,L364&gt;5%),'CPL Goal &amp; KW Info'!$G$17,IF(AND(I364&lt;1,J364&gt;2,H364&lt;'CPL Goal &amp; KW Info'!$E$18,L364&gt;3%),'CPL Goal &amp; KW Info'!$G$18,IF(AND(I364&lt;1,J364&gt;2,H364&gt;'CPL Goal &amp; KW Info'!$E$20),'CPL Goal &amp; KW Info'!$G$20,IF(AND(I364&lt;1,J364&gt;2,H364&gt;'CPL Goal &amp; KW Info'!$E$19),'CPL Goal &amp; KW Info'!$G$19,IF(AND(I364&lt;1,J364&gt;2,H364&lt;'CPL Goal &amp; KW Info'!$E$19,H364&gt;'CPL Goal &amp; KW Info'!$E$18),"0%",IF(AND(I364&lt;1,J364&lt;2,H364&gt;'CPL Goal &amp; KW Info'!$E$27),'CPL Goal &amp; KW Info'!$G$27,IF(AND(I364&lt;1,J364&lt;2,H364&gt;'CPL Goal &amp; KW Info'!$E$26),'CPL Goal &amp; KW Info'!$G$26,IF(AND(I364&lt;1,J364&lt;2,H364&gt;'CPL Goal &amp; KW Info'!$E$25),'CPL Goal &amp; KW Info'!$G$25,IF(AND(I364&lt;1,J364&lt;2,H364&gt;'CPL Goal &amp; KW Info'!$E$24),'CPL Goal &amp; KW Info'!$G$24,"0%"))))))))))))))))))))))))))))))))))))</f>
        <v>J4</v>
      </c>
      <c r="N364" s="22" t="e">
        <f t="shared" si="33"/>
        <v>#VALUE!</v>
      </c>
      <c r="O364" s="5" t="str">
        <f t="shared" si="34"/>
        <v/>
      </c>
      <c r="P364" s="1"/>
      <c r="Q364" s="6"/>
      <c r="R364" s="1"/>
    </row>
    <row r="365" spans="1:18">
      <c r="A365" s="13" t="str">
        <f>IF('CPL Goal &amp; KW Info'!I371="","",'CPL Goal &amp; KW Info'!I371)</f>
        <v/>
      </c>
      <c r="B365" s="13" t="str">
        <f>IF('CPL Goal &amp; KW Info'!J371="","",'CPL Goal &amp; KW Info'!J371)</f>
        <v/>
      </c>
      <c r="C365" s="13" t="str">
        <f>IF('CPL Goal &amp; KW Info'!K371="","",'CPL Goal &amp; KW Info'!K371)</f>
        <v/>
      </c>
      <c r="D365" s="28" t="str">
        <f>IF('CPL Goal &amp; KW Info'!L371="","",'CPL Goal &amp; KW Info'!L371)</f>
        <v/>
      </c>
      <c r="E365" s="13" t="str">
        <f>IF('CPL Goal &amp; KW Info'!M371="","",'CPL Goal &amp; KW Info'!M371)</f>
        <v/>
      </c>
      <c r="F365" s="13" t="str">
        <f>IF('CPL Goal &amp; KW Info'!N371="","",'CPL Goal &amp; KW Info'!N371)</f>
        <v/>
      </c>
      <c r="G365" s="13" t="str">
        <f>IF('CPL Goal &amp; KW Info'!O371="","",'CPL Goal &amp; KW Info'!O371)</f>
        <v/>
      </c>
      <c r="H365" s="28" t="str">
        <f>IF('CPL Goal &amp; KW Info'!P371="","",'CPL Goal &amp; KW Info'!P371)</f>
        <v/>
      </c>
      <c r="I365" s="13" t="str">
        <f>IF('CPL Goal &amp; KW Info'!Q371="","",'CPL Goal &amp; KW Info'!Q371)</f>
        <v/>
      </c>
      <c r="J365" s="13" t="str">
        <f>IF('CPL Goal &amp; KW Info'!R371="","",'CPL Goal &amp; KW Info'!R371)</f>
        <v/>
      </c>
      <c r="K365" s="1" t="str">
        <f t="shared" si="31"/>
        <v/>
      </c>
      <c r="L365" s="21" t="str">
        <f t="shared" si="32"/>
        <v/>
      </c>
      <c r="M365" s="22" t="str">
        <f>IF(AND(I365&gt;0,J365&gt;4,K365&lt;'CPL Goal &amp; KW Info'!$B$5),'CPL Goal &amp; KW Info'!$C$5,IF(AND(I365&gt;0,J365&gt;4,K365&lt;'CPL Goal &amp; KW Info'!$B$6),'CPL Goal &amp; KW Info'!$C$6,IF(AND(I365&gt;0,J365&gt;4,K365&lt;'CPL Goal &amp; KW Info'!$B$7),'CPL Goal &amp; KW Info'!$C$7,IF(AND(I365&gt;0,J365&gt;4,K365&lt;'CPL Goal &amp; KW Info'!$B$8),'CPL Goal &amp; KW Info'!$C$8,IF(AND(I365&gt;0,J365&gt;4,K365&gt;'CPL Goal &amp; KW Info'!$B$11),'CPL Goal &amp; KW Info'!$C$11,IF(AND(I365&gt;0,J365&gt;4,K365&gt;'CPL Goal &amp; KW Info'!$B$10),'CPL Goal &amp; KW Info'!$C$10,IF(AND(I365&gt;0,J365&gt;4,K365&lt;'CPL Goal &amp; KW Info'!$B$10,K365&gt;'CPL Goal &amp; KW Info'!$B$8),'CPL Goal &amp; KW Info'!$C$9,IF(AND(I365&gt;0,J365&gt;2,K365&lt;'CPL Goal &amp; KW Info'!$B$15),'CPL Goal &amp; KW Info'!$C$15,IF(AND(I365&gt;0,J365&gt;2,K365&lt;'CPL Goal &amp; KW Info'!$B$16),'CPL Goal &amp; KW Info'!$C$16,IF(AND(I365&gt;0,J365&gt;2,K365&lt;'CPL Goal &amp; KW Info'!$B$17),'CPL Goal &amp; KW Info'!$C$17,IF(AND(I365&gt;0,J365&gt;2,K365&lt;'CPL Goal &amp; KW Info'!$B$18),'CPL Goal &amp; KW Info'!$C$18,IF(AND(I365&gt;0,J365&gt;2,K365&gt;'CPL Goal &amp; KW Info'!$B$21),'CPL Goal &amp; KW Info'!$C$21,IF(AND(I365&gt;0,J365&gt;2,K365&gt;'CPL Goal &amp; KW Info'!$B$20),'CPL Goal &amp; KW Info'!$C$20,IF(AND(I365&gt;0,J365&gt;2,K365&lt;'CPL Goal &amp; KW Info'!$B$20,K365&gt;'CPL Goal &amp; KW Info'!$B$18),'CPL Goal &amp; KW Info'!$C$19,IF(AND(I365&gt;0,J365&lt;2,K365&gt;'CPL Goal &amp; KW Info'!$B$28),'CPL Goal &amp; KW Info'!$C$28,IF(AND(I365&gt;0,J365&lt;2,K365&gt;'CPL Goal &amp; KW Info'!$B$27),'CPL Goal &amp; KW Info'!$C$27,IF(AND(I365&gt;0,J365&lt;2,K365&gt;'CPL Goal &amp; KW Info'!$B$26),'CPL Goal &amp; KW Info'!$C$26,IF(AND(I365&gt;0,J365&lt;2,K365&lt;'CPL Goal &amp; KW Info'!$B$26),'CPL Goal &amp; KW Info'!$C$25,IF(AND(I365&lt;1,J365&gt;4,H365&lt;'CPL Goal &amp; KW Info'!$E$5,L365&gt;5%),'CPL Goal &amp; KW Info'!$G$5,IF(AND(I365&lt;1,J365&gt;4,H365&lt;'CPL Goal &amp; KW Info'!$E$6,L365&gt;3%),'CPL Goal &amp; KW Info'!$G$6,IF(AND(I365&lt;1,J365&gt;4,H365&lt;'CPL Goal &amp; KW Info'!$E$7,L365&gt;5%),'CPL Goal &amp; KW Info'!$G$7,IF(AND(I365&lt;1,J365&gt;4,H365&lt;'CPL Goal &amp; KW Info'!$E$8,L365&gt;3%),'CPL Goal &amp; KW Info'!$G$8,IF(AND(I365&lt;1,J365&gt;4,H365&gt;'CPL Goal &amp; KW Info'!$E$10),'CPL Goal &amp; KW Info'!$G$10,IF(AND(I365&lt;1,J365&gt;4,H365&gt;'CPL Goal &amp; KW Info'!$E$9),'CPL Goal &amp; KW Info'!$G$9,IF(AND(I365&lt;1,J365&gt;4,H365&lt;'CPL Goal &amp; KW Info'!$E$9,H365&gt;'CPL Goal &amp; KW Info'!$E$8),"0%",IF(AND(I365&lt;1,J365&gt;2,H365&lt;'CPL Goal &amp; KW Info'!$E$15,L365&gt;5%),'CPL Goal &amp; KW Info'!$G$15,IF(AND(I365&lt;1,J365&gt;2,H365&lt;'CPL Goal &amp; KW Info'!$E$16,L365&gt;3%),'CPL Goal &amp; KW Info'!$G$16,IF(AND(I365&lt;1,J365&gt;2,H365&lt;'CPL Goal &amp; KW Info'!$E$17,L365&gt;5%),'CPL Goal &amp; KW Info'!$G$17,IF(AND(I365&lt;1,J365&gt;2,H365&lt;'CPL Goal &amp; KW Info'!$E$18,L365&gt;3%),'CPL Goal &amp; KW Info'!$G$18,IF(AND(I365&lt;1,J365&gt;2,H365&gt;'CPL Goal &amp; KW Info'!$E$20),'CPL Goal &amp; KW Info'!$G$20,IF(AND(I365&lt;1,J365&gt;2,H365&gt;'CPL Goal &amp; KW Info'!$E$19),'CPL Goal &amp; KW Info'!$G$19,IF(AND(I365&lt;1,J365&gt;2,H365&lt;'CPL Goal &amp; KW Info'!$E$19,H365&gt;'CPL Goal &amp; KW Info'!$E$18),"0%",IF(AND(I365&lt;1,J365&lt;2,H365&gt;'CPL Goal &amp; KW Info'!$E$27),'CPL Goal &amp; KW Info'!$G$27,IF(AND(I365&lt;1,J365&lt;2,H365&gt;'CPL Goal &amp; KW Info'!$E$26),'CPL Goal &amp; KW Info'!$G$26,IF(AND(I365&lt;1,J365&lt;2,H365&gt;'CPL Goal &amp; KW Info'!$E$25),'CPL Goal &amp; KW Info'!$G$25,IF(AND(I365&lt;1,J365&lt;2,H365&gt;'CPL Goal &amp; KW Info'!$E$24),'CPL Goal &amp; KW Info'!$G$24,"0%"))))))))))))))))))))))))))))))))))))</f>
        <v>J4</v>
      </c>
      <c r="N365" s="22" t="e">
        <f t="shared" si="33"/>
        <v>#VALUE!</v>
      </c>
      <c r="O365" s="5" t="str">
        <f t="shared" si="34"/>
        <v/>
      </c>
      <c r="P365" s="1"/>
      <c r="Q365" s="6"/>
      <c r="R365" s="1"/>
    </row>
    <row r="366" spans="1:18">
      <c r="A366" s="13" t="str">
        <f>IF('CPL Goal &amp; KW Info'!I372="","",'CPL Goal &amp; KW Info'!I372)</f>
        <v/>
      </c>
      <c r="B366" s="13" t="str">
        <f>IF('CPL Goal &amp; KW Info'!J372="","",'CPL Goal &amp; KW Info'!J372)</f>
        <v/>
      </c>
      <c r="C366" s="13" t="str">
        <f>IF('CPL Goal &amp; KW Info'!K372="","",'CPL Goal &amp; KW Info'!K372)</f>
        <v/>
      </c>
      <c r="D366" s="28" t="str">
        <f>IF('CPL Goal &amp; KW Info'!L372="","",'CPL Goal &amp; KW Info'!L372)</f>
        <v/>
      </c>
      <c r="E366" s="13" t="str">
        <f>IF('CPL Goal &amp; KW Info'!M372="","",'CPL Goal &amp; KW Info'!M372)</f>
        <v/>
      </c>
      <c r="F366" s="13" t="str">
        <f>IF('CPL Goal &amp; KW Info'!N372="","",'CPL Goal &amp; KW Info'!N372)</f>
        <v/>
      </c>
      <c r="G366" s="13" t="str">
        <f>IF('CPL Goal &amp; KW Info'!O372="","",'CPL Goal &amp; KW Info'!O372)</f>
        <v/>
      </c>
      <c r="H366" s="28" t="str">
        <f>IF('CPL Goal &amp; KW Info'!P372="","",'CPL Goal &amp; KW Info'!P372)</f>
        <v/>
      </c>
      <c r="I366" s="13" t="str">
        <f>IF('CPL Goal &amp; KW Info'!Q372="","",'CPL Goal &amp; KW Info'!Q372)</f>
        <v/>
      </c>
      <c r="J366" s="13" t="str">
        <f>IF('CPL Goal &amp; KW Info'!R372="","",'CPL Goal &amp; KW Info'!R372)</f>
        <v/>
      </c>
      <c r="K366" s="1" t="str">
        <f t="shared" si="31"/>
        <v/>
      </c>
      <c r="L366" s="21" t="str">
        <f t="shared" si="32"/>
        <v/>
      </c>
      <c r="M366" s="22" t="str">
        <f>IF(AND(I366&gt;0,J366&gt;4,K366&lt;'CPL Goal &amp; KW Info'!$B$5),'CPL Goal &amp; KW Info'!$C$5,IF(AND(I366&gt;0,J366&gt;4,K366&lt;'CPL Goal &amp; KW Info'!$B$6),'CPL Goal &amp; KW Info'!$C$6,IF(AND(I366&gt;0,J366&gt;4,K366&lt;'CPL Goal &amp; KW Info'!$B$7),'CPL Goal &amp; KW Info'!$C$7,IF(AND(I366&gt;0,J366&gt;4,K366&lt;'CPL Goal &amp; KW Info'!$B$8),'CPL Goal &amp; KW Info'!$C$8,IF(AND(I366&gt;0,J366&gt;4,K366&gt;'CPL Goal &amp; KW Info'!$B$11),'CPL Goal &amp; KW Info'!$C$11,IF(AND(I366&gt;0,J366&gt;4,K366&gt;'CPL Goal &amp; KW Info'!$B$10),'CPL Goal &amp; KW Info'!$C$10,IF(AND(I366&gt;0,J366&gt;4,K366&lt;'CPL Goal &amp; KW Info'!$B$10,K366&gt;'CPL Goal &amp; KW Info'!$B$8),'CPL Goal &amp; KW Info'!$C$9,IF(AND(I366&gt;0,J366&gt;2,K366&lt;'CPL Goal &amp; KW Info'!$B$15),'CPL Goal &amp; KW Info'!$C$15,IF(AND(I366&gt;0,J366&gt;2,K366&lt;'CPL Goal &amp; KW Info'!$B$16),'CPL Goal &amp; KW Info'!$C$16,IF(AND(I366&gt;0,J366&gt;2,K366&lt;'CPL Goal &amp; KW Info'!$B$17),'CPL Goal &amp; KW Info'!$C$17,IF(AND(I366&gt;0,J366&gt;2,K366&lt;'CPL Goal &amp; KW Info'!$B$18),'CPL Goal &amp; KW Info'!$C$18,IF(AND(I366&gt;0,J366&gt;2,K366&gt;'CPL Goal &amp; KW Info'!$B$21),'CPL Goal &amp; KW Info'!$C$21,IF(AND(I366&gt;0,J366&gt;2,K366&gt;'CPL Goal &amp; KW Info'!$B$20),'CPL Goal &amp; KW Info'!$C$20,IF(AND(I366&gt;0,J366&gt;2,K366&lt;'CPL Goal &amp; KW Info'!$B$20,K366&gt;'CPL Goal &amp; KW Info'!$B$18),'CPL Goal &amp; KW Info'!$C$19,IF(AND(I366&gt;0,J366&lt;2,K366&gt;'CPL Goal &amp; KW Info'!$B$28),'CPL Goal &amp; KW Info'!$C$28,IF(AND(I366&gt;0,J366&lt;2,K366&gt;'CPL Goal &amp; KW Info'!$B$27),'CPL Goal &amp; KW Info'!$C$27,IF(AND(I366&gt;0,J366&lt;2,K366&gt;'CPL Goal &amp; KW Info'!$B$26),'CPL Goal &amp; KW Info'!$C$26,IF(AND(I366&gt;0,J366&lt;2,K366&lt;'CPL Goal &amp; KW Info'!$B$26),'CPL Goal &amp; KW Info'!$C$25,IF(AND(I366&lt;1,J366&gt;4,H366&lt;'CPL Goal &amp; KW Info'!$E$5,L366&gt;5%),'CPL Goal &amp; KW Info'!$G$5,IF(AND(I366&lt;1,J366&gt;4,H366&lt;'CPL Goal &amp; KW Info'!$E$6,L366&gt;3%),'CPL Goal &amp; KW Info'!$G$6,IF(AND(I366&lt;1,J366&gt;4,H366&lt;'CPL Goal &amp; KW Info'!$E$7,L366&gt;5%),'CPL Goal &amp; KW Info'!$G$7,IF(AND(I366&lt;1,J366&gt;4,H366&lt;'CPL Goal &amp; KW Info'!$E$8,L366&gt;3%),'CPL Goal &amp; KW Info'!$G$8,IF(AND(I366&lt;1,J366&gt;4,H366&gt;'CPL Goal &amp; KW Info'!$E$10),'CPL Goal &amp; KW Info'!$G$10,IF(AND(I366&lt;1,J366&gt;4,H366&gt;'CPL Goal &amp; KW Info'!$E$9),'CPL Goal &amp; KW Info'!$G$9,IF(AND(I366&lt;1,J366&gt;4,H366&lt;'CPL Goal &amp; KW Info'!$E$9,H366&gt;'CPL Goal &amp; KW Info'!$E$8),"0%",IF(AND(I366&lt;1,J366&gt;2,H366&lt;'CPL Goal &amp; KW Info'!$E$15,L366&gt;5%),'CPL Goal &amp; KW Info'!$G$15,IF(AND(I366&lt;1,J366&gt;2,H366&lt;'CPL Goal &amp; KW Info'!$E$16,L366&gt;3%),'CPL Goal &amp; KW Info'!$G$16,IF(AND(I366&lt;1,J366&gt;2,H366&lt;'CPL Goal &amp; KW Info'!$E$17,L366&gt;5%),'CPL Goal &amp; KW Info'!$G$17,IF(AND(I366&lt;1,J366&gt;2,H366&lt;'CPL Goal &amp; KW Info'!$E$18,L366&gt;3%),'CPL Goal &amp; KW Info'!$G$18,IF(AND(I366&lt;1,J366&gt;2,H366&gt;'CPL Goal &amp; KW Info'!$E$20),'CPL Goal &amp; KW Info'!$G$20,IF(AND(I366&lt;1,J366&gt;2,H366&gt;'CPL Goal &amp; KW Info'!$E$19),'CPL Goal &amp; KW Info'!$G$19,IF(AND(I366&lt;1,J366&gt;2,H366&lt;'CPL Goal &amp; KW Info'!$E$19,H366&gt;'CPL Goal &amp; KW Info'!$E$18),"0%",IF(AND(I366&lt;1,J366&lt;2,H366&gt;'CPL Goal &amp; KW Info'!$E$27),'CPL Goal &amp; KW Info'!$G$27,IF(AND(I366&lt;1,J366&lt;2,H366&gt;'CPL Goal &amp; KW Info'!$E$26),'CPL Goal &amp; KW Info'!$G$26,IF(AND(I366&lt;1,J366&lt;2,H366&gt;'CPL Goal &amp; KW Info'!$E$25),'CPL Goal &amp; KW Info'!$G$25,IF(AND(I366&lt;1,J366&lt;2,H366&gt;'CPL Goal &amp; KW Info'!$E$24),'CPL Goal &amp; KW Info'!$G$24,"0%"))))))))))))))))))))))))))))))))))))</f>
        <v>J4</v>
      </c>
      <c r="N366" s="22" t="e">
        <f t="shared" si="33"/>
        <v>#VALUE!</v>
      </c>
      <c r="O366" s="5" t="str">
        <f t="shared" si="34"/>
        <v/>
      </c>
      <c r="P366" s="1"/>
      <c r="Q366" s="6"/>
      <c r="R366" s="1"/>
    </row>
    <row r="367" spans="1:18">
      <c r="A367" s="13" t="str">
        <f>IF('CPL Goal &amp; KW Info'!I373="","",'CPL Goal &amp; KW Info'!I373)</f>
        <v/>
      </c>
      <c r="B367" s="13" t="str">
        <f>IF('CPL Goal &amp; KW Info'!J373="","",'CPL Goal &amp; KW Info'!J373)</f>
        <v/>
      </c>
      <c r="C367" s="13" t="str">
        <f>IF('CPL Goal &amp; KW Info'!K373="","",'CPL Goal &amp; KW Info'!K373)</f>
        <v/>
      </c>
      <c r="D367" s="28" t="str">
        <f>IF('CPL Goal &amp; KW Info'!L373="","",'CPL Goal &amp; KW Info'!L373)</f>
        <v/>
      </c>
      <c r="E367" s="13" t="str">
        <f>IF('CPL Goal &amp; KW Info'!M373="","",'CPL Goal &amp; KW Info'!M373)</f>
        <v/>
      </c>
      <c r="F367" s="13" t="str">
        <f>IF('CPL Goal &amp; KW Info'!N373="","",'CPL Goal &amp; KW Info'!N373)</f>
        <v/>
      </c>
      <c r="G367" s="13" t="str">
        <f>IF('CPL Goal &amp; KW Info'!O373="","",'CPL Goal &amp; KW Info'!O373)</f>
        <v/>
      </c>
      <c r="H367" s="28" t="str">
        <f>IF('CPL Goal &amp; KW Info'!P373="","",'CPL Goal &amp; KW Info'!P373)</f>
        <v/>
      </c>
      <c r="I367" s="13" t="str">
        <f>IF('CPL Goal &amp; KW Info'!Q373="","",'CPL Goal &amp; KW Info'!Q373)</f>
        <v/>
      </c>
      <c r="J367" s="13" t="str">
        <f>IF('CPL Goal &amp; KW Info'!R373="","",'CPL Goal &amp; KW Info'!R373)</f>
        <v/>
      </c>
      <c r="K367" s="1" t="str">
        <f t="shared" si="31"/>
        <v/>
      </c>
      <c r="L367" s="21" t="str">
        <f t="shared" si="32"/>
        <v/>
      </c>
      <c r="M367" s="22" t="str">
        <f>IF(AND(I367&gt;0,J367&gt;4,K367&lt;'CPL Goal &amp; KW Info'!$B$5),'CPL Goal &amp; KW Info'!$C$5,IF(AND(I367&gt;0,J367&gt;4,K367&lt;'CPL Goal &amp; KW Info'!$B$6),'CPL Goal &amp; KW Info'!$C$6,IF(AND(I367&gt;0,J367&gt;4,K367&lt;'CPL Goal &amp; KW Info'!$B$7),'CPL Goal &amp; KW Info'!$C$7,IF(AND(I367&gt;0,J367&gt;4,K367&lt;'CPL Goal &amp; KW Info'!$B$8),'CPL Goal &amp; KW Info'!$C$8,IF(AND(I367&gt;0,J367&gt;4,K367&gt;'CPL Goal &amp; KW Info'!$B$11),'CPL Goal &amp; KW Info'!$C$11,IF(AND(I367&gt;0,J367&gt;4,K367&gt;'CPL Goal &amp; KW Info'!$B$10),'CPL Goal &amp; KW Info'!$C$10,IF(AND(I367&gt;0,J367&gt;4,K367&lt;'CPL Goal &amp; KW Info'!$B$10,K367&gt;'CPL Goal &amp; KW Info'!$B$8),'CPL Goal &amp; KW Info'!$C$9,IF(AND(I367&gt;0,J367&gt;2,K367&lt;'CPL Goal &amp; KW Info'!$B$15),'CPL Goal &amp; KW Info'!$C$15,IF(AND(I367&gt;0,J367&gt;2,K367&lt;'CPL Goal &amp; KW Info'!$B$16),'CPL Goal &amp; KW Info'!$C$16,IF(AND(I367&gt;0,J367&gt;2,K367&lt;'CPL Goal &amp; KW Info'!$B$17),'CPL Goal &amp; KW Info'!$C$17,IF(AND(I367&gt;0,J367&gt;2,K367&lt;'CPL Goal &amp; KW Info'!$B$18),'CPL Goal &amp; KW Info'!$C$18,IF(AND(I367&gt;0,J367&gt;2,K367&gt;'CPL Goal &amp; KW Info'!$B$21),'CPL Goal &amp; KW Info'!$C$21,IF(AND(I367&gt;0,J367&gt;2,K367&gt;'CPL Goal &amp; KW Info'!$B$20),'CPL Goal &amp; KW Info'!$C$20,IF(AND(I367&gt;0,J367&gt;2,K367&lt;'CPL Goal &amp; KW Info'!$B$20,K367&gt;'CPL Goal &amp; KW Info'!$B$18),'CPL Goal &amp; KW Info'!$C$19,IF(AND(I367&gt;0,J367&lt;2,K367&gt;'CPL Goal &amp; KW Info'!$B$28),'CPL Goal &amp; KW Info'!$C$28,IF(AND(I367&gt;0,J367&lt;2,K367&gt;'CPL Goal &amp; KW Info'!$B$27),'CPL Goal &amp; KW Info'!$C$27,IF(AND(I367&gt;0,J367&lt;2,K367&gt;'CPL Goal &amp; KW Info'!$B$26),'CPL Goal &amp; KW Info'!$C$26,IF(AND(I367&gt;0,J367&lt;2,K367&lt;'CPL Goal &amp; KW Info'!$B$26),'CPL Goal &amp; KW Info'!$C$25,IF(AND(I367&lt;1,J367&gt;4,H367&lt;'CPL Goal &amp; KW Info'!$E$5,L367&gt;5%),'CPL Goal &amp; KW Info'!$G$5,IF(AND(I367&lt;1,J367&gt;4,H367&lt;'CPL Goal &amp; KW Info'!$E$6,L367&gt;3%),'CPL Goal &amp; KW Info'!$G$6,IF(AND(I367&lt;1,J367&gt;4,H367&lt;'CPL Goal &amp; KW Info'!$E$7,L367&gt;5%),'CPL Goal &amp; KW Info'!$G$7,IF(AND(I367&lt;1,J367&gt;4,H367&lt;'CPL Goal &amp; KW Info'!$E$8,L367&gt;3%),'CPL Goal &amp; KW Info'!$G$8,IF(AND(I367&lt;1,J367&gt;4,H367&gt;'CPL Goal &amp; KW Info'!$E$10),'CPL Goal &amp; KW Info'!$G$10,IF(AND(I367&lt;1,J367&gt;4,H367&gt;'CPL Goal &amp; KW Info'!$E$9),'CPL Goal &amp; KW Info'!$G$9,IF(AND(I367&lt;1,J367&gt;4,H367&lt;'CPL Goal &amp; KW Info'!$E$9,H367&gt;'CPL Goal &amp; KW Info'!$E$8),"0%",IF(AND(I367&lt;1,J367&gt;2,H367&lt;'CPL Goal &amp; KW Info'!$E$15,L367&gt;5%),'CPL Goal &amp; KW Info'!$G$15,IF(AND(I367&lt;1,J367&gt;2,H367&lt;'CPL Goal &amp; KW Info'!$E$16,L367&gt;3%),'CPL Goal &amp; KW Info'!$G$16,IF(AND(I367&lt;1,J367&gt;2,H367&lt;'CPL Goal &amp; KW Info'!$E$17,L367&gt;5%),'CPL Goal &amp; KW Info'!$G$17,IF(AND(I367&lt;1,J367&gt;2,H367&lt;'CPL Goal &amp; KW Info'!$E$18,L367&gt;3%),'CPL Goal &amp; KW Info'!$G$18,IF(AND(I367&lt;1,J367&gt;2,H367&gt;'CPL Goal &amp; KW Info'!$E$20),'CPL Goal &amp; KW Info'!$G$20,IF(AND(I367&lt;1,J367&gt;2,H367&gt;'CPL Goal &amp; KW Info'!$E$19),'CPL Goal &amp; KW Info'!$G$19,IF(AND(I367&lt;1,J367&gt;2,H367&lt;'CPL Goal &amp; KW Info'!$E$19,H367&gt;'CPL Goal &amp; KW Info'!$E$18),"0%",IF(AND(I367&lt;1,J367&lt;2,H367&gt;'CPL Goal &amp; KW Info'!$E$27),'CPL Goal &amp; KW Info'!$G$27,IF(AND(I367&lt;1,J367&lt;2,H367&gt;'CPL Goal &amp; KW Info'!$E$26),'CPL Goal &amp; KW Info'!$G$26,IF(AND(I367&lt;1,J367&lt;2,H367&gt;'CPL Goal &amp; KW Info'!$E$25),'CPL Goal &amp; KW Info'!$G$25,IF(AND(I367&lt;1,J367&lt;2,H367&gt;'CPL Goal &amp; KW Info'!$E$24),'CPL Goal &amp; KW Info'!$G$24,"0%"))))))))))))))))))))))))))))))))))))</f>
        <v>J4</v>
      </c>
      <c r="N367" s="22" t="e">
        <f t="shared" si="33"/>
        <v>#VALUE!</v>
      </c>
      <c r="O367" s="5" t="str">
        <f t="shared" si="34"/>
        <v/>
      </c>
      <c r="P367" s="1"/>
      <c r="Q367" s="6"/>
      <c r="R367" s="1"/>
    </row>
    <row r="368" spans="1:18">
      <c r="A368" s="13" t="str">
        <f>IF('CPL Goal &amp; KW Info'!I374="","",'CPL Goal &amp; KW Info'!I374)</f>
        <v/>
      </c>
      <c r="B368" s="13" t="str">
        <f>IF('CPL Goal &amp; KW Info'!J374="","",'CPL Goal &amp; KW Info'!J374)</f>
        <v/>
      </c>
      <c r="C368" s="13" t="str">
        <f>IF('CPL Goal &amp; KW Info'!K374="","",'CPL Goal &amp; KW Info'!K374)</f>
        <v/>
      </c>
      <c r="D368" s="28" t="str">
        <f>IF('CPL Goal &amp; KW Info'!L374="","",'CPL Goal &amp; KW Info'!L374)</f>
        <v/>
      </c>
      <c r="E368" s="13" t="str">
        <f>IF('CPL Goal &amp; KW Info'!M374="","",'CPL Goal &amp; KW Info'!M374)</f>
        <v/>
      </c>
      <c r="F368" s="13" t="str">
        <f>IF('CPL Goal &amp; KW Info'!N374="","",'CPL Goal &amp; KW Info'!N374)</f>
        <v/>
      </c>
      <c r="G368" s="13" t="str">
        <f>IF('CPL Goal &amp; KW Info'!O374="","",'CPL Goal &amp; KW Info'!O374)</f>
        <v/>
      </c>
      <c r="H368" s="28" t="str">
        <f>IF('CPL Goal &amp; KW Info'!P374="","",'CPL Goal &amp; KW Info'!P374)</f>
        <v/>
      </c>
      <c r="I368" s="13" t="str">
        <f>IF('CPL Goal &amp; KW Info'!Q374="","",'CPL Goal &amp; KW Info'!Q374)</f>
        <v/>
      </c>
      <c r="J368" s="13" t="str">
        <f>IF('CPL Goal &amp; KW Info'!R374="","",'CPL Goal &amp; KW Info'!R374)</f>
        <v/>
      </c>
      <c r="K368" s="1" t="str">
        <f t="shared" si="31"/>
        <v/>
      </c>
      <c r="L368" s="21" t="str">
        <f t="shared" si="32"/>
        <v/>
      </c>
      <c r="M368" s="22" t="str">
        <f>IF(AND(I368&gt;0,J368&gt;4,K368&lt;'CPL Goal &amp; KW Info'!$B$5),'CPL Goal &amp; KW Info'!$C$5,IF(AND(I368&gt;0,J368&gt;4,K368&lt;'CPL Goal &amp; KW Info'!$B$6),'CPL Goal &amp; KW Info'!$C$6,IF(AND(I368&gt;0,J368&gt;4,K368&lt;'CPL Goal &amp; KW Info'!$B$7),'CPL Goal &amp; KW Info'!$C$7,IF(AND(I368&gt;0,J368&gt;4,K368&lt;'CPL Goal &amp; KW Info'!$B$8),'CPL Goal &amp; KW Info'!$C$8,IF(AND(I368&gt;0,J368&gt;4,K368&gt;'CPL Goal &amp; KW Info'!$B$11),'CPL Goal &amp; KW Info'!$C$11,IF(AND(I368&gt;0,J368&gt;4,K368&gt;'CPL Goal &amp; KW Info'!$B$10),'CPL Goal &amp; KW Info'!$C$10,IF(AND(I368&gt;0,J368&gt;4,K368&lt;'CPL Goal &amp; KW Info'!$B$10,K368&gt;'CPL Goal &amp; KW Info'!$B$8),'CPL Goal &amp; KW Info'!$C$9,IF(AND(I368&gt;0,J368&gt;2,K368&lt;'CPL Goal &amp; KW Info'!$B$15),'CPL Goal &amp; KW Info'!$C$15,IF(AND(I368&gt;0,J368&gt;2,K368&lt;'CPL Goal &amp; KW Info'!$B$16),'CPL Goal &amp; KW Info'!$C$16,IF(AND(I368&gt;0,J368&gt;2,K368&lt;'CPL Goal &amp; KW Info'!$B$17),'CPL Goal &amp; KW Info'!$C$17,IF(AND(I368&gt;0,J368&gt;2,K368&lt;'CPL Goal &amp; KW Info'!$B$18),'CPL Goal &amp; KW Info'!$C$18,IF(AND(I368&gt;0,J368&gt;2,K368&gt;'CPL Goal &amp; KW Info'!$B$21),'CPL Goal &amp; KW Info'!$C$21,IF(AND(I368&gt;0,J368&gt;2,K368&gt;'CPL Goal &amp; KW Info'!$B$20),'CPL Goal &amp; KW Info'!$C$20,IF(AND(I368&gt;0,J368&gt;2,K368&lt;'CPL Goal &amp; KW Info'!$B$20,K368&gt;'CPL Goal &amp; KW Info'!$B$18),'CPL Goal &amp; KW Info'!$C$19,IF(AND(I368&gt;0,J368&lt;2,K368&gt;'CPL Goal &amp; KW Info'!$B$28),'CPL Goal &amp; KW Info'!$C$28,IF(AND(I368&gt;0,J368&lt;2,K368&gt;'CPL Goal &amp; KW Info'!$B$27),'CPL Goal &amp; KW Info'!$C$27,IF(AND(I368&gt;0,J368&lt;2,K368&gt;'CPL Goal &amp; KW Info'!$B$26),'CPL Goal &amp; KW Info'!$C$26,IF(AND(I368&gt;0,J368&lt;2,K368&lt;'CPL Goal &amp; KW Info'!$B$26),'CPL Goal &amp; KW Info'!$C$25,IF(AND(I368&lt;1,J368&gt;4,H368&lt;'CPL Goal &amp; KW Info'!$E$5,L368&gt;5%),'CPL Goal &amp; KW Info'!$G$5,IF(AND(I368&lt;1,J368&gt;4,H368&lt;'CPL Goal &amp; KW Info'!$E$6,L368&gt;3%),'CPL Goal &amp; KW Info'!$G$6,IF(AND(I368&lt;1,J368&gt;4,H368&lt;'CPL Goal &amp; KW Info'!$E$7,L368&gt;5%),'CPL Goal &amp; KW Info'!$G$7,IF(AND(I368&lt;1,J368&gt;4,H368&lt;'CPL Goal &amp; KW Info'!$E$8,L368&gt;3%),'CPL Goal &amp; KW Info'!$G$8,IF(AND(I368&lt;1,J368&gt;4,H368&gt;'CPL Goal &amp; KW Info'!$E$10),'CPL Goal &amp; KW Info'!$G$10,IF(AND(I368&lt;1,J368&gt;4,H368&gt;'CPL Goal &amp; KW Info'!$E$9),'CPL Goal &amp; KW Info'!$G$9,IF(AND(I368&lt;1,J368&gt;4,H368&lt;'CPL Goal &amp; KW Info'!$E$9,H368&gt;'CPL Goal &amp; KW Info'!$E$8),"0%",IF(AND(I368&lt;1,J368&gt;2,H368&lt;'CPL Goal &amp; KW Info'!$E$15,L368&gt;5%),'CPL Goal &amp; KW Info'!$G$15,IF(AND(I368&lt;1,J368&gt;2,H368&lt;'CPL Goal &amp; KW Info'!$E$16,L368&gt;3%),'CPL Goal &amp; KW Info'!$G$16,IF(AND(I368&lt;1,J368&gt;2,H368&lt;'CPL Goal &amp; KW Info'!$E$17,L368&gt;5%),'CPL Goal &amp; KW Info'!$G$17,IF(AND(I368&lt;1,J368&gt;2,H368&lt;'CPL Goal &amp; KW Info'!$E$18,L368&gt;3%),'CPL Goal &amp; KW Info'!$G$18,IF(AND(I368&lt;1,J368&gt;2,H368&gt;'CPL Goal &amp; KW Info'!$E$20),'CPL Goal &amp; KW Info'!$G$20,IF(AND(I368&lt;1,J368&gt;2,H368&gt;'CPL Goal &amp; KW Info'!$E$19),'CPL Goal &amp; KW Info'!$G$19,IF(AND(I368&lt;1,J368&gt;2,H368&lt;'CPL Goal &amp; KW Info'!$E$19,H368&gt;'CPL Goal &amp; KW Info'!$E$18),"0%",IF(AND(I368&lt;1,J368&lt;2,H368&gt;'CPL Goal &amp; KW Info'!$E$27),'CPL Goal &amp; KW Info'!$G$27,IF(AND(I368&lt;1,J368&lt;2,H368&gt;'CPL Goal &amp; KW Info'!$E$26),'CPL Goal &amp; KW Info'!$G$26,IF(AND(I368&lt;1,J368&lt;2,H368&gt;'CPL Goal &amp; KW Info'!$E$25),'CPL Goal &amp; KW Info'!$G$25,IF(AND(I368&lt;1,J368&lt;2,H368&gt;'CPL Goal &amp; KW Info'!$E$24),'CPL Goal &amp; KW Info'!$G$24,"0%"))))))))))))))))))))))))))))))))))))</f>
        <v>J4</v>
      </c>
      <c r="N368" s="22" t="e">
        <f t="shared" si="33"/>
        <v>#VALUE!</v>
      </c>
      <c r="O368" s="5" t="str">
        <f t="shared" si="34"/>
        <v/>
      </c>
      <c r="P368" s="1"/>
      <c r="Q368" s="6"/>
      <c r="R368" s="1"/>
    </row>
    <row r="369" spans="1:18">
      <c r="A369" s="13" t="str">
        <f>IF('CPL Goal &amp; KW Info'!I375="","",'CPL Goal &amp; KW Info'!I375)</f>
        <v/>
      </c>
      <c r="B369" s="13" t="str">
        <f>IF('CPL Goal &amp; KW Info'!J375="","",'CPL Goal &amp; KW Info'!J375)</f>
        <v/>
      </c>
      <c r="C369" s="13" t="str">
        <f>IF('CPL Goal &amp; KW Info'!K375="","",'CPL Goal &amp; KW Info'!K375)</f>
        <v/>
      </c>
      <c r="D369" s="28" t="str">
        <f>IF('CPL Goal &amp; KW Info'!L375="","",'CPL Goal &amp; KW Info'!L375)</f>
        <v/>
      </c>
      <c r="E369" s="13" t="str">
        <f>IF('CPL Goal &amp; KW Info'!M375="","",'CPL Goal &amp; KW Info'!M375)</f>
        <v/>
      </c>
      <c r="F369" s="13" t="str">
        <f>IF('CPL Goal &amp; KW Info'!N375="","",'CPL Goal &amp; KW Info'!N375)</f>
        <v/>
      </c>
      <c r="G369" s="13" t="str">
        <f>IF('CPL Goal &amp; KW Info'!O375="","",'CPL Goal &amp; KW Info'!O375)</f>
        <v/>
      </c>
      <c r="H369" s="28" t="str">
        <f>IF('CPL Goal &amp; KW Info'!P375="","",'CPL Goal &amp; KW Info'!P375)</f>
        <v/>
      </c>
      <c r="I369" s="13" t="str">
        <f>IF('CPL Goal &amp; KW Info'!Q375="","",'CPL Goal &amp; KW Info'!Q375)</f>
        <v/>
      </c>
      <c r="J369" s="13" t="str">
        <f>IF('CPL Goal &amp; KW Info'!R375="","",'CPL Goal &amp; KW Info'!R375)</f>
        <v/>
      </c>
      <c r="K369" s="1" t="str">
        <f t="shared" si="31"/>
        <v/>
      </c>
      <c r="L369" s="21" t="str">
        <f t="shared" si="32"/>
        <v/>
      </c>
      <c r="M369" s="22" t="str">
        <f>IF(AND(I369&gt;0,J369&gt;4,K369&lt;'CPL Goal &amp; KW Info'!$B$5),'CPL Goal &amp; KW Info'!$C$5,IF(AND(I369&gt;0,J369&gt;4,K369&lt;'CPL Goal &amp; KW Info'!$B$6),'CPL Goal &amp; KW Info'!$C$6,IF(AND(I369&gt;0,J369&gt;4,K369&lt;'CPL Goal &amp; KW Info'!$B$7),'CPL Goal &amp; KW Info'!$C$7,IF(AND(I369&gt;0,J369&gt;4,K369&lt;'CPL Goal &amp; KW Info'!$B$8),'CPL Goal &amp; KW Info'!$C$8,IF(AND(I369&gt;0,J369&gt;4,K369&gt;'CPL Goal &amp; KW Info'!$B$11),'CPL Goal &amp; KW Info'!$C$11,IF(AND(I369&gt;0,J369&gt;4,K369&gt;'CPL Goal &amp; KW Info'!$B$10),'CPL Goal &amp; KW Info'!$C$10,IF(AND(I369&gt;0,J369&gt;4,K369&lt;'CPL Goal &amp; KW Info'!$B$10,K369&gt;'CPL Goal &amp; KW Info'!$B$8),'CPL Goal &amp; KW Info'!$C$9,IF(AND(I369&gt;0,J369&gt;2,K369&lt;'CPL Goal &amp; KW Info'!$B$15),'CPL Goal &amp; KW Info'!$C$15,IF(AND(I369&gt;0,J369&gt;2,K369&lt;'CPL Goal &amp; KW Info'!$B$16),'CPL Goal &amp; KW Info'!$C$16,IF(AND(I369&gt;0,J369&gt;2,K369&lt;'CPL Goal &amp; KW Info'!$B$17),'CPL Goal &amp; KW Info'!$C$17,IF(AND(I369&gt;0,J369&gt;2,K369&lt;'CPL Goal &amp; KW Info'!$B$18),'CPL Goal &amp; KW Info'!$C$18,IF(AND(I369&gt;0,J369&gt;2,K369&gt;'CPL Goal &amp; KW Info'!$B$21),'CPL Goal &amp; KW Info'!$C$21,IF(AND(I369&gt;0,J369&gt;2,K369&gt;'CPL Goal &amp; KW Info'!$B$20),'CPL Goal &amp; KW Info'!$C$20,IF(AND(I369&gt;0,J369&gt;2,K369&lt;'CPL Goal &amp; KW Info'!$B$20,K369&gt;'CPL Goal &amp; KW Info'!$B$18),'CPL Goal &amp; KW Info'!$C$19,IF(AND(I369&gt;0,J369&lt;2,K369&gt;'CPL Goal &amp; KW Info'!$B$28),'CPL Goal &amp; KW Info'!$C$28,IF(AND(I369&gt;0,J369&lt;2,K369&gt;'CPL Goal &amp; KW Info'!$B$27),'CPL Goal &amp; KW Info'!$C$27,IF(AND(I369&gt;0,J369&lt;2,K369&gt;'CPL Goal &amp; KW Info'!$B$26),'CPL Goal &amp; KW Info'!$C$26,IF(AND(I369&gt;0,J369&lt;2,K369&lt;'CPL Goal &amp; KW Info'!$B$26),'CPL Goal &amp; KW Info'!$C$25,IF(AND(I369&lt;1,J369&gt;4,H369&lt;'CPL Goal &amp; KW Info'!$E$5,L369&gt;5%),'CPL Goal &amp; KW Info'!$G$5,IF(AND(I369&lt;1,J369&gt;4,H369&lt;'CPL Goal &amp; KW Info'!$E$6,L369&gt;3%),'CPL Goal &amp; KW Info'!$G$6,IF(AND(I369&lt;1,J369&gt;4,H369&lt;'CPL Goal &amp; KW Info'!$E$7,L369&gt;5%),'CPL Goal &amp; KW Info'!$G$7,IF(AND(I369&lt;1,J369&gt;4,H369&lt;'CPL Goal &amp; KW Info'!$E$8,L369&gt;3%),'CPL Goal &amp; KW Info'!$G$8,IF(AND(I369&lt;1,J369&gt;4,H369&gt;'CPL Goal &amp; KW Info'!$E$10),'CPL Goal &amp; KW Info'!$G$10,IF(AND(I369&lt;1,J369&gt;4,H369&gt;'CPL Goal &amp; KW Info'!$E$9),'CPL Goal &amp; KW Info'!$G$9,IF(AND(I369&lt;1,J369&gt;4,H369&lt;'CPL Goal &amp; KW Info'!$E$9,H369&gt;'CPL Goal &amp; KW Info'!$E$8),"0%",IF(AND(I369&lt;1,J369&gt;2,H369&lt;'CPL Goal &amp; KW Info'!$E$15,L369&gt;5%),'CPL Goal &amp; KW Info'!$G$15,IF(AND(I369&lt;1,J369&gt;2,H369&lt;'CPL Goal &amp; KW Info'!$E$16,L369&gt;3%),'CPL Goal &amp; KW Info'!$G$16,IF(AND(I369&lt;1,J369&gt;2,H369&lt;'CPL Goal &amp; KW Info'!$E$17,L369&gt;5%),'CPL Goal &amp; KW Info'!$G$17,IF(AND(I369&lt;1,J369&gt;2,H369&lt;'CPL Goal &amp; KW Info'!$E$18,L369&gt;3%),'CPL Goal &amp; KW Info'!$G$18,IF(AND(I369&lt;1,J369&gt;2,H369&gt;'CPL Goal &amp; KW Info'!$E$20),'CPL Goal &amp; KW Info'!$G$20,IF(AND(I369&lt;1,J369&gt;2,H369&gt;'CPL Goal &amp; KW Info'!$E$19),'CPL Goal &amp; KW Info'!$G$19,IF(AND(I369&lt;1,J369&gt;2,H369&lt;'CPL Goal &amp; KW Info'!$E$19,H369&gt;'CPL Goal &amp; KW Info'!$E$18),"0%",IF(AND(I369&lt;1,J369&lt;2,H369&gt;'CPL Goal &amp; KW Info'!$E$27),'CPL Goal &amp; KW Info'!$G$27,IF(AND(I369&lt;1,J369&lt;2,H369&gt;'CPL Goal &amp; KW Info'!$E$26),'CPL Goal &amp; KW Info'!$G$26,IF(AND(I369&lt;1,J369&lt;2,H369&gt;'CPL Goal &amp; KW Info'!$E$25),'CPL Goal &amp; KW Info'!$G$25,IF(AND(I369&lt;1,J369&lt;2,H369&gt;'CPL Goal &amp; KW Info'!$E$24),'CPL Goal &amp; KW Info'!$G$24,"0%"))))))))))))))))))))))))))))))))))))</f>
        <v>J4</v>
      </c>
      <c r="N369" s="22" t="e">
        <f t="shared" si="33"/>
        <v>#VALUE!</v>
      </c>
      <c r="O369" s="5" t="str">
        <f t="shared" si="34"/>
        <v/>
      </c>
      <c r="P369" s="1"/>
      <c r="Q369" s="6"/>
      <c r="R369" s="1"/>
    </row>
    <row r="370" spans="1:18">
      <c r="A370" s="13" t="str">
        <f>IF('CPL Goal &amp; KW Info'!I376="","",'CPL Goal &amp; KW Info'!I376)</f>
        <v/>
      </c>
      <c r="B370" s="13" t="str">
        <f>IF('CPL Goal &amp; KW Info'!J376="","",'CPL Goal &amp; KW Info'!J376)</f>
        <v/>
      </c>
      <c r="C370" s="13" t="str">
        <f>IF('CPL Goal &amp; KW Info'!K376="","",'CPL Goal &amp; KW Info'!K376)</f>
        <v/>
      </c>
      <c r="D370" s="28" t="str">
        <f>IF('CPL Goal &amp; KW Info'!L376="","",'CPL Goal &amp; KW Info'!L376)</f>
        <v/>
      </c>
      <c r="E370" s="13" t="str">
        <f>IF('CPL Goal &amp; KW Info'!M376="","",'CPL Goal &amp; KW Info'!M376)</f>
        <v/>
      </c>
      <c r="F370" s="13" t="str">
        <f>IF('CPL Goal &amp; KW Info'!N376="","",'CPL Goal &amp; KW Info'!N376)</f>
        <v/>
      </c>
      <c r="G370" s="13" t="str">
        <f>IF('CPL Goal &amp; KW Info'!O376="","",'CPL Goal &amp; KW Info'!O376)</f>
        <v/>
      </c>
      <c r="H370" s="28" t="str">
        <f>IF('CPL Goal &amp; KW Info'!P376="","",'CPL Goal &amp; KW Info'!P376)</f>
        <v/>
      </c>
      <c r="I370" s="13" t="str">
        <f>IF('CPL Goal &amp; KW Info'!Q376="","",'CPL Goal &amp; KW Info'!Q376)</f>
        <v/>
      </c>
      <c r="J370" s="13" t="str">
        <f>IF('CPL Goal &amp; KW Info'!R376="","",'CPL Goal &amp; KW Info'!R376)</f>
        <v/>
      </c>
      <c r="K370" s="1" t="str">
        <f t="shared" si="31"/>
        <v/>
      </c>
      <c r="L370" s="21" t="str">
        <f t="shared" si="32"/>
        <v/>
      </c>
      <c r="M370" s="22" t="str">
        <f>IF(AND(I370&gt;0,J370&gt;4,K370&lt;'CPL Goal &amp; KW Info'!$B$5),'CPL Goal &amp; KW Info'!$C$5,IF(AND(I370&gt;0,J370&gt;4,K370&lt;'CPL Goal &amp; KW Info'!$B$6),'CPL Goal &amp; KW Info'!$C$6,IF(AND(I370&gt;0,J370&gt;4,K370&lt;'CPL Goal &amp; KW Info'!$B$7),'CPL Goal &amp; KW Info'!$C$7,IF(AND(I370&gt;0,J370&gt;4,K370&lt;'CPL Goal &amp; KW Info'!$B$8),'CPL Goal &amp; KW Info'!$C$8,IF(AND(I370&gt;0,J370&gt;4,K370&gt;'CPL Goal &amp; KW Info'!$B$11),'CPL Goal &amp; KW Info'!$C$11,IF(AND(I370&gt;0,J370&gt;4,K370&gt;'CPL Goal &amp; KW Info'!$B$10),'CPL Goal &amp; KW Info'!$C$10,IF(AND(I370&gt;0,J370&gt;4,K370&lt;'CPL Goal &amp; KW Info'!$B$10,K370&gt;'CPL Goal &amp; KW Info'!$B$8),'CPL Goal &amp; KW Info'!$C$9,IF(AND(I370&gt;0,J370&gt;2,K370&lt;'CPL Goal &amp; KW Info'!$B$15),'CPL Goal &amp; KW Info'!$C$15,IF(AND(I370&gt;0,J370&gt;2,K370&lt;'CPL Goal &amp; KW Info'!$B$16),'CPL Goal &amp; KW Info'!$C$16,IF(AND(I370&gt;0,J370&gt;2,K370&lt;'CPL Goal &amp; KW Info'!$B$17),'CPL Goal &amp; KW Info'!$C$17,IF(AND(I370&gt;0,J370&gt;2,K370&lt;'CPL Goal &amp; KW Info'!$B$18),'CPL Goal &amp; KW Info'!$C$18,IF(AND(I370&gt;0,J370&gt;2,K370&gt;'CPL Goal &amp; KW Info'!$B$21),'CPL Goal &amp; KW Info'!$C$21,IF(AND(I370&gt;0,J370&gt;2,K370&gt;'CPL Goal &amp; KW Info'!$B$20),'CPL Goal &amp; KW Info'!$C$20,IF(AND(I370&gt;0,J370&gt;2,K370&lt;'CPL Goal &amp; KW Info'!$B$20,K370&gt;'CPL Goal &amp; KW Info'!$B$18),'CPL Goal &amp; KW Info'!$C$19,IF(AND(I370&gt;0,J370&lt;2,K370&gt;'CPL Goal &amp; KW Info'!$B$28),'CPL Goal &amp; KW Info'!$C$28,IF(AND(I370&gt;0,J370&lt;2,K370&gt;'CPL Goal &amp; KW Info'!$B$27),'CPL Goal &amp; KW Info'!$C$27,IF(AND(I370&gt;0,J370&lt;2,K370&gt;'CPL Goal &amp; KW Info'!$B$26),'CPL Goal &amp; KW Info'!$C$26,IF(AND(I370&gt;0,J370&lt;2,K370&lt;'CPL Goal &amp; KW Info'!$B$26),'CPL Goal &amp; KW Info'!$C$25,IF(AND(I370&lt;1,J370&gt;4,H370&lt;'CPL Goal &amp; KW Info'!$E$5,L370&gt;5%),'CPL Goal &amp; KW Info'!$G$5,IF(AND(I370&lt;1,J370&gt;4,H370&lt;'CPL Goal &amp; KW Info'!$E$6,L370&gt;3%),'CPL Goal &amp; KW Info'!$G$6,IF(AND(I370&lt;1,J370&gt;4,H370&lt;'CPL Goal &amp; KW Info'!$E$7,L370&gt;5%),'CPL Goal &amp; KW Info'!$G$7,IF(AND(I370&lt;1,J370&gt;4,H370&lt;'CPL Goal &amp; KW Info'!$E$8,L370&gt;3%),'CPL Goal &amp; KW Info'!$G$8,IF(AND(I370&lt;1,J370&gt;4,H370&gt;'CPL Goal &amp; KW Info'!$E$10),'CPL Goal &amp; KW Info'!$G$10,IF(AND(I370&lt;1,J370&gt;4,H370&gt;'CPL Goal &amp; KW Info'!$E$9),'CPL Goal &amp; KW Info'!$G$9,IF(AND(I370&lt;1,J370&gt;4,H370&lt;'CPL Goal &amp; KW Info'!$E$9,H370&gt;'CPL Goal &amp; KW Info'!$E$8),"0%",IF(AND(I370&lt;1,J370&gt;2,H370&lt;'CPL Goal &amp; KW Info'!$E$15,L370&gt;5%),'CPL Goal &amp; KW Info'!$G$15,IF(AND(I370&lt;1,J370&gt;2,H370&lt;'CPL Goal &amp; KW Info'!$E$16,L370&gt;3%),'CPL Goal &amp; KW Info'!$G$16,IF(AND(I370&lt;1,J370&gt;2,H370&lt;'CPL Goal &amp; KW Info'!$E$17,L370&gt;5%),'CPL Goal &amp; KW Info'!$G$17,IF(AND(I370&lt;1,J370&gt;2,H370&lt;'CPL Goal &amp; KW Info'!$E$18,L370&gt;3%),'CPL Goal &amp; KW Info'!$G$18,IF(AND(I370&lt;1,J370&gt;2,H370&gt;'CPL Goal &amp; KW Info'!$E$20),'CPL Goal &amp; KW Info'!$G$20,IF(AND(I370&lt;1,J370&gt;2,H370&gt;'CPL Goal &amp; KW Info'!$E$19),'CPL Goal &amp; KW Info'!$G$19,IF(AND(I370&lt;1,J370&gt;2,H370&lt;'CPL Goal &amp; KW Info'!$E$19,H370&gt;'CPL Goal &amp; KW Info'!$E$18),"0%",IF(AND(I370&lt;1,J370&lt;2,H370&gt;'CPL Goal &amp; KW Info'!$E$27),'CPL Goal &amp; KW Info'!$G$27,IF(AND(I370&lt;1,J370&lt;2,H370&gt;'CPL Goal &amp; KW Info'!$E$26),'CPL Goal &amp; KW Info'!$G$26,IF(AND(I370&lt;1,J370&lt;2,H370&gt;'CPL Goal &amp; KW Info'!$E$25),'CPL Goal &amp; KW Info'!$G$25,IF(AND(I370&lt;1,J370&lt;2,H370&gt;'CPL Goal &amp; KW Info'!$E$24),'CPL Goal &amp; KW Info'!$G$24,"0%"))))))))))))))))))))))))))))))))))))</f>
        <v>J4</v>
      </c>
      <c r="N370" s="22" t="e">
        <f t="shared" si="33"/>
        <v>#VALUE!</v>
      </c>
      <c r="O370" s="5" t="str">
        <f t="shared" si="34"/>
        <v/>
      </c>
      <c r="P370" s="1"/>
      <c r="Q370" s="6"/>
      <c r="R370" s="1"/>
    </row>
    <row r="371" spans="1:18">
      <c r="A371" s="13" t="str">
        <f>IF('CPL Goal &amp; KW Info'!I377="","",'CPL Goal &amp; KW Info'!I377)</f>
        <v/>
      </c>
      <c r="B371" s="13" t="str">
        <f>IF('CPL Goal &amp; KW Info'!J377="","",'CPL Goal &amp; KW Info'!J377)</f>
        <v/>
      </c>
      <c r="C371" s="13" t="str">
        <f>IF('CPL Goal &amp; KW Info'!K377="","",'CPL Goal &amp; KW Info'!K377)</f>
        <v/>
      </c>
      <c r="D371" s="28" t="str">
        <f>IF('CPL Goal &amp; KW Info'!L377="","",'CPL Goal &amp; KW Info'!L377)</f>
        <v/>
      </c>
      <c r="E371" s="13" t="str">
        <f>IF('CPL Goal &amp; KW Info'!M377="","",'CPL Goal &amp; KW Info'!M377)</f>
        <v/>
      </c>
      <c r="F371" s="13" t="str">
        <f>IF('CPL Goal &amp; KW Info'!N377="","",'CPL Goal &amp; KW Info'!N377)</f>
        <v/>
      </c>
      <c r="G371" s="13" t="str">
        <f>IF('CPL Goal &amp; KW Info'!O377="","",'CPL Goal &amp; KW Info'!O377)</f>
        <v/>
      </c>
      <c r="H371" s="28" t="str">
        <f>IF('CPL Goal &amp; KW Info'!P377="","",'CPL Goal &amp; KW Info'!P377)</f>
        <v/>
      </c>
      <c r="I371" s="13" t="str">
        <f>IF('CPL Goal &amp; KW Info'!Q377="","",'CPL Goal &amp; KW Info'!Q377)</f>
        <v/>
      </c>
      <c r="J371" s="13" t="str">
        <f>IF('CPL Goal &amp; KW Info'!R377="","",'CPL Goal &amp; KW Info'!R377)</f>
        <v/>
      </c>
      <c r="K371" s="1" t="str">
        <f t="shared" si="31"/>
        <v/>
      </c>
      <c r="L371" s="21" t="str">
        <f t="shared" si="32"/>
        <v/>
      </c>
      <c r="M371" s="22" t="str">
        <f>IF(AND(I371&gt;0,J371&gt;4,K371&lt;'CPL Goal &amp; KW Info'!$B$5),'CPL Goal &amp; KW Info'!$C$5,IF(AND(I371&gt;0,J371&gt;4,K371&lt;'CPL Goal &amp; KW Info'!$B$6),'CPL Goal &amp; KW Info'!$C$6,IF(AND(I371&gt;0,J371&gt;4,K371&lt;'CPL Goal &amp; KW Info'!$B$7),'CPL Goal &amp; KW Info'!$C$7,IF(AND(I371&gt;0,J371&gt;4,K371&lt;'CPL Goal &amp; KW Info'!$B$8),'CPL Goal &amp; KW Info'!$C$8,IF(AND(I371&gt;0,J371&gt;4,K371&gt;'CPL Goal &amp; KW Info'!$B$11),'CPL Goal &amp; KW Info'!$C$11,IF(AND(I371&gt;0,J371&gt;4,K371&gt;'CPL Goal &amp; KW Info'!$B$10),'CPL Goal &amp; KW Info'!$C$10,IF(AND(I371&gt;0,J371&gt;4,K371&lt;'CPL Goal &amp; KW Info'!$B$10,K371&gt;'CPL Goal &amp; KW Info'!$B$8),'CPL Goal &amp; KW Info'!$C$9,IF(AND(I371&gt;0,J371&gt;2,K371&lt;'CPL Goal &amp; KW Info'!$B$15),'CPL Goal &amp; KW Info'!$C$15,IF(AND(I371&gt;0,J371&gt;2,K371&lt;'CPL Goal &amp; KW Info'!$B$16),'CPL Goal &amp; KW Info'!$C$16,IF(AND(I371&gt;0,J371&gt;2,K371&lt;'CPL Goal &amp; KW Info'!$B$17),'CPL Goal &amp; KW Info'!$C$17,IF(AND(I371&gt;0,J371&gt;2,K371&lt;'CPL Goal &amp; KW Info'!$B$18),'CPL Goal &amp; KW Info'!$C$18,IF(AND(I371&gt;0,J371&gt;2,K371&gt;'CPL Goal &amp; KW Info'!$B$21),'CPL Goal &amp; KW Info'!$C$21,IF(AND(I371&gt;0,J371&gt;2,K371&gt;'CPL Goal &amp; KW Info'!$B$20),'CPL Goal &amp; KW Info'!$C$20,IF(AND(I371&gt;0,J371&gt;2,K371&lt;'CPL Goal &amp; KW Info'!$B$20,K371&gt;'CPL Goal &amp; KW Info'!$B$18),'CPL Goal &amp; KW Info'!$C$19,IF(AND(I371&gt;0,J371&lt;2,K371&gt;'CPL Goal &amp; KW Info'!$B$28),'CPL Goal &amp; KW Info'!$C$28,IF(AND(I371&gt;0,J371&lt;2,K371&gt;'CPL Goal &amp; KW Info'!$B$27),'CPL Goal &amp; KW Info'!$C$27,IF(AND(I371&gt;0,J371&lt;2,K371&gt;'CPL Goal &amp; KW Info'!$B$26),'CPL Goal &amp; KW Info'!$C$26,IF(AND(I371&gt;0,J371&lt;2,K371&lt;'CPL Goal &amp; KW Info'!$B$26),'CPL Goal &amp; KW Info'!$C$25,IF(AND(I371&lt;1,J371&gt;4,H371&lt;'CPL Goal &amp; KW Info'!$E$5,L371&gt;5%),'CPL Goal &amp; KW Info'!$G$5,IF(AND(I371&lt;1,J371&gt;4,H371&lt;'CPL Goal &amp; KW Info'!$E$6,L371&gt;3%),'CPL Goal &amp; KW Info'!$G$6,IF(AND(I371&lt;1,J371&gt;4,H371&lt;'CPL Goal &amp; KW Info'!$E$7,L371&gt;5%),'CPL Goal &amp; KW Info'!$G$7,IF(AND(I371&lt;1,J371&gt;4,H371&lt;'CPL Goal &amp; KW Info'!$E$8,L371&gt;3%),'CPL Goal &amp; KW Info'!$G$8,IF(AND(I371&lt;1,J371&gt;4,H371&gt;'CPL Goal &amp; KW Info'!$E$10),'CPL Goal &amp; KW Info'!$G$10,IF(AND(I371&lt;1,J371&gt;4,H371&gt;'CPL Goal &amp; KW Info'!$E$9),'CPL Goal &amp; KW Info'!$G$9,IF(AND(I371&lt;1,J371&gt;4,H371&lt;'CPL Goal &amp; KW Info'!$E$9,H371&gt;'CPL Goal &amp; KW Info'!$E$8),"0%",IF(AND(I371&lt;1,J371&gt;2,H371&lt;'CPL Goal &amp; KW Info'!$E$15,L371&gt;5%),'CPL Goal &amp; KW Info'!$G$15,IF(AND(I371&lt;1,J371&gt;2,H371&lt;'CPL Goal &amp; KW Info'!$E$16,L371&gt;3%),'CPL Goal &amp; KW Info'!$G$16,IF(AND(I371&lt;1,J371&gt;2,H371&lt;'CPL Goal &amp; KW Info'!$E$17,L371&gt;5%),'CPL Goal &amp; KW Info'!$G$17,IF(AND(I371&lt;1,J371&gt;2,H371&lt;'CPL Goal &amp; KW Info'!$E$18,L371&gt;3%),'CPL Goal &amp; KW Info'!$G$18,IF(AND(I371&lt;1,J371&gt;2,H371&gt;'CPL Goal &amp; KW Info'!$E$20),'CPL Goal &amp; KW Info'!$G$20,IF(AND(I371&lt;1,J371&gt;2,H371&gt;'CPL Goal &amp; KW Info'!$E$19),'CPL Goal &amp; KW Info'!$G$19,IF(AND(I371&lt;1,J371&gt;2,H371&lt;'CPL Goal &amp; KW Info'!$E$19,H371&gt;'CPL Goal &amp; KW Info'!$E$18),"0%",IF(AND(I371&lt;1,J371&lt;2,H371&gt;'CPL Goal &amp; KW Info'!$E$27),'CPL Goal &amp; KW Info'!$G$27,IF(AND(I371&lt;1,J371&lt;2,H371&gt;'CPL Goal &amp; KW Info'!$E$26),'CPL Goal &amp; KW Info'!$G$26,IF(AND(I371&lt;1,J371&lt;2,H371&gt;'CPL Goal &amp; KW Info'!$E$25),'CPL Goal &amp; KW Info'!$G$25,IF(AND(I371&lt;1,J371&lt;2,H371&gt;'CPL Goal &amp; KW Info'!$E$24),'CPL Goal &amp; KW Info'!$G$24,"0%"))))))))))))))))))))))))))))))))))))</f>
        <v>J4</v>
      </c>
      <c r="N371" s="22" t="e">
        <f t="shared" si="33"/>
        <v>#VALUE!</v>
      </c>
      <c r="O371" s="5" t="str">
        <f t="shared" si="34"/>
        <v/>
      </c>
      <c r="P371" s="1"/>
      <c r="Q371" s="6"/>
      <c r="R371" s="1"/>
    </row>
    <row r="372" spans="1:18">
      <c r="A372" s="13" t="str">
        <f>IF('CPL Goal &amp; KW Info'!I378="","",'CPL Goal &amp; KW Info'!I378)</f>
        <v/>
      </c>
      <c r="B372" s="13" t="str">
        <f>IF('CPL Goal &amp; KW Info'!J378="","",'CPL Goal &amp; KW Info'!J378)</f>
        <v/>
      </c>
      <c r="C372" s="13" t="str">
        <f>IF('CPL Goal &amp; KW Info'!K378="","",'CPL Goal &amp; KW Info'!K378)</f>
        <v/>
      </c>
      <c r="D372" s="28" t="str">
        <f>IF('CPL Goal &amp; KW Info'!L378="","",'CPL Goal &amp; KW Info'!L378)</f>
        <v/>
      </c>
      <c r="E372" s="13" t="str">
        <f>IF('CPL Goal &amp; KW Info'!M378="","",'CPL Goal &amp; KW Info'!M378)</f>
        <v/>
      </c>
      <c r="F372" s="13" t="str">
        <f>IF('CPL Goal &amp; KW Info'!N378="","",'CPL Goal &amp; KW Info'!N378)</f>
        <v/>
      </c>
      <c r="G372" s="13" t="str">
        <f>IF('CPL Goal &amp; KW Info'!O378="","",'CPL Goal &amp; KW Info'!O378)</f>
        <v/>
      </c>
      <c r="H372" s="28" t="str">
        <f>IF('CPL Goal &amp; KW Info'!P378="","",'CPL Goal &amp; KW Info'!P378)</f>
        <v/>
      </c>
      <c r="I372" s="13" t="str">
        <f>IF('CPL Goal &amp; KW Info'!Q378="","",'CPL Goal &amp; KW Info'!Q378)</f>
        <v/>
      </c>
      <c r="J372" s="13" t="str">
        <f>IF('CPL Goal &amp; KW Info'!R378="","",'CPL Goal &amp; KW Info'!R378)</f>
        <v/>
      </c>
      <c r="K372" s="1" t="str">
        <f t="shared" si="31"/>
        <v/>
      </c>
      <c r="L372" s="21" t="str">
        <f t="shared" si="32"/>
        <v/>
      </c>
      <c r="M372" s="22" t="str">
        <f>IF(AND(I372&gt;0,J372&gt;4,K372&lt;'CPL Goal &amp; KW Info'!$B$5),'CPL Goal &amp; KW Info'!$C$5,IF(AND(I372&gt;0,J372&gt;4,K372&lt;'CPL Goal &amp; KW Info'!$B$6),'CPL Goal &amp; KW Info'!$C$6,IF(AND(I372&gt;0,J372&gt;4,K372&lt;'CPL Goal &amp; KW Info'!$B$7),'CPL Goal &amp; KW Info'!$C$7,IF(AND(I372&gt;0,J372&gt;4,K372&lt;'CPL Goal &amp; KW Info'!$B$8),'CPL Goal &amp; KW Info'!$C$8,IF(AND(I372&gt;0,J372&gt;4,K372&gt;'CPL Goal &amp; KW Info'!$B$11),'CPL Goal &amp; KW Info'!$C$11,IF(AND(I372&gt;0,J372&gt;4,K372&gt;'CPL Goal &amp; KW Info'!$B$10),'CPL Goal &amp; KW Info'!$C$10,IF(AND(I372&gt;0,J372&gt;4,K372&lt;'CPL Goal &amp; KW Info'!$B$10,K372&gt;'CPL Goal &amp; KW Info'!$B$8),'CPL Goal &amp; KW Info'!$C$9,IF(AND(I372&gt;0,J372&gt;2,K372&lt;'CPL Goal &amp; KW Info'!$B$15),'CPL Goal &amp; KW Info'!$C$15,IF(AND(I372&gt;0,J372&gt;2,K372&lt;'CPL Goal &amp; KW Info'!$B$16),'CPL Goal &amp; KW Info'!$C$16,IF(AND(I372&gt;0,J372&gt;2,K372&lt;'CPL Goal &amp; KW Info'!$B$17),'CPL Goal &amp; KW Info'!$C$17,IF(AND(I372&gt;0,J372&gt;2,K372&lt;'CPL Goal &amp; KW Info'!$B$18),'CPL Goal &amp; KW Info'!$C$18,IF(AND(I372&gt;0,J372&gt;2,K372&gt;'CPL Goal &amp; KW Info'!$B$21),'CPL Goal &amp; KW Info'!$C$21,IF(AND(I372&gt;0,J372&gt;2,K372&gt;'CPL Goal &amp; KW Info'!$B$20),'CPL Goal &amp; KW Info'!$C$20,IF(AND(I372&gt;0,J372&gt;2,K372&lt;'CPL Goal &amp; KW Info'!$B$20,K372&gt;'CPL Goal &amp; KW Info'!$B$18),'CPL Goal &amp; KW Info'!$C$19,IF(AND(I372&gt;0,J372&lt;2,K372&gt;'CPL Goal &amp; KW Info'!$B$28),'CPL Goal &amp; KW Info'!$C$28,IF(AND(I372&gt;0,J372&lt;2,K372&gt;'CPL Goal &amp; KW Info'!$B$27),'CPL Goal &amp; KW Info'!$C$27,IF(AND(I372&gt;0,J372&lt;2,K372&gt;'CPL Goal &amp; KW Info'!$B$26),'CPL Goal &amp; KW Info'!$C$26,IF(AND(I372&gt;0,J372&lt;2,K372&lt;'CPL Goal &amp; KW Info'!$B$26),'CPL Goal &amp; KW Info'!$C$25,IF(AND(I372&lt;1,J372&gt;4,H372&lt;'CPL Goal &amp; KW Info'!$E$5,L372&gt;5%),'CPL Goal &amp; KW Info'!$G$5,IF(AND(I372&lt;1,J372&gt;4,H372&lt;'CPL Goal &amp; KW Info'!$E$6,L372&gt;3%),'CPL Goal &amp; KW Info'!$G$6,IF(AND(I372&lt;1,J372&gt;4,H372&lt;'CPL Goal &amp; KW Info'!$E$7,L372&gt;5%),'CPL Goal &amp; KW Info'!$G$7,IF(AND(I372&lt;1,J372&gt;4,H372&lt;'CPL Goal &amp; KW Info'!$E$8,L372&gt;3%),'CPL Goal &amp; KW Info'!$G$8,IF(AND(I372&lt;1,J372&gt;4,H372&gt;'CPL Goal &amp; KW Info'!$E$10),'CPL Goal &amp; KW Info'!$G$10,IF(AND(I372&lt;1,J372&gt;4,H372&gt;'CPL Goal &amp; KW Info'!$E$9),'CPL Goal &amp; KW Info'!$G$9,IF(AND(I372&lt;1,J372&gt;4,H372&lt;'CPL Goal &amp; KW Info'!$E$9,H372&gt;'CPL Goal &amp; KW Info'!$E$8),"0%",IF(AND(I372&lt;1,J372&gt;2,H372&lt;'CPL Goal &amp; KW Info'!$E$15,L372&gt;5%),'CPL Goal &amp; KW Info'!$G$15,IF(AND(I372&lt;1,J372&gt;2,H372&lt;'CPL Goal &amp; KW Info'!$E$16,L372&gt;3%),'CPL Goal &amp; KW Info'!$G$16,IF(AND(I372&lt;1,J372&gt;2,H372&lt;'CPL Goal &amp; KW Info'!$E$17,L372&gt;5%),'CPL Goal &amp; KW Info'!$G$17,IF(AND(I372&lt;1,J372&gt;2,H372&lt;'CPL Goal &amp; KW Info'!$E$18,L372&gt;3%),'CPL Goal &amp; KW Info'!$G$18,IF(AND(I372&lt;1,J372&gt;2,H372&gt;'CPL Goal &amp; KW Info'!$E$20),'CPL Goal &amp; KW Info'!$G$20,IF(AND(I372&lt;1,J372&gt;2,H372&gt;'CPL Goal &amp; KW Info'!$E$19),'CPL Goal &amp; KW Info'!$G$19,IF(AND(I372&lt;1,J372&gt;2,H372&lt;'CPL Goal &amp; KW Info'!$E$19,H372&gt;'CPL Goal &amp; KW Info'!$E$18),"0%",IF(AND(I372&lt;1,J372&lt;2,H372&gt;'CPL Goal &amp; KW Info'!$E$27),'CPL Goal &amp; KW Info'!$G$27,IF(AND(I372&lt;1,J372&lt;2,H372&gt;'CPL Goal &amp; KW Info'!$E$26),'CPL Goal &amp; KW Info'!$G$26,IF(AND(I372&lt;1,J372&lt;2,H372&gt;'CPL Goal &amp; KW Info'!$E$25),'CPL Goal &amp; KW Info'!$G$25,IF(AND(I372&lt;1,J372&lt;2,H372&gt;'CPL Goal &amp; KW Info'!$E$24),'CPL Goal &amp; KW Info'!$G$24,"0%"))))))))))))))))))))))))))))))))))))</f>
        <v>J4</v>
      </c>
      <c r="N372" s="22" t="e">
        <f t="shared" si="33"/>
        <v>#VALUE!</v>
      </c>
      <c r="O372" s="5" t="str">
        <f t="shared" si="34"/>
        <v/>
      </c>
      <c r="P372" s="1"/>
      <c r="Q372" s="6"/>
      <c r="R372" s="1"/>
    </row>
    <row r="373" spans="1:18">
      <c r="A373" s="13" t="str">
        <f>IF('CPL Goal &amp; KW Info'!I379="","",'CPL Goal &amp; KW Info'!I379)</f>
        <v/>
      </c>
      <c r="B373" s="13" t="str">
        <f>IF('CPL Goal &amp; KW Info'!J379="","",'CPL Goal &amp; KW Info'!J379)</f>
        <v/>
      </c>
      <c r="C373" s="13" t="str">
        <f>IF('CPL Goal &amp; KW Info'!K379="","",'CPL Goal &amp; KW Info'!K379)</f>
        <v/>
      </c>
      <c r="D373" s="28" t="str">
        <f>IF('CPL Goal &amp; KW Info'!L379="","",'CPL Goal &amp; KW Info'!L379)</f>
        <v/>
      </c>
      <c r="E373" s="13" t="str">
        <f>IF('CPL Goal &amp; KW Info'!M379="","",'CPL Goal &amp; KW Info'!M379)</f>
        <v/>
      </c>
      <c r="F373" s="13" t="str">
        <f>IF('CPL Goal &amp; KW Info'!N379="","",'CPL Goal &amp; KW Info'!N379)</f>
        <v/>
      </c>
      <c r="G373" s="13" t="str">
        <f>IF('CPL Goal &amp; KW Info'!O379="","",'CPL Goal &amp; KW Info'!O379)</f>
        <v/>
      </c>
      <c r="H373" s="28" t="str">
        <f>IF('CPL Goal &amp; KW Info'!P379="","",'CPL Goal &amp; KW Info'!P379)</f>
        <v/>
      </c>
      <c r="I373" s="13" t="str">
        <f>IF('CPL Goal &amp; KW Info'!Q379="","",'CPL Goal &amp; KW Info'!Q379)</f>
        <v/>
      </c>
      <c r="J373" s="13" t="str">
        <f>IF('CPL Goal &amp; KW Info'!R379="","",'CPL Goal &amp; KW Info'!R379)</f>
        <v/>
      </c>
      <c r="K373" s="1" t="str">
        <f t="shared" si="31"/>
        <v/>
      </c>
      <c r="L373" s="21" t="str">
        <f t="shared" si="32"/>
        <v/>
      </c>
      <c r="M373" s="22" t="str">
        <f>IF(AND(I373&gt;0,J373&gt;4,K373&lt;'CPL Goal &amp; KW Info'!$B$5),'CPL Goal &amp; KW Info'!$C$5,IF(AND(I373&gt;0,J373&gt;4,K373&lt;'CPL Goal &amp; KW Info'!$B$6),'CPL Goal &amp; KW Info'!$C$6,IF(AND(I373&gt;0,J373&gt;4,K373&lt;'CPL Goal &amp; KW Info'!$B$7),'CPL Goal &amp; KW Info'!$C$7,IF(AND(I373&gt;0,J373&gt;4,K373&lt;'CPL Goal &amp; KW Info'!$B$8),'CPL Goal &amp; KW Info'!$C$8,IF(AND(I373&gt;0,J373&gt;4,K373&gt;'CPL Goal &amp; KW Info'!$B$11),'CPL Goal &amp; KW Info'!$C$11,IF(AND(I373&gt;0,J373&gt;4,K373&gt;'CPL Goal &amp; KW Info'!$B$10),'CPL Goal &amp; KW Info'!$C$10,IF(AND(I373&gt;0,J373&gt;4,K373&lt;'CPL Goal &amp; KW Info'!$B$10,K373&gt;'CPL Goal &amp; KW Info'!$B$8),'CPL Goal &amp; KW Info'!$C$9,IF(AND(I373&gt;0,J373&gt;2,K373&lt;'CPL Goal &amp; KW Info'!$B$15),'CPL Goal &amp; KW Info'!$C$15,IF(AND(I373&gt;0,J373&gt;2,K373&lt;'CPL Goal &amp; KW Info'!$B$16),'CPL Goal &amp; KW Info'!$C$16,IF(AND(I373&gt;0,J373&gt;2,K373&lt;'CPL Goal &amp; KW Info'!$B$17),'CPL Goal &amp; KW Info'!$C$17,IF(AND(I373&gt;0,J373&gt;2,K373&lt;'CPL Goal &amp; KW Info'!$B$18),'CPL Goal &amp; KW Info'!$C$18,IF(AND(I373&gt;0,J373&gt;2,K373&gt;'CPL Goal &amp; KW Info'!$B$21),'CPL Goal &amp; KW Info'!$C$21,IF(AND(I373&gt;0,J373&gt;2,K373&gt;'CPL Goal &amp; KW Info'!$B$20),'CPL Goal &amp; KW Info'!$C$20,IF(AND(I373&gt;0,J373&gt;2,K373&lt;'CPL Goal &amp; KW Info'!$B$20,K373&gt;'CPL Goal &amp; KW Info'!$B$18),'CPL Goal &amp; KW Info'!$C$19,IF(AND(I373&gt;0,J373&lt;2,K373&gt;'CPL Goal &amp; KW Info'!$B$28),'CPL Goal &amp; KW Info'!$C$28,IF(AND(I373&gt;0,J373&lt;2,K373&gt;'CPL Goal &amp; KW Info'!$B$27),'CPL Goal &amp; KW Info'!$C$27,IF(AND(I373&gt;0,J373&lt;2,K373&gt;'CPL Goal &amp; KW Info'!$B$26),'CPL Goal &amp; KW Info'!$C$26,IF(AND(I373&gt;0,J373&lt;2,K373&lt;'CPL Goal &amp; KW Info'!$B$26),'CPL Goal &amp; KW Info'!$C$25,IF(AND(I373&lt;1,J373&gt;4,H373&lt;'CPL Goal &amp; KW Info'!$E$5,L373&gt;5%),'CPL Goal &amp; KW Info'!$G$5,IF(AND(I373&lt;1,J373&gt;4,H373&lt;'CPL Goal &amp; KW Info'!$E$6,L373&gt;3%),'CPL Goal &amp; KW Info'!$G$6,IF(AND(I373&lt;1,J373&gt;4,H373&lt;'CPL Goal &amp; KW Info'!$E$7,L373&gt;5%),'CPL Goal &amp; KW Info'!$G$7,IF(AND(I373&lt;1,J373&gt;4,H373&lt;'CPL Goal &amp; KW Info'!$E$8,L373&gt;3%),'CPL Goal &amp; KW Info'!$G$8,IF(AND(I373&lt;1,J373&gt;4,H373&gt;'CPL Goal &amp; KW Info'!$E$10),'CPL Goal &amp; KW Info'!$G$10,IF(AND(I373&lt;1,J373&gt;4,H373&gt;'CPL Goal &amp; KW Info'!$E$9),'CPL Goal &amp; KW Info'!$G$9,IF(AND(I373&lt;1,J373&gt;4,H373&lt;'CPL Goal &amp; KW Info'!$E$9,H373&gt;'CPL Goal &amp; KW Info'!$E$8),"0%",IF(AND(I373&lt;1,J373&gt;2,H373&lt;'CPL Goal &amp; KW Info'!$E$15,L373&gt;5%),'CPL Goal &amp; KW Info'!$G$15,IF(AND(I373&lt;1,J373&gt;2,H373&lt;'CPL Goal &amp; KW Info'!$E$16,L373&gt;3%),'CPL Goal &amp; KW Info'!$G$16,IF(AND(I373&lt;1,J373&gt;2,H373&lt;'CPL Goal &amp; KW Info'!$E$17,L373&gt;5%),'CPL Goal &amp; KW Info'!$G$17,IF(AND(I373&lt;1,J373&gt;2,H373&lt;'CPL Goal &amp; KW Info'!$E$18,L373&gt;3%),'CPL Goal &amp; KW Info'!$G$18,IF(AND(I373&lt;1,J373&gt;2,H373&gt;'CPL Goal &amp; KW Info'!$E$20),'CPL Goal &amp; KW Info'!$G$20,IF(AND(I373&lt;1,J373&gt;2,H373&gt;'CPL Goal &amp; KW Info'!$E$19),'CPL Goal &amp; KW Info'!$G$19,IF(AND(I373&lt;1,J373&gt;2,H373&lt;'CPL Goal &amp; KW Info'!$E$19,H373&gt;'CPL Goal &amp; KW Info'!$E$18),"0%",IF(AND(I373&lt;1,J373&lt;2,H373&gt;'CPL Goal &amp; KW Info'!$E$27),'CPL Goal &amp; KW Info'!$G$27,IF(AND(I373&lt;1,J373&lt;2,H373&gt;'CPL Goal &amp; KW Info'!$E$26),'CPL Goal &amp; KW Info'!$G$26,IF(AND(I373&lt;1,J373&lt;2,H373&gt;'CPL Goal &amp; KW Info'!$E$25),'CPL Goal &amp; KW Info'!$G$25,IF(AND(I373&lt;1,J373&lt;2,H373&gt;'CPL Goal &amp; KW Info'!$E$24),'CPL Goal &amp; KW Info'!$G$24,"0%"))))))))))))))))))))))))))))))))))))</f>
        <v>J4</v>
      </c>
      <c r="N373" s="22" t="e">
        <f t="shared" si="33"/>
        <v>#VALUE!</v>
      </c>
      <c r="O373" s="5" t="str">
        <f t="shared" si="34"/>
        <v/>
      </c>
      <c r="P373" s="1"/>
      <c r="Q373" s="6"/>
      <c r="R373" s="1"/>
    </row>
    <row r="374" spans="1:18">
      <c r="A374" s="13" t="str">
        <f>IF('CPL Goal &amp; KW Info'!I380="","",'CPL Goal &amp; KW Info'!I380)</f>
        <v/>
      </c>
      <c r="B374" s="13" t="str">
        <f>IF('CPL Goal &amp; KW Info'!J380="","",'CPL Goal &amp; KW Info'!J380)</f>
        <v/>
      </c>
      <c r="C374" s="13" t="str">
        <f>IF('CPL Goal &amp; KW Info'!K380="","",'CPL Goal &amp; KW Info'!K380)</f>
        <v/>
      </c>
      <c r="D374" s="28" t="str">
        <f>IF('CPL Goal &amp; KW Info'!L380="","",'CPL Goal &amp; KW Info'!L380)</f>
        <v/>
      </c>
      <c r="E374" s="13" t="str">
        <f>IF('CPL Goal &amp; KW Info'!M380="","",'CPL Goal &amp; KW Info'!M380)</f>
        <v/>
      </c>
      <c r="F374" s="13" t="str">
        <f>IF('CPL Goal &amp; KW Info'!N380="","",'CPL Goal &amp; KW Info'!N380)</f>
        <v/>
      </c>
      <c r="G374" s="13" t="str">
        <f>IF('CPL Goal &amp; KW Info'!O380="","",'CPL Goal &amp; KW Info'!O380)</f>
        <v/>
      </c>
      <c r="H374" s="28" t="str">
        <f>IF('CPL Goal &amp; KW Info'!P380="","",'CPL Goal &amp; KW Info'!P380)</f>
        <v/>
      </c>
      <c r="I374" s="13" t="str">
        <f>IF('CPL Goal &amp; KW Info'!Q380="","",'CPL Goal &amp; KW Info'!Q380)</f>
        <v/>
      </c>
      <c r="J374" s="13" t="str">
        <f>IF('CPL Goal &amp; KW Info'!R380="","",'CPL Goal &amp; KW Info'!R380)</f>
        <v/>
      </c>
      <c r="K374" s="1" t="str">
        <f t="shared" si="31"/>
        <v/>
      </c>
      <c r="L374" s="21" t="str">
        <f t="shared" si="32"/>
        <v/>
      </c>
      <c r="M374" s="22" t="str">
        <f>IF(AND(I374&gt;0,J374&gt;4,K374&lt;'CPL Goal &amp; KW Info'!$B$5),'CPL Goal &amp; KW Info'!$C$5,IF(AND(I374&gt;0,J374&gt;4,K374&lt;'CPL Goal &amp; KW Info'!$B$6),'CPL Goal &amp; KW Info'!$C$6,IF(AND(I374&gt;0,J374&gt;4,K374&lt;'CPL Goal &amp; KW Info'!$B$7),'CPL Goal &amp; KW Info'!$C$7,IF(AND(I374&gt;0,J374&gt;4,K374&lt;'CPL Goal &amp; KW Info'!$B$8),'CPL Goal &amp; KW Info'!$C$8,IF(AND(I374&gt;0,J374&gt;4,K374&gt;'CPL Goal &amp; KW Info'!$B$11),'CPL Goal &amp; KW Info'!$C$11,IF(AND(I374&gt;0,J374&gt;4,K374&gt;'CPL Goal &amp; KW Info'!$B$10),'CPL Goal &amp; KW Info'!$C$10,IF(AND(I374&gt;0,J374&gt;4,K374&lt;'CPL Goal &amp; KW Info'!$B$10,K374&gt;'CPL Goal &amp; KW Info'!$B$8),'CPL Goal &amp; KW Info'!$C$9,IF(AND(I374&gt;0,J374&gt;2,K374&lt;'CPL Goal &amp; KW Info'!$B$15),'CPL Goal &amp; KW Info'!$C$15,IF(AND(I374&gt;0,J374&gt;2,K374&lt;'CPL Goal &amp; KW Info'!$B$16),'CPL Goal &amp; KW Info'!$C$16,IF(AND(I374&gt;0,J374&gt;2,K374&lt;'CPL Goal &amp; KW Info'!$B$17),'CPL Goal &amp; KW Info'!$C$17,IF(AND(I374&gt;0,J374&gt;2,K374&lt;'CPL Goal &amp; KW Info'!$B$18),'CPL Goal &amp; KW Info'!$C$18,IF(AND(I374&gt;0,J374&gt;2,K374&gt;'CPL Goal &amp; KW Info'!$B$21),'CPL Goal &amp; KW Info'!$C$21,IF(AND(I374&gt;0,J374&gt;2,K374&gt;'CPL Goal &amp; KW Info'!$B$20),'CPL Goal &amp; KW Info'!$C$20,IF(AND(I374&gt;0,J374&gt;2,K374&lt;'CPL Goal &amp; KW Info'!$B$20,K374&gt;'CPL Goal &amp; KW Info'!$B$18),'CPL Goal &amp; KW Info'!$C$19,IF(AND(I374&gt;0,J374&lt;2,K374&gt;'CPL Goal &amp; KW Info'!$B$28),'CPL Goal &amp; KW Info'!$C$28,IF(AND(I374&gt;0,J374&lt;2,K374&gt;'CPL Goal &amp; KW Info'!$B$27),'CPL Goal &amp; KW Info'!$C$27,IF(AND(I374&gt;0,J374&lt;2,K374&gt;'CPL Goal &amp; KW Info'!$B$26),'CPL Goal &amp; KW Info'!$C$26,IF(AND(I374&gt;0,J374&lt;2,K374&lt;'CPL Goal &amp; KW Info'!$B$26),'CPL Goal &amp; KW Info'!$C$25,IF(AND(I374&lt;1,J374&gt;4,H374&lt;'CPL Goal &amp; KW Info'!$E$5,L374&gt;5%),'CPL Goal &amp; KW Info'!$G$5,IF(AND(I374&lt;1,J374&gt;4,H374&lt;'CPL Goal &amp; KW Info'!$E$6,L374&gt;3%),'CPL Goal &amp; KW Info'!$G$6,IF(AND(I374&lt;1,J374&gt;4,H374&lt;'CPL Goal &amp; KW Info'!$E$7,L374&gt;5%),'CPL Goal &amp; KW Info'!$G$7,IF(AND(I374&lt;1,J374&gt;4,H374&lt;'CPL Goal &amp; KW Info'!$E$8,L374&gt;3%),'CPL Goal &amp; KW Info'!$G$8,IF(AND(I374&lt;1,J374&gt;4,H374&gt;'CPL Goal &amp; KW Info'!$E$10),'CPL Goal &amp; KW Info'!$G$10,IF(AND(I374&lt;1,J374&gt;4,H374&gt;'CPL Goal &amp; KW Info'!$E$9),'CPL Goal &amp; KW Info'!$G$9,IF(AND(I374&lt;1,J374&gt;4,H374&lt;'CPL Goal &amp; KW Info'!$E$9,H374&gt;'CPL Goal &amp; KW Info'!$E$8),"0%",IF(AND(I374&lt;1,J374&gt;2,H374&lt;'CPL Goal &amp; KW Info'!$E$15,L374&gt;5%),'CPL Goal &amp; KW Info'!$G$15,IF(AND(I374&lt;1,J374&gt;2,H374&lt;'CPL Goal &amp; KW Info'!$E$16,L374&gt;3%),'CPL Goal &amp; KW Info'!$G$16,IF(AND(I374&lt;1,J374&gt;2,H374&lt;'CPL Goal &amp; KW Info'!$E$17,L374&gt;5%),'CPL Goal &amp; KW Info'!$G$17,IF(AND(I374&lt;1,J374&gt;2,H374&lt;'CPL Goal &amp; KW Info'!$E$18,L374&gt;3%),'CPL Goal &amp; KW Info'!$G$18,IF(AND(I374&lt;1,J374&gt;2,H374&gt;'CPL Goal &amp; KW Info'!$E$20),'CPL Goal &amp; KW Info'!$G$20,IF(AND(I374&lt;1,J374&gt;2,H374&gt;'CPL Goal &amp; KW Info'!$E$19),'CPL Goal &amp; KW Info'!$G$19,IF(AND(I374&lt;1,J374&gt;2,H374&lt;'CPL Goal &amp; KW Info'!$E$19,H374&gt;'CPL Goal &amp; KW Info'!$E$18),"0%",IF(AND(I374&lt;1,J374&lt;2,H374&gt;'CPL Goal &amp; KW Info'!$E$27),'CPL Goal &amp; KW Info'!$G$27,IF(AND(I374&lt;1,J374&lt;2,H374&gt;'CPL Goal &amp; KW Info'!$E$26),'CPL Goal &amp; KW Info'!$G$26,IF(AND(I374&lt;1,J374&lt;2,H374&gt;'CPL Goal &amp; KW Info'!$E$25),'CPL Goal &amp; KW Info'!$G$25,IF(AND(I374&lt;1,J374&lt;2,H374&gt;'CPL Goal &amp; KW Info'!$E$24),'CPL Goal &amp; KW Info'!$G$24,"0%"))))))))))))))))))))))))))))))))))))</f>
        <v>J4</v>
      </c>
      <c r="N374" s="22" t="e">
        <f t="shared" si="33"/>
        <v>#VALUE!</v>
      </c>
      <c r="O374" s="5" t="str">
        <f t="shared" si="34"/>
        <v/>
      </c>
      <c r="P374" s="1"/>
      <c r="Q374" s="6"/>
      <c r="R374" s="1"/>
    </row>
    <row r="375" spans="1:18">
      <c r="A375" s="13" t="str">
        <f>IF('CPL Goal &amp; KW Info'!I381="","",'CPL Goal &amp; KW Info'!I381)</f>
        <v/>
      </c>
      <c r="B375" s="13" t="str">
        <f>IF('CPL Goal &amp; KW Info'!J381="","",'CPL Goal &amp; KW Info'!J381)</f>
        <v/>
      </c>
      <c r="C375" s="13" t="str">
        <f>IF('CPL Goal &amp; KW Info'!K381="","",'CPL Goal &amp; KW Info'!K381)</f>
        <v/>
      </c>
      <c r="D375" s="28" t="str">
        <f>IF('CPL Goal &amp; KW Info'!L381="","",'CPL Goal &amp; KW Info'!L381)</f>
        <v/>
      </c>
      <c r="E375" s="13" t="str">
        <f>IF('CPL Goal &amp; KW Info'!M381="","",'CPL Goal &amp; KW Info'!M381)</f>
        <v/>
      </c>
      <c r="F375" s="13" t="str">
        <f>IF('CPL Goal &amp; KW Info'!N381="","",'CPL Goal &amp; KW Info'!N381)</f>
        <v/>
      </c>
      <c r="G375" s="13" t="str">
        <f>IF('CPL Goal &amp; KW Info'!O381="","",'CPL Goal &amp; KW Info'!O381)</f>
        <v/>
      </c>
      <c r="H375" s="28" t="str">
        <f>IF('CPL Goal &amp; KW Info'!P381="","",'CPL Goal &amp; KW Info'!P381)</f>
        <v/>
      </c>
      <c r="I375" s="13" t="str">
        <f>IF('CPL Goal &amp; KW Info'!Q381="","",'CPL Goal &amp; KW Info'!Q381)</f>
        <v/>
      </c>
      <c r="J375" s="13" t="str">
        <f>IF('CPL Goal &amp; KW Info'!R381="","",'CPL Goal &amp; KW Info'!R381)</f>
        <v/>
      </c>
      <c r="K375" s="1" t="str">
        <f t="shared" si="31"/>
        <v/>
      </c>
      <c r="L375" s="21" t="str">
        <f t="shared" si="32"/>
        <v/>
      </c>
      <c r="M375" s="22" t="str">
        <f>IF(AND(I375&gt;0,J375&gt;4,K375&lt;'CPL Goal &amp; KW Info'!$B$5),'CPL Goal &amp; KW Info'!$C$5,IF(AND(I375&gt;0,J375&gt;4,K375&lt;'CPL Goal &amp; KW Info'!$B$6),'CPL Goal &amp; KW Info'!$C$6,IF(AND(I375&gt;0,J375&gt;4,K375&lt;'CPL Goal &amp; KW Info'!$B$7),'CPL Goal &amp; KW Info'!$C$7,IF(AND(I375&gt;0,J375&gt;4,K375&lt;'CPL Goal &amp; KW Info'!$B$8),'CPL Goal &amp; KW Info'!$C$8,IF(AND(I375&gt;0,J375&gt;4,K375&gt;'CPL Goal &amp; KW Info'!$B$11),'CPL Goal &amp; KW Info'!$C$11,IF(AND(I375&gt;0,J375&gt;4,K375&gt;'CPL Goal &amp; KW Info'!$B$10),'CPL Goal &amp; KW Info'!$C$10,IF(AND(I375&gt;0,J375&gt;4,K375&lt;'CPL Goal &amp; KW Info'!$B$10,K375&gt;'CPL Goal &amp; KW Info'!$B$8),'CPL Goal &amp; KW Info'!$C$9,IF(AND(I375&gt;0,J375&gt;2,K375&lt;'CPL Goal &amp; KW Info'!$B$15),'CPL Goal &amp; KW Info'!$C$15,IF(AND(I375&gt;0,J375&gt;2,K375&lt;'CPL Goal &amp; KW Info'!$B$16),'CPL Goal &amp; KW Info'!$C$16,IF(AND(I375&gt;0,J375&gt;2,K375&lt;'CPL Goal &amp; KW Info'!$B$17),'CPL Goal &amp; KW Info'!$C$17,IF(AND(I375&gt;0,J375&gt;2,K375&lt;'CPL Goal &amp; KW Info'!$B$18),'CPL Goal &amp; KW Info'!$C$18,IF(AND(I375&gt;0,J375&gt;2,K375&gt;'CPL Goal &amp; KW Info'!$B$21),'CPL Goal &amp; KW Info'!$C$21,IF(AND(I375&gt;0,J375&gt;2,K375&gt;'CPL Goal &amp; KW Info'!$B$20),'CPL Goal &amp; KW Info'!$C$20,IF(AND(I375&gt;0,J375&gt;2,K375&lt;'CPL Goal &amp; KW Info'!$B$20,K375&gt;'CPL Goal &amp; KW Info'!$B$18),'CPL Goal &amp; KW Info'!$C$19,IF(AND(I375&gt;0,J375&lt;2,K375&gt;'CPL Goal &amp; KW Info'!$B$28),'CPL Goal &amp; KW Info'!$C$28,IF(AND(I375&gt;0,J375&lt;2,K375&gt;'CPL Goal &amp; KW Info'!$B$27),'CPL Goal &amp; KW Info'!$C$27,IF(AND(I375&gt;0,J375&lt;2,K375&gt;'CPL Goal &amp; KW Info'!$B$26),'CPL Goal &amp; KW Info'!$C$26,IF(AND(I375&gt;0,J375&lt;2,K375&lt;'CPL Goal &amp; KW Info'!$B$26),'CPL Goal &amp; KW Info'!$C$25,IF(AND(I375&lt;1,J375&gt;4,H375&lt;'CPL Goal &amp; KW Info'!$E$5,L375&gt;5%),'CPL Goal &amp; KW Info'!$G$5,IF(AND(I375&lt;1,J375&gt;4,H375&lt;'CPL Goal &amp; KW Info'!$E$6,L375&gt;3%),'CPL Goal &amp; KW Info'!$G$6,IF(AND(I375&lt;1,J375&gt;4,H375&lt;'CPL Goal &amp; KW Info'!$E$7,L375&gt;5%),'CPL Goal &amp; KW Info'!$G$7,IF(AND(I375&lt;1,J375&gt;4,H375&lt;'CPL Goal &amp; KW Info'!$E$8,L375&gt;3%),'CPL Goal &amp; KW Info'!$G$8,IF(AND(I375&lt;1,J375&gt;4,H375&gt;'CPL Goal &amp; KW Info'!$E$10),'CPL Goal &amp; KW Info'!$G$10,IF(AND(I375&lt;1,J375&gt;4,H375&gt;'CPL Goal &amp; KW Info'!$E$9),'CPL Goal &amp; KW Info'!$G$9,IF(AND(I375&lt;1,J375&gt;4,H375&lt;'CPL Goal &amp; KW Info'!$E$9,H375&gt;'CPL Goal &amp; KW Info'!$E$8),"0%",IF(AND(I375&lt;1,J375&gt;2,H375&lt;'CPL Goal &amp; KW Info'!$E$15,L375&gt;5%),'CPL Goal &amp; KW Info'!$G$15,IF(AND(I375&lt;1,J375&gt;2,H375&lt;'CPL Goal &amp; KW Info'!$E$16,L375&gt;3%),'CPL Goal &amp; KW Info'!$G$16,IF(AND(I375&lt;1,J375&gt;2,H375&lt;'CPL Goal &amp; KW Info'!$E$17,L375&gt;5%),'CPL Goal &amp; KW Info'!$G$17,IF(AND(I375&lt;1,J375&gt;2,H375&lt;'CPL Goal &amp; KW Info'!$E$18,L375&gt;3%),'CPL Goal &amp; KW Info'!$G$18,IF(AND(I375&lt;1,J375&gt;2,H375&gt;'CPL Goal &amp; KW Info'!$E$20),'CPL Goal &amp; KW Info'!$G$20,IF(AND(I375&lt;1,J375&gt;2,H375&gt;'CPL Goal &amp; KW Info'!$E$19),'CPL Goal &amp; KW Info'!$G$19,IF(AND(I375&lt;1,J375&gt;2,H375&lt;'CPL Goal &amp; KW Info'!$E$19,H375&gt;'CPL Goal &amp; KW Info'!$E$18),"0%",IF(AND(I375&lt;1,J375&lt;2,H375&gt;'CPL Goal &amp; KW Info'!$E$27),'CPL Goal &amp; KW Info'!$G$27,IF(AND(I375&lt;1,J375&lt;2,H375&gt;'CPL Goal &amp; KW Info'!$E$26),'CPL Goal &amp; KW Info'!$G$26,IF(AND(I375&lt;1,J375&lt;2,H375&gt;'CPL Goal &amp; KW Info'!$E$25),'CPL Goal &amp; KW Info'!$G$25,IF(AND(I375&lt;1,J375&lt;2,H375&gt;'CPL Goal &amp; KW Info'!$E$24),'CPL Goal &amp; KW Info'!$G$24,"0%"))))))))))))))))))))))))))))))))))))</f>
        <v>J4</v>
      </c>
      <c r="N375" s="22" t="e">
        <f t="shared" si="33"/>
        <v>#VALUE!</v>
      </c>
      <c r="O375" s="5" t="str">
        <f t="shared" si="34"/>
        <v/>
      </c>
      <c r="P375" s="1"/>
      <c r="Q375" s="6"/>
      <c r="R375" s="1"/>
    </row>
    <row r="376" spans="1:18">
      <c r="A376" s="13" t="str">
        <f>IF('CPL Goal &amp; KW Info'!I382="","",'CPL Goal &amp; KW Info'!I382)</f>
        <v/>
      </c>
      <c r="B376" s="13" t="str">
        <f>IF('CPL Goal &amp; KW Info'!J382="","",'CPL Goal &amp; KW Info'!J382)</f>
        <v/>
      </c>
      <c r="C376" s="13" t="str">
        <f>IF('CPL Goal &amp; KW Info'!K382="","",'CPL Goal &amp; KW Info'!K382)</f>
        <v/>
      </c>
      <c r="D376" s="28" t="str">
        <f>IF('CPL Goal &amp; KW Info'!L382="","",'CPL Goal &amp; KW Info'!L382)</f>
        <v/>
      </c>
      <c r="E376" s="13" t="str">
        <f>IF('CPL Goal &amp; KW Info'!M382="","",'CPL Goal &amp; KW Info'!M382)</f>
        <v/>
      </c>
      <c r="F376" s="13" t="str">
        <f>IF('CPL Goal &amp; KW Info'!N382="","",'CPL Goal &amp; KW Info'!N382)</f>
        <v/>
      </c>
      <c r="G376" s="13" t="str">
        <f>IF('CPL Goal &amp; KW Info'!O382="","",'CPL Goal &amp; KW Info'!O382)</f>
        <v/>
      </c>
      <c r="H376" s="28" t="str">
        <f>IF('CPL Goal &amp; KW Info'!P382="","",'CPL Goal &amp; KW Info'!P382)</f>
        <v/>
      </c>
      <c r="I376" s="13" t="str">
        <f>IF('CPL Goal &amp; KW Info'!Q382="","",'CPL Goal &amp; KW Info'!Q382)</f>
        <v/>
      </c>
      <c r="J376" s="13" t="str">
        <f>IF('CPL Goal &amp; KW Info'!R382="","",'CPL Goal &amp; KW Info'!R382)</f>
        <v/>
      </c>
      <c r="K376" s="1" t="str">
        <f t="shared" si="31"/>
        <v/>
      </c>
      <c r="L376" s="21" t="str">
        <f t="shared" si="32"/>
        <v/>
      </c>
      <c r="M376" s="22" t="str">
        <f>IF(AND(I376&gt;0,J376&gt;4,K376&lt;'CPL Goal &amp; KW Info'!$B$5),'CPL Goal &amp; KW Info'!$C$5,IF(AND(I376&gt;0,J376&gt;4,K376&lt;'CPL Goal &amp; KW Info'!$B$6),'CPL Goal &amp; KW Info'!$C$6,IF(AND(I376&gt;0,J376&gt;4,K376&lt;'CPL Goal &amp; KW Info'!$B$7),'CPL Goal &amp; KW Info'!$C$7,IF(AND(I376&gt;0,J376&gt;4,K376&lt;'CPL Goal &amp; KW Info'!$B$8),'CPL Goal &amp; KW Info'!$C$8,IF(AND(I376&gt;0,J376&gt;4,K376&gt;'CPL Goal &amp; KW Info'!$B$11),'CPL Goal &amp; KW Info'!$C$11,IF(AND(I376&gt;0,J376&gt;4,K376&gt;'CPL Goal &amp; KW Info'!$B$10),'CPL Goal &amp; KW Info'!$C$10,IF(AND(I376&gt;0,J376&gt;4,K376&lt;'CPL Goal &amp; KW Info'!$B$10,K376&gt;'CPL Goal &amp; KW Info'!$B$8),'CPL Goal &amp; KW Info'!$C$9,IF(AND(I376&gt;0,J376&gt;2,K376&lt;'CPL Goal &amp; KW Info'!$B$15),'CPL Goal &amp; KW Info'!$C$15,IF(AND(I376&gt;0,J376&gt;2,K376&lt;'CPL Goal &amp; KW Info'!$B$16),'CPL Goal &amp; KW Info'!$C$16,IF(AND(I376&gt;0,J376&gt;2,K376&lt;'CPL Goal &amp; KW Info'!$B$17),'CPL Goal &amp; KW Info'!$C$17,IF(AND(I376&gt;0,J376&gt;2,K376&lt;'CPL Goal &amp; KW Info'!$B$18),'CPL Goal &amp; KW Info'!$C$18,IF(AND(I376&gt;0,J376&gt;2,K376&gt;'CPL Goal &amp; KW Info'!$B$21),'CPL Goal &amp; KW Info'!$C$21,IF(AND(I376&gt;0,J376&gt;2,K376&gt;'CPL Goal &amp; KW Info'!$B$20),'CPL Goal &amp; KW Info'!$C$20,IF(AND(I376&gt;0,J376&gt;2,K376&lt;'CPL Goal &amp; KW Info'!$B$20,K376&gt;'CPL Goal &amp; KW Info'!$B$18),'CPL Goal &amp; KW Info'!$C$19,IF(AND(I376&gt;0,J376&lt;2,K376&gt;'CPL Goal &amp; KW Info'!$B$28),'CPL Goal &amp; KW Info'!$C$28,IF(AND(I376&gt;0,J376&lt;2,K376&gt;'CPL Goal &amp; KW Info'!$B$27),'CPL Goal &amp; KW Info'!$C$27,IF(AND(I376&gt;0,J376&lt;2,K376&gt;'CPL Goal &amp; KW Info'!$B$26),'CPL Goal &amp; KW Info'!$C$26,IF(AND(I376&gt;0,J376&lt;2,K376&lt;'CPL Goal &amp; KW Info'!$B$26),'CPL Goal &amp; KW Info'!$C$25,IF(AND(I376&lt;1,J376&gt;4,H376&lt;'CPL Goal &amp; KW Info'!$E$5,L376&gt;5%),'CPL Goal &amp; KW Info'!$G$5,IF(AND(I376&lt;1,J376&gt;4,H376&lt;'CPL Goal &amp; KW Info'!$E$6,L376&gt;3%),'CPL Goal &amp; KW Info'!$G$6,IF(AND(I376&lt;1,J376&gt;4,H376&lt;'CPL Goal &amp; KW Info'!$E$7,L376&gt;5%),'CPL Goal &amp; KW Info'!$G$7,IF(AND(I376&lt;1,J376&gt;4,H376&lt;'CPL Goal &amp; KW Info'!$E$8,L376&gt;3%),'CPL Goal &amp; KW Info'!$G$8,IF(AND(I376&lt;1,J376&gt;4,H376&gt;'CPL Goal &amp; KW Info'!$E$10),'CPL Goal &amp; KW Info'!$G$10,IF(AND(I376&lt;1,J376&gt;4,H376&gt;'CPL Goal &amp; KW Info'!$E$9),'CPL Goal &amp; KW Info'!$G$9,IF(AND(I376&lt;1,J376&gt;4,H376&lt;'CPL Goal &amp; KW Info'!$E$9,H376&gt;'CPL Goal &amp; KW Info'!$E$8),"0%",IF(AND(I376&lt;1,J376&gt;2,H376&lt;'CPL Goal &amp; KW Info'!$E$15,L376&gt;5%),'CPL Goal &amp; KW Info'!$G$15,IF(AND(I376&lt;1,J376&gt;2,H376&lt;'CPL Goal &amp; KW Info'!$E$16,L376&gt;3%),'CPL Goal &amp; KW Info'!$G$16,IF(AND(I376&lt;1,J376&gt;2,H376&lt;'CPL Goal &amp; KW Info'!$E$17,L376&gt;5%),'CPL Goal &amp; KW Info'!$G$17,IF(AND(I376&lt;1,J376&gt;2,H376&lt;'CPL Goal &amp; KW Info'!$E$18,L376&gt;3%),'CPL Goal &amp; KW Info'!$G$18,IF(AND(I376&lt;1,J376&gt;2,H376&gt;'CPL Goal &amp; KW Info'!$E$20),'CPL Goal &amp; KW Info'!$G$20,IF(AND(I376&lt;1,J376&gt;2,H376&gt;'CPL Goal &amp; KW Info'!$E$19),'CPL Goal &amp; KW Info'!$G$19,IF(AND(I376&lt;1,J376&gt;2,H376&lt;'CPL Goal &amp; KW Info'!$E$19,H376&gt;'CPL Goal &amp; KW Info'!$E$18),"0%",IF(AND(I376&lt;1,J376&lt;2,H376&gt;'CPL Goal &amp; KW Info'!$E$27),'CPL Goal &amp; KW Info'!$G$27,IF(AND(I376&lt;1,J376&lt;2,H376&gt;'CPL Goal &amp; KW Info'!$E$26),'CPL Goal &amp; KW Info'!$G$26,IF(AND(I376&lt;1,J376&lt;2,H376&gt;'CPL Goal &amp; KW Info'!$E$25),'CPL Goal &amp; KW Info'!$G$25,IF(AND(I376&lt;1,J376&lt;2,H376&gt;'CPL Goal &amp; KW Info'!$E$24),'CPL Goal &amp; KW Info'!$G$24,"0%"))))))))))))))))))))))))))))))))))))</f>
        <v>J4</v>
      </c>
      <c r="N376" s="22" t="e">
        <f t="shared" si="33"/>
        <v>#VALUE!</v>
      </c>
      <c r="O376" s="5" t="str">
        <f t="shared" si="34"/>
        <v/>
      </c>
      <c r="P376" s="1"/>
      <c r="Q376" s="6"/>
      <c r="R376" s="1"/>
    </row>
    <row r="377" spans="1:18">
      <c r="A377" s="13" t="str">
        <f>IF('CPL Goal &amp; KW Info'!I383="","",'CPL Goal &amp; KW Info'!I383)</f>
        <v/>
      </c>
      <c r="B377" s="13" t="str">
        <f>IF('CPL Goal &amp; KW Info'!J383="","",'CPL Goal &amp; KW Info'!J383)</f>
        <v/>
      </c>
      <c r="C377" s="13" t="str">
        <f>IF('CPL Goal &amp; KW Info'!K383="","",'CPL Goal &amp; KW Info'!K383)</f>
        <v/>
      </c>
      <c r="D377" s="28" t="str">
        <f>IF('CPL Goal &amp; KW Info'!L383="","",'CPL Goal &amp; KW Info'!L383)</f>
        <v/>
      </c>
      <c r="E377" s="13" t="str">
        <f>IF('CPL Goal &amp; KW Info'!M383="","",'CPL Goal &amp; KW Info'!M383)</f>
        <v/>
      </c>
      <c r="F377" s="13" t="str">
        <f>IF('CPL Goal &amp; KW Info'!N383="","",'CPL Goal &amp; KW Info'!N383)</f>
        <v/>
      </c>
      <c r="G377" s="13" t="str">
        <f>IF('CPL Goal &amp; KW Info'!O383="","",'CPL Goal &amp; KW Info'!O383)</f>
        <v/>
      </c>
      <c r="H377" s="28" t="str">
        <f>IF('CPL Goal &amp; KW Info'!P383="","",'CPL Goal &amp; KW Info'!P383)</f>
        <v/>
      </c>
      <c r="I377" s="13" t="str">
        <f>IF('CPL Goal &amp; KW Info'!Q383="","",'CPL Goal &amp; KW Info'!Q383)</f>
        <v/>
      </c>
      <c r="J377" s="13" t="str">
        <f>IF('CPL Goal &amp; KW Info'!R383="","",'CPL Goal &amp; KW Info'!R383)</f>
        <v/>
      </c>
      <c r="K377" s="1" t="str">
        <f t="shared" si="31"/>
        <v/>
      </c>
      <c r="L377" s="21" t="str">
        <f t="shared" si="32"/>
        <v/>
      </c>
      <c r="M377" s="22" t="str">
        <f>IF(AND(I377&gt;0,J377&gt;4,K377&lt;'CPL Goal &amp; KW Info'!$B$5),'CPL Goal &amp; KW Info'!$C$5,IF(AND(I377&gt;0,J377&gt;4,K377&lt;'CPL Goal &amp; KW Info'!$B$6),'CPL Goal &amp; KW Info'!$C$6,IF(AND(I377&gt;0,J377&gt;4,K377&lt;'CPL Goal &amp; KW Info'!$B$7),'CPL Goal &amp; KW Info'!$C$7,IF(AND(I377&gt;0,J377&gt;4,K377&lt;'CPL Goal &amp; KW Info'!$B$8),'CPL Goal &amp; KW Info'!$C$8,IF(AND(I377&gt;0,J377&gt;4,K377&gt;'CPL Goal &amp; KW Info'!$B$11),'CPL Goal &amp; KW Info'!$C$11,IF(AND(I377&gt;0,J377&gt;4,K377&gt;'CPL Goal &amp; KW Info'!$B$10),'CPL Goal &amp; KW Info'!$C$10,IF(AND(I377&gt;0,J377&gt;4,K377&lt;'CPL Goal &amp; KW Info'!$B$10,K377&gt;'CPL Goal &amp; KW Info'!$B$8),'CPL Goal &amp; KW Info'!$C$9,IF(AND(I377&gt;0,J377&gt;2,K377&lt;'CPL Goal &amp; KW Info'!$B$15),'CPL Goal &amp; KW Info'!$C$15,IF(AND(I377&gt;0,J377&gt;2,K377&lt;'CPL Goal &amp; KW Info'!$B$16),'CPL Goal &amp; KW Info'!$C$16,IF(AND(I377&gt;0,J377&gt;2,K377&lt;'CPL Goal &amp; KW Info'!$B$17),'CPL Goal &amp; KW Info'!$C$17,IF(AND(I377&gt;0,J377&gt;2,K377&lt;'CPL Goal &amp; KW Info'!$B$18),'CPL Goal &amp; KW Info'!$C$18,IF(AND(I377&gt;0,J377&gt;2,K377&gt;'CPL Goal &amp; KW Info'!$B$21),'CPL Goal &amp; KW Info'!$C$21,IF(AND(I377&gt;0,J377&gt;2,K377&gt;'CPL Goal &amp; KW Info'!$B$20),'CPL Goal &amp; KW Info'!$C$20,IF(AND(I377&gt;0,J377&gt;2,K377&lt;'CPL Goal &amp; KW Info'!$B$20,K377&gt;'CPL Goal &amp; KW Info'!$B$18),'CPL Goal &amp; KW Info'!$C$19,IF(AND(I377&gt;0,J377&lt;2,K377&gt;'CPL Goal &amp; KW Info'!$B$28),'CPL Goal &amp; KW Info'!$C$28,IF(AND(I377&gt;0,J377&lt;2,K377&gt;'CPL Goal &amp; KW Info'!$B$27),'CPL Goal &amp; KW Info'!$C$27,IF(AND(I377&gt;0,J377&lt;2,K377&gt;'CPL Goal &amp; KW Info'!$B$26),'CPL Goal &amp; KW Info'!$C$26,IF(AND(I377&gt;0,J377&lt;2,K377&lt;'CPL Goal &amp; KW Info'!$B$26),'CPL Goal &amp; KW Info'!$C$25,IF(AND(I377&lt;1,J377&gt;4,H377&lt;'CPL Goal &amp; KW Info'!$E$5,L377&gt;5%),'CPL Goal &amp; KW Info'!$G$5,IF(AND(I377&lt;1,J377&gt;4,H377&lt;'CPL Goal &amp; KW Info'!$E$6,L377&gt;3%),'CPL Goal &amp; KW Info'!$G$6,IF(AND(I377&lt;1,J377&gt;4,H377&lt;'CPL Goal &amp; KW Info'!$E$7,L377&gt;5%),'CPL Goal &amp; KW Info'!$G$7,IF(AND(I377&lt;1,J377&gt;4,H377&lt;'CPL Goal &amp; KW Info'!$E$8,L377&gt;3%),'CPL Goal &amp; KW Info'!$G$8,IF(AND(I377&lt;1,J377&gt;4,H377&gt;'CPL Goal &amp; KW Info'!$E$10),'CPL Goal &amp; KW Info'!$G$10,IF(AND(I377&lt;1,J377&gt;4,H377&gt;'CPL Goal &amp; KW Info'!$E$9),'CPL Goal &amp; KW Info'!$G$9,IF(AND(I377&lt;1,J377&gt;4,H377&lt;'CPL Goal &amp; KW Info'!$E$9,H377&gt;'CPL Goal &amp; KW Info'!$E$8),"0%",IF(AND(I377&lt;1,J377&gt;2,H377&lt;'CPL Goal &amp; KW Info'!$E$15,L377&gt;5%),'CPL Goal &amp; KW Info'!$G$15,IF(AND(I377&lt;1,J377&gt;2,H377&lt;'CPL Goal &amp; KW Info'!$E$16,L377&gt;3%),'CPL Goal &amp; KW Info'!$G$16,IF(AND(I377&lt;1,J377&gt;2,H377&lt;'CPL Goal &amp; KW Info'!$E$17,L377&gt;5%),'CPL Goal &amp; KW Info'!$G$17,IF(AND(I377&lt;1,J377&gt;2,H377&lt;'CPL Goal &amp; KW Info'!$E$18,L377&gt;3%),'CPL Goal &amp; KW Info'!$G$18,IF(AND(I377&lt;1,J377&gt;2,H377&gt;'CPL Goal &amp; KW Info'!$E$20),'CPL Goal &amp; KW Info'!$G$20,IF(AND(I377&lt;1,J377&gt;2,H377&gt;'CPL Goal &amp; KW Info'!$E$19),'CPL Goal &amp; KW Info'!$G$19,IF(AND(I377&lt;1,J377&gt;2,H377&lt;'CPL Goal &amp; KW Info'!$E$19,H377&gt;'CPL Goal &amp; KW Info'!$E$18),"0%",IF(AND(I377&lt;1,J377&lt;2,H377&gt;'CPL Goal &amp; KW Info'!$E$27),'CPL Goal &amp; KW Info'!$G$27,IF(AND(I377&lt;1,J377&lt;2,H377&gt;'CPL Goal &amp; KW Info'!$E$26),'CPL Goal &amp; KW Info'!$G$26,IF(AND(I377&lt;1,J377&lt;2,H377&gt;'CPL Goal &amp; KW Info'!$E$25),'CPL Goal &amp; KW Info'!$G$25,IF(AND(I377&lt;1,J377&lt;2,H377&gt;'CPL Goal &amp; KW Info'!$E$24),'CPL Goal &amp; KW Info'!$G$24,"0%"))))))))))))))))))))))))))))))))))))</f>
        <v>J4</v>
      </c>
      <c r="N377" s="22" t="e">
        <f t="shared" si="33"/>
        <v>#VALUE!</v>
      </c>
      <c r="O377" s="5" t="str">
        <f t="shared" si="34"/>
        <v/>
      </c>
      <c r="P377" s="1"/>
      <c r="Q377" s="6"/>
      <c r="R377" s="1"/>
    </row>
    <row r="378" spans="1:18">
      <c r="A378" s="13" t="str">
        <f>IF('CPL Goal &amp; KW Info'!I384="","",'CPL Goal &amp; KW Info'!I384)</f>
        <v/>
      </c>
      <c r="B378" s="13" t="str">
        <f>IF('CPL Goal &amp; KW Info'!J384="","",'CPL Goal &amp; KW Info'!J384)</f>
        <v/>
      </c>
      <c r="C378" s="13" t="str">
        <f>IF('CPL Goal &amp; KW Info'!K384="","",'CPL Goal &amp; KW Info'!K384)</f>
        <v/>
      </c>
      <c r="D378" s="28" t="str">
        <f>IF('CPL Goal &amp; KW Info'!L384="","",'CPL Goal &amp; KW Info'!L384)</f>
        <v/>
      </c>
      <c r="E378" s="13" t="str">
        <f>IF('CPL Goal &amp; KW Info'!M384="","",'CPL Goal &amp; KW Info'!M384)</f>
        <v/>
      </c>
      <c r="F378" s="13" t="str">
        <f>IF('CPL Goal &amp; KW Info'!N384="","",'CPL Goal &amp; KW Info'!N384)</f>
        <v/>
      </c>
      <c r="G378" s="13" t="str">
        <f>IF('CPL Goal &amp; KW Info'!O384="","",'CPL Goal &amp; KW Info'!O384)</f>
        <v/>
      </c>
      <c r="H378" s="28" t="str">
        <f>IF('CPL Goal &amp; KW Info'!P384="","",'CPL Goal &amp; KW Info'!P384)</f>
        <v/>
      </c>
      <c r="I378" s="13" t="str">
        <f>IF('CPL Goal &amp; KW Info'!Q384="","",'CPL Goal &amp; KW Info'!Q384)</f>
        <v/>
      </c>
      <c r="J378" s="13" t="str">
        <f>IF('CPL Goal &amp; KW Info'!R384="","",'CPL Goal &amp; KW Info'!R384)</f>
        <v/>
      </c>
      <c r="K378" s="1" t="str">
        <f t="shared" si="31"/>
        <v/>
      </c>
      <c r="L378" s="21" t="str">
        <f t="shared" si="32"/>
        <v/>
      </c>
      <c r="M378" s="22" t="str">
        <f>IF(AND(I378&gt;0,J378&gt;4,K378&lt;'CPL Goal &amp; KW Info'!$B$5),'CPL Goal &amp; KW Info'!$C$5,IF(AND(I378&gt;0,J378&gt;4,K378&lt;'CPL Goal &amp; KW Info'!$B$6),'CPL Goal &amp; KW Info'!$C$6,IF(AND(I378&gt;0,J378&gt;4,K378&lt;'CPL Goal &amp; KW Info'!$B$7),'CPL Goal &amp; KW Info'!$C$7,IF(AND(I378&gt;0,J378&gt;4,K378&lt;'CPL Goal &amp; KW Info'!$B$8),'CPL Goal &amp; KW Info'!$C$8,IF(AND(I378&gt;0,J378&gt;4,K378&gt;'CPL Goal &amp; KW Info'!$B$11),'CPL Goal &amp; KW Info'!$C$11,IF(AND(I378&gt;0,J378&gt;4,K378&gt;'CPL Goal &amp; KW Info'!$B$10),'CPL Goal &amp; KW Info'!$C$10,IF(AND(I378&gt;0,J378&gt;4,K378&lt;'CPL Goal &amp; KW Info'!$B$10,K378&gt;'CPL Goal &amp; KW Info'!$B$8),'CPL Goal &amp; KW Info'!$C$9,IF(AND(I378&gt;0,J378&gt;2,K378&lt;'CPL Goal &amp; KW Info'!$B$15),'CPL Goal &amp; KW Info'!$C$15,IF(AND(I378&gt;0,J378&gt;2,K378&lt;'CPL Goal &amp; KW Info'!$B$16),'CPL Goal &amp; KW Info'!$C$16,IF(AND(I378&gt;0,J378&gt;2,K378&lt;'CPL Goal &amp; KW Info'!$B$17),'CPL Goal &amp; KW Info'!$C$17,IF(AND(I378&gt;0,J378&gt;2,K378&lt;'CPL Goal &amp; KW Info'!$B$18),'CPL Goal &amp; KW Info'!$C$18,IF(AND(I378&gt;0,J378&gt;2,K378&gt;'CPL Goal &amp; KW Info'!$B$21),'CPL Goal &amp; KW Info'!$C$21,IF(AND(I378&gt;0,J378&gt;2,K378&gt;'CPL Goal &amp; KW Info'!$B$20),'CPL Goal &amp; KW Info'!$C$20,IF(AND(I378&gt;0,J378&gt;2,K378&lt;'CPL Goal &amp; KW Info'!$B$20,K378&gt;'CPL Goal &amp; KW Info'!$B$18),'CPL Goal &amp; KW Info'!$C$19,IF(AND(I378&gt;0,J378&lt;2,K378&gt;'CPL Goal &amp; KW Info'!$B$28),'CPL Goal &amp; KW Info'!$C$28,IF(AND(I378&gt;0,J378&lt;2,K378&gt;'CPL Goal &amp; KW Info'!$B$27),'CPL Goal &amp; KW Info'!$C$27,IF(AND(I378&gt;0,J378&lt;2,K378&gt;'CPL Goal &amp; KW Info'!$B$26),'CPL Goal &amp; KW Info'!$C$26,IF(AND(I378&gt;0,J378&lt;2,K378&lt;'CPL Goal &amp; KW Info'!$B$26),'CPL Goal &amp; KW Info'!$C$25,IF(AND(I378&lt;1,J378&gt;4,H378&lt;'CPL Goal &amp; KW Info'!$E$5,L378&gt;5%),'CPL Goal &amp; KW Info'!$G$5,IF(AND(I378&lt;1,J378&gt;4,H378&lt;'CPL Goal &amp; KW Info'!$E$6,L378&gt;3%),'CPL Goal &amp; KW Info'!$G$6,IF(AND(I378&lt;1,J378&gt;4,H378&lt;'CPL Goal &amp; KW Info'!$E$7,L378&gt;5%),'CPL Goal &amp; KW Info'!$G$7,IF(AND(I378&lt;1,J378&gt;4,H378&lt;'CPL Goal &amp; KW Info'!$E$8,L378&gt;3%),'CPL Goal &amp; KW Info'!$G$8,IF(AND(I378&lt;1,J378&gt;4,H378&gt;'CPL Goal &amp; KW Info'!$E$10),'CPL Goal &amp; KW Info'!$G$10,IF(AND(I378&lt;1,J378&gt;4,H378&gt;'CPL Goal &amp; KW Info'!$E$9),'CPL Goal &amp; KW Info'!$G$9,IF(AND(I378&lt;1,J378&gt;4,H378&lt;'CPL Goal &amp; KW Info'!$E$9,H378&gt;'CPL Goal &amp; KW Info'!$E$8),"0%",IF(AND(I378&lt;1,J378&gt;2,H378&lt;'CPL Goal &amp; KW Info'!$E$15,L378&gt;5%),'CPL Goal &amp; KW Info'!$G$15,IF(AND(I378&lt;1,J378&gt;2,H378&lt;'CPL Goal &amp; KW Info'!$E$16,L378&gt;3%),'CPL Goal &amp; KW Info'!$G$16,IF(AND(I378&lt;1,J378&gt;2,H378&lt;'CPL Goal &amp; KW Info'!$E$17,L378&gt;5%),'CPL Goal &amp; KW Info'!$G$17,IF(AND(I378&lt;1,J378&gt;2,H378&lt;'CPL Goal &amp; KW Info'!$E$18,L378&gt;3%),'CPL Goal &amp; KW Info'!$G$18,IF(AND(I378&lt;1,J378&gt;2,H378&gt;'CPL Goal &amp; KW Info'!$E$20),'CPL Goal &amp; KW Info'!$G$20,IF(AND(I378&lt;1,J378&gt;2,H378&gt;'CPL Goal &amp; KW Info'!$E$19),'CPL Goal &amp; KW Info'!$G$19,IF(AND(I378&lt;1,J378&gt;2,H378&lt;'CPL Goal &amp; KW Info'!$E$19,H378&gt;'CPL Goal &amp; KW Info'!$E$18),"0%",IF(AND(I378&lt;1,J378&lt;2,H378&gt;'CPL Goal &amp; KW Info'!$E$27),'CPL Goal &amp; KW Info'!$G$27,IF(AND(I378&lt;1,J378&lt;2,H378&gt;'CPL Goal &amp; KW Info'!$E$26),'CPL Goal &amp; KW Info'!$G$26,IF(AND(I378&lt;1,J378&lt;2,H378&gt;'CPL Goal &amp; KW Info'!$E$25),'CPL Goal &amp; KW Info'!$G$25,IF(AND(I378&lt;1,J378&lt;2,H378&gt;'CPL Goal &amp; KW Info'!$E$24),'CPL Goal &amp; KW Info'!$G$24,"0%"))))))))))))))))))))))))))))))))))))</f>
        <v>J4</v>
      </c>
      <c r="N378" s="22" t="e">
        <f t="shared" si="33"/>
        <v>#VALUE!</v>
      </c>
      <c r="O378" s="5" t="str">
        <f t="shared" si="34"/>
        <v/>
      </c>
      <c r="P378" s="1"/>
      <c r="Q378" s="6"/>
      <c r="R378" s="1"/>
    </row>
    <row r="379" spans="1:18">
      <c r="A379" s="13" t="str">
        <f>IF('CPL Goal &amp; KW Info'!I385="","",'CPL Goal &amp; KW Info'!I385)</f>
        <v/>
      </c>
      <c r="B379" s="13" t="str">
        <f>IF('CPL Goal &amp; KW Info'!J385="","",'CPL Goal &amp; KW Info'!J385)</f>
        <v/>
      </c>
      <c r="C379" s="13" t="str">
        <f>IF('CPL Goal &amp; KW Info'!K385="","",'CPL Goal &amp; KW Info'!K385)</f>
        <v/>
      </c>
      <c r="D379" s="28" t="str">
        <f>IF('CPL Goal &amp; KW Info'!L385="","",'CPL Goal &amp; KW Info'!L385)</f>
        <v/>
      </c>
      <c r="E379" s="13" t="str">
        <f>IF('CPL Goal &amp; KW Info'!M385="","",'CPL Goal &amp; KW Info'!M385)</f>
        <v/>
      </c>
      <c r="F379" s="13" t="str">
        <f>IF('CPL Goal &amp; KW Info'!N385="","",'CPL Goal &amp; KW Info'!N385)</f>
        <v/>
      </c>
      <c r="G379" s="13" t="str">
        <f>IF('CPL Goal &amp; KW Info'!O385="","",'CPL Goal &amp; KW Info'!O385)</f>
        <v/>
      </c>
      <c r="H379" s="28" t="str">
        <f>IF('CPL Goal &amp; KW Info'!P385="","",'CPL Goal &amp; KW Info'!P385)</f>
        <v/>
      </c>
      <c r="I379" s="13" t="str">
        <f>IF('CPL Goal &amp; KW Info'!Q385="","",'CPL Goal &amp; KW Info'!Q385)</f>
        <v/>
      </c>
      <c r="J379" s="13" t="str">
        <f>IF('CPL Goal &amp; KW Info'!R385="","",'CPL Goal &amp; KW Info'!R385)</f>
        <v/>
      </c>
      <c r="K379" s="1" t="str">
        <f t="shared" si="31"/>
        <v/>
      </c>
      <c r="L379" s="21" t="str">
        <f t="shared" si="32"/>
        <v/>
      </c>
      <c r="M379" s="22" t="str">
        <f>IF(AND(I379&gt;0,J379&gt;4,K379&lt;'CPL Goal &amp; KW Info'!$B$5),'CPL Goal &amp; KW Info'!$C$5,IF(AND(I379&gt;0,J379&gt;4,K379&lt;'CPL Goal &amp; KW Info'!$B$6),'CPL Goal &amp; KW Info'!$C$6,IF(AND(I379&gt;0,J379&gt;4,K379&lt;'CPL Goal &amp; KW Info'!$B$7),'CPL Goal &amp; KW Info'!$C$7,IF(AND(I379&gt;0,J379&gt;4,K379&lt;'CPL Goal &amp; KW Info'!$B$8),'CPL Goal &amp; KW Info'!$C$8,IF(AND(I379&gt;0,J379&gt;4,K379&gt;'CPL Goal &amp; KW Info'!$B$11),'CPL Goal &amp; KW Info'!$C$11,IF(AND(I379&gt;0,J379&gt;4,K379&gt;'CPL Goal &amp; KW Info'!$B$10),'CPL Goal &amp; KW Info'!$C$10,IF(AND(I379&gt;0,J379&gt;4,K379&lt;'CPL Goal &amp; KW Info'!$B$10,K379&gt;'CPL Goal &amp; KW Info'!$B$8),'CPL Goal &amp; KW Info'!$C$9,IF(AND(I379&gt;0,J379&gt;2,K379&lt;'CPL Goal &amp; KW Info'!$B$15),'CPL Goal &amp; KW Info'!$C$15,IF(AND(I379&gt;0,J379&gt;2,K379&lt;'CPL Goal &amp; KW Info'!$B$16),'CPL Goal &amp; KW Info'!$C$16,IF(AND(I379&gt;0,J379&gt;2,K379&lt;'CPL Goal &amp; KW Info'!$B$17),'CPL Goal &amp; KW Info'!$C$17,IF(AND(I379&gt;0,J379&gt;2,K379&lt;'CPL Goal &amp; KW Info'!$B$18),'CPL Goal &amp; KW Info'!$C$18,IF(AND(I379&gt;0,J379&gt;2,K379&gt;'CPL Goal &amp; KW Info'!$B$21),'CPL Goal &amp; KW Info'!$C$21,IF(AND(I379&gt;0,J379&gt;2,K379&gt;'CPL Goal &amp; KW Info'!$B$20),'CPL Goal &amp; KW Info'!$C$20,IF(AND(I379&gt;0,J379&gt;2,K379&lt;'CPL Goal &amp; KW Info'!$B$20,K379&gt;'CPL Goal &amp; KW Info'!$B$18),'CPL Goal &amp; KW Info'!$C$19,IF(AND(I379&gt;0,J379&lt;2,K379&gt;'CPL Goal &amp; KW Info'!$B$28),'CPL Goal &amp; KW Info'!$C$28,IF(AND(I379&gt;0,J379&lt;2,K379&gt;'CPL Goal &amp; KW Info'!$B$27),'CPL Goal &amp; KW Info'!$C$27,IF(AND(I379&gt;0,J379&lt;2,K379&gt;'CPL Goal &amp; KW Info'!$B$26),'CPL Goal &amp; KW Info'!$C$26,IF(AND(I379&gt;0,J379&lt;2,K379&lt;'CPL Goal &amp; KW Info'!$B$26),'CPL Goal &amp; KW Info'!$C$25,IF(AND(I379&lt;1,J379&gt;4,H379&lt;'CPL Goal &amp; KW Info'!$E$5,L379&gt;5%),'CPL Goal &amp; KW Info'!$G$5,IF(AND(I379&lt;1,J379&gt;4,H379&lt;'CPL Goal &amp; KW Info'!$E$6,L379&gt;3%),'CPL Goal &amp; KW Info'!$G$6,IF(AND(I379&lt;1,J379&gt;4,H379&lt;'CPL Goal &amp; KW Info'!$E$7,L379&gt;5%),'CPL Goal &amp; KW Info'!$G$7,IF(AND(I379&lt;1,J379&gt;4,H379&lt;'CPL Goal &amp; KW Info'!$E$8,L379&gt;3%),'CPL Goal &amp; KW Info'!$G$8,IF(AND(I379&lt;1,J379&gt;4,H379&gt;'CPL Goal &amp; KW Info'!$E$10),'CPL Goal &amp; KW Info'!$G$10,IF(AND(I379&lt;1,J379&gt;4,H379&gt;'CPL Goal &amp; KW Info'!$E$9),'CPL Goal &amp; KW Info'!$G$9,IF(AND(I379&lt;1,J379&gt;4,H379&lt;'CPL Goal &amp; KW Info'!$E$9,H379&gt;'CPL Goal &amp; KW Info'!$E$8),"0%",IF(AND(I379&lt;1,J379&gt;2,H379&lt;'CPL Goal &amp; KW Info'!$E$15,L379&gt;5%),'CPL Goal &amp; KW Info'!$G$15,IF(AND(I379&lt;1,J379&gt;2,H379&lt;'CPL Goal &amp; KW Info'!$E$16,L379&gt;3%),'CPL Goal &amp; KW Info'!$G$16,IF(AND(I379&lt;1,J379&gt;2,H379&lt;'CPL Goal &amp; KW Info'!$E$17,L379&gt;5%),'CPL Goal &amp; KW Info'!$G$17,IF(AND(I379&lt;1,J379&gt;2,H379&lt;'CPL Goal &amp; KW Info'!$E$18,L379&gt;3%),'CPL Goal &amp; KW Info'!$G$18,IF(AND(I379&lt;1,J379&gt;2,H379&gt;'CPL Goal &amp; KW Info'!$E$20),'CPL Goal &amp; KW Info'!$G$20,IF(AND(I379&lt;1,J379&gt;2,H379&gt;'CPL Goal &amp; KW Info'!$E$19),'CPL Goal &amp; KW Info'!$G$19,IF(AND(I379&lt;1,J379&gt;2,H379&lt;'CPL Goal &amp; KW Info'!$E$19,H379&gt;'CPL Goal &amp; KW Info'!$E$18),"0%",IF(AND(I379&lt;1,J379&lt;2,H379&gt;'CPL Goal &amp; KW Info'!$E$27),'CPL Goal &amp; KW Info'!$G$27,IF(AND(I379&lt;1,J379&lt;2,H379&gt;'CPL Goal &amp; KW Info'!$E$26),'CPL Goal &amp; KW Info'!$G$26,IF(AND(I379&lt;1,J379&lt;2,H379&gt;'CPL Goal &amp; KW Info'!$E$25),'CPL Goal &amp; KW Info'!$G$25,IF(AND(I379&lt;1,J379&lt;2,H379&gt;'CPL Goal &amp; KW Info'!$E$24),'CPL Goal &amp; KW Info'!$G$24,"0%"))))))))))))))))))))))))))))))))))))</f>
        <v>J4</v>
      </c>
      <c r="N379" s="22" t="e">
        <f t="shared" si="33"/>
        <v>#VALUE!</v>
      </c>
      <c r="O379" s="5" t="str">
        <f t="shared" si="34"/>
        <v/>
      </c>
      <c r="P379" s="1"/>
      <c r="Q379" s="6"/>
      <c r="R379" s="1"/>
    </row>
    <row r="380" spans="1:18">
      <c r="A380" s="13" t="str">
        <f>IF('CPL Goal &amp; KW Info'!I386="","",'CPL Goal &amp; KW Info'!I386)</f>
        <v/>
      </c>
      <c r="B380" s="13" t="str">
        <f>IF('CPL Goal &amp; KW Info'!J386="","",'CPL Goal &amp; KW Info'!J386)</f>
        <v/>
      </c>
      <c r="C380" s="13" t="str">
        <f>IF('CPL Goal &amp; KW Info'!K386="","",'CPL Goal &amp; KW Info'!K386)</f>
        <v/>
      </c>
      <c r="D380" s="28" t="str">
        <f>IF('CPL Goal &amp; KW Info'!L386="","",'CPL Goal &amp; KW Info'!L386)</f>
        <v/>
      </c>
      <c r="E380" s="13" t="str">
        <f>IF('CPL Goal &amp; KW Info'!M386="","",'CPL Goal &amp; KW Info'!M386)</f>
        <v/>
      </c>
      <c r="F380" s="13" t="str">
        <f>IF('CPL Goal &amp; KW Info'!N386="","",'CPL Goal &amp; KW Info'!N386)</f>
        <v/>
      </c>
      <c r="G380" s="13" t="str">
        <f>IF('CPL Goal &amp; KW Info'!O386="","",'CPL Goal &amp; KW Info'!O386)</f>
        <v/>
      </c>
      <c r="H380" s="28" t="str">
        <f>IF('CPL Goal &amp; KW Info'!P386="","",'CPL Goal &amp; KW Info'!P386)</f>
        <v/>
      </c>
      <c r="I380" s="13" t="str">
        <f>IF('CPL Goal &amp; KW Info'!Q386="","",'CPL Goal &amp; KW Info'!Q386)</f>
        <v/>
      </c>
      <c r="J380" s="13" t="str">
        <f>IF('CPL Goal &amp; KW Info'!R386="","",'CPL Goal &amp; KW Info'!R386)</f>
        <v/>
      </c>
      <c r="K380" s="1" t="str">
        <f t="shared" si="31"/>
        <v/>
      </c>
      <c r="L380" s="21" t="str">
        <f t="shared" si="32"/>
        <v/>
      </c>
      <c r="M380" s="22" t="str">
        <f>IF(AND(I380&gt;0,J380&gt;4,K380&lt;'CPL Goal &amp; KW Info'!$B$5),'CPL Goal &amp; KW Info'!$C$5,IF(AND(I380&gt;0,J380&gt;4,K380&lt;'CPL Goal &amp; KW Info'!$B$6),'CPL Goal &amp; KW Info'!$C$6,IF(AND(I380&gt;0,J380&gt;4,K380&lt;'CPL Goal &amp; KW Info'!$B$7),'CPL Goal &amp; KW Info'!$C$7,IF(AND(I380&gt;0,J380&gt;4,K380&lt;'CPL Goal &amp; KW Info'!$B$8),'CPL Goal &amp; KW Info'!$C$8,IF(AND(I380&gt;0,J380&gt;4,K380&gt;'CPL Goal &amp; KW Info'!$B$11),'CPL Goal &amp; KW Info'!$C$11,IF(AND(I380&gt;0,J380&gt;4,K380&gt;'CPL Goal &amp; KW Info'!$B$10),'CPL Goal &amp; KW Info'!$C$10,IF(AND(I380&gt;0,J380&gt;4,K380&lt;'CPL Goal &amp; KW Info'!$B$10,K380&gt;'CPL Goal &amp; KW Info'!$B$8),'CPL Goal &amp; KW Info'!$C$9,IF(AND(I380&gt;0,J380&gt;2,K380&lt;'CPL Goal &amp; KW Info'!$B$15),'CPL Goal &amp; KW Info'!$C$15,IF(AND(I380&gt;0,J380&gt;2,K380&lt;'CPL Goal &amp; KW Info'!$B$16),'CPL Goal &amp; KW Info'!$C$16,IF(AND(I380&gt;0,J380&gt;2,K380&lt;'CPL Goal &amp; KW Info'!$B$17),'CPL Goal &amp; KW Info'!$C$17,IF(AND(I380&gt;0,J380&gt;2,K380&lt;'CPL Goal &amp; KW Info'!$B$18),'CPL Goal &amp; KW Info'!$C$18,IF(AND(I380&gt;0,J380&gt;2,K380&gt;'CPL Goal &amp; KW Info'!$B$21),'CPL Goal &amp; KW Info'!$C$21,IF(AND(I380&gt;0,J380&gt;2,K380&gt;'CPL Goal &amp; KW Info'!$B$20),'CPL Goal &amp; KW Info'!$C$20,IF(AND(I380&gt;0,J380&gt;2,K380&lt;'CPL Goal &amp; KW Info'!$B$20,K380&gt;'CPL Goal &amp; KW Info'!$B$18),'CPL Goal &amp; KW Info'!$C$19,IF(AND(I380&gt;0,J380&lt;2,K380&gt;'CPL Goal &amp; KW Info'!$B$28),'CPL Goal &amp; KW Info'!$C$28,IF(AND(I380&gt;0,J380&lt;2,K380&gt;'CPL Goal &amp; KW Info'!$B$27),'CPL Goal &amp; KW Info'!$C$27,IF(AND(I380&gt;0,J380&lt;2,K380&gt;'CPL Goal &amp; KW Info'!$B$26),'CPL Goal &amp; KW Info'!$C$26,IF(AND(I380&gt;0,J380&lt;2,K380&lt;'CPL Goal &amp; KW Info'!$B$26),'CPL Goal &amp; KW Info'!$C$25,IF(AND(I380&lt;1,J380&gt;4,H380&lt;'CPL Goal &amp; KW Info'!$E$5,L380&gt;5%),'CPL Goal &amp; KW Info'!$G$5,IF(AND(I380&lt;1,J380&gt;4,H380&lt;'CPL Goal &amp; KW Info'!$E$6,L380&gt;3%),'CPL Goal &amp; KW Info'!$G$6,IF(AND(I380&lt;1,J380&gt;4,H380&lt;'CPL Goal &amp; KW Info'!$E$7,L380&gt;5%),'CPL Goal &amp; KW Info'!$G$7,IF(AND(I380&lt;1,J380&gt;4,H380&lt;'CPL Goal &amp; KW Info'!$E$8,L380&gt;3%),'CPL Goal &amp; KW Info'!$G$8,IF(AND(I380&lt;1,J380&gt;4,H380&gt;'CPL Goal &amp; KW Info'!$E$10),'CPL Goal &amp; KW Info'!$G$10,IF(AND(I380&lt;1,J380&gt;4,H380&gt;'CPL Goal &amp; KW Info'!$E$9),'CPL Goal &amp; KW Info'!$G$9,IF(AND(I380&lt;1,J380&gt;4,H380&lt;'CPL Goal &amp; KW Info'!$E$9,H380&gt;'CPL Goal &amp; KW Info'!$E$8),"0%",IF(AND(I380&lt;1,J380&gt;2,H380&lt;'CPL Goal &amp; KW Info'!$E$15,L380&gt;5%),'CPL Goal &amp; KW Info'!$G$15,IF(AND(I380&lt;1,J380&gt;2,H380&lt;'CPL Goal &amp; KW Info'!$E$16,L380&gt;3%),'CPL Goal &amp; KW Info'!$G$16,IF(AND(I380&lt;1,J380&gt;2,H380&lt;'CPL Goal &amp; KW Info'!$E$17,L380&gt;5%),'CPL Goal &amp; KW Info'!$G$17,IF(AND(I380&lt;1,J380&gt;2,H380&lt;'CPL Goal &amp; KW Info'!$E$18,L380&gt;3%),'CPL Goal &amp; KW Info'!$G$18,IF(AND(I380&lt;1,J380&gt;2,H380&gt;'CPL Goal &amp; KW Info'!$E$20),'CPL Goal &amp; KW Info'!$G$20,IF(AND(I380&lt;1,J380&gt;2,H380&gt;'CPL Goal &amp; KW Info'!$E$19),'CPL Goal &amp; KW Info'!$G$19,IF(AND(I380&lt;1,J380&gt;2,H380&lt;'CPL Goal &amp; KW Info'!$E$19,H380&gt;'CPL Goal &amp; KW Info'!$E$18),"0%",IF(AND(I380&lt;1,J380&lt;2,H380&gt;'CPL Goal &amp; KW Info'!$E$27),'CPL Goal &amp; KW Info'!$G$27,IF(AND(I380&lt;1,J380&lt;2,H380&gt;'CPL Goal &amp; KW Info'!$E$26),'CPL Goal &amp; KW Info'!$G$26,IF(AND(I380&lt;1,J380&lt;2,H380&gt;'CPL Goal &amp; KW Info'!$E$25),'CPL Goal &amp; KW Info'!$G$25,IF(AND(I380&lt;1,J380&lt;2,H380&gt;'CPL Goal &amp; KW Info'!$E$24),'CPL Goal &amp; KW Info'!$G$24,"0%"))))))))))))))))))))))))))))))))))))</f>
        <v>J4</v>
      </c>
      <c r="N380" s="22" t="e">
        <f t="shared" si="33"/>
        <v>#VALUE!</v>
      </c>
      <c r="O380" s="5" t="str">
        <f t="shared" si="34"/>
        <v/>
      </c>
      <c r="P380" s="1"/>
      <c r="Q380" s="6"/>
      <c r="R380" s="1"/>
    </row>
    <row r="381" spans="1:18">
      <c r="A381" s="13" t="str">
        <f>IF('CPL Goal &amp; KW Info'!I387="","",'CPL Goal &amp; KW Info'!I387)</f>
        <v/>
      </c>
      <c r="B381" s="13" t="str">
        <f>IF('CPL Goal &amp; KW Info'!J387="","",'CPL Goal &amp; KW Info'!J387)</f>
        <v/>
      </c>
      <c r="C381" s="13" t="str">
        <f>IF('CPL Goal &amp; KW Info'!K387="","",'CPL Goal &amp; KW Info'!K387)</f>
        <v/>
      </c>
      <c r="D381" s="28" t="str">
        <f>IF('CPL Goal &amp; KW Info'!L387="","",'CPL Goal &amp; KW Info'!L387)</f>
        <v/>
      </c>
      <c r="E381" s="13" t="str">
        <f>IF('CPL Goal &amp; KW Info'!M387="","",'CPL Goal &amp; KW Info'!M387)</f>
        <v/>
      </c>
      <c r="F381" s="13" t="str">
        <f>IF('CPL Goal &amp; KW Info'!N387="","",'CPL Goal &amp; KW Info'!N387)</f>
        <v/>
      </c>
      <c r="G381" s="13" t="str">
        <f>IF('CPL Goal &amp; KW Info'!O387="","",'CPL Goal &amp; KW Info'!O387)</f>
        <v/>
      </c>
      <c r="H381" s="28" t="str">
        <f>IF('CPL Goal &amp; KW Info'!P387="","",'CPL Goal &amp; KW Info'!P387)</f>
        <v/>
      </c>
      <c r="I381" s="13" t="str">
        <f>IF('CPL Goal &amp; KW Info'!Q387="","",'CPL Goal &amp; KW Info'!Q387)</f>
        <v/>
      </c>
      <c r="J381" s="13" t="str">
        <f>IF('CPL Goal &amp; KW Info'!R387="","",'CPL Goal &amp; KW Info'!R387)</f>
        <v/>
      </c>
      <c r="K381" s="1" t="str">
        <f t="shared" si="31"/>
        <v/>
      </c>
      <c r="L381" s="21" t="str">
        <f t="shared" si="32"/>
        <v/>
      </c>
      <c r="M381" s="22" t="str">
        <f>IF(AND(I381&gt;0,J381&gt;4,K381&lt;'CPL Goal &amp; KW Info'!$B$5),'CPL Goal &amp; KW Info'!$C$5,IF(AND(I381&gt;0,J381&gt;4,K381&lt;'CPL Goal &amp; KW Info'!$B$6),'CPL Goal &amp; KW Info'!$C$6,IF(AND(I381&gt;0,J381&gt;4,K381&lt;'CPL Goal &amp; KW Info'!$B$7),'CPL Goal &amp; KW Info'!$C$7,IF(AND(I381&gt;0,J381&gt;4,K381&lt;'CPL Goal &amp; KW Info'!$B$8),'CPL Goal &amp; KW Info'!$C$8,IF(AND(I381&gt;0,J381&gt;4,K381&gt;'CPL Goal &amp; KW Info'!$B$11),'CPL Goal &amp; KW Info'!$C$11,IF(AND(I381&gt;0,J381&gt;4,K381&gt;'CPL Goal &amp; KW Info'!$B$10),'CPL Goal &amp; KW Info'!$C$10,IF(AND(I381&gt;0,J381&gt;4,K381&lt;'CPL Goal &amp; KW Info'!$B$10,K381&gt;'CPL Goal &amp; KW Info'!$B$8),'CPL Goal &amp; KW Info'!$C$9,IF(AND(I381&gt;0,J381&gt;2,K381&lt;'CPL Goal &amp; KW Info'!$B$15),'CPL Goal &amp; KW Info'!$C$15,IF(AND(I381&gt;0,J381&gt;2,K381&lt;'CPL Goal &amp; KW Info'!$B$16),'CPL Goal &amp; KW Info'!$C$16,IF(AND(I381&gt;0,J381&gt;2,K381&lt;'CPL Goal &amp; KW Info'!$B$17),'CPL Goal &amp; KW Info'!$C$17,IF(AND(I381&gt;0,J381&gt;2,K381&lt;'CPL Goal &amp; KW Info'!$B$18),'CPL Goal &amp; KW Info'!$C$18,IF(AND(I381&gt;0,J381&gt;2,K381&gt;'CPL Goal &amp; KW Info'!$B$21),'CPL Goal &amp; KW Info'!$C$21,IF(AND(I381&gt;0,J381&gt;2,K381&gt;'CPL Goal &amp; KW Info'!$B$20),'CPL Goal &amp; KW Info'!$C$20,IF(AND(I381&gt;0,J381&gt;2,K381&lt;'CPL Goal &amp; KW Info'!$B$20,K381&gt;'CPL Goal &amp; KW Info'!$B$18),'CPL Goal &amp; KW Info'!$C$19,IF(AND(I381&gt;0,J381&lt;2,K381&gt;'CPL Goal &amp; KW Info'!$B$28),'CPL Goal &amp; KW Info'!$C$28,IF(AND(I381&gt;0,J381&lt;2,K381&gt;'CPL Goal &amp; KW Info'!$B$27),'CPL Goal &amp; KW Info'!$C$27,IF(AND(I381&gt;0,J381&lt;2,K381&gt;'CPL Goal &amp; KW Info'!$B$26),'CPL Goal &amp; KW Info'!$C$26,IF(AND(I381&gt;0,J381&lt;2,K381&lt;'CPL Goal &amp; KW Info'!$B$26),'CPL Goal &amp; KW Info'!$C$25,IF(AND(I381&lt;1,J381&gt;4,H381&lt;'CPL Goal &amp; KW Info'!$E$5,L381&gt;5%),'CPL Goal &amp; KW Info'!$G$5,IF(AND(I381&lt;1,J381&gt;4,H381&lt;'CPL Goal &amp; KW Info'!$E$6,L381&gt;3%),'CPL Goal &amp; KW Info'!$G$6,IF(AND(I381&lt;1,J381&gt;4,H381&lt;'CPL Goal &amp; KW Info'!$E$7,L381&gt;5%),'CPL Goal &amp; KW Info'!$G$7,IF(AND(I381&lt;1,J381&gt;4,H381&lt;'CPL Goal &amp; KW Info'!$E$8,L381&gt;3%),'CPL Goal &amp; KW Info'!$G$8,IF(AND(I381&lt;1,J381&gt;4,H381&gt;'CPL Goal &amp; KW Info'!$E$10),'CPL Goal &amp; KW Info'!$G$10,IF(AND(I381&lt;1,J381&gt;4,H381&gt;'CPL Goal &amp; KW Info'!$E$9),'CPL Goal &amp; KW Info'!$G$9,IF(AND(I381&lt;1,J381&gt;4,H381&lt;'CPL Goal &amp; KW Info'!$E$9,H381&gt;'CPL Goal &amp; KW Info'!$E$8),"0%",IF(AND(I381&lt;1,J381&gt;2,H381&lt;'CPL Goal &amp; KW Info'!$E$15,L381&gt;5%),'CPL Goal &amp; KW Info'!$G$15,IF(AND(I381&lt;1,J381&gt;2,H381&lt;'CPL Goal &amp; KW Info'!$E$16,L381&gt;3%),'CPL Goal &amp; KW Info'!$G$16,IF(AND(I381&lt;1,J381&gt;2,H381&lt;'CPL Goal &amp; KW Info'!$E$17,L381&gt;5%),'CPL Goal &amp; KW Info'!$G$17,IF(AND(I381&lt;1,J381&gt;2,H381&lt;'CPL Goal &amp; KW Info'!$E$18,L381&gt;3%),'CPL Goal &amp; KW Info'!$G$18,IF(AND(I381&lt;1,J381&gt;2,H381&gt;'CPL Goal &amp; KW Info'!$E$20),'CPL Goal &amp; KW Info'!$G$20,IF(AND(I381&lt;1,J381&gt;2,H381&gt;'CPL Goal &amp; KW Info'!$E$19),'CPL Goal &amp; KW Info'!$G$19,IF(AND(I381&lt;1,J381&gt;2,H381&lt;'CPL Goal &amp; KW Info'!$E$19,H381&gt;'CPL Goal &amp; KW Info'!$E$18),"0%",IF(AND(I381&lt;1,J381&lt;2,H381&gt;'CPL Goal &amp; KW Info'!$E$27),'CPL Goal &amp; KW Info'!$G$27,IF(AND(I381&lt;1,J381&lt;2,H381&gt;'CPL Goal &amp; KW Info'!$E$26),'CPL Goal &amp; KW Info'!$G$26,IF(AND(I381&lt;1,J381&lt;2,H381&gt;'CPL Goal &amp; KW Info'!$E$25),'CPL Goal &amp; KW Info'!$G$25,IF(AND(I381&lt;1,J381&lt;2,H381&gt;'CPL Goal &amp; KW Info'!$E$24),'CPL Goal &amp; KW Info'!$G$24,"0%"))))))))))))))))))))))))))))))))))))</f>
        <v>J4</v>
      </c>
      <c r="N381" s="22" t="e">
        <f t="shared" si="33"/>
        <v>#VALUE!</v>
      </c>
      <c r="O381" s="5" t="str">
        <f t="shared" si="34"/>
        <v/>
      </c>
      <c r="P381" s="1"/>
      <c r="Q381" s="6"/>
      <c r="R381" s="1"/>
    </row>
    <row r="382" spans="1:18">
      <c r="A382" s="13" t="str">
        <f>IF('CPL Goal &amp; KW Info'!I388="","",'CPL Goal &amp; KW Info'!I388)</f>
        <v/>
      </c>
      <c r="B382" s="13" t="str">
        <f>IF('CPL Goal &amp; KW Info'!J388="","",'CPL Goal &amp; KW Info'!J388)</f>
        <v/>
      </c>
      <c r="C382" s="13" t="str">
        <f>IF('CPL Goal &amp; KW Info'!K388="","",'CPL Goal &amp; KW Info'!K388)</f>
        <v/>
      </c>
      <c r="D382" s="28" t="str">
        <f>IF('CPL Goal &amp; KW Info'!L388="","",'CPL Goal &amp; KW Info'!L388)</f>
        <v/>
      </c>
      <c r="E382" s="13" t="str">
        <f>IF('CPL Goal &amp; KW Info'!M388="","",'CPL Goal &amp; KW Info'!M388)</f>
        <v/>
      </c>
      <c r="F382" s="13" t="str">
        <f>IF('CPL Goal &amp; KW Info'!N388="","",'CPL Goal &amp; KW Info'!N388)</f>
        <v/>
      </c>
      <c r="G382" s="13" t="str">
        <f>IF('CPL Goal &amp; KW Info'!O388="","",'CPL Goal &amp; KW Info'!O388)</f>
        <v/>
      </c>
      <c r="H382" s="28" t="str">
        <f>IF('CPL Goal &amp; KW Info'!P388="","",'CPL Goal &amp; KW Info'!P388)</f>
        <v/>
      </c>
      <c r="I382" s="13" t="str">
        <f>IF('CPL Goal &amp; KW Info'!Q388="","",'CPL Goal &amp; KW Info'!Q388)</f>
        <v/>
      </c>
      <c r="J382" s="13" t="str">
        <f>IF('CPL Goal &amp; KW Info'!R388="","",'CPL Goal &amp; KW Info'!R388)</f>
        <v/>
      </c>
      <c r="K382" s="1" t="str">
        <f t="shared" si="31"/>
        <v/>
      </c>
      <c r="L382" s="21" t="str">
        <f t="shared" si="32"/>
        <v/>
      </c>
      <c r="M382" s="22" t="str">
        <f>IF(AND(I382&gt;0,J382&gt;4,K382&lt;'CPL Goal &amp; KW Info'!$B$5),'CPL Goal &amp; KW Info'!$C$5,IF(AND(I382&gt;0,J382&gt;4,K382&lt;'CPL Goal &amp; KW Info'!$B$6),'CPL Goal &amp; KW Info'!$C$6,IF(AND(I382&gt;0,J382&gt;4,K382&lt;'CPL Goal &amp; KW Info'!$B$7),'CPL Goal &amp; KW Info'!$C$7,IF(AND(I382&gt;0,J382&gt;4,K382&lt;'CPL Goal &amp; KW Info'!$B$8),'CPL Goal &amp; KW Info'!$C$8,IF(AND(I382&gt;0,J382&gt;4,K382&gt;'CPL Goal &amp; KW Info'!$B$11),'CPL Goal &amp; KW Info'!$C$11,IF(AND(I382&gt;0,J382&gt;4,K382&gt;'CPL Goal &amp; KW Info'!$B$10),'CPL Goal &amp; KW Info'!$C$10,IF(AND(I382&gt;0,J382&gt;4,K382&lt;'CPL Goal &amp; KW Info'!$B$10,K382&gt;'CPL Goal &amp; KW Info'!$B$8),'CPL Goal &amp; KW Info'!$C$9,IF(AND(I382&gt;0,J382&gt;2,K382&lt;'CPL Goal &amp; KW Info'!$B$15),'CPL Goal &amp; KW Info'!$C$15,IF(AND(I382&gt;0,J382&gt;2,K382&lt;'CPL Goal &amp; KW Info'!$B$16),'CPL Goal &amp; KW Info'!$C$16,IF(AND(I382&gt;0,J382&gt;2,K382&lt;'CPL Goal &amp; KW Info'!$B$17),'CPL Goal &amp; KW Info'!$C$17,IF(AND(I382&gt;0,J382&gt;2,K382&lt;'CPL Goal &amp; KW Info'!$B$18),'CPL Goal &amp; KW Info'!$C$18,IF(AND(I382&gt;0,J382&gt;2,K382&gt;'CPL Goal &amp; KW Info'!$B$21),'CPL Goal &amp; KW Info'!$C$21,IF(AND(I382&gt;0,J382&gt;2,K382&gt;'CPL Goal &amp; KW Info'!$B$20),'CPL Goal &amp; KW Info'!$C$20,IF(AND(I382&gt;0,J382&gt;2,K382&lt;'CPL Goal &amp; KW Info'!$B$20,K382&gt;'CPL Goal &amp; KW Info'!$B$18),'CPL Goal &amp; KW Info'!$C$19,IF(AND(I382&gt;0,J382&lt;2,K382&gt;'CPL Goal &amp; KW Info'!$B$28),'CPL Goal &amp; KW Info'!$C$28,IF(AND(I382&gt;0,J382&lt;2,K382&gt;'CPL Goal &amp; KW Info'!$B$27),'CPL Goal &amp; KW Info'!$C$27,IF(AND(I382&gt;0,J382&lt;2,K382&gt;'CPL Goal &amp; KW Info'!$B$26),'CPL Goal &amp; KW Info'!$C$26,IF(AND(I382&gt;0,J382&lt;2,K382&lt;'CPL Goal &amp; KW Info'!$B$26),'CPL Goal &amp; KW Info'!$C$25,IF(AND(I382&lt;1,J382&gt;4,H382&lt;'CPL Goal &amp; KW Info'!$E$5,L382&gt;5%),'CPL Goal &amp; KW Info'!$G$5,IF(AND(I382&lt;1,J382&gt;4,H382&lt;'CPL Goal &amp; KW Info'!$E$6,L382&gt;3%),'CPL Goal &amp; KW Info'!$G$6,IF(AND(I382&lt;1,J382&gt;4,H382&lt;'CPL Goal &amp; KW Info'!$E$7,L382&gt;5%),'CPL Goal &amp; KW Info'!$G$7,IF(AND(I382&lt;1,J382&gt;4,H382&lt;'CPL Goal &amp; KW Info'!$E$8,L382&gt;3%),'CPL Goal &amp; KW Info'!$G$8,IF(AND(I382&lt;1,J382&gt;4,H382&gt;'CPL Goal &amp; KW Info'!$E$10),'CPL Goal &amp; KW Info'!$G$10,IF(AND(I382&lt;1,J382&gt;4,H382&gt;'CPL Goal &amp; KW Info'!$E$9),'CPL Goal &amp; KW Info'!$G$9,IF(AND(I382&lt;1,J382&gt;4,H382&lt;'CPL Goal &amp; KW Info'!$E$9,H382&gt;'CPL Goal &amp; KW Info'!$E$8),"0%",IF(AND(I382&lt;1,J382&gt;2,H382&lt;'CPL Goal &amp; KW Info'!$E$15,L382&gt;5%),'CPL Goal &amp; KW Info'!$G$15,IF(AND(I382&lt;1,J382&gt;2,H382&lt;'CPL Goal &amp; KW Info'!$E$16,L382&gt;3%),'CPL Goal &amp; KW Info'!$G$16,IF(AND(I382&lt;1,J382&gt;2,H382&lt;'CPL Goal &amp; KW Info'!$E$17,L382&gt;5%),'CPL Goal &amp; KW Info'!$G$17,IF(AND(I382&lt;1,J382&gt;2,H382&lt;'CPL Goal &amp; KW Info'!$E$18,L382&gt;3%),'CPL Goal &amp; KW Info'!$G$18,IF(AND(I382&lt;1,J382&gt;2,H382&gt;'CPL Goal &amp; KW Info'!$E$20),'CPL Goal &amp; KW Info'!$G$20,IF(AND(I382&lt;1,J382&gt;2,H382&gt;'CPL Goal &amp; KW Info'!$E$19),'CPL Goal &amp; KW Info'!$G$19,IF(AND(I382&lt;1,J382&gt;2,H382&lt;'CPL Goal &amp; KW Info'!$E$19,H382&gt;'CPL Goal &amp; KW Info'!$E$18),"0%",IF(AND(I382&lt;1,J382&lt;2,H382&gt;'CPL Goal &amp; KW Info'!$E$27),'CPL Goal &amp; KW Info'!$G$27,IF(AND(I382&lt;1,J382&lt;2,H382&gt;'CPL Goal &amp; KW Info'!$E$26),'CPL Goal &amp; KW Info'!$G$26,IF(AND(I382&lt;1,J382&lt;2,H382&gt;'CPL Goal &amp; KW Info'!$E$25),'CPL Goal &amp; KW Info'!$G$25,IF(AND(I382&lt;1,J382&lt;2,H382&gt;'CPL Goal &amp; KW Info'!$E$24),'CPL Goal &amp; KW Info'!$G$24,"0%"))))))))))))))))))))))))))))))))))))</f>
        <v>J4</v>
      </c>
      <c r="N382" s="22" t="e">
        <f t="shared" si="33"/>
        <v>#VALUE!</v>
      </c>
      <c r="O382" s="5" t="str">
        <f t="shared" si="34"/>
        <v/>
      </c>
      <c r="P382" s="1"/>
      <c r="Q382" s="6"/>
      <c r="R382" s="1"/>
    </row>
    <row r="383" spans="1:18">
      <c r="A383" s="13" t="str">
        <f>IF('CPL Goal &amp; KW Info'!I389="","",'CPL Goal &amp; KW Info'!I389)</f>
        <v/>
      </c>
      <c r="B383" s="13" t="str">
        <f>IF('CPL Goal &amp; KW Info'!J389="","",'CPL Goal &amp; KW Info'!J389)</f>
        <v/>
      </c>
      <c r="C383" s="13" t="str">
        <f>IF('CPL Goal &amp; KW Info'!K389="","",'CPL Goal &amp; KW Info'!K389)</f>
        <v/>
      </c>
      <c r="D383" s="28" t="str">
        <f>IF('CPL Goal &amp; KW Info'!L389="","",'CPL Goal &amp; KW Info'!L389)</f>
        <v/>
      </c>
      <c r="E383" s="13" t="str">
        <f>IF('CPL Goal &amp; KW Info'!M389="","",'CPL Goal &amp; KW Info'!M389)</f>
        <v/>
      </c>
      <c r="F383" s="13" t="str">
        <f>IF('CPL Goal &amp; KW Info'!N389="","",'CPL Goal &amp; KW Info'!N389)</f>
        <v/>
      </c>
      <c r="G383" s="13" t="str">
        <f>IF('CPL Goal &amp; KW Info'!O389="","",'CPL Goal &amp; KW Info'!O389)</f>
        <v/>
      </c>
      <c r="H383" s="28" t="str">
        <f>IF('CPL Goal &amp; KW Info'!P389="","",'CPL Goal &amp; KW Info'!P389)</f>
        <v/>
      </c>
      <c r="I383" s="13" t="str">
        <f>IF('CPL Goal &amp; KW Info'!Q389="","",'CPL Goal &amp; KW Info'!Q389)</f>
        <v/>
      </c>
      <c r="J383" s="13" t="str">
        <f>IF('CPL Goal &amp; KW Info'!R389="","",'CPL Goal &amp; KW Info'!R389)</f>
        <v/>
      </c>
      <c r="K383" s="1" t="str">
        <f t="shared" si="31"/>
        <v/>
      </c>
      <c r="L383" s="21" t="str">
        <f t="shared" si="32"/>
        <v/>
      </c>
      <c r="M383" s="22" t="str">
        <f>IF(AND(I383&gt;0,J383&gt;4,K383&lt;'CPL Goal &amp; KW Info'!$B$5),'CPL Goal &amp; KW Info'!$C$5,IF(AND(I383&gt;0,J383&gt;4,K383&lt;'CPL Goal &amp; KW Info'!$B$6),'CPL Goal &amp; KW Info'!$C$6,IF(AND(I383&gt;0,J383&gt;4,K383&lt;'CPL Goal &amp; KW Info'!$B$7),'CPL Goal &amp; KW Info'!$C$7,IF(AND(I383&gt;0,J383&gt;4,K383&lt;'CPL Goal &amp; KW Info'!$B$8),'CPL Goal &amp; KW Info'!$C$8,IF(AND(I383&gt;0,J383&gt;4,K383&gt;'CPL Goal &amp; KW Info'!$B$11),'CPL Goal &amp; KW Info'!$C$11,IF(AND(I383&gt;0,J383&gt;4,K383&gt;'CPL Goal &amp; KW Info'!$B$10),'CPL Goal &amp; KW Info'!$C$10,IF(AND(I383&gt;0,J383&gt;4,K383&lt;'CPL Goal &amp; KW Info'!$B$10,K383&gt;'CPL Goal &amp; KW Info'!$B$8),'CPL Goal &amp; KW Info'!$C$9,IF(AND(I383&gt;0,J383&gt;2,K383&lt;'CPL Goal &amp; KW Info'!$B$15),'CPL Goal &amp; KW Info'!$C$15,IF(AND(I383&gt;0,J383&gt;2,K383&lt;'CPL Goal &amp; KW Info'!$B$16),'CPL Goal &amp; KW Info'!$C$16,IF(AND(I383&gt;0,J383&gt;2,K383&lt;'CPL Goal &amp; KW Info'!$B$17),'CPL Goal &amp; KW Info'!$C$17,IF(AND(I383&gt;0,J383&gt;2,K383&lt;'CPL Goal &amp; KW Info'!$B$18),'CPL Goal &amp; KW Info'!$C$18,IF(AND(I383&gt;0,J383&gt;2,K383&gt;'CPL Goal &amp; KW Info'!$B$21),'CPL Goal &amp; KW Info'!$C$21,IF(AND(I383&gt;0,J383&gt;2,K383&gt;'CPL Goal &amp; KW Info'!$B$20),'CPL Goal &amp; KW Info'!$C$20,IF(AND(I383&gt;0,J383&gt;2,K383&lt;'CPL Goal &amp; KW Info'!$B$20,K383&gt;'CPL Goal &amp; KW Info'!$B$18),'CPL Goal &amp; KW Info'!$C$19,IF(AND(I383&gt;0,J383&lt;2,K383&gt;'CPL Goal &amp; KW Info'!$B$28),'CPL Goal &amp; KW Info'!$C$28,IF(AND(I383&gt;0,J383&lt;2,K383&gt;'CPL Goal &amp; KW Info'!$B$27),'CPL Goal &amp; KW Info'!$C$27,IF(AND(I383&gt;0,J383&lt;2,K383&gt;'CPL Goal &amp; KW Info'!$B$26),'CPL Goal &amp; KW Info'!$C$26,IF(AND(I383&gt;0,J383&lt;2,K383&lt;'CPL Goal &amp; KW Info'!$B$26),'CPL Goal &amp; KW Info'!$C$25,IF(AND(I383&lt;1,J383&gt;4,H383&lt;'CPL Goal &amp; KW Info'!$E$5,L383&gt;5%),'CPL Goal &amp; KW Info'!$G$5,IF(AND(I383&lt;1,J383&gt;4,H383&lt;'CPL Goal &amp; KW Info'!$E$6,L383&gt;3%),'CPL Goal &amp; KW Info'!$G$6,IF(AND(I383&lt;1,J383&gt;4,H383&lt;'CPL Goal &amp; KW Info'!$E$7,L383&gt;5%),'CPL Goal &amp; KW Info'!$G$7,IF(AND(I383&lt;1,J383&gt;4,H383&lt;'CPL Goal &amp; KW Info'!$E$8,L383&gt;3%),'CPL Goal &amp; KW Info'!$G$8,IF(AND(I383&lt;1,J383&gt;4,H383&gt;'CPL Goal &amp; KW Info'!$E$10),'CPL Goal &amp; KW Info'!$G$10,IF(AND(I383&lt;1,J383&gt;4,H383&gt;'CPL Goal &amp; KW Info'!$E$9),'CPL Goal &amp; KW Info'!$G$9,IF(AND(I383&lt;1,J383&gt;4,H383&lt;'CPL Goal &amp; KW Info'!$E$9,H383&gt;'CPL Goal &amp; KW Info'!$E$8),"0%",IF(AND(I383&lt;1,J383&gt;2,H383&lt;'CPL Goal &amp; KW Info'!$E$15,L383&gt;5%),'CPL Goal &amp; KW Info'!$G$15,IF(AND(I383&lt;1,J383&gt;2,H383&lt;'CPL Goal &amp; KW Info'!$E$16,L383&gt;3%),'CPL Goal &amp; KW Info'!$G$16,IF(AND(I383&lt;1,J383&gt;2,H383&lt;'CPL Goal &amp; KW Info'!$E$17,L383&gt;5%),'CPL Goal &amp; KW Info'!$G$17,IF(AND(I383&lt;1,J383&gt;2,H383&lt;'CPL Goal &amp; KW Info'!$E$18,L383&gt;3%),'CPL Goal &amp; KW Info'!$G$18,IF(AND(I383&lt;1,J383&gt;2,H383&gt;'CPL Goal &amp; KW Info'!$E$20),'CPL Goal &amp; KW Info'!$G$20,IF(AND(I383&lt;1,J383&gt;2,H383&gt;'CPL Goal &amp; KW Info'!$E$19),'CPL Goal &amp; KW Info'!$G$19,IF(AND(I383&lt;1,J383&gt;2,H383&lt;'CPL Goal &amp; KW Info'!$E$19,H383&gt;'CPL Goal &amp; KW Info'!$E$18),"0%",IF(AND(I383&lt;1,J383&lt;2,H383&gt;'CPL Goal &amp; KW Info'!$E$27),'CPL Goal &amp; KW Info'!$G$27,IF(AND(I383&lt;1,J383&lt;2,H383&gt;'CPL Goal &amp; KW Info'!$E$26),'CPL Goal &amp; KW Info'!$G$26,IF(AND(I383&lt;1,J383&lt;2,H383&gt;'CPL Goal &amp; KW Info'!$E$25),'CPL Goal &amp; KW Info'!$G$25,IF(AND(I383&lt;1,J383&lt;2,H383&gt;'CPL Goal &amp; KW Info'!$E$24),'CPL Goal &amp; KW Info'!$G$24,"0%"))))))))))))))))))))))))))))))))))))</f>
        <v>J4</v>
      </c>
      <c r="N383" s="22" t="e">
        <f t="shared" si="33"/>
        <v>#VALUE!</v>
      </c>
      <c r="O383" s="5" t="str">
        <f t="shared" si="34"/>
        <v/>
      </c>
      <c r="P383" s="1"/>
      <c r="Q383" s="6"/>
      <c r="R383" s="1"/>
    </row>
    <row r="384" spans="1:18">
      <c r="A384" s="13" t="str">
        <f>IF('CPL Goal &amp; KW Info'!I390="","",'CPL Goal &amp; KW Info'!I390)</f>
        <v/>
      </c>
      <c r="B384" s="13" t="str">
        <f>IF('CPL Goal &amp; KW Info'!J390="","",'CPL Goal &amp; KW Info'!J390)</f>
        <v/>
      </c>
      <c r="C384" s="13" t="str">
        <f>IF('CPL Goal &amp; KW Info'!K390="","",'CPL Goal &amp; KW Info'!K390)</f>
        <v/>
      </c>
      <c r="D384" s="28" t="str">
        <f>IF('CPL Goal &amp; KW Info'!L390="","",'CPL Goal &amp; KW Info'!L390)</f>
        <v/>
      </c>
      <c r="E384" s="13" t="str">
        <f>IF('CPL Goal &amp; KW Info'!M390="","",'CPL Goal &amp; KW Info'!M390)</f>
        <v/>
      </c>
      <c r="F384" s="13" t="str">
        <f>IF('CPL Goal &amp; KW Info'!N390="","",'CPL Goal &amp; KW Info'!N390)</f>
        <v/>
      </c>
      <c r="G384" s="13" t="str">
        <f>IF('CPL Goal &amp; KW Info'!O390="","",'CPL Goal &amp; KW Info'!O390)</f>
        <v/>
      </c>
      <c r="H384" s="28" t="str">
        <f>IF('CPL Goal &amp; KW Info'!P390="","",'CPL Goal &amp; KW Info'!P390)</f>
        <v/>
      </c>
      <c r="I384" s="13" t="str">
        <f>IF('CPL Goal &amp; KW Info'!Q390="","",'CPL Goal &amp; KW Info'!Q390)</f>
        <v/>
      </c>
      <c r="J384" s="13" t="str">
        <f>IF('CPL Goal &amp; KW Info'!R390="","",'CPL Goal &amp; KW Info'!R390)</f>
        <v/>
      </c>
      <c r="K384" s="1" t="str">
        <f t="shared" si="31"/>
        <v/>
      </c>
      <c r="L384" s="21" t="str">
        <f t="shared" si="32"/>
        <v/>
      </c>
      <c r="M384" s="22" t="str">
        <f>IF(AND(I384&gt;0,J384&gt;4,K384&lt;'CPL Goal &amp; KW Info'!$B$5),'CPL Goal &amp; KW Info'!$C$5,IF(AND(I384&gt;0,J384&gt;4,K384&lt;'CPL Goal &amp; KW Info'!$B$6),'CPL Goal &amp; KW Info'!$C$6,IF(AND(I384&gt;0,J384&gt;4,K384&lt;'CPL Goal &amp; KW Info'!$B$7),'CPL Goal &amp; KW Info'!$C$7,IF(AND(I384&gt;0,J384&gt;4,K384&lt;'CPL Goal &amp; KW Info'!$B$8),'CPL Goal &amp; KW Info'!$C$8,IF(AND(I384&gt;0,J384&gt;4,K384&gt;'CPL Goal &amp; KW Info'!$B$11),'CPL Goal &amp; KW Info'!$C$11,IF(AND(I384&gt;0,J384&gt;4,K384&gt;'CPL Goal &amp; KW Info'!$B$10),'CPL Goal &amp; KW Info'!$C$10,IF(AND(I384&gt;0,J384&gt;4,K384&lt;'CPL Goal &amp; KW Info'!$B$10,K384&gt;'CPL Goal &amp; KW Info'!$B$8),'CPL Goal &amp; KW Info'!$C$9,IF(AND(I384&gt;0,J384&gt;2,K384&lt;'CPL Goal &amp; KW Info'!$B$15),'CPL Goal &amp; KW Info'!$C$15,IF(AND(I384&gt;0,J384&gt;2,K384&lt;'CPL Goal &amp; KW Info'!$B$16),'CPL Goal &amp; KW Info'!$C$16,IF(AND(I384&gt;0,J384&gt;2,K384&lt;'CPL Goal &amp; KW Info'!$B$17),'CPL Goal &amp; KW Info'!$C$17,IF(AND(I384&gt;0,J384&gt;2,K384&lt;'CPL Goal &amp; KW Info'!$B$18),'CPL Goal &amp; KW Info'!$C$18,IF(AND(I384&gt;0,J384&gt;2,K384&gt;'CPL Goal &amp; KW Info'!$B$21),'CPL Goal &amp; KW Info'!$C$21,IF(AND(I384&gt;0,J384&gt;2,K384&gt;'CPL Goal &amp; KW Info'!$B$20),'CPL Goal &amp; KW Info'!$C$20,IF(AND(I384&gt;0,J384&gt;2,K384&lt;'CPL Goal &amp; KW Info'!$B$20,K384&gt;'CPL Goal &amp; KW Info'!$B$18),'CPL Goal &amp; KW Info'!$C$19,IF(AND(I384&gt;0,J384&lt;2,K384&gt;'CPL Goal &amp; KW Info'!$B$28),'CPL Goal &amp; KW Info'!$C$28,IF(AND(I384&gt;0,J384&lt;2,K384&gt;'CPL Goal &amp; KW Info'!$B$27),'CPL Goal &amp; KW Info'!$C$27,IF(AND(I384&gt;0,J384&lt;2,K384&gt;'CPL Goal &amp; KW Info'!$B$26),'CPL Goal &amp; KW Info'!$C$26,IF(AND(I384&gt;0,J384&lt;2,K384&lt;'CPL Goal &amp; KW Info'!$B$26),'CPL Goal &amp; KW Info'!$C$25,IF(AND(I384&lt;1,J384&gt;4,H384&lt;'CPL Goal &amp; KW Info'!$E$5,L384&gt;5%),'CPL Goal &amp; KW Info'!$G$5,IF(AND(I384&lt;1,J384&gt;4,H384&lt;'CPL Goal &amp; KW Info'!$E$6,L384&gt;3%),'CPL Goal &amp; KW Info'!$G$6,IF(AND(I384&lt;1,J384&gt;4,H384&lt;'CPL Goal &amp; KW Info'!$E$7,L384&gt;5%),'CPL Goal &amp; KW Info'!$G$7,IF(AND(I384&lt;1,J384&gt;4,H384&lt;'CPL Goal &amp; KW Info'!$E$8,L384&gt;3%),'CPL Goal &amp; KW Info'!$G$8,IF(AND(I384&lt;1,J384&gt;4,H384&gt;'CPL Goal &amp; KW Info'!$E$10),'CPL Goal &amp; KW Info'!$G$10,IF(AND(I384&lt;1,J384&gt;4,H384&gt;'CPL Goal &amp; KW Info'!$E$9),'CPL Goal &amp; KW Info'!$G$9,IF(AND(I384&lt;1,J384&gt;4,H384&lt;'CPL Goal &amp; KW Info'!$E$9,H384&gt;'CPL Goal &amp; KW Info'!$E$8),"0%",IF(AND(I384&lt;1,J384&gt;2,H384&lt;'CPL Goal &amp; KW Info'!$E$15,L384&gt;5%),'CPL Goal &amp; KW Info'!$G$15,IF(AND(I384&lt;1,J384&gt;2,H384&lt;'CPL Goal &amp; KW Info'!$E$16,L384&gt;3%),'CPL Goal &amp; KW Info'!$G$16,IF(AND(I384&lt;1,J384&gt;2,H384&lt;'CPL Goal &amp; KW Info'!$E$17,L384&gt;5%),'CPL Goal &amp; KW Info'!$G$17,IF(AND(I384&lt;1,J384&gt;2,H384&lt;'CPL Goal &amp; KW Info'!$E$18,L384&gt;3%),'CPL Goal &amp; KW Info'!$G$18,IF(AND(I384&lt;1,J384&gt;2,H384&gt;'CPL Goal &amp; KW Info'!$E$20),'CPL Goal &amp; KW Info'!$G$20,IF(AND(I384&lt;1,J384&gt;2,H384&gt;'CPL Goal &amp; KW Info'!$E$19),'CPL Goal &amp; KW Info'!$G$19,IF(AND(I384&lt;1,J384&gt;2,H384&lt;'CPL Goal &amp; KW Info'!$E$19,H384&gt;'CPL Goal &amp; KW Info'!$E$18),"0%",IF(AND(I384&lt;1,J384&lt;2,H384&gt;'CPL Goal &amp; KW Info'!$E$27),'CPL Goal &amp; KW Info'!$G$27,IF(AND(I384&lt;1,J384&lt;2,H384&gt;'CPL Goal &amp; KW Info'!$E$26),'CPL Goal &amp; KW Info'!$G$26,IF(AND(I384&lt;1,J384&lt;2,H384&gt;'CPL Goal &amp; KW Info'!$E$25),'CPL Goal &amp; KW Info'!$G$25,IF(AND(I384&lt;1,J384&lt;2,H384&gt;'CPL Goal &amp; KW Info'!$E$24),'CPL Goal &amp; KW Info'!$G$24,"0%"))))))))))))))))))))))))))))))))))))</f>
        <v>J4</v>
      </c>
      <c r="N384" s="22" t="e">
        <f t="shared" si="33"/>
        <v>#VALUE!</v>
      </c>
      <c r="O384" s="5" t="str">
        <f t="shared" si="34"/>
        <v/>
      </c>
      <c r="P384" s="1"/>
      <c r="Q384" s="6"/>
      <c r="R384" s="1"/>
    </row>
    <row r="385" spans="1:18">
      <c r="A385" s="13" t="str">
        <f>IF('CPL Goal &amp; KW Info'!I391="","",'CPL Goal &amp; KW Info'!I391)</f>
        <v/>
      </c>
      <c r="B385" s="13" t="str">
        <f>IF('CPL Goal &amp; KW Info'!J391="","",'CPL Goal &amp; KW Info'!J391)</f>
        <v/>
      </c>
      <c r="C385" s="13" t="str">
        <f>IF('CPL Goal &amp; KW Info'!K391="","",'CPL Goal &amp; KW Info'!K391)</f>
        <v/>
      </c>
      <c r="D385" s="28" t="str">
        <f>IF('CPL Goal &amp; KW Info'!L391="","",'CPL Goal &amp; KW Info'!L391)</f>
        <v/>
      </c>
      <c r="E385" s="13" t="str">
        <f>IF('CPL Goal &amp; KW Info'!M391="","",'CPL Goal &amp; KW Info'!M391)</f>
        <v/>
      </c>
      <c r="F385" s="13" t="str">
        <f>IF('CPL Goal &amp; KW Info'!N391="","",'CPL Goal &amp; KW Info'!N391)</f>
        <v/>
      </c>
      <c r="G385" s="13" t="str">
        <f>IF('CPL Goal &amp; KW Info'!O391="","",'CPL Goal &amp; KW Info'!O391)</f>
        <v/>
      </c>
      <c r="H385" s="28" t="str">
        <f>IF('CPL Goal &amp; KW Info'!P391="","",'CPL Goal &amp; KW Info'!P391)</f>
        <v/>
      </c>
      <c r="I385" s="13" t="str">
        <f>IF('CPL Goal &amp; KW Info'!Q391="","",'CPL Goal &amp; KW Info'!Q391)</f>
        <v/>
      </c>
      <c r="J385" s="13" t="str">
        <f>IF('CPL Goal &amp; KW Info'!R391="","",'CPL Goal &amp; KW Info'!R391)</f>
        <v/>
      </c>
      <c r="K385" s="1" t="str">
        <f t="shared" si="31"/>
        <v/>
      </c>
      <c r="L385" s="21" t="str">
        <f t="shared" si="32"/>
        <v/>
      </c>
      <c r="M385" s="22" t="str">
        <f>IF(AND(I385&gt;0,J385&gt;4,K385&lt;'CPL Goal &amp; KW Info'!$B$5),'CPL Goal &amp; KW Info'!$C$5,IF(AND(I385&gt;0,J385&gt;4,K385&lt;'CPL Goal &amp; KW Info'!$B$6),'CPL Goal &amp; KW Info'!$C$6,IF(AND(I385&gt;0,J385&gt;4,K385&lt;'CPL Goal &amp; KW Info'!$B$7),'CPL Goal &amp; KW Info'!$C$7,IF(AND(I385&gt;0,J385&gt;4,K385&lt;'CPL Goal &amp; KW Info'!$B$8),'CPL Goal &amp; KW Info'!$C$8,IF(AND(I385&gt;0,J385&gt;4,K385&gt;'CPL Goal &amp; KW Info'!$B$11),'CPL Goal &amp; KW Info'!$C$11,IF(AND(I385&gt;0,J385&gt;4,K385&gt;'CPL Goal &amp; KW Info'!$B$10),'CPL Goal &amp; KW Info'!$C$10,IF(AND(I385&gt;0,J385&gt;4,K385&lt;'CPL Goal &amp; KW Info'!$B$10,K385&gt;'CPL Goal &amp; KW Info'!$B$8),'CPL Goal &amp; KW Info'!$C$9,IF(AND(I385&gt;0,J385&gt;2,K385&lt;'CPL Goal &amp; KW Info'!$B$15),'CPL Goal &amp; KW Info'!$C$15,IF(AND(I385&gt;0,J385&gt;2,K385&lt;'CPL Goal &amp; KW Info'!$B$16),'CPL Goal &amp; KW Info'!$C$16,IF(AND(I385&gt;0,J385&gt;2,K385&lt;'CPL Goal &amp; KW Info'!$B$17),'CPL Goal &amp; KW Info'!$C$17,IF(AND(I385&gt;0,J385&gt;2,K385&lt;'CPL Goal &amp; KW Info'!$B$18),'CPL Goal &amp; KW Info'!$C$18,IF(AND(I385&gt;0,J385&gt;2,K385&gt;'CPL Goal &amp; KW Info'!$B$21),'CPL Goal &amp; KW Info'!$C$21,IF(AND(I385&gt;0,J385&gt;2,K385&gt;'CPL Goal &amp; KW Info'!$B$20),'CPL Goal &amp; KW Info'!$C$20,IF(AND(I385&gt;0,J385&gt;2,K385&lt;'CPL Goal &amp; KW Info'!$B$20,K385&gt;'CPL Goal &amp; KW Info'!$B$18),'CPL Goal &amp; KW Info'!$C$19,IF(AND(I385&gt;0,J385&lt;2,K385&gt;'CPL Goal &amp; KW Info'!$B$28),'CPL Goal &amp; KW Info'!$C$28,IF(AND(I385&gt;0,J385&lt;2,K385&gt;'CPL Goal &amp; KW Info'!$B$27),'CPL Goal &amp; KW Info'!$C$27,IF(AND(I385&gt;0,J385&lt;2,K385&gt;'CPL Goal &amp; KW Info'!$B$26),'CPL Goal &amp; KW Info'!$C$26,IF(AND(I385&gt;0,J385&lt;2,K385&lt;'CPL Goal &amp; KW Info'!$B$26),'CPL Goal &amp; KW Info'!$C$25,IF(AND(I385&lt;1,J385&gt;4,H385&lt;'CPL Goal &amp; KW Info'!$E$5,L385&gt;5%),'CPL Goal &amp; KW Info'!$G$5,IF(AND(I385&lt;1,J385&gt;4,H385&lt;'CPL Goal &amp; KW Info'!$E$6,L385&gt;3%),'CPL Goal &amp; KW Info'!$G$6,IF(AND(I385&lt;1,J385&gt;4,H385&lt;'CPL Goal &amp; KW Info'!$E$7,L385&gt;5%),'CPL Goal &amp; KW Info'!$G$7,IF(AND(I385&lt;1,J385&gt;4,H385&lt;'CPL Goal &amp; KW Info'!$E$8,L385&gt;3%),'CPL Goal &amp; KW Info'!$G$8,IF(AND(I385&lt;1,J385&gt;4,H385&gt;'CPL Goal &amp; KW Info'!$E$10),'CPL Goal &amp; KW Info'!$G$10,IF(AND(I385&lt;1,J385&gt;4,H385&gt;'CPL Goal &amp; KW Info'!$E$9),'CPL Goal &amp; KW Info'!$G$9,IF(AND(I385&lt;1,J385&gt;4,H385&lt;'CPL Goal &amp; KW Info'!$E$9,H385&gt;'CPL Goal &amp; KW Info'!$E$8),"0%",IF(AND(I385&lt;1,J385&gt;2,H385&lt;'CPL Goal &amp; KW Info'!$E$15,L385&gt;5%),'CPL Goal &amp; KW Info'!$G$15,IF(AND(I385&lt;1,J385&gt;2,H385&lt;'CPL Goal &amp; KW Info'!$E$16,L385&gt;3%),'CPL Goal &amp; KW Info'!$G$16,IF(AND(I385&lt;1,J385&gt;2,H385&lt;'CPL Goal &amp; KW Info'!$E$17,L385&gt;5%),'CPL Goal &amp; KW Info'!$G$17,IF(AND(I385&lt;1,J385&gt;2,H385&lt;'CPL Goal &amp; KW Info'!$E$18,L385&gt;3%),'CPL Goal &amp; KW Info'!$G$18,IF(AND(I385&lt;1,J385&gt;2,H385&gt;'CPL Goal &amp; KW Info'!$E$20),'CPL Goal &amp; KW Info'!$G$20,IF(AND(I385&lt;1,J385&gt;2,H385&gt;'CPL Goal &amp; KW Info'!$E$19),'CPL Goal &amp; KW Info'!$G$19,IF(AND(I385&lt;1,J385&gt;2,H385&lt;'CPL Goal &amp; KW Info'!$E$19,H385&gt;'CPL Goal &amp; KW Info'!$E$18),"0%",IF(AND(I385&lt;1,J385&lt;2,H385&gt;'CPL Goal &amp; KW Info'!$E$27),'CPL Goal &amp; KW Info'!$G$27,IF(AND(I385&lt;1,J385&lt;2,H385&gt;'CPL Goal &amp; KW Info'!$E$26),'CPL Goal &amp; KW Info'!$G$26,IF(AND(I385&lt;1,J385&lt;2,H385&gt;'CPL Goal &amp; KW Info'!$E$25),'CPL Goal &amp; KW Info'!$G$25,IF(AND(I385&lt;1,J385&lt;2,H385&gt;'CPL Goal &amp; KW Info'!$E$24),'CPL Goal &amp; KW Info'!$G$24,"0%"))))))))))))))))))))))))))))))))))))</f>
        <v>J4</v>
      </c>
      <c r="N385" s="22" t="e">
        <f t="shared" si="33"/>
        <v>#VALUE!</v>
      </c>
      <c r="O385" s="5" t="str">
        <f t="shared" si="34"/>
        <v/>
      </c>
      <c r="P385" s="1"/>
      <c r="Q385" s="6"/>
      <c r="R385" s="1"/>
    </row>
    <row r="386" spans="1:18">
      <c r="A386" s="13" t="str">
        <f>IF('CPL Goal &amp; KW Info'!I392="","",'CPL Goal &amp; KW Info'!I392)</f>
        <v/>
      </c>
      <c r="B386" s="13" t="str">
        <f>IF('CPL Goal &amp; KW Info'!J392="","",'CPL Goal &amp; KW Info'!J392)</f>
        <v/>
      </c>
      <c r="C386" s="13" t="str">
        <f>IF('CPL Goal &amp; KW Info'!K392="","",'CPL Goal &amp; KW Info'!K392)</f>
        <v/>
      </c>
      <c r="D386" s="28" t="str">
        <f>IF('CPL Goal &amp; KW Info'!L392="","",'CPL Goal &amp; KW Info'!L392)</f>
        <v/>
      </c>
      <c r="E386" s="13" t="str">
        <f>IF('CPL Goal &amp; KW Info'!M392="","",'CPL Goal &amp; KW Info'!M392)</f>
        <v/>
      </c>
      <c r="F386" s="13" t="str">
        <f>IF('CPL Goal &amp; KW Info'!N392="","",'CPL Goal &amp; KW Info'!N392)</f>
        <v/>
      </c>
      <c r="G386" s="13" t="str">
        <f>IF('CPL Goal &amp; KW Info'!O392="","",'CPL Goal &amp; KW Info'!O392)</f>
        <v/>
      </c>
      <c r="H386" s="28" t="str">
        <f>IF('CPL Goal &amp; KW Info'!P392="","",'CPL Goal &amp; KW Info'!P392)</f>
        <v/>
      </c>
      <c r="I386" s="13" t="str">
        <f>IF('CPL Goal &amp; KW Info'!Q392="","",'CPL Goal &amp; KW Info'!Q392)</f>
        <v/>
      </c>
      <c r="J386" s="13" t="str">
        <f>IF('CPL Goal &amp; KW Info'!R392="","",'CPL Goal &amp; KW Info'!R392)</f>
        <v/>
      </c>
      <c r="K386" s="1" t="str">
        <f t="shared" si="31"/>
        <v/>
      </c>
      <c r="L386" s="21" t="str">
        <f t="shared" si="32"/>
        <v/>
      </c>
      <c r="M386" s="22" t="str">
        <f>IF(AND(I386&gt;0,J386&gt;4,K386&lt;'CPL Goal &amp; KW Info'!$B$5),'CPL Goal &amp; KW Info'!$C$5,IF(AND(I386&gt;0,J386&gt;4,K386&lt;'CPL Goal &amp; KW Info'!$B$6),'CPL Goal &amp; KW Info'!$C$6,IF(AND(I386&gt;0,J386&gt;4,K386&lt;'CPL Goal &amp; KW Info'!$B$7),'CPL Goal &amp; KW Info'!$C$7,IF(AND(I386&gt;0,J386&gt;4,K386&lt;'CPL Goal &amp; KW Info'!$B$8),'CPL Goal &amp; KW Info'!$C$8,IF(AND(I386&gt;0,J386&gt;4,K386&gt;'CPL Goal &amp; KW Info'!$B$11),'CPL Goal &amp; KW Info'!$C$11,IF(AND(I386&gt;0,J386&gt;4,K386&gt;'CPL Goal &amp; KW Info'!$B$10),'CPL Goal &amp; KW Info'!$C$10,IF(AND(I386&gt;0,J386&gt;4,K386&lt;'CPL Goal &amp; KW Info'!$B$10,K386&gt;'CPL Goal &amp; KW Info'!$B$8),'CPL Goal &amp; KW Info'!$C$9,IF(AND(I386&gt;0,J386&gt;2,K386&lt;'CPL Goal &amp; KW Info'!$B$15),'CPL Goal &amp; KW Info'!$C$15,IF(AND(I386&gt;0,J386&gt;2,K386&lt;'CPL Goal &amp; KW Info'!$B$16),'CPL Goal &amp; KW Info'!$C$16,IF(AND(I386&gt;0,J386&gt;2,K386&lt;'CPL Goal &amp; KW Info'!$B$17),'CPL Goal &amp; KW Info'!$C$17,IF(AND(I386&gt;0,J386&gt;2,K386&lt;'CPL Goal &amp; KW Info'!$B$18),'CPL Goal &amp; KW Info'!$C$18,IF(AND(I386&gt;0,J386&gt;2,K386&gt;'CPL Goal &amp; KW Info'!$B$21),'CPL Goal &amp; KW Info'!$C$21,IF(AND(I386&gt;0,J386&gt;2,K386&gt;'CPL Goal &amp; KW Info'!$B$20),'CPL Goal &amp; KW Info'!$C$20,IF(AND(I386&gt;0,J386&gt;2,K386&lt;'CPL Goal &amp; KW Info'!$B$20,K386&gt;'CPL Goal &amp; KW Info'!$B$18),'CPL Goal &amp; KW Info'!$C$19,IF(AND(I386&gt;0,J386&lt;2,K386&gt;'CPL Goal &amp; KW Info'!$B$28),'CPL Goal &amp; KW Info'!$C$28,IF(AND(I386&gt;0,J386&lt;2,K386&gt;'CPL Goal &amp; KW Info'!$B$27),'CPL Goal &amp; KW Info'!$C$27,IF(AND(I386&gt;0,J386&lt;2,K386&gt;'CPL Goal &amp; KW Info'!$B$26),'CPL Goal &amp; KW Info'!$C$26,IF(AND(I386&gt;0,J386&lt;2,K386&lt;'CPL Goal &amp; KW Info'!$B$26),'CPL Goal &amp; KW Info'!$C$25,IF(AND(I386&lt;1,J386&gt;4,H386&lt;'CPL Goal &amp; KW Info'!$E$5,L386&gt;5%),'CPL Goal &amp; KW Info'!$G$5,IF(AND(I386&lt;1,J386&gt;4,H386&lt;'CPL Goal &amp; KW Info'!$E$6,L386&gt;3%),'CPL Goal &amp; KW Info'!$G$6,IF(AND(I386&lt;1,J386&gt;4,H386&lt;'CPL Goal &amp; KW Info'!$E$7,L386&gt;5%),'CPL Goal &amp; KW Info'!$G$7,IF(AND(I386&lt;1,J386&gt;4,H386&lt;'CPL Goal &amp; KW Info'!$E$8,L386&gt;3%),'CPL Goal &amp; KW Info'!$G$8,IF(AND(I386&lt;1,J386&gt;4,H386&gt;'CPL Goal &amp; KW Info'!$E$10),'CPL Goal &amp; KW Info'!$G$10,IF(AND(I386&lt;1,J386&gt;4,H386&gt;'CPL Goal &amp; KW Info'!$E$9),'CPL Goal &amp; KW Info'!$G$9,IF(AND(I386&lt;1,J386&gt;4,H386&lt;'CPL Goal &amp; KW Info'!$E$9,H386&gt;'CPL Goal &amp; KW Info'!$E$8),"0%",IF(AND(I386&lt;1,J386&gt;2,H386&lt;'CPL Goal &amp; KW Info'!$E$15,L386&gt;5%),'CPL Goal &amp; KW Info'!$G$15,IF(AND(I386&lt;1,J386&gt;2,H386&lt;'CPL Goal &amp; KW Info'!$E$16,L386&gt;3%),'CPL Goal &amp; KW Info'!$G$16,IF(AND(I386&lt;1,J386&gt;2,H386&lt;'CPL Goal &amp; KW Info'!$E$17,L386&gt;5%),'CPL Goal &amp; KW Info'!$G$17,IF(AND(I386&lt;1,J386&gt;2,H386&lt;'CPL Goal &amp; KW Info'!$E$18,L386&gt;3%),'CPL Goal &amp; KW Info'!$G$18,IF(AND(I386&lt;1,J386&gt;2,H386&gt;'CPL Goal &amp; KW Info'!$E$20),'CPL Goal &amp; KW Info'!$G$20,IF(AND(I386&lt;1,J386&gt;2,H386&gt;'CPL Goal &amp; KW Info'!$E$19),'CPL Goal &amp; KW Info'!$G$19,IF(AND(I386&lt;1,J386&gt;2,H386&lt;'CPL Goal &amp; KW Info'!$E$19,H386&gt;'CPL Goal &amp; KW Info'!$E$18),"0%",IF(AND(I386&lt;1,J386&lt;2,H386&gt;'CPL Goal &amp; KW Info'!$E$27),'CPL Goal &amp; KW Info'!$G$27,IF(AND(I386&lt;1,J386&lt;2,H386&gt;'CPL Goal &amp; KW Info'!$E$26),'CPL Goal &amp; KW Info'!$G$26,IF(AND(I386&lt;1,J386&lt;2,H386&gt;'CPL Goal &amp; KW Info'!$E$25),'CPL Goal &amp; KW Info'!$G$25,IF(AND(I386&lt;1,J386&lt;2,H386&gt;'CPL Goal &amp; KW Info'!$E$24),'CPL Goal &amp; KW Info'!$G$24,"0%"))))))))))))))))))))))))))))))))))))</f>
        <v>J4</v>
      </c>
      <c r="N386" s="22" t="e">
        <f t="shared" si="33"/>
        <v>#VALUE!</v>
      </c>
      <c r="O386" s="5" t="str">
        <f t="shared" si="34"/>
        <v/>
      </c>
      <c r="P386" s="1"/>
      <c r="Q386" s="6"/>
      <c r="R386" s="1"/>
    </row>
    <row r="387" spans="1:18">
      <c r="A387" s="13" t="str">
        <f>IF('CPL Goal &amp; KW Info'!I393="","",'CPL Goal &amp; KW Info'!I393)</f>
        <v/>
      </c>
      <c r="B387" s="13" t="str">
        <f>IF('CPL Goal &amp; KW Info'!J393="","",'CPL Goal &amp; KW Info'!J393)</f>
        <v/>
      </c>
      <c r="C387" s="13" t="str">
        <f>IF('CPL Goal &amp; KW Info'!K393="","",'CPL Goal &amp; KW Info'!K393)</f>
        <v/>
      </c>
      <c r="D387" s="28" t="str">
        <f>IF('CPL Goal &amp; KW Info'!L393="","",'CPL Goal &amp; KW Info'!L393)</f>
        <v/>
      </c>
      <c r="E387" s="13" t="str">
        <f>IF('CPL Goal &amp; KW Info'!M393="","",'CPL Goal &amp; KW Info'!M393)</f>
        <v/>
      </c>
      <c r="F387" s="13" t="str">
        <f>IF('CPL Goal &amp; KW Info'!N393="","",'CPL Goal &amp; KW Info'!N393)</f>
        <v/>
      </c>
      <c r="G387" s="13" t="str">
        <f>IF('CPL Goal &amp; KW Info'!O393="","",'CPL Goal &amp; KW Info'!O393)</f>
        <v/>
      </c>
      <c r="H387" s="28" t="str">
        <f>IF('CPL Goal &amp; KW Info'!P393="","",'CPL Goal &amp; KW Info'!P393)</f>
        <v/>
      </c>
      <c r="I387" s="13" t="str">
        <f>IF('CPL Goal &amp; KW Info'!Q393="","",'CPL Goal &amp; KW Info'!Q393)</f>
        <v/>
      </c>
      <c r="J387" s="13" t="str">
        <f>IF('CPL Goal &amp; KW Info'!R393="","",'CPL Goal &amp; KW Info'!R393)</f>
        <v/>
      </c>
      <c r="K387" s="1" t="str">
        <f t="shared" si="31"/>
        <v/>
      </c>
      <c r="L387" s="21" t="str">
        <f t="shared" si="32"/>
        <v/>
      </c>
      <c r="M387" s="22" t="str">
        <f>IF(AND(I387&gt;0,J387&gt;4,K387&lt;'CPL Goal &amp; KW Info'!$B$5),'CPL Goal &amp; KW Info'!$C$5,IF(AND(I387&gt;0,J387&gt;4,K387&lt;'CPL Goal &amp; KW Info'!$B$6),'CPL Goal &amp; KW Info'!$C$6,IF(AND(I387&gt;0,J387&gt;4,K387&lt;'CPL Goal &amp; KW Info'!$B$7),'CPL Goal &amp; KW Info'!$C$7,IF(AND(I387&gt;0,J387&gt;4,K387&lt;'CPL Goal &amp; KW Info'!$B$8),'CPL Goal &amp; KW Info'!$C$8,IF(AND(I387&gt;0,J387&gt;4,K387&gt;'CPL Goal &amp; KW Info'!$B$11),'CPL Goal &amp; KW Info'!$C$11,IF(AND(I387&gt;0,J387&gt;4,K387&gt;'CPL Goal &amp; KW Info'!$B$10),'CPL Goal &amp; KW Info'!$C$10,IF(AND(I387&gt;0,J387&gt;4,K387&lt;'CPL Goal &amp; KW Info'!$B$10,K387&gt;'CPL Goal &amp; KW Info'!$B$8),'CPL Goal &amp; KW Info'!$C$9,IF(AND(I387&gt;0,J387&gt;2,K387&lt;'CPL Goal &amp; KW Info'!$B$15),'CPL Goal &amp; KW Info'!$C$15,IF(AND(I387&gt;0,J387&gt;2,K387&lt;'CPL Goal &amp; KW Info'!$B$16),'CPL Goal &amp; KW Info'!$C$16,IF(AND(I387&gt;0,J387&gt;2,K387&lt;'CPL Goal &amp; KW Info'!$B$17),'CPL Goal &amp; KW Info'!$C$17,IF(AND(I387&gt;0,J387&gt;2,K387&lt;'CPL Goal &amp; KW Info'!$B$18),'CPL Goal &amp; KW Info'!$C$18,IF(AND(I387&gt;0,J387&gt;2,K387&gt;'CPL Goal &amp; KW Info'!$B$21),'CPL Goal &amp; KW Info'!$C$21,IF(AND(I387&gt;0,J387&gt;2,K387&gt;'CPL Goal &amp; KW Info'!$B$20),'CPL Goal &amp; KW Info'!$C$20,IF(AND(I387&gt;0,J387&gt;2,K387&lt;'CPL Goal &amp; KW Info'!$B$20,K387&gt;'CPL Goal &amp; KW Info'!$B$18),'CPL Goal &amp; KW Info'!$C$19,IF(AND(I387&gt;0,J387&lt;2,K387&gt;'CPL Goal &amp; KW Info'!$B$28),'CPL Goal &amp; KW Info'!$C$28,IF(AND(I387&gt;0,J387&lt;2,K387&gt;'CPL Goal &amp; KW Info'!$B$27),'CPL Goal &amp; KW Info'!$C$27,IF(AND(I387&gt;0,J387&lt;2,K387&gt;'CPL Goal &amp; KW Info'!$B$26),'CPL Goal &amp; KW Info'!$C$26,IF(AND(I387&gt;0,J387&lt;2,K387&lt;'CPL Goal &amp; KW Info'!$B$26),'CPL Goal &amp; KW Info'!$C$25,IF(AND(I387&lt;1,J387&gt;4,H387&lt;'CPL Goal &amp; KW Info'!$E$5,L387&gt;5%),'CPL Goal &amp; KW Info'!$G$5,IF(AND(I387&lt;1,J387&gt;4,H387&lt;'CPL Goal &amp; KW Info'!$E$6,L387&gt;3%),'CPL Goal &amp; KW Info'!$G$6,IF(AND(I387&lt;1,J387&gt;4,H387&lt;'CPL Goal &amp; KW Info'!$E$7,L387&gt;5%),'CPL Goal &amp; KW Info'!$G$7,IF(AND(I387&lt;1,J387&gt;4,H387&lt;'CPL Goal &amp; KW Info'!$E$8,L387&gt;3%),'CPL Goal &amp; KW Info'!$G$8,IF(AND(I387&lt;1,J387&gt;4,H387&gt;'CPL Goal &amp; KW Info'!$E$10),'CPL Goal &amp; KW Info'!$G$10,IF(AND(I387&lt;1,J387&gt;4,H387&gt;'CPL Goal &amp; KW Info'!$E$9),'CPL Goal &amp; KW Info'!$G$9,IF(AND(I387&lt;1,J387&gt;4,H387&lt;'CPL Goal &amp; KW Info'!$E$9,H387&gt;'CPL Goal &amp; KW Info'!$E$8),"0%",IF(AND(I387&lt;1,J387&gt;2,H387&lt;'CPL Goal &amp; KW Info'!$E$15,L387&gt;5%),'CPL Goal &amp; KW Info'!$G$15,IF(AND(I387&lt;1,J387&gt;2,H387&lt;'CPL Goal &amp; KW Info'!$E$16,L387&gt;3%),'CPL Goal &amp; KW Info'!$G$16,IF(AND(I387&lt;1,J387&gt;2,H387&lt;'CPL Goal &amp; KW Info'!$E$17,L387&gt;5%),'CPL Goal &amp; KW Info'!$G$17,IF(AND(I387&lt;1,J387&gt;2,H387&lt;'CPL Goal &amp; KW Info'!$E$18,L387&gt;3%),'CPL Goal &amp; KW Info'!$G$18,IF(AND(I387&lt;1,J387&gt;2,H387&gt;'CPL Goal &amp; KW Info'!$E$20),'CPL Goal &amp; KW Info'!$G$20,IF(AND(I387&lt;1,J387&gt;2,H387&gt;'CPL Goal &amp; KW Info'!$E$19),'CPL Goal &amp; KW Info'!$G$19,IF(AND(I387&lt;1,J387&gt;2,H387&lt;'CPL Goal &amp; KW Info'!$E$19,H387&gt;'CPL Goal &amp; KW Info'!$E$18),"0%",IF(AND(I387&lt;1,J387&lt;2,H387&gt;'CPL Goal &amp; KW Info'!$E$27),'CPL Goal &amp; KW Info'!$G$27,IF(AND(I387&lt;1,J387&lt;2,H387&gt;'CPL Goal &amp; KW Info'!$E$26),'CPL Goal &amp; KW Info'!$G$26,IF(AND(I387&lt;1,J387&lt;2,H387&gt;'CPL Goal &amp; KW Info'!$E$25),'CPL Goal &amp; KW Info'!$G$25,IF(AND(I387&lt;1,J387&lt;2,H387&gt;'CPL Goal &amp; KW Info'!$E$24),'CPL Goal &amp; KW Info'!$G$24,"0%"))))))))))))))))))))))))))))))))))))</f>
        <v>J4</v>
      </c>
      <c r="N387" s="22" t="e">
        <f t="shared" si="33"/>
        <v>#VALUE!</v>
      </c>
      <c r="O387" s="5" t="str">
        <f t="shared" si="34"/>
        <v/>
      </c>
      <c r="P387" s="1"/>
      <c r="Q387" s="6"/>
      <c r="R387" s="1"/>
    </row>
    <row r="388" spans="1:18">
      <c r="A388" s="13" t="str">
        <f>IF('CPL Goal &amp; KW Info'!I394="","",'CPL Goal &amp; KW Info'!I394)</f>
        <v/>
      </c>
      <c r="B388" s="13" t="str">
        <f>IF('CPL Goal &amp; KW Info'!J394="","",'CPL Goal &amp; KW Info'!J394)</f>
        <v/>
      </c>
      <c r="C388" s="13" t="str">
        <f>IF('CPL Goal &amp; KW Info'!K394="","",'CPL Goal &amp; KW Info'!K394)</f>
        <v/>
      </c>
      <c r="D388" s="28" t="str">
        <f>IF('CPL Goal &amp; KW Info'!L394="","",'CPL Goal &amp; KW Info'!L394)</f>
        <v/>
      </c>
      <c r="E388" s="13" t="str">
        <f>IF('CPL Goal &amp; KW Info'!M394="","",'CPL Goal &amp; KW Info'!M394)</f>
        <v/>
      </c>
      <c r="F388" s="13" t="str">
        <f>IF('CPL Goal &amp; KW Info'!N394="","",'CPL Goal &amp; KW Info'!N394)</f>
        <v/>
      </c>
      <c r="G388" s="13" t="str">
        <f>IF('CPL Goal &amp; KW Info'!O394="","",'CPL Goal &amp; KW Info'!O394)</f>
        <v/>
      </c>
      <c r="H388" s="28" t="str">
        <f>IF('CPL Goal &amp; KW Info'!P394="","",'CPL Goal &amp; KW Info'!P394)</f>
        <v/>
      </c>
      <c r="I388" s="13" t="str">
        <f>IF('CPL Goal &amp; KW Info'!Q394="","",'CPL Goal &amp; KW Info'!Q394)</f>
        <v/>
      </c>
      <c r="J388" s="13" t="str">
        <f>IF('CPL Goal &amp; KW Info'!R394="","",'CPL Goal &amp; KW Info'!R394)</f>
        <v/>
      </c>
      <c r="K388" s="1" t="str">
        <f t="shared" si="31"/>
        <v/>
      </c>
      <c r="L388" s="21" t="str">
        <f t="shared" si="32"/>
        <v/>
      </c>
      <c r="M388" s="22" t="str">
        <f>IF(AND(I388&gt;0,J388&gt;4,K388&lt;'CPL Goal &amp; KW Info'!$B$5),'CPL Goal &amp; KW Info'!$C$5,IF(AND(I388&gt;0,J388&gt;4,K388&lt;'CPL Goal &amp; KW Info'!$B$6),'CPL Goal &amp; KW Info'!$C$6,IF(AND(I388&gt;0,J388&gt;4,K388&lt;'CPL Goal &amp; KW Info'!$B$7),'CPL Goal &amp; KW Info'!$C$7,IF(AND(I388&gt;0,J388&gt;4,K388&lt;'CPL Goal &amp; KW Info'!$B$8),'CPL Goal &amp; KW Info'!$C$8,IF(AND(I388&gt;0,J388&gt;4,K388&gt;'CPL Goal &amp; KW Info'!$B$11),'CPL Goal &amp; KW Info'!$C$11,IF(AND(I388&gt;0,J388&gt;4,K388&gt;'CPL Goal &amp; KW Info'!$B$10),'CPL Goal &amp; KW Info'!$C$10,IF(AND(I388&gt;0,J388&gt;4,K388&lt;'CPL Goal &amp; KW Info'!$B$10,K388&gt;'CPL Goal &amp; KW Info'!$B$8),'CPL Goal &amp; KW Info'!$C$9,IF(AND(I388&gt;0,J388&gt;2,K388&lt;'CPL Goal &amp; KW Info'!$B$15),'CPL Goal &amp; KW Info'!$C$15,IF(AND(I388&gt;0,J388&gt;2,K388&lt;'CPL Goal &amp; KW Info'!$B$16),'CPL Goal &amp; KW Info'!$C$16,IF(AND(I388&gt;0,J388&gt;2,K388&lt;'CPL Goal &amp; KW Info'!$B$17),'CPL Goal &amp; KW Info'!$C$17,IF(AND(I388&gt;0,J388&gt;2,K388&lt;'CPL Goal &amp; KW Info'!$B$18),'CPL Goal &amp; KW Info'!$C$18,IF(AND(I388&gt;0,J388&gt;2,K388&gt;'CPL Goal &amp; KW Info'!$B$21),'CPL Goal &amp; KW Info'!$C$21,IF(AND(I388&gt;0,J388&gt;2,K388&gt;'CPL Goal &amp; KW Info'!$B$20),'CPL Goal &amp; KW Info'!$C$20,IF(AND(I388&gt;0,J388&gt;2,K388&lt;'CPL Goal &amp; KW Info'!$B$20,K388&gt;'CPL Goal &amp; KW Info'!$B$18),'CPL Goal &amp; KW Info'!$C$19,IF(AND(I388&gt;0,J388&lt;2,K388&gt;'CPL Goal &amp; KW Info'!$B$28),'CPL Goal &amp; KW Info'!$C$28,IF(AND(I388&gt;0,J388&lt;2,K388&gt;'CPL Goal &amp; KW Info'!$B$27),'CPL Goal &amp; KW Info'!$C$27,IF(AND(I388&gt;0,J388&lt;2,K388&gt;'CPL Goal &amp; KW Info'!$B$26),'CPL Goal &amp; KW Info'!$C$26,IF(AND(I388&gt;0,J388&lt;2,K388&lt;'CPL Goal &amp; KW Info'!$B$26),'CPL Goal &amp; KW Info'!$C$25,IF(AND(I388&lt;1,J388&gt;4,H388&lt;'CPL Goal &amp; KW Info'!$E$5,L388&gt;5%),'CPL Goal &amp; KW Info'!$G$5,IF(AND(I388&lt;1,J388&gt;4,H388&lt;'CPL Goal &amp; KW Info'!$E$6,L388&gt;3%),'CPL Goal &amp; KW Info'!$G$6,IF(AND(I388&lt;1,J388&gt;4,H388&lt;'CPL Goal &amp; KW Info'!$E$7,L388&gt;5%),'CPL Goal &amp; KW Info'!$G$7,IF(AND(I388&lt;1,J388&gt;4,H388&lt;'CPL Goal &amp; KW Info'!$E$8,L388&gt;3%),'CPL Goal &amp; KW Info'!$G$8,IF(AND(I388&lt;1,J388&gt;4,H388&gt;'CPL Goal &amp; KW Info'!$E$10),'CPL Goal &amp; KW Info'!$G$10,IF(AND(I388&lt;1,J388&gt;4,H388&gt;'CPL Goal &amp; KW Info'!$E$9),'CPL Goal &amp; KW Info'!$G$9,IF(AND(I388&lt;1,J388&gt;4,H388&lt;'CPL Goal &amp; KW Info'!$E$9,H388&gt;'CPL Goal &amp; KW Info'!$E$8),"0%",IF(AND(I388&lt;1,J388&gt;2,H388&lt;'CPL Goal &amp; KW Info'!$E$15,L388&gt;5%),'CPL Goal &amp; KW Info'!$G$15,IF(AND(I388&lt;1,J388&gt;2,H388&lt;'CPL Goal &amp; KW Info'!$E$16,L388&gt;3%),'CPL Goal &amp; KW Info'!$G$16,IF(AND(I388&lt;1,J388&gt;2,H388&lt;'CPL Goal &amp; KW Info'!$E$17,L388&gt;5%),'CPL Goal &amp; KW Info'!$G$17,IF(AND(I388&lt;1,J388&gt;2,H388&lt;'CPL Goal &amp; KW Info'!$E$18,L388&gt;3%),'CPL Goal &amp; KW Info'!$G$18,IF(AND(I388&lt;1,J388&gt;2,H388&gt;'CPL Goal &amp; KW Info'!$E$20),'CPL Goal &amp; KW Info'!$G$20,IF(AND(I388&lt;1,J388&gt;2,H388&gt;'CPL Goal &amp; KW Info'!$E$19),'CPL Goal &amp; KW Info'!$G$19,IF(AND(I388&lt;1,J388&gt;2,H388&lt;'CPL Goal &amp; KW Info'!$E$19,H388&gt;'CPL Goal &amp; KW Info'!$E$18),"0%",IF(AND(I388&lt;1,J388&lt;2,H388&gt;'CPL Goal &amp; KW Info'!$E$27),'CPL Goal &amp; KW Info'!$G$27,IF(AND(I388&lt;1,J388&lt;2,H388&gt;'CPL Goal &amp; KW Info'!$E$26),'CPL Goal &amp; KW Info'!$G$26,IF(AND(I388&lt;1,J388&lt;2,H388&gt;'CPL Goal &amp; KW Info'!$E$25),'CPL Goal &amp; KW Info'!$G$25,IF(AND(I388&lt;1,J388&lt;2,H388&gt;'CPL Goal &amp; KW Info'!$E$24),'CPL Goal &amp; KW Info'!$G$24,"0%"))))))))))))))))))))))))))))))))))))</f>
        <v>J4</v>
      </c>
      <c r="N388" s="22" t="e">
        <f t="shared" si="33"/>
        <v>#VALUE!</v>
      </c>
      <c r="O388" s="5" t="str">
        <f t="shared" si="34"/>
        <v/>
      </c>
      <c r="P388" s="1"/>
      <c r="Q388" s="6"/>
      <c r="R388" s="1"/>
    </row>
    <row r="389" spans="1:18">
      <c r="A389" s="13" t="str">
        <f>IF('CPL Goal &amp; KW Info'!I395="","",'CPL Goal &amp; KW Info'!I395)</f>
        <v/>
      </c>
      <c r="B389" s="13" t="str">
        <f>IF('CPL Goal &amp; KW Info'!J395="","",'CPL Goal &amp; KW Info'!J395)</f>
        <v/>
      </c>
      <c r="C389" s="13" t="str">
        <f>IF('CPL Goal &amp; KW Info'!K395="","",'CPL Goal &amp; KW Info'!K395)</f>
        <v/>
      </c>
      <c r="D389" s="28" t="str">
        <f>IF('CPL Goal &amp; KW Info'!L395="","",'CPL Goal &amp; KW Info'!L395)</f>
        <v/>
      </c>
      <c r="E389" s="13" t="str">
        <f>IF('CPL Goal &amp; KW Info'!M395="","",'CPL Goal &amp; KW Info'!M395)</f>
        <v/>
      </c>
      <c r="F389" s="13" t="str">
        <f>IF('CPL Goal &amp; KW Info'!N395="","",'CPL Goal &amp; KW Info'!N395)</f>
        <v/>
      </c>
      <c r="G389" s="13" t="str">
        <f>IF('CPL Goal &amp; KW Info'!O395="","",'CPL Goal &amp; KW Info'!O395)</f>
        <v/>
      </c>
      <c r="H389" s="28" t="str">
        <f>IF('CPL Goal &amp; KW Info'!P395="","",'CPL Goal &amp; KW Info'!P395)</f>
        <v/>
      </c>
      <c r="I389" s="13" t="str">
        <f>IF('CPL Goal &amp; KW Info'!Q395="","",'CPL Goal &amp; KW Info'!Q395)</f>
        <v/>
      </c>
      <c r="J389" s="13" t="str">
        <f>IF('CPL Goal &amp; KW Info'!R395="","",'CPL Goal &amp; KW Info'!R395)</f>
        <v/>
      </c>
      <c r="K389" s="1" t="str">
        <f t="shared" si="31"/>
        <v/>
      </c>
      <c r="L389" s="21" t="str">
        <f t="shared" si="32"/>
        <v/>
      </c>
      <c r="M389" s="22" t="str">
        <f>IF(AND(I389&gt;0,J389&gt;4,K389&lt;'CPL Goal &amp; KW Info'!$B$5),'CPL Goal &amp; KW Info'!$C$5,IF(AND(I389&gt;0,J389&gt;4,K389&lt;'CPL Goal &amp; KW Info'!$B$6),'CPL Goal &amp; KW Info'!$C$6,IF(AND(I389&gt;0,J389&gt;4,K389&lt;'CPL Goal &amp; KW Info'!$B$7),'CPL Goal &amp; KW Info'!$C$7,IF(AND(I389&gt;0,J389&gt;4,K389&lt;'CPL Goal &amp; KW Info'!$B$8),'CPL Goal &amp; KW Info'!$C$8,IF(AND(I389&gt;0,J389&gt;4,K389&gt;'CPL Goal &amp; KW Info'!$B$11),'CPL Goal &amp; KW Info'!$C$11,IF(AND(I389&gt;0,J389&gt;4,K389&gt;'CPL Goal &amp; KW Info'!$B$10),'CPL Goal &amp; KW Info'!$C$10,IF(AND(I389&gt;0,J389&gt;4,K389&lt;'CPL Goal &amp; KW Info'!$B$10,K389&gt;'CPL Goal &amp; KW Info'!$B$8),'CPL Goal &amp; KW Info'!$C$9,IF(AND(I389&gt;0,J389&gt;2,K389&lt;'CPL Goal &amp; KW Info'!$B$15),'CPL Goal &amp; KW Info'!$C$15,IF(AND(I389&gt;0,J389&gt;2,K389&lt;'CPL Goal &amp; KW Info'!$B$16),'CPL Goal &amp; KW Info'!$C$16,IF(AND(I389&gt;0,J389&gt;2,K389&lt;'CPL Goal &amp; KW Info'!$B$17),'CPL Goal &amp; KW Info'!$C$17,IF(AND(I389&gt;0,J389&gt;2,K389&lt;'CPL Goal &amp; KW Info'!$B$18),'CPL Goal &amp; KW Info'!$C$18,IF(AND(I389&gt;0,J389&gt;2,K389&gt;'CPL Goal &amp; KW Info'!$B$21),'CPL Goal &amp; KW Info'!$C$21,IF(AND(I389&gt;0,J389&gt;2,K389&gt;'CPL Goal &amp; KW Info'!$B$20),'CPL Goal &amp; KW Info'!$C$20,IF(AND(I389&gt;0,J389&gt;2,K389&lt;'CPL Goal &amp; KW Info'!$B$20,K389&gt;'CPL Goal &amp; KW Info'!$B$18),'CPL Goal &amp; KW Info'!$C$19,IF(AND(I389&gt;0,J389&lt;2,K389&gt;'CPL Goal &amp; KW Info'!$B$28),'CPL Goal &amp; KW Info'!$C$28,IF(AND(I389&gt;0,J389&lt;2,K389&gt;'CPL Goal &amp; KW Info'!$B$27),'CPL Goal &amp; KW Info'!$C$27,IF(AND(I389&gt;0,J389&lt;2,K389&gt;'CPL Goal &amp; KW Info'!$B$26),'CPL Goal &amp; KW Info'!$C$26,IF(AND(I389&gt;0,J389&lt;2,K389&lt;'CPL Goal &amp; KW Info'!$B$26),'CPL Goal &amp; KW Info'!$C$25,IF(AND(I389&lt;1,J389&gt;4,H389&lt;'CPL Goal &amp; KW Info'!$E$5,L389&gt;5%),'CPL Goal &amp; KW Info'!$G$5,IF(AND(I389&lt;1,J389&gt;4,H389&lt;'CPL Goal &amp; KW Info'!$E$6,L389&gt;3%),'CPL Goal &amp; KW Info'!$G$6,IF(AND(I389&lt;1,J389&gt;4,H389&lt;'CPL Goal &amp; KW Info'!$E$7,L389&gt;5%),'CPL Goal &amp; KW Info'!$G$7,IF(AND(I389&lt;1,J389&gt;4,H389&lt;'CPL Goal &amp; KW Info'!$E$8,L389&gt;3%),'CPL Goal &amp; KW Info'!$G$8,IF(AND(I389&lt;1,J389&gt;4,H389&gt;'CPL Goal &amp; KW Info'!$E$10),'CPL Goal &amp; KW Info'!$G$10,IF(AND(I389&lt;1,J389&gt;4,H389&gt;'CPL Goal &amp; KW Info'!$E$9),'CPL Goal &amp; KW Info'!$G$9,IF(AND(I389&lt;1,J389&gt;4,H389&lt;'CPL Goal &amp; KW Info'!$E$9,H389&gt;'CPL Goal &amp; KW Info'!$E$8),"0%",IF(AND(I389&lt;1,J389&gt;2,H389&lt;'CPL Goal &amp; KW Info'!$E$15,L389&gt;5%),'CPL Goal &amp; KW Info'!$G$15,IF(AND(I389&lt;1,J389&gt;2,H389&lt;'CPL Goal &amp; KW Info'!$E$16,L389&gt;3%),'CPL Goal &amp; KW Info'!$G$16,IF(AND(I389&lt;1,J389&gt;2,H389&lt;'CPL Goal &amp; KW Info'!$E$17,L389&gt;5%),'CPL Goal &amp; KW Info'!$G$17,IF(AND(I389&lt;1,J389&gt;2,H389&lt;'CPL Goal &amp; KW Info'!$E$18,L389&gt;3%),'CPL Goal &amp; KW Info'!$G$18,IF(AND(I389&lt;1,J389&gt;2,H389&gt;'CPL Goal &amp; KW Info'!$E$20),'CPL Goal &amp; KW Info'!$G$20,IF(AND(I389&lt;1,J389&gt;2,H389&gt;'CPL Goal &amp; KW Info'!$E$19),'CPL Goal &amp; KW Info'!$G$19,IF(AND(I389&lt;1,J389&gt;2,H389&lt;'CPL Goal &amp; KW Info'!$E$19,H389&gt;'CPL Goal &amp; KW Info'!$E$18),"0%",IF(AND(I389&lt;1,J389&lt;2,H389&gt;'CPL Goal &amp; KW Info'!$E$27),'CPL Goal &amp; KW Info'!$G$27,IF(AND(I389&lt;1,J389&lt;2,H389&gt;'CPL Goal &amp; KW Info'!$E$26),'CPL Goal &amp; KW Info'!$G$26,IF(AND(I389&lt;1,J389&lt;2,H389&gt;'CPL Goal &amp; KW Info'!$E$25),'CPL Goal &amp; KW Info'!$G$25,IF(AND(I389&lt;1,J389&lt;2,H389&gt;'CPL Goal &amp; KW Info'!$E$24),'CPL Goal &amp; KW Info'!$G$24,"0%"))))))))))))))))))))))))))))))))))))</f>
        <v>J4</v>
      </c>
      <c r="N389" s="22" t="e">
        <f t="shared" si="33"/>
        <v>#VALUE!</v>
      </c>
      <c r="O389" s="5" t="str">
        <f t="shared" si="34"/>
        <v/>
      </c>
      <c r="P389" s="1"/>
      <c r="Q389" s="6"/>
      <c r="R389" s="1"/>
    </row>
    <row r="390" spans="1:18">
      <c r="A390" s="13" t="str">
        <f>IF('CPL Goal &amp; KW Info'!I396="","",'CPL Goal &amp; KW Info'!I396)</f>
        <v/>
      </c>
      <c r="B390" s="13" t="str">
        <f>IF('CPL Goal &amp; KW Info'!J396="","",'CPL Goal &amp; KW Info'!J396)</f>
        <v/>
      </c>
      <c r="C390" s="13" t="str">
        <f>IF('CPL Goal &amp; KW Info'!K396="","",'CPL Goal &amp; KW Info'!K396)</f>
        <v/>
      </c>
      <c r="D390" s="28" t="str">
        <f>IF('CPL Goal &amp; KW Info'!L396="","",'CPL Goal &amp; KW Info'!L396)</f>
        <v/>
      </c>
      <c r="E390" s="13" t="str">
        <f>IF('CPL Goal &amp; KW Info'!M396="","",'CPL Goal &amp; KW Info'!M396)</f>
        <v/>
      </c>
      <c r="F390" s="13" t="str">
        <f>IF('CPL Goal &amp; KW Info'!N396="","",'CPL Goal &amp; KW Info'!N396)</f>
        <v/>
      </c>
      <c r="G390" s="13" t="str">
        <f>IF('CPL Goal &amp; KW Info'!O396="","",'CPL Goal &amp; KW Info'!O396)</f>
        <v/>
      </c>
      <c r="H390" s="28" t="str">
        <f>IF('CPL Goal &amp; KW Info'!P396="","",'CPL Goal &amp; KW Info'!P396)</f>
        <v/>
      </c>
      <c r="I390" s="13" t="str">
        <f>IF('CPL Goal &amp; KW Info'!Q396="","",'CPL Goal &amp; KW Info'!Q396)</f>
        <v/>
      </c>
      <c r="J390" s="13" t="str">
        <f>IF('CPL Goal &amp; KW Info'!R396="","",'CPL Goal &amp; KW Info'!R396)</f>
        <v/>
      </c>
      <c r="K390" s="1" t="str">
        <f t="shared" si="31"/>
        <v/>
      </c>
      <c r="L390" s="21" t="str">
        <f t="shared" si="32"/>
        <v/>
      </c>
      <c r="M390" s="22" t="str">
        <f>IF(AND(I390&gt;0,J390&gt;4,K390&lt;'CPL Goal &amp; KW Info'!$B$5),'CPL Goal &amp; KW Info'!$C$5,IF(AND(I390&gt;0,J390&gt;4,K390&lt;'CPL Goal &amp; KW Info'!$B$6),'CPL Goal &amp; KW Info'!$C$6,IF(AND(I390&gt;0,J390&gt;4,K390&lt;'CPL Goal &amp; KW Info'!$B$7),'CPL Goal &amp; KW Info'!$C$7,IF(AND(I390&gt;0,J390&gt;4,K390&lt;'CPL Goal &amp; KW Info'!$B$8),'CPL Goal &amp; KW Info'!$C$8,IF(AND(I390&gt;0,J390&gt;4,K390&gt;'CPL Goal &amp; KW Info'!$B$11),'CPL Goal &amp; KW Info'!$C$11,IF(AND(I390&gt;0,J390&gt;4,K390&gt;'CPL Goal &amp; KW Info'!$B$10),'CPL Goal &amp; KW Info'!$C$10,IF(AND(I390&gt;0,J390&gt;4,K390&lt;'CPL Goal &amp; KW Info'!$B$10,K390&gt;'CPL Goal &amp; KW Info'!$B$8),'CPL Goal &amp; KW Info'!$C$9,IF(AND(I390&gt;0,J390&gt;2,K390&lt;'CPL Goal &amp; KW Info'!$B$15),'CPL Goal &amp; KW Info'!$C$15,IF(AND(I390&gt;0,J390&gt;2,K390&lt;'CPL Goal &amp; KW Info'!$B$16),'CPL Goal &amp; KW Info'!$C$16,IF(AND(I390&gt;0,J390&gt;2,K390&lt;'CPL Goal &amp; KW Info'!$B$17),'CPL Goal &amp; KW Info'!$C$17,IF(AND(I390&gt;0,J390&gt;2,K390&lt;'CPL Goal &amp; KW Info'!$B$18),'CPL Goal &amp; KW Info'!$C$18,IF(AND(I390&gt;0,J390&gt;2,K390&gt;'CPL Goal &amp; KW Info'!$B$21),'CPL Goal &amp; KW Info'!$C$21,IF(AND(I390&gt;0,J390&gt;2,K390&gt;'CPL Goal &amp; KW Info'!$B$20),'CPL Goal &amp; KW Info'!$C$20,IF(AND(I390&gt;0,J390&gt;2,K390&lt;'CPL Goal &amp; KW Info'!$B$20,K390&gt;'CPL Goal &amp; KW Info'!$B$18),'CPL Goal &amp; KW Info'!$C$19,IF(AND(I390&gt;0,J390&lt;2,K390&gt;'CPL Goal &amp; KW Info'!$B$28),'CPL Goal &amp; KW Info'!$C$28,IF(AND(I390&gt;0,J390&lt;2,K390&gt;'CPL Goal &amp; KW Info'!$B$27),'CPL Goal &amp; KW Info'!$C$27,IF(AND(I390&gt;0,J390&lt;2,K390&gt;'CPL Goal &amp; KW Info'!$B$26),'CPL Goal &amp; KW Info'!$C$26,IF(AND(I390&gt;0,J390&lt;2,K390&lt;'CPL Goal &amp; KW Info'!$B$26),'CPL Goal &amp; KW Info'!$C$25,IF(AND(I390&lt;1,J390&gt;4,H390&lt;'CPL Goal &amp; KW Info'!$E$5,L390&gt;5%),'CPL Goal &amp; KW Info'!$G$5,IF(AND(I390&lt;1,J390&gt;4,H390&lt;'CPL Goal &amp; KW Info'!$E$6,L390&gt;3%),'CPL Goal &amp; KW Info'!$G$6,IF(AND(I390&lt;1,J390&gt;4,H390&lt;'CPL Goal &amp; KW Info'!$E$7,L390&gt;5%),'CPL Goal &amp; KW Info'!$G$7,IF(AND(I390&lt;1,J390&gt;4,H390&lt;'CPL Goal &amp; KW Info'!$E$8,L390&gt;3%),'CPL Goal &amp; KW Info'!$G$8,IF(AND(I390&lt;1,J390&gt;4,H390&gt;'CPL Goal &amp; KW Info'!$E$10),'CPL Goal &amp; KW Info'!$G$10,IF(AND(I390&lt;1,J390&gt;4,H390&gt;'CPL Goal &amp; KW Info'!$E$9),'CPL Goal &amp; KW Info'!$G$9,IF(AND(I390&lt;1,J390&gt;4,H390&lt;'CPL Goal &amp; KW Info'!$E$9,H390&gt;'CPL Goal &amp; KW Info'!$E$8),"0%",IF(AND(I390&lt;1,J390&gt;2,H390&lt;'CPL Goal &amp; KW Info'!$E$15,L390&gt;5%),'CPL Goal &amp; KW Info'!$G$15,IF(AND(I390&lt;1,J390&gt;2,H390&lt;'CPL Goal &amp; KW Info'!$E$16,L390&gt;3%),'CPL Goal &amp; KW Info'!$G$16,IF(AND(I390&lt;1,J390&gt;2,H390&lt;'CPL Goal &amp; KW Info'!$E$17,L390&gt;5%),'CPL Goal &amp; KW Info'!$G$17,IF(AND(I390&lt;1,J390&gt;2,H390&lt;'CPL Goal &amp; KW Info'!$E$18,L390&gt;3%),'CPL Goal &amp; KW Info'!$G$18,IF(AND(I390&lt;1,J390&gt;2,H390&gt;'CPL Goal &amp; KW Info'!$E$20),'CPL Goal &amp; KW Info'!$G$20,IF(AND(I390&lt;1,J390&gt;2,H390&gt;'CPL Goal &amp; KW Info'!$E$19),'CPL Goal &amp; KW Info'!$G$19,IF(AND(I390&lt;1,J390&gt;2,H390&lt;'CPL Goal &amp; KW Info'!$E$19,H390&gt;'CPL Goal &amp; KW Info'!$E$18),"0%",IF(AND(I390&lt;1,J390&lt;2,H390&gt;'CPL Goal &amp; KW Info'!$E$27),'CPL Goal &amp; KW Info'!$G$27,IF(AND(I390&lt;1,J390&lt;2,H390&gt;'CPL Goal &amp; KW Info'!$E$26),'CPL Goal &amp; KW Info'!$G$26,IF(AND(I390&lt;1,J390&lt;2,H390&gt;'CPL Goal &amp; KW Info'!$E$25),'CPL Goal &amp; KW Info'!$G$25,IF(AND(I390&lt;1,J390&lt;2,H390&gt;'CPL Goal &amp; KW Info'!$E$24),'CPL Goal &amp; KW Info'!$G$24,"0%"))))))))))))))))))))))))))))))))))))</f>
        <v>J4</v>
      </c>
      <c r="N390" s="22" t="e">
        <f t="shared" si="33"/>
        <v>#VALUE!</v>
      </c>
      <c r="O390" s="5" t="str">
        <f t="shared" si="34"/>
        <v/>
      </c>
      <c r="P390" s="1"/>
      <c r="Q390" s="6"/>
      <c r="R390" s="1"/>
    </row>
    <row r="391" spans="1:18">
      <c r="A391" s="13" t="str">
        <f>IF('CPL Goal &amp; KW Info'!I397="","",'CPL Goal &amp; KW Info'!I397)</f>
        <v/>
      </c>
      <c r="B391" s="13" t="str">
        <f>IF('CPL Goal &amp; KW Info'!J397="","",'CPL Goal &amp; KW Info'!J397)</f>
        <v/>
      </c>
      <c r="C391" s="13" t="str">
        <f>IF('CPL Goal &amp; KW Info'!K397="","",'CPL Goal &amp; KW Info'!K397)</f>
        <v/>
      </c>
      <c r="D391" s="28" t="str">
        <f>IF('CPL Goal &amp; KW Info'!L397="","",'CPL Goal &amp; KW Info'!L397)</f>
        <v/>
      </c>
      <c r="E391" s="13" t="str">
        <f>IF('CPL Goal &amp; KW Info'!M397="","",'CPL Goal &amp; KW Info'!M397)</f>
        <v/>
      </c>
      <c r="F391" s="13" t="str">
        <f>IF('CPL Goal &amp; KW Info'!N397="","",'CPL Goal &amp; KW Info'!N397)</f>
        <v/>
      </c>
      <c r="G391" s="13" t="str">
        <f>IF('CPL Goal &amp; KW Info'!O397="","",'CPL Goal &amp; KW Info'!O397)</f>
        <v/>
      </c>
      <c r="H391" s="28" t="str">
        <f>IF('CPL Goal &amp; KW Info'!P397="","",'CPL Goal &amp; KW Info'!P397)</f>
        <v/>
      </c>
      <c r="I391" s="13" t="str">
        <f>IF('CPL Goal &amp; KW Info'!Q397="","",'CPL Goal &amp; KW Info'!Q397)</f>
        <v/>
      </c>
      <c r="J391" s="13" t="str">
        <f>IF('CPL Goal &amp; KW Info'!R397="","",'CPL Goal &amp; KW Info'!R397)</f>
        <v/>
      </c>
      <c r="K391" s="1" t="str">
        <f t="shared" si="31"/>
        <v/>
      </c>
      <c r="L391" s="21" t="str">
        <f t="shared" si="32"/>
        <v/>
      </c>
      <c r="M391" s="22" t="str">
        <f>IF(AND(I391&gt;0,J391&gt;4,K391&lt;'CPL Goal &amp; KW Info'!$B$5),'CPL Goal &amp; KW Info'!$C$5,IF(AND(I391&gt;0,J391&gt;4,K391&lt;'CPL Goal &amp; KW Info'!$B$6),'CPL Goal &amp; KW Info'!$C$6,IF(AND(I391&gt;0,J391&gt;4,K391&lt;'CPL Goal &amp; KW Info'!$B$7),'CPL Goal &amp; KW Info'!$C$7,IF(AND(I391&gt;0,J391&gt;4,K391&lt;'CPL Goal &amp; KW Info'!$B$8),'CPL Goal &amp; KW Info'!$C$8,IF(AND(I391&gt;0,J391&gt;4,K391&gt;'CPL Goal &amp; KW Info'!$B$11),'CPL Goal &amp; KW Info'!$C$11,IF(AND(I391&gt;0,J391&gt;4,K391&gt;'CPL Goal &amp; KW Info'!$B$10),'CPL Goal &amp; KW Info'!$C$10,IF(AND(I391&gt;0,J391&gt;4,K391&lt;'CPL Goal &amp; KW Info'!$B$10,K391&gt;'CPL Goal &amp; KW Info'!$B$8),'CPL Goal &amp; KW Info'!$C$9,IF(AND(I391&gt;0,J391&gt;2,K391&lt;'CPL Goal &amp; KW Info'!$B$15),'CPL Goal &amp; KW Info'!$C$15,IF(AND(I391&gt;0,J391&gt;2,K391&lt;'CPL Goal &amp; KW Info'!$B$16),'CPL Goal &amp; KW Info'!$C$16,IF(AND(I391&gt;0,J391&gt;2,K391&lt;'CPL Goal &amp; KW Info'!$B$17),'CPL Goal &amp; KW Info'!$C$17,IF(AND(I391&gt;0,J391&gt;2,K391&lt;'CPL Goal &amp; KW Info'!$B$18),'CPL Goal &amp; KW Info'!$C$18,IF(AND(I391&gt;0,J391&gt;2,K391&gt;'CPL Goal &amp; KW Info'!$B$21),'CPL Goal &amp; KW Info'!$C$21,IF(AND(I391&gt;0,J391&gt;2,K391&gt;'CPL Goal &amp; KW Info'!$B$20),'CPL Goal &amp; KW Info'!$C$20,IF(AND(I391&gt;0,J391&gt;2,K391&lt;'CPL Goal &amp; KW Info'!$B$20,K391&gt;'CPL Goal &amp; KW Info'!$B$18),'CPL Goal &amp; KW Info'!$C$19,IF(AND(I391&gt;0,J391&lt;2,K391&gt;'CPL Goal &amp; KW Info'!$B$28),'CPL Goal &amp; KW Info'!$C$28,IF(AND(I391&gt;0,J391&lt;2,K391&gt;'CPL Goal &amp; KW Info'!$B$27),'CPL Goal &amp; KW Info'!$C$27,IF(AND(I391&gt;0,J391&lt;2,K391&gt;'CPL Goal &amp; KW Info'!$B$26),'CPL Goal &amp; KW Info'!$C$26,IF(AND(I391&gt;0,J391&lt;2,K391&lt;'CPL Goal &amp; KW Info'!$B$26),'CPL Goal &amp; KW Info'!$C$25,IF(AND(I391&lt;1,J391&gt;4,H391&lt;'CPL Goal &amp; KW Info'!$E$5,L391&gt;5%),'CPL Goal &amp; KW Info'!$G$5,IF(AND(I391&lt;1,J391&gt;4,H391&lt;'CPL Goal &amp; KW Info'!$E$6,L391&gt;3%),'CPL Goal &amp; KW Info'!$G$6,IF(AND(I391&lt;1,J391&gt;4,H391&lt;'CPL Goal &amp; KW Info'!$E$7,L391&gt;5%),'CPL Goal &amp; KW Info'!$G$7,IF(AND(I391&lt;1,J391&gt;4,H391&lt;'CPL Goal &amp; KW Info'!$E$8,L391&gt;3%),'CPL Goal &amp; KW Info'!$G$8,IF(AND(I391&lt;1,J391&gt;4,H391&gt;'CPL Goal &amp; KW Info'!$E$10),'CPL Goal &amp; KW Info'!$G$10,IF(AND(I391&lt;1,J391&gt;4,H391&gt;'CPL Goal &amp; KW Info'!$E$9),'CPL Goal &amp; KW Info'!$G$9,IF(AND(I391&lt;1,J391&gt;4,H391&lt;'CPL Goal &amp; KW Info'!$E$9,H391&gt;'CPL Goal &amp; KW Info'!$E$8),"0%",IF(AND(I391&lt;1,J391&gt;2,H391&lt;'CPL Goal &amp; KW Info'!$E$15,L391&gt;5%),'CPL Goal &amp; KW Info'!$G$15,IF(AND(I391&lt;1,J391&gt;2,H391&lt;'CPL Goal &amp; KW Info'!$E$16,L391&gt;3%),'CPL Goal &amp; KW Info'!$G$16,IF(AND(I391&lt;1,J391&gt;2,H391&lt;'CPL Goal &amp; KW Info'!$E$17,L391&gt;5%),'CPL Goal &amp; KW Info'!$G$17,IF(AND(I391&lt;1,J391&gt;2,H391&lt;'CPL Goal &amp; KW Info'!$E$18,L391&gt;3%),'CPL Goal &amp; KW Info'!$G$18,IF(AND(I391&lt;1,J391&gt;2,H391&gt;'CPL Goal &amp; KW Info'!$E$20),'CPL Goal &amp; KW Info'!$G$20,IF(AND(I391&lt;1,J391&gt;2,H391&gt;'CPL Goal &amp; KW Info'!$E$19),'CPL Goal &amp; KW Info'!$G$19,IF(AND(I391&lt;1,J391&gt;2,H391&lt;'CPL Goal &amp; KW Info'!$E$19,H391&gt;'CPL Goal &amp; KW Info'!$E$18),"0%",IF(AND(I391&lt;1,J391&lt;2,H391&gt;'CPL Goal &amp; KW Info'!$E$27),'CPL Goal &amp; KW Info'!$G$27,IF(AND(I391&lt;1,J391&lt;2,H391&gt;'CPL Goal &amp; KW Info'!$E$26),'CPL Goal &amp; KW Info'!$G$26,IF(AND(I391&lt;1,J391&lt;2,H391&gt;'CPL Goal &amp; KW Info'!$E$25),'CPL Goal &amp; KW Info'!$G$25,IF(AND(I391&lt;1,J391&lt;2,H391&gt;'CPL Goal &amp; KW Info'!$E$24),'CPL Goal &amp; KW Info'!$G$24,"0%"))))))))))))))))))))))))))))))))))))</f>
        <v>J4</v>
      </c>
      <c r="N391" s="22" t="e">
        <f t="shared" si="33"/>
        <v>#VALUE!</v>
      </c>
      <c r="O391" s="5" t="str">
        <f t="shared" si="34"/>
        <v/>
      </c>
      <c r="P391" s="1"/>
      <c r="Q391" s="6"/>
      <c r="R391" s="1"/>
    </row>
    <row r="392" spans="1:18">
      <c r="A392" s="13" t="str">
        <f>IF('CPL Goal &amp; KW Info'!I398="","",'CPL Goal &amp; KW Info'!I398)</f>
        <v/>
      </c>
      <c r="B392" s="13" t="str">
        <f>IF('CPL Goal &amp; KW Info'!J398="","",'CPL Goal &amp; KW Info'!J398)</f>
        <v/>
      </c>
      <c r="C392" s="13" t="str">
        <f>IF('CPL Goal &amp; KW Info'!K398="","",'CPL Goal &amp; KW Info'!K398)</f>
        <v/>
      </c>
      <c r="D392" s="28" t="str">
        <f>IF('CPL Goal &amp; KW Info'!L398="","",'CPL Goal &amp; KW Info'!L398)</f>
        <v/>
      </c>
      <c r="E392" s="13" t="str">
        <f>IF('CPL Goal &amp; KW Info'!M398="","",'CPL Goal &amp; KW Info'!M398)</f>
        <v/>
      </c>
      <c r="F392" s="13" t="str">
        <f>IF('CPL Goal &amp; KW Info'!N398="","",'CPL Goal &amp; KW Info'!N398)</f>
        <v/>
      </c>
      <c r="G392" s="13" t="str">
        <f>IF('CPL Goal &amp; KW Info'!O398="","",'CPL Goal &amp; KW Info'!O398)</f>
        <v/>
      </c>
      <c r="H392" s="28" t="str">
        <f>IF('CPL Goal &amp; KW Info'!P398="","",'CPL Goal &amp; KW Info'!P398)</f>
        <v/>
      </c>
      <c r="I392" s="13" t="str">
        <f>IF('CPL Goal &amp; KW Info'!Q398="","",'CPL Goal &amp; KW Info'!Q398)</f>
        <v/>
      </c>
      <c r="J392" s="13" t="str">
        <f>IF('CPL Goal &amp; KW Info'!R398="","",'CPL Goal &amp; KW Info'!R398)</f>
        <v/>
      </c>
      <c r="K392" s="1" t="str">
        <f t="shared" si="31"/>
        <v/>
      </c>
      <c r="L392" s="21" t="str">
        <f t="shared" si="32"/>
        <v/>
      </c>
      <c r="M392" s="22" t="str">
        <f>IF(AND(I392&gt;0,J392&gt;4,K392&lt;'CPL Goal &amp; KW Info'!$B$5),'CPL Goal &amp; KW Info'!$C$5,IF(AND(I392&gt;0,J392&gt;4,K392&lt;'CPL Goal &amp; KW Info'!$B$6),'CPL Goal &amp; KW Info'!$C$6,IF(AND(I392&gt;0,J392&gt;4,K392&lt;'CPL Goal &amp; KW Info'!$B$7),'CPL Goal &amp; KW Info'!$C$7,IF(AND(I392&gt;0,J392&gt;4,K392&lt;'CPL Goal &amp; KW Info'!$B$8),'CPL Goal &amp; KW Info'!$C$8,IF(AND(I392&gt;0,J392&gt;4,K392&gt;'CPL Goal &amp; KW Info'!$B$11),'CPL Goal &amp; KW Info'!$C$11,IF(AND(I392&gt;0,J392&gt;4,K392&gt;'CPL Goal &amp; KW Info'!$B$10),'CPL Goal &amp; KW Info'!$C$10,IF(AND(I392&gt;0,J392&gt;4,K392&lt;'CPL Goal &amp; KW Info'!$B$10,K392&gt;'CPL Goal &amp; KW Info'!$B$8),'CPL Goal &amp; KW Info'!$C$9,IF(AND(I392&gt;0,J392&gt;2,K392&lt;'CPL Goal &amp; KW Info'!$B$15),'CPL Goal &amp; KW Info'!$C$15,IF(AND(I392&gt;0,J392&gt;2,K392&lt;'CPL Goal &amp; KW Info'!$B$16),'CPL Goal &amp; KW Info'!$C$16,IF(AND(I392&gt;0,J392&gt;2,K392&lt;'CPL Goal &amp; KW Info'!$B$17),'CPL Goal &amp; KW Info'!$C$17,IF(AND(I392&gt;0,J392&gt;2,K392&lt;'CPL Goal &amp; KW Info'!$B$18),'CPL Goal &amp; KW Info'!$C$18,IF(AND(I392&gt;0,J392&gt;2,K392&gt;'CPL Goal &amp; KW Info'!$B$21),'CPL Goal &amp; KW Info'!$C$21,IF(AND(I392&gt;0,J392&gt;2,K392&gt;'CPL Goal &amp; KW Info'!$B$20),'CPL Goal &amp; KW Info'!$C$20,IF(AND(I392&gt;0,J392&gt;2,K392&lt;'CPL Goal &amp; KW Info'!$B$20,K392&gt;'CPL Goal &amp; KW Info'!$B$18),'CPL Goal &amp; KW Info'!$C$19,IF(AND(I392&gt;0,J392&lt;2,K392&gt;'CPL Goal &amp; KW Info'!$B$28),'CPL Goal &amp; KW Info'!$C$28,IF(AND(I392&gt;0,J392&lt;2,K392&gt;'CPL Goal &amp; KW Info'!$B$27),'CPL Goal &amp; KW Info'!$C$27,IF(AND(I392&gt;0,J392&lt;2,K392&gt;'CPL Goal &amp; KW Info'!$B$26),'CPL Goal &amp; KW Info'!$C$26,IF(AND(I392&gt;0,J392&lt;2,K392&lt;'CPL Goal &amp; KW Info'!$B$26),'CPL Goal &amp; KW Info'!$C$25,IF(AND(I392&lt;1,J392&gt;4,H392&lt;'CPL Goal &amp; KW Info'!$E$5,L392&gt;5%),'CPL Goal &amp; KW Info'!$G$5,IF(AND(I392&lt;1,J392&gt;4,H392&lt;'CPL Goal &amp; KW Info'!$E$6,L392&gt;3%),'CPL Goal &amp; KW Info'!$G$6,IF(AND(I392&lt;1,J392&gt;4,H392&lt;'CPL Goal &amp; KW Info'!$E$7,L392&gt;5%),'CPL Goal &amp; KW Info'!$G$7,IF(AND(I392&lt;1,J392&gt;4,H392&lt;'CPL Goal &amp; KW Info'!$E$8,L392&gt;3%),'CPL Goal &amp; KW Info'!$G$8,IF(AND(I392&lt;1,J392&gt;4,H392&gt;'CPL Goal &amp; KW Info'!$E$10),'CPL Goal &amp; KW Info'!$G$10,IF(AND(I392&lt;1,J392&gt;4,H392&gt;'CPL Goal &amp; KW Info'!$E$9),'CPL Goal &amp; KW Info'!$G$9,IF(AND(I392&lt;1,J392&gt;4,H392&lt;'CPL Goal &amp; KW Info'!$E$9,H392&gt;'CPL Goal &amp; KW Info'!$E$8),"0%",IF(AND(I392&lt;1,J392&gt;2,H392&lt;'CPL Goal &amp; KW Info'!$E$15,L392&gt;5%),'CPL Goal &amp; KW Info'!$G$15,IF(AND(I392&lt;1,J392&gt;2,H392&lt;'CPL Goal &amp; KW Info'!$E$16,L392&gt;3%),'CPL Goal &amp; KW Info'!$G$16,IF(AND(I392&lt;1,J392&gt;2,H392&lt;'CPL Goal &amp; KW Info'!$E$17,L392&gt;5%),'CPL Goal &amp; KW Info'!$G$17,IF(AND(I392&lt;1,J392&gt;2,H392&lt;'CPL Goal &amp; KW Info'!$E$18,L392&gt;3%),'CPL Goal &amp; KW Info'!$G$18,IF(AND(I392&lt;1,J392&gt;2,H392&gt;'CPL Goal &amp; KW Info'!$E$20),'CPL Goal &amp; KW Info'!$G$20,IF(AND(I392&lt;1,J392&gt;2,H392&gt;'CPL Goal &amp; KW Info'!$E$19),'CPL Goal &amp; KW Info'!$G$19,IF(AND(I392&lt;1,J392&gt;2,H392&lt;'CPL Goal &amp; KW Info'!$E$19,H392&gt;'CPL Goal &amp; KW Info'!$E$18),"0%",IF(AND(I392&lt;1,J392&lt;2,H392&gt;'CPL Goal &amp; KW Info'!$E$27),'CPL Goal &amp; KW Info'!$G$27,IF(AND(I392&lt;1,J392&lt;2,H392&gt;'CPL Goal &amp; KW Info'!$E$26),'CPL Goal &amp; KW Info'!$G$26,IF(AND(I392&lt;1,J392&lt;2,H392&gt;'CPL Goal &amp; KW Info'!$E$25),'CPL Goal &amp; KW Info'!$G$25,IF(AND(I392&lt;1,J392&lt;2,H392&gt;'CPL Goal &amp; KW Info'!$E$24),'CPL Goal &amp; KW Info'!$G$24,"0%"))))))))))))))))))))))))))))))))))))</f>
        <v>J4</v>
      </c>
      <c r="N392" s="22" t="e">
        <f t="shared" si="33"/>
        <v>#VALUE!</v>
      </c>
      <c r="O392" s="5" t="str">
        <f t="shared" si="34"/>
        <v/>
      </c>
      <c r="P392" s="1"/>
      <c r="Q392" s="6"/>
      <c r="R392" s="1"/>
    </row>
    <row r="393" spans="1:18">
      <c r="A393" s="13" t="str">
        <f>IF('CPL Goal &amp; KW Info'!I399="","",'CPL Goal &amp; KW Info'!I399)</f>
        <v/>
      </c>
      <c r="B393" s="13" t="str">
        <f>IF('CPL Goal &amp; KW Info'!J399="","",'CPL Goal &amp; KW Info'!J399)</f>
        <v/>
      </c>
      <c r="C393" s="13" t="str">
        <f>IF('CPL Goal &amp; KW Info'!K399="","",'CPL Goal &amp; KW Info'!K399)</f>
        <v/>
      </c>
      <c r="D393" s="28" t="str">
        <f>IF('CPL Goal &amp; KW Info'!L399="","",'CPL Goal &amp; KW Info'!L399)</f>
        <v/>
      </c>
      <c r="E393" s="13" t="str">
        <f>IF('CPL Goal &amp; KW Info'!M399="","",'CPL Goal &amp; KW Info'!M399)</f>
        <v/>
      </c>
      <c r="F393" s="13" t="str">
        <f>IF('CPL Goal &amp; KW Info'!N399="","",'CPL Goal &amp; KW Info'!N399)</f>
        <v/>
      </c>
      <c r="G393" s="13" t="str">
        <f>IF('CPL Goal &amp; KW Info'!O399="","",'CPL Goal &amp; KW Info'!O399)</f>
        <v/>
      </c>
      <c r="H393" s="28" t="str">
        <f>IF('CPL Goal &amp; KW Info'!P399="","",'CPL Goal &amp; KW Info'!P399)</f>
        <v/>
      </c>
      <c r="I393" s="13" t="str">
        <f>IF('CPL Goal &amp; KW Info'!Q399="","",'CPL Goal &amp; KW Info'!Q399)</f>
        <v/>
      </c>
      <c r="J393" s="13" t="str">
        <f>IF('CPL Goal &amp; KW Info'!R399="","",'CPL Goal &amp; KW Info'!R399)</f>
        <v/>
      </c>
      <c r="K393" s="1" t="str">
        <f t="shared" si="31"/>
        <v/>
      </c>
      <c r="L393" s="21" t="str">
        <f t="shared" si="32"/>
        <v/>
      </c>
      <c r="M393" s="22" t="str">
        <f>IF(AND(I393&gt;0,J393&gt;4,K393&lt;'CPL Goal &amp; KW Info'!$B$5),'CPL Goal &amp; KW Info'!$C$5,IF(AND(I393&gt;0,J393&gt;4,K393&lt;'CPL Goal &amp; KW Info'!$B$6),'CPL Goal &amp; KW Info'!$C$6,IF(AND(I393&gt;0,J393&gt;4,K393&lt;'CPL Goal &amp; KW Info'!$B$7),'CPL Goal &amp; KW Info'!$C$7,IF(AND(I393&gt;0,J393&gt;4,K393&lt;'CPL Goal &amp; KW Info'!$B$8),'CPL Goal &amp; KW Info'!$C$8,IF(AND(I393&gt;0,J393&gt;4,K393&gt;'CPL Goal &amp; KW Info'!$B$11),'CPL Goal &amp; KW Info'!$C$11,IF(AND(I393&gt;0,J393&gt;4,K393&gt;'CPL Goal &amp; KW Info'!$B$10),'CPL Goal &amp; KW Info'!$C$10,IF(AND(I393&gt;0,J393&gt;4,K393&lt;'CPL Goal &amp; KW Info'!$B$10,K393&gt;'CPL Goal &amp; KW Info'!$B$8),'CPL Goal &amp; KW Info'!$C$9,IF(AND(I393&gt;0,J393&gt;2,K393&lt;'CPL Goal &amp; KW Info'!$B$15),'CPL Goal &amp; KW Info'!$C$15,IF(AND(I393&gt;0,J393&gt;2,K393&lt;'CPL Goal &amp; KW Info'!$B$16),'CPL Goal &amp; KW Info'!$C$16,IF(AND(I393&gt;0,J393&gt;2,K393&lt;'CPL Goal &amp; KW Info'!$B$17),'CPL Goal &amp; KW Info'!$C$17,IF(AND(I393&gt;0,J393&gt;2,K393&lt;'CPL Goal &amp; KW Info'!$B$18),'CPL Goal &amp; KW Info'!$C$18,IF(AND(I393&gt;0,J393&gt;2,K393&gt;'CPL Goal &amp; KW Info'!$B$21),'CPL Goal &amp; KW Info'!$C$21,IF(AND(I393&gt;0,J393&gt;2,K393&gt;'CPL Goal &amp; KW Info'!$B$20),'CPL Goal &amp; KW Info'!$C$20,IF(AND(I393&gt;0,J393&gt;2,K393&lt;'CPL Goal &amp; KW Info'!$B$20,K393&gt;'CPL Goal &amp; KW Info'!$B$18),'CPL Goal &amp; KW Info'!$C$19,IF(AND(I393&gt;0,J393&lt;2,K393&gt;'CPL Goal &amp; KW Info'!$B$28),'CPL Goal &amp; KW Info'!$C$28,IF(AND(I393&gt;0,J393&lt;2,K393&gt;'CPL Goal &amp; KW Info'!$B$27),'CPL Goal &amp; KW Info'!$C$27,IF(AND(I393&gt;0,J393&lt;2,K393&gt;'CPL Goal &amp; KW Info'!$B$26),'CPL Goal &amp; KW Info'!$C$26,IF(AND(I393&gt;0,J393&lt;2,K393&lt;'CPL Goal &amp; KW Info'!$B$26),'CPL Goal &amp; KW Info'!$C$25,IF(AND(I393&lt;1,J393&gt;4,H393&lt;'CPL Goal &amp; KW Info'!$E$5,L393&gt;5%),'CPL Goal &amp; KW Info'!$G$5,IF(AND(I393&lt;1,J393&gt;4,H393&lt;'CPL Goal &amp; KW Info'!$E$6,L393&gt;3%),'CPL Goal &amp; KW Info'!$G$6,IF(AND(I393&lt;1,J393&gt;4,H393&lt;'CPL Goal &amp; KW Info'!$E$7,L393&gt;5%),'CPL Goal &amp; KW Info'!$G$7,IF(AND(I393&lt;1,J393&gt;4,H393&lt;'CPL Goal &amp; KW Info'!$E$8,L393&gt;3%),'CPL Goal &amp; KW Info'!$G$8,IF(AND(I393&lt;1,J393&gt;4,H393&gt;'CPL Goal &amp; KW Info'!$E$10),'CPL Goal &amp; KW Info'!$G$10,IF(AND(I393&lt;1,J393&gt;4,H393&gt;'CPL Goal &amp; KW Info'!$E$9),'CPL Goal &amp; KW Info'!$G$9,IF(AND(I393&lt;1,J393&gt;4,H393&lt;'CPL Goal &amp; KW Info'!$E$9,H393&gt;'CPL Goal &amp; KW Info'!$E$8),"0%",IF(AND(I393&lt;1,J393&gt;2,H393&lt;'CPL Goal &amp; KW Info'!$E$15,L393&gt;5%),'CPL Goal &amp; KW Info'!$G$15,IF(AND(I393&lt;1,J393&gt;2,H393&lt;'CPL Goal &amp; KW Info'!$E$16,L393&gt;3%),'CPL Goal &amp; KW Info'!$G$16,IF(AND(I393&lt;1,J393&gt;2,H393&lt;'CPL Goal &amp; KW Info'!$E$17,L393&gt;5%),'CPL Goal &amp; KW Info'!$G$17,IF(AND(I393&lt;1,J393&gt;2,H393&lt;'CPL Goal &amp; KW Info'!$E$18,L393&gt;3%),'CPL Goal &amp; KW Info'!$G$18,IF(AND(I393&lt;1,J393&gt;2,H393&gt;'CPL Goal &amp; KW Info'!$E$20),'CPL Goal &amp; KW Info'!$G$20,IF(AND(I393&lt;1,J393&gt;2,H393&gt;'CPL Goal &amp; KW Info'!$E$19),'CPL Goal &amp; KW Info'!$G$19,IF(AND(I393&lt;1,J393&gt;2,H393&lt;'CPL Goal &amp; KW Info'!$E$19,H393&gt;'CPL Goal &amp; KW Info'!$E$18),"0%",IF(AND(I393&lt;1,J393&lt;2,H393&gt;'CPL Goal &amp; KW Info'!$E$27),'CPL Goal &amp; KW Info'!$G$27,IF(AND(I393&lt;1,J393&lt;2,H393&gt;'CPL Goal &amp; KW Info'!$E$26),'CPL Goal &amp; KW Info'!$G$26,IF(AND(I393&lt;1,J393&lt;2,H393&gt;'CPL Goal &amp; KW Info'!$E$25),'CPL Goal &amp; KW Info'!$G$25,IF(AND(I393&lt;1,J393&lt;2,H393&gt;'CPL Goal &amp; KW Info'!$E$24),'CPL Goal &amp; KW Info'!$G$24,"0%"))))))))))))))))))))))))))))))))))))</f>
        <v>J4</v>
      </c>
      <c r="N393" s="22" t="e">
        <f t="shared" si="33"/>
        <v>#VALUE!</v>
      </c>
      <c r="O393" s="5" t="str">
        <f t="shared" si="34"/>
        <v/>
      </c>
      <c r="P393" s="1"/>
      <c r="Q393" s="6"/>
      <c r="R393" s="1"/>
    </row>
    <row r="394" spans="1:18">
      <c r="A394" s="13" t="str">
        <f>IF('CPL Goal &amp; KW Info'!I400="","",'CPL Goal &amp; KW Info'!I400)</f>
        <v/>
      </c>
      <c r="B394" s="13" t="str">
        <f>IF('CPL Goal &amp; KW Info'!J400="","",'CPL Goal &amp; KW Info'!J400)</f>
        <v/>
      </c>
      <c r="C394" s="13" t="str">
        <f>IF('CPL Goal &amp; KW Info'!K400="","",'CPL Goal &amp; KW Info'!K400)</f>
        <v/>
      </c>
      <c r="D394" s="28" t="str">
        <f>IF('CPL Goal &amp; KW Info'!L400="","",'CPL Goal &amp; KW Info'!L400)</f>
        <v/>
      </c>
      <c r="E394" s="13" t="str">
        <f>IF('CPL Goal &amp; KW Info'!M400="","",'CPL Goal &amp; KW Info'!M400)</f>
        <v/>
      </c>
      <c r="F394" s="13" t="str">
        <f>IF('CPL Goal &amp; KW Info'!N400="","",'CPL Goal &amp; KW Info'!N400)</f>
        <v/>
      </c>
      <c r="G394" s="13" t="str">
        <f>IF('CPL Goal &amp; KW Info'!O400="","",'CPL Goal &amp; KW Info'!O400)</f>
        <v/>
      </c>
      <c r="H394" s="28" t="str">
        <f>IF('CPL Goal &amp; KW Info'!P400="","",'CPL Goal &amp; KW Info'!P400)</f>
        <v/>
      </c>
      <c r="I394" s="13" t="str">
        <f>IF('CPL Goal &amp; KW Info'!Q400="","",'CPL Goal &amp; KW Info'!Q400)</f>
        <v/>
      </c>
      <c r="J394" s="13" t="str">
        <f>IF('CPL Goal &amp; KW Info'!R400="","",'CPL Goal &amp; KW Info'!R400)</f>
        <v/>
      </c>
      <c r="K394" s="1" t="str">
        <f t="shared" ref="K394:K457" si="35">IF(I394="","",IF(I394&gt;0,H394/I394,0))</f>
        <v/>
      </c>
      <c r="L394" s="21" t="str">
        <f t="shared" ref="L394:L457" si="36">IF(G394="","",F394/G394)</f>
        <v/>
      </c>
      <c r="M394" s="22" t="str">
        <f>IF(AND(I394&gt;0,J394&gt;4,K394&lt;'CPL Goal &amp; KW Info'!$B$5),'CPL Goal &amp; KW Info'!$C$5,IF(AND(I394&gt;0,J394&gt;4,K394&lt;'CPL Goal &amp; KW Info'!$B$6),'CPL Goal &amp; KW Info'!$C$6,IF(AND(I394&gt;0,J394&gt;4,K394&lt;'CPL Goal &amp; KW Info'!$B$7),'CPL Goal &amp; KW Info'!$C$7,IF(AND(I394&gt;0,J394&gt;4,K394&lt;'CPL Goal &amp; KW Info'!$B$8),'CPL Goal &amp; KW Info'!$C$8,IF(AND(I394&gt;0,J394&gt;4,K394&gt;'CPL Goal &amp; KW Info'!$B$11),'CPL Goal &amp; KW Info'!$C$11,IF(AND(I394&gt;0,J394&gt;4,K394&gt;'CPL Goal &amp; KW Info'!$B$10),'CPL Goal &amp; KW Info'!$C$10,IF(AND(I394&gt;0,J394&gt;4,K394&lt;'CPL Goal &amp; KW Info'!$B$10,K394&gt;'CPL Goal &amp; KW Info'!$B$8),'CPL Goal &amp; KW Info'!$C$9,IF(AND(I394&gt;0,J394&gt;2,K394&lt;'CPL Goal &amp; KW Info'!$B$15),'CPL Goal &amp; KW Info'!$C$15,IF(AND(I394&gt;0,J394&gt;2,K394&lt;'CPL Goal &amp; KW Info'!$B$16),'CPL Goal &amp; KW Info'!$C$16,IF(AND(I394&gt;0,J394&gt;2,K394&lt;'CPL Goal &amp; KW Info'!$B$17),'CPL Goal &amp; KW Info'!$C$17,IF(AND(I394&gt;0,J394&gt;2,K394&lt;'CPL Goal &amp; KW Info'!$B$18),'CPL Goal &amp; KW Info'!$C$18,IF(AND(I394&gt;0,J394&gt;2,K394&gt;'CPL Goal &amp; KW Info'!$B$21),'CPL Goal &amp; KW Info'!$C$21,IF(AND(I394&gt;0,J394&gt;2,K394&gt;'CPL Goal &amp; KW Info'!$B$20),'CPL Goal &amp; KW Info'!$C$20,IF(AND(I394&gt;0,J394&gt;2,K394&lt;'CPL Goal &amp; KW Info'!$B$20,K394&gt;'CPL Goal &amp; KW Info'!$B$18),'CPL Goal &amp; KW Info'!$C$19,IF(AND(I394&gt;0,J394&lt;2,K394&gt;'CPL Goal &amp; KW Info'!$B$28),'CPL Goal &amp; KW Info'!$C$28,IF(AND(I394&gt;0,J394&lt;2,K394&gt;'CPL Goal &amp; KW Info'!$B$27),'CPL Goal &amp; KW Info'!$C$27,IF(AND(I394&gt;0,J394&lt;2,K394&gt;'CPL Goal &amp; KW Info'!$B$26),'CPL Goal &amp; KW Info'!$C$26,IF(AND(I394&gt;0,J394&lt;2,K394&lt;'CPL Goal &amp; KW Info'!$B$26),'CPL Goal &amp; KW Info'!$C$25,IF(AND(I394&lt;1,J394&gt;4,H394&lt;'CPL Goal &amp; KW Info'!$E$5,L394&gt;5%),'CPL Goal &amp; KW Info'!$G$5,IF(AND(I394&lt;1,J394&gt;4,H394&lt;'CPL Goal &amp; KW Info'!$E$6,L394&gt;3%),'CPL Goal &amp; KW Info'!$G$6,IF(AND(I394&lt;1,J394&gt;4,H394&lt;'CPL Goal &amp; KW Info'!$E$7,L394&gt;5%),'CPL Goal &amp; KW Info'!$G$7,IF(AND(I394&lt;1,J394&gt;4,H394&lt;'CPL Goal &amp; KW Info'!$E$8,L394&gt;3%),'CPL Goal &amp; KW Info'!$G$8,IF(AND(I394&lt;1,J394&gt;4,H394&gt;'CPL Goal &amp; KW Info'!$E$10),'CPL Goal &amp; KW Info'!$G$10,IF(AND(I394&lt;1,J394&gt;4,H394&gt;'CPL Goal &amp; KW Info'!$E$9),'CPL Goal &amp; KW Info'!$G$9,IF(AND(I394&lt;1,J394&gt;4,H394&lt;'CPL Goal &amp; KW Info'!$E$9,H394&gt;'CPL Goal &amp; KW Info'!$E$8),"0%",IF(AND(I394&lt;1,J394&gt;2,H394&lt;'CPL Goal &amp; KW Info'!$E$15,L394&gt;5%),'CPL Goal &amp; KW Info'!$G$15,IF(AND(I394&lt;1,J394&gt;2,H394&lt;'CPL Goal &amp; KW Info'!$E$16,L394&gt;3%),'CPL Goal &amp; KW Info'!$G$16,IF(AND(I394&lt;1,J394&gt;2,H394&lt;'CPL Goal &amp; KW Info'!$E$17,L394&gt;5%),'CPL Goal &amp; KW Info'!$G$17,IF(AND(I394&lt;1,J394&gt;2,H394&lt;'CPL Goal &amp; KW Info'!$E$18,L394&gt;3%),'CPL Goal &amp; KW Info'!$G$18,IF(AND(I394&lt;1,J394&gt;2,H394&gt;'CPL Goal &amp; KW Info'!$E$20),'CPL Goal &amp; KW Info'!$G$20,IF(AND(I394&lt;1,J394&gt;2,H394&gt;'CPL Goal &amp; KW Info'!$E$19),'CPL Goal &amp; KW Info'!$G$19,IF(AND(I394&lt;1,J394&gt;2,H394&lt;'CPL Goal &amp; KW Info'!$E$19,H394&gt;'CPL Goal &amp; KW Info'!$E$18),"0%",IF(AND(I394&lt;1,J394&lt;2,H394&gt;'CPL Goal &amp; KW Info'!$E$27),'CPL Goal &amp; KW Info'!$G$27,IF(AND(I394&lt;1,J394&lt;2,H394&gt;'CPL Goal &amp; KW Info'!$E$26),'CPL Goal &amp; KW Info'!$G$26,IF(AND(I394&lt;1,J394&lt;2,H394&gt;'CPL Goal &amp; KW Info'!$E$25),'CPL Goal &amp; KW Info'!$G$25,IF(AND(I394&lt;1,J394&lt;2,H394&gt;'CPL Goal &amp; KW Info'!$E$24),'CPL Goal &amp; KW Info'!$G$24,"0%"))))))))))))))))))))))))))))))))))))</f>
        <v>J4</v>
      </c>
      <c r="N394" s="22" t="e">
        <f t="shared" ref="N394:N457" si="37">M394+1</f>
        <v>#VALUE!</v>
      </c>
      <c r="O394" s="5" t="str">
        <f t="shared" ref="O394:O457" si="38">IF(D394="","",N394*D394)</f>
        <v/>
      </c>
      <c r="P394" s="1"/>
      <c r="Q394" s="6"/>
      <c r="R394" s="1"/>
    </row>
    <row r="395" spans="1:18">
      <c r="A395" s="13" t="str">
        <f>IF('CPL Goal &amp; KW Info'!I401="","",'CPL Goal &amp; KW Info'!I401)</f>
        <v/>
      </c>
      <c r="B395" s="13" t="str">
        <f>IF('CPL Goal &amp; KW Info'!J401="","",'CPL Goal &amp; KW Info'!J401)</f>
        <v/>
      </c>
      <c r="C395" s="13" t="str">
        <f>IF('CPL Goal &amp; KW Info'!K401="","",'CPL Goal &amp; KW Info'!K401)</f>
        <v/>
      </c>
      <c r="D395" s="28" t="str">
        <f>IF('CPL Goal &amp; KW Info'!L401="","",'CPL Goal &amp; KW Info'!L401)</f>
        <v/>
      </c>
      <c r="E395" s="13" t="str">
        <f>IF('CPL Goal &amp; KW Info'!M401="","",'CPL Goal &amp; KW Info'!M401)</f>
        <v/>
      </c>
      <c r="F395" s="13" t="str">
        <f>IF('CPL Goal &amp; KW Info'!N401="","",'CPL Goal &amp; KW Info'!N401)</f>
        <v/>
      </c>
      <c r="G395" s="13" t="str">
        <f>IF('CPL Goal &amp; KW Info'!O401="","",'CPL Goal &amp; KW Info'!O401)</f>
        <v/>
      </c>
      <c r="H395" s="28" t="str">
        <f>IF('CPL Goal &amp; KW Info'!P401="","",'CPL Goal &amp; KW Info'!P401)</f>
        <v/>
      </c>
      <c r="I395" s="13" t="str">
        <f>IF('CPL Goal &amp; KW Info'!Q401="","",'CPL Goal &amp; KW Info'!Q401)</f>
        <v/>
      </c>
      <c r="J395" s="13" t="str">
        <f>IF('CPL Goal &amp; KW Info'!R401="","",'CPL Goal &amp; KW Info'!R401)</f>
        <v/>
      </c>
      <c r="K395" s="1" t="str">
        <f t="shared" si="35"/>
        <v/>
      </c>
      <c r="L395" s="21" t="str">
        <f t="shared" si="36"/>
        <v/>
      </c>
      <c r="M395" s="22" t="str">
        <f>IF(AND(I395&gt;0,J395&gt;4,K395&lt;'CPL Goal &amp; KW Info'!$B$5),'CPL Goal &amp; KW Info'!$C$5,IF(AND(I395&gt;0,J395&gt;4,K395&lt;'CPL Goal &amp; KW Info'!$B$6),'CPL Goal &amp; KW Info'!$C$6,IF(AND(I395&gt;0,J395&gt;4,K395&lt;'CPL Goal &amp; KW Info'!$B$7),'CPL Goal &amp; KW Info'!$C$7,IF(AND(I395&gt;0,J395&gt;4,K395&lt;'CPL Goal &amp; KW Info'!$B$8),'CPL Goal &amp; KW Info'!$C$8,IF(AND(I395&gt;0,J395&gt;4,K395&gt;'CPL Goal &amp; KW Info'!$B$11),'CPL Goal &amp; KW Info'!$C$11,IF(AND(I395&gt;0,J395&gt;4,K395&gt;'CPL Goal &amp; KW Info'!$B$10),'CPL Goal &amp; KW Info'!$C$10,IF(AND(I395&gt;0,J395&gt;4,K395&lt;'CPL Goal &amp; KW Info'!$B$10,K395&gt;'CPL Goal &amp; KW Info'!$B$8),'CPL Goal &amp; KW Info'!$C$9,IF(AND(I395&gt;0,J395&gt;2,K395&lt;'CPL Goal &amp; KW Info'!$B$15),'CPL Goal &amp; KW Info'!$C$15,IF(AND(I395&gt;0,J395&gt;2,K395&lt;'CPL Goal &amp; KW Info'!$B$16),'CPL Goal &amp; KW Info'!$C$16,IF(AND(I395&gt;0,J395&gt;2,K395&lt;'CPL Goal &amp; KW Info'!$B$17),'CPL Goal &amp; KW Info'!$C$17,IF(AND(I395&gt;0,J395&gt;2,K395&lt;'CPL Goal &amp; KW Info'!$B$18),'CPL Goal &amp; KW Info'!$C$18,IF(AND(I395&gt;0,J395&gt;2,K395&gt;'CPL Goal &amp; KW Info'!$B$21),'CPL Goal &amp; KW Info'!$C$21,IF(AND(I395&gt;0,J395&gt;2,K395&gt;'CPL Goal &amp; KW Info'!$B$20),'CPL Goal &amp; KW Info'!$C$20,IF(AND(I395&gt;0,J395&gt;2,K395&lt;'CPL Goal &amp; KW Info'!$B$20,K395&gt;'CPL Goal &amp; KW Info'!$B$18),'CPL Goal &amp; KW Info'!$C$19,IF(AND(I395&gt;0,J395&lt;2,K395&gt;'CPL Goal &amp; KW Info'!$B$28),'CPL Goal &amp; KW Info'!$C$28,IF(AND(I395&gt;0,J395&lt;2,K395&gt;'CPL Goal &amp; KW Info'!$B$27),'CPL Goal &amp; KW Info'!$C$27,IF(AND(I395&gt;0,J395&lt;2,K395&gt;'CPL Goal &amp; KW Info'!$B$26),'CPL Goal &amp; KW Info'!$C$26,IF(AND(I395&gt;0,J395&lt;2,K395&lt;'CPL Goal &amp; KW Info'!$B$26),'CPL Goal &amp; KW Info'!$C$25,IF(AND(I395&lt;1,J395&gt;4,H395&lt;'CPL Goal &amp; KW Info'!$E$5,L395&gt;5%),'CPL Goal &amp; KW Info'!$G$5,IF(AND(I395&lt;1,J395&gt;4,H395&lt;'CPL Goal &amp; KW Info'!$E$6,L395&gt;3%),'CPL Goal &amp; KW Info'!$G$6,IF(AND(I395&lt;1,J395&gt;4,H395&lt;'CPL Goal &amp; KW Info'!$E$7,L395&gt;5%),'CPL Goal &amp; KW Info'!$G$7,IF(AND(I395&lt;1,J395&gt;4,H395&lt;'CPL Goal &amp; KW Info'!$E$8,L395&gt;3%),'CPL Goal &amp; KW Info'!$G$8,IF(AND(I395&lt;1,J395&gt;4,H395&gt;'CPL Goal &amp; KW Info'!$E$10),'CPL Goal &amp; KW Info'!$G$10,IF(AND(I395&lt;1,J395&gt;4,H395&gt;'CPL Goal &amp; KW Info'!$E$9),'CPL Goal &amp; KW Info'!$G$9,IF(AND(I395&lt;1,J395&gt;4,H395&lt;'CPL Goal &amp; KW Info'!$E$9,H395&gt;'CPL Goal &amp; KW Info'!$E$8),"0%",IF(AND(I395&lt;1,J395&gt;2,H395&lt;'CPL Goal &amp; KW Info'!$E$15,L395&gt;5%),'CPL Goal &amp; KW Info'!$G$15,IF(AND(I395&lt;1,J395&gt;2,H395&lt;'CPL Goal &amp; KW Info'!$E$16,L395&gt;3%),'CPL Goal &amp; KW Info'!$G$16,IF(AND(I395&lt;1,J395&gt;2,H395&lt;'CPL Goal &amp; KW Info'!$E$17,L395&gt;5%),'CPL Goal &amp; KW Info'!$G$17,IF(AND(I395&lt;1,J395&gt;2,H395&lt;'CPL Goal &amp; KW Info'!$E$18,L395&gt;3%),'CPL Goal &amp; KW Info'!$G$18,IF(AND(I395&lt;1,J395&gt;2,H395&gt;'CPL Goal &amp; KW Info'!$E$20),'CPL Goal &amp; KW Info'!$G$20,IF(AND(I395&lt;1,J395&gt;2,H395&gt;'CPL Goal &amp; KW Info'!$E$19),'CPL Goal &amp; KW Info'!$G$19,IF(AND(I395&lt;1,J395&gt;2,H395&lt;'CPL Goal &amp; KW Info'!$E$19,H395&gt;'CPL Goal &amp; KW Info'!$E$18),"0%",IF(AND(I395&lt;1,J395&lt;2,H395&gt;'CPL Goal &amp; KW Info'!$E$27),'CPL Goal &amp; KW Info'!$G$27,IF(AND(I395&lt;1,J395&lt;2,H395&gt;'CPL Goal &amp; KW Info'!$E$26),'CPL Goal &amp; KW Info'!$G$26,IF(AND(I395&lt;1,J395&lt;2,H395&gt;'CPL Goal &amp; KW Info'!$E$25),'CPL Goal &amp; KW Info'!$G$25,IF(AND(I395&lt;1,J395&lt;2,H395&gt;'CPL Goal &amp; KW Info'!$E$24),'CPL Goal &amp; KW Info'!$G$24,"0%"))))))))))))))))))))))))))))))))))))</f>
        <v>J4</v>
      </c>
      <c r="N395" s="22" t="e">
        <f t="shared" si="37"/>
        <v>#VALUE!</v>
      </c>
      <c r="O395" s="5" t="str">
        <f t="shared" si="38"/>
        <v/>
      </c>
      <c r="P395" s="1"/>
      <c r="Q395" s="6"/>
      <c r="R395" s="1"/>
    </row>
    <row r="396" spans="1:18">
      <c r="A396" s="13" t="str">
        <f>IF('CPL Goal &amp; KW Info'!I402="","",'CPL Goal &amp; KW Info'!I402)</f>
        <v/>
      </c>
      <c r="B396" s="13" t="str">
        <f>IF('CPL Goal &amp; KW Info'!J402="","",'CPL Goal &amp; KW Info'!J402)</f>
        <v/>
      </c>
      <c r="C396" s="13" t="str">
        <f>IF('CPL Goal &amp; KW Info'!K402="","",'CPL Goal &amp; KW Info'!K402)</f>
        <v/>
      </c>
      <c r="D396" s="28" t="str">
        <f>IF('CPL Goal &amp; KW Info'!L402="","",'CPL Goal &amp; KW Info'!L402)</f>
        <v/>
      </c>
      <c r="E396" s="13" t="str">
        <f>IF('CPL Goal &amp; KW Info'!M402="","",'CPL Goal &amp; KW Info'!M402)</f>
        <v/>
      </c>
      <c r="F396" s="13" t="str">
        <f>IF('CPL Goal &amp; KW Info'!N402="","",'CPL Goal &amp; KW Info'!N402)</f>
        <v/>
      </c>
      <c r="G396" s="13" t="str">
        <f>IF('CPL Goal &amp; KW Info'!O402="","",'CPL Goal &amp; KW Info'!O402)</f>
        <v/>
      </c>
      <c r="H396" s="28" t="str">
        <f>IF('CPL Goal &amp; KW Info'!P402="","",'CPL Goal &amp; KW Info'!P402)</f>
        <v/>
      </c>
      <c r="I396" s="13" t="str">
        <f>IF('CPL Goal &amp; KW Info'!Q402="","",'CPL Goal &amp; KW Info'!Q402)</f>
        <v/>
      </c>
      <c r="J396" s="13" t="str">
        <f>IF('CPL Goal &amp; KW Info'!R402="","",'CPL Goal &amp; KW Info'!R402)</f>
        <v/>
      </c>
      <c r="K396" s="1" t="str">
        <f t="shared" si="35"/>
        <v/>
      </c>
      <c r="L396" s="21" t="str">
        <f t="shared" si="36"/>
        <v/>
      </c>
      <c r="M396" s="22" t="str">
        <f>IF(AND(I396&gt;0,J396&gt;4,K396&lt;'CPL Goal &amp; KW Info'!$B$5),'CPL Goal &amp; KW Info'!$C$5,IF(AND(I396&gt;0,J396&gt;4,K396&lt;'CPL Goal &amp; KW Info'!$B$6),'CPL Goal &amp; KW Info'!$C$6,IF(AND(I396&gt;0,J396&gt;4,K396&lt;'CPL Goal &amp; KW Info'!$B$7),'CPL Goal &amp; KW Info'!$C$7,IF(AND(I396&gt;0,J396&gt;4,K396&lt;'CPL Goal &amp; KW Info'!$B$8),'CPL Goal &amp; KW Info'!$C$8,IF(AND(I396&gt;0,J396&gt;4,K396&gt;'CPL Goal &amp; KW Info'!$B$11),'CPL Goal &amp; KW Info'!$C$11,IF(AND(I396&gt;0,J396&gt;4,K396&gt;'CPL Goal &amp; KW Info'!$B$10),'CPL Goal &amp; KW Info'!$C$10,IF(AND(I396&gt;0,J396&gt;4,K396&lt;'CPL Goal &amp; KW Info'!$B$10,K396&gt;'CPL Goal &amp; KW Info'!$B$8),'CPL Goal &amp; KW Info'!$C$9,IF(AND(I396&gt;0,J396&gt;2,K396&lt;'CPL Goal &amp; KW Info'!$B$15),'CPL Goal &amp; KW Info'!$C$15,IF(AND(I396&gt;0,J396&gt;2,K396&lt;'CPL Goal &amp; KW Info'!$B$16),'CPL Goal &amp; KW Info'!$C$16,IF(AND(I396&gt;0,J396&gt;2,K396&lt;'CPL Goal &amp; KW Info'!$B$17),'CPL Goal &amp; KW Info'!$C$17,IF(AND(I396&gt;0,J396&gt;2,K396&lt;'CPL Goal &amp; KW Info'!$B$18),'CPL Goal &amp; KW Info'!$C$18,IF(AND(I396&gt;0,J396&gt;2,K396&gt;'CPL Goal &amp; KW Info'!$B$21),'CPL Goal &amp; KW Info'!$C$21,IF(AND(I396&gt;0,J396&gt;2,K396&gt;'CPL Goal &amp; KW Info'!$B$20),'CPL Goal &amp; KW Info'!$C$20,IF(AND(I396&gt;0,J396&gt;2,K396&lt;'CPL Goal &amp; KW Info'!$B$20,K396&gt;'CPL Goal &amp; KW Info'!$B$18),'CPL Goal &amp; KW Info'!$C$19,IF(AND(I396&gt;0,J396&lt;2,K396&gt;'CPL Goal &amp; KW Info'!$B$28),'CPL Goal &amp; KW Info'!$C$28,IF(AND(I396&gt;0,J396&lt;2,K396&gt;'CPL Goal &amp; KW Info'!$B$27),'CPL Goal &amp; KW Info'!$C$27,IF(AND(I396&gt;0,J396&lt;2,K396&gt;'CPL Goal &amp; KW Info'!$B$26),'CPL Goal &amp; KW Info'!$C$26,IF(AND(I396&gt;0,J396&lt;2,K396&lt;'CPL Goal &amp; KW Info'!$B$26),'CPL Goal &amp; KW Info'!$C$25,IF(AND(I396&lt;1,J396&gt;4,H396&lt;'CPL Goal &amp; KW Info'!$E$5,L396&gt;5%),'CPL Goal &amp; KW Info'!$G$5,IF(AND(I396&lt;1,J396&gt;4,H396&lt;'CPL Goal &amp; KW Info'!$E$6,L396&gt;3%),'CPL Goal &amp; KW Info'!$G$6,IF(AND(I396&lt;1,J396&gt;4,H396&lt;'CPL Goal &amp; KW Info'!$E$7,L396&gt;5%),'CPL Goal &amp; KW Info'!$G$7,IF(AND(I396&lt;1,J396&gt;4,H396&lt;'CPL Goal &amp; KW Info'!$E$8,L396&gt;3%),'CPL Goal &amp; KW Info'!$G$8,IF(AND(I396&lt;1,J396&gt;4,H396&gt;'CPL Goal &amp; KW Info'!$E$10),'CPL Goal &amp; KW Info'!$G$10,IF(AND(I396&lt;1,J396&gt;4,H396&gt;'CPL Goal &amp; KW Info'!$E$9),'CPL Goal &amp; KW Info'!$G$9,IF(AND(I396&lt;1,J396&gt;4,H396&lt;'CPL Goal &amp; KW Info'!$E$9,H396&gt;'CPL Goal &amp; KW Info'!$E$8),"0%",IF(AND(I396&lt;1,J396&gt;2,H396&lt;'CPL Goal &amp; KW Info'!$E$15,L396&gt;5%),'CPL Goal &amp; KW Info'!$G$15,IF(AND(I396&lt;1,J396&gt;2,H396&lt;'CPL Goal &amp; KW Info'!$E$16,L396&gt;3%),'CPL Goal &amp; KW Info'!$G$16,IF(AND(I396&lt;1,J396&gt;2,H396&lt;'CPL Goal &amp; KW Info'!$E$17,L396&gt;5%),'CPL Goal &amp; KW Info'!$G$17,IF(AND(I396&lt;1,J396&gt;2,H396&lt;'CPL Goal &amp; KW Info'!$E$18,L396&gt;3%),'CPL Goal &amp; KW Info'!$G$18,IF(AND(I396&lt;1,J396&gt;2,H396&gt;'CPL Goal &amp; KW Info'!$E$20),'CPL Goal &amp; KW Info'!$G$20,IF(AND(I396&lt;1,J396&gt;2,H396&gt;'CPL Goal &amp; KW Info'!$E$19),'CPL Goal &amp; KW Info'!$G$19,IF(AND(I396&lt;1,J396&gt;2,H396&lt;'CPL Goal &amp; KW Info'!$E$19,H396&gt;'CPL Goal &amp; KW Info'!$E$18),"0%",IF(AND(I396&lt;1,J396&lt;2,H396&gt;'CPL Goal &amp; KW Info'!$E$27),'CPL Goal &amp; KW Info'!$G$27,IF(AND(I396&lt;1,J396&lt;2,H396&gt;'CPL Goal &amp; KW Info'!$E$26),'CPL Goal &amp; KW Info'!$G$26,IF(AND(I396&lt;1,J396&lt;2,H396&gt;'CPL Goal &amp; KW Info'!$E$25),'CPL Goal &amp; KW Info'!$G$25,IF(AND(I396&lt;1,J396&lt;2,H396&gt;'CPL Goal &amp; KW Info'!$E$24),'CPL Goal &amp; KW Info'!$G$24,"0%"))))))))))))))))))))))))))))))))))))</f>
        <v>J4</v>
      </c>
      <c r="N396" s="22" t="e">
        <f t="shared" si="37"/>
        <v>#VALUE!</v>
      </c>
      <c r="O396" s="5" t="str">
        <f t="shared" si="38"/>
        <v/>
      </c>
      <c r="P396" s="1"/>
      <c r="Q396" s="6"/>
      <c r="R396" s="1"/>
    </row>
    <row r="397" spans="1:18">
      <c r="A397" s="13" t="str">
        <f>IF('CPL Goal &amp; KW Info'!I403="","",'CPL Goal &amp; KW Info'!I403)</f>
        <v/>
      </c>
      <c r="B397" s="13" t="str">
        <f>IF('CPL Goal &amp; KW Info'!J403="","",'CPL Goal &amp; KW Info'!J403)</f>
        <v/>
      </c>
      <c r="C397" s="13" t="str">
        <f>IF('CPL Goal &amp; KW Info'!K403="","",'CPL Goal &amp; KW Info'!K403)</f>
        <v/>
      </c>
      <c r="D397" s="28" t="str">
        <f>IF('CPL Goal &amp; KW Info'!L403="","",'CPL Goal &amp; KW Info'!L403)</f>
        <v/>
      </c>
      <c r="E397" s="13" t="str">
        <f>IF('CPL Goal &amp; KW Info'!M403="","",'CPL Goal &amp; KW Info'!M403)</f>
        <v/>
      </c>
      <c r="F397" s="13" t="str">
        <f>IF('CPL Goal &amp; KW Info'!N403="","",'CPL Goal &amp; KW Info'!N403)</f>
        <v/>
      </c>
      <c r="G397" s="13" t="str">
        <f>IF('CPL Goal &amp; KW Info'!O403="","",'CPL Goal &amp; KW Info'!O403)</f>
        <v/>
      </c>
      <c r="H397" s="28" t="str">
        <f>IF('CPL Goal &amp; KW Info'!P403="","",'CPL Goal &amp; KW Info'!P403)</f>
        <v/>
      </c>
      <c r="I397" s="13" t="str">
        <f>IF('CPL Goal &amp; KW Info'!Q403="","",'CPL Goal &amp; KW Info'!Q403)</f>
        <v/>
      </c>
      <c r="J397" s="13" t="str">
        <f>IF('CPL Goal &amp; KW Info'!R403="","",'CPL Goal &amp; KW Info'!R403)</f>
        <v/>
      </c>
      <c r="K397" s="1" t="str">
        <f t="shared" si="35"/>
        <v/>
      </c>
      <c r="L397" s="21" t="str">
        <f t="shared" si="36"/>
        <v/>
      </c>
      <c r="M397" s="22" t="str">
        <f>IF(AND(I397&gt;0,J397&gt;4,K397&lt;'CPL Goal &amp; KW Info'!$B$5),'CPL Goal &amp; KW Info'!$C$5,IF(AND(I397&gt;0,J397&gt;4,K397&lt;'CPL Goal &amp; KW Info'!$B$6),'CPL Goal &amp; KW Info'!$C$6,IF(AND(I397&gt;0,J397&gt;4,K397&lt;'CPL Goal &amp; KW Info'!$B$7),'CPL Goal &amp; KW Info'!$C$7,IF(AND(I397&gt;0,J397&gt;4,K397&lt;'CPL Goal &amp; KW Info'!$B$8),'CPL Goal &amp; KW Info'!$C$8,IF(AND(I397&gt;0,J397&gt;4,K397&gt;'CPL Goal &amp; KW Info'!$B$11),'CPL Goal &amp; KW Info'!$C$11,IF(AND(I397&gt;0,J397&gt;4,K397&gt;'CPL Goal &amp; KW Info'!$B$10),'CPL Goal &amp; KW Info'!$C$10,IF(AND(I397&gt;0,J397&gt;4,K397&lt;'CPL Goal &amp; KW Info'!$B$10,K397&gt;'CPL Goal &amp; KW Info'!$B$8),'CPL Goal &amp; KW Info'!$C$9,IF(AND(I397&gt;0,J397&gt;2,K397&lt;'CPL Goal &amp; KW Info'!$B$15),'CPL Goal &amp; KW Info'!$C$15,IF(AND(I397&gt;0,J397&gt;2,K397&lt;'CPL Goal &amp; KW Info'!$B$16),'CPL Goal &amp; KW Info'!$C$16,IF(AND(I397&gt;0,J397&gt;2,K397&lt;'CPL Goal &amp; KW Info'!$B$17),'CPL Goal &amp; KW Info'!$C$17,IF(AND(I397&gt;0,J397&gt;2,K397&lt;'CPL Goal &amp; KW Info'!$B$18),'CPL Goal &amp; KW Info'!$C$18,IF(AND(I397&gt;0,J397&gt;2,K397&gt;'CPL Goal &amp; KW Info'!$B$21),'CPL Goal &amp; KW Info'!$C$21,IF(AND(I397&gt;0,J397&gt;2,K397&gt;'CPL Goal &amp; KW Info'!$B$20),'CPL Goal &amp; KW Info'!$C$20,IF(AND(I397&gt;0,J397&gt;2,K397&lt;'CPL Goal &amp; KW Info'!$B$20,K397&gt;'CPL Goal &amp; KW Info'!$B$18),'CPL Goal &amp; KW Info'!$C$19,IF(AND(I397&gt;0,J397&lt;2,K397&gt;'CPL Goal &amp; KW Info'!$B$28),'CPL Goal &amp; KW Info'!$C$28,IF(AND(I397&gt;0,J397&lt;2,K397&gt;'CPL Goal &amp; KW Info'!$B$27),'CPL Goal &amp; KW Info'!$C$27,IF(AND(I397&gt;0,J397&lt;2,K397&gt;'CPL Goal &amp; KW Info'!$B$26),'CPL Goal &amp; KW Info'!$C$26,IF(AND(I397&gt;0,J397&lt;2,K397&lt;'CPL Goal &amp; KW Info'!$B$26),'CPL Goal &amp; KW Info'!$C$25,IF(AND(I397&lt;1,J397&gt;4,H397&lt;'CPL Goal &amp; KW Info'!$E$5,L397&gt;5%),'CPL Goal &amp; KW Info'!$G$5,IF(AND(I397&lt;1,J397&gt;4,H397&lt;'CPL Goal &amp; KW Info'!$E$6,L397&gt;3%),'CPL Goal &amp; KW Info'!$G$6,IF(AND(I397&lt;1,J397&gt;4,H397&lt;'CPL Goal &amp; KW Info'!$E$7,L397&gt;5%),'CPL Goal &amp; KW Info'!$G$7,IF(AND(I397&lt;1,J397&gt;4,H397&lt;'CPL Goal &amp; KW Info'!$E$8,L397&gt;3%),'CPL Goal &amp; KW Info'!$G$8,IF(AND(I397&lt;1,J397&gt;4,H397&gt;'CPL Goal &amp; KW Info'!$E$10),'CPL Goal &amp; KW Info'!$G$10,IF(AND(I397&lt;1,J397&gt;4,H397&gt;'CPL Goal &amp; KW Info'!$E$9),'CPL Goal &amp; KW Info'!$G$9,IF(AND(I397&lt;1,J397&gt;4,H397&lt;'CPL Goal &amp; KW Info'!$E$9,H397&gt;'CPL Goal &amp; KW Info'!$E$8),"0%",IF(AND(I397&lt;1,J397&gt;2,H397&lt;'CPL Goal &amp; KW Info'!$E$15,L397&gt;5%),'CPL Goal &amp; KW Info'!$G$15,IF(AND(I397&lt;1,J397&gt;2,H397&lt;'CPL Goal &amp; KW Info'!$E$16,L397&gt;3%),'CPL Goal &amp; KW Info'!$G$16,IF(AND(I397&lt;1,J397&gt;2,H397&lt;'CPL Goal &amp; KW Info'!$E$17,L397&gt;5%),'CPL Goal &amp; KW Info'!$G$17,IF(AND(I397&lt;1,J397&gt;2,H397&lt;'CPL Goal &amp; KW Info'!$E$18,L397&gt;3%),'CPL Goal &amp; KW Info'!$G$18,IF(AND(I397&lt;1,J397&gt;2,H397&gt;'CPL Goal &amp; KW Info'!$E$20),'CPL Goal &amp; KW Info'!$G$20,IF(AND(I397&lt;1,J397&gt;2,H397&gt;'CPL Goal &amp; KW Info'!$E$19),'CPL Goal &amp; KW Info'!$G$19,IF(AND(I397&lt;1,J397&gt;2,H397&lt;'CPL Goal &amp; KW Info'!$E$19,H397&gt;'CPL Goal &amp; KW Info'!$E$18),"0%",IF(AND(I397&lt;1,J397&lt;2,H397&gt;'CPL Goal &amp; KW Info'!$E$27),'CPL Goal &amp; KW Info'!$G$27,IF(AND(I397&lt;1,J397&lt;2,H397&gt;'CPL Goal &amp; KW Info'!$E$26),'CPL Goal &amp; KW Info'!$G$26,IF(AND(I397&lt;1,J397&lt;2,H397&gt;'CPL Goal &amp; KW Info'!$E$25),'CPL Goal &amp; KW Info'!$G$25,IF(AND(I397&lt;1,J397&lt;2,H397&gt;'CPL Goal &amp; KW Info'!$E$24),'CPL Goal &amp; KW Info'!$G$24,"0%"))))))))))))))))))))))))))))))))))))</f>
        <v>J4</v>
      </c>
      <c r="N397" s="22" t="e">
        <f t="shared" si="37"/>
        <v>#VALUE!</v>
      </c>
      <c r="O397" s="5" t="str">
        <f t="shared" si="38"/>
        <v/>
      </c>
      <c r="P397" s="1"/>
      <c r="Q397" s="6"/>
      <c r="R397" s="1"/>
    </row>
    <row r="398" spans="1:18">
      <c r="A398" s="13" t="str">
        <f>IF('CPL Goal &amp; KW Info'!I404="","",'CPL Goal &amp; KW Info'!I404)</f>
        <v/>
      </c>
      <c r="B398" s="13" t="str">
        <f>IF('CPL Goal &amp; KW Info'!J404="","",'CPL Goal &amp; KW Info'!J404)</f>
        <v/>
      </c>
      <c r="C398" s="13" t="str">
        <f>IF('CPL Goal &amp; KW Info'!K404="","",'CPL Goal &amp; KW Info'!K404)</f>
        <v/>
      </c>
      <c r="D398" s="28" t="str">
        <f>IF('CPL Goal &amp; KW Info'!L404="","",'CPL Goal &amp; KW Info'!L404)</f>
        <v/>
      </c>
      <c r="E398" s="13" t="str">
        <f>IF('CPL Goal &amp; KW Info'!M404="","",'CPL Goal &amp; KW Info'!M404)</f>
        <v/>
      </c>
      <c r="F398" s="13" t="str">
        <f>IF('CPL Goal &amp; KW Info'!N404="","",'CPL Goal &amp; KW Info'!N404)</f>
        <v/>
      </c>
      <c r="G398" s="13" t="str">
        <f>IF('CPL Goal &amp; KW Info'!O404="","",'CPL Goal &amp; KW Info'!O404)</f>
        <v/>
      </c>
      <c r="H398" s="28" t="str">
        <f>IF('CPL Goal &amp; KW Info'!P404="","",'CPL Goal &amp; KW Info'!P404)</f>
        <v/>
      </c>
      <c r="I398" s="13" t="str">
        <f>IF('CPL Goal &amp; KW Info'!Q404="","",'CPL Goal &amp; KW Info'!Q404)</f>
        <v/>
      </c>
      <c r="J398" s="13" t="str">
        <f>IF('CPL Goal &amp; KW Info'!R404="","",'CPL Goal &amp; KW Info'!R404)</f>
        <v/>
      </c>
      <c r="K398" s="1" t="str">
        <f t="shared" si="35"/>
        <v/>
      </c>
      <c r="L398" s="21" t="str">
        <f t="shared" si="36"/>
        <v/>
      </c>
      <c r="M398" s="22" t="str">
        <f>IF(AND(I398&gt;0,J398&gt;4,K398&lt;'CPL Goal &amp; KW Info'!$B$5),'CPL Goal &amp; KW Info'!$C$5,IF(AND(I398&gt;0,J398&gt;4,K398&lt;'CPL Goal &amp; KW Info'!$B$6),'CPL Goal &amp; KW Info'!$C$6,IF(AND(I398&gt;0,J398&gt;4,K398&lt;'CPL Goal &amp; KW Info'!$B$7),'CPL Goal &amp; KW Info'!$C$7,IF(AND(I398&gt;0,J398&gt;4,K398&lt;'CPL Goal &amp; KW Info'!$B$8),'CPL Goal &amp; KW Info'!$C$8,IF(AND(I398&gt;0,J398&gt;4,K398&gt;'CPL Goal &amp; KW Info'!$B$11),'CPL Goal &amp; KW Info'!$C$11,IF(AND(I398&gt;0,J398&gt;4,K398&gt;'CPL Goal &amp; KW Info'!$B$10),'CPL Goal &amp; KW Info'!$C$10,IF(AND(I398&gt;0,J398&gt;4,K398&lt;'CPL Goal &amp; KW Info'!$B$10,K398&gt;'CPL Goal &amp; KW Info'!$B$8),'CPL Goal &amp; KW Info'!$C$9,IF(AND(I398&gt;0,J398&gt;2,K398&lt;'CPL Goal &amp; KW Info'!$B$15),'CPL Goal &amp; KW Info'!$C$15,IF(AND(I398&gt;0,J398&gt;2,K398&lt;'CPL Goal &amp; KW Info'!$B$16),'CPL Goal &amp; KW Info'!$C$16,IF(AND(I398&gt;0,J398&gt;2,K398&lt;'CPL Goal &amp; KW Info'!$B$17),'CPL Goal &amp; KW Info'!$C$17,IF(AND(I398&gt;0,J398&gt;2,K398&lt;'CPL Goal &amp; KW Info'!$B$18),'CPL Goal &amp; KW Info'!$C$18,IF(AND(I398&gt;0,J398&gt;2,K398&gt;'CPL Goal &amp; KW Info'!$B$21),'CPL Goal &amp; KW Info'!$C$21,IF(AND(I398&gt;0,J398&gt;2,K398&gt;'CPL Goal &amp; KW Info'!$B$20),'CPL Goal &amp; KW Info'!$C$20,IF(AND(I398&gt;0,J398&gt;2,K398&lt;'CPL Goal &amp; KW Info'!$B$20,K398&gt;'CPL Goal &amp; KW Info'!$B$18),'CPL Goal &amp; KW Info'!$C$19,IF(AND(I398&gt;0,J398&lt;2,K398&gt;'CPL Goal &amp; KW Info'!$B$28),'CPL Goal &amp; KW Info'!$C$28,IF(AND(I398&gt;0,J398&lt;2,K398&gt;'CPL Goal &amp; KW Info'!$B$27),'CPL Goal &amp; KW Info'!$C$27,IF(AND(I398&gt;0,J398&lt;2,K398&gt;'CPL Goal &amp; KW Info'!$B$26),'CPL Goal &amp; KW Info'!$C$26,IF(AND(I398&gt;0,J398&lt;2,K398&lt;'CPL Goal &amp; KW Info'!$B$26),'CPL Goal &amp; KW Info'!$C$25,IF(AND(I398&lt;1,J398&gt;4,H398&lt;'CPL Goal &amp; KW Info'!$E$5,L398&gt;5%),'CPL Goal &amp; KW Info'!$G$5,IF(AND(I398&lt;1,J398&gt;4,H398&lt;'CPL Goal &amp; KW Info'!$E$6,L398&gt;3%),'CPL Goal &amp; KW Info'!$G$6,IF(AND(I398&lt;1,J398&gt;4,H398&lt;'CPL Goal &amp; KW Info'!$E$7,L398&gt;5%),'CPL Goal &amp; KW Info'!$G$7,IF(AND(I398&lt;1,J398&gt;4,H398&lt;'CPL Goal &amp; KW Info'!$E$8,L398&gt;3%),'CPL Goal &amp; KW Info'!$G$8,IF(AND(I398&lt;1,J398&gt;4,H398&gt;'CPL Goal &amp; KW Info'!$E$10),'CPL Goal &amp; KW Info'!$G$10,IF(AND(I398&lt;1,J398&gt;4,H398&gt;'CPL Goal &amp; KW Info'!$E$9),'CPL Goal &amp; KW Info'!$G$9,IF(AND(I398&lt;1,J398&gt;4,H398&lt;'CPL Goal &amp; KW Info'!$E$9,H398&gt;'CPL Goal &amp; KW Info'!$E$8),"0%",IF(AND(I398&lt;1,J398&gt;2,H398&lt;'CPL Goal &amp; KW Info'!$E$15,L398&gt;5%),'CPL Goal &amp; KW Info'!$G$15,IF(AND(I398&lt;1,J398&gt;2,H398&lt;'CPL Goal &amp; KW Info'!$E$16,L398&gt;3%),'CPL Goal &amp; KW Info'!$G$16,IF(AND(I398&lt;1,J398&gt;2,H398&lt;'CPL Goal &amp; KW Info'!$E$17,L398&gt;5%),'CPL Goal &amp; KW Info'!$G$17,IF(AND(I398&lt;1,J398&gt;2,H398&lt;'CPL Goal &amp; KW Info'!$E$18,L398&gt;3%),'CPL Goal &amp; KW Info'!$G$18,IF(AND(I398&lt;1,J398&gt;2,H398&gt;'CPL Goal &amp; KW Info'!$E$20),'CPL Goal &amp; KW Info'!$G$20,IF(AND(I398&lt;1,J398&gt;2,H398&gt;'CPL Goal &amp; KW Info'!$E$19),'CPL Goal &amp; KW Info'!$G$19,IF(AND(I398&lt;1,J398&gt;2,H398&lt;'CPL Goal &amp; KW Info'!$E$19,H398&gt;'CPL Goal &amp; KW Info'!$E$18),"0%",IF(AND(I398&lt;1,J398&lt;2,H398&gt;'CPL Goal &amp; KW Info'!$E$27),'CPL Goal &amp; KW Info'!$G$27,IF(AND(I398&lt;1,J398&lt;2,H398&gt;'CPL Goal &amp; KW Info'!$E$26),'CPL Goal &amp; KW Info'!$G$26,IF(AND(I398&lt;1,J398&lt;2,H398&gt;'CPL Goal &amp; KW Info'!$E$25),'CPL Goal &amp; KW Info'!$G$25,IF(AND(I398&lt;1,J398&lt;2,H398&gt;'CPL Goal &amp; KW Info'!$E$24),'CPL Goal &amp; KW Info'!$G$24,"0%"))))))))))))))))))))))))))))))))))))</f>
        <v>J4</v>
      </c>
      <c r="N398" s="22" t="e">
        <f t="shared" si="37"/>
        <v>#VALUE!</v>
      </c>
      <c r="O398" s="5" t="str">
        <f t="shared" si="38"/>
        <v/>
      </c>
      <c r="P398" s="1"/>
      <c r="Q398" s="6"/>
      <c r="R398" s="1"/>
    </row>
    <row r="399" spans="1:18">
      <c r="A399" s="13" t="str">
        <f>IF('CPL Goal &amp; KW Info'!I405="","",'CPL Goal &amp; KW Info'!I405)</f>
        <v/>
      </c>
      <c r="B399" s="13" t="str">
        <f>IF('CPL Goal &amp; KW Info'!J405="","",'CPL Goal &amp; KW Info'!J405)</f>
        <v/>
      </c>
      <c r="C399" s="13" t="str">
        <f>IF('CPL Goal &amp; KW Info'!K405="","",'CPL Goal &amp; KW Info'!K405)</f>
        <v/>
      </c>
      <c r="D399" s="28" t="str">
        <f>IF('CPL Goal &amp; KW Info'!L405="","",'CPL Goal &amp; KW Info'!L405)</f>
        <v/>
      </c>
      <c r="E399" s="13" t="str">
        <f>IF('CPL Goal &amp; KW Info'!M405="","",'CPL Goal &amp; KW Info'!M405)</f>
        <v/>
      </c>
      <c r="F399" s="13" t="str">
        <f>IF('CPL Goal &amp; KW Info'!N405="","",'CPL Goal &amp; KW Info'!N405)</f>
        <v/>
      </c>
      <c r="G399" s="13" t="str">
        <f>IF('CPL Goal &amp; KW Info'!O405="","",'CPL Goal &amp; KW Info'!O405)</f>
        <v/>
      </c>
      <c r="H399" s="28" t="str">
        <f>IF('CPL Goal &amp; KW Info'!P405="","",'CPL Goal &amp; KW Info'!P405)</f>
        <v/>
      </c>
      <c r="I399" s="13" t="str">
        <f>IF('CPL Goal &amp; KW Info'!Q405="","",'CPL Goal &amp; KW Info'!Q405)</f>
        <v/>
      </c>
      <c r="J399" s="13" t="str">
        <f>IF('CPL Goal &amp; KW Info'!R405="","",'CPL Goal &amp; KW Info'!R405)</f>
        <v/>
      </c>
      <c r="K399" s="1" t="str">
        <f t="shared" si="35"/>
        <v/>
      </c>
      <c r="L399" s="21" t="str">
        <f t="shared" si="36"/>
        <v/>
      </c>
      <c r="M399" s="22" t="str">
        <f>IF(AND(I399&gt;0,J399&gt;4,K399&lt;'CPL Goal &amp; KW Info'!$B$5),'CPL Goal &amp; KW Info'!$C$5,IF(AND(I399&gt;0,J399&gt;4,K399&lt;'CPL Goal &amp; KW Info'!$B$6),'CPL Goal &amp; KW Info'!$C$6,IF(AND(I399&gt;0,J399&gt;4,K399&lt;'CPL Goal &amp; KW Info'!$B$7),'CPL Goal &amp; KW Info'!$C$7,IF(AND(I399&gt;0,J399&gt;4,K399&lt;'CPL Goal &amp; KW Info'!$B$8),'CPL Goal &amp; KW Info'!$C$8,IF(AND(I399&gt;0,J399&gt;4,K399&gt;'CPL Goal &amp; KW Info'!$B$11),'CPL Goal &amp; KW Info'!$C$11,IF(AND(I399&gt;0,J399&gt;4,K399&gt;'CPL Goal &amp; KW Info'!$B$10),'CPL Goal &amp; KW Info'!$C$10,IF(AND(I399&gt;0,J399&gt;4,K399&lt;'CPL Goal &amp; KW Info'!$B$10,K399&gt;'CPL Goal &amp; KW Info'!$B$8),'CPL Goal &amp; KW Info'!$C$9,IF(AND(I399&gt;0,J399&gt;2,K399&lt;'CPL Goal &amp; KW Info'!$B$15),'CPL Goal &amp; KW Info'!$C$15,IF(AND(I399&gt;0,J399&gt;2,K399&lt;'CPL Goal &amp; KW Info'!$B$16),'CPL Goal &amp; KW Info'!$C$16,IF(AND(I399&gt;0,J399&gt;2,K399&lt;'CPL Goal &amp; KW Info'!$B$17),'CPL Goal &amp; KW Info'!$C$17,IF(AND(I399&gt;0,J399&gt;2,K399&lt;'CPL Goal &amp; KW Info'!$B$18),'CPL Goal &amp; KW Info'!$C$18,IF(AND(I399&gt;0,J399&gt;2,K399&gt;'CPL Goal &amp; KW Info'!$B$21),'CPL Goal &amp; KW Info'!$C$21,IF(AND(I399&gt;0,J399&gt;2,K399&gt;'CPL Goal &amp; KW Info'!$B$20),'CPL Goal &amp; KW Info'!$C$20,IF(AND(I399&gt;0,J399&gt;2,K399&lt;'CPL Goal &amp; KW Info'!$B$20,K399&gt;'CPL Goal &amp; KW Info'!$B$18),'CPL Goal &amp; KW Info'!$C$19,IF(AND(I399&gt;0,J399&lt;2,K399&gt;'CPL Goal &amp; KW Info'!$B$28),'CPL Goal &amp; KW Info'!$C$28,IF(AND(I399&gt;0,J399&lt;2,K399&gt;'CPL Goal &amp; KW Info'!$B$27),'CPL Goal &amp; KW Info'!$C$27,IF(AND(I399&gt;0,J399&lt;2,K399&gt;'CPL Goal &amp; KW Info'!$B$26),'CPL Goal &amp; KW Info'!$C$26,IF(AND(I399&gt;0,J399&lt;2,K399&lt;'CPL Goal &amp; KW Info'!$B$26),'CPL Goal &amp; KW Info'!$C$25,IF(AND(I399&lt;1,J399&gt;4,H399&lt;'CPL Goal &amp; KW Info'!$E$5,L399&gt;5%),'CPL Goal &amp; KW Info'!$G$5,IF(AND(I399&lt;1,J399&gt;4,H399&lt;'CPL Goal &amp; KW Info'!$E$6,L399&gt;3%),'CPL Goal &amp; KW Info'!$G$6,IF(AND(I399&lt;1,J399&gt;4,H399&lt;'CPL Goal &amp; KW Info'!$E$7,L399&gt;5%),'CPL Goal &amp; KW Info'!$G$7,IF(AND(I399&lt;1,J399&gt;4,H399&lt;'CPL Goal &amp; KW Info'!$E$8,L399&gt;3%),'CPL Goal &amp; KW Info'!$G$8,IF(AND(I399&lt;1,J399&gt;4,H399&gt;'CPL Goal &amp; KW Info'!$E$10),'CPL Goal &amp; KW Info'!$G$10,IF(AND(I399&lt;1,J399&gt;4,H399&gt;'CPL Goal &amp; KW Info'!$E$9),'CPL Goal &amp; KW Info'!$G$9,IF(AND(I399&lt;1,J399&gt;4,H399&lt;'CPL Goal &amp; KW Info'!$E$9,H399&gt;'CPL Goal &amp; KW Info'!$E$8),"0%",IF(AND(I399&lt;1,J399&gt;2,H399&lt;'CPL Goal &amp; KW Info'!$E$15,L399&gt;5%),'CPL Goal &amp; KW Info'!$G$15,IF(AND(I399&lt;1,J399&gt;2,H399&lt;'CPL Goal &amp; KW Info'!$E$16,L399&gt;3%),'CPL Goal &amp; KW Info'!$G$16,IF(AND(I399&lt;1,J399&gt;2,H399&lt;'CPL Goal &amp; KW Info'!$E$17,L399&gt;5%),'CPL Goal &amp; KW Info'!$G$17,IF(AND(I399&lt;1,J399&gt;2,H399&lt;'CPL Goal &amp; KW Info'!$E$18,L399&gt;3%),'CPL Goal &amp; KW Info'!$G$18,IF(AND(I399&lt;1,J399&gt;2,H399&gt;'CPL Goal &amp; KW Info'!$E$20),'CPL Goal &amp; KW Info'!$G$20,IF(AND(I399&lt;1,J399&gt;2,H399&gt;'CPL Goal &amp; KW Info'!$E$19),'CPL Goal &amp; KW Info'!$G$19,IF(AND(I399&lt;1,J399&gt;2,H399&lt;'CPL Goal &amp; KW Info'!$E$19,H399&gt;'CPL Goal &amp; KW Info'!$E$18),"0%",IF(AND(I399&lt;1,J399&lt;2,H399&gt;'CPL Goal &amp; KW Info'!$E$27),'CPL Goal &amp; KW Info'!$G$27,IF(AND(I399&lt;1,J399&lt;2,H399&gt;'CPL Goal &amp; KW Info'!$E$26),'CPL Goal &amp; KW Info'!$G$26,IF(AND(I399&lt;1,J399&lt;2,H399&gt;'CPL Goal &amp; KW Info'!$E$25),'CPL Goal &amp; KW Info'!$G$25,IF(AND(I399&lt;1,J399&lt;2,H399&gt;'CPL Goal &amp; KW Info'!$E$24),'CPL Goal &amp; KW Info'!$G$24,"0%"))))))))))))))))))))))))))))))))))))</f>
        <v>J4</v>
      </c>
      <c r="N399" s="22" t="e">
        <f t="shared" si="37"/>
        <v>#VALUE!</v>
      </c>
      <c r="O399" s="5" t="str">
        <f t="shared" si="38"/>
        <v/>
      </c>
      <c r="P399" s="1"/>
      <c r="Q399" s="6"/>
      <c r="R399" s="1"/>
    </row>
    <row r="400" spans="1:18">
      <c r="A400" s="13" t="str">
        <f>IF('CPL Goal &amp; KW Info'!I406="","",'CPL Goal &amp; KW Info'!I406)</f>
        <v/>
      </c>
      <c r="B400" s="13" t="str">
        <f>IF('CPL Goal &amp; KW Info'!J406="","",'CPL Goal &amp; KW Info'!J406)</f>
        <v/>
      </c>
      <c r="C400" s="13" t="str">
        <f>IF('CPL Goal &amp; KW Info'!K406="","",'CPL Goal &amp; KW Info'!K406)</f>
        <v/>
      </c>
      <c r="D400" s="28" t="str">
        <f>IF('CPL Goal &amp; KW Info'!L406="","",'CPL Goal &amp; KW Info'!L406)</f>
        <v/>
      </c>
      <c r="E400" s="13" t="str">
        <f>IF('CPL Goal &amp; KW Info'!M406="","",'CPL Goal &amp; KW Info'!M406)</f>
        <v/>
      </c>
      <c r="F400" s="13" t="str">
        <f>IF('CPL Goal &amp; KW Info'!N406="","",'CPL Goal &amp; KW Info'!N406)</f>
        <v/>
      </c>
      <c r="G400" s="13" t="str">
        <f>IF('CPL Goal &amp; KW Info'!O406="","",'CPL Goal &amp; KW Info'!O406)</f>
        <v/>
      </c>
      <c r="H400" s="28" t="str">
        <f>IF('CPL Goal &amp; KW Info'!P406="","",'CPL Goal &amp; KW Info'!P406)</f>
        <v/>
      </c>
      <c r="I400" s="13" t="str">
        <f>IF('CPL Goal &amp; KW Info'!Q406="","",'CPL Goal &amp; KW Info'!Q406)</f>
        <v/>
      </c>
      <c r="J400" s="13" t="str">
        <f>IF('CPL Goal &amp; KW Info'!R406="","",'CPL Goal &amp; KW Info'!R406)</f>
        <v/>
      </c>
      <c r="K400" s="1" t="str">
        <f t="shared" si="35"/>
        <v/>
      </c>
      <c r="L400" s="21" t="str">
        <f t="shared" si="36"/>
        <v/>
      </c>
      <c r="M400" s="22" t="str">
        <f>IF(AND(I400&gt;0,J400&gt;4,K400&lt;'CPL Goal &amp; KW Info'!$B$5),'CPL Goal &amp; KW Info'!$C$5,IF(AND(I400&gt;0,J400&gt;4,K400&lt;'CPL Goal &amp; KW Info'!$B$6),'CPL Goal &amp; KW Info'!$C$6,IF(AND(I400&gt;0,J400&gt;4,K400&lt;'CPL Goal &amp; KW Info'!$B$7),'CPL Goal &amp; KW Info'!$C$7,IF(AND(I400&gt;0,J400&gt;4,K400&lt;'CPL Goal &amp; KW Info'!$B$8),'CPL Goal &amp; KW Info'!$C$8,IF(AND(I400&gt;0,J400&gt;4,K400&gt;'CPL Goal &amp; KW Info'!$B$11),'CPL Goal &amp; KW Info'!$C$11,IF(AND(I400&gt;0,J400&gt;4,K400&gt;'CPL Goal &amp; KW Info'!$B$10),'CPL Goal &amp; KW Info'!$C$10,IF(AND(I400&gt;0,J400&gt;4,K400&lt;'CPL Goal &amp; KW Info'!$B$10,K400&gt;'CPL Goal &amp; KW Info'!$B$8),'CPL Goal &amp; KW Info'!$C$9,IF(AND(I400&gt;0,J400&gt;2,K400&lt;'CPL Goal &amp; KW Info'!$B$15),'CPL Goal &amp; KW Info'!$C$15,IF(AND(I400&gt;0,J400&gt;2,K400&lt;'CPL Goal &amp; KW Info'!$B$16),'CPL Goal &amp; KW Info'!$C$16,IF(AND(I400&gt;0,J400&gt;2,K400&lt;'CPL Goal &amp; KW Info'!$B$17),'CPL Goal &amp; KW Info'!$C$17,IF(AND(I400&gt;0,J400&gt;2,K400&lt;'CPL Goal &amp; KW Info'!$B$18),'CPL Goal &amp; KW Info'!$C$18,IF(AND(I400&gt;0,J400&gt;2,K400&gt;'CPL Goal &amp; KW Info'!$B$21),'CPL Goal &amp; KW Info'!$C$21,IF(AND(I400&gt;0,J400&gt;2,K400&gt;'CPL Goal &amp; KW Info'!$B$20),'CPL Goal &amp; KW Info'!$C$20,IF(AND(I400&gt;0,J400&gt;2,K400&lt;'CPL Goal &amp; KW Info'!$B$20,K400&gt;'CPL Goal &amp; KW Info'!$B$18),'CPL Goal &amp; KW Info'!$C$19,IF(AND(I400&gt;0,J400&lt;2,K400&gt;'CPL Goal &amp; KW Info'!$B$28),'CPL Goal &amp; KW Info'!$C$28,IF(AND(I400&gt;0,J400&lt;2,K400&gt;'CPL Goal &amp; KW Info'!$B$27),'CPL Goal &amp; KW Info'!$C$27,IF(AND(I400&gt;0,J400&lt;2,K400&gt;'CPL Goal &amp; KW Info'!$B$26),'CPL Goal &amp; KW Info'!$C$26,IF(AND(I400&gt;0,J400&lt;2,K400&lt;'CPL Goal &amp; KW Info'!$B$26),'CPL Goal &amp; KW Info'!$C$25,IF(AND(I400&lt;1,J400&gt;4,H400&lt;'CPL Goal &amp; KW Info'!$E$5,L400&gt;5%),'CPL Goal &amp; KW Info'!$G$5,IF(AND(I400&lt;1,J400&gt;4,H400&lt;'CPL Goal &amp; KW Info'!$E$6,L400&gt;3%),'CPL Goal &amp; KW Info'!$G$6,IF(AND(I400&lt;1,J400&gt;4,H400&lt;'CPL Goal &amp; KW Info'!$E$7,L400&gt;5%),'CPL Goal &amp; KW Info'!$G$7,IF(AND(I400&lt;1,J400&gt;4,H400&lt;'CPL Goal &amp; KW Info'!$E$8,L400&gt;3%),'CPL Goal &amp; KW Info'!$G$8,IF(AND(I400&lt;1,J400&gt;4,H400&gt;'CPL Goal &amp; KW Info'!$E$10),'CPL Goal &amp; KW Info'!$G$10,IF(AND(I400&lt;1,J400&gt;4,H400&gt;'CPL Goal &amp; KW Info'!$E$9),'CPL Goal &amp; KW Info'!$G$9,IF(AND(I400&lt;1,J400&gt;4,H400&lt;'CPL Goal &amp; KW Info'!$E$9,H400&gt;'CPL Goal &amp; KW Info'!$E$8),"0%",IF(AND(I400&lt;1,J400&gt;2,H400&lt;'CPL Goal &amp; KW Info'!$E$15,L400&gt;5%),'CPL Goal &amp; KW Info'!$G$15,IF(AND(I400&lt;1,J400&gt;2,H400&lt;'CPL Goal &amp; KW Info'!$E$16,L400&gt;3%),'CPL Goal &amp; KW Info'!$G$16,IF(AND(I400&lt;1,J400&gt;2,H400&lt;'CPL Goal &amp; KW Info'!$E$17,L400&gt;5%),'CPL Goal &amp; KW Info'!$G$17,IF(AND(I400&lt;1,J400&gt;2,H400&lt;'CPL Goal &amp; KW Info'!$E$18,L400&gt;3%),'CPL Goal &amp; KW Info'!$G$18,IF(AND(I400&lt;1,J400&gt;2,H400&gt;'CPL Goal &amp; KW Info'!$E$20),'CPL Goal &amp; KW Info'!$G$20,IF(AND(I400&lt;1,J400&gt;2,H400&gt;'CPL Goal &amp; KW Info'!$E$19),'CPL Goal &amp; KW Info'!$G$19,IF(AND(I400&lt;1,J400&gt;2,H400&lt;'CPL Goal &amp; KW Info'!$E$19,H400&gt;'CPL Goal &amp; KW Info'!$E$18),"0%",IF(AND(I400&lt;1,J400&lt;2,H400&gt;'CPL Goal &amp; KW Info'!$E$27),'CPL Goal &amp; KW Info'!$G$27,IF(AND(I400&lt;1,J400&lt;2,H400&gt;'CPL Goal &amp; KW Info'!$E$26),'CPL Goal &amp; KW Info'!$G$26,IF(AND(I400&lt;1,J400&lt;2,H400&gt;'CPL Goal &amp; KW Info'!$E$25),'CPL Goal &amp; KW Info'!$G$25,IF(AND(I400&lt;1,J400&lt;2,H400&gt;'CPL Goal &amp; KW Info'!$E$24),'CPL Goal &amp; KW Info'!$G$24,"0%"))))))))))))))))))))))))))))))))))))</f>
        <v>J4</v>
      </c>
      <c r="N400" s="22" t="e">
        <f t="shared" si="37"/>
        <v>#VALUE!</v>
      </c>
      <c r="O400" s="5" t="str">
        <f t="shared" si="38"/>
        <v/>
      </c>
      <c r="P400" s="1"/>
      <c r="Q400" s="6"/>
      <c r="R400" s="1"/>
    </row>
    <row r="401" spans="1:18">
      <c r="A401" s="13" t="str">
        <f>IF('CPL Goal &amp; KW Info'!I407="","",'CPL Goal &amp; KW Info'!I407)</f>
        <v/>
      </c>
      <c r="B401" s="13" t="str">
        <f>IF('CPL Goal &amp; KW Info'!J407="","",'CPL Goal &amp; KW Info'!J407)</f>
        <v/>
      </c>
      <c r="C401" s="13" t="str">
        <f>IF('CPL Goal &amp; KW Info'!K407="","",'CPL Goal &amp; KW Info'!K407)</f>
        <v/>
      </c>
      <c r="D401" s="28" t="str">
        <f>IF('CPL Goal &amp; KW Info'!L407="","",'CPL Goal &amp; KW Info'!L407)</f>
        <v/>
      </c>
      <c r="E401" s="13" t="str">
        <f>IF('CPL Goal &amp; KW Info'!M407="","",'CPL Goal &amp; KW Info'!M407)</f>
        <v/>
      </c>
      <c r="F401" s="13" t="str">
        <f>IF('CPL Goal &amp; KW Info'!N407="","",'CPL Goal &amp; KW Info'!N407)</f>
        <v/>
      </c>
      <c r="G401" s="13" t="str">
        <f>IF('CPL Goal &amp; KW Info'!O407="","",'CPL Goal &amp; KW Info'!O407)</f>
        <v/>
      </c>
      <c r="H401" s="28" t="str">
        <f>IF('CPL Goal &amp; KW Info'!P407="","",'CPL Goal &amp; KW Info'!P407)</f>
        <v/>
      </c>
      <c r="I401" s="13" t="str">
        <f>IF('CPL Goal &amp; KW Info'!Q407="","",'CPL Goal &amp; KW Info'!Q407)</f>
        <v/>
      </c>
      <c r="J401" s="13" t="str">
        <f>IF('CPL Goal &amp; KW Info'!R407="","",'CPL Goal &amp; KW Info'!R407)</f>
        <v/>
      </c>
      <c r="K401" s="1" t="str">
        <f t="shared" si="35"/>
        <v/>
      </c>
      <c r="L401" s="21" t="str">
        <f t="shared" si="36"/>
        <v/>
      </c>
      <c r="M401" s="22" t="str">
        <f>IF(AND(I401&gt;0,J401&gt;4,K401&lt;'CPL Goal &amp; KW Info'!$B$5),'CPL Goal &amp; KW Info'!$C$5,IF(AND(I401&gt;0,J401&gt;4,K401&lt;'CPL Goal &amp; KW Info'!$B$6),'CPL Goal &amp; KW Info'!$C$6,IF(AND(I401&gt;0,J401&gt;4,K401&lt;'CPL Goal &amp; KW Info'!$B$7),'CPL Goal &amp; KW Info'!$C$7,IF(AND(I401&gt;0,J401&gt;4,K401&lt;'CPL Goal &amp; KW Info'!$B$8),'CPL Goal &amp; KW Info'!$C$8,IF(AND(I401&gt;0,J401&gt;4,K401&gt;'CPL Goal &amp; KW Info'!$B$11),'CPL Goal &amp; KW Info'!$C$11,IF(AND(I401&gt;0,J401&gt;4,K401&gt;'CPL Goal &amp; KW Info'!$B$10),'CPL Goal &amp; KW Info'!$C$10,IF(AND(I401&gt;0,J401&gt;4,K401&lt;'CPL Goal &amp; KW Info'!$B$10,K401&gt;'CPL Goal &amp; KW Info'!$B$8),'CPL Goal &amp; KW Info'!$C$9,IF(AND(I401&gt;0,J401&gt;2,K401&lt;'CPL Goal &amp; KW Info'!$B$15),'CPL Goal &amp; KW Info'!$C$15,IF(AND(I401&gt;0,J401&gt;2,K401&lt;'CPL Goal &amp; KW Info'!$B$16),'CPL Goal &amp; KW Info'!$C$16,IF(AND(I401&gt;0,J401&gt;2,K401&lt;'CPL Goal &amp; KW Info'!$B$17),'CPL Goal &amp; KW Info'!$C$17,IF(AND(I401&gt;0,J401&gt;2,K401&lt;'CPL Goal &amp; KW Info'!$B$18),'CPL Goal &amp; KW Info'!$C$18,IF(AND(I401&gt;0,J401&gt;2,K401&gt;'CPL Goal &amp; KW Info'!$B$21),'CPL Goal &amp; KW Info'!$C$21,IF(AND(I401&gt;0,J401&gt;2,K401&gt;'CPL Goal &amp; KW Info'!$B$20),'CPL Goal &amp; KW Info'!$C$20,IF(AND(I401&gt;0,J401&gt;2,K401&lt;'CPL Goal &amp; KW Info'!$B$20,K401&gt;'CPL Goal &amp; KW Info'!$B$18),'CPL Goal &amp; KW Info'!$C$19,IF(AND(I401&gt;0,J401&lt;2,K401&gt;'CPL Goal &amp; KW Info'!$B$28),'CPL Goal &amp; KW Info'!$C$28,IF(AND(I401&gt;0,J401&lt;2,K401&gt;'CPL Goal &amp; KW Info'!$B$27),'CPL Goal &amp; KW Info'!$C$27,IF(AND(I401&gt;0,J401&lt;2,K401&gt;'CPL Goal &amp; KW Info'!$B$26),'CPL Goal &amp; KW Info'!$C$26,IF(AND(I401&gt;0,J401&lt;2,K401&lt;'CPL Goal &amp; KW Info'!$B$26),'CPL Goal &amp; KW Info'!$C$25,IF(AND(I401&lt;1,J401&gt;4,H401&lt;'CPL Goal &amp; KW Info'!$E$5,L401&gt;5%),'CPL Goal &amp; KW Info'!$G$5,IF(AND(I401&lt;1,J401&gt;4,H401&lt;'CPL Goal &amp; KW Info'!$E$6,L401&gt;3%),'CPL Goal &amp; KW Info'!$G$6,IF(AND(I401&lt;1,J401&gt;4,H401&lt;'CPL Goal &amp; KW Info'!$E$7,L401&gt;5%),'CPL Goal &amp; KW Info'!$G$7,IF(AND(I401&lt;1,J401&gt;4,H401&lt;'CPL Goal &amp; KW Info'!$E$8,L401&gt;3%),'CPL Goal &amp; KW Info'!$G$8,IF(AND(I401&lt;1,J401&gt;4,H401&gt;'CPL Goal &amp; KW Info'!$E$10),'CPL Goal &amp; KW Info'!$G$10,IF(AND(I401&lt;1,J401&gt;4,H401&gt;'CPL Goal &amp; KW Info'!$E$9),'CPL Goal &amp; KW Info'!$G$9,IF(AND(I401&lt;1,J401&gt;4,H401&lt;'CPL Goal &amp; KW Info'!$E$9,H401&gt;'CPL Goal &amp; KW Info'!$E$8),"0%",IF(AND(I401&lt;1,J401&gt;2,H401&lt;'CPL Goal &amp; KW Info'!$E$15,L401&gt;5%),'CPL Goal &amp; KW Info'!$G$15,IF(AND(I401&lt;1,J401&gt;2,H401&lt;'CPL Goal &amp; KW Info'!$E$16,L401&gt;3%),'CPL Goal &amp; KW Info'!$G$16,IF(AND(I401&lt;1,J401&gt;2,H401&lt;'CPL Goal &amp; KW Info'!$E$17,L401&gt;5%),'CPL Goal &amp; KW Info'!$G$17,IF(AND(I401&lt;1,J401&gt;2,H401&lt;'CPL Goal &amp; KW Info'!$E$18,L401&gt;3%),'CPL Goal &amp; KW Info'!$G$18,IF(AND(I401&lt;1,J401&gt;2,H401&gt;'CPL Goal &amp; KW Info'!$E$20),'CPL Goal &amp; KW Info'!$G$20,IF(AND(I401&lt;1,J401&gt;2,H401&gt;'CPL Goal &amp; KW Info'!$E$19),'CPL Goal &amp; KW Info'!$G$19,IF(AND(I401&lt;1,J401&gt;2,H401&lt;'CPL Goal &amp; KW Info'!$E$19,H401&gt;'CPL Goal &amp; KW Info'!$E$18),"0%",IF(AND(I401&lt;1,J401&lt;2,H401&gt;'CPL Goal &amp; KW Info'!$E$27),'CPL Goal &amp; KW Info'!$G$27,IF(AND(I401&lt;1,J401&lt;2,H401&gt;'CPL Goal &amp; KW Info'!$E$26),'CPL Goal &amp; KW Info'!$G$26,IF(AND(I401&lt;1,J401&lt;2,H401&gt;'CPL Goal &amp; KW Info'!$E$25),'CPL Goal &amp; KW Info'!$G$25,IF(AND(I401&lt;1,J401&lt;2,H401&gt;'CPL Goal &amp; KW Info'!$E$24),'CPL Goal &amp; KW Info'!$G$24,"0%"))))))))))))))))))))))))))))))))))))</f>
        <v>J4</v>
      </c>
      <c r="N401" s="22" t="e">
        <f t="shared" si="37"/>
        <v>#VALUE!</v>
      </c>
      <c r="O401" s="5" t="str">
        <f t="shared" si="38"/>
        <v/>
      </c>
      <c r="P401" s="1"/>
      <c r="Q401" s="6"/>
      <c r="R401" s="1"/>
    </row>
    <row r="402" spans="1:18">
      <c r="A402" s="13" t="str">
        <f>IF('CPL Goal &amp; KW Info'!I408="","",'CPL Goal &amp; KW Info'!I408)</f>
        <v/>
      </c>
      <c r="B402" s="13" t="str">
        <f>IF('CPL Goal &amp; KW Info'!J408="","",'CPL Goal &amp; KW Info'!J408)</f>
        <v/>
      </c>
      <c r="C402" s="13" t="str">
        <f>IF('CPL Goal &amp; KW Info'!K408="","",'CPL Goal &amp; KW Info'!K408)</f>
        <v/>
      </c>
      <c r="D402" s="28" t="str">
        <f>IF('CPL Goal &amp; KW Info'!L408="","",'CPL Goal &amp; KW Info'!L408)</f>
        <v/>
      </c>
      <c r="E402" s="13" t="str">
        <f>IF('CPL Goal &amp; KW Info'!M408="","",'CPL Goal &amp; KW Info'!M408)</f>
        <v/>
      </c>
      <c r="F402" s="13" t="str">
        <f>IF('CPL Goal &amp; KW Info'!N408="","",'CPL Goal &amp; KW Info'!N408)</f>
        <v/>
      </c>
      <c r="G402" s="13" t="str">
        <f>IF('CPL Goal &amp; KW Info'!O408="","",'CPL Goal &amp; KW Info'!O408)</f>
        <v/>
      </c>
      <c r="H402" s="28" t="str">
        <f>IF('CPL Goal &amp; KW Info'!P408="","",'CPL Goal &amp; KW Info'!P408)</f>
        <v/>
      </c>
      <c r="I402" s="13" t="str">
        <f>IF('CPL Goal &amp; KW Info'!Q408="","",'CPL Goal &amp; KW Info'!Q408)</f>
        <v/>
      </c>
      <c r="J402" s="13" t="str">
        <f>IF('CPL Goal &amp; KW Info'!R408="","",'CPL Goal &amp; KW Info'!R408)</f>
        <v/>
      </c>
      <c r="K402" s="1" t="str">
        <f t="shared" si="35"/>
        <v/>
      </c>
      <c r="L402" s="21" t="str">
        <f t="shared" si="36"/>
        <v/>
      </c>
      <c r="M402" s="22" t="str">
        <f>IF(AND(I402&gt;0,J402&gt;4,K402&lt;'CPL Goal &amp; KW Info'!$B$5),'CPL Goal &amp; KW Info'!$C$5,IF(AND(I402&gt;0,J402&gt;4,K402&lt;'CPL Goal &amp; KW Info'!$B$6),'CPL Goal &amp; KW Info'!$C$6,IF(AND(I402&gt;0,J402&gt;4,K402&lt;'CPL Goal &amp; KW Info'!$B$7),'CPL Goal &amp; KW Info'!$C$7,IF(AND(I402&gt;0,J402&gt;4,K402&lt;'CPL Goal &amp; KW Info'!$B$8),'CPL Goal &amp; KW Info'!$C$8,IF(AND(I402&gt;0,J402&gt;4,K402&gt;'CPL Goal &amp; KW Info'!$B$11),'CPL Goal &amp; KW Info'!$C$11,IF(AND(I402&gt;0,J402&gt;4,K402&gt;'CPL Goal &amp; KW Info'!$B$10),'CPL Goal &amp; KW Info'!$C$10,IF(AND(I402&gt;0,J402&gt;4,K402&lt;'CPL Goal &amp; KW Info'!$B$10,K402&gt;'CPL Goal &amp; KW Info'!$B$8),'CPL Goal &amp; KW Info'!$C$9,IF(AND(I402&gt;0,J402&gt;2,K402&lt;'CPL Goal &amp; KW Info'!$B$15),'CPL Goal &amp; KW Info'!$C$15,IF(AND(I402&gt;0,J402&gt;2,K402&lt;'CPL Goal &amp; KW Info'!$B$16),'CPL Goal &amp; KW Info'!$C$16,IF(AND(I402&gt;0,J402&gt;2,K402&lt;'CPL Goal &amp; KW Info'!$B$17),'CPL Goal &amp; KW Info'!$C$17,IF(AND(I402&gt;0,J402&gt;2,K402&lt;'CPL Goal &amp; KW Info'!$B$18),'CPL Goal &amp; KW Info'!$C$18,IF(AND(I402&gt;0,J402&gt;2,K402&gt;'CPL Goal &amp; KW Info'!$B$21),'CPL Goal &amp; KW Info'!$C$21,IF(AND(I402&gt;0,J402&gt;2,K402&gt;'CPL Goal &amp; KW Info'!$B$20),'CPL Goal &amp; KW Info'!$C$20,IF(AND(I402&gt;0,J402&gt;2,K402&lt;'CPL Goal &amp; KW Info'!$B$20,K402&gt;'CPL Goal &amp; KW Info'!$B$18),'CPL Goal &amp; KW Info'!$C$19,IF(AND(I402&gt;0,J402&lt;2,K402&gt;'CPL Goal &amp; KW Info'!$B$28),'CPL Goal &amp; KW Info'!$C$28,IF(AND(I402&gt;0,J402&lt;2,K402&gt;'CPL Goal &amp; KW Info'!$B$27),'CPL Goal &amp; KW Info'!$C$27,IF(AND(I402&gt;0,J402&lt;2,K402&gt;'CPL Goal &amp; KW Info'!$B$26),'CPL Goal &amp; KW Info'!$C$26,IF(AND(I402&gt;0,J402&lt;2,K402&lt;'CPL Goal &amp; KW Info'!$B$26),'CPL Goal &amp; KW Info'!$C$25,IF(AND(I402&lt;1,J402&gt;4,H402&lt;'CPL Goal &amp; KW Info'!$E$5,L402&gt;5%),'CPL Goal &amp; KW Info'!$G$5,IF(AND(I402&lt;1,J402&gt;4,H402&lt;'CPL Goal &amp; KW Info'!$E$6,L402&gt;3%),'CPL Goal &amp; KW Info'!$G$6,IF(AND(I402&lt;1,J402&gt;4,H402&lt;'CPL Goal &amp; KW Info'!$E$7,L402&gt;5%),'CPL Goal &amp; KW Info'!$G$7,IF(AND(I402&lt;1,J402&gt;4,H402&lt;'CPL Goal &amp; KW Info'!$E$8,L402&gt;3%),'CPL Goal &amp; KW Info'!$G$8,IF(AND(I402&lt;1,J402&gt;4,H402&gt;'CPL Goal &amp; KW Info'!$E$10),'CPL Goal &amp; KW Info'!$G$10,IF(AND(I402&lt;1,J402&gt;4,H402&gt;'CPL Goal &amp; KW Info'!$E$9),'CPL Goal &amp; KW Info'!$G$9,IF(AND(I402&lt;1,J402&gt;4,H402&lt;'CPL Goal &amp; KW Info'!$E$9,H402&gt;'CPL Goal &amp; KW Info'!$E$8),"0%",IF(AND(I402&lt;1,J402&gt;2,H402&lt;'CPL Goal &amp; KW Info'!$E$15,L402&gt;5%),'CPL Goal &amp; KW Info'!$G$15,IF(AND(I402&lt;1,J402&gt;2,H402&lt;'CPL Goal &amp; KW Info'!$E$16,L402&gt;3%),'CPL Goal &amp; KW Info'!$G$16,IF(AND(I402&lt;1,J402&gt;2,H402&lt;'CPL Goal &amp; KW Info'!$E$17,L402&gt;5%),'CPL Goal &amp; KW Info'!$G$17,IF(AND(I402&lt;1,J402&gt;2,H402&lt;'CPL Goal &amp; KW Info'!$E$18,L402&gt;3%),'CPL Goal &amp; KW Info'!$G$18,IF(AND(I402&lt;1,J402&gt;2,H402&gt;'CPL Goal &amp; KW Info'!$E$20),'CPL Goal &amp; KW Info'!$G$20,IF(AND(I402&lt;1,J402&gt;2,H402&gt;'CPL Goal &amp; KW Info'!$E$19),'CPL Goal &amp; KW Info'!$G$19,IF(AND(I402&lt;1,J402&gt;2,H402&lt;'CPL Goal &amp; KW Info'!$E$19,H402&gt;'CPL Goal &amp; KW Info'!$E$18),"0%",IF(AND(I402&lt;1,J402&lt;2,H402&gt;'CPL Goal &amp; KW Info'!$E$27),'CPL Goal &amp; KW Info'!$G$27,IF(AND(I402&lt;1,J402&lt;2,H402&gt;'CPL Goal &amp; KW Info'!$E$26),'CPL Goal &amp; KW Info'!$G$26,IF(AND(I402&lt;1,J402&lt;2,H402&gt;'CPL Goal &amp; KW Info'!$E$25),'CPL Goal &amp; KW Info'!$G$25,IF(AND(I402&lt;1,J402&lt;2,H402&gt;'CPL Goal &amp; KW Info'!$E$24),'CPL Goal &amp; KW Info'!$G$24,"0%"))))))))))))))))))))))))))))))))))))</f>
        <v>J4</v>
      </c>
      <c r="N402" s="22" t="e">
        <f t="shared" si="37"/>
        <v>#VALUE!</v>
      </c>
      <c r="O402" s="5" t="str">
        <f t="shared" si="38"/>
        <v/>
      </c>
      <c r="P402" s="1"/>
      <c r="Q402" s="6"/>
      <c r="R402" s="1"/>
    </row>
    <row r="403" spans="1:18">
      <c r="A403" s="13" t="str">
        <f>IF('CPL Goal &amp; KW Info'!I409="","",'CPL Goal &amp; KW Info'!I409)</f>
        <v/>
      </c>
      <c r="B403" s="13" t="str">
        <f>IF('CPL Goal &amp; KW Info'!J409="","",'CPL Goal &amp; KW Info'!J409)</f>
        <v/>
      </c>
      <c r="C403" s="13" t="str">
        <f>IF('CPL Goal &amp; KW Info'!K409="","",'CPL Goal &amp; KW Info'!K409)</f>
        <v/>
      </c>
      <c r="D403" s="28" t="str">
        <f>IF('CPL Goal &amp; KW Info'!L409="","",'CPL Goal &amp; KW Info'!L409)</f>
        <v/>
      </c>
      <c r="E403" s="13" t="str">
        <f>IF('CPL Goal &amp; KW Info'!M409="","",'CPL Goal &amp; KW Info'!M409)</f>
        <v/>
      </c>
      <c r="F403" s="13" t="str">
        <f>IF('CPL Goal &amp; KW Info'!N409="","",'CPL Goal &amp; KW Info'!N409)</f>
        <v/>
      </c>
      <c r="G403" s="13" t="str">
        <f>IF('CPL Goal &amp; KW Info'!O409="","",'CPL Goal &amp; KW Info'!O409)</f>
        <v/>
      </c>
      <c r="H403" s="28" t="str">
        <f>IF('CPL Goal &amp; KW Info'!P409="","",'CPL Goal &amp; KW Info'!P409)</f>
        <v/>
      </c>
      <c r="I403" s="13" t="str">
        <f>IF('CPL Goal &amp; KW Info'!Q409="","",'CPL Goal &amp; KW Info'!Q409)</f>
        <v/>
      </c>
      <c r="J403" s="13" t="str">
        <f>IF('CPL Goal &amp; KW Info'!R409="","",'CPL Goal &amp; KW Info'!R409)</f>
        <v/>
      </c>
      <c r="K403" s="1" t="str">
        <f t="shared" si="35"/>
        <v/>
      </c>
      <c r="L403" s="21" t="str">
        <f t="shared" si="36"/>
        <v/>
      </c>
      <c r="M403" s="22" t="str">
        <f>IF(AND(I403&gt;0,J403&gt;4,K403&lt;'CPL Goal &amp; KW Info'!$B$5),'CPL Goal &amp; KW Info'!$C$5,IF(AND(I403&gt;0,J403&gt;4,K403&lt;'CPL Goal &amp; KW Info'!$B$6),'CPL Goal &amp; KW Info'!$C$6,IF(AND(I403&gt;0,J403&gt;4,K403&lt;'CPL Goal &amp; KW Info'!$B$7),'CPL Goal &amp; KW Info'!$C$7,IF(AND(I403&gt;0,J403&gt;4,K403&lt;'CPL Goal &amp; KW Info'!$B$8),'CPL Goal &amp; KW Info'!$C$8,IF(AND(I403&gt;0,J403&gt;4,K403&gt;'CPL Goal &amp; KW Info'!$B$11),'CPL Goal &amp; KW Info'!$C$11,IF(AND(I403&gt;0,J403&gt;4,K403&gt;'CPL Goal &amp; KW Info'!$B$10),'CPL Goal &amp; KW Info'!$C$10,IF(AND(I403&gt;0,J403&gt;4,K403&lt;'CPL Goal &amp; KW Info'!$B$10,K403&gt;'CPL Goal &amp; KW Info'!$B$8),'CPL Goal &amp; KW Info'!$C$9,IF(AND(I403&gt;0,J403&gt;2,K403&lt;'CPL Goal &amp; KW Info'!$B$15),'CPL Goal &amp; KW Info'!$C$15,IF(AND(I403&gt;0,J403&gt;2,K403&lt;'CPL Goal &amp; KW Info'!$B$16),'CPL Goal &amp; KW Info'!$C$16,IF(AND(I403&gt;0,J403&gt;2,K403&lt;'CPL Goal &amp; KW Info'!$B$17),'CPL Goal &amp; KW Info'!$C$17,IF(AND(I403&gt;0,J403&gt;2,K403&lt;'CPL Goal &amp; KW Info'!$B$18),'CPL Goal &amp; KW Info'!$C$18,IF(AND(I403&gt;0,J403&gt;2,K403&gt;'CPL Goal &amp; KW Info'!$B$21),'CPL Goal &amp; KW Info'!$C$21,IF(AND(I403&gt;0,J403&gt;2,K403&gt;'CPL Goal &amp; KW Info'!$B$20),'CPL Goal &amp; KW Info'!$C$20,IF(AND(I403&gt;0,J403&gt;2,K403&lt;'CPL Goal &amp; KW Info'!$B$20,K403&gt;'CPL Goal &amp; KW Info'!$B$18),'CPL Goal &amp; KW Info'!$C$19,IF(AND(I403&gt;0,J403&lt;2,K403&gt;'CPL Goal &amp; KW Info'!$B$28),'CPL Goal &amp; KW Info'!$C$28,IF(AND(I403&gt;0,J403&lt;2,K403&gt;'CPL Goal &amp; KW Info'!$B$27),'CPL Goal &amp; KW Info'!$C$27,IF(AND(I403&gt;0,J403&lt;2,K403&gt;'CPL Goal &amp; KW Info'!$B$26),'CPL Goal &amp; KW Info'!$C$26,IF(AND(I403&gt;0,J403&lt;2,K403&lt;'CPL Goal &amp; KW Info'!$B$26),'CPL Goal &amp; KW Info'!$C$25,IF(AND(I403&lt;1,J403&gt;4,H403&lt;'CPL Goal &amp; KW Info'!$E$5,L403&gt;5%),'CPL Goal &amp; KW Info'!$G$5,IF(AND(I403&lt;1,J403&gt;4,H403&lt;'CPL Goal &amp; KW Info'!$E$6,L403&gt;3%),'CPL Goal &amp; KW Info'!$G$6,IF(AND(I403&lt;1,J403&gt;4,H403&lt;'CPL Goal &amp; KW Info'!$E$7,L403&gt;5%),'CPL Goal &amp; KW Info'!$G$7,IF(AND(I403&lt;1,J403&gt;4,H403&lt;'CPL Goal &amp; KW Info'!$E$8,L403&gt;3%),'CPL Goal &amp; KW Info'!$G$8,IF(AND(I403&lt;1,J403&gt;4,H403&gt;'CPL Goal &amp; KW Info'!$E$10),'CPL Goal &amp; KW Info'!$G$10,IF(AND(I403&lt;1,J403&gt;4,H403&gt;'CPL Goal &amp; KW Info'!$E$9),'CPL Goal &amp; KW Info'!$G$9,IF(AND(I403&lt;1,J403&gt;4,H403&lt;'CPL Goal &amp; KW Info'!$E$9,H403&gt;'CPL Goal &amp; KW Info'!$E$8),"0%",IF(AND(I403&lt;1,J403&gt;2,H403&lt;'CPL Goal &amp; KW Info'!$E$15,L403&gt;5%),'CPL Goal &amp; KW Info'!$G$15,IF(AND(I403&lt;1,J403&gt;2,H403&lt;'CPL Goal &amp; KW Info'!$E$16,L403&gt;3%),'CPL Goal &amp; KW Info'!$G$16,IF(AND(I403&lt;1,J403&gt;2,H403&lt;'CPL Goal &amp; KW Info'!$E$17,L403&gt;5%),'CPL Goal &amp; KW Info'!$G$17,IF(AND(I403&lt;1,J403&gt;2,H403&lt;'CPL Goal &amp; KW Info'!$E$18,L403&gt;3%),'CPL Goal &amp; KW Info'!$G$18,IF(AND(I403&lt;1,J403&gt;2,H403&gt;'CPL Goal &amp; KW Info'!$E$20),'CPL Goal &amp; KW Info'!$G$20,IF(AND(I403&lt;1,J403&gt;2,H403&gt;'CPL Goal &amp; KW Info'!$E$19),'CPL Goal &amp; KW Info'!$G$19,IF(AND(I403&lt;1,J403&gt;2,H403&lt;'CPL Goal &amp; KW Info'!$E$19,H403&gt;'CPL Goal &amp; KW Info'!$E$18),"0%",IF(AND(I403&lt;1,J403&lt;2,H403&gt;'CPL Goal &amp; KW Info'!$E$27),'CPL Goal &amp; KW Info'!$G$27,IF(AND(I403&lt;1,J403&lt;2,H403&gt;'CPL Goal &amp; KW Info'!$E$26),'CPL Goal &amp; KW Info'!$G$26,IF(AND(I403&lt;1,J403&lt;2,H403&gt;'CPL Goal &amp; KW Info'!$E$25),'CPL Goal &amp; KW Info'!$G$25,IF(AND(I403&lt;1,J403&lt;2,H403&gt;'CPL Goal &amp; KW Info'!$E$24),'CPL Goal &amp; KW Info'!$G$24,"0%"))))))))))))))))))))))))))))))))))))</f>
        <v>J4</v>
      </c>
      <c r="N403" s="22" t="e">
        <f t="shared" si="37"/>
        <v>#VALUE!</v>
      </c>
      <c r="O403" s="5" t="str">
        <f t="shared" si="38"/>
        <v/>
      </c>
      <c r="P403" s="1"/>
      <c r="Q403" s="6"/>
      <c r="R403" s="1"/>
    </row>
    <row r="404" spans="1:18">
      <c r="A404" s="13" t="str">
        <f>IF('CPL Goal &amp; KW Info'!I410="","",'CPL Goal &amp; KW Info'!I410)</f>
        <v/>
      </c>
      <c r="B404" s="13" t="str">
        <f>IF('CPL Goal &amp; KW Info'!J410="","",'CPL Goal &amp; KW Info'!J410)</f>
        <v/>
      </c>
      <c r="C404" s="13" t="str">
        <f>IF('CPL Goal &amp; KW Info'!K410="","",'CPL Goal &amp; KW Info'!K410)</f>
        <v/>
      </c>
      <c r="D404" s="28" t="str">
        <f>IF('CPL Goal &amp; KW Info'!L410="","",'CPL Goal &amp; KW Info'!L410)</f>
        <v/>
      </c>
      <c r="E404" s="13" t="str">
        <f>IF('CPL Goal &amp; KW Info'!M410="","",'CPL Goal &amp; KW Info'!M410)</f>
        <v/>
      </c>
      <c r="F404" s="13" t="str">
        <f>IF('CPL Goal &amp; KW Info'!N410="","",'CPL Goal &amp; KW Info'!N410)</f>
        <v/>
      </c>
      <c r="G404" s="13" t="str">
        <f>IF('CPL Goal &amp; KW Info'!O410="","",'CPL Goal &amp; KW Info'!O410)</f>
        <v/>
      </c>
      <c r="H404" s="28" t="str">
        <f>IF('CPL Goal &amp; KW Info'!P410="","",'CPL Goal &amp; KW Info'!P410)</f>
        <v/>
      </c>
      <c r="I404" s="13" t="str">
        <f>IF('CPL Goal &amp; KW Info'!Q410="","",'CPL Goal &amp; KW Info'!Q410)</f>
        <v/>
      </c>
      <c r="J404" s="13" t="str">
        <f>IF('CPL Goal &amp; KW Info'!R410="","",'CPL Goal &amp; KW Info'!R410)</f>
        <v/>
      </c>
      <c r="K404" s="1" t="str">
        <f t="shared" si="35"/>
        <v/>
      </c>
      <c r="L404" s="21" t="str">
        <f t="shared" si="36"/>
        <v/>
      </c>
      <c r="M404" s="22" t="str">
        <f>IF(AND(I404&gt;0,J404&gt;4,K404&lt;'CPL Goal &amp; KW Info'!$B$5),'CPL Goal &amp; KW Info'!$C$5,IF(AND(I404&gt;0,J404&gt;4,K404&lt;'CPL Goal &amp; KW Info'!$B$6),'CPL Goal &amp; KW Info'!$C$6,IF(AND(I404&gt;0,J404&gt;4,K404&lt;'CPL Goal &amp; KW Info'!$B$7),'CPL Goal &amp; KW Info'!$C$7,IF(AND(I404&gt;0,J404&gt;4,K404&lt;'CPL Goal &amp; KW Info'!$B$8),'CPL Goal &amp; KW Info'!$C$8,IF(AND(I404&gt;0,J404&gt;4,K404&gt;'CPL Goal &amp; KW Info'!$B$11),'CPL Goal &amp; KW Info'!$C$11,IF(AND(I404&gt;0,J404&gt;4,K404&gt;'CPL Goal &amp; KW Info'!$B$10),'CPL Goal &amp; KW Info'!$C$10,IF(AND(I404&gt;0,J404&gt;4,K404&lt;'CPL Goal &amp; KW Info'!$B$10,K404&gt;'CPL Goal &amp; KW Info'!$B$8),'CPL Goal &amp; KW Info'!$C$9,IF(AND(I404&gt;0,J404&gt;2,K404&lt;'CPL Goal &amp; KW Info'!$B$15),'CPL Goal &amp; KW Info'!$C$15,IF(AND(I404&gt;0,J404&gt;2,K404&lt;'CPL Goal &amp; KW Info'!$B$16),'CPL Goal &amp; KW Info'!$C$16,IF(AND(I404&gt;0,J404&gt;2,K404&lt;'CPL Goal &amp; KW Info'!$B$17),'CPL Goal &amp; KW Info'!$C$17,IF(AND(I404&gt;0,J404&gt;2,K404&lt;'CPL Goal &amp; KW Info'!$B$18),'CPL Goal &amp; KW Info'!$C$18,IF(AND(I404&gt;0,J404&gt;2,K404&gt;'CPL Goal &amp; KW Info'!$B$21),'CPL Goal &amp; KW Info'!$C$21,IF(AND(I404&gt;0,J404&gt;2,K404&gt;'CPL Goal &amp; KW Info'!$B$20),'CPL Goal &amp; KW Info'!$C$20,IF(AND(I404&gt;0,J404&gt;2,K404&lt;'CPL Goal &amp; KW Info'!$B$20,K404&gt;'CPL Goal &amp; KW Info'!$B$18),'CPL Goal &amp; KW Info'!$C$19,IF(AND(I404&gt;0,J404&lt;2,K404&gt;'CPL Goal &amp; KW Info'!$B$28),'CPL Goal &amp; KW Info'!$C$28,IF(AND(I404&gt;0,J404&lt;2,K404&gt;'CPL Goal &amp; KW Info'!$B$27),'CPL Goal &amp; KW Info'!$C$27,IF(AND(I404&gt;0,J404&lt;2,K404&gt;'CPL Goal &amp; KW Info'!$B$26),'CPL Goal &amp; KW Info'!$C$26,IF(AND(I404&gt;0,J404&lt;2,K404&lt;'CPL Goal &amp; KW Info'!$B$26),'CPL Goal &amp; KW Info'!$C$25,IF(AND(I404&lt;1,J404&gt;4,H404&lt;'CPL Goal &amp; KW Info'!$E$5,L404&gt;5%),'CPL Goal &amp; KW Info'!$G$5,IF(AND(I404&lt;1,J404&gt;4,H404&lt;'CPL Goal &amp; KW Info'!$E$6,L404&gt;3%),'CPL Goal &amp; KW Info'!$G$6,IF(AND(I404&lt;1,J404&gt;4,H404&lt;'CPL Goal &amp; KW Info'!$E$7,L404&gt;5%),'CPL Goal &amp; KW Info'!$G$7,IF(AND(I404&lt;1,J404&gt;4,H404&lt;'CPL Goal &amp; KW Info'!$E$8,L404&gt;3%),'CPL Goal &amp; KW Info'!$G$8,IF(AND(I404&lt;1,J404&gt;4,H404&gt;'CPL Goal &amp; KW Info'!$E$10),'CPL Goal &amp; KW Info'!$G$10,IF(AND(I404&lt;1,J404&gt;4,H404&gt;'CPL Goal &amp; KW Info'!$E$9),'CPL Goal &amp; KW Info'!$G$9,IF(AND(I404&lt;1,J404&gt;4,H404&lt;'CPL Goal &amp; KW Info'!$E$9,H404&gt;'CPL Goal &amp; KW Info'!$E$8),"0%",IF(AND(I404&lt;1,J404&gt;2,H404&lt;'CPL Goal &amp; KW Info'!$E$15,L404&gt;5%),'CPL Goal &amp; KW Info'!$G$15,IF(AND(I404&lt;1,J404&gt;2,H404&lt;'CPL Goal &amp; KW Info'!$E$16,L404&gt;3%),'CPL Goal &amp; KW Info'!$G$16,IF(AND(I404&lt;1,J404&gt;2,H404&lt;'CPL Goal &amp; KW Info'!$E$17,L404&gt;5%),'CPL Goal &amp; KW Info'!$G$17,IF(AND(I404&lt;1,J404&gt;2,H404&lt;'CPL Goal &amp; KW Info'!$E$18,L404&gt;3%),'CPL Goal &amp; KW Info'!$G$18,IF(AND(I404&lt;1,J404&gt;2,H404&gt;'CPL Goal &amp; KW Info'!$E$20),'CPL Goal &amp; KW Info'!$G$20,IF(AND(I404&lt;1,J404&gt;2,H404&gt;'CPL Goal &amp; KW Info'!$E$19),'CPL Goal &amp; KW Info'!$G$19,IF(AND(I404&lt;1,J404&gt;2,H404&lt;'CPL Goal &amp; KW Info'!$E$19,H404&gt;'CPL Goal &amp; KW Info'!$E$18),"0%",IF(AND(I404&lt;1,J404&lt;2,H404&gt;'CPL Goal &amp; KW Info'!$E$27),'CPL Goal &amp; KW Info'!$G$27,IF(AND(I404&lt;1,J404&lt;2,H404&gt;'CPL Goal &amp; KW Info'!$E$26),'CPL Goal &amp; KW Info'!$G$26,IF(AND(I404&lt;1,J404&lt;2,H404&gt;'CPL Goal &amp; KW Info'!$E$25),'CPL Goal &amp; KW Info'!$G$25,IF(AND(I404&lt;1,J404&lt;2,H404&gt;'CPL Goal &amp; KW Info'!$E$24),'CPL Goal &amp; KW Info'!$G$24,"0%"))))))))))))))))))))))))))))))))))))</f>
        <v>J4</v>
      </c>
      <c r="N404" s="22" t="e">
        <f t="shared" si="37"/>
        <v>#VALUE!</v>
      </c>
      <c r="O404" s="5" t="str">
        <f t="shared" si="38"/>
        <v/>
      </c>
      <c r="P404" s="1"/>
      <c r="Q404" s="6"/>
      <c r="R404" s="1"/>
    </row>
    <row r="405" spans="1:18">
      <c r="A405" s="13" t="str">
        <f>IF('CPL Goal &amp; KW Info'!I411="","",'CPL Goal &amp; KW Info'!I411)</f>
        <v/>
      </c>
      <c r="B405" s="13" t="str">
        <f>IF('CPL Goal &amp; KW Info'!J411="","",'CPL Goal &amp; KW Info'!J411)</f>
        <v/>
      </c>
      <c r="C405" s="13" t="str">
        <f>IF('CPL Goal &amp; KW Info'!K411="","",'CPL Goal &amp; KW Info'!K411)</f>
        <v/>
      </c>
      <c r="D405" s="28" t="str">
        <f>IF('CPL Goal &amp; KW Info'!L411="","",'CPL Goal &amp; KW Info'!L411)</f>
        <v/>
      </c>
      <c r="E405" s="13" t="str">
        <f>IF('CPL Goal &amp; KW Info'!M411="","",'CPL Goal &amp; KW Info'!M411)</f>
        <v/>
      </c>
      <c r="F405" s="13" t="str">
        <f>IF('CPL Goal &amp; KW Info'!N411="","",'CPL Goal &amp; KW Info'!N411)</f>
        <v/>
      </c>
      <c r="G405" s="13" t="str">
        <f>IF('CPL Goal &amp; KW Info'!O411="","",'CPL Goal &amp; KW Info'!O411)</f>
        <v/>
      </c>
      <c r="H405" s="28" t="str">
        <f>IF('CPL Goal &amp; KW Info'!P411="","",'CPL Goal &amp; KW Info'!P411)</f>
        <v/>
      </c>
      <c r="I405" s="13" t="str">
        <f>IF('CPL Goal &amp; KW Info'!Q411="","",'CPL Goal &amp; KW Info'!Q411)</f>
        <v/>
      </c>
      <c r="J405" s="13" t="str">
        <f>IF('CPL Goal &amp; KW Info'!R411="","",'CPL Goal &amp; KW Info'!R411)</f>
        <v/>
      </c>
      <c r="K405" s="1" t="str">
        <f t="shared" si="35"/>
        <v/>
      </c>
      <c r="L405" s="21" t="str">
        <f t="shared" si="36"/>
        <v/>
      </c>
      <c r="M405" s="22" t="str">
        <f>IF(AND(I405&gt;0,J405&gt;4,K405&lt;'CPL Goal &amp; KW Info'!$B$5),'CPL Goal &amp; KW Info'!$C$5,IF(AND(I405&gt;0,J405&gt;4,K405&lt;'CPL Goal &amp; KW Info'!$B$6),'CPL Goal &amp; KW Info'!$C$6,IF(AND(I405&gt;0,J405&gt;4,K405&lt;'CPL Goal &amp; KW Info'!$B$7),'CPL Goal &amp; KW Info'!$C$7,IF(AND(I405&gt;0,J405&gt;4,K405&lt;'CPL Goal &amp; KW Info'!$B$8),'CPL Goal &amp; KW Info'!$C$8,IF(AND(I405&gt;0,J405&gt;4,K405&gt;'CPL Goal &amp; KW Info'!$B$11),'CPL Goal &amp; KW Info'!$C$11,IF(AND(I405&gt;0,J405&gt;4,K405&gt;'CPL Goal &amp; KW Info'!$B$10),'CPL Goal &amp; KW Info'!$C$10,IF(AND(I405&gt;0,J405&gt;4,K405&lt;'CPL Goal &amp; KW Info'!$B$10,K405&gt;'CPL Goal &amp; KW Info'!$B$8),'CPL Goal &amp; KW Info'!$C$9,IF(AND(I405&gt;0,J405&gt;2,K405&lt;'CPL Goal &amp; KW Info'!$B$15),'CPL Goal &amp; KW Info'!$C$15,IF(AND(I405&gt;0,J405&gt;2,K405&lt;'CPL Goal &amp; KW Info'!$B$16),'CPL Goal &amp; KW Info'!$C$16,IF(AND(I405&gt;0,J405&gt;2,K405&lt;'CPL Goal &amp; KW Info'!$B$17),'CPL Goal &amp; KW Info'!$C$17,IF(AND(I405&gt;0,J405&gt;2,K405&lt;'CPL Goal &amp; KW Info'!$B$18),'CPL Goal &amp; KW Info'!$C$18,IF(AND(I405&gt;0,J405&gt;2,K405&gt;'CPL Goal &amp; KW Info'!$B$21),'CPL Goal &amp; KW Info'!$C$21,IF(AND(I405&gt;0,J405&gt;2,K405&gt;'CPL Goal &amp; KW Info'!$B$20),'CPL Goal &amp; KW Info'!$C$20,IF(AND(I405&gt;0,J405&gt;2,K405&lt;'CPL Goal &amp; KW Info'!$B$20,K405&gt;'CPL Goal &amp; KW Info'!$B$18),'CPL Goal &amp; KW Info'!$C$19,IF(AND(I405&gt;0,J405&lt;2,K405&gt;'CPL Goal &amp; KW Info'!$B$28),'CPL Goal &amp; KW Info'!$C$28,IF(AND(I405&gt;0,J405&lt;2,K405&gt;'CPL Goal &amp; KW Info'!$B$27),'CPL Goal &amp; KW Info'!$C$27,IF(AND(I405&gt;0,J405&lt;2,K405&gt;'CPL Goal &amp; KW Info'!$B$26),'CPL Goal &amp; KW Info'!$C$26,IF(AND(I405&gt;0,J405&lt;2,K405&lt;'CPL Goal &amp; KW Info'!$B$26),'CPL Goal &amp; KW Info'!$C$25,IF(AND(I405&lt;1,J405&gt;4,H405&lt;'CPL Goal &amp; KW Info'!$E$5,L405&gt;5%),'CPL Goal &amp; KW Info'!$G$5,IF(AND(I405&lt;1,J405&gt;4,H405&lt;'CPL Goal &amp; KW Info'!$E$6,L405&gt;3%),'CPL Goal &amp; KW Info'!$G$6,IF(AND(I405&lt;1,J405&gt;4,H405&lt;'CPL Goal &amp; KW Info'!$E$7,L405&gt;5%),'CPL Goal &amp; KW Info'!$G$7,IF(AND(I405&lt;1,J405&gt;4,H405&lt;'CPL Goal &amp; KW Info'!$E$8,L405&gt;3%),'CPL Goal &amp; KW Info'!$G$8,IF(AND(I405&lt;1,J405&gt;4,H405&gt;'CPL Goal &amp; KW Info'!$E$10),'CPL Goal &amp; KW Info'!$G$10,IF(AND(I405&lt;1,J405&gt;4,H405&gt;'CPL Goal &amp; KW Info'!$E$9),'CPL Goal &amp; KW Info'!$G$9,IF(AND(I405&lt;1,J405&gt;4,H405&lt;'CPL Goal &amp; KW Info'!$E$9,H405&gt;'CPL Goal &amp; KW Info'!$E$8),"0%",IF(AND(I405&lt;1,J405&gt;2,H405&lt;'CPL Goal &amp; KW Info'!$E$15,L405&gt;5%),'CPL Goal &amp; KW Info'!$G$15,IF(AND(I405&lt;1,J405&gt;2,H405&lt;'CPL Goal &amp; KW Info'!$E$16,L405&gt;3%),'CPL Goal &amp; KW Info'!$G$16,IF(AND(I405&lt;1,J405&gt;2,H405&lt;'CPL Goal &amp; KW Info'!$E$17,L405&gt;5%),'CPL Goal &amp; KW Info'!$G$17,IF(AND(I405&lt;1,J405&gt;2,H405&lt;'CPL Goal &amp; KW Info'!$E$18,L405&gt;3%),'CPL Goal &amp; KW Info'!$G$18,IF(AND(I405&lt;1,J405&gt;2,H405&gt;'CPL Goal &amp; KW Info'!$E$20),'CPL Goal &amp; KW Info'!$G$20,IF(AND(I405&lt;1,J405&gt;2,H405&gt;'CPL Goal &amp; KW Info'!$E$19),'CPL Goal &amp; KW Info'!$G$19,IF(AND(I405&lt;1,J405&gt;2,H405&lt;'CPL Goal &amp; KW Info'!$E$19,H405&gt;'CPL Goal &amp; KW Info'!$E$18),"0%",IF(AND(I405&lt;1,J405&lt;2,H405&gt;'CPL Goal &amp; KW Info'!$E$27),'CPL Goal &amp; KW Info'!$G$27,IF(AND(I405&lt;1,J405&lt;2,H405&gt;'CPL Goal &amp; KW Info'!$E$26),'CPL Goal &amp; KW Info'!$G$26,IF(AND(I405&lt;1,J405&lt;2,H405&gt;'CPL Goal &amp; KW Info'!$E$25),'CPL Goal &amp; KW Info'!$G$25,IF(AND(I405&lt;1,J405&lt;2,H405&gt;'CPL Goal &amp; KW Info'!$E$24),'CPL Goal &amp; KW Info'!$G$24,"0%"))))))))))))))))))))))))))))))))))))</f>
        <v>J4</v>
      </c>
      <c r="N405" s="22" t="e">
        <f t="shared" si="37"/>
        <v>#VALUE!</v>
      </c>
      <c r="O405" s="5" t="str">
        <f t="shared" si="38"/>
        <v/>
      </c>
      <c r="P405" s="1"/>
      <c r="Q405" s="6"/>
      <c r="R405" s="1"/>
    </row>
    <row r="406" spans="1:18">
      <c r="A406" s="13" t="str">
        <f>IF('CPL Goal &amp; KW Info'!I412="","",'CPL Goal &amp; KW Info'!I412)</f>
        <v/>
      </c>
      <c r="B406" s="13" t="str">
        <f>IF('CPL Goal &amp; KW Info'!J412="","",'CPL Goal &amp; KW Info'!J412)</f>
        <v/>
      </c>
      <c r="C406" s="13" t="str">
        <f>IF('CPL Goal &amp; KW Info'!K412="","",'CPL Goal &amp; KW Info'!K412)</f>
        <v/>
      </c>
      <c r="D406" s="28" t="str">
        <f>IF('CPL Goal &amp; KW Info'!L412="","",'CPL Goal &amp; KW Info'!L412)</f>
        <v/>
      </c>
      <c r="E406" s="13" t="str">
        <f>IF('CPL Goal &amp; KW Info'!M412="","",'CPL Goal &amp; KW Info'!M412)</f>
        <v/>
      </c>
      <c r="F406" s="13" t="str">
        <f>IF('CPL Goal &amp; KW Info'!N412="","",'CPL Goal &amp; KW Info'!N412)</f>
        <v/>
      </c>
      <c r="G406" s="13" t="str">
        <f>IF('CPL Goal &amp; KW Info'!O412="","",'CPL Goal &amp; KW Info'!O412)</f>
        <v/>
      </c>
      <c r="H406" s="28" t="str">
        <f>IF('CPL Goal &amp; KW Info'!P412="","",'CPL Goal &amp; KW Info'!P412)</f>
        <v/>
      </c>
      <c r="I406" s="13" t="str">
        <f>IF('CPL Goal &amp; KW Info'!Q412="","",'CPL Goal &amp; KW Info'!Q412)</f>
        <v/>
      </c>
      <c r="J406" s="13" t="str">
        <f>IF('CPL Goal &amp; KW Info'!R412="","",'CPL Goal &amp; KW Info'!R412)</f>
        <v/>
      </c>
      <c r="K406" s="1" t="str">
        <f t="shared" si="35"/>
        <v/>
      </c>
      <c r="L406" s="21" t="str">
        <f t="shared" si="36"/>
        <v/>
      </c>
      <c r="M406" s="22" t="str">
        <f>IF(AND(I406&gt;0,J406&gt;4,K406&lt;'CPL Goal &amp; KW Info'!$B$5),'CPL Goal &amp; KW Info'!$C$5,IF(AND(I406&gt;0,J406&gt;4,K406&lt;'CPL Goal &amp; KW Info'!$B$6),'CPL Goal &amp; KW Info'!$C$6,IF(AND(I406&gt;0,J406&gt;4,K406&lt;'CPL Goal &amp; KW Info'!$B$7),'CPL Goal &amp; KW Info'!$C$7,IF(AND(I406&gt;0,J406&gt;4,K406&lt;'CPL Goal &amp; KW Info'!$B$8),'CPL Goal &amp; KW Info'!$C$8,IF(AND(I406&gt;0,J406&gt;4,K406&gt;'CPL Goal &amp; KW Info'!$B$11),'CPL Goal &amp; KW Info'!$C$11,IF(AND(I406&gt;0,J406&gt;4,K406&gt;'CPL Goal &amp; KW Info'!$B$10),'CPL Goal &amp; KW Info'!$C$10,IF(AND(I406&gt;0,J406&gt;4,K406&lt;'CPL Goal &amp; KW Info'!$B$10,K406&gt;'CPL Goal &amp; KW Info'!$B$8),'CPL Goal &amp; KW Info'!$C$9,IF(AND(I406&gt;0,J406&gt;2,K406&lt;'CPL Goal &amp; KW Info'!$B$15),'CPL Goal &amp; KW Info'!$C$15,IF(AND(I406&gt;0,J406&gt;2,K406&lt;'CPL Goal &amp; KW Info'!$B$16),'CPL Goal &amp; KW Info'!$C$16,IF(AND(I406&gt;0,J406&gt;2,K406&lt;'CPL Goal &amp; KW Info'!$B$17),'CPL Goal &amp; KW Info'!$C$17,IF(AND(I406&gt;0,J406&gt;2,K406&lt;'CPL Goal &amp; KW Info'!$B$18),'CPL Goal &amp; KW Info'!$C$18,IF(AND(I406&gt;0,J406&gt;2,K406&gt;'CPL Goal &amp; KW Info'!$B$21),'CPL Goal &amp; KW Info'!$C$21,IF(AND(I406&gt;0,J406&gt;2,K406&gt;'CPL Goal &amp; KW Info'!$B$20),'CPL Goal &amp; KW Info'!$C$20,IF(AND(I406&gt;0,J406&gt;2,K406&lt;'CPL Goal &amp; KW Info'!$B$20,K406&gt;'CPL Goal &amp; KW Info'!$B$18),'CPL Goal &amp; KW Info'!$C$19,IF(AND(I406&gt;0,J406&lt;2,K406&gt;'CPL Goal &amp; KW Info'!$B$28),'CPL Goal &amp; KW Info'!$C$28,IF(AND(I406&gt;0,J406&lt;2,K406&gt;'CPL Goal &amp; KW Info'!$B$27),'CPL Goal &amp; KW Info'!$C$27,IF(AND(I406&gt;0,J406&lt;2,K406&gt;'CPL Goal &amp; KW Info'!$B$26),'CPL Goal &amp; KW Info'!$C$26,IF(AND(I406&gt;0,J406&lt;2,K406&lt;'CPL Goal &amp; KW Info'!$B$26),'CPL Goal &amp; KW Info'!$C$25,IF(AND(I406&lt;1,J406&gt;4,H406&lt;'CPL Goal &amp; KW Info'!$E$5,L406&gt;5%),'CPL Goal &amp; KW Info'!$G$5,IF(AND(I406&lt;1,J406&gt;4,H406&lt;'CPL Goal &amp; KW Info'!$E$6,L406&gt;3%),'CPL Goal &amp; KW Info'!$G$6,IF(AND(I406&lt;1,J406&gt;4,H406&lt;'CPL Goal &amp; KW Info'!$E$7,L406&gt;5%),'CPL Goal &amp; KW Info'!$G$7,IF(AND(I406&lt;1,J406&gt;4,H406&lt;'CPL Goal &amp; KW Info'!$E$8,L406&gt;3%),'CPL Goal &amp; KW Info'!$G$8,IF(AND(I406&lt;1,J406&gt;4,H406&gt;'CPL Goal &amp; KW Info'!$E$10),'CPL Goal &amp; KW Info'!$G$10,IF(AND(I406&lt;1,J406&gt;4,H406&gt;'CPL Goal &amp; KW Info'!$E$9),'CPL Goal &amp; KW Info'!$G$9,IF(AND(I406&lt;1,J406&gt;4,H406&lt;'CPL Goal &amp; KW Info'!$E$9,H406&gt;'CPL Goal &amp; KW Info'!$E$8),"0%",IF(AND(I406&lt;1,J406&gt;2,H406&lt;'CPL Goal &amp; KW Info'!$E$15,L406&gt;5%),'CPL Goal &amp; KW Info'!$G$15,IF(AND(I406&lt;1,J406&gt;2,H406&lt;'CPL Goal &amp; KW Info'!$E$16,L406&gt;3%),'CPL Goal &amp; KW Info'!$G$16,IF(AND(I406&lt;1,J406&gt;2,H406&lt;'CPL Goal &amp; KW Info'!$E$17,L406&gt;5%),'CPL Goal &amp; KW Info'!$G$17,IF(AND(I406&lt;1,J406&gt;2,H406&lt;'CPL Goal &amp; KW Info'!$E$18,L406&gt;3%),'CPL Goal &amp; KW Info'!$G$18,IF(AND(I406&lt;1,J406&gt;2,H406&gt;'CPL Goal &amp; KW Info'!$E$20),'CPL Goal &amp; KW Info'!$G$20,IF(AND(I406&lt;1,J406&gt;2,H406&gt;'CPL Goal &amp; KW Info'!$E$19),'CPL Goal &amp; KW Info'!$G$19,IF(AND(I406&lt;1,J406&gt;2,H406&lt;'CPL Goal &amp; KW Info'!$E$19,H406&gt;'CPL Goal &amp; KW Info'!$E$18),"0%",IF(AND(I406&lt;1,J406&lt;2,H406&gt;'CPL Goal &amp; KW Info'!$E$27),'CPL Goal &amp; KW Info'!$G$27,IF(AND(I406&lt;1,J406&lt;2,H406&gt;'CPL Goal &amp; KW Info'!$E$26),'CPL Goal &amp; KW Info'!$G$26,IF(AND(I406&lt;1,J406&lt;2,H406&gt;'CPL Goal &amp; KW Info'!$E$25),'CPL Goal &amp; KW Info'!$G$25,IF(AND(I406&lt;1,J406&lt;2,H406&gt;'CPL Goal &amp; KW Info'!$E$24),'CPL Goal &amp; KW Info'!$G$24,"0%"))))))))))))))))))))))))))))))))))))</f>
        <v>J4</v>
      </c>
      <c r="N406" s="22" t="e">
        <f t="shared" si="37"/>
        <v>#VALUE!</v>
      </c>
      <c r="O406" s="5" t="str">
        <f t="shared" si="38"/>
        <v/>
      </c>
      <c r="P406" s="1"/>
      <c r="Q406" s="6"/>
      <c r="R406" s="1"/>
    </row>
    <row r="407" spans="1:18">
      <c r="A407" s="13" t="str">
        <f>IF('CPL Goal &amp; KW Info'!I413="","",'CPL Goal &amp; KW Info'!I413)</f>
        <v/>
      </c>
      <c r="B407" s="13" t="str">
        <f>IF('CPL Goal &amp; KW Info'!J413="","",'CPL Goal &amp; KW Info'!J413)</f>
        <v/>
      </c>
      <c r="C407" s="13" t="str">
        <f>IF('CPL Goal &amp; KW Info'!K413="","",'CPL Goal &amp; KW Info'!K413)</f>
        <v/>
      </c>
      <c r="D407" s="28" t="str">
        <f>IF('CPL Goal &amp; KW Info'!L413="","",'CPL Goal &amp; KW Info'!L413)</f>
        <v/>
      </c>
      <c r="E407" s="13" t="str">
        <f>IF('CPL Goal &amp; KW Info'!M413="","",'CPL Goal &amp; KW Info'!M413)</f>
        <v/>
      </c>
      <c r="F407" s="13" t="str">
        <f>IF('CPL Goal &amp; KW Info'!N413="","",'CPL Goal &amp; KW Info'!N413)</f>
        <v/>
      </c>
      <c r="G407" s="13" t="str">
        <f>IF('CPL Goal &amp; KW Info'!O413="","",'CPL Goal &amp; KW Info'!O413)</f>
        <v/>
      </c>
      <c r="H407" s="28" t="str">
        <f>IF('CPL Goal &amp; KW Info'!P413="","",'CPL Goal &amp; KW Info'!P413)</f>
        <v/>
      </c>
      <c r="I407" s="13" t="str">
        <f>IF('CPL Goal &amp; KW Info'!Q413="","",'CPL Goal &amp; KW Info'!Q413)</f>
        <v/>
      </c>
      <c r="J407" s="13" t="str">
        <f>IF('CPL Goal &amp; KW Info'!R413="","",'CPL Goal &amp; KW Info'!R413)</f>
        <v/>
      </c>
      <c r="K407" s="1" t="str">
        <f t="shared" si="35"/>
        <v/>
      </c>
      <c r="L407" s="21" t="str">
        <f t="shared" si="36"/>
        <v/>
      </c>
      <c r="M407" s="22" t="str">
        <f>IF(AND(I407&gt;0,J407&gt;4,K407&lt;'CPL Goal &amp; KW Info'!$B$5),'CPL Goal &amp; KW Info'!$C$5,IF(AND(I407&gt;0,J407&gt;4,K407&lt;'CPL Goal &amp; KW Info'!$B$6),'CPL Goal &amp; KW Info'!$C$6,IF(AND(I407&gt;0,J407&gt;4,K407&lt;'CPL Goal &amp; KW Info'!$B$7),'CPL Goal &amp; KW Info'!$C$7,IF(AND(I407&gt;0,J407&gt;4,K407&lt;'CPL Goal &amp; KW Info'!$B$8),'CPL Goal &amp; KW Info'!$C$8,IF(AND(I407&gt;0,J407&gt;4,K407&gt;'CPL Goal &amp; KW Info'!$B$11),'CPL Goal &amp; KW Info'!$C$11,IF(AND(I407&gt;0,J407&gt;4,K407&gt;'CPL Goal &amp; KW Info'!$B$10),'CPL Goal &amp; KW Info'!$C$10,IF(AND(I407&gt;0,J407&gt;4,K407&lt;'CPL Goal &amp; KW Info'!$B$10,K407&gt;'CPL Goal &amp; KW Info'!$B$8),'CPL Goal &amp; KW Info'!$C$9,IF(AND(I407&gt;0,J407&gt;2,K407&lt;'CPL Goal &amp; KW Info'!$B$15),'CPL Goal &amp; KW Info'!$C$15,IF(AND(I407&gt;0,J407&gt;2,K407&lt;'CPL Goal &amp; KW Info'!$B$16),'CPL Goal &amp; KW Info'!$C$16,IF(AND(I407&gt;0,J407&gt;2,K407&lt;'CPL Goal &amp; KW Info'!$B$17),'CPL Goal &amp; KW Info'!$C$17,IF(AND(I407&gt;0,J407&gt;2,K407&lt;'CPL Goal &amp; KW Info'!$B$18),'CPL Goal &amp; KW Info'!$C$18,IF(AND(I407&gt;0,J407&gt;2,K407&gt;'CPL Goal &amp; KW Info'!$B$21),'CPL Goal &amp; KW Info'!$C$21,IF(AND(I407&gt;0,J407&gt;2,K407&gt;'CPL Goal &amp; KW Info'!$B$20),'CPL Goal &amp; KW Info'!$C$20,IF(AND(I407&gt;0,J407&gt;2,K407&lt;'CPL Goal &amp; KW Info'!$B$20,K407&gt;'CPL Goal &amp; KW Info'!$B$18),'CPL Goal &amp; KW Info'!$C$19,IF(AND(I407&gt;0,J407&lt;2,K407&gt;'CPL Goal &amp; KW Info'!$B$28),'CPL Goal &amp; KW Info'!$C$28,IF(AND(I407&gt;0,J407&lt;2,K407&gt;'CPL Goal &amp; KW Info'!$B$27),'CPL Goal &amp; KW Info'!$C$27,IF(AND(I407&gt;0,J407&lt;2,K407&gt;'CPL Goal &amp; KW Info'!$B$26),'CPL Goal &amp; KW Info'!$C$26,IF(AND(I407&gt;0,J407&lt;2,K407&lt;'CPL Goal &amp; KW Info'!$B$26),'CPL Goal &amp; KW Info'!$C$25,IF(AND(I407&lt;1,J407&gt;4,H407&lt;'CPL Goal &amp; KW Info'!$E$5,L407&gt;5%),'CPL Goal &amp; KW Info'!$G$5,IF(AND(I407&lt;1,J407&gt;4,H407&lt;'CPL Goal &amp; KW Info'!$E$6,L407&gt;3%),'CPL Goal &amp; KW Info'!$G$6,IF(AND(I407&lt;1,J407&gt;4,H407&lt;'CPL Goal &amp; KW Info'!$E$7,L407&gt;5%),'CPL Goal &amp; KW Info'!$G$7,IF(AND(I407&lt;1,J407&gt;4,H407&lt;'CPL Goal &amp; KW Info'!$E$8,L407&gt;3%),'CPL Goal &amp; KW Info'!$G$8,IF(AND(I407&lt;1,J407&gt;4,H407&gt;'CPL Goal &amp; KW Info'!$E$10),'CPL Goal &amp; KW Info'!$G$10,IF(AND(I407&lt;1,J407&gt;4,H407&gt;'CPL Goal &amp; KW Info'!$E$9),'CPL Goal &amp; KW Info'!$G$9,IF(AND(I407&lt;1,J407&gt;4,H407&lt;'CPL Goal &amp; KW Info'!$E$9,H407&gt;'CPL Goal &amp; KW Info'!$E$8),"0%",IF(AND(I407&lt;1,J407&gt;2,H407&lt;'CPL Goal &amp; KW Info'!$E$15,L407&gt;5%),'CPL Goal &amp; KW Info'!$G$15,IF(AND(I407&lt;1,J407&gt;2,H407&lt;'CPL Goal &amp; KW Info'!$E$16,L407&gt;3%),'CPL Goal &amp; KW Info'!$G$16,IF(AND(I407&lt;1,J407&gt;2,H407&lt;'CPL Goal &amp; KW Info'!$E$17,L407&gt;5%),'CPL Goal &amp; KW Info'!$G$17,IF(AND(I407&lt;1,J407&gt;2,H407&lt;'CPL Goal &amp; KW Info'!$E$18,L407&gt;3%),'CPL Goal &amp; KW Info'!$G$18,IF(AND(I407&lt;1,J407&gt;2,H407&gt;'CPL Goal &amp; KW Info'!$E$20),'CPL Goal &amp; KW Info'!$G$20,IF(AND(I407&lt;1,J407&gt;2,H407&gt;'CPL Goal &amp; KW Info'!$E$19),'CPL Goal &amp; KW Info'!$G$19,IF(AND(I407&lt;1,J407&gt;2,H407&lt;'CPL Goal &amp; KW Info'!$E$19,H407&gt;'CPL Goal &amp; KW Info'!$E$18),"0%",IF(AND(I407&lt;1,J407&lt;2,H407&gt;'CPL Goal &amp; KW Info'!$E$27),'CPL Goal &amp; KW Info'!$G$27,IF(AND(I407&lt;1,J407&lt;2,H407&gt;'CPL Goal &amp; KW Info'!$E$26),'CPL Goal &amp; KW Info'!$G$26,IF(AND(I407&lt;1,J407&lt;2,H407&gt;'CPL Goal &amp; KW Info'!$E$25),'CPL Goal &amp; KW Info'!$G$25,IF(AND(I407&lt;1,J407&lt;2,H407&gt;'CPL Goal &amp; KW Info'!$E$24),'CPL Goal &amp; KW Info'!$G$24,"0%"))))))))))))))))))))))))))))))))))))</f>
        <v>J4</v>
      </c>
      <c r="N407" s="22" t="e">
        <f t="shared" si="37"/>
        <v>#VALUE!</v>
      </c>
      <c r="O407" s="5" t="str">
        <f t="shared" si="38"/>
        <v/>
      </c>
      <c r="P407" s="1"/>
      <c r="Q407" s="6"/>
      <c r="R407" s="1"/>
    </row>
    <row r="408" spans="1:18">
      <c r="A408" s="13" t="str">
        <f>IF('CPL Goal &amp; KW Info'!I414="","",'CPL Goal &amp; KW Info'!I414)</f>
        <v/>
      </c>
      <c r="B408" s="13" t="str">
        <f>IF('CPL Goal &amp; KW Info'!J414="","",'CPL Goal &amp; KW Info'!J414)</f>
        <v/>
      </c>
      <c r="C408" s="13" t="str">
        <f>IF('CPL Goal &amp; KW Info'!K414="","",'CPL Goal &amp; KW Info'!K414)</f>
        <v/>
      </c>
      <c r="D408" s="28" t="str">
        <f>IF('CPL Goal &amp; KW Info'!L414="","",'CPL Goal &amp; KW Info'!L414)</f>
        <v/>
      </c>
      <c r="E408" s="13" t="str">
        <f>IF('CPL Goal &amp; KW Info'!M414="","",'CPL Goal &amp; KW Info'!M414)</f>
        <v/>
      </c>
      <c r="F408" s="13" t="str">
        <f>IF('CPL Goal &amp; KW Info'!N414="","",'CPL Goal &amp; KW Info'!N414)</f>
        <v/>
      </c>
      <c r="G408" s="13" t="str">
        <f>IF('CPL Goal &amp; KW Info'!O414="","",'CPL Goal &amp; KW Info'!O414)</f>
        <v/>
      </c>
      <c r="H408" s="28" t="str">
        <f>IF('CPL Goal &amp; KW Info'!P414="","",'CPL Goal &amp; KW Info'!P414)</f>
        <v/>
      </c>
      <c r="I408" s="13" t="str">
        <f>IF('CPL Goal &amp; KW Info'!Q414="","",'CPL Goal &amp; KW Info'!Q414)</f>
        <v/>
      </c>
      <c r="J408" s="13" t="str">
        <f>IF('CPL Goal &amp; KW Info'!R414="","",'CPL Goal &amp; KW Info'!R414)</f>
        <v/>
      </c>
      <c r="K408" s="1" t="str">
        <f t="shared" si="35"/>
        <v/>
      </c>
      <c r="L408" s="21" t="str">
        <f t="shared" si="36"/>
        <v/>
      </c>
      <c r="M408" s="22" t="str">
        <f>IF(AND(I408&gt;0,J408&gt;4,K408&lt;'CPL Goal &amp; KW Info'!$B$5),'CPL Goal &amp; KW Info'!$C$5,IF(AND(I408&gt;0,J408&gt;4,K408&lt;'CPL Goal &amp; KW Info'!$B$6),'CPL Goal &amp; KW Info'!$C$6,IF(AND(I408&gt;0,J408&gt;4,K408&lt;'CPL Goal &amp; KW Info'!$B$7),'CPL Goal &amp; KW Info'!$C$7,IF(AND(I408&gt;0,J408&gt;4,K408&lt;'CPL Goal &amp; KW Info'!$B$8),'CPL Goal &amp; KW Info'!$C$8,IF(AND(I408&gt;0,J408&gt;4,K408&gt;'CPL Goal &amp; KW Info'!$B$11),'CPL Goal &amp; KW Info'!$C$11,IF(AND(I408&gt;0,J408&gt;4,K408&gt;'CPL Goal &amp; KW Info'!$B$10),'CPL Goal &amp; KW Info'!$C$10,IF(AND(I408&gt;0,J408&gt;4,K408&lt;'CPL Goal &amp; KW Info'!$B$10,K408&gt;'CPL Goal &amp; KW Info'!$B$8),'CPL Goal &amp; KW Info'!$C$9,IF(AND(I408&gt;0,J408&gt;2,K408&lt;'CPL Goal &amp; KW Info'!$B$15),'CPL Goal &amp; KW Info'!$C$15,IF(AND(I408&gt;0,J408&gt;2,K408&lt;'CPL Goal &amp; KW Info'!$B$16),'CPL Goal &amp; KW Info'!$C$16,IF(AND(I408&gt;0,J408&gt;2,K408&lt;'CPL Goal &amp; KW Info'!$B$17),'CPL Goal &amp; KW Info'!$C$17,IF(AND(I408&gt;0,J408&gt;2,K408&lt;'CPL Goal &amp; KW Info'!$B$18),'CPL Goal &amp; KW Info'!$C$18,IF(AND(I408&gt;0,J408&gt;2,K408&gt;'CPL Goal &amp; KW Info'!$B$21),'CPL Goal &amp; KW Info'!$C$21,IF(AND(I408&gt;0,J408&gt;2,K408&gt;'CPL Goal &amp; KW Info'!$B$20),'CPL Goal &amp; KW Info'!$C$20,IF(AND(I408&gt;0,J408&gt;2,K408&lt;'CPL Goal &amp; KW Info'!$B$20,K408&gt;'CPL Goal &amp; KW Info'!$B$18),'CPL Goal &amp; KW Info'!$C$19,IF(AND(I408&gt;0,J408&lt;2,K408&gt;'CPL Goal &amp; KW Info'!$B$28),'CPL Goal &amp; KW Info'!$C$28,IF(AND(I408&gt;0,J408&lt;2,K408&gt;'CPL Goal &amp; KW Info'!$B$27),'CPL Goal &amp; KW Info'!$C$27,IF(AND(I408&gt;0,J408&lt;2,K408&gt;'CPL Goal &amp; KW Info'!$B$26),'CPL Goal &amp; KW Info'!$C$26,IF(AND(I408&gt;0,J408&lt;2,K408&lt;'CPL Goal &amp; KW Info'!$B$26),'CPL Goal &amp; KW Info'!$C$25,IF(AND(I408&lt;1,J408&gt;4,H408&lt;'CPL Goal &amp; KW Info'!$E$5,L408&gt;5%),'CPL Goal &amp; KW Info'!$G$5,IF(AND(I408&lt;1,J408&gt;4,H408&lt;'CPL Goal &amp; KW Info'!$E$6,L408&gt;3%),'CPL Goal &amp; KW Info'!$G$6,IF(AND(I408&lt;1,J408&gt;4,H408&lt;'CPL Goal &amp; KW Info'!$E$7,L408&gt;5%),'CPL Goal &amp; KW Info'!$G$7,IF(AND(I408&lt;1,J408&gt;4,H408&lt;'CPL Goal &amp; KW Info'!$E$8,L408&gt;3%),'CPL Goal &amp; KW Info'!$G$8,IF(AND(I408&lt;1,J408&gt;4,H408&gt;'CPL Goal &amp; KW Info'!$E$10),'CPL Goal &amp; KW Info'!$G$10,IF(AND(I408&lt;1,J408&gt;4,H408&gt;'CPL Goal &amp; KW Info'!$E$9),'CPL Goal &amp; KW Info'!$G$9,IF(AND(I408&lt;1,J408&gt;4,H408&lt;'CPL Goal &amp; KW Info'!$E$9,H408&gt;'CPL Goal &amp; KW Info'!$E$8),"0%",IF(AND(I408&lt;1,J408&gt;2,H408&lt;'CPL Goal &amp; KW Info'!$E$15,L408&gt;5%),'CPL Goal &amp; KW Info'!$G$15,IF(AND(I408&lt;1,J408&gt;2,H408&lt;'CPL Goal &amp; KW Info'!$E$16,L408&gt;3%),'CPL Goal &amp; KW Info'!$G$16,IF(AND(I408&lt;1,J408&gt;2,H408&lt;'CPL Goal &amp; KW Info'!$E$17,L408&gt;5%),'CPL Goal &amp; KW Info'!$G$17,IF(AND(I408&lt;1,J408&gt;2,H408&lt;'CPL Goal &amp; KW Info'!$E$18,L408&gt;3%),'CPL Goal &amp; KW Info'!$G$18,IF(AND(I408&lt;1,J408&gt;2,H408&gt;'CPL Goal &amp; KW Info'!$E$20),'CPL Goal &amp; KW Info'!$G$20,IF(AND(I408&lt;1,J408&gt;2,H408&gt;'CPL Goal &amp; KW Info'!$E$19),'CPL Goal &amp; KW Info'!$G$19,IF(AND(I408&lt;1,J408&gt;2,H408&lt;'CPL Goal &amp; KW Info'!$E$19,H408&gt;'CPL Goal &amp; KW Info'!$E$18),"0%",IF(AND(I408&lt;1,J408&lt;2,H408&gt;'CPL Goal &amp; KW Info'!$E$27),'CPL Goal &amp; KW Info'!$G$27,IF(AND(I408&lt;1,J408&lt;2,H408&gt;'CPL Goal &amp; KW Info'!$E$26),'CPL Goal &amp; KW Info'!$G$26,IF(AND(I408&lt;1,J408&lt;2,H408&gt;'CPL Goal &amp; KW Info'!$E$25),'CPL Goal &amp; KW Info'!$G$25,IF(AND(I408&lt;1,J408&lt;2,H408&gt;'CPL Goal &amp; KW Info'!$E$24),'CPL Goal &amp; KW Info'!$G$24,"0%"))))))))))))))))))))))))))))))))))))</f>
        <v>J4</v>
      </c>
      <c r="N408" s="22" t="e">
        <f t="shared" si="37"/>
        <v>#VALUE!</v>
      </c>
      <c r="O408" s="5" t="str">
        <f t="shared" si="38"/>
        <v/>
      </c>
      <c r="P408" s="1"/>
      <c r="Q408" s="6"/>
      <c r="R408" s="1"/>
    </row>
    <row r="409" spans="1:18">
      <c r="A409" s="13" t="str">
        <f>IF('CPL Goal &amp; KW Info'!I415="","",'CPL Goal &amp; KW Info'!I415)</f>
        <v/>
      </c>
      <c r="B409" s="13" t="str">
        <f>IF('CPL Goal &amp; KW Info'!J415="","",'CPL Goal &amp; KW Info'!J415)</f>
        <v/>
      </c>
      <c r="C409" s="13" t="str">
        <f>IF('CPL Goal &amp; KW Info'!K415="","",'CPL Goal &amp; KW Info'!K415)</f>
        <v/>
      </c>
      <c r="D409" s="28" t="str">
        <f>IF('CPL Goal &amp; KW Info'!L415="","",'CPL Goal &amp; KW Info'!L415)</f>
        <v/>
      </c>
      <c r="E409" s="13" t="str">
        <f>IF('CPL Goal &amp; KW Info'!M415="","",'CPL Goal &amp; KW Info'!M415)</f>
        <v/>
      </c>
      <c r="F409" s="13" t="str">
        <f>IF('CPL Goal &amp; KW Info'!N415="","",'CPL Goal &amp; KW Info'!N415)</f>
        <v/>
      </c>
      <c r="G409" s="13" t="str">
        <f>IF('CPL Goal &amp; KW Info'!O415="","",'CPL Goal &amp; KW Info'!O415)</f>
        <v/>
      </c>
      <c r="H409" s="28" t="str">
        <f>IF('CPL Goal &amp; KW Info'!P415="","",'CPL Goal &amp; KW Info'!P415)</f>
        <v/>
      </c>
      <c r="I409" s="13" t="str">
        <f>IF('CPL Goal &amp; KW Info'!Q415="","",'CPL Goal &amp; KW Info'!Q415)</f>
        <v/>
      </c>
      <c r="J409" s="13" t="str">
        <f>IF('CPL Goal &amp; KW Info'!R415="","",'CPL Goal &amp; KW Info'!R415)</f>
        <v/>
      </c>
      <c r="K409" s="1" t="str">
        <f t="shared" si="35"/>
        <v/>
      </c>
      <c r="L409" s="21" t="str">
        <f t="shared" si="36"/>
        <v/>
      </c>
      <c r="M409" s="22" t="str">
        <f>IF(AND(I409&gt;0,J409&gt;4,K409&lt;'CPL Goal &amp; KW Info'!$B$5),'CPL Goal &amp; KW Info'!$C$5,IF(AND(I409&gt;0,J409&gt;4,K409&lt;'CPL Goal &amp; KW Info'!$B$6),'CPL Goal &amp; KW Info'!$C$6,IF(AND(I409&gt;0,J409&gt;4,K409&lt;'CPL Goal &amp; KW Info'!$B$7),'CPL Goal &amp; KW Info'!$C$7,IF(AND(I409&gt;0,J409&gt;4,K409&lt;'CPL Goal &amp; KW Info'!$B$8),'CPL Goal &amp; KW Info'!$C$8,IF(AND(I409&gt;0,J409&gt;4,K409&gt;'CPL Goal &amp; KW Info'!$B$11),'CPL Goal &amp; KW Info'!$C$11,IF(AND(I409&gt;0,J409&gt;4,K409&gt;'CPL Goal &amp; KW Info'!$B$10),'CPL Goal &amp; KW Info'!$C$10,IF(AND(I409&gt;0,J409&gt;4,K409&lt;'CPL Goal &amp; KW Info'!$B$10,K409&gt;'CPL Goal &amp; KW Info'!$B$8),'CPL Goal &amp; KW Info'!$C$9,IF(AND(I409&gt;0,J409&gt;2,K409&lt;'CPL Goal &amp; KW Info'!$B$15),'CPL Goal &amp; KW Info'!$C$15,IF(AND(I409&gt;0,J409&gt;2,K409&lt;'CPL Goal &amp; KW Info'!$B$16),'CPL Goal &amp; KW Info'!$C$16,IF(AND(I409&gt;0,J409&gt;2,K409&lt;'CPL Goal &amp; KW Info'!$B$17),'CPL Goal &amp; KW Info'!$C$17,IF(AND(I409&gt;0,J409&gt;2,K409&lt;'CPL Goal &amp; KW Info'!$B$18),'CPL Goal &amp; KW Info'!$C$18,IF(AND(I409&gt;0,J409&gt;2,K409&gt;'CPL Goal &amp; KW Info'!$B$21),'CPL Goal &amp; KW Info'!$C$21,IF(AND(I409&gt;0,J409&gt;2,K409&gt;'CPL Goal &amp; KW Info'!$B$20),'CPL Goal &amp; KW Info'!$C$20,IF(AND(I409&gt;0,J409&gt;2,K409&lt;'CPL Goal &amp; KW Info'!$B$20,K409&gt;'CPL Goal &amp; KW Info'!$B$18),'CPL Goal &amp; KW Info'!$C$19,IF(AND(I409&gt;0,J409&lt;2,K409&gt;'CPL Goal &amp; KW Info'!$B$28),'CPL Goal &amp; KW Info'!$C$28,IF(AND(I409&gt;0,J409&lt;2,K409&gt;'CPL Goal &amp; KW Info'!$B$27),'CPL Goal &amp; KW Info'!$C$27,IF(AND(I409&gt;0,J409&lt;2,K409&gt;'CPL Goal &amp; KW Info'!$B$26),'CPL Goal &amp; KW Info'!$C$26,IF(AND(I409&gt;0,J409&lt;2,K409&lt;'CPL Goal &amp; KW Info'!$B$26),'CPL Goal &amp; KW Info'!$C$25,IF(AND(I409&lt;1,J409&gt;4,H409&lt;'CPL Goal &amp; KW Info'!$E$5,L409&gt;5%),'CPL Goal &amp; KW Info'!$G$5,IF(AND(I409&lt;1,J409&gt;4,H409&lt;'CPL Goal &amp; KW Info'!$E$6,L409&gt;3%),'CPL Goal &amp; KW Info'!$G$6,IF(AND(I409&lt;1,J409&gt;4,H409&lt;'CPL Goal &amp; KW Info'!$E$7,L409&gt;5%),'CPL Goal &amp; KW Info'!$G$7,IF(AND(I409&lt;1,J409&gt;4,H409&lt;'CPL Goal &amp; KW Info'!$E$8,L409&gt;3%),'CPL Goal &amp; KW Info'!$G$8,IF(AND(I409&lt;1,J409&gt;4,H409&gt;'CPL Goal &amp; KW Info'!$E$10),'CPL Goal &amp; KW Info'!$G$10,IF(AND(I409&lt;1,J409&gt;4,H409&gt;'CPL Goal &amp; KW Info'!$E$9),'CPL Goal &amp; KW Info'!$G$9,IF(AND(I409&lt;1,J409&gt;4,H409&lt;'CPL Goal &amp; KW Info'!$E$9,H409&gt;'CPL Goal &amp; KW Info'!$E$8),"0%",IF(AND(I409&lt;1,J409&gt;2,H409&lt;'CPL Goal &amp; KW Info'!$E$15,L409&gt;5%),'CPL Goal &amp; KW Info'!$G$15,IF(AND(I409&lt;1,J409&gt;2,H409&lt;'CPL Goal &amp; KW Info'!$E$16,L409&gt;3%),'CPL Goal &amp; KW Info'!$G$16,IF(AND(I409&lt;1,J409&gt;2,H409&lt;'CPL Goal &amp; KW Info'!$E$17,L409&gt;5%),'CPL Goal &amp; KW Info'!$G$17,IF(AND(I409&lt;1,J409&gt;2,H409&lt;'CPL Goal &amp; KW Info'!$E$18,L409&gt;3%),'CPL Goal &amp; KW Info'!$G$18,IF(AND(I409&lt;1,J409&gt;2,H409&gt;'CPL Goal &amp; KW Info'!$E$20),'CPL Goal &amp; KW Info'!$G$20,IF(AND(I409&lt;1,J409&gt;2,H409&gt;'CPL Goal &amp; KW Info'!$E$19),'CPL Goal &amp; KW Info'!$G$19,IF(AND(I409&lt;1,J409&gt;2,H409&lt;'CPL Goal &amp; KW Info'!$E$19,H409&gt;'CPL Goal &amp; KW Info'!$E$18),"0%",IF(AND(I409&lt;1,J409&lt;2,H409&gt;'CPL Goal &amp; KW Info'!$E$27),'CPL Goal &amp; KW Info'!$G$27,IF(AND(I409&lt;1,J409&lt;2,H409&gt;'CPL Goal &amp; KW Info'!$E$26),'CPL Goal &amp; KW Info'!$G$26,IF(AND(I409&lt;1,J409&lt;2,H409&gt;'CPL Goal &amp; KW Info'!$E$25),'CPL Goal &amp; KW Info'!$G$25,IF(AND(I409&lt;1,J409&lt;2,H409&gt;'CPL Goal &amp; KW Info'!$E$24),'CPL Goal &amp; KW Info'!$G$24,"0%"))))))))))))))))))))))))))))))))))))</f>
        <v>J4</v>
      </c>
      <c r="N409" s="22" t="e">
        <f t="shared" si="37"/>
        <v>#VALUE!</v>
      </c>
      <c r="O409" s="5" t="str">
        <f t="shared" si="38"/>
        <v/>
      </c>
      <c r="P409" s="1"/>
      <c r="Q409" s="6"/>
      <c r="R409" s="1"/>
    </row>
    <row r="410" spans="1:18">
      <c r="A410" s="13" t="str">
        <f>IF('CPL Goal &amp; KW Info'!I416="","",'CPL Goal &amp; KW Info'!I416)</f>
        <v/>
      </c>
      <c r="B410" s="13" t="str">
        <f>IF('CPL Goal &amp; KW Info'!J416="","",'CPL Goal &amp; KW Info'!J416)</f>
        <v/>
      </c>
      <c r="C410" s="13" t="str">
        <f>IF('CPL Goal &amp; KW Info'!K416="","",'CPL Goal &amp; KW Info'!K416)</f>
        <v/>
      </c>
      <c r="D410" s="28" t="str">
        <f>IF('CPL Goal &amp; KW Info'!L416="","",'CPL Goal &amp; KW Info'!L416)</f>
        <v/>
      </c>
      <c r="E410" s="13" t="str">
        <f>IF('CPL Goal &amp; KW Info'!M416="","",'CPL Goal &amp; KW Info'!M416)</f>
        <v/>
      </c>
      <c r="F410" s="13" t="str">
        <f>IF('CPL Goal &amp; KW Info'!N416="","",'CPL Goal &amp; KW Info'!N416)</f>
        <v/>
      </c>
      <c r="G410" s="13" t="str">
        <f>IF('CPL Goal &amp; KW Info'!O416="","",'CPL Goal &amp; KW Info'!O416)</f>
        <v/>
      </c>
      <c r="H410" s="28" t="str">
        <f>IF('CPL Goal &amp; KW Info'!P416="","",'CPL Goal &amp; KW Info'!P416)</f>
        <v/>
      </c>
      <c r="I410" s="13" t="str">
        <f>IF('CPL Goal &amp; KW Info'!Q416="","",'CPL Goal &amp; KW Info'!Q416)</f>
        <v/>
      </c>
      <c r="J410" s="13" t="str">
        <f>IF('CPL Goal &amp; KW Info'!R416="","",'CPL Goal &amp; KW Info'!R416)</f>
        <v/>
      </c>
      <c r="K410" s="1" t="str">
        <f t="shared" si="35"/>
        <v/>
      </c>
      <c r="L410" s="21" t="str">
        <f t="shared" si="36"/>
        <v/>
      </c>
      <c r="M410" s="22" t="str">
        <f>IF(AND(I410&gt;0,J410&gt;4,K410&lt;'CPL Goal &amp; KW Info'!$B$5),'CPL Goal &amp; KW Info'!$C$5,IF(AND(I410&gt;0,J410&gt;4,K410&lt;'CPL Goal &amp; KW Info'!$B$6),'CPL Goal &amp; KW Info'!$C$6,IF(AND(I410&gt;0,J410&gt;4,K410&lt;'CPL Goal &amp; KW Info'!$B$7),'CPL Goal &amp; KW Info'!$C$7,IF(AND(I410&gt;0,J410&gt;4,K410&lt;'CPL Goal &amp; KW Info'!$B$8),'CPL Goal &amp; KW Info'!$C$8,IF(AND(I410&gt;0,J410&gt;4,K410&gt;'CPL Goal &amp; KW Info'!$B$11),'CPL Goal &amp; KW Info'!$C$11,IF(AND(I410&gt;0,J410&gt;4,K410&gt;'CPL Goal &amp; KW Info'!$B$10),'CPL Goal &amp; KW Info'!$C$10,IF(AND(I410&gt;0,J410&gt;4,K410&lt;'CPL Goal &amp; KW Info'!$B$10,K410&gt;'CPL Goal &amp; KW Info'!$B$8),'CPL Goal &amp; KW Info'!$C$9,IF(AND(I410&gt;0,J410&gt;2,K410&lt;'CPL Goal &amp; KW Info'!$B$15),'CPL Goal &amp; KW Info'!$C$15,IF(AND(I410&gt;0,J410&gt;2,K410&lt;'CPL Goal &amp; KW Info'!$B$16),'CPL Goal &amp; KW Info'!$C$16,IF(AND(I410&gt;0,J410&gt;2,K410&lt;'CPL Goal &amp; KW Info'!$B$17),'CPL Goal &amp; KW Info'!$C$17,IF(AND(I410&gt;0,J410&gt;2,K410&lt;'CPL Goal &amp; KW Info'!$B$18),'CPL Goal &amp; KW Info'!$C$18,IF(AND(I410&gt;0,J410&gt;2,K410&gt;'CPL Goal &amp; KW Info'!$B$21),'CPL Goal &amp; KW Info'!$C$21,IF(AND(I410&gt;0,J410&gt;2,K410&gt;'CPL Goal &amp; KW Info'!$B$20),'CPL Goal &amp; KW Info'!$C$20,IF(AND(I410&gt;0,J410&gt;2,K410&lt;'CPL Goal &amp; KW Info'!$B$20,K410&gt;'CPL Goal &amp; KW Info'!$B$18),'CPL Goal &amp; KW Info'!$C$19,IF(AND(I410&gt;0,J410&lt;2,K410&gt;'CPL Goal &amp; KW Info'!$B$28),'CPL Goal &amp; KW Info'!$C$28,IF(AND(I410&gt;0,J410&lt;2,K410&gt;'CPL Goal &amp; KW Info'!$B$27),'CPL Goal &amp; KW Info'!$C$27,IF(AND(I410&gt;0,J410&lt;2,K410&gt;'CPL Goal &amp; KW Info'!$B$26),'CPL Goal &amp; KW Info'!$C$26,IF(AND(I410&gt;0,J410&lt;2,K410&lt;'CPL Goal &amp; KW Info'!$B$26),'CPL Goal &amp; KW Info'!$C$25,IF(AND(I410&lt;1,J410&gt;4,H410&lt;'CPL Goal &amp; KW Info'!$E$5,L410&gt;5%),'CPL Goal &amp; KW Info'!$G$5,IF(AND(I410&lt;1,J410&gt;4,H410&lt;'CPL Goal &amp; KW Info'!$E$6,L410&gt;3%),'CPL Goal &amp; KW Info'!$G$6,IF(AND(I410&lt;1,J410&gt;4,H410&lt;'CPL Goal &amp; KW Info'!$E$7,L410&gt;5%),'CPL Goal &amp; KW Info'!$G$7,IF(AND(I410&lt;1,J410&gt;4,H410&lt;'CPL Goal &amp; KW Info'!$E$8,L410&gt;3%),'CPL Goal &amp; KW Info'!$G$8,IF(AND(I410&lt;1,J410&gt;4,H410&gt;'CPL Goal &amp; KW Info'!$E$10),'CPL Goal &amp; KW Info'!$G$10,IF(AND(I410&lt;1,J410&gt;4,H410&gt;'CPL Goal &amp; KW Info'!$E$9),'CPL Goal &amp; KW Info'!$G$9,IF(AND(I410&lt;1,J410&gt;4,H410&lt;'CPL Goal &amp; KW Info'!$E$9,H410&gt;'CPL Goal &amp; KW Info'!$E$8),"0%",IF(AND(I410&lt;1,J410&gt;2,H410&lt;'CPL Goal &amp; KW Info'!$E$15,L410&gt;5%),'CPL Goal &amp; KW Info'!$G$15,IF(AND(I410&lt;1,J410&gt;2,H410&lt;'CPL Goal &amp; KW Info'!$E$16,L410&gt;3%),'CPL Goal &amp; KW Info'!$G$16,IF(AND(I410&lt;1,J410&gt;2,H410&lt;'CPL Goal &amp; KW Info'!$E$17,L410&gt;5%),'CPL Goal &amp; KW Info'!$G$17,IF(AND(I410&lt;1,J410&gt;2,H410&lt;'CPL Goal &amp; KW Info'!$E$18,L410&gt;3%),'CPL Goal &amp; KW Info'!$G$18,IF(AND(I410&lt;1,J410&gt;2,H410&gt;'CPL Goal &amp; KW Info'!$E$20),'CPL Goal &amp; KW Info'!$G$20,IF(AND(I410&lt;1,J410&gt;2,H410&gt;'CPL Goal &amp; KW Info'!$E$19),'CPL Goal &amp; KW Info'!$G$19,IF(AND(I410&lt;1,J410&gt;2,H410&lt;'CPL Goal &amp; KW Info'!$E$19,H410&gt;'CPL Goal &amp; KW Info'!$E$18),"0%",IF(AND(I410&lt;1,J410&lt;2,H410&gt;'CPL Goal &amp; KW Info'!$E$27),'CPL Goal &amp; KW Info'!$G$27,IF(AND(I410&lt;1,J410&lt;2,H410&gt;'CPL Goal &amp; KW Info'!$E$26),'CPL Goal &amp; KW Info'!$G$26,IF(AND(I410&lt;1,J410&lt;2,H410&gt;'CPL Goal &amp; KW Info'!$E$25),'CPL Goal &amp; KW Info'!$G$25,IF(AND(I410&lt;1,J410&lt;2,H410&gt;'CPL Goal &amp; KW Info'!$E$24),'CPL Goal &amp; KW Info'!$G$24,"0%"))))))))))))))))))))))))))))))))))))</f>
        <v>J4</v>
      </c>
      <c r="N410" s="22" t="e">
        <f t="shared" si="37"/>
        <v>#VALUE!</v>
      </c>
      <c r="O410" s="5" t="str">
        <f t="shared" si="38"/>
        <v/>
      </c>
      <c r="P410" s="1"/>
      <c r="Q410" s="6"/>
      <c r="R410" s="1"/>
    </row>
    <row r="411" spans="1:18">
      <c r="A411" s="13" t="str">
        <f>IF('CPL Goal &amp; KW Info'!I417="","",'CPL Goal &amp; KW Info'!I417)</f>
        <v/>
      </c>
      <c r="B411" s="13" t="str">
        <f>IF('CPL Goal &amp; KW Info'!J417="","",'CPL Goal &amp; KW Info'!J417)</f>
        <v/>
      </c>
      <c r="C411" s="13" t="str">
        <f>IF('CPL Goal &amp; KW Info'!K417="","",'CPL Goal &amp; KW Info'!K417)</f>
        <v/>
      </c>
      <c r="D411" s="28" t="str">
        <f>IF('CPL Goal &amp; KW Info'!L417="","",'CPL Goal &amp; KW Info'!L417)</f>
        <v/>
      </c>
      <c r="E411" s="13" t="str">
        <f>IF('CPL Goal &amp; KW Info'!M417="","",'CPL Goal &amp; KW Info'!M417)</f>
        <v/>
      </c>
      <c r="F411" s="13" t="str">
        <f>IF('CPL Goal &amp; KW Info'!N417="","",'CPL Goal &amp; KW Info'!N417)</f>
        <v/>
      </c>
      <c r="G411" s="13" t="str">
        <f>IF('CPL Goal &amp; KW Info'!O417="","",'CPL Goal &amp; KW Info'!O417)</f>
        <v/>
      </c>
      <c r="H411" s="28" t="str">
        <f>IF('CPL Goal &amp; KW Info'!P417="","",'CPL Goal &amp; KW Info'!P417)</f>
        <v/>
      </c>
      <c r="I411" s="13" t="str">
        <f>IF('CPL Goal &amp; KW Info'!Q417="","",'CPL Goal &amp; KW Info'!Q417)</f>
        <v/>
      </c>
      <c r="J411" s="13" t="str">
        <f>IF('CPL Goal &amp; KW Info'!R417="","",'CPL Goal &amp; KW Info'!R417)</f>
        <v/>
      </c>
      <c r="K411" s="1" t="str">
        <f t="shared" si="35"/>
        <v/>
      </c>
      <c r="L411" s="21" t="str">
        <f t="shared" si="36"/>
        <v/>
      </c>
      <c r="M411" s="22" t="str">
        <f>IF(AND(I411&gt;0,J411&gt;4,K411&lt;'CPL Goal &amp; KW Info'!$B$5),'CPL Goal &amp; KW Info'!$C$5,IF(AND(I411&gt;0,J411&gt;4,K411&lt;'CPL Goal &amp; KW Info'!$B$6),'CPL Goal &amp; KW Info'!$C$6,IF(AND(I411&gt;0,J411&gt;4,K411&lt;'CPL Goal &amp; KW Info'!$B$7),'CPL Goal &amp; KW Info'!$C$7,IF(AND(I411&gt;0,J411&gt;4,K411&lt;'CPL Goal &amp; KW Info'!$B$8),'CPL Goal &amp; KW Info'!$C$8,IF(AND(I411&gt;0,J411&gt;4,K411&gt;'CPL Goal &amp; KW Info'!$B$11),'CPL Goal &amp; KW Info'!$C$11,IF(AND(I411&gt;0,J411&gt;4,K411&gt;'CPL Goal &amp; KW Info'!$B$10),'CPL Goal &amp; KW Info'!$C$10,IF(AND(I411&gt;0,J411&gt;4,K411&lt;'CPL Goal &amp; KW Info'!$B$10,K411&gt;'CPL Goal &amp; KW Info'!$B$8),'CPL Goal &amp; KW Info'!$C$9,IF(AND(I411&gt;0,J411&gt;2,K411&lt;'CPL Goal &amp; KW Info'!$B$15),'CPL Goal &amp; KW Info'!$C$15,IF(AND(I411&gt;0,J411&gt;2,K411&lt;'CPL Goal &amp; KW Info'!$B$16),'CPL Goal &amp; KW Info'!$C$16,IF(AND(I411&gt;0,J411&gt;2,K411&lt;'CPL Goal &amp; KW Info'!$B$17),'CPL Goal &amp; KW Info'!$C$17,IF(AND(I411&gt;0,J411&gt;2,K411&lt;'CPL Goal &amp; KW Info'!$B$18),'CPL Goal &amp; KW Info'!$C$18,IF(AND(I411&gt;0,J411&gt;2,K411&gt;'CPL Goal &amp; KW Info'!$B$21),'CPL Goal &amp; KW Info'!$C$21,IF(AND(I411&gt;0,J411&gt;2,K411&gt;'CPL Goal &amp; KW Info'!$B$20),'CPL Goal &amp; KW Info'!$C$20,IF(AND(I411&gt;0,J411&gt;2,K411&lt;'CPL Goal &amp; KW Info'!$B$20,K411&gt;'CPL Goal &amp; KW Info'!$B$18),'CPL Goal &amp; KW Info'!$C$19,IF(AND(I411&gt;0,J411&lt;2,K411&gt;'CPL Goal &amp; KW Info'!$B$28),'CPL Goal &amp; KW Info'!$C$28,IF(AND(I411&gt;0,J411&lt;2,K411&gt;'CPL Goal &amp; KW Info'!$B$27),'CPL Goal &amp; KW Info'!$C$27,IF(AND(I411&gt;0,J411&lt;2,K411&gt;'CPL Goal &amp; KW Info'!$B$26),'CPL Goal &amp; KW Info'!$C$26,IF(AND(I411&gt;0,J411&lt;2,K411&lt;'CPL Goal &amp; KW Info'!$B$26),'CPL Goal &amp; KW Info'!$C$25,IF(AND(I411&lt;1,J411&gt;4,H411&lt;'CPL Goal &amp; KW Info'!$E$5,L411&gt;5%),'CPL Goal &amp; KW Info'!$G$5,IF(AND(I411&lt;1,J411&gt;4,H411&lt;'CPL Goal &amp; KW Info'!$E$6,L411&gt;3%),'CPL Goal &amp; KW Info'!$G$6,IF(AND(I411&lt;1,J411&gt;4,H411&lt;'CPL Goal &amp; KW Info'!$E$7,L411&gt;5%),'CPL Goal &amp; KW Info'!$G$7,IF(AND(I411&lt;1,J411&gt;4,H411&lt;'CPL Goal &amp; KW Info'!$E$8,L411&gt;3%),'CPL Goal &amp; KW Info'!$G$8,IF(AND(I411&lt;1,J411&gt;4,H411&gt;'CPL Goal &amp; KW Info'!$E$10),'CPL Goal &amp; KW Info'!$G$10,IF(AND(I411&lt;1,J411&gt;4,H411&gt;'CPL Goal &amp; KW Info'!$E$9),'CPL Goal &amp; KW Info'!$G$9,IF(AND(I411&lt;1,J411&gt;4,H411&lt;'CPL Goal &amp; KW Info'!$E$9,H411&gt;'CPL Goal &amp; KW Info'!$E$8),"0%",IF(AND(I411&lt;1,J411&gt;2,H411&lt;'CPL Goal &amp; KW Info'!$E$15,L411&gt;5%),'CPL Goal &amp; KW Info'!$G$15,IF(AND(I411&lt;1,J411&gt;2,H411&lt;'CPL Goal &amp; KW Info'!$E$16,L411&gt;3%),'CPL Goal &amp; KW Info'!$G$16,IF(AND(I411&lt;1,J411&gt;2,H411&lt;'CPL Goal &amp; KW Info'!$E$17,L411&gt;5%),'CPL Goal &amp; KW Info'!$G$17,IF(AND(I411&lt;1,J411&gt;2,H411&lt;'CPL Goal &amp; KW Info'!$E$18,L411&gt;3%),'CPL Goal &amp; KW Info'!$G$18,IF(AND(I411&lt;1,J411&gt;2,H411&gt;'CPL Goal &amp; KW Info'!$E$20),'CPL Goal &amp; KW Info'!$G$20,IF(AND(I411&lt;1,J411&gt;2,H411&gt;'CPL Goal &amp; KW Info'!$E$19),'CPL Goal &amp; KW Info'!$G$19,IF(AND(I411&lt;1,J411&gt;2,H411&lt;'CPL Goal &amp; KW Info'!$E$19,H411&gt;'CPL Goal &amp; KW Info'!$E$18),"0%",IF(AND(I411&lt;1,J411&lt;2,H411&gt;'CPL Goal &amp; KW Info'!$E$27),'CPL Goal &amp; KW Info'!$G$27,IF(AND(I411&lt;1,J411&lt;2,H411&gt;'CPL Goal &amp; KW Info'!$E$26),'CPL Goal &amp; KW Info'!$G$26,IF(AND(I411&lt;1,J411&lt;2,H411&gt;'CPL Goal &amp; KW Info'!$E$25),'CPL Goal &amp; KW Info'!$G$25,IF(AND(I411&lt;1,J411&lt;2,H411&gt;'CPL Goal &amp; KW Info'!$E$24),'CPL Goal &amp; KW Info'!$G$24,"0%"))))))))))))))))))))))))))))))))))))</f>
        <v>J4</v>
      </c>
      <c r="N411" s="22" t="e">
        <f t="shared" si="37"/>
        <v>#VALUE!</v>
      </c>
      <c r="O411" s="5" t="str">
        <f t="shared" si="38"/>
        <v/>
      </c>
      <c r="P411" s="1"/>
      <c r="Q411" s="6"/>
      <c r="R411" s="1"/>
    </row>
    <row r="412" spans="1:18">
      <c r="A412" s="13" t="str">
        <f>IF('CPL Goal &amp; KW Info'!I418="","",'CPL Goal &amp; KW Info'!I418)</f>
        <v/>
      </c>
      <c r="B412" s="13" t="str">
        <f>IF('CPL Goal &amp; KW Info'!J418="","",'CPL Goal &amp; KW Info'!J418)</f>
        <v/>
      </c>
      <c r="C412" s="13" t="str">
        <f>IF('CPL Goal &amp; KW Info'!K418="","",'CPL Goal &amp; KW Info'!K418)</f>
        <v/>
      </c>
      <c r="D412" s="28" t="str">
        <f>IF('CPL Goal &amp; KW Info'!L418="","",'CPL Goal &amp; KW Info'!L418)</f>
        <v/>
      </c>
      <c r="E412" s="13" t="str">
        <f>IF('CPL Goal &amp; KW Info'!M418="","",'CPL Goal &amp; KW Info'!M418)</f>
        <v/>
      </c>
      <c r="F412" s="13" t="str">
        <f>IF('CPL Goal &amp; KW Info'!N418="","",'CPL Goal &amp; KW Info'!N418)</f>
        <v/>
      </c>
      <c r="G412" s="13" t="str">
        <f>IF('CPL Goal &amp; KW Info'!O418="","",'CPL Goal &amp; KW Info'!O418)</f>
        <v/>
      </c>
      <c r="H412" s="28" t="str">
        <f>IF('CPL Goal &amp; KW Info'!P418="","",'CPL Goal &amp; KW Info'!P418)</f>
        <v/>
      </c>
      <c r="I412" s="13" t="str">
        <f>IF('CPL Goal &amp; KW Info'!Q418="","",'CPL Goal &amp; KW Info'!Q418)</f>
        <v/>
      </c>
      <c r="J412" s="13" t="str">
        <f>IF('CPL Goal &amp; KW Info'!R418="","",'CPL Goal &amp; KW Info'!R418)</f>
        <v/>
      </c>
      <c r="K412" s="1" t="str">
        <f t="shared" si="35"/>
        <v/>
      </c>
      <c r="L412" s="21" t="str">
        <f t="shared" si="36"/>
        <v/>
      </c>
      <c r="M412" s="22" t="str">
        <f>IF(AND(I412&gt;0,J412&gt;4,K412&lt;'CPL Goal &amp; KW Info'!$B$5),'CPL Goal &amp; KW Info'!$C$5,IF(AND(I412&gt;0,J412&gt;4,K412&lt;'CPL Goal &amp; KW Info'!$B$6),'CPL Goal &amp; KW Info'!$C$6,IF(AND(I412&gt;0,J412&gt;4,K412&lt;'CPL Goal &amp; KW Info'!$B$7),'CPL Goal &amp; KW Info'!$C$7,IF(AND(I412&gt;0,J412&gt;4,K412&lt;'CPL Goal &amp; KW Info'!$B$8),'CPL Goal &amp; KW Info'!$C$8,IF(AND(I412&gt;0,J412&gt;4,K412&gt;'CPL Goal &amp; KW Info'!$B$11),'CPL Goal &amp; KW Info'!$C$11,IF(AND(I412&gt;0,J412&gt;4,K412&gt;'CPL Goal &amp; KW Info'!$B$10),'CPL Goal &amp; KW Info'!$C$10,IF(AND(I412&gt;0,J412&gt;4,K412&lt;'CPL Goal &amp; KW Info'!$B$10,K412&gt;'CPL Goal &amp; KW Info'!$B$8),'CPL Goal &amp; KW Info'!$C$9,IF(AND(I412&gt;0,J412&gt;2,K412&lt;'CPL Goal &amp; KW Info'!$B$15),'CPL Goal &amp; KW Info'!$C$15,IF(AND(I412&gt;0,J412&gt;2,K412&lt;'CPL Goal &amp; KW Info'!$B$16),'CPL Goal &amp; KW Info'!$C$16,IF(AND(I412&gt;0,J412&gt;2,K412&lt;'CPL Goal &amp; KW Info'!$B$17),'CPL Goal &amp; KW Info'!$C$17,IF(AND(I412&gt;0,J412&gt;2,K412&lt;'CPL Goal &amp; KW Info'!$B$18),'CPL Goal &amp; KW Info'!$C$18,IF(AND(I412&gt;0,J412&gt;2,K412&gt;'CPL Goal &amp; KW Info'!$B$21),'CPL Goal &amp; KW Info'!$C$21,IF(AND(I412&gt;0,J412&gt;2,K412&gt;'CPL Goal &amp; KW Info'!$B$20),'CPL Goal &amp; KW Info'!$C$20,IF(AND(I412&gt;0,J412&gt;2,K412&lt;'CPL Goal &amp; KW Info'!$B$20,K412&gt;'CPL Goal &amp; KW Info'!$B$18),'CPL Goal &amp; KW Info'!$C$19,IF(AND(I412&gt;0,J412&lt;2,K412&gt;'CPL Goal &amp; KW Info'!$B$28),'CPL Goal &amp; KW Info'!$C$28,IF(AND(I412&gt;0,J412&lt;2,K412&gt;'CPL Goal &amp; KW Info'!$B$27),'CPL Goal &amp; KW Info'!$C$27,IF(AND(I412&gt;0,J412&lt;2,K412&gt;'CPL Goal &amp; KW Info'!$B$26),'CPL Goal &amp; KW Info'!$C$26,IF(AND(I412&gt;0,J412&lt;2,K412&lt;'CPL Goal &amp; KW Info'!$B$26),'CPL Goal &amp; KW Info'!$C$25,IF(AND(I412&lt;1,J412&gt;4,H412&lt;'CPL Goal &amp; KW Info'!$E$5,L412&gt;5%),'CPL Goal &amp; KW Info'!$G$5,IF(AND(I412&lt;1,J412&gt;4,H412&lt;'CPL Goal &amp; KW Info'!$E$6,L412&gt;3%),'CPL Goal &amp; KW Info'!$G$6,IF(AND(I412&lt;1,J412&gt;4,H412&lt;'CPL Goal &amp; KW Info'!$E$7,L412&gt;5%),'CPL Goal &amp; KW Info'!$G$7,IF(AND(I412&lt;1,J412&gt;4,H412&lt;'CPL Goal &amp; KW Info'!$E$8,L412&gt;3%),'CPL Goal &amp; KW Info'!$G$8,IF(AND(I412&lt;1,J412&gt;4,H412&gt;'CPL Goal &amp; KW Info'!$E$10),'CPL Goal &amp; KW Info'!$G$10,IF(AND(I412&lt;1,J412&gt;4,H412&gt;'CPL Goal &amp; KW Info'!$E$9),'CPL Goal &amp; KW Info'!$G$9,IF(AND(I412&lt;1,J412&gt;4,H412&lt;'CPL Goal &amp; KW Info'!$E$9,H412&gt;'CPL Goal &amp; KW Info'!$E$8),"0%",IF(AND(I412&lt;1,J412&gt;2,H412&lt;'CPL Goal &amp; KW Info'!$E$15,L412&gt;5%),'CPL Goal &amp; KW Info'!$G$15,IF(AND(I412&lt;1,J412&gt;2,H412&lt;'CPL Goal &amp; KW Info'!$E$16,L412&gt;3%),'CPL Goal &amp; KW Info'!$G$16,IF(AND(I412&lt;1,J412&gt;2,H412&lt;'CPL Goal &amp; KW Info'!$E$17,L412&gt;5%),'CPL Goal &amp; KW Info'!$G$17,IF(AND(I412&lt;1,J412&gt;2,H412&lt;'CPL Goal &amp; KW Info'!$E$18,L412&gt;3%),'CPL Goal &amp; KW Info'!$G$18,IF(AND(I412&lt;1,J412&gt;2,H412&gt;'CPL Goal &amp; KW Info'!$E$20),'CPL Goal &amp; KW Info'!$G$20,IF(AND(I412&lt;1,J412&gt;2,H412&gt;'CPL Goal &amp; KW Info'!$E$19),'CPL Goal &amp; KW Info'!$G$19,IF(AND(I412&lt;1,J412&gt;2,H412&lt;'CPL Goal &amp; KW Info'!$E$19,H412&gt;'CPL Goal &amp; KW Info'!$E$18),"0%",IF(AND(I412&lt;1,J412&lt;2,H412&gt;'CPL Goal &amp; KW Info'!$E$27),'CPL Goal &amp; KW Info'!$G$27,IF(AND(I412&lt;1,J412&lt;2,H412&gt;'CPL Goal &amp; KW Info'!$E$26),'CPL Goal &amp; KW Info'!$G$26,IF(AND(I412&lt;1,J412&lt;2,H412&gt;'CPL Goal &amp; KW Info'!$E$25),'CPL Goal &amp; KW Info'!$G$25,IF(AND(I412&lt;1,J412&lt;2,H412&gt;'CPL Goal &amp; KW Info'!$E$24),'CPL Goal &amp; KW Info'!$G$24,"0%"))))))))))))))))))))))))))))))))))))</f>
        <v>J4</v>
      </c>
      <c r="N412" s="22" t="e">
        <f t="shared" si="37"/>
        <v>#VALUE!</v>
      </c>
      <c r="O412" s="5" t="str">
        <f t="shared" si="38"/>
        <v/>
      </c>
      <c r="P412" s="1"/>
      <c r="Q412" s="6"/>
      <c r="R412" s="1"/>
    </row>
    <row r="413" spans="1:18">
      <c r="A413" s="13" t="str">
        <f>IF('CPL Goal &amp; KW Info'!I419="","",'CPL Goal &amp; KW Info'!I419)</f>
        <v/>
      </c>
      <c r="B413" s="13" t="str">
        <f>IF('CPL Goal &amp; KW Info'!J419="","",'CPL Goal &amp; KW Info'!J419)</f>
        <v/>
      </c>
      <c r="C413" s="13" t="str">
        <f>IF('CPL Goal &amp; KW Info'!K419="","",'CPL Goal &amp; KW Info'!K419)</f>
        <v/>
      </c>
      <c r="D413" s="28" t="str">
        <f>IF('CPL Goal &amp; KW Info'!L419="","",'CPL Goal &amp; KW Info'!L419)</f>
        <v/>
      </c>
      <c r="E413" s="13" t="str">
        <f>IF('CPL Goal &amp; KW Info'!M419="","",'CPL Goal &amp; KW Info'!M419)</f>
        <v/>
      </c>
      <c r="F413" s="13" t="str">
        <f>IF('CPL Goal &amp; KW Info'!N419="","",'CPL Goal &amp; KW Info'!N419)</f>
        <v/>
      </c>
      <c r="G413" s="13" t="str">
        <f>IF('CPL Goal &amp; KW Info'!O419="","",'CPL Goal &amp; KW Info'!O419)</f>
        <v/>
      </c>
      <c r="H413" s="28" t="str">
        <f>IF('CPL Goal &amp; KW Info'!P419="","",'CPL Goal &amp; KW Info'!P419)</f>
        <v/>
      </c>
      <c r="I413" s="13" t="str">
        <f>IF('CPL Goal &amp; KW Info'!Q419="","",'CPL Goal &amp; KW Info'!Q419)</f>
        <v/>
      </c>
      <c r="J413" s="13" t="str">
        <f>IF('CPL Goal &amp; KW Info'!R419="","",'CPL Goal &amp; KW Info'!R419)</f>
        <v/>
      </c>
      <c r="K413" s="1" t="str">
        <f t="shared" si="35"/>
        <v/>
      </c>
      <c r="L413" s="21" t="str">
        <f t="shared" si="36"/>
        <v/>
      </c>
      <c r="M413" s="22" t="str">
        <f>IF(AND(I413&gt;0,J413&gt;4,K413&lt;'CPL Goal &amp; KW Info'!$B$5),'CPL Goal &amp; KW Info'!$C$5,IF(AND(I413&gt;0,J413&gt;4,K413&lt;'CPL Goal &amp; KW Info'!$B$6),'CPL Goal &amp; KW Info'!$C$6,IF(AND(I413&gt;0,J413&gt;4,K413&lt;'CPL Goal &amp; KW Info'!$B$7),'CPL Goal &amp; KW Info'!$C$7,IF(AND(I413&gt;0,J413&gt;4,K413&lt;'CPL Goal &amp; KW Info'!$B$8),'CPL Goal &amp; KW Info'!$C$8,IF(AND(I413&gt;0,J413&gt;4,K413&gt;'CPL Goal &amp; KW Info'!$B$11),'CPL Goal &amp; KW Info'!$C$11,IF(AND(I413&gt;0,J413&gt;4,K413&gt;'CPL Goal &amp; KW Info'!$B$10),'CPL Goal &amp; KW Info'!$C$10,IF(AND(I413&gt;0,J413&gt;4,K413&lt;'CPL Goal &amp; KW Info'!$B$10,K413&gt;'CPL Goal &amp; KW Info'!$B$8),'CPL Goal &amp; KW Info'!$C$9,IF(AND(I413&gt;0,J413&gt;2,K413&lt;'CPL Goal &amp; KW Info'!$B$15),'CPL Goal &amp; KW Info'!$C$15,IF(AND(I413&gt;0,J413&gt;2,K413&lt;'CPL Goal &amp; KW Info'!$B$16),'CPL Goal &amp; KW Info'!$C$16,IF(AND(I413&gt;0,J413&gt;2,K413&lt;'CPL Goal &amp; KW Info'!$B$17),'CPL Goal &amp; KW Info'!$C$17,IF(AND(I413&gt;0,J413&gt;2,K413&lt;'CPL Goal &amp; KW Info'!$B$18),'CPL Goal &amp; KW Info'!$C$18,IF(AND(I413&gt;0,J413&gt;2,K413&gt;'CPL Goal &amp; KW Info'!$B$21),'CPL Goal &amp; KW Info'!$C$21,IF(AND(I413&gt;0,J413&gt;2,K413&gt;'CPL Goal &amp; KW Info'!$B$20),'CPL Goal &amp; KW Info'!$C$20,IF(AND(I413&gt;0,J413&gt;2,K413&lt;'CPL Goal &amp; KW Info'!$B$20,K413&gt;'CPL Goal &amp; KW Info'!$B$18),'CPL Goal &amp; KW Info'!$C$19,IF(AND(I413&gt;0,J413&lt;2,K413&gt;'CPL Goal &amp; KW Info'!$B$28),'CPL Goal &amp; KW Info'!$C$28,IF(AND(I413&gt;0,J413&lt;2,K413&gt;'CPL Goal &amp; KW Info'!$B$27),'CPL Goal &amp; KW Info'!$C$27,IF(AND(I413&gt;0,J413&lt;2,K413&gt;'CPL Goal &amp; KW Info'!$B$26),'CPL Goal &amp; KW Info'!$C$26,IF(AND(I413&gt;0,J413&lt;2,K413&lt;'CPL Goal &amp; KW Info'!$B$26),'CPL Goal &amp; KW Info'!$C$25,IF(AND(I413&lt;1,J413&gt;4,H413&lt;'CPL Goal &amp; KW Info'!$E$5,L413&gt;5%),'CPL Goal &amp; KW Info'!$G$5,IF(AND(I413&lt;1,J413&gt;4,H413&lt;'CPL Goal &amp; KW Info'!$E$6,L413&gt;3%),'CPL Goal &amp; KW Info'!$G$6,IF(AND(I413&lt;1,J413&gt;4,H413&lt;'CPL Goal &amp; KW Info'!$E$7,L413&gt;5%),'CPL Goal &amp; KW Info'!$G$7,IF(AND(I413&lt;1,J413&gt;4,H413&lt;'CPL Goal &amp; KW Info'!$E$8,L413&gt;3%),'CPL Goal &amp; KW Info'!$G$8,IF(AND(I413&lt;1,J413&gt;4,H413&gt;'CPL Goal &amp; KW Info'!$E$10),'CPL Goal &amp; KW Info'!$G$10,IF(AND(I413&lt;1,J413&gt;4,H413&gt;'CPL Goal &amp; KW Info'!$E$9),'CPL Goal &amp; KW Info'!$G$9,IF(AND(I413&lt;1,J413&gt;4,H413&lt;'CPL Goal &amp; KW Info'!$E$9,H413&gt;'CPL Goal &amp; KW Info'!$E$8),"0%",IF(AND(I413&lt;1,J413&gt;2,H413&lt;'CPL Goal &amp; KW Info'!$E$15,L413&gt;5%),'CPL Goal &amp; KW Info'!$G$15,IF(AND(I413&lt;1,J413&gt;2,H413&lt;'CPL Goal &amp; KW Info'!$E$16,L413&gt;3%),'CPL Goal &amp; KW Info'!$G$16,IF(AND(I413&lt;1,J413&gt;2,H413&lt;'CPL Goal &amp; KW Info'!$E$17,L413&gt;5%),'CPL Goal &amp; KW Info'!$G$17,IF(AND(I413&lt;1,J413&gt;2,H413&lt;'CPL Goal &amp; KW Info'!$E$18,L413&gt;3%),'CPL Goal &amp; KW Info'!$G$18,IF(AND(I413&lt;1,J413&gt;2,H413&gt;'CPL Goal &amp; KW Info'!$E$20),'CPL Goal &amp; KW Info'!$G$20,IF(AND(I413&lt;1,J413&gt;2,H413&gt;'CPL Goal &amp; KW Info'!$E$19),'CPL Goal &amp; KW Info'!$G$19,IF(AND(I413&lt;1,J413&gt;2,H413&lt;'CPL Goal &amp; KW Info'!$E$19,H413&gt;'CPL Goal &amp; KW Info'!$E$18),"0%",IF(AND(I413&lt;1,J413&lt;2,H413&gt;'CPL Goal &amp; KW Info'!$E$27),'CPL Goal &amp; KW Info'!$G$27,IF(AND(I413&lt;1,J413&lt;2,H413&gt;'CPL Goal &amp; KW Info'!$E$26),'CPL Goal &amp; KW Info'!$G$26,IF(AND(I413&lt;1,J413&lt;2,H413&gt;'CPL Goal &amp; KW Info'!$E$25),'CPL Goal &amp; KW Info'!$G$25,IF(AND(I413&lt;1,J413&lt;2,H413&gt;'CPL Goal &amp; KW Info'!$E$24),'CPL Goal &amp; KW Info'!$G$24,"0%"))))))))))))))))))))))))))))))))))))</f>
        <v>J4</v>
      </c>
      <c r="N413" s="22" t="e">
        <f t="shared" si="37"/>
        <v>#VALUE!</v>
      </c>
      <c r="O413" s="5" t="str">
        <f t="shared" si="38"/>
        <v/>
      </c>
      <c r="P413" s="1"/>
      <c r="Q413" s="6"/>
      <c r="R413" s="1"/>
    </row>
    <row r="414" spans="1:18">
      <c r="A414" s="13" t="str">
        <f>IF('CPL Goal &amp; KW Info'!I420="","",'CPL Goal &amp; KW Info'!I420)</f>
        <v/>
      </c>
      <c r="B414" s="13" t="str">
        <f>IF('CPL Goal &amp; KW Info'!J420="","",'CPL Goal &amp; KW Info'!J420)</f>
        <v/>
      </c>
      <c r="C414" s="13" t="str">
        <f>IF('CPL Goal &amp; KW Info'!K420="","",'CPL Goal &amp; KW Info'!K420)</f>
        <v/>
      </c>
      <c r="D414" s="28" t="str">
        <f>IF('CPL Goal &amp; KW Info'!L420="","",'CPL Goal &amp; KW Info'!L420)</f>
        <v/>
      </c>
      <c r="E414" s="13" t="str">
        <f>IF('CPL Goal &amp; KW Info'!M420="","",'CPL Goal &amp; KW Info'!M420)</f>
        <v/>
      </c>
      <c r="F414" s="13" t="str">
        <f>IF('CPL Goal &amp; KW Info'!N420="","",'CPL Goal &amp; KW Info'!N420)</f>
        <v/>
      </c>
      <c r="G414" s="13" t="str">
        <f>IF('CPL Goal &amp; KW Info'!O420="","",'CPL Goal &amp; KW Info'!O420)</f>
        <v/>
      </c>
      <c r="H414" s="28" t="str">
        <f>IF('CPL Goal &amp; KW Info'!P420="","",'CPL Goal &amp; KW Info'!P420)</f>
        <v/>
      </c>
      <c r="I414" s="13" t="str">
        <f>IF('CPL Goal &amp; KW Info'!Q420="","",'CPL Goal &amp; KW Info'!Q420)</f>
        <v/>
      </c>
      <c r="J414" s="13" t="str">
        <f>IF('CPL Goal &amp; KW Info'!R420="","",'CPL Goal &amp; KW Info'!R420)</f>
        <v/>
      </c>
      <c r="K414" s="1" t="str">
        <f t="shared" si="35"/>
        <v/>
      </c>
      <c r="L414" s="21" t="str">
        <f t="shared" si="36"/>
        <v/>
      </c>
      <c r="M414" s="22" t="str">
        <f>IF(AND(I414&gt;0,J414&gt;4,K414&lt;'CPL Goal &amp; KW Info'!$B$5),'CPL Goal &amp; KW Info'!$C$5,IF(AND(I414&gt;0,J414&gt;4,K414&lt;'CPL Goal &amp; KW Info'!$B$6),'CPL Goal &amp; KW Info'!$C$6,IF(AND(I414&gt;0,J414&gt;4,K414&lt;'CPL Goal &amp; KW Info'!$B$7),'CPL Goal &amp; KW Info'!$C$7,IF(AND(I414&gt;0,J414&gt;4,K414&lt;'CPL Goal &amp; KW Info'!$B$8),'CPL Goal &amp; KW Info'!$C$8,IF(AND(I414&gt;0,J414&gt;4,K414&gt;'CPL Goal &amp; KW Info'!$B$11),'CPL Goal &amp; KW Info'!$C$11,IF(AND(I414&gt;0,J414&gt;4,K414&gt;'CPL Goal &amp; KW Info'!$B$10),'CPL Goal &amp; KW Info'!$C$10,IF(AND(I414&gt;0,J414&gt;4,K414&lt;'CPL Goal &amp; KW Info'!$B$10,K414&gt;'CPL Goal &amp; KW Info'!$B$8),'CPL Goal &amp; KW Info'!$C$9,IF(AND(I414&gt;0,J414&gt;2,K414&lt;'CPL Goal &amp; KW Info'!$B$15),'CPL Goal &amp; KW Info'!$C$15,IF(AND(I414&gt;0,J414&gt;2,K414&lt;'CPL Goal &amp; KW Info'!$B$16),'CPL Goal &amp; KW Info'!$C$16,IF(AND(I414&gt;0,J414&gt;2,K414&lt;'CPL Goal &amp; KW Info'!$B$17),'CPL Goal &amp; KW Info'!$C$17,IF(AND(I414&gt;0,J414&gt;2,K414&lt;'CPL Goal &amp; KW Info'!$B$18),'CPL Goal &amp; KW Info'!$C$18,IF(AND(I414&gt;0,J414&gt;2,K414&gt;'CPL Goal &amp; KW Info'!$B$21),'CPL Goal &amp; KW Info'!$C$21,IF(AND(I414&gt;0,J414&gt;2,K414&gt;'CPL Goal &amp; KW Info'!$B$20),'CPL Goal &amp; KW Info'!$C$20,IF(AND(I414&gt;0,J414&gt;2,K414&lt;'CPL Goal &amp; KW Info'!$B$20,K414&gt;'CPL Goal &amp; KW Info'!$B$18),'CPL Goal &amp; KW Info'!$C$19,IF(AND(I414&gt;0,J414&lt;2,K414&gt;'CPL Goal &amp; KW Info'!$B$28),'CPL Goal &amp; KW Info'!$C$28,IF(AND(I414&gt;0,J414&lt;2,K414&gt;'CPL Goal &amp; KW Info'!$B$27),'CPL Goal &amp; KW Info'!$C$27,IF(AND(I414&gt;0,J414&lt;2,K414&gt;'CPL Goal &amp; KW Info'!$B$26),'CPL Goal &amp; KW Info'!$C$26,IF(AND(I414&gt;0,J414&lt;2,K414&lt;'CPL Goal &amp; KW Info'!$B$26),'CPL Goal &amp; KW Info'!$C$25,IF(AND(I414&lt;1,J414&gt;4,H414&lt;'CPL Goal &amp; KW Info'!$E$5,L414&gt;5%),'CPL Goal &amp; KW Info'!$G$5,IF(AND(I414&lt;1,J414&gt;4,H414&lt;'CPL Goal &amp; KW Info'!$E$6,L414&gt;3%),'CPL Goal &amp; KW Info'!$G$6,IF(AND(I414&lt;1,J414&gt;4,H414&lt;'CPL Goal &amp; KW Info'!$E$7,L414&gt;5%),'CPL Goal &amp; KW Info'!$G$7,IF(AND(I414&lt;1,J414&gt;4,H414&lt;'CPL Goal &amp; KW Info'!$E$8,L414&gt;3%),'CPL Goal &amp; KW Info'!$G$8,IF(AND(I414&lt;1,J414&gt;4,H414&gt;'CPL Goal &amp; KW Info'!$E$10),'CPL Goal &amp; KW Info'!$G$10,IF(AND(I414&lt;1,J414&gt;4,H414&gt;'CPL Goal &amp; KW Info'!$E$9),'CPL Goal &amp; KW Info'!$G$9,IF(AND(I414&lt;1,J414&gt;4,H414&lt;'CPL Goal &amp; KW Info'!$E$9,H414&gt;'CPL Goal &amp; KW Info'!$E$8),"0%",IF(AND(I414&lt;1,J414&gt;2,H414&lt;'CPL Goal &amp; KW Info'!$E$15,L414&gt;5%),'CPL Goal &amp; KW Info'!$G$15,IF(AND(I414&lt;1,J414&gt;2,H414&lt;'CPL Goal &amp; KW Info'!$E$16,L414&gt;3%),'CPL Goal &amp; KW Info'!$G$16,IF(AND(I414&lt;1,J414&gt;2,H414&lt;'CPL Goal &amp; KW Info'!$E$17,L414&gt;5%),'CPL Goal &amp; KW Info'!$G$17,IF(AND(I414&lt;1,J414&gt;2,H414&lt;'CPL Goal &amp; KW Info'!$E$18,L414&gt;3%),'CPL Goal &amp; KW Info'!$G$18,IF(AND(I414&lt;1,J414&gt;2,H414&gt;'CPL Goal &amp; KW Info'!$E$20),'CPL Goal &amp; KW Info'!$G$20,IF(AND(I414&lt;1,J414&gt;2,H414&gt;'CPL Goal &amp; KW Info'!$E$19),'CPL Goal &amp; KW Info'!$G$19,IF(AND(I414&lt;1,J414&gt;2,H414&lt;'CPL Goal &amp; KW Info'!$E$19,H414&gt;'CPL Goal &amp; KW Info'!$E$18),"0%",IF(AND(I414&lt;1,J414&lt;2,H414&gt;'CPL Goal &amp; KW Info'!$E$27),'CPL Goal &amp; KW Info'!$G$27,IF(AND(I414&lt;1,J414&lt;2,H414&gt;'CPL Goal &amp; KW Info'!$E$26),'CPL Goal &amp; KW Info'!$G$26,IF(AND(I414&lt;1,J414&lt;2,H414&gt;'CPL Goal &amp; KW Info'!$E$25),'CPL Goal &amp; KW Info'!$G$25,IF(AND(I414&lt;1,J414&lt;2,H414&gt;'CPL Goal &amp; KW Info'!$E$24),'CPL Goal &amp; KW Info'!$G$24,"0%"))))))))))))))))))))))))))))))))))))</f>
        <v>J4</v>
      </c>
      <c r="N414" s="22" t="e">
        <f t="shared" si="37"/>
        <v>#VALUE!</v>
      </c>
      <c r="O414" s="5" t="str">
        <f t="shared" si="38"/>
        <v/>
      </c>
      <c r="P414" s="1"/>
      <c r="Q414" s="6"/>
      <c r="R414" s="1"/>
    </row>
    <row r="415" spans="1:18">
      <c r="A415" s="13" t="str">
        <f>IF('CPL Goal &amp; KW Info'!I421="","",'CPL Goal &amp; KW Info'!I421)</f>
        <v/>
      </c>
      <c r="B415" s="13" t="str">
        <f>IF('CPL Goal &amp; KW Info'!J421="","",'CPL Goal &amp; KW Info'!J421)</f>
        <v/>
      </c>
      <c r="C415" s="13" t="str">
        <f>IF('CPL Goal &amp; KW Info'!K421="","",'CPL Goal &amp; KW Info'!K421)</f>
        <v/>
      </c>
      <c r="D415" s="28" t="str">
        <f>IF('CPL Goal &amp; KW Info'!L421="","",'CPL Goal &amp; KW Info'!L421)</f>
        <v/>
      </c>
      <c r="E415" s="13" t="str">
        <f>IF('CPL Goal &amp; KW Info'!M421="","",'CPL Goal &amp; KW Info'!M421)</f>
        <v/>
      </c>
      <c r="F415" s="13" t="str">
        <f>IF('CPL Goal &amp; KW Info'!N421="","",'CPL Goal &amp; KW Info'!N421)</f>
        <v/>
      </c>
      <c r="G415" s="13" t="str">
        <f>IF('CPL Goal &amp; KW Info'!O421="","",'CPL Goal &amp; KW Info'!O421)</f>
        <v/>
      </c>
      <c r="H415" s="28" t="str">
        <f>IF('CPL Goal &amp; KW Info'!P421="","",'CPL Goal &amp; KW Info'!P421)</f>
        <v/>
      </c>
      <c r="I415" s="13" t="str">
        <f>IF('CPL Goal &amp; KW Info'!Q421="","",'CPL Goal &amp; KW Info'!Q421)</f>
        <v/>
      </c>
      <c r="J415" s="13" t="str">
        <f>IF('CPL Goal &amp; KW Info'!R421="","",'CPL Goal &amp; KW Info'!R421)</f>
        <v/>
      </c>
      <c r="K415" s="1" t="str">
        <f t="shared" si="35"/>
        <v/>
      </c>
      <c r="L415" s="21" t="str">
        <f t="shared" si="36"/>
        <v/>
      </c>
      <c r="M415" s="22" t="str">
        <f>IF(AND(I415&gt;0,J415&gt;4,K415&lt;'CPL Goal &amp; KW Info'!$B$5),'CPL Goal &amp; KW Info'!$C$5,IF(AND(I415&gt;0,J415&gt;4,K415&lt;'CPL Goal &amp; KW Info'!$B$6),'CPL Goal &amp; KW Info'!$C$6,IF(AND(I415&gt;0,J415&gt;4,K415&lt;'CPL Goal &amp; KW Info'!$B$7),'CPL Goal &amp; KW Info'!$C$7,IF(AND(I415&gt;0,J415&gt;4,K415&lt;'CPL Goal &amp; KW Info'!$B$8),'CPL Goal &amp; KW Info'!$C$8,IF(AND(I415&gt;0,J415&gt;4,K415&gt;'CPL Goal &amp; KW Info'!$B$11),'CPL Goal &amp; KW Info'!$C$11,IF(AND(I415&gt;0,J415&gt;4,K415&gt;'CPL Goal &amp; KW Info'!$B$10),'CPL Goal &amp; KW Info'!$C$10,IF(AND(I415&gt;0,J415&gt;4,K415&lt;'CPL Goal &amp; KW Info'!$B$10,K415&gt;'CPL Goal &amp; KW Info'!$B$8),'CPL Goal &amp; KW Info'!$C$9,IF(AND(I415&gt;0,J415&gt;2,K415&lt;'CPL Goal &amp; KW Info'!$B$15),'CPL Goal &amp; KW Info'!$C$15,IF(AND(I415&gt;0,J415&gt;2,K415&lt;'CPL Goal &amp; KW Info'!$B$16),'CPL Goal &amp; KW Info'!$C$16,IF(AND(I415&gt;0,J415&gt;2,K415&lt;'CPL Goal &amp; KW Info'!$B$17),'CPL Goal &amp; KW Info'!$C$17,IF(AND(I415&gt;0,J415&gt;2,K415&lt;'CPL Goal &amp; KW Info'!$B$18),'CPL Goal &amp; KW Info'!$C$18,IF(AND(I415&gt;0,J415&gt;2,K415&gt;'CPL Goal &amp; KW Info'!$B$21),'CPL Goal &amp; KW Info'!$C$21,IF(AND(I415&gt;0,J415&gt;2,K415&gt;'CPL Goal &amp; KW Info'!$B$20),'CPL Goal &amp; KW Info'!$C$20,IF(AND(I415&gt;0,J415&gt;2,K415&lt;'CPL Goal &amp; KW Info'!$B$20,K415&gt;'CPL Goal &amp; KW Info'!$B$18),'CPL Goal &amp; KW Info'!$C$19,IF(AND(I415&gt;0,J415&lt;2,K415&gt;'CPL Goal &amp; KW Info'!$B$28),'CPL Goal &amp; KW Info'!$C$28,IF(AND(I415&gt;0,J415&lt;2,K415&gt;'CPL Goal &amp; KW Info'!$B$27),'CPL Goal &amp; KW Info'!$C$27,IF(AND(I415&gt;0,J415&lt;2,K415&gt;'CPL Goal &amp; KW Info'!$B$26),'CPL Goal &amp; KW Info'!$C$26,IF(AND(I415&gt;0,J415&lt;2,K415&lt;'CPL Goal &amp; KW Info'!$B$26),'CPL Goal &amp; KW Info'!$C$25,IF(AND(I415&lt;1,J415&gt;4,H415&lt;'CPL Goal &amp; KW Info'!$E$5,L415&gt;5%),'CPL Goal &amp; KW Info'!$G$5,IF(AND(I415&lt;1,J415&gt;4,H415&lt;'CPL Goal &amp; KW Info'!$E$6,L415&gt;3%),'CPL Goal &amp; KW Info'!$G$6,IF(AND(I415&lt;1,J415&gt;4,H415&lt;'CPL Goal &amp; KW Info'!$E$7,L415&gt;5%),'CPL Goal &amp; KW Info'!$G$7,IF(AND(I415&lt;1,J415&gt;4,H415&lt;'CPL Goal &amp; KW Info'!$E$8,L415&gt;3%),'CPL Goal &amp; KW Info'!$G$8,IF(AND(I415&lt;1,J415&gt;4,H415&gt;'CPL Goal &amp; KW Info'!$E$10),'CPL Goal &amp; KW Info'!$G$10,IF(AND(I415&lt;1,J415&gt;4,H415&gt;'CPL Goal &amp; KW Info'!$E$9),'CPL Goal &amp; KW Info'!$G$9,IF(AND(I415&lt;1,J415&gt;4,H415&lt;'CPL Goal &amp; KW Info'!$E$9,H415&gt;'CPL Goal &amp; KW Info'!$E$8),"0%",IF(AND(I415&lt;1,J415&gt;2,H415&lt;'CPL Goal &amp; KW Info'!$E$15,L415&gt;5%),'CPL Goal &amp; KW Info'!$G$15,IF(AND(I415&lt;1,J415&gt;2,H415&lt;'CPL Goal &amp; KW Info'!$E$16,L415&gt;3%),'CPL Goal &amp; KW Info'!$G$16,IF(AND(I415&lt;1,J415&gt;2,H415&lt;'CPL Goal &amp; KW Info'!$E$17,L415&gt;5%),'CPL Goal &amp; KW Info'!$G$17,IF(AND(I415&lt;1,J415&gt;2,H415&lt;'CPL Goal &amp; KW Info'!$E$18,L415&gt;3%),'CPL Goal &amp; KW Info'!$G$18,IF(AND(I415&lt;1,J415&gt;2,H415&gt;'CPL Goal &amp; KW Info'!$E$20),'CPL Goal &amp; KW Info'!$G$20,IF(AND(I415&lt;1,J415&gt;2,H415&gt;'CPL Goal &amp; KW Info'!$E$19),'CPL Goal &amp; KW Info'!$G$19,IF(AND(I415&lt;1,J415&gt;2,H415&lt;'CPL Goal &amp; KW Info'!$E$19,H415&gt;'CPL Goal &amp; KW Info'!$E$18),"0%",IF(AND(I415&lt;1,J415&lt;2,H415&gt;'CPL Goal &amp; KW Info'!$E$27),'CPL Goal &amp; KW Info'!$G$27,IF(AND(I415&lt;1,J415&lt;2,H415&gt;'CPL Goal &amp; KW Info'!$E$26),'CPL Goal &amp; KW Info'!$G$26,IF(AND(I415&lt;1,J415&lt;2,H415&gt;'CPL Goal &amp; KW Info'!$E$25),'CPL Goal &amp; KW Info'!$G$25,IF(AND(I415&lt;1,J415&lt;2,H415&gt;'CPL Goal &amp; KW Info'!$E$24),'CPL Goal &amp; KW Info'!$G$24,"0%"))))))))))))))))))))))))))))))))))))</f>
        <v>J4</v>
      </c>
      <c r="N415" s="22" t="e">
        <f t="shared" si="37"/>
        <v>#VALUE!</v>
      </c>
      <c r="O415" s="5" t="str">
        <f t="shared" si="38"/>
        <v/>
      </c>
      <c r="P415" s="1"/>
      <c r="Q415" s="6"/>
      <c r="R415" s="1"/>
    </row>
    <row r="416" spans="1:18">
      <c r="A416" s="13" t="str">
        <f>IF('CPL Goal &amp; KW Info'!I422="","",'CPL Goal &amp; KW Info'!I422)</f>
        <v/>
      </c>
      <c r="B416" s="13" t="str">
        <f>IF('CPL Goal &amp; KW Info'!J422="","",'CPL Goal &amp; KW Info'!J422)</f>
        <v/>
      </c>
      <c r="C416" s="13" t="str">
        <f>IF('CPL Goal &amp; KW Info'!K422="","",'CPL Goal &amp; KW Info'!K422)</f>
        <v/>
      </c>
      <c r="D416" s="28" t="str">
        <f>IF('CPL Goal &amp; KW Info'!L422="","",'CPL Goal &amp; KW Info'!L422)</f>
        <v/>
      </c>
      <c r="E416" s="13" t="str">
        <f>IF('CPL Goal &amp; KW Info'!M422="","",'CPL Goal &amp; KW Info'!M422)</f>
        <v/>
      </c>
      <c r="F416" s="13" t="str">
        <f>IF('CPL Goal &amp; KW Info'!N422="","",'CPL Goal &amp; KW Info'!N422)</f>
        <v/>
      </c>
      <c r="G416" s="13" t="str">
        <f>IF('CPL Goal &amp; KW Info'!O422="","",'CPL Goal &amp; KW Info'!O422)</f>
        <v/>
      </c>
      <c r="H416" s="28" t="str">
        <f>IF('CPL Goal &amp; KW Info'!P422="","",'CPL Goal &amp; KW Info'!P422)</f>
        <v/>
      </c>
      <c r="I416" s="13" t="str">
        <f>IF('CPL Goal &amp; KW Info'!Q422="","",'CPL Goal &amp; KW Info'!Q422)</f>
        <v/>
      </c>
      <c r="J416" s="13" t="str">
        <f>IF('CPL Goal &amp; KW Info'!R422="","",'CPL Goal &amp; KW Info'!R422)</f>
        <v/>
      </c>
      <c r="K416" s="1" t="str">
        <f t="shared" si="35"/>
        <v/>
      </c>
      <c r="L416" s="21" t="str">
        <f t="shared" si="36"/>
        <v/>
      </c>
      <c r="M416" s="22" t="str">
        <f>IF(AND(I416&gt;0,J416&gt;4,K416&lt;'CPL Goal &amp; KW Info'!$B$5),'CPL Goal &amp; KW Info'!$C$5,IF(AND(I416&gt;0,J416&gt;4,K416&lt;'CPL Goal &amp; KW Info'!$B$6),'CPL Goal &amp; KW Info'!$C$6,IF(AND(I416&gt;0,J416&gt;4,K416&lt;'CPL Goal &amp; KW Info'!$B$7),'CPL Goal &amp; KW Info'!$C$7,IF(AND(I416&gt;0,J416&gt;4,K416&lt;'CPL Goal &amp; KW Info'!$B$8),'CPL Goal &amp; KW Info'!$C$8,IF(AND(I416&gt;0,J416&gt;4,K416&gt;'CPL Goal &amp; KW Info'!$B$11),'CPL Goal &amp; KW Info'!$C$11,IF(AND(I416&gt;0,J416&gt;4,K416&gt;'CPL Goal &amp; KW Info'!$B$10),'CPL Goal &amp; KW Info'!$C$10,IF(AND(I416&gt;0,J416&gt;4,K416&lt;'CPL Goal &amp; KW Info'!$B$10,K416&gt;'CPL Goal &amp; KW Info'!$B$8),'CPL Goal &amp; KW Info'!$C$9,IF(AND(I416&gt;0,J416&gt;2,K416&lt;'CPL Goal &amp; KW Info'!$B$15),'CPL Goal &amp; KW Info'!$C$15,IF(AND(I416&gt;0,J416&gt;2,K416&lt;'CPL Goal &amp; KW Info'!$B$16),'CPL Goal &amp; KW Info'!$C$16,IF(AND(I416&gt;0,J416&gt;2,K416&lt;'CPL Goal &amp; KW Info'!$B$17),'CPL Goal &amp; KW Info'!$C$17,IF(AND(I416&gt;0,J416&gt;2,K416&lt;'CPL Goal &amp; KW Info'!$B$18),'CPL Goal &amp; KW Info'!$C$18,IF(AND(I416&gt;0,J416&gt;2,K416&gt;'CPL Goal &amp; KW Info'!$B$21),'CPL Goal &amp; KW Info'!$C$21,IF(AND(I416&gt;0,J416&gt;2,K416&gt;'CPL Goal &amp; KW Info'!$B$20),'CPL Goal &amp; KW Info'!$C$20,IF(AND(I416&gt;0,J416&gt;2,K416&lt;'CPL Goal &amp; KW Info'!$B$20,K416&gt;'CPL Goal &amp; KW Info'!$B$18),'CPL Goal &amp; KW Info'!$C$19,IF(AND(I416&gt;0,J416&lt;2,K416&gt;'CPL Goal &amp; KW Info'!$B$28),'CPL Goal &amp; KW Info'!$C$28,IF(AND(I416&gt;0,J416&lt;2,K416&gt;'CPL Goal &amp; KW Info'!$B$27),'CPL Goal &amp; KW Info'!$C$27,IF(AND(I416&gt;0,J416&lt;2,K416&gt;'CPL Goal &amp; KW Info'!$B$26),'CPL Goal &amp; KW Info'!$C$26,IF(AND(I416&gt;0,J416&lt;2,K416&lt;'CPL Goal &amp; KW Info'!$B$26),'CPL Goal &amp; KW Info'!$C$25,IF(AND(I416&lt;1,J416&gt;4,H416&lt;'CPL Goal &amp; KW Info'!$E$5,L416&gt;5%),'CPL Goal &amp; KW Info'!$G$5,IF(AND(I416&lt;1,J416&gt;4,H416&lt;'CPL Goal &amp; KW Info'!$E$6,L416&gt;3%),'CPL Goal &amp; KW Info'!$G$6,IF(AND(I416&lt;1,J416&gt;4,H416&lt;'CPL Goal &amp; KW Info'!$E$7,L416&gt;5%),'CPL Goal &amp; KW Info'!$G$7,IF(AND(I416&lt;1,J416&gt;4,H416&lt;'CPL Goal &amp; KW Info'!$E$8,L416&gt;3%),'CPL Goal &amp; KW Info'!$G$8,IF(AND(I416&lt;1,J416&gt;4,H416&gt;'CPL Goal &amp; KW Info'!$E$10),'CPL Goal &amp; KW Info'!$G$10,IF(AND(I416&lt;1,J416&gt;4,H416&gt;'CPL Goal &amp; KW Info'!$E$9),'CPL Goal &amp; KW Info'!$G$9,IF(AND(I416&lt;1,J416&gt;4,H416&lt;'CPL Goal &amp; KW Info'!$E$9,H416&gt;'CPL Goal &amp; KW Info'!$E$8),"0%",IF(AND(I416&lt;1,J416&gt;2,H416&lt;'CPL Goal &amp; KW Info'!$E$15,L416&gt;5%),'CPL Goal &amp; KW Info'!$G$15,IF(AND(I416&lt;1,J416&gt;2,H416&lt;'CPL Goal &amp; KW Info'!$E$16,L416&gt;3%),'CPL Goal &amp; KW Info'!$G$16,IF(AND(I416&lt;1,J416&gt;2,H416&lt;'CPL Goal &amp; KW Info'!$E$17,L416&gt;5%),'CPL Goal &amp; KW Info'!$G$17,IF(AND(I416&lt;1,J416&gt;2,H416&lt;'CPL Goal &amp; KW Info'!$E$18,L416&gt;3%),'CPL Goal &amp; KW Info'!$G$18,IF(AND(I416&lt;1,J416&gt;2,H416&gt;'CPL Goal &amp; KW Info'!$E$20),'CPL Goal &amp; KW Info'!$G$20,IF(AND(I416&lt;1,J416&gt;2,H416&gt;'CPL Goal &amp; KW Info'!$E$19),'CPL Goal &amp; KW Info'!$G$19,IF(AND(I416&lt;1,J416&gt;2,H416&lt;'CPL Goal &amp; KW Info'!$E$19,H416&gt;'CPL Goal &amp; KW Info'!$E$18),"0%",IF(AND(I416&lt;1,J416&lt;2,H416&gt;'CPL Goal &amp; KW Info'!$E$27),'CPL Goal &amp; KW Info'!$G$27,IF(AND(I416&lt;1,J416&lt;2,H416&gt;'CPL Goal &amp; KW Info'!$E$26),'CPL Goal &amp; KW Info'!$G$26,IF(AND(I416&lt;1,J416&lt;2,H416&gt;'CPL Goal &amp; KW Info'!$E$25),'CPL Goal &amp; KW Info'!$G$25,IF(AND(I416&lt;1,J416&lt;2,H416&gt;'CPL Goal &amp; KW Info'!$E$24),'CPL Goal &amp; KW Info'!$G$24,"0%"))))))))))))))))))))))))))))))))))))</f>
        <v>J4</v>
      </c>
      <c r="N416" s="22" t="e">
        <f t="shared" si="37"/>
        <v>#VALUE!</v>
      </c>
      <c r="O416" s="5" t="str">
        <f t="shared" si="38"/>
        <v/>
      </c>
      <c r="P416" s="1"/>
      <c r="Q416" s="6"/>
      <c r="R416" s="1"/>
    </row>
    <row r="417" spans="1:18">
      <c r="A417" s="13" t="str">
        <f>IF('CPL Goal &amp; KW Info'!I423="","",'CPL Goal &amp; KW Info'!I423)</f>
        <v/>
      </c>
      <c r="B417" s="13" t="str">
        <f>IF('CPL Goal &amp; KW Info'!J423="","",'CPL Goal &amp; KW Info'!J423)</f>
        <v/>
      </c>
      <c r="C417" s="13" t="str">
        <f>IF('CPL Goal &amp; KW Info'!K423="","",'CPL Goal &amp; KW Info'!K423)</f>
        <v/>
      </c>
      <c r="D417" s="28" t="str">
        <f>IF('CPL Goal &amp; KW Info'!L423="","",'CPL Goal &amp; KW Info'!L423)</f>
        <v/>
      </c>
      <c r="E417" s="13" t="str">
        <f>IF('CPL Goal &amp; KW Info'!M423="","",'CPL Goal &amp; KW Info'!M423)</f>
        <v/>
      </c>
      <c r="F417" s="13" t="str">
        <f>IF('CPL Goal &amp; KW Info'!N423="","",'CPL Goal &amp; KW Info'!N423)</f>
        <v/>
      </c>
      <c r="G417" s="13" t="str">
        <f>IF('CPL Goal &amp; KW Info'!O423="","",'CPL Goal &amp; KW Info'!O423)</f>
        <v/>
      </c>
      <c r="H417" s="28" t="str">
        <f>IF('CPL Goal &amp; KW Info'!P423="","",'CPL Goal &amp; KW Info'!P423)</f>
        <v/>
      </c>
      <c r="I417" s="13" t="str">
        <f>IF('CPL Goal &amp; KW Info'!Q423="","",'CPL Goal &amp; KW Info'!Q423)</f>
        <v/>
      </c>
      <c r="J417" s="13" t="str">
        <f>IF('CPL Goal &amp; KW Info'!R423="","",'CPL Goal &amp; KW Info'!R423)</f>
        <v/>
      </c>
      <c r="K417" s="1" t="str">
        <f t="shared" si="35"/>
        <v/>
      </c>
      <c r="L417" s="21" t="str">
        <f t="shared" si="36"/>
        <v/>
      </c>
      <c r="M417" s="22" t="str">
        <f>IF(AND(I417&gt;0,J417&gt;4,K417&lt;'CPL Goal &amp; KW Info'!$B$5),'CPL Goal &amp; KW Info'!$C$5,IF(AND(I417&gt;0,J417&gt;4,K417&lt;'CPL Goal &amp; KW Info'!$B$6),'CPL Goal &amp; KW Info'!$C$6,IF(AND(I417&gt;0,J417&gt;4,K417&lt;'CPL Goal &amp; KW Info'!$B$7),'CPL Goal &amp; KW Info'!$C$7,IF(AND(I417&gt;0,J417&gt;4,K417&lt;'CPL Goal &amp; KW Info'!$B$8),'CPL Goal &amp; KW Info'!$C$8,IF(AND(I417&gt;0,J417&gt;4,K417&gt;'CPL Goal &amp; KW Info'!$B$11),'CPL Goal &amp; KW Info'!$C$11,IF(AND(I417&gt;0,J417&gt;4,K417&gt;'CPL Goal &amp; KW Info'!$B$10),'CPL Goal &amp; KW Info'!$C$10,IF(AND(I417&gt;0,J417&gt;4,K417&lt;'CPL Goal &amp; KW Info'!$B$10,K417&gt;'CPL Goal &amp; KW Info'!$B$8),'CPL Goal &amp; KW Info'!$C$9,IF(AND(I417&gt;0,J417&gt;2,K417&lt;'CPL Goal &amp; KW Info'!$B$15),'CPL Goal &amp; KW Info'!$C$15,IF(AND(I417&gt;0,J417&gt;2,K417&lt;'CPL Goal &amp; KW Info'!$B$16),'CPL Goal &amp; KW Info'!$C$16,IF(AND(I417&gt;0,J417&gt;2,K417&lt;'CPL Goal &amp; KW Info'!$B$17),'CPL Goal &amp; KW Info'!$C$17,IF(AND(I417&gt;0,J417&gt;2,K417&lt;'CPL Goal &amp; KW Info'!$B$18),'CPL Goal &amp; KW Info'!$C$18,IF(AND(I417&gt;0,J417&gt;2,K417&gt;'CPL Goal &amp; KW Info'!$B$21),'CPL Goal &amp; KW Info'!$C$21,IF(AND(I417&gt;0,J417&gt;2,K417&gt;'CPL Goal &amp; KW Info'!$B$20),'CPL Goal &amp; KW Info'!$C$20,IF(AND(I417&gt;0,J417&gt;2,K417&lt;'CPL Goal &amp; KW Info'!$B$20,K417&gt;'CPL Goal &amp; KW Info'!$B$18),'CPL Goal &amp; KW Info'!$C$19,IF(AND(I417&gt;0,J417&lt;2,K417&gt;'CPL Goal &amp; KW Info'!$B$28),'CPL Goal &amp; KW Info'!$C$28,IF(AND(I417&gt;0,J417&lt;2,K417&gt;'CPL Goal &amp; KW Info'!$B$27),'CPL Goal &amp; KW Info'!$C$27,IF(AND(I417&gt;0,J417&lt;2,K417&gt;'CPL Goal &amp; KW Info'!$B$26),'CPL Goal &amp; KW Info'!$C$26,IF(AND(I417&gt;0,J417&lt;2,K417&lt;'CPL Goal &amp; KW Info'!$B$26),'CPL Goal &amp; KW Info'!$C$25,IF(AND(I417&lt;1,J417&gt;4,H417&lt;'CPL Goal &amp; KW Info'!$E$5,L417&gt;5%),'CPL Goal &amp; KW Info'!$G$5,IF(AND(I417&lt;1,J417&gt;4,H417&lt;'CPL Goal &amp; KW Info'!$E$6,L417&gt;3%),'CPL Goal &amp; KW Info'!$G$6,IF(AND(I417&lt;1,J417&gt;4,H417&lt;'CPL Goal &amp; KW Info'!$E$7,L417&gt;5%),'CPL Goal &amp; KW Info'!$G$7,IF(AND(I417&lt;1,J417&gt;4,H417&lt;'CPL Goal &amp; KW Info'!$E$8,L417&gt;3%),'CPL Goal &amp; KW Info'!$G$8,IF(AND(I417&lt;1,J417&gt;4,H417&gt;'CPL Goal &amp; KW Info'!$E$10),'CPL Goal &amp; KW Info'!$G$10,IF(AND(I417&lt;1,J417&gt;4,H417&gt;'CPL Goal &amp; KW Info'!$E$9),'CPL Goal &amp; KW Info'!$G$9,IF(AND(I417&lt;1,J417&gt;4,H417&lt;'CPL Goal &amp; KW Info'!$E$9,H417&gt;'CPL Goal &amp; KW Info'!$E$8),"0%",IF(AND(I417&lt;1,J417&gt;2,H417&lt;'CPL Goal &amp; KW Info'!$E$15,L417&gt;5%),'CPL Goal &amp; KW Info'!$G$15,IF(AND(I417&lt;1,J417&gt;2,H417&lt;'CPL Goal &amp; KW Info'!$E$16,L417&gt;3%),'CPL Goal &amp; KW Info'!$G$16,IF(AND(I417&lt;1,J417&gt;2,H417&lt;'CPL Goal &amp; KW Info'!$E$17,L417&gt;5%),'CPL Goal &amp; KW Info'!$G$17,IF(AND(I417&lt;1,J417&gt;2,H417&lt;'CPL Goal &amp; KW Info'!$E$18,L417&gt;3%),'CPL Goal &amp; KW Info'!$G$18,IF(AND(I417&lt;1,J417&gt;2,H417&gt;'CPL Goal &amp; KW Info'!$E$20),'CPL Goal &amp; KW Info'!$G$20,IF(AND(I417&lt;1,J417&gt;2,H417&gt;'CPL Goal &amp; KW Info'!$E$19),'CPL Goal &amp; KW Info'!$G$19,IF(AND(I417&lt;1,J417&gt;2,H417&lt;'CPL Goal &amp; KW Info'!$E$19,H417&gt;'CPL Goal &amp; KW Info'!$E$18),"0%",IF(AND(I417&lt;1,J417&lt;2,H417&gt;'CPL Goal &amp; KW Info'!$E$27),'CPL Goal &amp; KW Info'!$G$27,IF(AND(I417&lt;1,J417&lt;2,H417&gt;'CPL Goal &amp; KW Info'!$E$26),'CPL Goal &amp; KW Info'!$G$26,IF(AND(I417&lt;1,J417&lt;2,H417&gt;'CPL Goal &amp; KW Info'!$E$25),'CPL Goal &amp; KW Info'!$G$25,IF(AND(I417&lt;1,J417&lt;2,H417&gt;'CPL Goal &amp; KW Info'!$E$24),'CPL Goal &amp; KW Info'!$G$24,"0%"))))))))))))))))))))))))))))))))))))</f>
        <v>J4</v>
      </c>
      <c r="N417" s="22" t="e">
        <f t="shared" si="37"/>
        <v>#VALUE!</v>
      </c>
      <c r="O417" s="5" t="str">
        <f t="shared" si="38"/>
        <v/>
      </c>
      <c r="P417" s="1"/>
      <c r="Q417" s="6"/>
      <c r="R417" s="1"/>
    </row>
    <row r="418" spans="1:18">
      <c r="A418" s="13" t="str">
        <f>IF('CPL Goal &amp; KW Info'!I424="","",'CPL Goal &amp; KW Info'!I424)</f>
        <v/>
      </c>
      <c r="B418" s="13" t="str">
        <f>IF('CPL Goal &amp; KW Info'!J424="","",'CPL Goal &amp; KW Info'!J424)</f>
        <v/>
      </c>
      <c r="C418" s="13" t="str">
        <f>IF('CPL Goal &amp; KW Info'!K424="","",'CPL Goal &amp; KW Info'!K424)</f>
        <v/>
      </c>
      <c r="D418" s="28" t="str">
        <f>IF('CPL Goal &amp; KW Info'!L424="","",'CPL Goal &amp; KW Info'!L424)</f>
        <v/>
      </c>
      <c r="E418" s="13" t="str">
        <f>IF('CPL Goal &amp; KW Info'!M424="","",'CPL Goal &amp; KW Info'!M424)</f>
        <v/>
      </c>
      <c r="F418" s="13" t="str">
        <f>IF('CPL Goal &amp; KW Info'!N424="","",'CPL Goal &amp; KW Info'!N424)</f>
        <v/>
      </c>
      <c r="G418" s="13" t="str">
        <f>IF('CPL Goal &amp; KW Info'!O424="","",'CPL Goal &amp; KW Info'!O424)</f>
        <v/>
      </c>
      <c r="H418" s="28" t="str">
        <f>IF('CPL Goal &amp; KW Info'!P424="","",'CPL Goal &amp; KW Info'!P424)</f>
        <v/>
      </c>
      <c r="I418" s="13" t="str">
        <f>IF('CPL Goal &amp; KW Info'!Q424="","",'CPL Goal &amp; KW Info'!Q424)</f>
        <v/>
      </c>
      <c r="J418" s="13" t="str">
        <f>IF('CPL Goal &amp; KW Info'!R424="","",'CPL Goal &amp; KW Info'!R424)</f>
        <v/>
      </c>
      <c r="K418" s="1" t="str">
        <f t="shared" si="35"/>
        <v/>
      </c>
      <c r="L418" s="21" t="str">
        <f t="shared" si="36"/>
        <v/>
      </c>
      <c r="M418" s="22" t="str">
        <f>IF(AND(I418&gt;0,J418&gt;4,K418&lt;'CPL Goal &amp; KW Info'!$B$5),'CPL Goal &amp; KW Info'!$C$5,IF(AND(I418&gt;0,J418&gt;4,K418&lt;'CPL Goal &amp; KW Info'!$B$6),'CPL Goal &amp; KW Info'!$C$6,IF(AND(I418&gt;0,J418&gt;4,K418&lt;'CPL Goal &amp; KW Info'!$B$7),'CPL Goal &amp; KW Info'!$C$7,IF(AND(I418&gt;0,J418&gt;4,K418&lt;'CPL Goal &amp; KW Info'!$B$8),'CPL Goal &amp; KW Info'!$C$8,IF(AND(I418&gt;0,J418&gt;4,K418&gt;'CPL Goal &amp; KW Info'!$B$11),'CPL Goal &amp; KW Info'!$C$11,IF(AND(I418&gt;0,J418&gt;4,K418&gt;'CPL Goal &amp; KW Info'!$B$10),'CPL Goal &amp; KW Info'!$C$10,IF(AND(I418&gt;0,J418&gt;4,K418&lt;'CPL Goal &amp; KW Info'!$B$10,K418&gt;'CPL Goal &amp; KW Info'!$B$8),'CPL Goal &amp; KW Info'!$C$9,IF(AND(I418&gt;0,J418&gt;2,K418&lt;'CPL Goal &amp; KW Info'!$B$15),'CPL Goal &amp; KW Info'!$C$15,IF(AND(I418&gt;0,J418&gt;2,K418&lt;'CPL Goal &amp; KW Info'!$B$16),'CPL Goal &amp; KW Info'!$C$16,IF(AND(I418&gt;0,J418&gt;2,K418&lt;'CPL Goal &amp; KW Info'!$B$17),'CPL Goal &amp; KW Info'!$C$17,IF(AND(I418&gt;0,J418&gt;2,K418&lt;'CPL Goal &amp; KW Info'!$B$18),'CPL Goal &amp; KW Info'!$C$18,IF(AND(I418&gt;0,J418&gt;2,K418&gt;'CPL Goal &amp; KW Info'!$B$21),'CPL Goal &amp; KW Info'!$C$21,IF(AND(I418&gt;0,J418&gt;2,K418&gt;'CPL Goal &amp; KW Info'!$B$20),'CPL Goal &amp; KW Info'!$C$20,IF(AND(I418&gt;0,J418&gt;2,K418&lt;'CPL Goal &amp; KW Info'!$B$20,K418&gt;'CPL Goal &amp; KW Info'!$B$18),'CPL Goal &amp; KW Info'!$C$19,IF(AND(I418&gt;0,J418&lt;2,K418&gt;'CPL Goal &amp; KW Info'!$B$28),'CPL Goal &amp; KW Info'!$C$28,IF(AND(I418&gt;0,J418&lt;2,K418&gt;'CPL Goal &amp; KW Info'!$B$27),'CPL Goal &amp; KW Info'!$C$27,IF(AND(I418&gt;0,J418&lt;2,K418&gt;'CPL Goal &amp; KW Info'!$B$26),'CPL Goal &amp; KW Info'!$C$26,IF(AND(I418&gt;0,J418&lt;2,K418&lt;'CPL Goal &amp; KW Info'!$B$26),'CPL Goal &amp; KW Info'!$C$25,IF(AND(I418&lt;1,J418&gt;4,H418&lt;'CPL Goal &amp; KW Info'!$E$5,L418&gt;5%),'CPL Goal &amp; KW Info'!$G$5,IF(AND(I418&lt;1,J418&gt;4,H418&lt;'CPL Goal &amp; KW Info'!$E$6,L418&gt;3%),'CPL Goal &amp; KW Info'!$G$6,IF(AND(I418&lt;1,J418&gt;4,H418&lt;'CPL Goal &amp; KW Info'!$E$7,L418&gt;5%),'CPL Goal &amp; KW Info'!$G$7,IF(AND(I418&lt;1,J418&gt;4,H418&lt;'CPL Goal &amp; KW Info'!$E$8,L418&gt;3%),'CPL Goal &amp; KW Info'!$G$8,IF(AND(I418&lt;1,J418&gt;4,H418&gt;'CPL Goal &amp; KW Info'!$E$10),'CPL Goal &amp; KW Info'!$G$10,IF(AND(I418&lt;1,J418&gt;4,H418&gt;'CPL Goal &amp; KW Info'!$E$9),'CPL Goal &amp; KW Info'!$G$9,IF(AND(I418&lt;1,J418&gt;4,H418&lt;'CPL Goal &amp; KW Info'!$E$9,H418&gt;'CPL Goal &amp; KW Info'!$E$8),"0%",IF(AND(I418&lt;1,J418&gt;2,H418&lt;'CPL Goal &amp; KW Info'!$E$15,L418&gt;5%),'CPL Goal &amp; KW Info'!$G$15,IF(AND(I418&lt;1,J418&gt;2,H418&lt;'CPL Goal &amp; KW Info'!$E$16,L418&gt;3%),'CPL Goal &amp; KW Info'!$G$16,IF(AND(I418&lt;1,J418&gt;2,H418&lt;'CPL Goal &amp; KW Info'!$E$17,L418&gt;5%),'CPL Goal &amp; KW Info'!$G$17,IF(AND(I418&lt;1,J418&gt;2,H418&lt;'CPL Goal &amp; KW Info'!$E$18,L418&gt;3%),'CPL Goal &amp; KW Info'!$G$18,IF(AND(I418&lt;1,J418&gt;2,H418&gt;'CPL Goal &amp; KW Info'!$E$20),'CPL Goal &amp; KW Info'!$G$20,IF(AND(I418&lt;1,J418&gt;2,H418&gt;'CPL Goal &amp; KW Info'!$E$19),'CPL Goal &amp; KW Info'!$G$19,IF(AND(I418&lt;1,J418&gt;2,H418&lt;'CPL Goal &amp; KW Info'!$E$19,H418&gt;'CPL Goal &amp; KW Info'!$E$18),"0%",IF(AND(I418&lt;1,J418&lt;2,H418&gt;'CPL Goal &amp; KW Info'!$E$27),'CPL Goal &amp; KW Info'!$G$27,IF(AND(I418&lt;1,J418&lt;2,H418&gt;'CPL Goal &amp; KW Info'!$E$26),'CPL Goal &amp; KW Info'!$G$26,IF(AND(I418&lt;1,J418&lt;2,H418&gt;'CPL Goal &amp; KW Info'!$E$25),'CPL Goal &amp; KW Info'!$G$25,IF(AND(I418&lt;1,J418&lt;2,H418&gt;'CPL Goal &amp; KW Info'!$E$24),'CPL Goal &amp; KW Info'!$G$24,"0%"))))))))))))))))))))))))))))))))))))</f>
        <v>J4</v>
      </c>
      <c r="N418" s="22" t="e">
        <f t="shared" si="37"/>
        <v>#VALUE!</v>
      </c>
      <c r="O418" s="5" t="str">
        <f t="shared" si="38"/>
        <v/>
      </c>
      <c r="P418" s="1"/>
      <c r="Q418" s="6"/>
      <c r="R418" s="1"/>
    </row>
    <row r="419" spans="1:18">
      <c r="A419" s="13" t="str">
        <f>IF('CPL Goal &amp; KW Info'!I425="","",'CPL Goal &amp; KW Info'!I425)</f>
        <v/>
      </c>
      <c r="B419" s="13" t="str">
        <f>IF('CPL Goal &amp; KW Info'!J425="","",'CPL Goal &amp; KW Info'!J425)</f>
        <v/>
      </c>
      <c r="C419" s="13" t="str">
        <f>IF('CPL Goal &amp; KW Info'!K425="","",'CPL Goal &amp; KW Info'!K425)</f>
        <v/>
      </c>
      <c r="D419" s="28" t="str">
        <f>IF('CPL Goal &amp; KW Info'!L425="","",'CPL Goal &amp; KW Info'!L425)</f>
        <v/>
      </c>
      <c r="E419" s="13" t="str">
        <f>IF('CPL Goal &amp; KW Info'!M425="","",'CPL Goal &amp; KW Info'!M425)</f>
        <v/>
      </c>
      <c r="F419" s="13" t="str">
        <f>IF('CPL Goal &amp; KW Info'!N425="","",'CPL Goal &amp; KW Info'!N425)</f>
        <v/>
      </c>
      <c r="G419" s="13" t="str">
        <f>IF('CPL Goal &amp; KW Info'!O425="","",'CPL Goal &amp; KW Info'!O425)</f>
        <v/>
      </c>
      <c r="H419" s="28" t="str">
        <f>IF('CPL Goal &amp; KW Info'!P425="","",'CPL Goal &amp; KW Info'!P425)</f>
        <v/>
      </c>
      <c r="I419" s="13" t="str">
        <f>IF('CPL Goal &amp; KW Info'!Q425="","",'CPL Goal &amp; KW Info'!Q425)</f>
        <v/>
      </c>
      <c r="J419" s="13" t="str">
        <f>IF('CPL Goal &amp; KW Info'!R425="","",'CPL Goal &amp; KW Info'!R425)</f>
        <v/>
      </c>
      <c r="K419" s="1" t="str">
        <f t="shared" si="35"/>
        <v/>
      </c>
      <c r="L419" s="21" t="str">
        <f t="shared" si="36"/>
        <v/>
      </c>
      <c r="M419" s="22" t="str">
        <f>IF(AND(I419&gt;0,J419&gt;4,K419&lt;'CPL Goal &amp; KW Info'!$B$5),'CPL Goal &amp; KW Info'!$C$5,IF(AND(I419&gt;0,J419&gt;4,K419&lt;'CPL Goal &amp; KW Info'!$B$6),'CPL Goal &amp; KW Info'!$C$6,IF(AND(I419&gt;0,J419&gt;4,K419&lt;'CPL Goal &amp; KW Info'!$B$7),'CPL Goal &amp; KW Info'!$C$7,IF(AND(I419&gt;0,J419&gt;4,K419&lt;'CPL Goal &amp; KW Info'!$B$8),'CPL Goal &amp; KW Info'!$C$8,IF(AND(I419&gt;0,J419&gt;4,K419&gt;'CPL Goal &amp; KW Info'!$B$11),'CPL Goal &amp; KW Info'!$C$11,IF(AND(I419&gt;0,J419&gt;4,K419&gt;'CPL Goal &amp; KW Info'!$B$10),'CPL Goal &amp; KW Info'!$C$10,IF(AND(I419&gt;0,J419&gt;4,K419&lt;'CPL Goal &amp; KW Info'!$B$10,K419&gt;'CPL Goal &amp; KW Info'!$B$8),'CPL Goal &amp; KW Info'!$C$9,IF(AND(I419&gt;0,J419&gt;2,K419&lt;'CPL Goal &amp; KW Info'!$B$15),'CPL Goal &amp; KW Info'!$C$15,IF(AND(I419&gt;0,J419&gt;2,K419&lt;'CPL Goal &amp; KW Info'!$B$16),'CPL Goal &amp; KW Info'!$C$16,IF(AND(I419&gt;0,J419&gt;2,K419&lt;'CPL Goal &amp; KW Info'!$B$17),'CPL Goal &amp; KW Info'!$C$17,IF(AND(I419&gt;0,J419&gt;2,K419&lt;'CPL Goal &amp; KW Info'!$B$18),'CPL Goal &amp; KW Info'!$C$18,IF(AND(I419&gt;0,J419&gt;2,K419&gt;'CPL Goal &amp; KW Info'!$B$21),'CPL Goal &amp; KW Info'!$C$21,IF(AND(I419&gt;0,J419&gt;2,K419&gt;'CPL Goal &amp; KW Info'!$B$20),'CPL Goal &amp; KW Info'!$C$20,IF(AND(I419&gt;0,J419&gt;2,K419&lt;'CPL Goal &amp; KW Info'!$B$20,K419&gt;'CPL Goal &amp; KW Info'!$B$18),'CPL Goal &amp; KW Info'!$C$19,IF(AND(I419&gt;0,J419&lt;2,K419&gt;'CPL Goal &amp; KW Info'!$B$28),'CPL Goal &amp; KW Info'!$C$28,IF(AND(I419&gt;0,J419&lt;2,K419&gt;'CPL Goal &amp; KW Info'!$B$27),'CPL Goal &amp; KW Info'!$C$27,IF(AND(I419&gt;0,J419&lt;2,K419&gt;'CPL Goal &amp; KW Info'!$B$26),'CPL Goal &amp; KW Info'!$C$26,IF(AND(I419&gt;0,J419&lt;2,K419&lt;'CPL Goal &amp; KW Info'!$B$26),'CPL Goal &amp; KW Info'!$C$25,IF(AND(I419&lt;1,J419&gt;4,H419&lt;'CPL Goal &amp; KW Info'!$E$5,L419&gt;5%),'CPL Goal &amp; KW Info'!$G$5,IF(AND(I419&lt;1,J419&gt;4,H419&lt;'CPL Goal &amp; KW Info'!$E$6,L419&gt;3%),'CPL Goal &amp; KW Info'!$G$6,IF(AND(I419&lt;1,J419&gt;4,H419&lt;'CPL Goal &amp; KW Info'!$E$7,L419&gt;5%),'CPL Goal &amp; KW Info'!$G$7,IF(AND(I419&lt;1,J419&gt;4,H419&lt;'CPL Goal &amp; KW Info'!$E$8,L419&gt;3%),'CPL Goal &amp; KW Info'!$G$8,IF(AND(I419&lt;1,J419&gt;4,H419&gt;'CPL Goal &amp; KW Info'!$E$10),'CPL Goal &amp; KW Info'!$G$10,IF(AND(I419&lt;1,J419&gt;4,H419&gt;'CPL Goal &amp; KW Info'!$E$9),'CPL Goal &amp; KW Info'!$G$9,IF(AND(I419&lt;1,J419&gt;4,H419&lt;'CPL Goal &amp; KW Info'!$E$9,H419&gt;'CPL Goal &amp; KW Info'!$E$8),"0%",IF(AND(I419&lt;1,J419&gt;2,H419&lt;'CPL Goal &amp; KW Info'!$E$15,L419&gt;5%),'CPL Goal &amp; KW Info'!$G$15,IF(AND(I419&lt;1,J419&gt;2,H419&lt;'CPL Goal &amp; KW Info'!$E$16,L419&gt;3%),'CPL Goal &amp; KW Info'!$G$16,IF(AND(I419&lt;1,J419&gt;2,H419&lt;'CPL Goal &amp; KW Info'!$E$17,L419&gt;5%),'CPL Goal &amp; KW Info'!$G$17,IF(AND(I419&lt;1,J419&gt;2,H419&lt;'CPL Goal &amp; KW Info'!$E$18,L419&gt;3%),'CPL Goal &amp; KW Info'!$G$18,IF(AND(I419&lt;1,J419&gt;2,H419&gt;'CPL Goal &amp; KW Info'!$E$20),'CPL Goal &amp; KW Info'!$G$20,IF(AND(I419&lt;1,J419&gt;2,H419&gt;'CPL Goal &amp; KW Info'!$E$19),'CPL Goal &amp; KW Info'!$G$19,IF(AND(I419&lt;1,J419&gt;2,H419&lt;'CPL Goal &amp; KW Info'!$E$19,H419&gt;'CPL Goal &amp; KW Info'!$E$18),"0%",IF(AND(I419&lt;1,J419&lt;2,H419&gt;'CPL Goal &amp; KW Info'!$E$27),'CPL Goal &amp; KW Info'!$G$27,IF(AND(I419&lt;1,J419&lt;2,H419&gt;'CPL Goal &amp; KW Info'!$E$26),'CPL Goal &amp; KW Info'!$G$26,IF(AND(I419&lt;1,J419&lt;2,H419&gt;'CPL Goal &amp; KW Info'!$E$25),'CPL Goal &amp; KW Info'!$G$25,IF(AND(I419&lt;1,J419&lt;2,H419&gt;'CPL Goal &amp; KW Info'!$E$24),'CPL Goal &amp; KW Info'!$G$24,"0%"))))))))))))))))))))))))))))))))))))</f>
        <v>J4</v>
      </c>
      <c r="N419" s="22" t="e">
        <f t="shared" si="37"/>
        <v>#VALUE!</v>
      </c>
      <c r="O419" s="5" t="str">
        <f t="shared" si="38"/>
        <v/>
      </c>
      <c r="P419" s="1"/>
      <c r="Q419" s="6"/>
      <c r="R419" s="1"/>
    </row>
    <row r="420" spans="1:18">
      <c r="A420" s="13" t="str">
        <f>IF('CPL Goal &amp; KW Info'!I426="","",'CPL Goal &amp; KW Info'!I426)</f>
        <v/>
      </c>
      <c r="B420" s="13" t="str">
        <f>IF('CPL Goal &amp; KW Info'!J426="","",'CPL Goal &amp; KW Info'!J426)</f>
        <v/>
      </c>
      <c r="C420" s="13" t="str">
        <f>IF('CPL Goal &amp; KW Info'!K426="","",'CPL Goal &amp; KW Info'!K426)</f>
        <v/>
      </c>
      <c r="D420" s="28" t="str">
        <f>IF('CPL Goal &amp; KW Info'!L426="","",'CPL Goal &amp; KW Info'!L426)</f>
        <v/>
      </c>
      <c r="E420" s="13" t="str">
        <f>IF('CPL Goal &amp; KW Info'!M426="","",'CPL Goal &amp; KW Info'!M426)</f>
        <v/>
      </c>
      <c r="F420" s="13" t="str">
        <f>IF('CPL Goal &amp; KW Info'!N426="","",'CPL Goal &amp; KW Info'!N426)</f>
        <v/>
      </c>
      <c r="G420" s="13" t="str">
        <f>IF('CPL Goal &amp; KW Info'!O426="","",'CPL Goal &amp; KW Info'!O426)</f>
        <v/>
      </c>
      <c r="H420" s="28" t="str">
        <f>IF('CPL Goal &amp; KW Info'!P426="","",'CPL Goal &amp; KW Info'!P426)</f>
        <v/>
      </c>
      <c r="I420" s="13" t="str">
        <f>IF('CPL Goal &amp; KW Info'!Q426="","",'CPL Goal &amp; KW Info'!Q426)</f>
        <v/>
      </c>
      <c r="J420" s="13" t="str">
        <f>IF('CPL Goal &amp; KW Info'!R426="","",'CPL Goal &amp; KW Info'!R426)</f>
        <v/>
      </c>
      <c r="K420" s="1" t="str">
        <f t="shared" si="35"/>
        <v/>
      </c>
      <c r="L420" s="21" t="str">
        <f t="shared" si="36"/>
        <v/>
      </c>
      <c r="M420" s="22" t="str">
        <f>IF(AND(I420&gt;0,J420&gt;4,K420&lt;'CPL Goal &amp; KW Info'!$B$5),'CPL Goal &amp; KW Info'!$C$5,IF(AND(I420&gt;0,J420&gt;4,K420&lt;'CPL Goal &amp; KW Info'!$B$6),'CPL Goal &amp; KW Info'!$C$6,IF(AND(I420&gt;0,J420&gt;4,K420&lt;'CPL Goal &amp; KW Info'!$B$7),'CPL Goal &amp; KW Info'!$C$7,IF(AND(I420&gt;0,J420&gt;4,K420&lt;'CPL Goal &amp; KW Info'!$B$8),'CPL Goal &amp; KW Info'!$C$8,IF(AND(I420&gt;0,J420&gt;4,K420&gt;'CPL Goal &amp; KW Info'!$B$11),'CPL Goal &amp; KW Info'!$C$11,IF(AND(I420&gt;0,J420&gt;4,K420&gt;'CPL Goal &amp; KW Info'!$B$10),'CPL Goal &amp; KW Info'!$C$10,IF(AND(I420&gt;0,J420&gt;4,K420&lt;'CPL Goal &amp; KW Info'!$B$10,K420&gt;'CPL Goal &amp; KW Info'!$B$8),'CPL Goal &amp; KW Info'!$C$9,IF(AND(I420&gt;0,J420&gt;2,K420&lt;'CPL Goal &amp; KW Info'!$B$15),'CPL Goal &amp; KW Info'!$C$15,IF(AND(I420&gt;0,J420&gt;2,K420&lt;'CPL Goal &amp; KW Info'!$B$16),'CPL Goal &amp; KW Info'!$C$16,IF(AND(I420&gt;0,J420&gt;2,K420&lt;'CPL Goal &amp; KW Info'!$B$17),'CPL Goal &amp; KW Info'!$C$17,IF(AND(I420&gt;0,J420&gt;2,K420&lt;'CPL Goal &amp; KW Info'!$B$18),'CPL Goal &amp; KW Info'!$C$18,IF(AND(I420&gt;0,J420&gt;2,K420&gt;'CPL Goal &amp; KW Info'!$B$21),'CPL Goal &amp; KW Info'!$C$21,IF(AND(I420&gt;0,J420&gt;2,K420&gt;'CPL Goal &amp; KW Info'!$B$20),'CPL Goal &amp; KW Info'!$C$20,IF(AND(I420&gt;0,J420&gt;2,K420&lt;'CPL Goal &amp; KW Info'!$B$20,K420&gt;'CPL Goal &amp; KW Info'!$B$18),'CPL Goal &amp; KW Info'!$C$19,IF(AND(I420&gt;0,J420&lt;2,K420&gt;'CPL Goal &amp; KW Info'!$B$28),'CPL Goal &amp; KW Info'!$C$28,IF(AND(I420&gt;0,J420&lt;2,K420&gt;'CPL Goal &amp; KW Info'!$B$27),'CPL Goal &amp; KW Info'!$C$27,IF(AND(I420&gt;0,J420&lt;2,K420&gt;'CPL Goal &amp; KW Info'!$B$26),'CPL Goal &amp; KW Info'!$C$26,IF(AND(I420&gt;0,J420&lt;2,K420&lt;'CPL Goal &amp; KW Info'!$B$26),'CPL Goal &amp; KW Info'!$C$25,IF(AND(I420&lt;1,J420&gt;4,H420&lt;'CPL Goal &amp; KW Info'!$E$5,L420&gt;5%),'CPL Goal &amp; KW Info'!$G$5,IF(AND(I420&lt;1,J420&gt;4,H420&lt;'CPL Goal &amp; KW Info'!$E$6,L420&gt;3%),'CPL Goal &amp; KW Info'!$G$6,IF(AND(I420&lt;1,J420&gt;4,H420&lt;'CPL Goal &amp; KW Info'!$E$7,L420&gt;5%),'CPL Goal &amp; KW Info'!$G$7,IF(AND(I420&lt;1,J420&gt;4,H420&lt;'CPL Goal &amp; KW Info'!$E$8,L420&gt;3%),'CPL Goal &amp; KW Info'!$G$8,IF(AND(I420&lt;1,J420&gt;4,H420&gt;'CPL Goal &amp; KW Info'!$E$10),'CPL Goal &amp; KW Info'!$G$10,IF(AND(I420&lt;1,J420&gt;4,H420&gt;'CPL Goal &amp; KW Info'!$E$9),'CPL Goal &amp; KW Info'!$G$9,IF(AND(I420&lt;1,J420&gt;4,H420&lt;'CPL Goal &amp; KW Info'!$E$9,H420&gt;'CPL Goal &amp; KW Info'!$E$8),"0%",IF(AND(I420&lt;1,J420&gt;2,H420&lt;'CPL Goal &amp; KW Info'!$E$15,L420&gt;5%),'CPL Goal &amp; KW Info'!$G$15,IF(AND(I420&lt;1,J420&gt;2,H420&lt;'CPL Goal &amp; KW Info'!$E$16,L420&gt;3%),'CPL Goal &amp; KW Info'!$G$16,IF(AND(I420&lt;1,J420&gt;2,H420&lt;'CPL Goal &amp; KW Info'!$E$17,L420&gt;5%),'CPL Goal &amp; KW Info'!$G$17,IF(AND(I420&lt;1,J420&gt;2,H420&lt;'CPL Goal &amp; KW Info'!$E$18,L420&gt;3%),'CPL Goal &amp; KW Info'!$G$18,IF(AND(I420&lt;1,J420&gt;2,H420&gt;'CPL Goal &amp; KW Info'!$E$20),'CPL Goal &amp; KW Info'!$G$20,IF(AND(I420&lt;1,J420&gt;2,H420&gt;'CPL Goal &amp; KW Info'!$E$19),'CPL Goal &amp; KW Info'!$G$19,IF(AND(I420&lt;1,J420&gt;2,H420&lt;'CPL Goal &amp; KW Info'!$E$19,H420&gt;'CPL Goal &amp; KW Info'!$E$18),"0%",IF(AND(I420&lt;1,J420&lt;2,H420&gt;'CPL Goal &amp; KW Info'!$E$27),'CPL Goal &amp; KW Info'!$G$27,IF(AND(I420&lt;1,J420&lt;2,H420&gt;'CPL Goal &amp; KW Info'!$E$26),'CPL Goal &amp; KW Info'!$G$26,IF(AND(I420&lt;1,J420&lt;2,H420&gt;'CPL Goal &amp; KW Info'!$E$25),'CPL Goal &amp; KW Info'!$G$25,IF(AND(I420&lt;1,J420&lt;2,H420&gt;'CPL Goal &amp; KW Info'!$E$24),'CPL Goal &amp; KW Info'!$G$24,"0%"))))))))))))))))))))))))))))))))))))</f>
        <v>J4</v>
      </c>
      <c r="N420" s="22" t="e">
        <f t="shared" si="37"/>
        <v>#VALUE!</v>
      </c>
      <c r="O420" s="5" t="str">
        <f t="shared" si="38"/>
        <v/>
      </c>
      <c r="P420" s="1"/>
      <c r="Q420" s="6"/>
      <c r="R420" s="1"/>
    </row>
    <row r="421" spans="1:18">
      <c r="A421" s="13" t="str">
        <f>IF('CPL Goal &amp; KW Info'!I427="","",'CPL Goal &amp; KW Info'!I427)</f>
        <v/>
      </c>
      <c r="B421" s="13" t="str">
        <f>IF('CPL Goal &amp; KW Info'!J427="","",'CPL Goal &amp; KW Info'!J427)</f>
        <v/>
      </c>
      <c r="C421" s="13" t="str">
        <f>IF('CPL Goal &amp; KW Info'!K427="","",'CPL Goal &amp; KW Info'!K427)</f>
        <v/>
      </c>
      <c r="D421" s="28" t="str">
        <f>IF('CPL Goal &amp; KW Info'!L427="","",'CPL Goal &amp; KW Info'!L427)</f>
        <v/>
      </c>
      <c r="E421" s="13" t="str">
        <f>IF('CPL Goal &amp; KW Info'!M427="","",'CPL Goal &amp; KW Info'!M427)</f>
        <v/>
      </c>
      <c r="F421" s="13" t="str">
        <f>IF('CPL Goal &amp; KW Info'!N427="","",'CPL Goal &amp; KW Info'!N427)</f>
        <v/>
      </c>
      <c r="G421" s="13" t="str">
        <f>IF('CPL Goal &amp; KW Info'!O427="","",'CPL Goal &amp; KW Info'!O427)</f>
        <v/>
      </c>
      <c r="H421" s="28" t="str">
        <f>IF('CPL Goal &amp; KW Info'!P427="","",'CPL Goal &amp; KW Info'!P427)</f>
        <v/>
      </c>
      <c r="I421" s="13" t="str">
        <f>IF('CPL Goal &amp; KW Info'!Q427="","",'CPL Goal &amp; KW Info'!Q427)</f>
        <v/>
      </c>
      <c r="J421" s="13" t="str">
        <f>IF('CPL Goal &amp; KW Info'!R427="","",'CPL Goal &amp; KW Info'!R427)</f>
        <v/>
      </c>
      <c r="K421" s="1" t="str">
        <f t="shared" si="35"/>
        <v/>
      </c>
      <c r="L421" s="21" t="str">
        <f t="shared" si="36"/>
        <v/>
      </c>
      <c r="M421" s="22" t="str">
        <f>IF(AND(I421&gt;0,J421&gt;4,K421&lt;'CPL Goal &amp; KW Info'!$B$5),'CPL Goal &amp; KW Info'!$C$5,IF(AND(I421&gt;0,J421&gt;4,K421&lt;'CPL Goal &amp; KW Info'!$B$6),'CPL Goal &amp; KW Info'!$C$6,IF(AND(I421&gt;0,J421&gt;4,K421&lt;'CPL Goal &amp; KW Info'!$B$7),'CPL Goal &amp; KW Info'!$C$7,IF(AND(I421&gt;0,J421&gt;4,K421&lt;'CPL Goal &amp; KW Info'!$B$8),'CPL Goal &amp; KW Info'!$C$8,IF(AND(I421&gt;0,J421&gt;4,K421&gt;'CPL Goal &amp; KW Info'!$B$11),'CPL Goal &amp; KW Info'!$C$11,IF(AND(I421&gt;0,J421&gt;4,K421&gt;'CPL Goal &amp; KW Info'!$B$10),'CPL Goal &amp; KW Info'!$C$10,IF(AND(I421&gt;0,J421&gt;4,K421&lt;'CPL Goal &amp; KW Info'!$B$10,K421&gt;'CPL Goal &amp; KW Info'!$B$8),'CPL Goal &amp; KW Info'!$C$9,IF(AND(I421&gt;0,J421&gt;2,K421&lt;'CPL Goal &amp; KW Info'!$B$15),'CPL Goal &amp; KW Info'!$C$15,IF(AND(I421&gt;0,J421&gt;2,K421&lt;'CPL Goal &amp; KW Info'!$B$16),'CPL Goal &amp; KW Info'!$C$16,IF(AND(I421&gt;0,J421&gt;2,K421&lt;'CPL Goal &amp; KW Info'!$B$17),'CPL Goal &amp; KW Info'!$C$17,IF(AND(I421&gt;0,J421&gt;2,K421&lt;'CPL Goal &amp; KW Info'!$B$18),'CPL Goal &amp; KW Info'!$C$18,IF(AND(I421&gt;0,J421&gt;2,K421&gt;'CPL Goal &amp; KW Info'!$B$21),'CPL Goal &amp; KW Info'!$C$21,IF(AND(I421&gt;0,J421&gt;2,K421&gt;'CPL Goal &amp; KW Info'!$B$20),'CPL Goal &amp; KW Info'!$C$20,IF(AND(I421&gt;0,J421&gt;2,K421&lt;'CPL Goal &amp; KW Info'!$B$20,K421&gt;'CPL Goal &amp; KW Info'!$B$18),'CPL Goal &amp; KW Info'!$C$19,IF(AND(I421&gt;0,J421&lt;2,K421&gt;'CPL Goal &amp; KW Info'!$B$28),'CPL Goal &amp; KW Info'!$C$28,IF(AND(I421&gt;0,J421&lt;2,K421&gt;'CPL Goal &amp; KW Info'!$B$27),'CPL Goal &amp; KW Info'!$C$27,IF(AND(I421&gt;0,J421&lt;2,K421&gt;'CPL Goal &amp; KW Info'!$B$26),'CPL Goal &amp; KW Info'!$C$26,IF(AND(I421&gt;0,J421&lt;2,K421&lt;'CPL Goal &amp; KW Info'!$B$26),'CPL Goal &amp; KW Info'!$C$25,IF(AND(I421&lt;1,J421&gt;4,H421&lt;'CPL Goal &amp; KW Info'!$E$5,L421&gt;5%),'CPL Goal &amp; KW Info'!$G$5,IF(AND(I421&lt;1,J421&gt;4,H421&lt;'CPL Goal &amp; KW Info'!$E$6,L421&gt;3%),'CPL Goal &amp; KW Info'!$G$6,IF(AND(I421&lt;1,J421&gt;4,H421&lt;'CPL Goal &amp; KW Info'!$E$7,L421&gt;5%),'CPL Goal &amp; KW Info'!$G$7,IF(AND(I421&lt;1,J421&gt;4,H421&lt;'CPL Goal &amp; KW Info'!$E$8,L421&gt;3%),'CPL Goal &amp; KW Info'!$G$8,IF(AND(I421&lt;1,J421&gt;4,H421&gt;'CPL Goal &amp; KW Info'!$E$10),'CPL Goal &amp; KW Info'!$G$10,IF(AND(I421&lt;1,J421&gt;4,H421&gt;'CPL Goal &amp; KW Info'!$E$9),'CPL Goal &amp; KW Info'!$G$9,IF(AND(I421&lt;1,J421&gt;4,H421&lt;'CPL Goal &amp; KW Info'!$E$9,H421&gt;'CPL Goal &amp; KW Info'!$E$8),"0%",IF(AND(I421&lt;1,J421&gt;2,H421&lt;'CPL Goal &amp; KW Info'!$E$15,L421&gt;5%),'CPL Goal &amp; KW Info'!$G$15,IF(AND(I421&lt;1,J421&gt;2,H421&lt;'CPL Goal &amp; KW Info'!$E$16,L421&gt;3%),'CPL Goal &amp; KW Info'!$G$16,IF(AND(I421&lt;1,J421&gt;2,H421&lt;'CPL Goal &amp; KW Info'!$E$17,L421&gt;5%),'CPL Goal &amp; KW Info'!$G$17,IF(AND(I421&lt;1,J421&gt;2,H421&lt;'CPL Goal &amp; KW Info'!$E$18,L421&gt;3%),'CPL Goal &amp; KW Info'!$G$18,IF(AND(I421&lt;1,J421&gt;2,H421&gt;'CPL Goal &amp; KW Info'!$E$20),'CPL Goal &amp; KW Info'!$G$20,IF(AND(I421&lt;1,J421&gt;2,H421&gt;'CPL Goal &amp; KW Info'!$E$19),'CPL Goal &amp; KW Info'!$G$19,IF(AND(I421&lt;1,J421&gt;2,H421&lt;'CPL Goal &amp; KW Info'!$E$19,H421&gt;'CPL Goal &amp; KW Info'!$E$18),"0%",IF(AND(I421&lt;1,J421&lt;2,H421&gt;'CPL Goal &amp; KW Info'!$E$27),'CPL Goal &amp; KW Info'!$G$27,IF(AND(I421&lt;1,J421&lt;2,H421&gt;'CPL Goal &amp; KW Info'!$E$26),'CPL Goal &amp; KW Info'!$G$26,IF(AND(I421&lt;1,J421&lt;2,H421&gt;'CPL Goal &amp; KW Info'!$E$25),'CPL Goal &amp; KW Info'!$G$25,IF(AND(I421&lt;1,J421&lt;2,H421&gt;'CPL Goal &amp; KW Info'!$E$24),'CPL Goal &amp; KW Info'!$G$24,"0%"))))))))))))))))))))))))))))))))))))</f>
        <v>J4</v>
      </c>
      <c r="N421" s="22" t="e">
        <f t="shared" si="37"/>
        <v>#VALUE!</v>
      </c>
      <c r="O421" s="5" t="str">
        <f t="shared" si="38"/>
        <v/>
      </c>
      <c r="P421" s="1"/>
      <c r="Q421" s="6"/>
      <c r="R421" s="1"/>
    </row>
    <row r="422" spans="1:18">
      <c r="A422" s="13" t="str">
        <f>IF('CPL Goal &amp; KW Info'!I428="","",'CPL Goal &amp; KW Info'!I428)</f>
        <v/>
      </c>
      <c r="B422" s="13" t="str">
        <f>IF('CPL Goal &amp; KW Info'!J428="","",'CPL Goal &amp; KW Info'!J428)</f>
        <v/>
      </c>
      <c r="C422" s="13" t="str">
        <f>IF('CPL Goal &amp; KW Info'!K428="","",'CPL Goal &amp; KW Info'!K428)</f>
        <v/>
      </c>
      <c r="D422" s="28" t="str">
        <f>IF('CPL Goal &amp; KW Info'!L428="","",'CPL Goal &amp; KW Info'!L428)</f>
        <v/>
      </c>
      <c r="E422" s="13" t="str">
        <f>IF('CPL Goal &amp; KW Info'!M428="","",'CPL Goal &amp; KW Info'!M428)</f>
        <v/>
      </c>
      <c r="F422" s="13" t="str">
        <f>IF('CPL Goal &amp; KW Info'!N428="","",'CPL Goal &amp; KW Info'!N428)</f>
        <v/>
      </c>
      <c r="G422" s="13" t="str">
        <f>IF('CPL Goal &amp; KW Info'!O428="","",'CPL Goal &amp; KW Info'!O428)</f>
        <v/>
      </c>
      <c r="H422" s="28" t="str">
        <f>IF('CPL Goal &amp; KW Info'!P428="","",'CPL Goal &amp; KW Info'!P428)</f>
        <v/>
      </c>
      <c r="I422" s="13" t="str">
        <f>IF('CPL Goal &amp; KW Info'!Q428="","",'CPL Goal &amp; KW Info'!Q428)</f>
        <v/>
      </c>
      <c r="J422" s="13" t="str">
        <f>IF('CPL Goal &amp; KW Info'!R428="","",'CPL Goal &amp; KW Info'!R428)</f>
        <v/>
      </c>
      <c r="K422" s="1" t="str">
        <f t="shared" si="35"/>
        <v/>
      </c>
      <c r="L422" s="21" t="str">
        <f t="shared" si="36"/>
        <v/>
      </c>
      <c r="M422" s="22" t="str">
        <f>IF(AND(I422&gt;0,J422&gt;4,K422&lt;'CPL Goal &amp; KW Info'!$B$5),'CPL Goal &amp; KW Info'!$C$5,IF(AND(I422&gt;0,J422&gt;4,K422&lt;'CPL Goal &amp; KW Info'!$B$6),'CPL Goal &amp; KW Info'!$C$6,IF(AND(I422&gt;0,J422&gt;4,K422&lt;'CPL Goal &amp; KW Info'!$B$7),'CPL Goal &amp; KW Info'!$C$7,IF(AND(I422&gt;0,J422&gt;4,K422&lt;'CPL Goal &amp; KW Info'!$B$8),'CPL Goal &amp; KW Info'!$C$8,IF(AND(I422&gt;0,J422&gt;4,K422&gt;'CPL Goal &amp; KW Info'!$B$11),'CPL Goal &amp; KW Info'!$C$11,IF(AND(I422&gt;0,J422&gt;4,K422&gt;'CPL Goal &amp; KW Info'!$B$10),'CPL Goal &amp; KW Info'!$C$10,IF(AND(I422&gt;0,J422&gt;4,K422&lt;'CPL Goal &amp; KW Info'!$B$10,K422&gt;'CPL Goal &amp; KW Info'!$B$8),'CPL Goal &amp; KW Info'!$C$9,IF(AND(I422&gt;0,J422&gt;2,K422&lt;'CPL Goal &amp; KW Info'!$B$15),'CPL Goal &amp; KW Info'!$C$15,IF(AND(I422&gt;0,J422&gt;2,K422&lt;'CPL Goal &amp; KW Info'!$B$16),'CPL Goal &amp; KW Info'!$C$16,IF(AND(I422&gt;0,J422&gt;2,K422&lt;'CPL Goal &amp; KW Info'!$B$17),'CPL Goal &amp; KW Info'!$C$17,IF(AND(I422&gt;0,J422&gt;2,K422&lt;'CPL Goal &amp; KW Info'!$B$18),'CPL Goal &amp; KW Info'!$C$18,IF(AND(I422&gt;0,J422&gt;2,K422&gt;'CPL Goal &amp; KW Info'!$B$21),'CPL Goal &amp; KW Info'!$C$21,IF(AND(I422&gt;0,J422&gt;2,K422&gt;'CPL Goal &amp; KW Info'!$B$20),'CPL Goal &amp; KW Info'!$C$20,IF(AND(I422&gt;0,J422&gt;2,K422&lt;'CPL Goal &amp; KW Info'!$B$20,K422&gt;'CPL Goal &amp; KW Info'!$B$18),'CPL Goal &amp; KW Info'!$C$19,IF(AND(I422&gt;0,J422&lt;2,K422&gt;'CPL Goal &amp; KW Info'!$B$28),'CPL Goal &amp; KW Info'!$C$28,IF(AND(I422&gt;0,J422&lt;2,K422&gt;'CPL Goal &amp; KW Info'!$B$27),'CPL Goal &amp; KW Info'!$C$27,IF(AND(I422&gt;0,J422&lt;2,K422&gt;'CPL Goal &amp; KW Info'!$B$26),'CPL Goal &amp; KW Info'!$C$26,IF(AND(I422&gt;0,J422&lt;2,K422&lt;'CPL Goal &amp; KW Info'!$B$26),'CPL Goal &amp; KW Info'!$C$25,IF(AND(I422&lt;1,J422&gt;4,H422&lt;'CPL Goal &amp; KW Info'!$E$5,L422&gt;5%),'CPL Goal &amp; KW Info'!$G$5,IF(AND(I422&lt;1,J422&gt;4,H422&lt;'CPL Goal &amp; KW Info'!$E$6,L422&gt;3%),'CPL Goal &amp; KW Info'!$G$6,IF(AND(I422&lt;1,J422&gt;4,H422&lt;'CPL Goal &amp; KW Info'!$E$7,L422&gt;5%),'CPL Goal &amp; KW Info'!$G$7,IF(AND(I422&lt;1,J422&gt;4,H422&lt;'CPL Goal &amp; KW Info'!$E$8,L422&gt;3%),'CPL Goal &amp; KW Info'!$G$8,IF(AND(I422&lt;1,J422&gt;4,H422&gt;'CPL Goal &amp; KW Info'!$E$10),'CPL Goal &amp; KW Info'!$G$10,IF(AND(I422&lt;1,J422&gt;4,H422&gt;'CPL Goal &amp; KW Info'!$E$9),'CPL Goal &amp; KW Info'!$G$9,IF(AND(I422&lt;1,J422&gt;4,H422&lt;'CPL Goal &amp; KW Info'!$E$9,H422&gt;'CPL Goal &amp; KW Info'!$E$8),"0%",IF(AND(I422&lt;1,J422&gt;2,H422&lt;'CPL Goal &amp; KW Info'!$E$15,L422&gt;5%),'CPL Goal &amp; KW Info'!$G$15,IF(AND(I422&lt;1,J422&gt;2,H422&lt;'CPL Goal &amp; KW Info'!$E$16,L422&gt;3%),'CPL Goal &amp; KW Info'!$G$16,IF(AND(I422&lt;1,J422&gt;2,H422&lt;'CPL Goal &amp; KW Info'!$E$17,L422&gt;5%),'CPL Goal &amp; KW Info'!$G$17,IF(AND(I422&lt;1,J422&gt;2,H422&lt;'CPL Goal &amp; KW Info'!$E$18,L422&gt;3%),'CPL Goal &amp; KW Info'!$G$18,IF(AND(I422&lt;1,J422&gt;2,H422&gt;'CPL Goal &amp; KW Info'!$E$20),'CPL Goal &amp; KW Info'!$G$20,IF(AND(I422&lt;1,J422&gt;2,H422&gt;'CPL Goal &amp; KW Info'!$E$19),'CPL Goal &amp; KW Info'!$G$19,IF(AND(I422&lt;1,J422&gt;2,H422&lt;'CPL Goal &amp; KW Info'!$E$19,H422&gt;'CPL Goal &amp; KW Info'!$E$18),"0%",IF(AND(I422&lt;1,J422&lt;2,H422&gt;'CPL Goal &amp; KW Info'!$E$27),'CPL Goal &amp; KW Info'!$G$27,IF(AND(I422&lt;1,J422&lt;2,H422&gt;'CPL Goal &amp; KW Info'!$E$26),'CPL Goal &amp; KW Info'!$G$26,IF(AND(I422&lt;1,J422&lt;2,H422&gt;'CPL Goal &amp; KW Info'!$E$25),'CPL Goal &amp; KW Info'!$G$25,IF(AND(I422&lt;1,J422&lt;2,H422&gt;'CPL Goal &amp; KW Info'!$E$24),'CPL Goal &amp; KW Info'!$G$24,"0%"))))))))))))))))))))))))))))))))))))</f>
        <v>J4</v>
      </c>
      <c r="N422" s="22" t="e">
        <f t="shared" si="37"/>
        <v>#VALUE!</v>
      </c>
      <c r="O422" s="5" t="str">
        <f t="shared" si="38"/>
        <v/>
      </c>
      <c r="P422" s="1"/>
      <c r="Q422" s="6"/>
      <c r="R422" s="1"/>
    </row>
    <row r="423" spans="1:18">
      <c r="A423" s="13" t="str">
        <f>IF('CPL Goal &amp; KW Info'!I429="","",'CPL Goal &amp; KW Info'!I429)</f>
        <v/>
      </c>
      <c r="B423" s="13" t="str">
        <f>IF('CPL Goal &amp; KW Info'!J429="","",'CPL Goal &amp; KW Info'!J429)</f>
        <v/>
      </c>
      <c r="C423" s="13" t="str">
        <f>IF('CPL Goal &amp; KW Info'!K429="","",'CPL Goal &amp; KW Info'!K429)</f>
        <v/>
      </c>
      <c r="D423" s="28" t="str">
        <f>IF('CPL Goal &amp; KW Info'!L429="","",'CPL Goal &amp; KW Info'!L429)</f>
        <v/>
      </c>
      <c r="E423" s="13" t="str">
        <f>IF('CPL Goal &amp; KW Info'!M429="","",'CPL Goal &amp; KW Info'!M429)</f>
        <v/>
      </c>
      <c r="F423" s="13" t="str">
        <f>IF('CPL Goal &amp; KW Info'!N429="","",'CPL Goal &amp; KW Info'!N429)</f>
        <v/>
      </c>
      <c r="G423" s="13" t="str">
        <f>IF('CPL Goal &amp; KW Info'!O429="","",'CPL Goal &amp; KW Info'!O429)</f>
        <v/>
      </c>
      <c r="H423" s="28" t="str">
        <f>IF('CPL Goal &amp; KW Info'!P429="","",'CPL Goal &amp; KW Info'!P429)</f>
        <v/>
      </c>
      <c r="I423" s="13" t="str">
        <f>IF('CPL Goal &amp; KW Info'!Q429="","",'CPL Goal &amp; KW Info'!Q429)</f>
        <v/>
      </c>
      <c r="J423" s="13" t="str">
        <f>IF('CPL Goal &amp; KW Info'!R429="","",'CPL Goal &amp; KW Info'!R429)</f>
        <v/>
      </c>
      <c r="K423" s="1" t="str">
        <f t="shared" si="35"/>
        <v/>
      </c>
      <c r="L423" s="21" t="str">
        <f t="shared" si="36"/>
        <v/>
      </c>
      <c r="M423" s="22" t="str">
        <f>IF(AND(I423&gt;0,J423&gt;4,K423&lt;'CPL Goal &amp; KW Info'!$B$5),'CPL Goal &amp; KW Info'!$C$5,IF(AND(I423&gt;0,J423&gt;4,K423&lt;'CPL Goal &amp; KW Info'!$B$6),'CPL Goal &amp; KW Info'!$C$6,IF(AND(I423&gt;0,J423&gt;4,K423&lt;'CPL Goal &amp; KW Info'!$B$7),'CPL Goal &amp; KW Info'!$C$7,IF(AND(I423&gt;0,J423&gt;4,K423&lt;'CPL Goal &amp; KW Info'!$B$8),'CPL Goal &amp; KW Info'!$C$8,IF(AND(I423&gt;0,J423&gt;4,K423&gt;'CPL Goal &amp; KW Info'!$B$11),'CPL Goal &amp; KW Info'!$C$11,IF(AND(I423&gt;0,J423&gt;4,K423&gt;'CPL Goal &amp; KW Info'!$B$10),'CPL Goal &amp; KW Info'!$C$10,IF(AND(I423&gt;0,J423&gt;4,K423&lt;'CPL Goal &amp; KW Info'!$B$10,K423&gt;'CPL Goal &amp; KW Info'!$B$8),'CPL Goal &amp; KW Info'!$C$9,IF(AND(I423&gt;0,J423&gt;2,K423&lt;'CPL Goal &amp; KW Info'!$B$15),'CPL Goal &amp; KW Info'!$C$15,IF(AND(I423&gt;0,J423&gt;2,K423&lt;'CPL Goal &amp; KW Info'!$B$16),'CPL Goal &amp; KW Info'!$C$16,IF(AND(I423&gt;0,J423&gt;2,K423&lt;'CPL Goal &amp; KW Info'!$B$17),'CPL Goal &amp; KW Info'!$C$17,IF(AND(I423&gt;0,J423&gt;2,K423&lt;'CPL Goal &amp; KW Info'!$B$18),'CPL Goal &amp; KW Info'!$C$18,IF(AND(I423&gt;0,J423&gt;2,K423&gt;'CPL Goal &amp; KW Info'!$B$21),'CPL Goal &amp; KW Info'!$C$21,IF(AND(I423&gt;0,J423&gt;2,K423&gt;'CPL Goal &amp; KW Info'!$B$20),'CPL Goal &amp; KW Info'!$C$20,IF(AND(I423&gt;0,J423&gt;2,K423&lt;'CPL Goal &amp; KW Info'!$B$20,K423&gt;'CPL Goal &amp; KW Info'!$B$18),'CPL Goal &amp; KW Info'!$C$19,IF(AND(I423&gt;0,J423&lt;2,K423&gt;'CPL Goal &amp; KW Info'!$B$28),'CPL Goal &amp; KW Info'!$C$28,IF(AND(I423&gt;0,J423&lt;2,K423&gt;'CPL Goal &amp; KW Info'!$B$27),'CPL Goal &amp; KW Info'!$C$27,IF(AND(I423&gt;0,J423&lt;2,K423&gt;'CPL Goal &amp; KW Info'!$B$26),'CPL Goal &amp; KW Info'!$C$26,IF(AND(I423&gt;0,J423&lt;2,K423&lt;'CPL Goal &amp; KW Info'!$B$26),'CPL Goal &amp; KW Info'!$C$25,IF(AND(I423&lt;1,J423&gt;4,H423&lt;'CPL Goal &amp; KW Info'!$E$5,L423&gt;5%),'CPL Goal &amp; KW Info'!$G$5,IF(AND(I423&lt;1,J423&gt;4,H423&lt;'CPL Goal &amp; KW Info'!$E$6,L423&gt;3%),'CPL Goal &amp; KW Info'!$G$6,IF(AND(I423&lt;1,J423&gt;4,H423&lt;'CPL Goal &amp; KW Info'!$E$7,L423&gt;5%),'CPL Goal &amp; KW Info'!$G$7,IF(AND(I423&lt;1,J423&gt;4,H423&lt;'CPL Goal &amp; KW Info'!$E$8,L423&gt;3%),'CPL Goal &amp; KW Info'!$G$8,IF(AND(I423&lt;1,J423&gt;4,H423&gt;'CPL Goal &amp; KW Info'!$E$10),'CPL Goal &amp; KW Info'!$G$10,IF(AND(I423&lt;1,J423&gt;4,H423&gt;'CPL Goal &amp; KW Info'!$E$9),'CPL Goal &amp; KW Info'!$G$9,IF(AND(I423&lt;1,J423&gt;4,H423&lt;'CPL Goal &amp; KW Info'!$E$9,H423&gt;'CPL Goal &amp; KW Info'!$E$8),"0%",IF(AND(I423&lt;1,J423&gt;2,H423&lt;'CPL Goal &amp; KW Info'!$E$15,L423&gt;5%),'CPL Goal &amp; KW Info'!$G$15,IF(AND(I423&lt;1,J423&gt;2,H423&lt;'CPL Goal &amp; KW Info'!$E$16,L423&gt;3%),'CPL Goal &amp; KW Info'!$G$16,IF(AND(I423&lt;1,J423&gt;2,H423&lt;'CPL Goal &amp; KW Info'!$E$17,L423&gt;5%),'CPL Goal &amp; KW Info'!$G$17,IF(AND(I423&lt;1,J423&gt;2,H423&lt;'CPL Goal &amp; KW Info'!$E$18,L423&gt;3%),'CPL Goal &amp; KW Info'!$G$18,IF(AND(I423&lt;1,J423&gt;2,H423&gt;'CPL Goal &amp; KW Info'!$E$20),'CPL Goal &amp; KW Info'!$G$20,IF(AND(I423&lt;1,J423&gt;2,H423&gt;'CPL Goal &amp; KW Info'!$E$19),'CPL Goal &amp; KW Info'!$G$19,IF(AND(I423&lt;1,J423&gt;2,H423&lt;'CPL Goal &amp; KW Info'!$E$19,H423&gt;'CPL Goal &amp; KW Info'!$E$18),"0%",IF(AND(I423&lt;1,J423&lt;2,H423&gt;'CPL Goal &amp; KW Info'!$E$27),'CPL Goal &amp; KW Info'!$G$27,IF(AND(I423&lt;1,J423&lt;2,H423&gt;'CPL Goal &amp; KW Info'!$E$26),'CPL Goal &amp; KW Info'!$G$26,IF(AND(I423&lt;1,J423&lt;2,H423&gt;'CPL Goal &amp; KW Info'!$E$25),'CPL Goal &amp; KW Info'!$G$25,IF(AND(I423&lt;1,J423&lt;2,H423&gt;'CPL Goal &amp; KW Info'!$E$24),'CPL Goal &amp; KW Info'!$G$24,"0%"))))))))))))))))))))))))))))))))))))</f>
        <v>J4</v>
      </c>
      <c r="N423" s="22" t="e">
        <f t="shared" si="37"/>
        <v>#VALUE!</v>
      </c>
      <c r="O423" s="5" t="str">
        <f t="shared" si="38"/>
        <v/>
      </c>
      <c r="P423" s="1"/>
      <c r="Q423" s="6"/>
      <c r="R423" s="1"/>
    </row>
    <row r="424" spans="1:18">
      <c r="A424" s="13" t="str">
        <f>IF('CPL Goal &amp; KW Info'!I430="","",'CPL Goal &amp; KW Info'!I430)</f>
        <v/>
      </c>
      <c r="B424" s="13" t="str">
        <f>IF('CPL Goal &amp; KW Info'!J430="","",'CPL Goal &amp; KW Info'!J430)</f>
        <v/>
      </c>
      <c r="C424" s="13" t="str">
        <f>IF('CPL Goal &amp; KW Info'!K430="","",'CPL Goal &amp; KW Info'!K430)</f>
        <v/>
      </c>
      <c r="D424" s="28" t="str">
        <f>IF('CPL Goal &amp; KW Info'!L430="","",'CPL Goal &amp; KW Info'!L430)</f>
        <v/>
      </c>
      <c r="E424" s="13" t="str">
        <f>IF('CPL Goal &amp; KW Info'!M430="","",'CPL Goal &amp; KW Info'!M430)</f>
        <v/>
      </c>
      <c r="F424" s="13" t="str">
        <f>IF('CPL Goal &amp; KW Info'!N430="","",'CPL Goal &amp; KW Info'!N430)</f>
        <v/>
      </c>
      <c r="G424" s="13" t="str">
        <f>IF('CPL Goal &amp; KW Info'!O430="","",'CPL Goal &amp; KW Info'!O430)</f>
        <v/>
      </c>
      <c r="H424" s="28" t="str">
        <f>IF('CPL Goal &amp; KW Info'!P430="","",'CPL Goal &amp; KW Info'!P430)</f>
        <v/>
      </c>
      <c r="I424" s="13" t="str">
        <f>IF('CPL Goal &amp; KW Info'!Q430="","",'CPL Goal &amp; KW Info'!Q430)</f>
        <v/>
      </c>
      <c r="J424" s="13" t="str">
        <f>IF('CPL Goal &amp; KW Info'!R430="","",'CPL Goal &amp; KW Info'!R430)</f>
        <v/>
      </c>
      <c r="K424" s="1" t="str">
        <f t="shared" si="35"/>
        <v/>
      </c>
      <c r="L424" s="21" t="str">
        <f t="shared" si="36"/>
        <v/>
      </c>
      <c r="M424" s="22" t="str">
        <f>IF(AND(I424&gt;0,J424&gt;4,K424&lt;'CPL Goal &amp; KW Info'!$B$5),'CPL Goal &amp; KW Info'!$C$5,IF(AND(I424&gt;0,J424&gt;4,K424&lt;'CPL Goal &amp; KW Info'!$B$6),'CPL Goal &amp; KW Info'!$C$6,IF(AND(I424&gt;0,J424&gt;4,K424&lt;'CPL Goal &amp; KW Info'!$B$7),'CPL Goal &amp; KW Info'!$C$7,IF(AND(I424&gt;0,J424&gt;4,K424&lt;'CPL Goal &amp; KW Info'!$B$8),'CPL Goal &amp; KW Info'!$C$8,IF(AND(I424&gt;0,J424&gt;4,K424&gt;'CPL Goal &amp; KW Info'!$B$11),'CPL Goal &amp; KW Info'!$C$11,IF(AND(I424&gt;0,J424&gt;4,K424&gt;'CPL Goal &amp; KW Info'!$B$10),'CPL Goal &amp; KW Info'!$C$10,IF(AND(I424&gt;0,J424&gt;4,K424&lt;'CPL Goal &amp; KW Info'!$B$10,K424&gt;'CPL Goal &amp; KW Info'!$B$8),'CPL Goal &amp; KW Info'!$C$9,IF(AND(I424&gt;0,J424&gt;2,K424&lt;'CPL Goal &amp; KW Info'!$B$15),'CPL Goal &amp; KW Info'!$C$15,IF(AND(I424&gt;0,J424&gt;2,K424&lt;'CPL Goal &amp; KW Info'!$B$16),'CPL Goal &amp; KW Info'!$C$16,IF(AND(I424&gt;0,J424&gt;2,K424&lt;'CPL Goal &amp; KW Info'!$B$17),'CPL Goal &amp; KW Info'!$C$17,IF(AND(I424&gt;0,J424&gt;2,K424&lt;'CPL Goal &amp; KW Info'!$B$18),'CPL Goal &amp; KW Info'!$C$18,IF(AND(I424&gt;0,J424&gt;2,K424&gt;'CPL Goal &amp; KW Info'!$B$21),'CPL Goal &amp; KW Info'!$C$21,IF(AND(I424&gt;0,J424&gt;2,K424&gt;'CPL Goal &amp; KW Info'!$B$20),'CPL Goal &amp; KW Info'!$C$20,IF(AND(I424&gt;0,J424&gt;2,K424&lt;'CPL Goal &amp; KW Info'!$B$20,K424&gt;'CPL Goal &amp; KW Info'!$B$18),'CPL Goal &amp; KW Info'!$C$19,IF(AND(I424&gt;0,J424&lt;2,K424&gt;'CPL Goal &amp; KW Info'!$B$28),'CPL Goal &amp; KW Info'!$C$28,IF(AND(I424&gt;0,J424&lt;2,K424&gt;'CPL Goal &amp; KW Info'!$B$27),'CPL Goal &amp; KW Info'!$C$27,IF(AND(I424&gt;0,J424&lt;2,K424&gt;'CPL Goal &amp; KW Info'!$B$26),'CPL Goal &amp; KW Info'!$C$26,IF(AND(I424&gt;0,J424&lt;2,K424&lt;'CPL Goal &amp; KW Info'!$B$26),'CPL Goal &amp; KW Info'!$C$25,IF(AND(I424&lt;1,J424&gt;4,H424&lt;'CPL Goal &amp; KW Info'!$E$5,L424&gt;5%),'CPL Goal &amp; KW Info'!$G$5,IF(AND(I424&lt;1,J424&gt;4,H424&lt;'CPL Goal &amp; KW Info'!$E$6,L424&gt;3%),'CPL Goal &amp; KW Info'!$G$6,IF(AND(I424&lt;1,J424&gt;4,H424&lt;'CPL Goal &amp; KW Info'!$E$7,L424&gt;5%),'CPL Goal &amp; KW Info'!$G$7,IF(AND(I424&lt;1,J424&gt;4,H424&lt;'CPL Goal &amp; KW Info'!$E$8,L424&gt;3%),'CPL Goal &amp; KW Info'!$G$8,IF(AND(I424&lt;1,J424&gt;4,H424&gt;'CPL Goal &amp; KW Info'!$E$10),'CPL Goal &amp; KW Info'!$G$10,IF(AND(I424&lt;1,J424&gt;4,H424&gt;'CPL Goal &amp; KW Info'!$E$9),'CPL Goal &amp; KW Info'!$G$9,IF(AND(I424&lt;1,J424&gt;4,H424&lt;'CPL Goal &amp; KW Info'!$E$9,H424&gt;'CPL Goal &amp; KW Info'!$E$8),"0%",IF(AND(I424&lt;1,J424&gt;2,H424&lt;'CPL Goal &amp; KW Info'!$E$15,L424&gt;5%),'CPL Goal &amp; KW Info'!$G$15,IF(AND(I424&lt;1,J424&gt;2,H424&lt;'CPL Goal &amp; KW Info'!$E$16,L424&gt;3%),'CPL Goal &amp; KW Info'!$G$16,IF(AND(I424&lt;1,J424&gt;2,H424&lt;'CPL Goal &amp; KW Info'!$E$17,L424&gt;5%),'CPL Goal &amp; KW Info'!$G$17,IF(AND(I424&lt;1,J424&gt;2,H424&lt;'CPL Goal &amp; KW Info'!$E$18,L424&gt;3%),'CPL Goal &amp; KW Info'!$G$18,IF(AND(I424&lt;1,J424&gt;2,H424&gt;'CPL Goal &amp; KW Info'!$E$20),'CPL Goal &amp; KW Info'!$G$20,IF(AND(I424&lt;1,J424&gt;2,H424&gt;'CPL Goal &amp; KW Info'!$E$19),'CPL Goal &amp; KW Info'!$G$19,IF(AND(I424&lt;1,J424&gt;2,H424&lt;'CPL Goal &amp; KW Info'!$E$19,H424&gt;'CPL Goal &amp; KW Info'!$E$18),"0%",IF(AND(I424&lt;1,J424&lt;2,H424&gt;'CPL Goal &amp; KW Info'!$E$27),'CPL Goal &amp; KW Info'!$G$27,IF(AND(I424&lt;1,J424&lt;2,H424&gt;'CPL Goal &amp; KW Info'!$E$26),'CPL Goal &amp; KW Info'!$G$26,IF(AND(I424&lt;1,J424&lt;2,H424&gt;'CPL Goal &amp; KW Info'!$E$25),'CPL Goal &amp; KW Info'!$G$25,IF(AND(I424&lt;1,J424&lt;2,H424&gt;'CPL Goal &amp; KW Info'!$E$24),'CPL Goal &amp; KW Info'!$G$24,"0%"))))))))))))))))))))))))))))))))))))</f>
        <v>J4</v>
      </c>
      <c r="N424" s="22" t="e">
        <f t="shared" si="37"/>
        <v>#VALUE!</v>
      </c>
      <c r="O424" s="5" t="str">
        <f t="shared" si="38"/>
        <v/>
      </c>
      <c r="P424" s="1"/>
      <c r="Q424" s="6"/>
      <c r="R424" s="1"/>
    </row>
    <row r="425" spans="1:18">
      <c r="A425" s="13" t="str">
        <f>IF('CPL Goal &amp; KW Info'!I431="","",'CPL Goal &amp; KW Info'!I431)</f>
        <v/>
      </c>
      <c r="B425" s="13" t="str">
        <f>IF('CPL Goal &amp; KW Info'!J431="","",'CPL Goal &amp; KW Info'!J431)</f>
        <v/>
      </c>
      <c r="C425" s="13" t="str">
        <f>IF('CPL Goal &amp; KW Info'!K431="","",'CPL Goal &amp; KW Info'!K431)</f>
        <v/>
      </c>
      <c r="D425" s="28" t="str">
        <f>IF('CPL Goal &amp; KW Info'!L431="","",'CPL Goal &amp; KW Info'!L431)</f>
        <v/>
      </c>
      <c r="E425" s="13" t="str">
        <f>IF('CPL Goal &amp; KW Info'!M431="","",'CPL Goal &amp; KW Info'!M431)</f>
        <v/>
      </c>
      <c r="F425" s="13" t="str">
        <f>IF('CPL Goal &amp; KW Info'!N431="","",'CPL Goal &amp; KW Info'!N431)</f>
        <v/>
      </c>
      <c r="G425" s="13" t="str">
        <f>IF('CPL Goal &amp; KW Info'!O431="","",'CPL Goal &amp; KW Info'!O431)</f>
        <v/>
      </c>
      <c r="H425" s="28" t="str">
        <f>IF('CPL Goal &amp; KW Info'!P431="","",'CPL Goal &amp; KW Info'!P431)</f>
        <v/>
      </c>
      <c r="I425" s="13" t="str">
        <f>IF('CPL Goal &amp; KW Info'!Q431="","",'CPL Goal &amp; KW Info'!Q431)</f>
        <v/>
      </c>
      <c r="J425" s="13" t="str">
        <f>IF('CPL Goal &amp; KW Info'!R431="","",'CPL Goal &amp; KW Info'!R431)</f>
        <v/>
      </c>
      <c r="K425" s="1" t="str">
        <f t="shared" si="35"/>
        <v/>
      </c>
      <c r="L425" s="21" t="str">
        <f t="shared" si="36"/>
        <v/>
      </c>
      <c r="M425" s="22" t="str">
        <f>IF(AND(I425&gt;0,J425&gt;4,K425&lt;'CPL Goal &amp; KW Info'!$B$5),'CPL Goal &amp; KW Info'!$C$5,IF(AND(I425&gt;0,J425&gt;4,K425&lt;'CPL Goal &amp; KW Info'!$B$6),'CPL Goal &amp; KW Info'!$C$6,IF(AND(I425&gt;0,J425&gt;4,K425&lt;'CPL Goal &amp; KW Info'!$B$7),'CPL Goal &amp; KW Info'!$C$7,IF(AND(I425&gt;0,J425&gt;4,K425&lt;'CPL Goal &amp; KW Info'!$B$8),'CPL Goal &amp; KW Info'!$C$8,IF(AND(I425&gt;0,J425&gt;4,K425&gt;'CPL Goal &amp; KW Info'!$B$11),'CPL Goal &amp; KW Info'!$C$11,IF(AND(I425&gt;0,J425&gt;4,K425&gt;'CPL Goal &amp; KW Info'!$B$10),'CPL Goal &amp; KW Info'!$C$10,IF(AND(I425&gt;0,J425&gt;4,K425&lt;'CPL Goal &amp; KW Info'!$B$10,K425&gt;'CPL Goal &amp; KW Info'!$B$8),'CPL Goal &amp; KW Info'!$C$9,IF(AND(I425&gt;0,J425&gt;2,K425&lt;'CPL Goal &amp; KW Info'!$B$15),'CPL Goal &amp; KW Info'!$C$15,IF(AND(I425&gt;0,J425&gt;2,K425&lt;'CPL Goal &amp; KW Info'!$B$16),'CPL Goal &amp; KW Info'!$C$16,IF(AND(I425&gt;0,J425&gt;2,K425&lt;'CPL Goal &amp; KW Info'!$B$17),'CPL Goal &amp; KW Info'!$C$17,IF(AND(I425&gt;0,J425&gt;2,K425&lt;'CPL Goal &amp; KW Info'!$B$18),'CPL Goal &amp; KW Info'!$C$18,IF(AND(I425&gt;0,J425&gt;2,K425&gt;'CPL Goal &amp; KW Info'!$B$21),'CPL Goal &amp; KW Info'!$C$21,IF(AND(I425&gt;0,J425&gt;2,K425&gt;'CPL Goal &amp; KW Info'!$B$20),'CPL Goal &amp; KW Info'!$C$20,IF(AND(I425&gt;0,J425&gt;2,K425&lt;'CPL Goal &amp; KW Info'!$B$20,K425&gt;'CPL Goal &amp; KW Info'!$B$18),'CPL Goal &amp; KW Info'!$C$19,IF(AND(I425&gt;0,J425&lt;2,K425&gt;'CPL Goal &amp; KW Info'!$B$28),'CPL Goal &amp; KW Info'!$C$28,IF(AND(I425&gt;0,J425&lt;2,K425&gt;'CPL Goal &amp; KW Info'!$B$27),'CPL Goal &amp; KW Info'!$C$27,IF(AND(I425&gt;0,J425&lt;2,K425&gt;'CPL Goal &amp; KW Info'!$B$26),'CPL Goal &amp; KW Info'!$C$26,IF(AND(I425&gt;0,J425&lt;2,K425&lt;'CPL Goal &amp; KW Info'!$B$26),'CPL Goal &amp; KW Info'!$C$25,IF(AND(I425&lt;1,J425&gt;4,H425&lt;'CPL Goal &amp; KW Info'!$E$5,L425&gt;5%),'CPL Goal &amp; KW Info'!$G$5,IF(AND(I425&lt;1,J425&gt;4,H425&lt;'CPL Goal &amp; KW Info'!$E$6,L425&gt;3%),'CPL Goal &amp; KW Info'!$G$6,IF(AND(I425&lt;1,J425&gt;4,H425&lt;'CPL Goal &amp; KW Info'!$E$7,L425&gt;5%),'CPL Goal &amp; KW Info'!$G$7,IF(AND(I425&lt;1,J425&gt;4,H425&lt;'CPL Goal &amp; KW Info'!$E$8,L425&gt;3%),'CPL Goal &amp; KW Info'!$G$8,IF(AND(I425&lt;1,J425&gt;4,H425&gt;'CPL Goal &amp; KW Info'!$E$10),'CPL Goal &amp; KW Info'!$G$10,IF(AND(I425&lt;1,J425&gt;4,H425&gt;'CPL Goal &amp; KW Info'!$E$9),'CPL Goal &amp; KW Info'!$G$9,IF(AND(I425&lt;1,J425&gt;4,H425&lt;'CPL Goal &amp; KW Info'!$E$9,H425&gt;'CPL Goal &amp; KW Info'!$E$8),"0%",IF(AND(I425&lt;1,J425&gt;2,H425&lt;'CPL Goal &amp; KW Info'!$E$15,L425&gt;5%),'CPL Goal &amp; KW Info'!$G$15,IF(AND(I425&lt;1,J425&gt;2,H425&lt;'CPL Goal &amp; KW Info'!$E$16,L425&gt;3%),'CPL Goal &amp; KW Info'!$G$16,IF(AND(I425&lt;1,J425&gt;2,H425&lt;'CPL Goal &amp; KW Info'!$E$17,L425&gt;5%),'CPL Goal &amp; KW Info'!$G$17,IF(AND(I425&lt;1,J425&gt;2,H425&lt;'CPL Goal &amp; KW Info'!$E$18,L425&gt;3%),'CPL Goal &amp; KW Info'!$G$18,IF(AND(I425&lt;1,J425&gt;2,H425&gt;'CPL Goal &amp; KW Info'!$E$20),'CPL Goal &amp; KW Info'!$G$20,IF(AND(I425&lt;1,J425&gt;2,H425&gt;'CPL Goal &amp; KW Info'!$E$19),'CPL Goal &amp; KW Info'!$G$19,IF(AND(I425&lt;1,J425&gt;2,H425&lt;'CPL Goal &amp; KW Info'!$E$19,H425&gt;'CPL Goal &amp; KW Info'!$E$18),"0%",IF(AND(I425&lt;1,J425&lt;2,H425&gt;'CPL Goal &amp; KW Info'!$E$27),'CPL Goal &amp; KW Info'!$G$27,IF(AND(I425&lt;1,J425&lt;2,H425&gt;'CPL Goal &amp; KW Info'!$E$26),'CPL Goal &amp; KW Info'!$G$26,IF(AND(I425&lt;1,J425&lt;2,H425&gt;'CPL Goal &amp; KW Info'!$E$25),'CPL Goal &amp; KW Info'!$G$25,IF(AND(I425&lt;1,J425&lt;2,H425&gt;'CPL Goal &amp; KW Info'!$E$24),'CPL Goal &amp; KW Info'!$G$24,"0%"))))))))))))))))))))))))))))))))))))</f>
        <v>J4</v>
      </c>
      <c r="N425" s="22" t="e">
        <f t="shared" si="37"/>
        <v>#VALUE!</v>
      </c>
      <c r="O425" s="5" t="str">
        <f t="shared" si="38"/>
        <v/>
      </c>
      <c r="P425" s="1"/>
      <c r="Q425" s="6"/>
      <c r="R425" s="1"/>
    </row>
    <row r="426" spans="1:18">
      <c r="A426" s="13" t="str">
        <f>IF('CPL Goal &amp; KW Info'!I432="","",'CPL Goal &amp; KW Info'!I432)</f>
        <v/>
      </c>
      <c r="B426" s="13" t="str">
        <f>IF('CPL Goal &amp; KW Info'!J432="","",'CPL Goal &amp; KW Info'!J432)</f>
        <v/>
      </c>
      <c r="C426" s="13" t="str">
        <f>IF('CPL Goal &amp; KW Info'!K432="","",'CPL Goal &amp; KW Info'!K432)</f>
        <v/>
      </c>
      <c r="D426" s="28" t="str">
        <f>IF('CPL Goal &amp; KW Info'!L432="","",'CPL Goal &amp; KW Info'!L432)</f>
        <v/>
      </c>
      <c r="E426" s="13" t="str">
        <f>IF('CPL Goal &amp; KW Info'!M432="","",'CPL Goal &amp; KW Info'!M432)</f>
        <v/>
      </c>
      <c r="F426" s="13" t="str">
        <f>IF('CPL Goal &amp; KW Info'!N432="","",'CPL Goal &amp; KW Info'!N432)</f>
        <v/>
      </c>
      <c r="G426" s="13" t="str">
        <f>IF('CPL Goal &amp; KW Info'!O432="","",'CPL Goal &amp; KW Info'!O432)</f>
        <v/>
      </c>
      <c r="H426" s="28" t="str">
        <f>IF('CPL Goal &amp; KW Info'!P432="","",'CPL Goal &amp; KW Info'!P432)</f>
        <v/>
      </c>
      <c r="I426" s="13" t="str">
        <f>IF('CPL Goal &amp; KW Info'!Q432="","",'CPL Goal &amp; KW Info'!Q432)</f>
        <v/>
      </c>
      <c r="J426" s="13" t="str">
        <f>IF('CPL Goal &amp; KW Info'!R432="","",'CPL Goal &amp; KW Info'!R432)</f>
        <v/>
      </c>
      <c r="K426" s="1" t="str">
        <f t="shared" si="35"/>
        <v/>
      </c>
      <c r="L426" s="21" t="str">
        <f t="shared" si="36"/>
        <v/>
      </c>
      <c r="M426" s="22" t="str">
        <f>IF(AND(I426&gt;0,J426&gt;4,K426&lt;'CPL Goal &amp; KW Info'!$B$5),'CPL Goal &amp; KW Info'!$C$5,IF(AND(I426&gt;0,J426&gt;4,K426&lt;'CPL Goal &amp; KW Info'!$B$6),'CPL Goal &amp; KW Info'!$C$6,IF(AND(I426&gt;0,J426&gt;4,K426&lt;'CPL Goal &amp; KW Info'!$B$7),'CPL Goal &amp; KW Info'!$C$7,IF(AND(I426&gt;0,J426&gt;4,K426&lt;'CPL Goal &amp; KW Info'!$B$8),'CPL Goal &amp; KW Info'!$C$8,IF(AND(I426&gt;0,J426&gt;4,K426&gt;'CPL Goal &amp; KW Info'!$B$11),'CPL Goal &amp; KW Info'!$C$11,IF(AND(I426&gt;0,J426&gt;4,K426&gt;'CPL Goal &amp; KW Info'!$B$10),'CPL Goal &amp; KW Info'!$C$10,IF(AND(I426&gt;0,J426&gt;4,K426&lt;'CPL Goal &amp; KW Info'!$B$10,K426&gt;'CPL Goal &amp; KW Info'!$B$8),'CPL Goal &amp; KW Info'!$C$9,IF(AND(I426&gt;0,J426&gt;2,K426&lt;'CPL Goal &amp; KW Info'!$B$15),'CPL Goal &amp; KW Info'!$C$15,IF(AND(I426&gt;0,J426&gt;2,K426&lt;'CPL Goal &amp; KW Info'!$B$16),'CPL Goal &amp; KW Info'!$C$16,IF(AND(I426&gt;0,J426&gt;2,K426&lt;'CPL Goal &amp; KW Info'!$B$17),'CPL Goal &amp; KW Info'!$C$17,IF(AND(I426&gt;0,J426&gt;2,K426&lt;'CPL Goal &amp; KW Info'!$B$18),'CPL Goal &amp; KW Info'!$C$18,IF(AND(I426&gt;0,J426&gt;2,K426&gt;'CPL Goal &amp; KW Info'!$B$21),'CPL Goal &amp; KW Info'!$C$21,IF(AND(I426&gt;0,J426&gt;2,K426&gt;'CPL Goal &amp; KW Info'!$B$20),'CPL Goal &amp; KW Info'!$C$20,IF(AND(I426&gt;0,J426&gt;2,K426&lt;'CPL Goal &amp; KW Info'!$B$20,K426&gt;'CPL Goal &amp; KW Info'!$B$18),'CPL Goal &amp; KW Info'!$C$19,IF(AND(I426&gt;0,J426&lt;2,K426&gt;'CPL Goal &amp; KW Info'!$B$28),'CPL Goal &amp; KW Info'!$C$28,IF(AND(I426&gt;0,J426&lt;2,K426&gt;'CPL Goal &amp; KW Info'!$B$27),'CPL Goal &amp; KW Info'!$C$27,IF(AND(I426&gt;0,J426&lt;2,K426&gt;'CPL Goal &amp; KW Info'!$B$26),'CPL Goal &amp; KW Info'!$C$26,IF(AND(I426&gt;0,J426&lt;2,K426&lt;'CPL Goal &amp; KW Info'!$B$26),'CPL Goal &amp; KW Info'!$C$25,IF(AND(I426&lt;1,J426&gt;4,H426&lt;'CPL Goal &amp; KW Info'!$E$5,L426&gt;5%),'CPL Goal &amp; KW Info'!$G$5,IF(AND(I426&lt;1,J426&gt;4,H426&lt;'CPL Goal &amp; KW Info'!$E$6,L426&gt;3%),'CPL Goal &amp; KW Info'!$G$6,IF(AND(I426&lt;1,J426&gt;4,H426&lt;'CPL Goal &amp; KW Info'!$E$7,L426&gt;5%),'CPL Goal &amp; KW Info'!$G$7,IF(AND(I426&lt;1,J426&gt;4,H426&lt;'CPL Goal &amp; KW Info'!$E$8,L426&gt;3%),'CPL Goal &amp; KW Info'!$G$8,IF(AND(I426&lt;1,J426&gt;4,H426&gt;'CPL Goal &amp; KW Info'!$E$10),'CPL Goal &amp; KW Info'!$G$10,IF(AND(I426&lt;1,J426&gt;4,H426&gt;'CPL Goal &amp; KW Info'!$E$9),'CPL Goal &amp; KW Info'!$G$9,IF(AND(I426&lt;1,J426&gt;4,H426&lt;'CPL Goal &amp; KW Info'!$E$9,H426&gt;'CPL Goal &amp; KW Info'!$E$8),"0%",IF(AND(I426&lt;1,J426&gt;2,H426&lt;'CPL Goal &amp; KW Info'!$E$15,L426&gt;5%),'CPL Goal &amp; KW Info'!$G$15,IF(AND(I426&lt;1,J426&gt;2,H426&lt;'CPL Goal &amp; KW Info'!$E$16,L426&gt;3%),'CPL Goal &amp; KW Info'!$G$16,IF(AND(I426&lt;1,J426&gt;2,H426&lt;'CPL Goal &amp; KW Info'!$E$17,L426&gt;5%),'CPL Goal &amp; KW Info'!$G$17,IF(AND(I426&lt;1,J426&gt;2,H426&lt;'CPL Goal &amp; KW Info'!$E$18,L426&gt;3%),'CPL Goal &amp; KW Info'!$G$18,IF(AND(I426&lt;1,J426&gt;2,H426&gt;'CPL Goal &amp; KW Info'!$E$20),'CPL Goal &amp; KW Info'!$G$20,IF(AND(I426&lt;1,J426&gt;2,H426&gt;'CPL Goal &amp; KW Info'!$E$19),'CPL Goal &amp; KW Info'!$G$19,IF(AND(I426&lt;1,J426&gt;2,H426&lt;'CPL Goal &amp; KW Info'!$E$19,H426&gt;'CPL Goal &amp; KW Info'!$E$18),"0%",IF(AND(I426&lt;1,J426&lt;2,H426&gt;'CPL Goal &amp; KW Info'!$E$27),'CPL Goal &amp; KW Info'!$G$27,IF(AND(I426&lt;1,J426&lt;2,H426&gt;'CPL Goal &amp; KW Info'!$E$26),'CPL Goal &amp; KW Info'!$G$26,IF(AND(I426&lt;1,J426&lt;2,H426&gt;'CPL Goal &amp; KW Info'!$E$25),'CPL Goal &amp; KW Info'!$G$25,IF(AND(I426&lt;1,J426&lt;2,H426&gt;'CPL Goal &amp; KW Info'!$E$24),'CPL Goal &amp; KW Info'!$G$24,"0%"))))))))))))))))))))))))))))))))))))</f>
        <v>J4</v>
      </c>
      <c r="N426" s="22" t="e">
        <f t="shared" si="37"/>
        <v>#VALUE!</v>
      </c>
      <c r="O426" s="5" t="str">
        <f t="shared" si="38"/>
        <v/>
      </c>
      <c r="P426" s="1"/>
      <c r="Q426" s="6"/>
      <c r="R426" s="1"/>
    </row>
    <row r="427" spans="1:18">
      <c r="A427" s="13" t="str">
        <f>IF('CPL Goal &amp; KW Info'!I433="","",'CPL Goal &amp; KW Info'!I433)</f>
        <v/>
      </c>
      <c r="B427" s="13" t="str">
        <f>IF('CPL Goal &amp; KW Info'!J433="","",'CPL Goal &amp; KW Info'!J433)</f>
        <v/>
      </c>
      <c r="C427" s="13" t="str">
        <f>IF('CPL Goal &amp; KW Info'!K433="","",'CPL Goal &amp; KW Info'!K433)</f>
        <v/>
      </c>
      <c r="D427" s="28" t="str">
        <f>IF('CPL Goal &amp; KW Info'!L433="","",'CPL Goal &amp; KW Info'!L433)</f>
        <v/>
      </c>
      <c r="E427" s="13" t="str">
        <f>IF('CPL Goal &amp; KW Info'!M433="","",'CPL Goal &amp; KW Info'!M433)</f>
        <v/>
      </c>
      <c r="F427" s="13" t="str">
        <f>IF('CPL Goal &amp; KW Info'!N433="","",'CPL Goal &amp; KW Info'!N433)</f>
        <v/>
      </c>
      <c r="G427" s="13" t="str">
        <f>IF('CPL Goal &amp; KW Info'!O433="","",'CPL Goal &amp; KW Info'!O433)</f>
        <v/>
      </c>
      <c r="H427" s="28" t="str">
        <f>IF('CPL Goal &amp; KW Info'!P433="","",'CPL Goal &amp; KW Info'!P433)</f>
        <v/>
      </c>
      <c r="I427" s="13" t="str">
        <f>IF('CPL Goal &amp; KW Info'!Q433="","",'CPL Goal &amp; KW Info'!Q433)</f>
        <v/>
      </c>
      <c r="J427" s="13" t="str">
        <f>IF('CPL Goal &amp; KW Info'!R433="","",'CPL Goal &amp; KW Info'!R433)</f>
        <v/>
      </c>
      <c r="K427" s="1" t="str">
        <f t="shared" si="35"/>
        <v/>
      </c>
      <c r="L427" s="21" t="str">
        <f t="shared" si="36"/>
        <v/>
      </c>
      <c r="M427" s="22" t="str">
        <f>IF(AND(I427&gt;0,J427&gt;4,K427&lt;'CPL Goal &amp; KW Info'!$B$5),'CPL Goal &amp; KW Info'!$C$5,IF(AND(I427&gt;0,J427&gt;4,K427&lt;'CPL Goal &amp; KW Info'!$B$6),'CPL Goal &amp; KW Info'!$C$6,IF(AND(I427&gt;0,J427&gt;4,K427&lt;'CPL Goal &amp; KW Info'!$B$7),'CPL Goal &amp; KW Info'!$C$7,IF(AND(I427&gt;0,J427&gt;4,K427&lt;'CPL Goal &amp; KW Info'!$B$8),'CPL Goal &amp; KW Info'!$C$8,IF(AND(I427&gt;0,J427&gt;4,K427&gt;'CPL Goal &amp; KW Info'!$B$11),'CPL Goal &amp; KW Info'!$C$11,IF(AND(I427&gt;0,J427&gt;4,K427&gt;'CPL Goal &amp; KW Info'!$B$10),'CPL Goal &amp; KW Info'!$C$10,IF(AND(I427&gt;0,J427&gt;4,K427&lt;'CPL Goal &amp; KW Info'!$B$10,K427&gt;'CPL Goal &amp; KW Info'!$B$8),'CPL Goal &amp; KW Info'!$C$9,IF(AND(I427&gt;0,J427&gt;2,K427&lt;'CPL Goal &amp; KW Info'!$B$15),'CPL Goal &amp; KW Info'!$C$15,IF(AND(I427&gt;0,J427&gt;2,K427&lt;'CPL Goal &amp; KW Info'!$B$16),'CPL Goal &amp; KW Info'!$C$16,IF(AND(I427&gt;0,J427&gt;2,K427&lt;'CPL Goal &amp; KW Info'!$B$17),'CPL Goal &amp; KW Info'!$C$17,IF(AND(I427&gt;0,J427&gt;2,K427&lt;'CPL Goal &amp; KW Info'!$B$18),'CPL Goal &amp; KW Info'!$C$18,IF(AND(I427&gt;0,J427&gt;2,K427&gt;'CPL Goal &amp; KW Info'!$B$21),'CPL Goal &amp; KW Info'!$C$21,IF(AND(I427&gt;0,J427&gt;2,K427&gt;'CPL Goal &amp; KW Info'!$B$20),'CPL Goal &amp; KW Info'!$C$20,IF(AND(I427&gt;0,J427&gt;2,K427&lt;'CPL Goal &amp; KW Info'!$B$20,K427&gt;'CPL Goal &amp; KW Info'!$B$18),'CPL Goal &amp; KW Info'!$C$19,IF(AND(I427&gt;0,J427&lt;2,K427&gt;'CPL Goal &amp; KW Info'!$B$28),'CPL Goal &amp; KW Info'!$C$28,IF(AND(I427&gt;0,J427&lt;2,K427&gt;'CPL Goal &amp; KW Info'!$B$27),'CPL Goal &amp; KW Info'!$C$27,IF(AND(I427&gt;0,J427&lt;2,K427&gt;'CPL Goal &amp; KW Info'!$B$26),'CPL Goal &amp; KW Info'!$C$26,IF(AND(I427&gt;0,J427&lt;2,K427&lt;'CPL Goal &amp; KW Info'!$B$26),'CPL Goal &amp; KW Info'!$C$25,IF(AND(I427&lt;1,J427&gt;4,H427&lt;'CPL Goal &amp; KW Info'!$E$5,L427&gt;5%),'CPL Goal &amp; KW Info'!$G$5,IF(AND(I427&lt;1,J427&gt;4,H427&lt;'CPL Goal &amp; KW Info'!$E$6,L427&gt;3%),'CPL Goal &amp; KW Info'!$G$6,IF(AND(I427&lt;1,J427&gt;4,H427&lt;'CPL Goal &amp; KW Info'!$E$7,L427&gt;5%),'CPL Goal &amp; KW Info'!$G$7,IF(AND(I427&lt;1,J427&gt;4,H427&lt;'CPL Goal &amp; KW Info'!$E$8,L427&gt;3%),'CPL Goal &amp; KW Info'!$G$8,IF(AND(I427&lt;1,J427&gt;4,H427&gt;'CPL Goal &amp; KW Info'!$E$10),'CPL Goal &amp; KW Info'!$G$10,IF(AND(I427&lt;1,J427&gt;4,H427&gt;'CPL Goal &amp; KW Info'!$E$9),'CPL Goal &amp; KW Info'!$G$9,IF(AND(I427&lt;1,J427&gt;4,H427&lt;'CPL Goal &amp; KW Info'!$E$9,H427&gt;'CPL Goal &amp; KW Info'!$E$8),"0%",IF(AND(I427&lt;1,J427&gt;2,H427&lt;'CPL Goal &amp; KW Info'!$E$15,L427&gt;5%),'CPL Goal &amp; KW Info'!$G$15,IF(AND(I427&lt;1,J427&gt;2,H427&lt;'CPL Goal &amp; KW Info'!$E$16,L427&gt;3%),'CPL Goal &amp; KW Info'!$G$16,IF(AND(I427&lt;1,J427&gt;2,H427&lt;'CPL Goal &amp; KW Info'!$E$17,L427&gt;5%),'CPL Goal &amp; KW Info'!$G$17,IF(AND(I427&lt;1,J427&gt;2,H427&lt;'CPL Goal &amp; KW Info'!$E$18,L427&gt;3%),'CPL Goal &amp; KW Info'!$G$18,IF(AND(I427&lt;1,J427&gt;2,H427&gt;'CPL Goal &amp; KW Info'!$E$20),'CPL Goal &amp; KW Info'!$G$20,IF(AND(I427&lt;1,J427&gt;2,H427&gt;'CPL Goal &amp; KW Info'!$E$19),'CPL Goal &amp; KW Info'!$G$19,IF(AND(I427&lt;1,J427&gt;2,H427&lt;'CPL Goal &amp; KW Info'!$E$19,H427&gt;'CPL Goal &amp; KW Info'!$E$18),"0%",IF(AND(I427&lt;1,J427&lt;2,H427&gt;'CPL Goal &amp; KW Info'!$E$27),'CPL Goal &amp; KW Info'!$G$27,IF(AND(I427&lt;1,J427&lt;2,H427&gt;'CPL Goal &amp; KW Info'!$E$26),'CPL Goal &amp; KW Info'!$G$26,IF(AND(I427&lt;1,J427&lt;2,H427&gt;'CPL Goal &amp; KW Info'!$E$25),'CPL Goal &amp; KW Info'!$G$25,IF(AND(I427&lt;1,J427&lt;2,H427&gt;'CPL Goal &amp; KW Info'!$E$24),'CPL Goal &amp; KW Info'!$G$24,"0%"))))))))))))))))))))))))))))))))))))</f>
        <v>J4</v>
      </c>
      <c r="N427" s="22" t="e">
        <f t="shared" si="37"/>
        <v>#VALUE!</v>
      </c>
      <c r="O427" s="5" t="str">
        <f t="shared" si="38"/>
        <v/>
      </c>
      <c r="P427" s="1"/>
      <c r="Q427" s="6"/>
      <c r="R427" s="1"/>
    </row>
    <row r="428" spans="1:18">
      <c r="A428" s="13" t="str">
        <f>IF('CPL Goal &amp; KW Info'!I434="","",'CPL Goal &amp; KW Info'!I434)</f>
        <v/>
      </c>
      <c r="B428" s="13" t="str">
        <f>IF('CPL Goal &amp; KW Info'!J434="","",'CPL Goal &amp; KW Info'!J434)</f>
        <v/>
      </c>
      <c r="C428" s="13" t="str">
        <f>IF('CPL Goal &amp; KW Info'!K434="","",'CPL Goal &amp; KW Info'!K434)</f>
        <v/>
      </c>
      <c r="D428" s="28" t="str">
        <f>IF('CPL Goal &amp; KW Info'!L434="","",'CPL Goal &amp; KW Info'!L434)</f>
        <v/>
      </c>
      <c r="E428" s="13" t="str">
        <f>IF('CPL Goal &amp; KW Info'!M434="","",'CPL Goal &amp; KW Info'!M434)</f>
        <v/>
      </c>
      <c r="F428" s="13" t="str">
        <f>IF('CPL Goal &amp; KW Info'!N434="","",'CPL Goal &amp; KW Info'!N434)</f>
        <v/>
      </c>
      <c r="G428" s="13" t="str">
        <f>IF('CPL Goal &amp; KW Info'!O434="","",'CPL Goal &amp; KW Info'!O434)</f>
        <v/>
      </c>
      <c r="H428" s="28" t="str">
        <f>IF('CPL Goal &amp; KW Info'!P434="","",'CPL Goal &amp; KW Info'!P434)</f>
        <v/>
      </c>
      <c r="I428" s="13" t="str">
        <f>IF('CPL Goal &amp; KW Info'!Q434="","",'CPL Goal &amp; KW Info'!Q434)</f>
        <v/>
      </c>
      <c r="J428" s="13" t="str">
        <f>IF('CPL Goal &amp; KW Info'!R434="","",'CPL Goal &amp; KW Info'!R434)</f>
        <v/>
      </c>
      <c r="K428" s="1" t="str">
        <f t="shared" si="35"/>
        <v/>
      </c>
      <c r="L428" s="21" t="str">
        <f t="shared" si="36"/>
        <v/>
      </c>
      <c r="M428" s="22" t="str">
        <f>IF(AND(I428&gt;0,J428&gt;4,K428&lt;'CPL Goal &amp; KW Info'!$B$5),'CPL Goal &amp; KW Info'!$C$5,IF(AND(I428&gt;0,J428&gt;4,K428&lt;'CPL Goal &amp; KW Info'!$B$6),'CPL Goal &amp; KW Info'!$C$6,IF(AND(I428&gt;0,J428&gt;4,K428&lt;'CPL Goal &amp; KW Info'!$B$7),'CPL Goal &amp; KW Info'!$C$7,IF(AND(I428&gt;0,J428&gt;4,K428&lt;'CPL Goal &amp; KW Info'!$B$8),'CPL Goal &amp; KW Info'!$C$8,IF(AND(I428&gt;0,J428&gt;4,K428&gt;'CPL Goal &amp; KW Info'!$B$11),'CPL Goal &amp; KW Info'!$C$11,IF(AND(I428&gt;0,J428&gt;4,K428&gt;'CPL Goal &amp; KW Info'!$B$10),'CPL Goal &amp; KW Info'!$C$10,IF(AND(I428&gt;0,J428&gt;4,K428&lt;'CPL Goal &amp; KW Info'!$B$10,K428&gt;'CPL Goal &amp; KW Info'!$B$8),'CPL Goal &amp; KW Info'!$C$9,IF(AND(I428&gt;0,J428&gt;2,K428&lt;'CPL Goal &amp; KW Info'!$B$15),'CPL Goal &amp; KW Info'!$C$15,IF(AND(I428&gt;0,J428&gt;2,K428&lt;'CPL Goal &amp; KW Info'!$B$16),'CPL Goal &amp; KW Info'!$C$16,IF(AND(I428&gt;0,J428&gt;2,K428&lt;'CPL Goal &amp; KW Info'!$B$17),'CPL Goal &amp; KW Info'!$C$17,IF(AND(I428&gt;0,J428&gt;2,K428&lt;'CPL Goal &amp; KW Info'!$B$18),'CPL Goal &amp; KW Info'!$C$18,IF(AND(I428&gt;0,J428&gt;2,K428&gt;'CPL Goal &amp; KW Info'!$B$21),'CPL Goal &amp; KW Info'!$C$21,IF(AND(I428&gt;0,J428&gt;2,K428&gt;'CPL Goal &amp; KW Info'!$B$20),'CPL Goal &amp; KW Info'!$C$20,IF(AND(I428&gt;0,J428&gt;2,K428&lt;'CPL Goal &amp; KW Info'!$B$20,K428&gt;'CPL Goal &amp; KW Info'!$B$18),'CPL Goal &amp; KW Info'!$C$19,IF(AND(I428&gt;0,J428&lt;2,K428&gt;'CPL Goal &amp; KW Info'!$B$28),'CPL Goal &amp; KW Info'!$C$28,IF(AND(I428&gt;0,J428&lt;2,K428&gt;'CPL Goal &amp; KW Info'!$B$27),'CPL Goal &amp; KW Info'!$C$27,IF(AND(I428&gt;0,J428&lt;2,K428&gt;'CPL Goal &amp; KW Info'!$B$26),'CPL Goal &amp; KW Info'!$C$26,IF(AND(I428&gt;0,J428&lt;2,K428&lt;'CPL Goal &amp; KW Info'!$B$26),'CPL Goal &amp; KW Info'!$C$25,IF(AND(I428&lt;1,J428&gt;4,H428&lt;'CPL Goal &amp; KW Info'!$E$5,L428&gt;5%),'CPL Goal &amp; KW Info'!$G$5,IF(AND(I428&lt;1,J428&gt;4,H428&lt;'CPL Goal &amp; KW Info'!$E$6,L428&gt;3%),'CPL Goal &amp; KW Info'!$G$6,IF(AND(I428&lt;1,J428&gt;4,H428&lt;'CPL Goal &amp; KW Info'!$E$7,L428&gt;5%),'CPL Goal &amp; KW Info'!$G$7,IF(AND(I428&lt;1,J428&gt;4,H428&lt;'CPL Goal &amp; KW Info'!$E$8,L428&gt;3%),'CPL Goal &amp; KW Info'!$G$8,IF(AND(I428&lt;1,J428&gt;4,H428&gt;'CPL Goal &amp; KW Info'!$E$10),'CPL Goal &amp; KW Info'!$G$10,IF(AND(I428&lt;1,J428&gt;4,H428&gt;'CPL Goal &amp; KW Info'!$E$9),'CPL Goal &amp; KW Info'!$G$9,IF(AND(I428&lt;1,J428&gt;4,H428&lt;'CPL Goal &amp; KW Info'!$E$9,H428&gt;'CPL Goal &amp; KW Info'!$E$8),"0%",IF(AND(I428&lt;1,J428&gt;2,H428&lt;'CPL Goal &amp; KW Info'!$E$15,L428&gt;5%),'CPL Goal &amp; KW Info'!$G$15,IF(AND(I428&lt;1,J428&gt;2,H428&lt;'CPL Goal &amp; KW Info'!$E$16,L428&gt;3%),'CPL Goal &amp; KW Info'!$G$16,IF(AND(I428&lt;1,J428&gt;2,H428&lt;'CPL Goal &amp; KW Info'!$E$17,L428&gt;5%),'CPL Goal &amp; KW Info'!$G$17,IF(AND(I428&lt;1,J428&gt;2,H428&lt;'CPL Goal &amp; KW Info'!$E$18,L428&gt;3%),'CPL Goal &amp; KW Info'!$G$18,IF(AND(I428&lt;1,J428&gt;2,H428&gt;'CPL Goal &amp; KW Info'!$E$20),'CPL Goal &amp; KW Info'!$G$20,IF(AND(I428&lt;1,J428&gt;2,H428&gt;'CPL Goal &amp; KW Info'!$E$19),'CPL Goal &amp; KW Info'!$G$19,IF(AND(I428&lt;1,J428&gt;2,H428&lt;'CPL Goal &amp; KW Info'!$E$19,H428&gt;'CPL Goal &amp; KW Info'!$E$18),"0%",IF(AND(I428&lt;1,J428&lt;2,H428&gt;'CPL Goal &amp; KW Info'!$E$27),'CPL Goal &amp; KW Info'!$G$27,IF(AND(I428&lt;1,J428&lt;2,H428&gt;'CPL Goal &amp; KW Info'!$E$26),'CPL Goal &amp; KW Info'!$G$26,IF(AND(I428&lt;1,J428&lt;2,H428&gt;'CPL Goal &amp; KW Info'!$E$25),'CPL Goal &amp; KW Info'!$G$25,IF(AND(I428&lt;1,J428&lt;2,H428&gt;'CPL Goal &amp; KW Info'!$E$24),'CPL Goal &amp; KW Info'!$G$24,"0%"))))))))))))))))))))))))))))))))))))</f>
        <v>J4</v>
      </c>
      <c r="N428" s="22" t="e">
        <f t="shared" si="37"/>
        <v>#VALUE!</v>
      </c>
      <c r="O428" s="5" t="str">
        <f t="shared" si="38"/>
        <v/>
      </c>
      <c r="P428" s="1"/>
      <c r="Q428" s="6"/>
      <c r="R428" s="1"/>
    </row>
    <row r="429" spans="1:18">
      <c r="A429" s="13" t="str">
        <f>IF('CPL Goal &amp; KW Info'!I435="","",'CPL Goal &amp; KW Info'!I435)</f>
        <v/>
      </c>
      <c r="B429" s="13" t="str">
        <f>IF('CPL Goal &amp; KW Info'!J435="","",'CPL Goal &amp; KW Info'!J435)</f>
        <v/>
      </c>
      <c r="C429" s="13" t="str">
        <f>IF('CPL Goal &amp; KW Info'!K435="","",'CPL Goal &amp; KW Info'!K435)</f>
        <v/>
      </c>
      <c r="D429" s="28" t="str">
        <f>IF('CPL Goal &amp; KW Info'!L435="","",'CPL Goal &amp; KW Info'!L435)</f>
        <v/>
      </c>
      <c r="E429" s="13" t="str">
        <f>IF('CPL Goal &amp; KW Info'!M435="","",'CPL Goal &amp; KW Info'!M435)</f>
        <v/>
      </c>
      <c r="F429" s="13" t="str">
        <f>IF('CPL Goal &amp; KW Info'!N435="","",'CPL Goal &amp; KW Info'!N435)</f>
        <v/>
      </c>
      <c r="G429" s="13" t="str">
        <f>IF('CPL Goal &amp; KW Info'!O435="","",'CPL Goal &amp; KW Info'!O435)</f>
        <v/>
      </c>
      <c r="H429" s="28" t="str">
        <f>IF('CPL Goal &amp; KW Info'!P435="","",'CPL Goal &amp; KW Info'!P435)</f>
        <v/>
      </c>
      <c r="I429" s="13" t="str">
        <f>IF('CPL Goal &amp; KW Info'!Q435="","",'CPL Goal &amp; KW Info'!Q435)</f>
        <v/>
      </c>
      <c r="J429" s="13" t="str">
        <f>IF('CPL Goal &amp; KW Info'!R435="","",'CPL Goal &amp; KW Info'!R435)</f>
        <v/>
      </c>
      <c r="K429" s="1" t="str">
        <f t="shared" si="35"/>
        <v/>
      </c>
      <c r="L429" s="21" t="str">
        <f t="shared" si="36"/>
        <v/>
      </c>
      <c r="M429" s="22" t="str">
        <f>IF(AND(I429&gt;0,J429&gt;4,K429&lt;'CPL Goal &amp; KW Info'!$B$5),'CPL Goal &amp; KW Info'!$C$5,IF(AND(I429&gt;0,J429&gt;4,K429&lt;'CPL Goal &amp; KW Info'!$B$6),'CPL Goal &amp; KW Info'!$C$6,IF(AND(I429&gt;0,J429&gt;4,K429&lt;'CPL Goal &amp; KW Info'!$B$7),'CPL Goal &amp; KW Info'!$C$7,IF(AND(I429&gt;0,J429&gt;4,K429&lt;'CPL Goal &amp; KW Info'!$B$8),'CPL Goal &amp; KW Info'!$C$8,IF(AND(I429&gt;0,J429&gt;4,K429&gt;'CPL Goal &amp; KW Info'!$B$11),'CPL Goal &amp; KW Info'!$C$11,IF(AND(I429&gt;0,J429&gt;4,K429&gt;'CPL Goal &amp; KW Info'!$B$10),'CPL Goal &amp; KW Info'!$C$10,IF(AND(I429&gt;0,J429&gt;4,K429&lt;'CPL Goal &amp; KW Info'!$B$10,K429&gt;'CPL Goal &amp; KW Info'!$B$8),'CPL Goal &amp; KW Info'!$C$9,IF(AND(I429&gt;0,J429&gt;2,K429&lt;'CPL Goal &amp; KW Info'!$B$15),'CPL Goal &amp; KW Info'!$C$15,IF(AND(I429&gt;0,J429&gt;2,K429&lt;'CPL Goal &amp; KW Info'!$B$16),'CPL Goal &amp; KW Info'!$C$16,IF(AND(I429&gt;0,J429&gt;2,K429&lt;'CPL Goal &amp; KW Info'!$B$17),'CPL Goal &amp; KW Info'!$C$17,IF(AND(I429&gt;0,J429&gt;2,K429&lt;'CPL Goal &amp; KW Info'!$B$18),'CPL Goal &amp; KW Info'!$C$18,IF(AND(I429&gt;0,J429&gt;2,K429&gt;'CPL Goal &amp; KW Info'!$B$21),'CPL Goal &amp; KW Info'!$C$21,IF(AND(I429&gt;0,J429&gt;2,K429&gt;'CPL Goal &amp; KW Info'!$B$20),'CPL Goal &amp; KW Info'!$C$20,IF(AND(I429&gt;0,J429&gt;2,K429&lt;'CPL Goal &amp; KW Info'!$B$20,K429&gt;'CPL Goal &amp; KW Info'!$B$18),'CPL Goal &amp; KW Info'!$C$19,IF(AND(I429&gt;0,J429&lt;2,K429&gt;'CPL Goal &amp; KW Info'!$B$28),'CPL Goal &amp; KW Info'!$C$28,IF(AND(I429&gt;0,J429&lt;2,K429&gt;'CPL Goal &amp; KW Info'!$B$27),'CPL Goal &amp; KW Info'!$C$27,IF(AND(I429&gt;0,J429&lt;2,K429&gt;'CPL Goal &amp; KW Info'!$B$26),'CPL Goal &amp; KW Info'!$C$26,IF(AND(I429&gt;0,J429&lt;2,K429&lt;'CPL Goal &amp; KW Info'!$B$26),'CPL Goal &amp; KW Info'!$C$25,IF(AND(I429&lt;1,J429&gt;4,H429&lt;'CPL Goal &amp; KW Info'!$E$5,L429&gt;5%),'CPL Goal &amp; KW Info'!$G$5,IF(AND(I429&lt;1,J429&gt;4,H429&lt;'CPL Goal &amp; KW Info'!$E$6,L429&gt;3%),'CPL Goal &amp; KW Info'!$G$6,IF(AND(I429&lt;1,J429&gt;4,H429&lt;'CPL Goal &amp; KW Info'!$E$7,L429&gt;5%),'CPL Goal &amp; KW Info'!$G$7,IF(AND(I429&lt;1,J429&gt;4,H429&lt;'CPL Goal &amp; KW Info'!$E$8,L429&gt;3%),'CPL Goal &amp; KW Info'!$G$8,IF(AND(I429&lt;1,J429&gt;4,H429&gt;'CPL Goal &amp; KW Info'!$E$10),'CPL Goal &amp; KW Info'!$G$10,IF(AND(I429&lt;1,J429&gt;4,H429&gt;'CPL Goal &amp; KW Info'!$E$9),'CPL Goal &amp; KW Info'!$G$9,IF(AND(I429&lt;1,J429&gt;4,H429&lt;'CPL Goal &amp; KW Info'!$E$9,H429&gt;'CPL Goal &amp; KW Info'!$E$8),"0%",IF(AND(I429&lt;1,J429&gt;2,H429&lt;'CPL Goal &amp; KW Info'!$E$15,L429&gt;5%),'CPL Goal &amp; KW Info'!$G$15,IF(AND(I429&lt;1,J429&gt;2,H429&lt;'CPL Goal &amp; KW Info'!$E$16,L429&gt;3%),'CPL Goal &amp; KW Info'!$G$16,IF(AND(I429&lt;1,J429&gt;2,H429&lt;'CPL Goal &amp; KW Info'!$E$17,L429&gt;5%),'CPL Goal &amp; KW Info'!$G$17,IF(AND(I429&lt;1,J429&gt;2,H429&lt;'CPL Goal &amp; KW Info'!$E$18,L429&gt;3%),'CPL Goal &amp; KW Info'!$G$18,IF(AND(I429&lt;1,J429&gt;2,H429&gt;'CPL Goal &amp; KW Info'!$E$20),'CPL Goal &amp; KW Info'!$G$20,IF(AND(I429&lt;1,J429&gt;2,H429&gt;'CPL Goal &amp; KW Info'!$E$19),'CPL Goal &amp; KW Info'!$G$19,IF(AND(I429&lt;1,J429&gt;2,H429&lt;'CPL Goal &amp; KW Info'!$E$19,H429&gt;'CPL Goal &amp; KW Info'!$E$18),"0%",IF(AND(I429&lt;1,J429&lt;2,H429&gt;'CPL Goal &amp; KW Info'!$E$27),'CPL Goal &amp; KW Info'!$G$27,IF(AND(I429&lt;1,J429&lt;2,H429&gt;'CPL Goal &amp; KW Info'!$E$26),'CPL Goal &amp; KW Info'!$G$26,IF(AND(I429&lt;1,J429&lt;2,H429&gt;'CPL Goal &amp; KW Info'!$E$25),'CPL Goal &amp; KW Info'!$G$25,IF(AND(I429&lt;1,J429&lt;2,H429&gt;'CPL Goal &amp; KW Info'!$E$24),'CPL Goal &amp; KW Info'!$G$24,"0%"))))))))))))))))))))))))))))))))))))</f>
        <v>J4</v>
      </c>
      <c r="N429" s="22" t="e">
        <f t="shared" si="37"/>
        <v>#VALUE!</v>
      </c>
      <c r="O429" s="5" t="str">
        <f t="shared" si="38"/>
        <v/>
      </c>
      <c r="P429" s="1"/>
      <c r="Q429" s="6"/>
      <c r="R429" s="1"/>
    </row>
    <row r="430" spans="1:18">
      <c r="A430" s="13" t="str">
        <f>IF('CPL Goal &amp; KW Info'!I436="","",'CPL Goal &amp; KW Info'!I436)</f>
        <v/>
      </c>
      <c r="B430" s="13" t="str">
        <f>IF('CPL Goal &amp; KW Info'!J436="","",'CPL Goal &amp; KW Info'!J436)</f>
        <v/>
      </c>
      <c r="C430" s="13" t="str">
        <f>IF('CPL Goal &amp; KW Info'!K436="","",'CPL Goal &amp; KW Info'!K436)</f>
        <v/>
      </c>
      <c r="D430" s="28" t="str">
        <f>IF('CPL Goal &amp; KW Info'!L436="","",'CPL Goal &amp; KW Info'!L436)</f>
        <v/>
      </c>
      <c r="E430" s="13" t="str">
        <f>IF('CPL Goal &amp; KW Info'!M436="","",'CPL Goal &amp; KW Info'!M436)</f>
        <v/>
      </c>
      <c r="F430" s="13" t="str">
        <f>IF('CPL Goal &amp; KW Info'!N436="","",'CPL Goal &amp; KW Info'!N436)</f>
        <v/>
      </c>
      <c r="G430" s="13" t="str">
        <f>IF('CPL Goal &amp; KW Info'!O436="","",'CPL Goal &amp; KW Info'!O436)</f>
        <v/>
      </c>
      <c r="H430" s="28" t="str">
        <f>IF('CPL Goal &amp; KW Info'!P436="","",'CPL Goal &amp; KW Info'!P436)</f>
        <v/>
      </c>
      <c r="I430" s="13" t="str">
        <f>IF('CPL Goal &amp; KW Info'!Q436="","",'CPL Goal &amp; KW Info'!Q436)</f>
        <v/>
      </c>
      <c r="J430" s="13" t="str">
        <f>IF('CPL Goal &amp; KW Info'!R436="","",'CPL Goal &amp; KW Info'!R436)</f>
        <v/>
      </c>
      <c r="K430" s="1" t="str">
        <f t="shared" si="35"/>
        <v/>
      </c>
      <c r="L430" s="21" t="str">
        <f t="shared" si="36"/>
        <v/>
      </c>
      <c r="M430" s="22" t="str">
        <f>IF(AND(I430&gt;0,J430&gt;4,K430&lt;'CPL Goal &amp; KW Info'!$B$5),'CPL Goal &amp; KW Info'!$C$5,IF(AND(I430&gt;0,J430&gt;4,K430&lt;'CPL Goal &amp; KW Info'!$B$6),'CPL Goal &amp; KW Info'!$C$6,IF(AND(I430&gt;0,J430&gt;4,K430&lt;'CPL Goal &amp; KW Info'!$B$7),'CPL Goal &amp; KW Info'!$C$7,IF(AND(I430&gt;0,J430&gt;4,K430&lt;'CPL Goal &amp; KW Info'!$B$8),'CPL Goal &amp; KW Info'!$C$8,IF(AND(I430&gt;0,J430&gt;4,K430&gt;'CPL Goal &amp; KW Info'!$B$11),'CPL Goal &amp; KW Info'!$C$11,IF(AND(I430&gt;0,J430&gt;4,K430&gt;'CPL Goal &amp; KW Info'!$B$10),'CPL Goal &amp; KW Info'!$C$10,IF(AND(I430&gt;0,J430&gt;4,K430&lt;'CPL Goal &amp; KW Info'!$B$10,K430&gt;'CPL Goal &amp; KW Info'!$B$8),'CPL Goal &amp; KW Info'!$C$9,IF(AND(I430&gt;0,J430&gt;2,K430&lt;'CPL Goal &amp; KW Info'!$B$15),'CPL Goal &amp; KW Info'!$C$15,IF(AND(I430&gt;0,J430&gt;2,K430&lt;'CPL Goal &amp; KW Info'!$B$16),'CPL Goal &amp; KW Info'!$C$16,IF(AND(I430&gt;0,J430&gt;2,K430&lt;'CPL Goal &amp; KW Info'!$B$17),'CPL Goal &amp; KW Info'!$C$17,IF(AND(I430&gt;0,J430&gt;2,K430&lt;'CPL Goal &amp; KW Info'!$B$18),'CPL Goal &amp; KW Info'!$C$18,IF(AND(I430&gt;0,J430&gt;2,K430&gt;'CPL Goal &amp; KW Info'!$B$21),'CPL Goal &amp; KW Info'!$C$21,IF(AND(I430&gt;0,J430&gt;2,K430&gt;'CPL Goal &amp; KW Info'!$B$20),'CPL Goal &amp; KW Info'!$C$20,IF(AND(I430&gt;0,J430&gt;2,K430&lt;'CPL Goal &amp; KW Info'!$B$20,K430&gt;'CPL Goal &amp; KW Info'!$B$18),'CPL Goal &amp; KW Info'!$C$19,IF(AND(I430&gt;0,J430&lt;2,K430&gt;'CPL Goal &amp; KW Info'!$B$28),'CPL Goal &amp; KW Info'!$C$28,IF(AND(I430&gt;0,J430&lt;2,K430&gt;'CPL Goal &amp; KW Info'!$B$27),'CPL Goal &amp; KW Info'!$C$27,IF(AND(I430&gt;0,J430&lt;2,K430&gt;'CPL Goal &amp; KW Info'!$B$26),'CPL Goal &amp; KW Info'!$C$26,IF(AND(I430&gt;0,J430&lt;2,K430&lt;'CPL Goal &amp; KW Info'!$B$26),'CPL Goal &amp; KW Info'!$C$25,IF(AND(I430&lt;1,J430&gt;4,H430&lt;'CPL Goal &amp; KW Info'!$E$5,L430&gt;5%),'CPL Goal &amp; KW Info'!$G$5,IF(AND(I430&lt;1,J430&gt;4,H430&lt;'CPL Goal &amp; KW Info'!$E$6,L430&gt;3%),'CPL Goal &amp; KW Info'!$G$6,IF(AND(I430&lt;1,J430&gt;4,H430&lt;'CPL Goal &amp; KW Info'!$E$7,L430&gt;5%),'CPL Goal &amp; KW Info'!$G$7,IF(AND(I430&lt;1,J430&gt;4,H430&lt;'CPL Goal &amp; KW Info'!$E$8,L430&gt;3%),'CPL Goal &amp; KW Info'!$G$8,IF(AND(I430&lt;1,J430&gt;4,H430&gt;'CPL Goal &amp; KW Info'!$E$10),'CPL Goal &amp; KW Info'!$G$10,IF(AND(I430&lt;1,J430&gt;4,H430&gt;'CPL Goal &amp; KW Info'!$E$9),'CPL Goal &amp; KW Info'!$G$9,IF(AND(I430&lt;1,J430&gt;4,H430&lt;'CPL Goal &amp; KW Info'!$E$9,H430&gt;'CPL Goal &amp; KW Info'!$E$8),"0%",IF(AND(I430&lt;1,J430&gt;2,H430&lt;'CPL Goal &amp; KW Info'!$E$15,L430&gt;5%),'CPL Goal &amp; KW Info'!$G$15,IF(AND(I430&lt;1,J430&gt;2,H430&lt;'CPL Goal &amp; KW Info'!$E$16,L430&gt;3%),'CPL Goal &amp; KW Info'!$G$16,IF(AND(I430&lt;1,J430&gt;2,H430&lt;'CPL Goal &amp; KW Info'!$E$17,L430&gt;5%),'CPL Goal &amp; KW Info'!$G$17,IF(AND(I430&lt;1,J430&gt;2,H430&lt;'CPL Goal &amp; KW Info'!$E$18,L430&gt;3%),'CPL Goal &amp; KW Info'!$G$18,IF(AND(I430&lt;1,J430&gt;2,H430&gt;'CPL Goal &amp; KW Info'!$E$20),'CPL Goal &amp; KW Info'!$G$20,IF(AND(I430&lt;1,J430&gt;2,H430&gt;'CPL Goal &amp; KW Info'!$E$19),'CPL Goal &amp; KW Info'!$G$19,IF(AND(I430&lt;1,J430&gt;2,H430&lt;'CPL Goal &amp; KW Info'!$E$19,H430&gt;'CPL Goal &amp; KW Info'!$E$18),"0%",IF(AND(I430&lt;1,J430&lt;2,H430&gt;'CPL Goal &amp; KW Info'!$E$27),'CPL Goal &amp; KW Info'!$G$27,IF(AND(I430&lt;1,J430&lt;2,H430&gt;'CPL Goal &amp; KW Info'!$E$26),'CPL Goal &amp; KW Info'!$G$26,IF(AND(I430&lt;1,J430&lt;2,H430&gt;'CPL Goal &amp; KW Info'!$E$25),'CPL Goal &amp; KW Info'!$G$25,IF(AND(I430&lt;1,J430&lt;2,H430&gt;'CPL Goal &amp; KW Info'!$E$24),'CPL Goal &amp; KW Info'!$G$24,"0%"))))))))))))))))))))))))))))))))))))</f>
        <v>J4</v>
      </c>
      <c r="N430" s="22" t="e">
        <f t="shared" si="37"/>
        <v>#VALUE!</v>
      </c>
      <c r="O430" s="5" t="str">
        <f t="shared" si="38"/>
        <v/>
      </c>
      <c r="P430" s="1"/>
      <c r="Q430" s="6"/>
      <c r="R430" s="1"/>
    </row>
    <row r="431" spans="1:18">
      <c r="A431" s="13" t="str">
        <f>IF('CPL Goal &amp; KW Info'!I437="","",'CPL Goal &amp; KW Info'!I437)</f>
        <v/>
      </c>
      <c r="B431" s="13" t="str">
        <f>IF('CPL Goal &amp; KW Info'!J437="","",'CPL Goal &amp; KW Info'!J437)</f>
        <v/>
      </c>
      <c r="C431" s="13" t="str">
        <f>IF('CPL Goal &amp; KW Info'!K437="","",'CPL Goal &amp; KW Info'!K437)</f>
        <v/>
      </c>
      <c r="D431" s="28" t="str">
        <f>IF('CPL Goal &amp; KW Info'!L437="","",'CPL Goal &amp; KW Info'!L437)</f>
        <v/>
      </c>
      <c r="E431" s="13" t="str">
        <f>IF('CPL Goal &amp; KW Info'!M437="","",'CPL Goal &amp; KW Info'!M437)</f>
        <v/>
      </c>
      <c r="F431" s="13" t="str">
        <f>IF('CPL Goal &amp; KW Info'!N437="","",'CPL Goal &amp; KW Info'!N437)</f>
        <v/>
      </c>
      <c r="G431" s="13" t="str">
        <f>IF('CPL Goal &amp; KW Info'!O437="","",'CPL Goal &amp; KW Info'!O437)</f>
        <v/>
      </c>
      <c r="H431" s="28" t="str">
        <f>IF('CPL Goal &amp; KW Info'!P437="","",'CPL Goal &amp; KW Info'!P437)</f>
        <v/>
      </c>
      <c r="I431" s="13" t="str">
        <f>IF('CPL Goal &amp; KW Info'!Q437="","",'CPL Goal &amp; KW Info'!Q437)</f>
        <v/>
      </c>
      <c r="J431" s="13" t="str">
        <f>IF('CPL Goal &amp; KW Info'!R437="","",'CPL Goal &amp; KW Info'!R437)</f>
        <v/>
      </c>
      <c r="K431" s="1" t="str">
        <f t="shared" si="35"/>
        <v/>
      </c>
      <c r="L431" s="21" t="str">
        <f t="shared" si="36"/>
        <v/>
      </c>
      <c r="M431" s="22" t="str">
        <f>IF(AND(I431&gt;0,J431&gt;4,K431&lt;'CPL Goal &amp; KW Info'!$B$5),'CPL Goal &amp; KW Info'!$C$5,IF(AND(I431&gt;0,J431&gt;4,K431&lt;'CPL Goal &amp; KW Info'!$B$6),'CPL Goal &amp; KW Info'!$C$6,IF(AND(I431&gt;0,J431&gt;4,K431&lt;'CPL Goal &amp; KW Info'!$B$7),'CPL Goal &amp; KW Info'!$C$7,IF(AND(I431&gt;0,J431&gt;4,K431&lt;'CPL Goal &amp; KW Info'!$B$8),'CPL Goal &amp; KW Info'!$C$8,IF(AND(I431&gt;0,J431&gt;4,K431&gt;'CPL Goal &amp; KW Info'!$B$11),'CPL Goal &amp; KW Info'!$C$11,IF(AND(I431&gt;0,J431&gt;4,K431&gt;'CPL Goal &amp; KW Info'!$B$10),'CPL Goal &amp; KW Info'!$C$10,IF(AND(I431&gt;0,J431&gt;4,K431&lt;'CPL Goal &amp; KW Info'!$B$10,K431&gt;'CPL Goal &amp; KW Info'!$B$8),'CPL Goal &amp; KW Info'!$C$9,IF(AND(I431&gt;0,J431&gt;2,K431&lt;'CPL Goal &amp; KW Info'!$B$15),'CPL Goal &amp; KW Info'!$C$15,IF(AND(I431&gt;0,J431&gt;2,K431&lt;'CPL Goal &amp; KW Info'!$B$16),'CPL Goal &amp; KW Info'!$C$16,IF(AND(I431&gt;0,J431&gt;2,K431&lt;'CPL Goal &amp; KW Info'!$B$17),'CPL Goal &amp; KW Info'!$C$17,IF(AND(I431&gt;0,J431&gt;2,K431&lt;'CPL Goal &amp; KW Info'!$B$18),'CPL Goal &amp; KW Info'!$C$18,IF(AND(I431&gt;0,J431&gt;2,K431&gt;'CPL Goal &amp; KW Info'!$B$21),'CPL Goal &amp; KW Info'!$C$21,IF(AND(I431&gt;0,J431&gt;2,K431&gt;'CPL Goal &amp; KW Info'!$B$20),'CPL Goal &amp; KW Info'!$C$20,IF(AND(I431&gt;0,J431&gt;2,K431&lt;'CPL Goal &amp; KW Info'!$B$20,K431&gt;'CPL Goal &amp; KW Info'!$B$18),'CPL Goal &amp; KW Info'!$C$19,IF(AND(I431&gt;0,J431&lt;2,K431&gt;'CPL Goal &amp; KW Info'!$B$28),'CPL Goal &amp; KW Info'!$C$28,IF(AND(I431&gt;0,J431&lt;2,K431&gt;'CPL Goal &amp; KW Info'!$B$27),'CPL Goal &amp; KW Info'!$C$27,IF(AND(I431&gt;0,J431&lt;2,K431&gt;'CPL Goal &amp; KW Info'!$B$26),'CPL Goal &amp; KW Info'!$C$26,IF(AND(I431&gt;0,J431&lt;2,K431&lt;'CPL Goal &amp; KW Info'!$B$26),'CPL Goal &amp; KW Info'!$C$25,IF(AND(I431&lt;1,J431&gt;4,H431&lt;'CPL Goal &amp; KW Info'!$E$5,L431&gt;5%),'CPL Goal &amp; KW Info'!$G$5,IF(AND(I431&lt;1,J431&gt;4,H431&lt;'CPL Goal &amp; KW Info'!$E$6,L431&gt;3%),'CPL Goal &amp; KW Info'!$G$6,IF(AND(I431&lt;1,J431&gt;4,H431&lt;'CPL Goal &amp; KW Info'!$E$7,L431&gt;5%),'CPL Goal &amp; KW Info'!$G$7,IF(AND(I431&lt;1,J431&gt;4,H431&lt;'CPL Goal &amp; KW Info'!$E$8,L431&gt;3%),'CPL Goal &amp; KW Info'!$G$8,IF(AND(I431&lt;1,J431&gt;4,H431&gt;'CPL Goal &amp; KW Info'!$E$10),'CPL Goal &amp; KW Info'!$G$10,IF(AND(I431&lt;1,J431&gt;4,H431&gt;'CPL Goal &amp; KW Info'!$E$9),'CPL Goal &amp; KW Info'!$G$9,IF(AND(I431&lt;1,J431&gt;4,H431&lt;'CPL Goal &amp; KW Info'!$E$9,H431&gt;'CPL Goal &amp; KW Info'!$E$8),"0%",IF(AND(I431&lt;1,J431&gt;2,H431&lt;'CPL Goal &amp; KW Info'!$E$15,L431&gt;5%),'CPL Goal &amp; KW Info'!$G$15,IF(AND(I431&lt;1,J431&gt;2,H431&lt;'CPL Goal &amp; KW Info'!$E$16,L431&gt;3%),'CPL Goal &amp; KW Info'!$G$16,IF(AND(I431&lt;1,J431&gt;2,H431&lt;'CPL Goal &amp; KW Info'!$E$17,L431&gt;5%),'CPL Goal &amp; KW Info'!$G$17,IF(AND(I431&lt;1,J431&gt;2,H431&lt;'CPL Goal &amp; KW Info'!$E$18,L431&gt;3%),'CPL Goal &amp; KW Info'!$G$18,IF(AND(I431&lt;1,J431&gt;2,H431&gt;'CPL Goal &amp; KW Info'!$E$20),'CPL Goal &amp; KW Info'!$G$20,IF(AND(I431&lt;1,J431&gt;2,H431&gt;'CPL Goal &amp; KW Info'!$E$19),'CPL Goal &amp; KW Info'!$G$19,IF(AND(I431&lt;1,J431&gt;2,H431&lt;'CPL Goal &amp; KW Info'!$E$19,H431&gt;'CPL Goal &amp; KW Info'!$E$18),"0%",IF(AND(I431&lt;1,J431&lt;2,H431&gt;'CPL Goal &amp; KW Info'!$E$27),'CPL Goal &amp; KW Info'!$G$27,IF(AND(I431&lt;1,J431&lt;2,H431&gt;'CPL Goal &amp; KW Info'!$E$26),'CPL Goal &amp; KW Info'!$G$26,IF(AND(I431&lt;1,J431&lt;2,H431&gt;'CPL Goal &amp; KW Info'!$E$25),'CPL Goal &amp; KW Info'!$G$25,IF(AND(I431&lt;1,J431&lt;2,H431&gt;'CPL Goal &amp; KW Info'!$E$24),'CPL Goal &amp; KW Info'!$G$24,"0%"))))))))))))))))))))))))))))))))))))</f>
        <v>J4</v>
      </c>
      <c r="N431" s="22" t="e">
        <f t="shared" si="37"/>
        <v>#VALUE!</v>
      </c>
      <c r="O431" s="5" t="str">
        <f t="shared" si="38"/>
        <v/>
      </c>
      <c r="P431" s="1"/>
      <c r="Q431" s="6"/>
      <c r="R431" s="1"/>
    </row>
    <row r="432" spans="1:18">
      <c r="A432" s="13" t="str">
        <f>IF('CPL Goal &amp; KW Info'!I438="","",'CPL Goal &amp; KW Info'!I438)</f>
        <v/>
      </c>
      <c r="B432" s="13" t="str">
        <f>IF('CPL Goal &amp; KW Info'!J438="","",'CPL Goal &amp; KW Info'!J438)</f>
        <v/>
      </c>
      <c r="C432" s="13" t="str">
        <f>IF('CPL Goal &amp; KW Info'!K438="","",'CPL Goal &amp; KW Info'!K438)</f>
        <v/>
      </c>
      <c r="D432" s="28" t="str">
        <f>IF('CPL Goal &amp; KW Info'!L438="","",'CPL Goal &amp; KW Info'!L438)</f>
        <v/>
      </c>
      <c r="E432" s="13" t="str">
        <f>IF('CPL Goal &amp; KW Info'!M438="","",'CPL Goal &amp; KW Info'!M438)</f>
        <v/>
      </c>
      <c r="F432" s="13" t="str">
        <f>IF('CPL Goal &amp; KW Info'!N438="","",'CPL Goal &amp; KW Info'!N438)</f>
        <v/>
      </c>
      <c r="G432" s="13" t="str">
        <f>IF('CPL Goal &amp; KW Info'!O438="","",'CPL Goal &amp; KW Info'!O438)</f>
        <v/>
      </c>
      <c r="H432" s="28" t="str">
        <f>IF('CPL Goal &amp; KW Info'!P438="","",'CPL Goal &amp; KW Info'!P438)</f>
        <v/>
      </c>
      <c r="I432" s="13" t="str">
        <f>IF('CPL Goal &amp; KW Info'!Q438="","",'CPL Goal &amp; KW Info'!Q438)</f>
        <v/>
      </c>
      <c r="J432" s="13" t="str">
        <f>IF('CPL Goal &amp; KW Info'!R438="","",'CPL Goal &amp; KW Info'!R438)</f>
        <v/>
      </c>
      <c r="K432" s="1" t="str">
        <f t="shared" si="35"/>
        <v/>
      </c>
      <c r="L432" s="21" t="str">
        <f t="shared" si="36"/>
        <v/>
      </c>
      <c r="M432" s="22" t="str">
        <f>IF(AND(I432&gt;0,J432&gt;4,K432&lt;'CPL Goal &amp; KW Info'!$B$5),'CPL Goal &amp; KW Info'!$C$5,IF(AND(I432&gt;0,J432&gt;4,K432&lt;'CPL Goal &amp; KW Info'!$B$6),'CPL Goal &amp; KW Info'!$C$6,IF(AND(I432&gt;0,J432&gt;4,K432&lt;'CPL Goal &amp; KW Info'!$B$7),'CPL Goal &amp; KW Info'!$C$7,IF(AND(I432&gt;0,J432&gt;4,K432&lt;'CPL Goal &amp; KW Info'!$B$8),'CPL Goal &amp; KW Info'!$C$8,IF(AND(I432&gt;0,J432&gt;4,K432&gt;'CPL Goal &amp; KW Info'!$B$11),'CPL Goal &amp; KW Info'!$C$11,IF(AND(I432&gt;0,J432&gt;4,K432&gt;'CPL Goal &amp; KW Info'!$B$10),'CPL Goal &amp; KW Info'!$C$10,IF(AND(I432&gt;0,J432&gt;4,K432&lt;'CPL Goal &amp; KW Info'!$B$10,K432&gt;'CPL Goal &amp; KW Info'!$B$8),'CPL Goal &amp; KW Info'!$C$9,IF(AND(I432&gt;0,J432&gt;2,K432&lt;'CPL Goal &amp; KW Info'!$B$15),'CPL Goal &amp; KW Info'!$C$15,IF(AND(I432&gt;0,J432&gt;2,K432&lt;'CPL Goal &amp; KW Info'!$B$16),'CPL Goal &amp; KW Info'!$C$16,IF(AND(I432&gt;0,J432&gt;2,K432&lt;'CPL Goal &amp; KW Info'!$B$17),'CPL Goal &amp; KW Info'!$C$17,IF(AND(I432&gt;0,J432&gt;2,K432&lt;'CPL Goal &amp; KW Info'!$B$18),'CPL Goal &amp; KW Info'!$C$18,IF(AND(I432&gt;0,J432&gt;2,K432&gt;'CPL Goal &amp; KW Info'!$B$21),'CPL Goal &amp; KW Info'!$C$21,IF(AND(I432&gt;0,J432&gt;2,K432&gt;'CPL Goal &amp; KW Info'!$B$20),'CPL Goal &amp; KW Info'!$C$20,IF(AND(I432&gt;0,J432&gt;2,K432&lt;'CPL Goal &amp; KW Info'!$B$20,K432&gt;'CPL Goal &amp; KW Info'!$B$18),'CPL Goal &amp; KW Info'!$C$19,IF(AND(I432&gt;0,J432&lt;2,K432&gt;'CPL Goal &amp; KW Info'!$B$28),'CPL Goal &amp; KW Info'!$C$28,IF(AND(I432&gt;0,J432&lt;2,K432&gt;'CPL Goal &amp; KW Info'!$B$27),'CPL Goal &amp; KW Info'!$C$27,IF(AND(I432&gt;0,J432&lt;2,K432&gt;'CPL Goal &amp; KW Info'!$B$26),'CPL Goal &amp; KW Info'!$C$26,IF(AND(I432&gt;0,J432&lt;2,K432&lt;'CPL Goal &amp; KW Info'!$B$26),'CPL Goal &amp; KW Info'!$C$25,IF(AND(I432&lt;1,J432&gt;4,H432&lt;'CPL Goal &amp; KW Info'!$E$5,L432&gt;5%),'CPL Goal &amp; KW Info'!$G$5,IF(AND(I432&lt;1,J432&gt;4,H432&lt;'CPL Goal &amp; KW Info'!$E$6,L432&gt;3%),'CPL Goal &amp; KW Info'!$G$6,IF(AND(I432&lt;1,J432&gt;4,H432&lt;'CPL Goal &amp; KW Info'!$E$7,L432&gt;5%),'CPL Goal &amp; KW Info'!$G$7,IF(AND(I432&lt;1,J432&gt;4,H432&lt;'CPL Goal &amp; KW Info'!$E$8,L432&gt;3%),'CPL Goal &amp; KW Info'!$G$8,IF(AND(I432&lt;1,J432&gt;4,H432&gt;'CPL Goal &amp; KW Info'!$E$10),'CPL Goal &amp; KW Info'!$G$10,IF(AND(I432&lt;1,J432&gt;4,H432&gt;'CPL Goal &amp; KW Info'!$E$9),'CPL Goal &amp; KW Info'!$G$9,IF(AND(I432&lt;1,J432&gt;4,H432&lt;'CPL Goal &amp; KW Info'!$E$9,H432&gt;'CPL Goal &amp; KW Info'!$E$8),"0%",IF(AND(I432&lt;1,J432&gt;2,H432&lt;'CPL Goal &amp; KW Info'!$E$15,L432&gt;5%),'CPL Goal &amp; KW Info'!$G$15,IF(AND(I432&lt;1,J432&gt;2,H432&lt;'CPL Goal &amp; KW Info'!$E$16,L432&gt;3%),'CPL Goal &amp; KW Info'!$G$16,IF(AND(I432&lt;1,J432&gt;2,H432&lt;'CPL Goal &amp; KW Info'!$E$17,L432&gt;5%),'CPL Goal &amp; KW Info'!$G$17,IF(AND(I432&lt;1,J432&gt;2,H432&lt;'CPL Goal &amp; KW Info'!$E$18,L432&gt;3%),'CPL Goal &amp; KW Info'!$G$18,IF(AND(I432&lt;1,J432&gt;2,H432&gt;'CPL Goal &amp; KW Info'!$E$20),'CPL Goal &amp; KW Info'!$G$20,IF(AND(I432&lt;1,J432&gt;2,H432&gt;'CPL Goal &amp; KW Info'!$E$19),'CPL Goal &amp; KW Info'!$G$19,IF(AND(I432&lt;1,J432&gt;2,H432&lt;'CPL Goal &amp; KW Info'!$E$19,H432&gt;'CPL Goal &amp; KW Info'!$E$18),"0%",IF(AND(I432&lt;1,J432&lt;2,H432&gt;'CPL Goal &amp; KW Info'!$E$27),'CPL Goal &amp; KW Info'!$G$27,IF(AND(I432&lt;1,J432&lt;2,H432&gt;'CPL Goal &amp; KW Info'!$E$26),'CPL Goal &amp; KW Info'!$G$26,IF(AND(I432&lt;1,J432&lt;2,H432&gt;'CPL Goal &amp; KW Info'!$E$25),'CPL Goal &amp; KW Info'!$G$25,IF(AND(I432&lt;1,J432&lt;2,H432&gt;'CPL Goal &amp; KW Info'!$E$24),'CPL Goal &amp; KW Info'!$G$24,"0%"))))))))))))))))))))))))))))))))))))</f>
        <v>J4</v>
      </c>
      <c r="N432" s="22" t="e">
        <f t="shared" si="37"/>
        <v>#VALUE!</v>
      </c>
      <c r="O432" s="5" t="str">
        <f t="shared" si="38"/>
        <v/>
      </c>
      <c r="P432" s="1"/>
      <c r="Q432" s="6"/>
      <c r="R432" s="1"/>
    </row>
    <row r="433" spans="1:18">
      <c r="A433" s="13" t="str">
        <f>IF('CPL Goal &amp; KW Info'!I439="","",'CPL Goal &amp; KW Info'!I439)</f>
        <v/>
      </c>
      <c r="B433" s="13" t="str">
        <f>IF('CPL Goal &amp; KW Info'!J439="","",'CPL Goal &amp; KW Info'!J439)</f>
        <v/>
      </c>
      <c r="C433" s="13" t="str">
        <f>IF('CPL Goal &amp; KW Info'!K439="","",'CPL Goal &amp; KW Info'!K439)</f>
        <v/>
      </c>
      <c r="D433" s="28" t="str">
        <f>IF('CPL Goal &amp; KW Info'!L439="","",'CPL Goal &amp; KW Info'!L439)</f>
        <v/>
      </c>
      <c r="E433" s="13" t="str">
        <f>IF('CPL Goal &amp; KW Info'!M439="","",'CPL Goal &amp; KW Info'!M439)</f>
        <v/>
      </c>
      <c r="F433" s="13" t="str">
        <f>IF('CPL Goal &amp; KW Info'!N439="","",'CPL Goal &amp; KW Info'!N439)</f>
        <v/>
      </c>
      <c r="G433" s="13" t="str">
        <f>IF('CPL Goal &amp; KW Info'!O439="","",'CPL Goal &amp; KW Info'!O439)</f>
        <v/>
      </c>
      <c r="H433" s="28" t="str">
        <f>IF('CPL Goal &amp; KW Info'!P439="","",'CPL Goal &amp; KW Info'!P439)</f>
        <v/>
      </c>
      <c r="I433" s="13" t="str">
        <f>IF('CPL Goal &amp; KW Info'!Q439="","",'CPL Goal &amp; KW Info'!Q439)</f>
        <v/>
      </c>
      <c r="J433" s="13" t="str">
        <f>IF('CPL Goal &amp; KW Info'!R439="","",'CPL Goal &amp; KW Info'!R439)</f>
        <v/>
      </c>
      <c r="K433" s="1" t="str">
        <f t="shared" si="35"/>
        <v/>
      </c>
      <c r="L433" s="21" t="str">
        <f t="shared" si="36"/>
        <v/>
      </c>
      <c r="M433" s="22" t="str">
        <f>IF(AND(I433&gt;0,J433&gt;4,K433&lt;'CPL Goal &amp; KW Info'!$B$5),'CPL Goal &amp; KW Info'!$C$5,IF(AND(I433&gt;0,J433&gt;4,K433&lt;'CPL Goal &amp; KW Info'!$B$6),'CPL Goal &amp; KW Info'!$C$6,IF(AND(I433&gt;0,J433&gt;4,K433&lt;'CPL Goal &amp; KW Info'!$B$7),'CPL Goal &amp; KW Info'!$C$7,IF(AND(I433&gt;0,J433&gt;4,K433&lt;'CPL Goal &amp; KW Info'!$B$8),'CPL Goal &amp; KW Info'!$C$8,IF(AND(I433&gt;0,J433&gt;4,K433&gt;'CPL Goal &amp; KW Info'!$B$11),'CPL Goal &amp; KW Info'!$C$11,IF(AND(I433&gt;0,J433&gt;4,K433&gt;'CPL Goal &amp; KW Info'!$B$10),'CPL Goal &amp; KW Info'!$C$10,IF(AND(I433&gt;0,J433&gt;4,K433&lt;'CPL Goal &amp; KW Info'!$B$10,K433&gt;'CPL Goal &amp; KW Info'!$B$8),'CPL Goal &amp; KW Info'!$C$9,IF(AND(I433&gt;0,J433&gt;2,K433&lt;'CPL Goal &amp; KW Info'!$B$15),'CPL Goal &amp; KW Info'!$C$15,IF(AND(I433&gt;0,J433&gt;2,K433&lt;'CPL Goal &amp; KW Info'!$B$16),'CPL Goal &amp; KW Info'!$C$16,IF(AND(I433&gt;0,J433&gt;2,K433&lt;'CPL Goal &amp; KW Info'!$B$17),'CPL Goal &amp; KW Info'!$C$17,IF(AND(I433&gt;0,J433&gt;2,K433&lt;'CPL Goal &amp; KW Info'!$B$18),'CPL Goal &amp; KW Info'!$C$18,IF(AND(I433&gt;0,J433&gt;2,K433&gt;'CPL Goal &amp; KW Info'!$B$21),'CPL Goal &amp; KW Info'!$C$21,IF(AND(I433&gt;0,J433&gt;2,K433&gt;'CPL Goal &amp; KW Info'!$B$20),'CPL Goal &amp; KW Info'!$C$20,IF(AND(I433&gt;0,J433&gt;2,K433&lt;'CPL Goal &amp; KW Info'!$B$20,K433&gt;'CPL Goal &amp; KW Info'!$B$18),'CPL Goal &amp; KW Info'!$C$19,IF(AND(I433&gt;0,J433&lt;2,K433&gt;'CPL Goal &amp; KW Info'!$B$28),'CPL Goal &amp; KW Info'!$C$28,IF(AND(I433&gt;0,J433&lt;2,K433&gt;'CPL Goal &amp; KW Info'!$B$27),'CPL Goal &amp; KW Info'!$C$27,IF(AND(I433&gt;0,J433&lt;2,K433&gt;'CPL Goal &amp; KW Info'!$B$26),'CPL Goal &amp; KW Info'!$C$26,IF(AND(I433&gt;0,J433&lt;2,K433&lt;'CPL Goal &amp; KW Info'!$B$26),'CPL Goal &amp; KW Info'!$C$25,IF(AND(I433&lt;1,J433&gt;4,H433&lt;'CPL Goal &amp; KW Info'!$E$5,L433&gt;5%),'CPL Goal &amp; KW Info'!$G$5,IF(AND(I433&lt;1,J433&gt;4,H433&lt;'CPL Goal &amp; KW Info'!$E$6,L433&gt;3%),'CPL Goal &amp; KW Info'!$G$6,IF(AND(I433&lt;1,J433&gt;4,H433&lt;'CPL Goal &amp; KW Info'!$E$7,L433&gt;5%),'CPL Goal &amp; KW Info'!$G$7,IF(AND(I433&lt;1,J433&gt;4,H433&lt;'CPL Goal &amp; KW Info'!$E$8,L433&gt;3%),'CPL Goal &amp; KW Info'!$G$8,IF(AND(I433&lt;1,J433&gt;4,H433&gt;'CPL Goal &amp; KW Info'!$E$10),'CPL Goal &amp; KW Info'!$G$10,IF(AND(I433&lt;1,J433&gt;4,H433&gt;'CPL Goal &amp; KW Info'!$E$9),'CPL Goal &amp; KW Info'!$G$9,IF(AND(I433&lt;1,J433&gt;4,H433&lt;'CPL Goal &amp; KW Info'!$E$9,H433&gt;'CPL Goal &amp; KW Info'!$E$8),"0%",IF(AND(I433&lt;1,J433&gt;2,H433&lt;'CPL Goal &amp; KW Info'!$E$15,L433&gt;5%),'CPL Goal &amp; KW Info'!$G$15,IF(AND(I433&lt;1,J433&gt;2,H433&lt;'CPL Goal &amp; KW Info'!$E$16,L433&gt;3%),'CPL Goal &amp; KW Info'!$G$16,IF(AND(I433&lt;1,J433&gt;2,H433&lt;'CPL Goal &amp; KW Info'!$E$17,L433&gt;5%),'CPL Goal &amp; KW Info'!$G$17,IF(AND(I433&lt;1,J433&gt;2,H433&lt;'CPL Goal &amp; KW Info'!$E$18,L433&gt;3%),'CPL Goal &amp; KW Info'!$G$18,IF(AND(I433&lt;1,J433&gt;2,H433&gt;'CPL Goal &amp; KW Info'!$E$20),'CPL Goal &amp; KW Info'!$G$20,IF(AND(I433&lt;1,J433&gt;2,H433&gt;'CPL Goal &amp; KW Info'!$E$19),'CPL Goal &amp; KW Info'!$G$19,IF(AND(I433&lt;1,J433&gt;2,H433&lt;'CPL Goal &amp; KW Info'!$E$19,H433&gt;'CPL Goal &amp; KW Info'!$E$18),"0%",IF(AND(I433&lt;1,J433&lt;2,H433&gt;'CPL Goal &amp; KW Info'!$E$27),'CPL Goal &amp; KW Info'!$G$27,IF(AND(I433&lt;1,J433&lt;2,H433&gt;'CPL Goal &amp; KW Info'!$E$26),'CPL Goal &amp; KW Info'!$G$26,IF(AND(I433&lt;1,J433&lt;2,H433&gt;'CPL Goal &amp; KW Info'!$E$25),'CPL Goal &amp; KW Info'!$G$25,IF(AND(I433&lt;1,J433&lt;2,H433&gt;'CPL Goal &amp; KW Info'!$E$24),'CPL Goal &amp; KW Info'!$G$24,"0%"))))))))))))))))))))))))))))))))))))</f>
        <v>J4</v>
      </c>
      <c r="N433" s="22" t="e">
        <f t="shared" si="37"/>
        <v>#VALUE!</v>
      </c>
      <c r="O433" s="5" t="str">
        <f t="shared" si="38"/>
        <v/>
      </c>
      <c r="P433" s="1"/>
      <c r="Q433" s="6"/>
      <c r="R433" s="1"/>
    </row>
    <row r="434" spans="1:18">
      <c r="A434" s="13" t="str">
        <f>IF('CPL Goal &amp; KW Info'!I440="","",'CPL Goal &amp; KW Info'!I440)</f>
        <v/>
      </c>
      <c r="B434" s="13" t="str">
        <f>IF('CPL Goal &amp; KW Info'!J440="","",'CPL Goal &amp; KW Info'!J440)</f>
        <v/>
      </c>
      <c r="C434" s="13" t="str">
        <f>IF('CPL Goal &amp; KW Info'!K440="","",'CPL Goal &amp; KW Info'!K440)</f>
        <v/>
      </c>
      <c r="D434" s="28" t="str">
        <f>IF('CPL Goal &amp; KW Info'!L440="","",'CPL Goal &amp; KW Info'!L440)</f>
        <v/>
      </c>
      <c r="E434" s="13" t="str">
        <f>IF('CPL Goal &amp; KW Info'!M440="","",'CPL Goal &amp; KW Info'!M440)</f>
        <v/>
      </c>
      <c r="F434" s="13" t="str">
        <f>IF('CPL Goal &amp; KW Info'!N440="","",'CPL Goal &amp; KW Info'!N440)</f>
        <v/>
      </c>
      <c r="G434" s="13" t="str">
        <f>IF('CPL Goal &amp; KW Info'!O440="","",'CPL Goal &amp; KW Info'!O440)</f>
        <v/>
      </c>
      <c r="H434" s="28" t="str">
        <f>IF('CPL Goal &amp; KW Info'!P440="","",'CPL Goal &amp; KW Info'!P440)</f>
        <v/>
      </c>
      <c r="I434" s="13" t="str">
        <f>IF('CPL Goal &amp; KW Info'!Q440="","",'CPL Goal &amp; KW Info'!Q440)</f>
        <v/>
      </c>
      <c r="J434" s="13" t="str">
        <f>IF('CPL Goal &amp; KW Info'!R440="","",'CPL Goal &amp; KW Info'!R440)</f>
        <v/>
      </c>
      <c r="K434" s="1" t="str">
        <f t="shared" si="35"/>
        <v/>
      </c>
      <c r="L434" s="21" t="str">
        <f t="shared" si="36"/>
        <v/>
      </c>
      <c r="M434" s="22" t="str">
        <f>IF(AND(I434&gt;0,J434&gt;4,K434&lt;'CPL Goal &amp; KW Info'!$B$5),'CPL Goal &amp; KW Info'!$C$5,IF(AND(I434&gt;0,J434&gt;4,K434&lt;'CPL Goal &amp; KW Info'!$B$6),'CPL Goal &amp; KW Info'!$C$6,IF(AND(I434&gt;0,J434&gt;4,K434&lt;'CPL Goal &amp; KW Info'!$B$7),'CPL Goal &amp; KW Info'!$C$7,IF(AND(I434&gt;0,J434&gt;4,K434&lt;'CPL Goal &amp; KW Info'!$B$8),'CPL Goal &amp; KW Info'!$C$8,IF(AND(I434&gt;0,J434&gt;4,K434&gt;'CPL Goal &amp; KW Info'!$B$11),'CPL Goal &amp; KW Info'!$C$11,IF(AND(I434&gt;0,J434&gt;4,K434&gt;'CPL Goal &amp; KW Info'!$B$10),'CPL Goal &amp; KW Info'!$C$10,IF(AND(I434&gt;0,J434&gt;4,K434&lt;'CPL Goal &amp; KW Info'!$B$10,K434&gt;'CPL Goal &amp; KW Info'!$B$8),'CPL Goal &amp; KW Info'!$C$9,IF(AND(I434&gt;0,J434&gt;2,K434&lt;'CPL Goal &amp; KW Info'!$B$15),'CPL Goal &amp; KW Info'!$C$15,IF(AND(I434&gt;0,J434&gt;2,K434&lt;'CPL Goal &amp; KW Info'!$B$16),'CPL Goal &amp; KW Info'!$C$16,IF(AND(I434&gt;0,J434&gt;2,K434&lt;'CPL Goal &amp; KW Info'!$B$17),'CPL Goal &amp; KW Info'!$C$17,IF(AND(I434&gt;0,J434&gt;2,K434&lt;'CPL Goal &amp; KW Info'!$B$18),'CPL Goal &amp; KW Info'!$C$18,IF(AND(I434&gt;0,J434&gt;2,K434&gt;'CPL Goal &amp; KW Info'!$B$21),'CPL Goal &amp; KW Info'!$C$21,IF(AND(I434&gt;0,J434&gt;2,K434&gt;'CPL Goal &amp; KW Info'!$B$20),'CPL Goal &amp; KW Info'!$C$20,IF(AND(I434&gt;0,J434&gt;2,K434&lt;'CPL Goal &amp; KW Info'!$B$20,K434&gt;'CPL Goal &amp; KW Info'!$B$18),'CPL Goal &amp; KW Info'!$C$19,IF(AND(I434&gt;0,J434&lt;2,K434&gt;'CPL Goal &amp; KW Info'!$B$28),'CPL Goal &amp; KW Info'!$C$28,IF(AND(I434&gt;0,J434&lt;2,K434&gt;'CPL Goal &amp; KW Info'!$B$27),'CPL Goal &amp; KW Info'!$C$27,IF(AND(I434&gt;0,J434&lt;2,K434&gt;'CPL Goal &amp; KW Info'!$B$26),'CPL Goal &amp; KW Info'!$C$26,IF(AND(I434&gt;0,J434&lt;2,K434&lt;'CPL Goal &amp; KW Info'!$B$26),'CPL Goal &amp; KW Info'!$C$25,IF(AND(I434&lt;1,J434&gt;4,H434&lt;'CPL Goal &amp; KW Info'!$E$5,L434&gt;5%),'CPL Goal &amp; KW Info'!$G$5,IF(AND(I434&lt;1,J434&gt;4,H434&lt;'CPL Goal &amp; KW Info'!$E$6,L434&gt;3%),'CPL Goal &amp; KW Info'!$G$6,IF(AND(I434&lt;1,J434&gt;4,H434&lt;'CPL Goal &amp; KW Info'!$E$7,L434&gt;5%),'CPL Goal &amp; KW Info'!$G$7,IF(AND(I434&lt;1,J434&gt;4,H434&lt;'CPL Goal &amp; KW Info'!$E$8,L434&gt;3%),'CPL Goal &amp; KW Info'!$G$8,IF(AND(I434&lt;1,J434&gt;4,H434&gt;'CPL Goal &amp; KW Info'!$E$10),'CPL Goal &amp; KW Info'!$G$10,IF(AND(I434&lt;1,J434&gt;4,H434&gt;'CPL Goal &amp; KW Info'!$E$9),'CPL Goal &amp; KW Info'!$G$9,IF(AND(I434&lt;1,J434&gt;4,H434&lt;'CPL Goal &amp; KW Info'!$E$9,H434&gt;'CPL Goal &amp; KW Info'!$E$8),"0%",IF(AND(I434&lt;1,J434&gt;2,H434&lt;'CPL Goal &amp; KW Info'!$E$15,L434&gt;5%),'CPL Goal &amp; KW Info'!$G$15,IF(AND(I434&lt;1,J434&gt;2,H434&lt;'CPL Goal &amp; KW Info'!$E$16,L434&gt;3%),'CPL Goal &amp; KW Info'!$G$16,IF(AND(I434&lt;1,J434&gt;2,H434&lt;'CPL Goal &amp; KW Info'!$E$17,L434&gt;5%),'CPL Goal &amp; KW Info'!$G$17,IF(AND(I434&lt;1,J434&gt;2,H434&lt;'CPL Goal &amp; KW Info'!$E$18,L434&gt;3%),'CPL Goal &amp; KW Info'!$G$18,IF(AND(I434&lt;1,J434&gt;2,H434&gt;'CPL Goal &amp; KW Info'!$E$20),'CPL Goal &amp; KW Info'!$G$20,IF(AND(I434&lt;1,J434&gt;2,H434&gt;'CPL Goal &amp; KW Info'!$E$19),'CPL Goal &amp; KW Info'!$G$19,IF(AND(I434&lt;1,J434&gt;2,H434&lt;'CPL Goal &amp; KW Info'!$E$19,H434&gt;'CPL Goal &amp; KW Info'!$E$18),"0%",IF(AND(I434&lt;1,J434&lt;2,H434&gt;'CPL Goal &amp; KW Info'!$E$27),'CPL Goal &amp; KW Info'!$G$27,IF(AND(I434&lt;1,J434&lt;2,H434&gt;'CPL Goal &amp; KW Info'!$E$26),'CPL Goal &amp; KW Info'!$G$26,IF(AND(I434&lt;1,J434&lt;2,H434&gt;'CPL Goal &amp; KW Info'!$E$25),'CPL Goal &amp; KW Info'!$G$25,IF(AND(I434&lt;1,J434&lt;2,H434&gt;'CPL Goal &amp; KW Info'!$E$24),'CPL Goal &amp; KW Info'!$G$24,"0%"))))))))))))))))))))))))))))))))))))</f>
        <v>J4</v>
      </c>
      <c r="N434" s="22" t="e">
        <f t="shared" si="37"/>
        <v>#VALUE!</v>
      </c>
      <c r="O434" s="5" t="str">
        <f t="shared" si="38"/>
        <v/>
      </c>
      <c r="P434" s="1"/>
      <c r="Q434" s="6"/>
      <c r="R434" s="1"/>
    </row>
    <row r="435" spans="1:18">
      <c r="A435" s="13" t="str">
        <f>IF('CPL Goal &amp; KW Info'!I441="","",'CPL Goal &amp; KW Info'!I441)</f>
        <v/>
      </c>
      <c r="B435" s="13" t="str">
        <f>IF('CPL Goal &amp; KW Info'!J441="","",'CPL Goal &amp; KW Info'!J441)</f>
        <v/>
      </c>
      <c r="C435" s="13" t="str">
        <f>IF('CPL Goal &amp; KW Info'!K441="","",'CPL Goal &amp; KW Info'!K441)</f>
        <v/>
      </c>
      <c r="D435" s="28" t="str">
        <f>IF('CPL Goal &amp; KW Info'!L441="","",'CPL Goal &amp; KW Info'!L441)</f>
        <v/>
      </c>
      <c r="E435" s="13" t="str">
        <f>IF('CPL Goal &amp; KW Info'!M441="","",'CPL Goal &amp; KW Info'!M441)</f>
        <v/>
      </c>
      <c r="F435" s="13" t="str">
        <f>IF('CPL Goal &amp; KW Info'!N441="","",'CPL Goal &amp; KW Info'!N441)</f>
        <v/>
      </c>
      <c r="G435" s="13" t="str">
        <f>IF('CPL Goal &amp; KW Info'!O441="","",'CPL Goal &amp; KW Info'!O441)</f>
        <v/>
      </c>
      <c r="H435" s="28" t="str">
        <f>IF('CPL Goal &amp; KW Info'!P441="","",'CPL Goal &amp; KW Info'!P441)</f>
        <v/>
      </c>
      <c r="I435" s="13" t="str">
        <f>IF('CPL Goal &amp; KW Info'!Q441="","",'CPL Goal &amp; KW Info'!Q441)</f>
        <v/>
      </c>
      <c r="J435" s="13" t="str">
        <f>IF('CPL Goal &amp; KW Info'!R441="","",'CPL Goal &amp; KW Info'!R441)</f>
        <v/>
      </c>
      <c r="K435" s="1" t="str">
        <f t="shared" si="35"/>
        <v/>
      </c>
      <c r="L435" s="21" t="str">
        <f t="shared" si="36"/>
        <v/>
      </c>
      <c r="M435" s="22" t="str">
        <f>IF(AND(I435&gt;0,J435&gt;4,K435&lt;'CPL Goal &amp; KW Info'!$B$5),'CPL Goal &amp; KW Info'!$C$5,IF(AND(I435&gt;0,J435&gt;4,K435&lt;'CPL Goal &amp; KW Info'!$B$6),'CPL Goal &amp; KW Info'!$C$6,IF(AND(I435&gt;0,J435&gt;4,K435&lt;'CPL Goal &amp; KW Info'!$B$7),'CPL Goal &amp; KW Info'!$C$7,IF(AND(I435&gt;0,J435&gt;4,K435&lt;'CPL Goal &amp; KW Info'!$B$8),'CPL Goal &amp; KW Info'!$C$8,IF(AND(I435&gt;0,J435&gt;4,K435&gt;'CPL Goal &amp; KW Info'!$B$11),'CPL Goal &amp; KW Info'!$C$11,IF(AND(I435&gt;0,J435&gt;4,K435&gt;'CPL Goal &amp; KW Info'!$B$10),'CPL Goal &amp; KW Info'!$C$10,IF(AND(I435&gt;0,J435&gt;4,K435&lt;'CPL Goal &amp; KW Info'!$B$10,K435&gt;'CPL Goal &amp; KW Info'!$B$8),'CPL Goal &amp; KW Info'!$C$9,IF(AND(I435&gt;0,J435&gt;2,K435&lt;'CPL Goal &amp; KW Info'!$B$15),'CPL Goal &amp; KW Info'!$C$15,IF(AND(I435&gt;0,J435&gt;2,K435&lt;'CPL Goal &amp; KW Info'!$B$16),'CPL Goal &amp; KW Info'!$C$16,IF(AND(I435&gt;0,J435&gt;2,K435&lt;'CPL Goal &amp; KW Info'!$B$17),'CPL Goal &amp; KW Info'!$C$17,IF(AND(I435&gt;0,J435&gt;2,K435&lt;'CPL Goal &amp; KW Info'!$B$18),'CPL Goal &amp; KW Info'!$C$18,IF(AND(I435&gt;0,J435&gt;2,K435&gt;'CPL Goal &amp; KW Info'!$B$21),'CPL Goal &amp; KW Info'!$C$21,IF(AND(I435&gt;0,J435&gt;2,K435&gt;'CPL Goal &amp; KW Info'!$B$20),'CPL Goal &amp; KW Info'!$C$20,IF(AND(I435&gt;0,J435&gt;2,K435&lt;'CPL Goal &amp; KW Info'!$B$20,K435&gt;'CPL Goal &amp; KW Info'!$B$18),'CPL Goal &amp; KW Info'!$C$19,IF(AND(I435&gt;0,J435&lt;2,K435&gt;'CPL Goal &amp; KW Info'!$B$28),'CPL Goal &amp; KW Info'!$C$28,IF(AND(I435&gt;0,J435&lt;2,K435&gt;'CPL Goal &amp; KW Info'!$B$27),'CPL Goal &amp; KW Info'!$C$27,IF(AND(I435&gt;0,J435&lt;2,K435&gt;'CPL Goal &amp; KW Info'!$B$26),'CPL Goal &amp; KW Info'!$C$26,IF(AND(I435&gt;0,J435&lt;2,K435&lt;'CPL Goal &amp; KW Info'!$B$26),'CPL Goal &amp; KW Info'!$C$25,IF(AND(I435&lt;1,J435&gt;4,H435&lt;'CPL Goal &amp; KW Info'!$E$5,L435&gt;5%),'CPL Goal &amp; KW Info'!$G$5,IF(AND(I435&lt;1,J435&gt;4,H435&lt;'CPL Goal &amp; KW Info'!$E$6,L435&gt;3%),'CPL Goal &amp; KW Info'!$G$6,IF(AND(I435&lt;1,J435&gt;4,H435&lt;'CPL Goal &amp; KW Info'!$E$7,L435&gt;5%),'CPL Goal &amp; KW Info'!$G$7,IF(AND(I435&lt;1,J435&gt;4,H435&lt;'CPL Goal &amp; KW Info'!$E$8,L435&gt;3%),'CPL Goal &amp; KW Info'!$G$8,IF(AND(I435&lt;1,J435&gt;4,H435&gt;'CPL Goal &amp; KW Info'!$E$10),'CPL Goal &amp; KW Info'!$G$10,IF(AND(I435&lt;1,J435&gt;4,H435&gt;'CPL Goal &amp; KW Info'!$E$9),'CPL Goal &amp; KW Info'!$G$9,IF(AND(I435&lt;1,J435&gt;4,H435&lt;'CPL Goal &amp; KW Info'!$E$9,H435&gt;'CPL Goal &amp; KW Info'!$E$8),"0%",IF(AND(I435&lt;1,J435&gt;2,H435&lt;'CPL Goal &amp; KW Info'!$E$15,L435&gt;5%),'CPL Goal &amp; KW Info'!$G$15,IF(AND(I435&lt;1,J435&gt;2,H435&lt;'CPL Goal &amp; KW Info'!$E$16,L435&gt;3%),'CPL Goal &amp; KW Info'!$G$16,IF(AND(I435&lt;1,J435&gt;2,H435&lt;'CPL Goal &amp; KW Info'!$E$17,L435&gt;5%),'CPL Goal &amp; KW Info'!$G$17,IF(AND(I435&lt;1,J435&gt;2,H435&lt;'CPL Goal &amp; KW Info'!$E$18,L435&gt;3%),'CPL Goal &amp; KW Info'!$G$18,IF(AND(I435&lt;1,J435&gt;2,H435&gt;'CPL Goal &amp; KW Info'!$E$20),'CPL Goal &amp; KW Info'!$G$20,IF(AND(I435&lt;1,J435&gt;2,H435&gt;'CPL Goal &amp; KW Info'!$E$19),'CPL Goal &amp; KW Info'!$G$19,IF(AND(I435&lt;1,J435&gt;2,H435&lt;'CPL Goal &amp; KW Info'!$E$19,H435&gt;'CPL Goal &amp; KW Info'!$E$18),"0%",IF(AND(I435&lt;1,J435&lt;2,H435&gt;'CPL Goal &amp; KW Info'!$E$27),'CPL Goal &amp; KW Info'!$G$27,IF(AND(I435&lt;1,J435&lt;2,H435&gt;'CPL Goal &amp; KW Info'!$E$26),'CPL Goal &amp; KW Info'!$G$26,IF(AND(I435&lt;1,J435&lt;2,H435&gt;'CPL Goal &amp; KW Info'!$E$25),'CPL Goal &amp; KW Info'!$G$25,IF(AND(I435&lt;1,J435&lt;2,H435&gt;'CPL Goal &amp; KW Info'!$E$24),'CPL Goal &amp; KW Info'!$G$24,"0%"))))))))))))))))))))))))))))))))))))</f>
        <v>J4</v>
      </c>
      <c r="N435" s="22" t="e">
        <f t="shared" si="37"/>
        <v>#VALUE!</v>
      </c>
      <c r="O435" s="5" t="str">
        <f t="shared" si="38"/>
        <v/>
      </c>
      <c r="P435" s="1"/>
      <c r="Q435" s="6"/>
      <c r="R435" s="1"/>
    </row>
    <row r="436" spans="1:18">
      <c r="A436" s="13" t="str">
        <f>IF('CPL Goal &amp; KW Info'!I442="","",'CPL Goal &amp; KW Info'!I442)</f>
        <v/>
      </c>
      <c r="B436" s="13" t="str">
        <f>IF('CPL Goal &amp; KW Info'!J442="","",'CPL Goal &amp; KW Info'!J442)</f>
        <v/>
      </c>
      <c r="C436" s="13" t="str">
        <f>IF('CPL Goal &amp; KW Info'!K442="","",'CPL Goal &amp; KW Info'!K442)</f>
        <v/>
      </c>
      <c r="D436" s="28" t="str">
        <f>IF('CPL Goal &amp; KW Info'!L442="","",'CPL Goal &amp; KW Info'!L442)</f>
        <v/>
      </c>
      <c r="E436" s="13" t="str">
        <f>IF('CPL Goal &amp; KW Info'!M442="","",'CPL Goal &amp; KW Info'!M442)</f>
        <v/>
      </c>
      <c r="F436" s="13" t="str">
        <f>IF('CPL Goal &amp; KW Info'!N442="","",'CPL Goal &amp; KW Info'!N442)</f>
        <v/>
      </c>
      <c r="G436" s="13" t="str">
        <f>IF('CPL Goal &amp; KW Info'!O442="","",'CPL Goal &amp; KW Info'!O442)</f>
        <v/>
      </c>
      <c r="H436" s="28" t="str">
        <f>IF('CPL Goal &amp; KW Info'!P442="","",'CPL Goal &amp; KW Info'!P442)</f>
        <v/>
      </c>
      <c r="I436" s="13" t="str">
        <f>IF('CPL Goal &amp; KW Info'!Q442="","",'CPL Goal &amp; KW Info'!Q442)</f>
        <v/>
      </c>
      <c r="J436" s="13" t="str">
        <f>IF('CPL Goal &amp; KW Info'!R442="","",'CPL Goal &amp; KW Info'!R442)</f>
        <v/>
      </c>
      <c r="K436" s="1" t="str">
        <f t="shared" si="35"/>
        <v/>
      </c>
      <c r="L436" s="21" t="str">
        <f t="shared" si="36"/>
        <v/>
      </c>
      <c r="M436" s="22" t="str">
        <f>IF(AND(I436&gt;0,J436&gt;4,K436&lt;'CPL Goal &amp; KW Info'!$B$5),'CPL Goal &amp; KW Info'!$C$5,IF(AND(I436&gt;0,J436&gt;4,K436&lt;'CPL Goal &amp; KW Info'!$B$6),'CPL Goal &amp; KW Info'!$C$6,IF(AND(I436&gt;0,J436&gt;4,K436&lt;'CPL Goal &amp; KW Info'!$B$7),'CPL Goal &amp; KW Info'!$C$7,IF(AND(I436&gt;0,J436&gt;4,K436&lt;'CPL Goal &amp; KW Info'!$B$8),'CPL Goal &amp; KW Info'!$C$8,IF(AND(I436&gt;0,J436&gt;4,K436&gt;'CPL Goal &amp; KW Info'!$B$11),'CPL Goal &amp; KW Info'!$C$11,IF(AND(I436&gt;0,J436&gt;4,K436&gt;'CPL Goal &amp; KW Info'!$B$10),'CPL Goal &amp; KW Info'!$C$10,IF(AND(I436&gt;0,J436&gt;4,K436&lt;'CPL Goal &amp; KW Info'!$B$10,K436&gt;'CPL Goal &amp; KW Info'!$B$8),'CPL Goal &amp; KW Info'!$C$9,IF(AND(I436&gt;0,J436&gt;2,K436&lt;'CPL Goal &amp; KW Info'!$B$15),'CPL Goal &amp; KW Info'!$C$15,IF(AND(I436&gt;0,J436&gt;2,K436&lt;'CPL Goal &amp; KW Info'!$B$16),'CPL Goal &amp; KW Info'!$C$16,IF(AND(I436&gt;0,J436&gt;2,K436&lt;'CPL Goal &amp; KW Info'!$B$17),'CPL Goal &amp; KW Info'!$C$17,IF(AND(I436&gt;0,J436&gt;2,K436&lt;'CPL Goal &amp; KW Info'!$B$18),'CPL Goal &amp; KW Info'!$C$18,IF(AND(I436&gt;0,J436&gt;2,K436&gt;'CPL Goal &amp; KW Info'!$B$21),'CPL Goal &amp; KW Info'!$C$21,IF(AND(I436&gt;0,J436&gt;2,K436&gt;'CPL Goal &amp; KW Info'!$B$20),'CPL Goal &amp; KW Info'!$C$20,IF(AND(I436&gt;0,J436&gt;2,K436&lt;'CPL Goal &amp; KW Info'!$B$20,K436&gt;'CPL Goal &amp; KW Info'!$B$18),'CPL Goal &amp; KW Info'!$C$19,IF(AND(I436&gt;0,J436&lt;2,K436&gt;'CPL Goal &amp; KW Info'!$B$28),'CPL Goal &amp; KW Info'!$C$28,IF(AND(I436&gt;0,J436&lt;2,K436&gt;'CPL Goal &amp; KW Info'!$B$27),'CPL Goal &amp; KW Info'!$C$27,IF(AND(I436&gt;0,J436&lt;2,K436&gt;'CPL Goal &amp; KW Info'!$B$26),'CPL Goal &amp; KW Info'!$C$26,IF(AND(I436&gt;0,J436&lt;2,K436&lt;'CPL Goal &amp; KW Info'!$B$26),'CPL Goal &amp; KW Info'!$C$25,IF(AND(I436&lt;1,J436&gt;4,H436&lt;'CPL Goal &amp; KW Info'!$E$5,L436&gt;5%),'CPL Goal &amp; KW Info'!$G$5,IF(AND(I436&lt;1,J436&gt;4,H436&lt;'CPL Goal &amp; KW Info'!$E$6,L436&gt;3%),'CPL Goal &amp; KW Info'!$G$6,IF(AND(I436&lt;1,J436&gt;4,H436&lt;'CPL Goal &amp; KW Info'!$E$7,L436&gt;5%),'CPL Goal &amp; KW Info'!$G$7,IF(AND(I436&lt;1,J436&gt;4,H436&lt;'CPL Goal &amp; KW Info'!$E$8,L436&gt;3%),'CPL Goal &amp; KW Info'!$G$8,IF(AND(I436&lt;1,J436&gt;4,H436&gt;'CPL Goal &amp; KW Info'!$E$10),'CPL Goal &amp; KW Info'!$G$10,IF(AND(I436&lt;1,J436&gt;4,H436&gt;'CPL Goal &amp; KW Info'!$E$9),'CPL Goal &amp; KW Info'!$G$9,IF(AND(I436&lt;1,J436&gt;4,H436&lt;'CPL Goal &amp; KW Info'!$E$9,H436&gt;'CPL Goal &amp; KW Info'!$E$8),"0%",IF(AND(I436&lt;1,J436&gt;2,H436&lt;'CPL Goal &amp; KW Info'!$E$15,L436&gt;5%),'CPL Goal &amp; KW Info'!$G$15,IF(AND(I436&lt;1,J436&gt;2,H436&lt;'CPL Goal &amp; KW Info'!$E$16,L436&gt;3%),'CPL Goal &amp; KW Info'!$G$16,IF(AND(I436&lt;1,J436&gt;2,H436&lt;'CPL Goal &amp; KW Info'!$E$17,L436&gt;5%),'CPL Goal &amp; KW Info'!$G$17,IF(AND(I436&lt;1,J436&gt;2,H436&lt;'CPL Goal &amp; KW Info'!$E$18,L436&gt;3%),'CPL Goal &amp; KW Info'!$G$18,IF(AND(I436&lt;1,J436&gt;2,H436&gt;'CPL Goal &amp; KW Info'!$E$20),'CPL Goal &amp; KW Info'!$G$20,IF(AND(I436&lt;1,J436&gt;2,H436&gt;'CPL Goal &amp; KW Info'!$E$19),'CPL Goal &amp; KW Info'!$G$19,IF(AND(I436&lt;1,J436&gt;2,H436&lt;'CPL Goal &amp; KW Info'!$E$19,H436&gt;'CPL Goal &amp; KW Info'!$E$18),"0%",IF(AND(I436&lt;1,J436&lt;2,H436&gt;'CPL Goal &amp; KW Info'!$E$27),'CPL Goal &amp; KW Info'!$G$27,IF(AND(I436&lt;1,J436&lt;2,H436&gt;'CPL Goal &amp; KW Info'!$E$26),'CPL Goal &amp; KW Info'!$G$26,IF(AND(I436&lt;1,J436&lt;2,H436&gt;'CPL Goal &amp; KW Info'!$E$25),'CPL Goal &amp; KW Info'!$G$25,IF(AND(I436&lt;1,J436&lt;2,H436&gt;'CPL Goal &amp; KW Info'!$E$24),'CPL Goal &amp; KW Info'!$G$24,"0%"))))))))))))))))))))))))))))))))))))</f>
        <v>J4</v>
      </c>
      <c r="N436" s="22" t="e">
        <f t="shared" si="37"/>
        <v>#VALUE!</v>
      </c>
      <c r="O436" s="5" t="str">
        <f t="shared" si="38"/>
        <v/>
      </c>
      <c r="P436" s="1"/>
      <c r="Q436" s="6"/>
      <c r="R436" s="1"/>
    </row>
    <row r="437" spans="1:18">
      <c r="A437" s="13" t="str">
        <f>IF('CPL Goal &amp; KW Info'!I443="","",'CPL Goal &amp; KW Info'!I443)</f>
        <v/>
      </c>
      <c r="B437" s="13" t="str">
        <f>IF('CPL Goal &amp; KW Info'!J443="","",'CPL Goal &amp; KW Info'!J443)</f>
        <v/>
      </c>
      <c r="C437" s="13" t="str">
        <f>IF('CPL Goal &amp; KW Info'!K443="","",'CPL Goal &amp; KW Info'!K443)</f>
        <v/>
      </c>
      <c r="D437" s="28" t="str">
        <f>IF('CPL Goal &amp; KW Info'!L443="","",'CPL Goal &amp; KW Info'!L443)</f>
        <v/>
      </c>
      <c r="E437" s="13" t="str">
        <f>IF('CPL Goal &amp; KW Info'!M443="","",'CPL Goal &amp; KW Info'!M443)</f>
        <v/>
      </c>
      <c r="F437" s="13" t="str">
        <f>IF('CPL Goal &amp; KW Info'!N443="","",'CPL Goal &amp; KW Info'!N443)</f>
        <v/>
      </c>
      <c r="G437" s="13" t="str">
        <f>IF('CPL Goal &amp; KW Info'!O443="","",'CPL Goal &amp; KW Info'!O443)</f>
        <v/>
      </c>
      <c r="H437" s="28" t="str">
        <f>IF('CPL Goal &amp; KW Info'!P443="","",'CPL Goal &amp; KW Info'!P443)</f>
        <v/>
      </c>
      <c r="I437" s="13" t="str">
        <f>IF('CPL Goal &amp; KW Info'!Q443="","",'CPL Goal &amp; KW Info'!Q443)</f>
        <v/>
      </c>
      <c r="J437" s="13" t="str">
        <f>IF('CPL Goal &amp; KW Info'!R443="","",'CPL Goal &amp; KW Info'!R443)</f>
        <v/>
      </c>
      <c r="K437" s="1" t="str">
        <f t="shared" si="35"/>
        <v/>
      </c>
      <c r="L437" s="21" t="str">
        <f t="shared" si="36"/>
        <v/>
      </c>
      <c r="M437" s="22" t="str">
        <f>IF(AND(I437&gt;0,J437&gt;4,K437&lt;'CPL Goal &amp; KW Info'!$B$5),'CPL Goal &amp; KW Info'!$C$5,IF(AND(I437&gt;0,J437&gt;4,K437&lt;'CPL Goal &amp; KW Info'!$B$6),'CPL Goal &amp; KW Info'!$C$6,IF(AND(I437&gt;0,J437&gt;4,K437&lt;'CPL Goal &amp; KW Info'!$B$7),'CPL Goal &amp; KW Info'!$C$7,IF(AND(I437&gt;0,J437&gt;4,K437&lt;'CPL Goal &amp; KW Info'!$B$8),'CPL Goal &amp; KW Info'!$C$8,IF(AND(I437&gt;0,J437&gt;4,K437&gt;'CPL Goal &amp; KW Info'!$B$11),'CPL Goal &amp; KW Info'!$C$11,IF(AND(I437&gt;0,J437&gt;4,K437&gt;'CPL Goal &amp; KW Info'!$B$10),'CPL Goal &amp; KW Info'!$C$10,IF(AND(I437&gt;0,J437&gt;4,K437&lt;'CPL Goal &amp; KW Info'!$B$10,K437&gt;'CPL Goal &amp; KW Info'!$B$8),'CPL Goal &amp; KW Info'!$C$9,IF(AND(I437&gt;0,J437&gt;2,K437&lt;'CPL Goal &amp; KW Info'!$B$15),'CPL Goal &amp; KW Info'!$C$15,IF(AND(I437&gt;0,J437&gt;2,K437&lt;'CPL Goal &amp; KW Info'!$B$16),'CPL Goal &amp; KW Info'!$C$16,IF(AND(I437&gt;0,J437&gt;2,K437&lt;'CPL Goal &amp; KW Info'!$B$17),'CPL Goal &amp; KW Info'!$C$17,IF(AND(I437&gt;0,J437&gt;2,K437&lt;'CPL Goal &amp; KW Info'!$B$18),'CPL Goal &amp; KW Info'!$C$18,IF(AND(I437&gt;0,J437&gt;2,K437&gt;'CPL Goal &amp; KW Info'!$B$21),'CPL Goal &amp; KW Info'!$C$21,IF(AND(I437&gt;0,J437&gt;2,K437&gt;'CPL Goal &amp; KW Info'!$B$20),'CPL Goal &amp; KW Info'!$C$20,IF(AND(I437&gt;0,J437&gt;2,K437&lt;'CPL Goal &amp; KW Info'!$B$20,K437&gt;'CPL Goal &amp; KW Info'!$B$18),'CPL Goal &amp; KW Info'!$C$19,IF(AND(I437&gt;0,J437&lt;2,K437&gt;'CPL Goal &amp; KW Info'!$B$28),'CPL Goal &amp; KW Info'!$C$28,IF(AND(I437&gt;0,J437&lt;2,K437&gt;'CPL Goal &amp; KW Info'!$B$27),'CPL Goal &amp; KW Info'!$C$27,IF(AND(I437&gt;0,J437&lt;2,K437&gt;'CPL Goal &amp; KW Info'!$B$26),'CPL Goal &amp; KW Info'!$C$26,IF(AND(I437&gt;0,J437&lt;2,K437&lt;'CPL Goal &amp; KW Info'!$B$26),'CPL Goal &amp; KW Info'!$C$25,IF(AND(I437&lt;1,J437&gt;4,H437&lt;'CPL Goal &amp; KW Info'!$E$5,L437&gt;5%),'CPL Goal &amp; KW Info'!$G$5,IF(AND(I437&lt;1,J437&gt;4,H437&lt;'CPL Goal &amp; KW Info'!$E$6,L437&gt;3%),'CPL Goal &amp; KW Info'!$G$6,IF(AND(I437&lt;1,J437&gt;4,H437&lt;'CPL Goal &amp; KW Info'!$E$7,L437&gt;5%),'CPL Goal &amp; KW Info'!$G$7,IF(AND(I437&lt;1,J437&gt;4,H437&lt;'CPL Goal &amp; KW Info'!$E$8,L437&gt;3%),'CPL Goal &amp; KW Info'!$G$8,IF(AND(I437&lt;1,J437&gt;4,H437&gt;'CPL Goal &amp; KW Info'!$E$10),'CPL Goal &amp; KW Info'!$G$10,IF(AND(I437&lt;1,J437&gt;4,H437&gt;'CPL Goal &amp; KW Info'!$E$9),'CPL Goal &amp; KW Info'!$G$9,IF(AND(I437&lt;1,J437&gt;4,H437&lt;'CPL Goal &amp; KW Info'!$E$9,H437&gt;'CPL Goal &amp; KW Info'!$E$8),"0%",IF(AND(I437&lt;1,J437&gt;2,H437&lt;'CPL Goal &amp; KW Info'!$E$15,L437&gt;5%),'CPL Goal &amp; KW Info'!$G$15,IF(AND(I437&lt;1,J437&gt;2,H437&lt;'CPL Goal &amp; KW Info'!$E$16,L437&gt;3%),'CPL Goal &amp; KW Info'!$G$16,IF(AND(I437&lt;1,J437&gt;2,H437&lt;'CPL Goal &amp; KW Info'!$E$17,L437&gt;5%),'CPL Goal &amp; KW Info'!$G$17,IF(AND(I437&lt;1,J437&gt;2,H437&lt;'CPL Goal &amp; KW Info'!$E$18,L437&gt;3%),'CPL Goal &amp; KW Info'!$G$18,IF(AND(I437&lt;1,J437&gt;2,H437&gt;'CPL Goal &amp; KW Info'!$E$20),'CPL Goal &amp; KW Info'!$G$20,IF(AND(I437&lt;1,J437&gt;2,H437&gt;'CPL Goal &amp; KW Info'!$E$19),'CPL Goal &amp; KW Info'!$G$19,IF(AND(I437&lt;1,J437&gt;2,H437&lt;'CPL Goal &amp; KW Info'!$E$19,H437&gt;'CPL Goal &amp; KW Info'!$E$18),"0%",IF(AND(I437&lt;1,J437&lt;2,H437&gt;'CPL Goal &amp; KW Info'!$E$27),'CPL Goal &amp; KW Info'!$G$27,IF(AND(I437&lt;1,J437&lt;2,H437&gt;'CPL Goal &amp; KW Info'!$E$26),'CPL Goal &amp; KW Info'!$G$26,IF(AND(I437&lt;1,J437&lt;2,H437&gt;'CPL Goal &amp; KW Info'!$E$25),'CPL Goal &amp; KW Info'!$G$25,IF(AND(I437&lt;1,J437&lt;2,H437&gt;'CPL Goal &amp; KW Info'!$E$24),'CPL Goal &amp; KW Info'!$G$24,"0%"))))))))))))))))))))))))))))))))))))</f>
        <v>J4</v>
      </c>
      <c r="N437" s="22" t="e">
        <f t="shared" si="37"/>
        <v>#VALUE!</v>
      </c>
      <c r="O437" s="5" t="str">
        <f t="shared" si="38"/>
        <v/>
      </c>
      <c r="P437" s="1"/>
      <c r="Q437" s="6"/>
      <c r="R437" s="1"/>
    </row>
    <row r="438" spans="1:18">
      <c r="A438" s="13" t="str">
        <f>IF('CPL Goal &amp; KW Info'!I444="","",'CPL Goal &amp; KW Info'!I444)</f>
        <v/>
      </c>
      <c r="B438" s="13" t="str">
        <f>IF('CPL Goal &amp; KW Info'!J444="","",'CPL Goal &amp; KW Info'!J444)</f>
        <v/>
      </c>
      <c r="C438" s="13" t="str">
        <f>IF('CPL Goal &amp; KW Info'!K444="","",'CPL Goal &amp; KW Info'!K444)</f>
        <v/>
      </c>
      <c r="D438" s="28" t="str">
        <f>IF('CPL Goal &amp; KW Info'!L444="","",'CPL Goal &amp; KW Info'!L444)</f>
        <v/>
      </c>
      <c r="E438" s="13" t="str">
        <f>IF('CPL Goal &amp; KW Info'!M444="","",'CPL Goal &amp; KW Info'!M444)</f>
        <v/>
      </c>
      <c r="F438" s="13" t="str">
        <f>IF('CPL Goal &amp; KW Info'!N444="","",'CPL Goal &amp; KW Info'!N444)</f>
        <v/>
      </c>
      <c r="G438" s="13" t="str">
        <f>IF('CPL Goal &amp; KW Info'!O444="","",'CPL Goal &amp; KW Info'!O444)</f>
        <v/>
      </c>
      <c r="H438" s="28" t="str">
        <f>IF('CPL Goal &amp; KW Info'!P444="","",'CPL Goal &amp; KW Info'!P444)</f>
        <v/>
      </c>
      <c r="I438" s="13" t="str">
        <f>IF('CPL Goal &amp; KW Info'!Q444="","",'CPL Goal &amp; KW Info'!Q444)</f>
        <v/>
      </c>
      <c r="J438" s="13" t="str">
        <f>IF('CPL Goal &amp; KW Info'!R444="","",'CPL Goal &amp; KW Info'!R444)</f>
        <v/>
      </c>
      <c r="K438" s="1" t="str">
        <f t="shared" si="35"/>
        <v/>
      </c>
      <c r="L438" s="21" t="str">
        <f t="shared" si="36"/>
        <v/>
      </c>
      <c r="M438" s="22" t="str">
        <f>IF(AND(I438&gt;0,J438&gt;4,K438&lt;'CPL Goal &amp; KW Info'!$B$5),'CPL Goal &amp; KW Info'!$C$5,IF(AND(I438&gt;0,J438&gt;4,K438&lt;'CPL Goal &amp; KW Info'!$B$6),'CPL Goal &amp; KW Info'!$C$6,IF(AND(I438&gt;0,J438&gt;4,K438&lt;'CPL Goal &amp; KW Info'!$B$7),'CPL Goal &amp; KW Info'!$C$7,IF(AND(I438&gt;0,J438&gt;4,K438&lt;'CPL Goal &amp; KW Info'!$B$8),'CPL Goal &amp; KW Info'!$C$8,IF(AND(I438&gt;0,J438&gt;4,K438&gt;'CPL Goal &amp; KW Info'!$B$11),'CPL Goal &amp; KW Info'!$C$11,IF(AND(I438&gt;0,J438&gt;4,K438&gt;'CPL Goal &amp; KW Info'!$B$10),'CPL Goal &amp; KW Info'!$C$10,IF(AND(I438&gt;0,J438&gt;4,K438&lt;'CPL Goal &amp; KW Info'!$B$10,K438&gt;'CPL Goal &amp; KW Info'!$B$8),'CPL Goal &amp; KW Info'!$C$9,IF(AND(I438&gt;0,J438&gt;2,K438&lt;'CPL Goal &amp; KW Info'!$B$15),'CPL Goal &amp; KW Info'!$C$15,IF(AND(I438&gt;0,J438&gt;2,K438&lt;'CPL Goal &amp; KW Info'!$B$16),'CPL Goal &amp; KW Info'!$C$16,IF(AND(I438&gt;0,J438&gt;2,K438&lt;'CPL Goal &amp; KW Info'!$B$17),'CPL Goal &amp; KW Info'!$C$17,IF(AND(I438&gt;0,J438&gt;2,K438&lt;'CPL Goal &amp; KW Info'!$B$18),'CPL Goal &amp; KW Info'!$C$18,IF(AND(I438&gt;0,J438&gt;2,K438&gt;'CPL Goal &amp; KW Info'!$B$21),'CPL Goal &amp; KW Info'!$C$21,IF(AND(I438&gt;0,J438&gt;2,K438&gt;'CPL Goal &amp; KW Info'!$B$20),'CPL Goal &amp; KW Info'!$C$20,IF(AND(I438&gt;0,J438&gt;2,K438&lt;'CPL Goal &amp; KW Info'!$B$20,K438&gt;'CPL Goal &amp; KW Info'!$B$18),'CPL Goal &amp; KW Info'!$C$19,IF(AND(I438&gt;0,J438&lt;2,K438&gt;'CPL Goal &amp; KW Info'!$B$28),'CPL Goal &amp; KW Info'!$C$28,IF(AND(I438&gt;0,J438&lt;2,K438&gt;'CPL Goal &amp; KW Info'!$B$27),'CPL Goal &amp; KW Info'!$C$27,IF(AND(I438&gt;0,J438&lt;2,K438&gt;'CPL Goal &amp; KW Info'!$B$26),'CPL Goal &amp; KW Info'!$C$26,IF(AND(I438&gt;0,J438&lt;2,K438&lt;'CPL Goal &amp; KW Info'!$B$26),'CPL Goal &amp; KW Info'!$C$25,IF(AND(I438&lt;1,J438&gt;4,H438&lt;'CPL Goal &amp; KW Info'!$E$5,L438&gt;5%),'CPL Goal &amp; KW Info'!$G$5,IF(AND(I438&lt;1,J438&gt;4,H438&lt;'CPL Goal &amp; KW Info'!$E$6,L438&gt;3%),'CPL Goal &amp; KW Info'!$G$6,IF(AND(I438&lt;1,J438&gt;4,H438&lt;'CPL Goal &amp; KW Info'!$E$7,L438&gt;5%),'CPL Goal &amp; KW Info'!$G$7,IF(AND(I438&lt;1,J438&gt;4,H438&lt;'CPL Goal &amp; KW Info'!$E$8,L438&gt;3%),'CPL Goal &amp; KW Info'!$G$8,IF(AND(I438&lt;1,J438&gt;4,H438&gt;'CPL Goal &amp; KW Info'!$E$10),'CPL Goal &amp; KW Info'!$G$10,IF(AND(I438&lt;1,J438&gt;4,H438&gt;'CPL Goal &amp; KW Info'!$E$9),'CPL Goal &amp; KW Info'!$G$9,IF(AND(I438&lt;1,J438&gt;4,H438&lt;'CPL Goal &amp; KW Info'!$E$9,H438&gt;'CPL Goal &amp; KW Info'!$E$8),"0%",IF(AND(I438&lt;1,J438&gt;2,H438&lt;'CPL Goal &amp; KW Info'!$E$15,L438&gt;5%),'CPL Goal &amp; KW Info'!$G$15,IF(AND(I438&lt;1,J438&gt;2,H438&lt;'CPL Goal &amp; KW Info'!$E$16,L438&gt;3%),'CPL Goal &amp; KW Info'!$G$16,IF(AND(I438&lt;1,J438&gt;2,H438&lt;'CPL Goal &amp; KW Info'!$E$17,L438&gt;5%),'CPL Goal &amp; KW Info'!$G$17,IF(AND(I438&lt;1,J438&gt;2,H438&lt;'CPL Goal &amp; KW Info'!$E$18,L438&gt;3%),'CPL Goal &amp; KW Info'!$G$18,IF(AND(I438&lt;1,J438&gt;2,H438&gt;'CPL Goal &amp; KW Info'!$E$20),'CPL Goal &amp; KW Info'!$G$20,IF(AND(I438&lt;1,J438&gt;2,H438&gt;'CPL Goal &amp; KW Info'!$E$19),'CPL Goal &amp; KW Info'!$G$19,IF(AND(I438&lt;1,J438&gt;2,H438&lt;'CPL Goal &amp; KW Info'!$E$19,H438&gt;'CPL Goal &amp; KW Info'!$E$18),"0%",IF(AND(I438&lt;1,J438&lt;2,H438&gt;'CPL Goal &amp; KW Info'!$E$27),'CPL Goal &amp; KW Info'!$G$27,IF(AND(I438&lt;1,J438&lt;2,H438&gt;'CPL Goal &amp; KW Info'!$E$26),'CPL Goal &amp; KW Info'!$G$26,IF(AND(I438&lt;1,J438&lt;2,H438&gt;'CPL Goal &amp; KW Info'!$E$25),'CPL Goal &amp; KW Info'!$G$25,IF(AND(I438&lt;1,J438&lt;2,H438&gt;'CPL Goal &amp; KW Info'!$E$24),'CPL Goal &amp; KW Info'!$G$24,"0%"))))))))))))))))))))))))))))))))))))</f>
        <v>J4</v>
      </c>
      <c r="N438" s="22" t="e">
        <f t="shared" si="37"/>
        <v>#VALUE!</v>
      </c>
      <c r="O438" s="5" t="str">
        <f t="shared" si="38"/>
        <v/>
      </c>
      <c r="P438" s="1"/>
      <c r="Q438" s="6"/>
      <c r="R438" s="1"/>
    </row>
    <row r="439" spans="1:18">
      <c r="A439" s="13" t="str">
        <f>IF('CPL Goal &amp; KW Info'!I445="","",'CPL Goal &amp; KW Info'!I445)</f>
        <v/>
      </c>
      <c r="B439" s="13" t="str">
        <f>IF('CPL Goal &amp; KW Info'!J445="","",'CPL Goal &amp; KW Info'!J445)</f>
        <v/>
      </c>
      <c r="C439" s="13" t="str">
        <f>IF('CPL Goal &amp; KW Info'!K445="","",'CPL Goal &amp; KW Info'!K445)</f>
        <v/>
      </c>
      <c r="D439" s="28" t="str">
        <f>IF('CPL Goal &amp; KW Info'!L445="","",'CPL Goal &amp; KW Info'!L445)</f>
        <v/>
      </c>
      <c r="E439" s="13" t="str">
        <f>IF('CPL Goal &amp; KW Info'!M445="","",'CPL Goal &amp; KW Info'!M445)</f>
        <v/>
      </c>
      <c r="F439" s="13" t="str">
        <f>IF('CPL Goal &amp; KW Info'!N445="","",'CPL Goal &amp; KW Info'!N445)</f>
        <v/>
      </c>
      <c r="G439" s="13" t="str">
        <f>IF('CPL Goal &amp; KW Info'!O445="","",'CPL Goal &amp; KW Info'!O445)</f>
        <v/>
      </c>
      <c r="H439" s="28" t="str">
        <f>IF('CPL Goal &amp; KW Info'!P445="","",'CPL Goal &amp; KW Info'!P445)</f>
        <v/>
      </c>
      <c r="I439" s="13" t="str">
        <f>IF('CPL Goal &amp; KW Info'!Q445="","",'CPL Goal &amp; KW Info'!Q445)</f>
        <v/>
      </c>
      <c r="J439" s="13" t="str">
        <f>IF('CPL Goal &amp; KW Info'!R445="","",'CPL Goal &amp; KW Info'!R445)</f>
        <v/>
      </c>
      <c r="K439" s="1" t="str">
        <f t="shared" si="35"/>
        <v/>
      </c>
      <c r="L439" s="21" t="str">
        <f t="shared" si="36"/>
        <v/>
      </c>
      <c r="M439" s="22" t="str">
        <f>IF(AND(I439&gt;0,J439&gt;4,K439&lt;'CPL Goal &amp; KW Info'!$B$5),'CPL Goal &amp; KW Info'!$C$5,IF(AND(I439&gt;0,J439&gt;4,K439&lt;'CPL Goal &amp; KW Info'!$B$6),'CPL Goal &amp; KW Info'!$C$6,IF(AND(I439&gt;0,J439&gt;4,K439&lt;'CPL Goal &amp; KW Info'!$B$7),'CPL Goal &amp; KW Info'!$C$7,IF(AND(I439&gt;0,J439&gt;4,K439&lt;'CPL Goal &amp; KW Info'!$B$8),'CPL Goal &amp; KW Info'!$C$8,IF(AND(I439&gt;0,J439&gt;4,K439&gt;'CPL Goal &amp; KW Info'!$B$11),'CPL Goal &amp; KW Info'!$C$11,IF(AND(I439&gt;0,J439&gt;4,K439&gt;'CPL Goal &amp; KW Info'!$B$10),'CPL Goal &amp; KW Info'!$C$10,IF(AND(I439&gt;0,J439&gt;4,K439&lt;'CPL Goal &amp; KW Info'!$B$10,K439&gt;'CPL Goal &amp; KW Info'!$B$8),'CPL Goal &amp; KW Info'!$C$9,IF(AND(I439&gt;0,J439&gt;2,K439&lt;'CPL Goal &amp; KW Info'!$B$15),'CPL Goal &amp; KW Info'!$C$15,IF(AND(I439&gt;0,J439&gt;2,K439&lt;'CPL Goal &amp; KW Info'!$B$16),'CPL Goal &amp; KW Info'!$C$16,IF(AND(I439&gt;0,J439&gt;2,K439&lt;'CPL Goal &amp; KW Info'!$B$17),'CPL Goal &amp; KW Info'!$C$17,IF(AND(I439&gt;0,J439&gt;2,K439&lt;'CPL Goal &amp; KW Info'!$B$18),'CPL Goal &amp; KW Info'!$C$18,IF(AND(I439&gt;0,J439&gt;2,K439&gt;'CPL Goal &amp; KW Info'!$B$21),'CPL Goal &amp; KW Info'!$C$21,IF(AND(I439&gt;0,J439&gt;2,K439&gt;'CPL Goal &amp; KW Info'!$B$20),'CPL Goal &amp; KW Info'!$C$20,IF(AND(I439&gt;0,J439&gt;2,K439&lt;'CPL Goal &amp; KW Info'!$B$20,K439&gt;'CPL Goal &amp; KW Info'!$B$18),'CPL Goal &amp; KW Info'!$C$19,IF(AND(I439&gt;0,J439&lt;2,K439&gt;'CPL Goal &amp; KW Info'!$B$28),'CPL Goal &amp; KW Info'!$C$28,IF(AND(I439&gt;0,J439&lt;2,K439&gt;'CPL Goal &amp; KW Info'!$B$27),'CPL Goal &amp; KW Info'!$C$27,IF(AND(I439&gt;0,J439&lt;2,K439&gt;'CPL Goal &amp; KW Info'!$B$26),'CPL Goal &amp; KW Info'!$C$26,IF(AND(I439&gt;0,J439&lt;2,K439&lt;'CPL Goal &amp; KW Info'!$B$26),'CPL Goal &amp; KW Info'!$C$25,IF(AND(I439&lt;1,J439&gt;4,H439&lt;'CPL Goal &amp; KW Info'!$E$5,L439&gt;5%),'CPL Goal &amp; KW Info'!$G$5,IF(AND(I439&lt;1,J439&gt;4,H439&lt;'CPL Goal &amp; KW Info'!$E$6,L439&gt;3%),'CPL Goal &amp; KW Info'!$G$6,IF(AND(I439&lt;1,J439&gt;4,H439&lt;'CPL Goal &amp; KW Info'!$E$7,L439&gt;5%),'CPL Goal &amp; KW Info'!$G$7,IF(AND(I439&lt;1,J439&gt;4,H439&lt;'CPL Goal &amp; KW Info'!$E$8,L439&gt;3%),'CPL Goal &amp; KW Info'!$G$8,IF(AND(I439&lt;1,J439&gt;4,H439&gt;'CPL Goal &amp; KW Info'!$E$10),'CPL Goal &amp; KW Info'!$G$10,IF(AND(I439&lt;1,J439&gt;4,H439&gt;'CPL Goal &amp; KW Info'!$E$9),'CPL Goal &amp; KW Info'!$G$9,IF(AND(I439&lt;1,J439&gt;4,H439&lt;'CPL Goal &amp; KW Info'!$E$9,H439&gt;'CPL Goal &amp; KW Info'!$E$8),"0%",IF(AND(I439&lt;1,J439&gt;2,H439&lt;'CPL Goal &amp; KW Info'!$E$15,L439&gt;5%),'CPL Goal &amp; KW Info'!$G$15,IF(AND(I439&lt;1,J439&gt;2,H439&lt;'CPL Goal &amp; KW Info'!$E$16,L439&gt;3%),'CPL Goal &amp; KW Info'!$G$16,IF(AND(I439&lt;1,J439&gt;2,H439&lt;'CPL Goal &amp; KW Info'!$E$17,L439&gt;5%),'CPL Goal &amp; KW Info'!$G$17,IF(AND(I439&lt;1,J439&gt;2,H439&lt;'CPL Goal &amp; KW Info'!$E$18,L439&gt;3%),'CPL Goal &amp; KW Info'!$G$18,IF(AND(I439&lt;1,J439&gt;2,H439&gt;'CPL Goal &amp; KW Info'!$E$20),'CPL Goal &amp; KW Info'!$G$20,IF(AND(I439&lt;1,J439&gt;2,H439&gt;'CPL Goal &amp; KW Info'!$E$19),'CPL Goal &amp; KW Info'!$G$19,IF(AND(I439&lt;1,J439&gt;2,H439&lt;'CPL Goal &amp; KW Info'!$E$19,H439&gt;'CPL Goal &amp; KW Info'!$E$18),"0%",IF(AND(I439&lt;1,J439&lt;2,H439&gt;'CPL Goal &amp; KW Info'!$E$27),'CPL Goal &amp; KW Info'!$G$27,IF(AND(I439&lt;1,J439&lt;2,H439&gt;'CPL Goal &amp; KW Info'!$E$26),'CPL Goal &amp; KW Info'!$G$26,IF(AND(I439&lt;1,J439&lt;2,H439&gt;'CPL Goal &amp; KW Info'!$E$25),'CPL Goal &amp; KW Info'!$G$25,IF(AND(I439&lt;1,J439&lt;2,H439&gt;'CPL Goal &amp; KW Info'!$E$24),'CPL Goal &amp; KW Info'!$G$24,"0%"))))))))))))))))))))))))))))))))))))</f>
        <v>J4</v>
      </c>
      <c r="N439" s="22" t="e">
        <f t="shared" si="37"/>
        <v>#VALUE!</v>
      </c>
      <c r="O439" s="5" t="str">
        <f t="shared" si="38"/>
        <v/>
      </c>
      <c r="P439" s="1"/>
      <c r="Q439" s="6"/>
      <c r="R439" s="1"/>
    </row>
    <row r="440" spans="1:18">
      <c r="A440" s="13" t="str">
        <f>IF('CPL Goal &amp; KW Info'!I446="","",'CPL Goal &amp; KW Info'!I446)</f>
        <v/>
      </c>
      <c r="B440" s="13" t="str">
        <f>IF('CPL Goal &amp; KW Info'!J446="","",'CPL Goal &amp; KW Info'!J446)</f>
        <v/>
      </c>
      <c r="C440" s="13" t="str">
        <f>IF('CPL Goal &amp; KW Info'!K446="","",'CPL Goal &amp; KW Info'!K446)</f>
        <v/>
      </c>
      <c r="D440" s="28" t="str">
        <f>IF('CPL Goal &amp; KW Info'!L446="","",'CPL Goal &amp; KW Info'!L446)</f>
        <v/>
      </c>
      <c r="E440" s="13" t="str">
        <f>IF('CPL Goal &amp; KW Info'!M446="","",'CPL Goal &amp; KW Info'!M446)</f>
        <v/>
      </c>
      <c r="F440" s="13" t="str">
        <f>IF('CPL Goal &amp; KW Info'!N446="","",'CPL Goal &amp; KW Info'!N446)</f>
        <v/>
      </c>
      <c r="G440" s="13" t="str">
        <f>IF('CPL Goal &amp; KW Info'!O446="","",'CPL Goal &amp; KW Info'!O446)</f>
        <v/>
      </c>
      <c r="H440" s="28" t="str">
        <f>IF('CPL Goal &amp; KW Info'!P446="","",'CPL Goal &amp; KW Info'!P446)</f>
        <v/>
      </c>
      <c r="I440" s="13" t="str">
        <f>IF('CPL Goal &amp; KW Info'!Q446="","",'CPL Goal &amp; KW Info'!Q446)</f>
        <v/>
      </c>
      <c r="J440" s="13" t="str">
        <f>IF('CPL Goal &amp; KW Info'!R446="","",'CPL Goal &amp; KW Info'!R446)</f>
        <v/>
      </c>
      <c r="K440" s="1" t="str">
        <f t="shared" si="35"/>
        <v/>
      </c>
      <c r="L440" s="21" t="str">
        <f t="shared" si="36"/>
        <v/>
      </c>
      <c r="M440" s="22" t="str">
        <f>IF(AND(I440&gt;0,J440&gt;4,K440&lt;'CPL Goal &amp; KW Info'!$B$5),'CPL Goal &amp; KW Info'!$C$5,IF(AND(I440&gt;0,J440&gt;4,K440&lt;'CPL Goal &amp; KW Info'!$B$6),'CPL Goal &amp; KW Info'!$C$6,IF(AND(I440&gt;0,J440&gt;4,K440&lt;'CPL Goal &amp; KW Info'!$B$7),'CPL Goal &amp; KW Info'!$C$7,IF(AND(I440&gt;0,J440&gt;4,K440&lt;'CPL Goal &amp; KW Info'!$B$8),'CPL Goal &amp; KW Info'!$C$8,IF(AND(I440&gt;0,J440&gt;4,K440&gt;'CPL Goal &amp; KW Info'!$B$11),'CPL Goal &amp; KW Info'!$C$11,IF(AND(I440&gt;0,J440&gt;4,K440&gt;'CPL Goal &amp; KW Info'!$B$10),'CPL Goal &amp; KW Info'!$C$10,IF(AND(I440&gt;0,J440&gt;4,K440&lt;'CPL Goal &amp; KW Info'!$B$10,K440&gt;'CPL Goal &amp; KW Info'!$B$8),'CPL Goal &amp; KW Info'!$C$9,IF(AND(I440&gt;0,J440&gt;2,K440&lt;'CPL Goal &amp; KW Info'!$B$15),'CPL Goal &amp; KW Info'!$C$15,IF(AND(I440&gt;0,J440&gt;2,K440&lt;'CPL Goal &amp; KW Info'!$B$16),'CPL Goal &amp; KW Info'!$C$16,IF(AND(I440&gt;0,J440&gt;2,K440&lt;'CPL Goal &amp; KW Info'!$B$17),'CPL Goal &amp; KW Info'!$C$17,IF(AND(I440&gt;0,J440&gt;2,K440&lt;'CPL Goal &amp; KW Info'!$B$18),'CPL Goal &amp; KW Info'!$C$18,IF(AND(I440&gt;0,J440&gt;2,K440&gt;'CPL Goal &amp; KW Info'!$B$21),'CPL Goal &amp; KW Info'!$C$21,IF(AND(I440&gt;0,J440&gt;2,K440&gt;'CPL Goal &amp; KW Info'!$B$20),'CPL Goal &amp; KW Info'!$C$20,IF(AND(I440&gt;0,J440&gt;2,K440&lt;'CPL Goal &amp; KW Info'!$B$20,K440&gt;'CPL Goal &amp; KW Info'!$B$18),'CPL Goal &amp; KW Info'!$C$19,IF(AND(I440&gt;0,J440&lt;2,K440&gt;'CPL Goal &amp; KW Info'!$B$28),'CPL Goal &amp; KW Info'!$C$28,IF(AND(I440&gt;0,J440&lt;2,K440&gt;'CPL Goal &amp; KW Info'!$B$27),'CPL Goal &amp; KW Info'!$C$27,IF(AND(I440&gt;0,J440&lt;2,K440&gt;'CPL Goal &amp; KW Info'!$B$26),'CPL Goal &amp; KW Info'!$C$26,IF(AND(I440&gt;0,J440&lt;2,K440&lt;'CPL Goal &amp; KW Info'!$B$26),'CPL Goal &amp; KW Info'!$C$25,IF(AND(I440&lt;1,J440&gt;4,H440&lt;'CPL Goal &amp; KW Info'!$E$5,L440&gt;5%),'CPL Goal &amp; KW Info'!$G$5,IF(AND(I440&lt;1,J440&gt;4,H440&lt;'CPL Goal &amp; KW Info'!$E$6,L440&gt;3%),'CPL Goal &amp; KW Info'!$G$6,IF(AND(I440&lt;1,J440&gt;4,H440&lt;'CPL Goal &amp; KW Info'!$E$7,L440&gt;5%),'CPL Goal &amp; KW Info'!$G$7,IF(AND(I440&lt;1,J440&gt;4,H440&lt;'CPL Goal &amp; KW Info'!$E$8,L440&gt;3%),'CPL Goal &amp; KW Info'!$G$8,IF(AND(I440&lt;1,J440&gt;4,H440&gt;'CPL Goal &amp; KW Info'!$E$10),'CPL Goal &amp; KW Info'!$G$10,IF(AND(I440&lt;1,J440&gt;4,H440&gt;'CPL Goal &amp; KW Info'!$E$9),'CPL Goal &amp; KW Info'!$G$9,IF(AND(I440&lt;1,J440&gt;4,H440&lt;'CPL Goal &amp; KW Info'!$E$9,H440&gt;'CPL Goal &amp; KW Info'!$E$8),"0%",IF(AND(I440&lt;1,J440&gt;2,H440&lt;'CPL Goal &amp; KW Info'!$E$15,L440&gt;5%),'CPL Goal &amp; KW Info'!$G$15,IF(AND(I440&lt;1,J440&gt;2,H440&lt;'CPL Goal &amp; KW Info'!$E$16,L440&gt;3%),'CPL Goal &amp; KW Info'!$G$16,IF(AND(I440&lt;1,J440&gt;2,H440&lt;'CPL Goal &amp; KW Info'!$E$17,L440&gt;5%),'CPL Goal &amp; KW Info'!$G$17,IF(AND(I440&lt;1,J440&gt;2,H440&lt;'CPL Goal &amp; KW Info'!$E$18,L440&gt;3%),'CPL Goal &amp; KW Info'!$G$18,IF(AND(I440&lt;1,J440&gt;2,H440&gt;'CPL Goal &amp; KW Info'!$E$20),'CPL Goal &amp; KW Info'!$G$20,IF(AND(I440&lt;1,J440&gt;2,H440&gt;'CPL Goal &amp; KW Info'!$E$19),'CPL Goal &amp; KW Info'!$G$19,IF(AND(I440&lt;1,J440&gt;2,H440&lt;'CPL Goal &amp; KW Info'!$E$19,H440&gt;'CPL Goal &amp; KW Info'!$E$18),"0%",IF(AND(I440&lt;1,J440&lt;2,H440&gt;'CPL Goal &amp; KW Info'!$E$27),'CPL Goal &amp; KW Info'!$G$27,IF(AND(I440&lt;1,J440&lt;2,H440&gt;'CPL Goal &amp; KW Info'!$E$26),'CPL Goal &amp; KW Info'!$G$26,IF(AND(I440&lt;1,J440&lt;2,H440&gt;'CPL Goal &amp; KW Info'!$E$25),'CPL Goal &amp; KW Info'!$G$25,IF(AND(I440&lt;1,J440&lt;2,H440&gt;'CPL Goal &amp; KW Info'!$E$24),'CPL Goal &amp; KW Info'!$G$24,"0%"))))))))))))))))))))))))))))))))))))</f>
        <v>J4</v>
      </c>
      <c r="N440" s="22" t="e">
        <f t="shared" si="37"/>
        <v>#VALUE!</v>
      </c>
      <c r="O440" s="5" t="str">
        <f t="shared" si="38"/>
        <v/>
      </c>
      <c r="P440" s="1"/>
      <c r="Q440" s="6"/>
      <c r="R440" s="1"/>
    </row>
    <row r="441" spans="1:18">
      <c r="A441" s="13" t="str">
        <f>IF('CPL Goal &amp; KW Info'!I447="","",'CPL Goal &amp; KW Info'!I447)</f>
        <v/>
      </c>
      <c r="B441" s="13" t="str">
        <f>IF('CPL Goal &amp; KW Info'!J447="","",'CPL Goal &amp; KW Info'!J447)</f>
        <v/>
      </c>
      <c r="C441" s="13" t="str">
        <f>IF('CPL Goal &amp; KW Info'!K447="","",'CPL Goal &amp; KW Info'!K447)</f>
        <v/>
      </c>
      <c r="D441" s="28" t="str">
        <f>IF('CPL Goal &amp; KW Info'!L447="","",'CPL Goal &amp; KW Info'!L447)</f>
        <v/>
      </c>
      <c r="E441" s="13" t="str">
        <f>IF('CPL Goal &amp; KW Info'!M447="","",'CPL Goal &amp; KW Info'!M447)</f>
        <v/>
      </c>
      <c r="F441" s="13" t="str">
        <f>IF('CPL Goal &amp; KW Info'!N447="","",'CPL Goal &amp; KW Info'!N447)</f>
        <v/>
      </c>
      <c r="G441" s="13" t="str">
        <f>IF('CPL Goal &amp; KW Info'!O447="","",'CPL Goal &amp; KW Info'!O447)</f>
        <v/>
      </c>
      <c r="H441" s="28" t="str">
        <f>IF('CPL Goal &amp; KW Info'!P447="","",'CPL Goal &amp; KW Info'!P447)</f>
        <v/>
      </c>
      <c r="I441" s="13" t="str">
        <f>IF('CPL Goal &amp; KW Info'!Q447="","",'CPL Goal &amp; KW Info'!Q447)</f>
        <v/>
      </c>
      <c r="J441" s="13" t="str">
        <f>IF('CPL Goal &amp; KW Info'!R447="","",'CPL Goal &amp; KW Info'!R447)</f>
        <v/>
      </c>
      <c r="K441" s="1" t="str">
        <f t="shared" si="35"/>
        <v/>
      </c>
      <c r="L441" s="21" t="str">
        <f t="shared" si="36"/>
        <v/>
      </c>
      <c r="M441" s="22" t="str">
        <f>IF(AND(I441&gt;0,J441&gt;4,K441&lt;'CPL Goal &amp; KW Info'!$B$5),'CPL Goal &amp; KW Info'!$C$5,IF(AND(I441&gt;0,J441&gt;4,K441&lt;'CPL Goal &amp; KW Info'!$B$6),'CPL Goal &amp; KW Info'!$C$6,IF(AND(I441&gt;0,J441&gt;4,K441&lt;'CPL Goal &amp; KW Info'!$B$7),'CPL Goal &amp; KW Info'!$C$7,IF(AND(I441&gt;0,J441&gt;4,K441&lt;'CPL Goal &amp; KW Info'!$B$8),'CPL Goal &amp; KW Info'!$C$8,IF(AND(I441&gt;0,J441&gt;4,K441&gt;'CPL Goal &amp; KW Info'!$B$11),'CPL Goal &amp; KW Info'!$C$11,IF(AND(I441&gt;0,J441&gt;4,K441&gt;'CPL Goal &amp; KW Info'!$B$10),'CPL Goal &amp; KW Info'!$C$10,IF(AND(I441&gt;0,J441&gt;4,K441&lt;'CPL Goal &amp; KW Info'!$B$10,K441&gt;'CPL Goal &amp; KW Info'!$B$8),'CPL Goal &amp; KW Info'!$C$9,IF(AND(I441&gt;0,J441&gt;2,K441&lt;'CPL Goal &amp; KW Info'!$B$15),'CPL Goal &amp; KW Info'!$C$15,IF(AND(I441&gt;0,J441&gt;2,K441&lt;'CPL Goal &amp; KW Info'!$B$16),'CPL Goal &amp; KW Info'!$C$16,IF(AND(I441&gt;0,J441&gt;2,K441&lt;'CPL Goal &amp; KW Info'!$B$17),'CPL Goal &amp; KW Info'!$C$17,IF(AND(I441&gt;0,J441&gt;2,K441&lt;'CPL Goal &amp; KW Info'!$B$18),'CPL Goal &amp; KW Info'!$C$18,IF(AND(I441&gt;0,J441&gt;2,K441&gt;'CPL Goal &amp; KW Info'!$B$21),'CPL Goal &amp; KW Info'!$C$21,IF(AND(I441&gt;0,J441&gt;2,K441&gt;'CPL Goal &amp; KW Info'!$B$20),'CPL Goal &amp; KW Info'!$C$20,IF(AND(I441&gt;0,J441&gt;2,K441&lt;'CPL Goal &amp; KW Info'!$B$20,K441&gt;'CPL Goal &amp; KW Info'!$B$18),'CPL Goal &amp; KW Info'!$C$19,IF(AND(I441&gt;0,J441&lt;2,K441&gt;'CPL Goal &amp; KW Info'!$B$28),'CPL Goal &amp; KW Info'!$C$28,IF(AND(I441&gt;0,J441&lt;2,K441&gt;'CPL Goal &amp; KW Info'!$B$27),'CPL Goal &amp; KW Info'!$C$27,IF(AND(I441&gt;0,J441&lt;2,K441&gt;'CPL Goal &amp; KW Info'!$B$26),'CPL Goal &amp; KW Info'!$C$26,IF(AND(I441&gt;0,J441&lt;2,K441&lt;'CPL Goal &amp; KW Info'!$B$26),'CPL Goal &amp; KW Info'!$C$25,IF(AND(I441&lt;1,J441&gt;4,H441&lt;'CPL Goal &amp; KW Info'!$E$5,L441&gt;5%),'CPL Goal &amp; KW Info'!$G$5,IF(AND(I441&lt;1,J441&gt;4,H441&lt;'CPL Goal &amp; KW Info'!$E$6,L441&gt;3%),'CPL Goal &amp; KW Info'!$G$6,IF(AND(I441&lt;1,J441&gt;4,H441&lt;'CPL Goal &amp; KW Info'!$E$7,L441&gt;5%),'CPL Goal &amp; KW Info'!$G$7,IF(AND(I441&lt;1,J441&gt;4,H441&lt;'CPL Goal &amp; KW Info'!$E$8,L441&gt;3%),'CPL Goal &amp; KW Info'!$G$8,IF(AND(I441&lt;1,J441&gt;4,H441&gt;'CPL Goal &amp; KW Info'!$E$10),'CPL Goal &amp; KW Info'!$G$10,IF(AND(I441&lt;1,J441&gt;4,H441&gt;'CPL Goal &amp; KW Info'!$E$9),'CPL Goal &amp; KW Info'!$G$9,IF(AND(I441&lt;1,J441&gt;4,H441&lt;'CPL Goal &amp; KW Info'!$E$9,H441&gt;'CPL Goal &amp; KW Info'!$E$8),"0%",IF(AND(I441&lt;1,J441&gt;2,H441&lt;'CPL Goal &amp; KW Info'!$E$15,L441&gt;5%),'CPL Goal &amp; KW Info'!$G$15,IF(AND(I441&lt;1,J441&gt;2,H441&lt;'CPL Goal &amp; KW Info'!$E$16,L441&gt;3%),'CPL Goal &amp; KW Info'!$G$16,IF(AND(I441&lt;1,J441&gt;2,H441&lt;'CPL Goal &amp; KW Info'!$E$17,L441&gt;5%),'CPL Goal &amp; KW Info'!$G$17,IF(AND(I441&lt;1,J441&gt;2,H441&lt;'CPL Goal &amp; KW Info'!$E$18,L441&gt;3%),'CPL Goal &amp; KW Info'!$G$18,IF(AND(I441&lt;1,J441&gt;2,H441&gt;'CPL Goal &amp; KW Info'!$E$20),'CPL Goal &amp; KW Info'!$G$20,IF(AND(I441&lt;1,J441&gt;2,H441&gt;'CPL Goal &amp; KW Info'!$E$19),'CPL Goal &amp; KW Info'!$G$19,IF(AND(I441&lt;1,J441&gt;2,H441&lt;'CPL Goal &amp; KW Info'!$E$19,H441&gt;'CPL Goal &amp; KW Info'!$E$18),"0%",IF(AND(I441&lt;1,J441&lt;2,H441&gt;'CPL Goal &amp; KW Info'!$E$27),'CPL Goal &amp; KW Info'!$G$27,IF(AND(I441&lt;1,J441&lt;2,H441&gt;'CPL Goal &amp; KW Info'!$E$26),'CPL Goal &amp; KW Info'!$G$26,IF(AND(I441&lt;1,J441&lt;2,H441&gt;'CPL Goal &amp; KW Info'!$E$25),'CPL Goal &amp; KW Info'!$G$25,IF(AND(I441&lt;1,J441&lt;2,H441&gt;'CPL Goal &amp; KW Info'!$E$24),'CPL Goal &amp; KW Info'!$G$24,"0%"))))))))))))))))))))))))))))))))))))</f>
        <v>J4</v>
      </c>
      <c r="N441" s="22" t="e">
        <f t="shared" si="37"/>
        <v>#VALUE!</v>
      </c>
      <c r="O441" s="5" t="str">
        <f t="shared" si="38"/>
        <v/>
      </c>
      <c r="P441" s="1"/>
      <c r="Q441" s="6"/>
      <c r="R441" s="1"/>
    </row>
    <row r="442" spans="1:18">
      <c r="A442" s="13" t="str">
        <f>IF('CPL Goal &amp; KW Info'!I448="","",'CPL Goal &amp; KW Info'!I448)</f>
        <v/>
      </c>
      <c r="B442" s="13" t="str">
        <f>IF('CPL Goal &amp; KW Info'!J448="","",'CPL Goal &amp; KW Info'!J448)</f>
        <v/>
      </c>
      <c r="C442" s="13" t="str">
        <f>IF('CPL Goal &amp; KW Info'!K448="","",'CPL Goal &amp; KW Info'!K448)</f>
        <v/>
      </c>
      <c r="D442" s="28" t="str">
        <f>IF('CPL Goal &amp; KW Info'!L448="","",'CPL Goal &amp; KW Info'!L448)</f>
        <v/>
      </c>
      <c r="E442" s="13" t="str">
        <f>IF('CPL Goal &amp; KW Info'!M448="","",'CPL Goal &amp; KW Info'!M448)</f>
        <v/>
      </c>
      <c r="F442" s="13" t="str">
        <f>IF('CPL Goal &amp; KW Info'!N448="","",'CPL Goal &amp; KW Info'!N448)</f>
        <v/>
      </c>
      <c r="G442" s="13" t="str">
        <f>IF('CPL Goal &amp; KW Info'!O448="","",'CPL Goal &amp; KW Info'!O448)</f>
        <v/>
      </c>
      <c r="H442" s="28" t="str">
        <f>IF('CPL Goal &amp; KW Info'!P448="","",'CPL Goal &amp; KW Info'!P448)</f>
        <v/>
      </c>
      <c r="I442" s="13" t="str">
        <f>IF('CPL Goal &amp; KW Info'!Q448="","",'CPL Goal &amp; KW Info'!Q448)</f>
        <v/>
      </c>
      <c r="J442" s="13" t="str">
        <f>IF('CPL Goal &amp; KW Info'!R448="","",'CPL Goal &amp; KW Info'!R448)</f>
        <v/>
      </c>
      <c r="K442" s="1" t="str">
        <f t="shared" si="35"/>
        <v/>
      </c>
      <c r="L442" s="21" t="str">
        <f t="shared" si="36"/>
        <v/>
      </c>
      <c r="M442" s="22" t="str">
        <f>IF(AND(I442&gt;0,J442&gt;4,K442&lt;'CPL Goal &amp; KW Info'!$B$5),'CPL Goal &amp; KW Info'!$C$5,IF(AND(I442&gt;0,J442&gt;4,K442&lt;'CPL Goal &amp; KW Info'!$B$6),'CPL Goal &amp; KW Info'!$C$6,IF(AND(I442&gt;0,J442&gt;4,K442&lt;'CPL Goal &amp; KW Info'!$B$7),'CPL Goal &amp; KW Info'!$C$7,IF(AND(I442&gt;0,J442&gt;4,K442&lt;'CPL Goal &amp; KW Info'!$B$8),'CPL Goal &amp; KW Info'!$C$8,IF(AND(I442&gt;0,J442&gt;4,K442&gt;'CPL Goal &amp; KW Info'!$B$11),'CPL Goal &amp; KW Info'!$C$11,IF(AND(I442&gt;0,J442&gt;4,K442&gt;'CPL Goal &amp; KW Info'!$B$10),'CPL Goal &amp; KW Info'!$C$10,IF(AND(I442&gt;0,J442&gt;4,K442&lt;'CPL Goal &amp; KW Info'!$B$10,K442&gt;'CPL Goal &amp; KW Info'!$B$8),'CPL Goal &amp; KW Info'!$C$9,IF(AND(I442&gt;0,J442&gt;2,K442&lt;'CPL Goal &amp; KW Info'!$B$15),'CPL Goal &amp; KW Info'!$C$15,IF(AND(I442&gt;0,J442&gt;2,K442&lt;'CPL Goal &amp; KW Info'!$B$16),'CPL Goal &amp; KW Info'!$C$16,IF(AND(I442&gt;0,J442&gt;2,K442&lt;'CPL Goal &amp; KW Info'!$B$17),'CPL Goal &amp; KW Info'!$C$17,IF(AND(I442&gt;0,J442&gt;2,K442&lt;'CPL Goal &amp; KW Info'!$B$18),'CPL Goal &amp; KW Info'!$C$18,IF(AND(I442&gt;0,J442&gt;2,K442&gt;'CPL Goal &amp; KW Info'!$B$21),'CPL Goal &amp; KW Info'!$C$21,IF(AND(I442&gt;0,J442&gt;2,K442&gt;'CPL Goal &amp; KW Info'!$B$20),'CPL Goal &amp; KW Info'!$C$20,IF(AND(I442&gt;0,J442&gt;2,K442&lt;'CPL Goal &amp; KW Info'!$B$20,K442&gt;'CPL Goal &amp; KW Info'!$B$18),'CPL Goal &amp; KW Info'!$C$19,IF(AND(I442&gt;0,J442&lt;2,K442&gt;'CPL Goal &amp; KW Info'!$B$28),'CPL Goal &amp; KW Info'!$C$28,IF(AND(I442&gt;0,J442&lt;2,K442&gt;'CPL Goal &amp; KW Info'!$B$27),'CPL Goal &amp; KW Info'!$C$27,IF(AND(I442&gt;0,J442&lt;2,K442&gt;'CPL Goal &amp; KW Info'!$B$26),'CPL Goal &amp; KW Info'!$C$26,IF(AND(I442&gt;0,J442&lt;2,K442&lt;'CPL Goal &amp; KW Info'!$B$26),'CPL Goal &amp; KW Info'!$C$25,IF(AND(I442&lt;1,J442&gt;4,H442&lt;'CPL Goal &amp; KW Info'!$E$5,L442&gt;5%),'CPL Goal &amp; KW Info'!$G$5,IF(AND(I442&lt;1,J442&gt;4,H442&lt;'CPL Goal &amp; KW Info'!$E$6,L442&gt;3%),'CPL Goal &amp; KW Info'!$G$6,IF(AND(I442&lt;1,J442&gt;4,H442&lt;'CPL Goal &amp; KW Info'!$E$7,L442&gt;5%),'CPL Goal &amp; KW Info'!$G$7,IF(AND(I442&lt;1,J442&gt;4,H442&lt;'CPL Goal &amp; KW Info'!$E$8,L442&gt;3%),'CPL Goal &amp; KW Info'!$G$8,IF(AND(I442&lt;1,J442&gt;4,H442&gt;'CPL Goal &amp; KW Info'!$E$10),'CPL Goal &amp; KW Info'!$G$10,IF(AND(I442&lt;1,J442&gt;4,H442&gt;'CPL Goal &amp; KW Info'!$E$9),'CPL Goal &amp; KW Info'!$G$9,IF(AND(I442&lt;1,J442&gt;4,H442&lt;'CPL Goal &amp; KW Info'!$E$9,H442&gt;'CPL Goal &amp; KW Info'!$E$8),"0%",IF(AND(I442&lt;1,J442&gt;2,H442&lt;'CPL Goal &amp; KW Info'!$E$15,L442&gt;5%),'CPL Goal &amp; KW Info'!$G$15,IF(AND(I442&lt;1,J442&gt;2,H442&lt;'CPL Goal &amp; KW Info'!$E$16,L442&gt;3%),'CPL Goal &amp; KW Info'!$G$16,IF(AND(I442&lt;1,J442&gt;2,H442&lt;'CPL Goal &amp; KW Info'!$E$17,L442&gt;5%),'CPL Goal &amp; KW Info'!$G$17,IF(AND(I442&lt;1,J442&gt;2,H442&lt;'CPL Goal &amp; KW Info'!$E$18,L442&gt;3%),'CPL Goal &amp; KW Info'!$G$18,IF(AND(I442&lt;1,J442&gt;2,H442&gt;'CPL Goal &amp; KW Info'!$E$20),'CPL Goal &amp; KW Info'!$G$20,IF(AND(I442&lt;1,J442&gt;2,H442&gt;'CPL Goal &amp; KW Info'!$E$19),'CPL Goal &amp; KW Info'!$G$19,IF(AND(I442&lt;1,J442&gt;2,H442&lt;'CPL Goal &amp; KW Info'!$E$19,H442&gt;'CPL Goal &amp; KW Info'!$E$18),"0%",IF(AND(I442&lt;1,J442&lt;2,H442&gt;'CPL Goal &amp; KW Info'!$E$27),'CPL Goal &amp; KW Info'!$G$27,IF(AND(I442&lt;1,J442&lt;2,H442&gt;'CPL Goal &amp; KW Info'!$E$26),'CPL Goal &amp; KW Info'!$G$26,IF(AND(I442&lt;1,J442&lt;2,H442&gt;'CPL Goal &amp; KW Info'!$E$25),'CPL Goal &amp; KW Info'!$G$25,IF(AND(I442&lt;1,J442&lt;2,H442&gt;'CPL Goal &amp; KW Info'!$E$24),'CPL Goal &amp; KW Info'!$G$24,"0%"))))))))))))))))))))))))))))))))))))</f>
        <v>J4</v>
      </c>
      <c r="N442" s="22" t="e">
        <f t="shared" si="37"/>
        <v>#VALUE!</v>
      </c>
      <c r="O442" s="5" t="str">
        <f t="shared" si="38"/>
        <v/>
      </c>
      <c r="P442" s="1"/>
      <c r="Q442" s="6"/>
      <c r="R442" s="1"/>
    </row>
    <row r="443" spans="1:18">
      <c r="A443" s="13" t="str">
        <f>IF('CPL Goal &amp; KW Info'!I449="","",'CPL Goal &amp; KW Info'!I449)</f>
        <v/>
      </c>
      <c r="B443" s="13" t="str">
        <f>IF('CPL Goal &amp; KW Info'!J449="","",'CPL Goal &amp; KW Info'!J449)</f>
        <v/>
      </c>
      <c r="C443" s="13" t="str">
        <f>IF('CPL Goal &amp; KW Info'!K449="","",'CPL Goal &amp; KW Info'!K449)</f>
        <v/>
      </c>
      <c r="D443" s="28" t="str">
        <f>IF('CPL Goal &amp; KW Info'!L449="","",'CPL Goal &amp; KW Info'!L449)</f>
        <v/>
      </c>
      <c r="E443" s="13" t="str">
        <f>IF('CPL Goal &amp; KW Info'!M449="","",'CPL Goal &amp; KW Info'!M449)</f>
        <v/>
      </c>
      <c r="F443" s="13" t="str">
        <f>IF('CPL Goal &amp; KW Info'!N449="","",'CPL Goal &amp; KW Info'!N449)</f>
        <v/>
      </c>
      <c r="G443" s="13" t="str">
        <f>IF('CPL Goal &amp; KW Info'!O449="","",'CPL Goal &amp; KW Info'!O449)</f>
        <v/>
      </c>
      <c r="H443" s="28" t="str">
        <f>IF('CPL Goal &amp; KW Info'!P449="","",'CPL Goal &amp; KW Info'!P449)</f>
        <v/>
      </c>
      <c r="I443" s="13" t="str">
        <f>IF('CPL Goal &amp; KW Info'!Q449="","",'CPL Goal &amp; KW Info'!Q449)</f>
        <v/>
      </c>
      <c r="J443" s="13" t="str">
        <f>IF('CPL Goal &amp; KW Info'!R449="","",'CPL Goal &amp; KW Info'!R449)</f>
        <v/>
      </c>
      <c r="K443" s="1" t="str">
        <f t="shared" si="35"/>
        <v/>
      </c>
      <c r="L443" s="21" t="str">
        <f t="shared" si="36"/>
        <v/>
      </c>
      <c r="M443" s="22" t="str">
        <f>IF(AND(I443&gt;0,J443&gt;4,K443&lt;'CPL Goal &amp; KW Info'!$B$5),'CPL Goal &amp; KW Info'!$C$5,IF(AND(I443&gt;0,J443&gt;4,K443&lt;'CPL Goal &amp; KW Info'!$B$6),'CPL Goal &amp; KW Info'!$C$6,IF(AND(I443&gt;0,J443&gt;4,K443&lt;'CPL Goal &amp; KW Info'!$B$7),'CPL Goal &amp; KW Info'!$C$7,IF(AND(I443&gt;0,J443&gt;4,K443&lt;'CPL Goal &amp; KW Info'!$B$8),'CPL Goal &amp; KW Info'!$C$8,IF(AND(I443&gt;0,J443&gt;4,K443&gt;'CPL Goal &amp; KW Info'!$B$11),'CPL Goal &amp; KW Info'!$C$11,IF(AND(I443&gt;0,J443&gt;4,K443&gt;'CPL Goal &amp; KW Info'!$B$10),'CPL Goal &amp; KW Info'!$C$10,IF(AND(I443&gt;0,J443&gt;4,K443&lt;'CPL Goal &amp; KW Info'!$B$10,K443&gt;'CPL Goal &amp; KW Info'!$B$8),'CPL Goal &amp; KW Info'!$C$9,IF(AND(I443&gt;0,J443&gt;2,K443&lt;'CPL Goal &amp; KW Info'!$B$15),'CPL Goal &amp; KW Info'!$C$15,IF(AND(I443&gt;0,J443&gt;2,K443&lt;'CPL Goal &amp; KW Info'!$B$16),'CPL Goal &amp; KW Info'!$C$16,IF(AND(I443&gt;0,J443&gt;2,K443&lt;'CPL Goal &amp; KW Info'!$B$17),'CPL Goal &amp; KW Info'!$C$17,IF(AND(I443&gt;0,J443&gt;2,K443&lt;'CPL Goal &amp; KW Info'!$B$18),'CPL Goal &amp; KW Info'!$C$18,IF(AND(I443&gt;0,J443&gt;2,K443&gt;'CPL Goal &amp; KW Info'!$B$21),'CPL Goal &amp; KW Info'!$C$21,IF(AND(I443&gt;0,J443&gt;2,K443&gt;'CPL Goal &amp; KW Info'!$B$20),'CPL Goal &amp; KW Info'!$C$20,IF(AND(I443&gt;0,J443&gt;2,K443&lt;'CPL Goal &amp; KW Info'!$B$20,K443&gt;'CPL Goal &amp; KW Info'!$B$18),'CPL Goal &amp; KW Info'!$C$19,IF(AND(I443&gt;0,J443&lt;2,K443&gt;'CPL Goal &amp; KW Info'!$B$28),'CPL Goal &amp; KW Info'!$C$28,IF(AND(I443&gt;0,J443&lt;2,K443&gt;'CPL Goal &amp; KW Info'!$B$27),'CPL Goal &amp; KW Info'!$C$27,IF(AND(I443&gt;0,J443&lt;2,K443&gt;'CPL Goal &amp; KW Info'!$B$26),'CPL Goal &amp; KW Info'!$C$26,IF(AND(I443&gt;0,J443&lt;2,K443&lt;'CPL Goal &amp; KW Info'!$B$26),'CPL Goal &amp; KW Info'!$C$25,IF(AND(I443&lt;1,J443&gt;4,H443&lt;'CPL Goal &amp; KW Info'!$E$5,L443&gt;5%),'CPL Goal &amp; KW Info'!$G$5,IF(AND(I443&lt;1,J443&gt;4,H443&lt;'CPL Goal &amp; KW Info'!$E$6,L443&gt;3%),'CPL Goal &amp; KW Info'!$G$6,IF(AND(I443&lt;1,J443&gt;4,H443&lt;'CPL Goal &amp; KW Info'!$E$7,L443&gt;5%),'CPL Goal &amp; KW Info'!$G$7,IF(AND(I443&lt;1,J443&gt;4,H443&lt;'CPL Goal &amp; KW Info'!$E$8,L443&gt;3%),'CPL Goal &amp; KW Info'!$G$8,IF(AND(I443&lt;1,J443&gt;4,H443&gt;'CPL Goal &amp; KW Info'!$E$10),'CPL Goal &amp; KW Info'!$G$10,IF(AND(I443&lt;1,J443&gt;4,H443&gt;'CPL Goal &amp; KW Info'!$E$9),'CPL Goal &amp; KW Info'!$G$9,IF(AND(I443&lt;1,J443&gt;4,H443&lt;'CPL Goal &amp; KW Info'!$E$9,H443&gt;'CPL Goal &amp; KW Info'!$E$8),"0%",IF(AND(I443&lt;1,J443&gt;2,H443&lt;'CPL Goal &amp; KW Info'!$E$15,L443&gt;5%),'CPL Goal &amp; KW Info'!$G$15,IF(AND(I443&lt;1,J443&gt;2,H443&lt;'CPL Goal &amp; KW Info'!$E$16,L443&gt;3%),'CPL Goal &amp; KW Info'!$G$16,IF(AND(I443&lt;1,J443&gt;2,H443&lt;'CPL Goal &amp; KW Info'!$E$17,L443&gt;5%),'CPL Goal &amp; KW Info'!$G$17,IF(AND(I443&lt;1,J443&gt;2,H443&lt;'CPL Goal &amp; KW Info'!$E$18,L443&gt;3%),'CPL Goal &amp; KW Info'!$G$18,IF(AND(I443&lt;1,J443&gt;2,H443&gt;'CPL Goal &amp; KW Info'!$E$20),'CPL Goal &amp; KW Info'!$G$20,IF(AND(I443&lt;1,J443&gt;2,H443&gt;'CPL Goal &amp; KW Info'!$E$19),'CPL Goal &amp; KW Info'!$G$19,IF(AND(I443&lt;1,J443&gt;2,H443&lt;'CPL Goal &amp; KW Info'!$E$19,H443&gt;'CPL Goal &amp; KW Info'!$E$18),"0%",IF(AND(I443&lt;1,J443&lt;2,H443&gt;'CPL Goal &amp; KW Info'!$E$27),'CPL Goal &amp; KW Info'!$G$27,IF(AND(I443&lt;1,J443&lt;2,H443&gt;'CPL Goal &amp; KW Info'!$E$26),'CPL Goal &amp; KW Info'!$G$26,IF(AND(I443&lt;1,J443&lt;2,H443&gt;'CPL Goal &amp; KW Info'!$E$25),'CPL Goal &amp; KW Info'!$G$25,IF(AND(I443&lt;1,J443&lt;2,H443&gt;'CPL Goal &amp; KW Info'!$E$24),'CPL Goal &amp; KW Info'!$G$24,"0%"))))))))))))))))))))))))))))))))))))</f>
        <v>J4</v>
      </c>
      <c r="N443" s="22" t="e">
        <f t="shared" si="37"/>
        <v>#VALUE!</v>
      </c>
      <c r="O443" s="5" t="str">
        <f t="shared" si="38"/>
        <v/>
      </c>
      <c r="P443" s="1"/>
      <c r="Q443" s="6"/>
      <c r="R443" s="1"/>
    </row>
    <row r="444" spans="1:18">
      <c r="A444" s="13" t="str">
        <f>IF('CPL Goal &amp; KW Info'!I450="","",'CPL Goal &amp; KW Info'!I450)</f>
        <v/>
      </c>
      <c r="B444" s="13" t="str">
        <f>IF('CPL Goal &amp; KW Info'!J450="","",'CPL Goal &amp; KW Info'!J450)</f>
        <v/>
      </c>
      <c r="C444" s="13" t="str">
        <f>IF('CPL Goal &amp; KW Info'!K450="","",'CPL Goal &amp; KW Info'!K450)</f>
        <v/>
      </c>
      <c r="D444" s="28" t="str">
        <f>IF('CPL Goal &amp; KW Info'!L450="","",'CPL Goal &amp; KW Info'!L450)</f>
        <v/>
      </c>
      <c r="E444" s="13" t="str">
        <f>IF('CPL Goal &amp; KW Info'!M450="","",'CPL Goal &amp; KW Info'!M450)</f>
        <v/>
      </c>
      <c r="F444" s="13" t="str">
        <f>IF('CPL Goal &amp; KW Info'!N450="","",'CPL Goal &amp; KW Info'!N450)</f>
        <v/>
      </c>
      <c r="G444" s="13" t="str">
        <f>IF('CPL Goal &amp; KW Info'!O450="","",'CPL Goal &amp; KW Info'!O450)</f>
        <v/>
      </c>
      <c r="H444" s="28" t="str">
        <f>IF('CPL Goal &amp; KW Info'!P450="","",'CPL Goal &amp; KW Info'!P450)</f>
        <v/>
      </c>
      <c r="I444" s="13" t="str">
        <f>IF('CPL Goal &amp; KW Info'!Q450="","",'CPL Goal &amp; KW Info'!Q450)</f>
        <v/>
      </c>
      <c r="J444" s="13" t="str">
        <f>IF('CPL Goal &amp; KW Info'!R450="","",'CPL Goal &amp; KW Info'!R450)</f>
        <v/>
      </c>
      <c r="K444" s="1" t="str">
        <f t="shared" si="35"/>
        <v/>
      </c>
      <c r="L444" s="21" t="str">
        <f t="shared" si="36"/>
        <v/>
      </c>
      <c r="M444" s="22" t="str">
        <f>IF(AND(I444&gt;0,J444&gt;4,K444&lt;'CPL Goal &amp; KW Info'!$B$5),'CPL Goal &amp; KW Info'!$C$5,IF(AND(I444&gt;0,J444&gt;4,K444&lt;'CPL Goal &amp; KW Info'!$B$6),'CPL Goal &amp; KW Info'!$C$6,IF(AND(I444&gt;0,J444&gt;4,K444&lt;'CPL Goal &amp; KW Info'!$B$7),'CPL Goal &amp; KW Info'!$C$7,IF(AND(I444&gt;0,J444&gt;4,K444&lt;'CPL Goal &amp; KW Info'!$B$8),'CPL Goal &amp; KW Info'!$C$8,IF(AND(I444&gt;0,J444&gt;4,K444&gt;'CPL Goal &amp; KW Info'!$B$11),'CPL Goal &amp; KW Info'!$C$11,IF(AND(I444&gt;0,J444&gt;4,K444&gt;'CPL Goal &amp; KW Info'!$B$10),'CPL Goal &amp; KW Info'!$C$10,IF(AND(I444&gt;0,J444&gt;4,K444&lt;'CPL Goal &amp; KW Info'!$B$10,K444&gt;'CPL Goal &amp; KW Info'!$B$8),'CPL Goal &amp; KW Info'!$C$9,IF(AND(I444&gt;0,J444&gt;2,K444&lt;'CPL Goal &amp; KW Info'!$B$15),'CPL Goal &amp; KW Info'!$C$15,IF(AND(I444&gt;0,J444&gt;2,K444&lt;'CPL Goal &amp; KW Info'!$B$16),'CPL Goal &amp; KW Info'!$C$16,IF(AND(I444&gt;0,J444&gt;2,K444&lt;'CPL Goal &amp; KW Info'!$B$17),'CPL Goal &amp; KW Info'!$C$17,IF(AND(I444&gt;0,J444&gt;2,K444&lt;'CPL Goal &amp; KW Info'!$B$18),'CPL Goal &amp; KW Info'!$C$18,IF(AND(I444&gt;0,J444&gt;2,K444&gt;'CPL Goal &amp; KW Info'!$B$21),'CPL Goal &amp; KW Info'!$C$21,IF(AND(I444&gt;0,J444&gt;2,K444&gt;'CPL Goal &amp; KW Info'!$B$20),'CPL Goal &amp; KW Info'!$C$20,IF(AND(I444&gt;0,J444&gt;2,K444&lt;'CPL Goal &amp; KW Info'!$B$20,K444&gt;'CPL Goal &amp; KW Info'!$B$18),'CPL Goal &amp; KW Info'!$C$19,IF(AND(I444&gt;0,J444&lt;2,K444&gt;'CPL Goal &amp; KW Info'!$B$28),'CPL Goal &amp; KW Info'!$C$28,IF(AND(I444&gt;0,J444&lt;2,K444&gt;'CPL Goal &amp; KW Info'!$B$27),'CPL Goal &amp; KW Info'!$C$27,IF(AND(I444&gt;0,J444&lt;2,K444&gt;'CPL Goal &amp; KW Info'!$B$26),'CPL Goal &amp; KW Info'!$C$26,IF(AND(I444&gt;0,J444&lt;2,K444&lt;'CPL Goal &amp; KW Info'!$B$26),'CPL Goal &amp; KW Info'!$C$25,IF(AND(I444&lt;1,J444&gt;4,H444&lt;'CPL Goal &amp; KW Info'!$E$5,L444&gt;5%),'CPL Goal &amp; KW Info'!$G$5,IF(AND(I444&lt;1,J444&gt;4,H444&lt;'CPL Goal &amp; KW Info'!$E$6,L444&gt;3%),'CPL Goal &amp; KW Info'!$G$6,IF(AND(I444&lt;1,J444&gt;4,H444&lt;'CPL Goal &amp; KW Info'!$E$7,L444&gt;5%),'CPL Goal &amp; KW Info'!$G$7,IF(AND(I444&lt;1,J444&gt;4,H444&lt;'CPL Goal &amp; KW Info'!$E$8,L444&gt;3%),'CPL Goal &amp; KW Info'!$G$8,IF(AND(I444&lt;1,J444&gt;4,H444&gt;'CPL Goal &amp; KW Info'!$E$10),'CPL Goal &amp; KW Info'!$G$10,IF(AND(I444&lt;1,J444&gt;4,H444&gt;'CPL Goal &amp; KW Info'!$E$9),'CPL Goal &amp; KW Info'!$G$9,IF(AND(I444&lt;1,J444&gt;4,H444&lt;'CPL Goal &amp; KW Info'!$E$9,H444&gt;'CPL Goal &amp; KW Info'!$E$8),"0%",IF(AND(I444&lt;1,J444&gt;2,H444&lt;'CPL Goal &amp; KW Info'!$E$15,L444&gt;5%),'CPL Goal &amp; KW Info'!$G$15,IF(AND(I444&lt;1,J444&gt;2,H444&lt;'CPL Goal &amp; KW Info'!$E$16,L444&gt;3%),'CPL Goal &amp; KW Info'!$G$16,IF(AND(I444&lt;1,J444&gt;2,H444&lt;'CPL Goal &amp; KW Info'!$E$17,L444&gt;5%),'CPL Goal &amp; KW Info'!$G$17,IF(AND(I444&lt;1,J444&gt;2,H444&lt;'CPL Goal &amp; KW Info'!$E$18,L444&gt;3%),'CPL Goal &amp; KW Info'!$G$18,IF(AND(I444&lt;1,J444&gt;2,H444&gt;'CPL Goal &amp; KW Info'!$E$20),'CPL Goal &amp; KW Info'!$G$20,IF(AND(I444&lt;1,J444&gt;2,H444&gt;'CPL Goal &amp; KW Info'!$E$19),'CPL Goal &amp; KW Info'!$G$19,IF(AND(I444&lt;1,J444&gt;2,H444&lt;'CPL Goal &amp; KW Info'!$E$19,H444&gt;'CPL Goal &amp; KW Info'!$E$18),"0%",IF(AND(I444&lt;1,J444&lt;2,H444&gt;'CPL Goal &amp; KW Info'!$E$27),'CPL Goal &amp; KW Info'!$G$27,IF(AND(I444&lt;1,J444&lt;2,H444&gt;'CPL Goal &amp; KW Info'!$E$26),'CPL Goal &amp; KW Info'!$G$26,IF(AND(I444&lt;1,J444&lt;2,H444&gt;'CPL Goal &amp; KW Info'!$E$25),'CPL Goal &amp; KW Info'!$G$25,IF(AND(I444&lt;1,J444&lt;2,H444&gt;'CPL Goal &amp; KW Info'!$E$24),'CPL Goal &amp; KW Info'!$G$24,"0%"))))))))))))))))))))))))))))))))))))</f>
        <v>J4</v>
      </c>
      <c r="N444" s="22" t="e">
        <f t="shared" si="37"/>
        <v>#VALUE!</v>
      </c>
      <c r="O444" s="5" t="str">
        <f t="shared" si="38"/>
        <v/>
      </c>
      <c r="P444" s="1"/>
      <c r="Q444" s="6"/>
      <c r="R444" s="1"/>
    </row>
    <row r="445" spans="1:18">
      <c r="A445" s="13" t="str">
        <f>IF('CPL Goal &amp; KW Info'!I451="","",'CPL Goal &amp; KW Info'!I451)</f>
        <v/>
      </c>
      <c r="B445" s="13" t="str">
        <f>IF('CPL Goal &amp; KW Info'!J451="","",'CPL Goal &amp; KW Info'!J451)</f>
        <v/>
      </c>
      <c r="C445" s="13" t="str">
        <f>IF('CPL Goal &amp; KW Info'!K451="","",'CPL Goal &amp; KW Info'!K451)</f>
        <v/>
      </c>
      <c r="D445" s="28" t="str">
        <f>IF('CPL Goal &amp; KW Info'!L451="","",'CPL Goal &amp; KW Info'!L451)</f>
        <v/>
      </c>
      <c r="E445" s="13" t="str">
        <f>IF('CPL Goal &amp; KW Info'!M451="","",'CPL Goal &amp; KW Info'!M451)</f>
        <v/>
      </c>
      <c r="F445" s="13" t="str">
        <f>IF('CPL Goal &amp; KW Info'!N451="","",'CPL Goal &amp; KW Info'!N451)</f>
        <v/>
      </c>
      <c r="G445" s="13" t="str">
        <f>IF('CPL Goal &amp; KW Info'!O451="","",'CPL Goal &amp; KW Info'!O451)</f>
        <v/>
      </c>
      <c r="H445" s="28" t="str">
        <f>IF('CPL Goal &amp; KW Info'!P451="","",'CPL Goal &amp; KW Info'!P451)</f>
        <v/>
      </c>
      <c r="I445" s="13" t="str">
        <f>IF('CPL Goal &amp; KW Info'!Q451="","",'CPL Goal &amp; KW Info'!Q451)</f>
        <v/>
      </c>
      <c r="J445" s="13" t="str">
        <f>IF('CPL Goal &amp; KW Info'!R451="","",'CPL Goal &amp; KW Info'!R451)</f>
        <v/>
      </c>
      <c r="K445" s="1" t="str">
        <f t="shared" si="35"/>
        <v/>
      </c>
      <c r="L445" s="21" t="str">
        <f t="shared" si="36"/>
        <v/>
      </c>
      <c r="M445" s="22" t="str">
        <f>IF(AND(I445&gt;0,J445&gt;4,K445&lt;'CPL Goal &amp; KW Info'!$B$5),'CPL Goal &amp; KW Info'!$C$5,IF(AND(I445&gt;0,J445&gt;4,K445&lt;'CPL Goal &amp; KW Info'!$B$6),'CPL Goal &amp; KW Info'!$C$6,IF(AND(I445&gt;0,J445&gt;4,K445&lt;'CPL Goal &amp; KW Info'!$B$7),'CPL Goal &amp; KW Info'!$C$7,IF(AND(I445&gt;0,J445&gt;4,K445&lt;'CPL Goal &amp; KW Info'!$B$8),'CPL Goal &amp; KW Info'!$C$8,IF(AND(I445&gt;0,J445&gt;4,K445&gt;'CPL Goal &amp; KW Info'!$B$11),'CPL Goal &amp; KW Info'!$C$11,IF(AND(I445&gt;0,J445&gt;4,K445&gt;'CPL Goal &amp; KW Info'!$B$10),'CPL Goal &amp; KW Info'!$C$10,IF(AND(I445&gt;0,J445&gt;4,K445&lt;'CPL Goal &amp; KW Info'!$B$10,K445&gt;'CPL Goal &amp; KW Info'!$B$8),'CPL Goal &amp; KW Info'!$C$9,IF(AND(I445&gt;0,J445&gt;2,K445&lt;'CPL Goal &amp; KW Info'!$B$15),'CPL Goal &amp; KW Info'!$C$15,IF(AND(I445&gt;0,J445&gt;2,K445&lt;'CPL Goal &amp; KW Info'!$B$16),'CPL Goal &amp; KW Info'!$C$16,IF(AND(I445&gt;0,J445&gt;2,K445&lt;'CPL Goal &amp; KW Info'!$B$17),'CPL Goal &amp; KW Info'!$C$17,IF(AND(I445&gt;0,J445&gt;2,K445&lt;'CPL Goal &amp; KW Info'!$B$18),'CPL Goal &amp; KW Info'!$C$18,IF(AND(I445&gt;0,J445&gt;2,K445&gt;'CPL Goal &amp; KW Info'!$B$21),'CPL Goal &amp; KW Info'!$C$21,IF(AND(I445&gt;0,J445&gt;2,K445&gt;'CPL Goal &amp; KW Info'!$B$20),'CPL Goal &amp; KW Info'!$C$20,IF(AND(I445&gt;0,J445&gt;2,K445&lt;'CPL Goal &amp; KW Info'!$B$20,K445&gt;'CPL Goal &amp; KW Info'!$B$18),'CPL Goal &amp; KW Info'!$C$19,IF(AND(I445&gt;0,J445&lt;2,K445&gt;'CPL Goal &amp; KW Info'!$B$28),'CPL Goal &amp; KW Info'!$C$28,IF(AND(I445&gt;0,J445&lt;2,K445&gt;'CPL Goal &amp; KW Info'!$B$27),'CPL Goal &amp; KW Info'!$C$27,IF(AND(I445&gt;0,J445&lt;2,K445&gt;'CPL Goal &amp; KW Info'!$B$26),'CPL Goal &amp; KW Info'!$C$26,IF(AND(I445&gt;0,J445&lt;2,K445&lt;'CPL Goal &amp; KW Info'!$B$26),'CPL Goal &amp; KW Info'!$C$25,IF(AND(I445&lt;1,J445&gt;4,H445&lt;'CPL Goal &amp; KW Info'!$E$5,L445&gt;5%),'CPL Goal &amp; KW Info'!$G$5,IF(AND(I445&lt;1,J445&gt;4,H445&lt;'CPL Goal &amp; KW Info'!$E$6,L445&gt;3%),'CPL Goal &amp; KW Info'!$G$6,IF(AND(I445&lt;1,J445&gt;4,H445&lt;'CPL Goal &amp; KW Info'!$E$7,L445&gt;5%),'CPL Goal &amp; KW Info'!$G$7,IF(AND(I445&lt;1,J445&gt;4,H445&lt;'CPL Goal &amp; KW Info'!$E$8,L445&gt;3%),'CPL Goal &amp; KW Info'!$G$8,IF(AND(I445&lt;1,J445&gt;4,H445&gt;'CPL Goal &amp; KW Info'!$E$10),'CPL Goal &amp; KW Info'!$G$10,IF(AND(I445&lt;1,J445&gt;4,H445&gt;'CPL Goal &amp; KW Info'!$E$9),'CPL Goal &amp; KW Info'!$G$9,IF(AND(I445&lt;1,J445&gt;4,H445&lt;'CPL Goal &amp; KW Info'!$E$9,H445&gt;'CPL Goal &amp; KW Info'!$E$8),"0%",IF(AND(I445&lt;1,J445&gt;2,H445&lt;'CPL Goal &amp; KW Info'!$E$15,L445&gt;5%),'CPL Goal &amp; KW Info'!$G$15,IF(AND(I445&lt;1,J445&gt;2,H445&lt;'CPL Goal &amp; KW Info'!$E$16,L445&gt;3%),'CPL Goal &amp; KW Info'!$G$16,IF(AND(I445&lt;1,J445&gt;2,H445&lt;'CPL Goal &amp; KW Info'!$E$17,L445&gt;5%),'CPL Goal &amp; KW Info'!$G$17,IF(AND(I445&lt;1,J445&gt;2,H445&lt;'CPL Goal &amp; KW Info'!$E$18,L445&gt;3%),'CPL Goal &amp; KW Info'!$G$18,IF(AND(I445&lt;1,J445&gt;2,H445&gt;'CPL Goal &amp; KW Info'!$E$20),'CPL Goal &amp; KW Info'!$G$20,IF(AND(I445&lt;1,J445&gt;2,H445&gt;'CPL Goal &amp; KW Info'!$E$19),'CPL Goal &amp; KW Info'!$G$19,IF(AND(I445&lt;1,J445&gt;2,H445&lt;'CPL Goal &amp; KW Info'!$E$19,H445&gt;'CPL Goal &amp; KW Info'!$E$18),"0%",IF(AND(I445&lt;1,J445&lt;2,H445&gt;'CPL Goal &amp; KW Info'!$E$27),'CPL Goal &amp; KW Info'!$G$27,IF(AND(I445&lt;1,J445&lt;2,H445&gt;'CPL Goal &amp; KW Info'!$E$26),'CPL Goal &amp; KW Info'!$G$26,IF(AND(I445&lt;1,J445&lt;2,H445&gt;'CPL Goal &amp; KW Info'!$E$25),'CPL Goal &amp; KW Info'!$G$25,IF(AND(I445&lt;1,J445&lt;2,H445&gt;'CPL Goal &amp; KW Info'!$E$24),'CPL Goal &amp; KW Info'!$G$24,"0%"))))))))))))))))))))))))))))))))))))</f>
        <v>J4</v>
      </c>
      <c r="N445" s="22" t="e">
        <f t="shared" si="37"/>
        <v>#VALUE!</v>
      </c>
      <c r="O445" s="5" t="str">
        <f t="shared" si="38"/>
        <v/>
      </c>
      <c r="P445" s="1"/>
      <c r="Q445" s="6"/>
      <c r="R445" s="1"/>
    </row>
    <row r="446" spans="1:18">
      <c r="A446" s="13" t="str">
        <f>IF('CPL Goal &amp; KW Info'!I452="","",'CPL Goal &amp; KW Info'!I452)</f>
        <v/>
      </c>
      <c r="B446" s="13" t="str">
        <f>IF('CPL Goal &amp; KW Info'!J452="","",'CPL Goal &amp; KW Info'!J452)</f>
        <v/>
      </c>
      <c r="C446" s="13" t="str">
        <f>IF('CPL Goal &amp; KW Info'!K452="","",'CPL Goal &amp; KW Info'!K452)</f>
        <v/>
      </c>
      <c r="D446" s="28" t="str">
        <f>IF('CPL Goal &amp; KW Info'!L452="","",'CPL Goal &amp; KW Info'!L452)</f>
        <v/>
      </c>
      <c r="E446" s="13" t="str">
        <f>IF('CPL Goal &amp; KW Info'!M452="","",'CPL Goal &amp; KW Info'!M452)</f>
        <v/>
      </c>
      <c r="F446" s="13" t="str">
        <f>IF('CPL Goal &amp; KW Info'!N452="","",'CPL Goal &amp; KW Info'!N452)</f>
        <v/>
      </c>
      <c r="G446" s="13" t="str">
        <f>IF('CPL Goal &amp; KW Info'!O452="","",'CPL Goal &amp; KW Info'!O452)</f>
        <v/>
      </c>
      <c r="H446" s="28" t="str">
        <f>IF('CPL Goal &amp; KW Info'!P452="","",'CPL Goal &amp; KW Info'!P452)</f>
        <v/>
      </c>
      <c r="I446" s="13" t="str">
        <f>IF('CPL Goal &amp; KW Info'!Q452="","",'CPL Goal &amp; KW Info'!Q452)</f>
        <v/>
      </c>
      <c r="J446" s="13" t="str">
        <f>IF('CPL Goal &amp; KW Info'!R452="","",'CPL Goal &amp; KW Info'!R452)</f>
        <v/>
      </c>
      <c r="K446" s="1" t="str">
        <f t="shared" si="35"/>
        <v/>
      </c>
      <c r="L446" s="21" t="str">
        <f t="shared" si="36"/>
        <v/>
      </c>
      <c r="M446" s="22" t="str">
        <f>IF(AND(I446&gt;0,J446&gt;4,K446&lt;'CPL Goal &amp; KW Info'!$B$5),'CPL Goal &amp; KW Info'!$C$5,IF(AND(I446&gt;0,J446&gt;4,K446&lt;'CPL Goal &amp; KW Info'!$B$6),'CPL Goal &amp; KW Info'!$C$6,IF(AND(I446&gt;0,J446&gt;4,K446&lt;'CPL Goal &amp; KW Info'!$B$7),'CPL Goal &amp; KW Info'!$C$7,IF(AND(I446&gt;0,J446&gt;4,K446&lt;'CPL Goal &amp; KW Info'!$B$8),'CPL Goal &amp; KW Info'!$C$8,IF(AND(I446&gt;0,J446&gt;4,K446&gt;'CPL Goal &amp; KW Info'!$B$11),'CPL Goal &amp; KW Info'!$C$11,IF(AND(I446&gt;0,J446&gt;4,K446&gt;'CPL Goal &amp; KW Info'!$B$10),'CPL Goal &amp; KW Info'!$C$10,IF(AND(I446&gt;0,J446&gt;4,K446&lt;'CPL Goal &amp; KW Info'!$B$10,K446&gt;'CPL Goal &amp; KW Info'!$B$8),'CPL Goal &amp; KW Info'!$C$9,IF(AND(I446&gt;0,J446&gt;2,K446&lt;'CPL Goal &amp; KW Info'!$B$15),'CPL Goal &amp; KW Info'!$C$15,IF(AND(I446&gt;0,J446&gt;2,K446&lt;'CPL Goal &amp; KW Info'!$B$16),'CPL Goal &amp; KW Info'!$C$16,IF(AND(I446&gt;0,J446&gt;2,K446&lt;'CPL Goal &amp; KW Info'!$B$17),'CPL Goal &amp; KW Info'!$C$17,IF(AND(I446&gt;0,J446&gt;2,K446&lt;'CPL Goal &amp; KW Info'!$B$18),'CPL Goal &amp; KW Info'!$C$18,IF(AND(I446&gt;0,J446&gt;2,K446&gt;'CPL Goal &amp; KW Info'!$B$21),'CPL Goal &amp; KW Info'!$C$21,IF(AND(I446&gt;0,J446&gt;2,K446&gt;'CPL Goal &amp; KW Info'!$B$20),'CPL Goal &amp; KW Info'!$C$20,IF(AND(I446&gt;0,J446&gt;2,K446&lt;'CPL Goal &amp; KW Info'!$B$20,K446&gt;'CPL Goal &amp; KW Info'!$B$18),'CPL Goal &amp; KW Info'!$C$19,IF(AND(I446&gt;0,J446&lt;2,K446&gt;'CPL Goal &amp; KW Info'!$B$28),'CPL Goal &amp; KW Info'!$C$28,IF(AND(I446&gt;0,J446&lt;2,K446&gt;'CPL Goal &amp; KW Info'!$B$27),'CPL Goal &amp; KW Info'!$C$27,IF(AND(I446&gt;0,J446&lt;2,K446&gt;'CPL Goal &amp; KW Info'!$B$26),'CPL Goal &amp; KW Info'!$C$26,IF(AND(I446&gt;0,J446&lt;2,K446&lt;'CPL Goal &amp; KW Info'!$B$26),'CPL Goal &amp; KW Info'!$C$25,IF(AND(I446&lt;1,J446&gt;4,H446&lt;'CPL Goal &amp; KW Info'!$E$5,L446&gt;5%),'CPL Goal &amp; KW Info'!$G$5,IF(AND(I446&lt;1,J446&gt;4,H446&lt;'CPL Goal &amp; KW Info'!$E$6,L446&gt;3%),'CPL Goal &amp; KW Info'!$G$6,IF(AND(I446&lt;1,J446&gt;4,H446&lt;'CPL Goal &amp; KW Info'!$E$7,L446&gt;5%),'CPL Goal &amp; KW Info'!$G$7,IF(AND(I446&lt;1,J446&gt;4,H446&lt;'CPL Goal &amp; KW Info'!$E$8,L446&gt;3%),'CPL Goal &amp; KW Info'!$G$8,IF(AND(I446&lt;1,J446&gt;4,H446&gt;'CPL Goal &amp; KW Info'!$E$10),'CPL Goal &amp; KW Info'!$G$10,IF(AND(I446&lt;1,J446&gt;4,H446&gt;'CPL Goal &amp; KW Info'!$E$9),'CPL Goal &amp; KW Info'!$G$9,IF(AND(I446&lt;1,J446&gt;4,H446&lt;'CPL Goal &amp; KW Info'!$E$9,H446&gt;'CPL Goal &amp; KW Info'!$E$8),"0%",IF(AND(I446&lt;1,J446&gt;2,H446&lt;'CPL Goal &amp; KW Info'!$E$15,L446&gt;5%),'CPL Goal &amp; KW Info'!$G$15,IF(AND(I446&lt;1,J446&gt;2,H446&lt;'CPL Goal &amp; KW Info'!$E$16,L446&gt;3%),'CPL Goal &amp; KW Info'!$G$16,IF(AND(I446&lt;1,J446&gt;2,H446&lt;'CPL Goal &amp; KW Info'!$E$17,L446&gt;5%),'CPL Goal &amp; KW Info'!$G$17,IF(AND(I446&lt;1,J446&gt;2,H446&lt;'CPL Goal &amp; KW Info'!$E$18,L446&gt;3%),'CPL Goal &amp; KW Info'!$G$18,IF(AND(I446&lt;1,J446&gt;2,H446&gt;'CPL Goal &amp; KW Info'!$E$20),'CPL Goal &amp; KW Info'!$G$20,IF(AND(I446&lt;1,J446&gt;2,H446&gt;'CPL Goal &amp; KW Info'!$E$19),'CPL Goal &amp; KW Info'!$G$19,IF(AND(I446&lt;1,J446&gt;2,H446&lt;'CPL Goal &amp; KW Info'!$E$19,H446&gt;'CPL Goal &amp; KW Info'!$E$18),"0%",IF(AND(I446&lt;1,J446&lt;2,H446&gt;'CPL Goal &amp; KW Info'!$E$27),'CPL Goal &amp; KW Info'!$G$27,IF(AND(I446&lt;1,J446&lt;2,H446&gt;'CPL Goal &amp; KW Info'!$E$26),'CPL Goal &amp; KW Info'!$G$26,IF(AND(I446&lt;1,J446&lt;2,H446&gt;'CPL Goal &amp; KW Info'!$E$25),'CPL Goal &amp; KW Info'!$G$25,IF(AND(I446&lt;1,J446&lt;2,H446&gt;'CPL Goal &amp; KW Info'!$E$24),'CPL Goal &amp; KW Info'!$G$24,"0%"))))))))))))))))))))))))))))))))))))</f>
        <v>J4</v>
      </c>
      <c r="N446" s="22" t="e">
        <f t="shared" si="37"/>
        <v>#VALUE!</v>
      </c>
      <c r="O446" s="5" t="str">
        <f t="shared" si="38"/>
        <v/>
      </c>
      <c r="P446" s="1"/>
      <c r="Q446" s="6"/>
      <c r="R446" s="1"/>
    </row>
    <row r="447" spans="1:18">
      <c r="A447" s="13" t="str">
        <f>IF('CPL Goal &amp; KW Info'!I453="","",'CPL Goal &amp; KW Info'!I453)</f>
        <v/>
      </c>
      <c r="B447" s="13" t="str">
        <f>IF('CPL Goal &amp; KW Info'!J453="","",'CPL Goal &amp; KW Info'!J453)</f>
        <v/>
      </c>
      <c r="C447" s="13" t="str">
        <f>IF('CPL Goal &amp; KW Info'!K453="","",'CPL Goal &amp; KW Info'!K453)</f>
        <v/>
      </c>
      <c r="D447" s="28" t="str">
        <f>IF('CPL Goal &amp; KW Info'!L453="","",'CPL Goal &amp; KW Info'!L453)</f>
        <v/>
      </c>
      <c r="E447" s="13" t="str">
        <f>IF('CPL Goal &amp; KW Info'!M453="","",'CPL Goal &amp; KW Info'!M453)</f>
        <v/>
      </c>
      <c r="F447" s="13" t="str">
        <f>IF('CPL Goal &amp; KW Info'!N453="","",'CPL Goal &amp; KW Info'!N453)</f>
        <v/>
      </c>
      <c r="G447" s="13" t="str">
        <f>IF('CPL Goal &amp; KW Info'!O453="","",'CPL Goal &amp; KW Info'!O453)</f>
        <v/>
      </c>
      <c r="H447" s="28" t="str">
        <f>IF('CPL Goal &amp; KW Info'!P453="","",'CPL Goal &amp; KW Info'!P453)</f>
        <v/>
      </c>
      <c r="I447" s="13" t="str">
        <f>IF('CPL Goal &amp; KW Info'!Q453="","",'CPL Goal &amp; KW Info'!Q453)</f>
        <v/>
      </c>
      <c r="J447" s="13" t="str">
        <f>IF('CPL Goal &amp; KW Info'!R453="","",'CPL Goal &amp; KW Info'!R453)</f>
        <v/>
      </c>
      <c r="K447" s="1" t="str">
        <f t="shared" si="35"/>
        <v/>
      </c>
      <c r="L447" s="21" t="str">
        <f t="shared" si="36"/>
        <v/>
      </c>
      <c r="M447" s="22" t="str">
        <f>IF(AND(I447&gt;0,J447&gt;4,K447&lt;'CPL Goal &amp; KW Info'!$B$5),'CPL Goal &amp; KW Info'!$C$5,IF(AND(I447&gt;0,J447&gt;4,K447&lt;'CPL Goal &amp; KW Info'!$B$6),'CPL Goal &amp; KW Info'!$C$6,IF(AND(I447&gt;0,J447&gt;4,K447&lt;'CPL Goal &amp; KW Info'!$B$7),'CPL Goal &amp; KW Info'!$C$7,IF(AND(I447&gt;0,J447&gt;4,K447&lt;'CPL Goal &amp; KW Info'!$B$8),'CPL Goal &amp; KW Info'!$C$8,IF(AND(I447&gt;0,J447&gt;4,K447&gt;'CPL Goal &amp; KW Info'!$B$11),'CPL Goal &amp; KW Info'!$C$11,IF(AND(I447&gt;0,J447&gt;4,K447&gt;'CPL Goal &amp; KW Info'!$B$10),'CPL Goal &amp; KW Info'!$C$10,IF(AND(I447&gt;0,J447&gt;4,K447&lt;'CPL Goal &amp; KW Info'!$B$10,K447&gt;'CPL Goal &amp; KW Info'!$B$8),'CPL Goal &amp; KW Info'!$C$9,IF(AND(I447&gt;0,J447&gt;2,K447&lt;'CPL Goal &amp; KW Info'!$B$15),'CPL Goal &amp; KW Info'!$C$15,IF(AND(I447&gt;0,J447&gt;2,K447&lt;'CPL Goal &amp; KW Info'!$B$16),'CPL Goal &amp; KW Info'!$C$16,IF(AND(I447&gt;0,J447&gt;2,K447&lt;'CPL Goal &amp; KW Info'!$B$17),'CPL Goal &amp; KW Info'!$C$17,IF(AND(I447&gt;0,J447&gt;2,K447&lt;'CPL Goal &amp; KW Info'!$B$18),'CPL Goal &amp; KW Info'!$C$18,IF(AND(I447&gt;0,J447&gt;2,K447&gt;'CPL Goal &amp; KW Info'!$B$21),'CPL Goal &amp; KW Info'!$C$21,IF(AND(I447&gt;0,J447&gt;2,K447&gt;'CPL Goal &amp; KW Info'!$B$20),'CPL Goal &amp; KW Info'!$C$20,IF(AND(I447&gt;0,J447&gt;2,K447&lt;'CPL Goal &amp; KW Info'!$B$20,K447&gt;'CPL Goal &amp; KW Info'!$B$18),'CPL Goal &amp; KW Info'!$C$19,IF(AND(I447&gt;0,J447&lt;2,K447&gt;'CPL Goal &amp; KW Info'!$B$28),'CPL Goal &amp; KW Info'!$C$28,IF(AND(I447&gt;0,J447&lt;2,K447&gt;'CPL Goal &amp; KW Info'!$B$27),'CPL Goal &amp; KW Info'!$C$27,IF(AND(I447&gt;0,J447&lt;2,K447&gt;'CPL Goal &amp; KW Info'!$B$26),'CPL Goal &amp; KW Info'!$C$26,IF(AND(I447&gt;0,J447&lt;2,K447&lt;'CPL Goal &amp; KW Info'!$B$26),'CPL Goal &amp; KW Info'!$C$25,IF(AND(I447&lt;1,J447&gt;4,H447&lt;'CPL Goal &amp; KW Info'!$E$5,L447&gt;5%),'CPL Goal &amp; KW Info'!$G$5,IF(AND(I447&lt;1,J447&gt;4,H447&lt;'CPL Goal &amp; KW Info'!$E$6,L447&gt;3%),'CPL Goal &amp; KW Info'!$G$6,IF(AND(I447&lt;1,J447&gt;4,H447&lt;'CPL Goal &amp; KW Info'!$E$7,L447&gt;5%),'CPL Goal &amp; KW Info'!$G$7,IF(AND(I447&lt;1,J447&gt;4,H447&lt;'CPL Goal &amp; KW Info'!$E$8,L447&gt;3%),'CPL Goal &amp; KW Info'!$G$8,IF(AND(I447&lt;1,J447&gt;4,H447&gt;'CPL Goal &amp; KW Info'!$E$10),'CPL Goal &amp; KW Info'!$G$10,IF(AND(I447&lt;1,J447&gt;4,H447&gt;'CPL Goal &amp; KW Info'!$E$9),'CPL Goal &amp; KW Info'!$G$9,IF(AND(I447&lt;1,J447&gt;4,H447&lt;'CPL Goal &amp; KW Info'!$E$9,H447&gt;'CPL Goal &amp; KW Info'!$E$8),"0%",IF(AND(I447&lt;1,J447&gt;2,H447&lt;'CPL Goal &amp; KW Info'!$E$15,L447&gt;5%),'CPL Goal &amp; KW Info'!$G$15,IF(AND(I447&lt;1,J447&gt;2,H447&lt;'CPL Goal &amp; KW Info'!$E$16,L447&gt;3%),'CPL Goal &amp; KW Info'!$G$16,IF(AND(I447&lt;1,J447&gt;2,H447&lt;'CPL Goal &amp; KW Info'!$E$17,L447&gt;5%),'CPL Goal &amp; KW Info'!$G$17,IF(AND(I447&lt;1,J447&gt;2,H447&lt;'CPL Goal &amp; KW Info'!$E$18,L447&gt;3%),'CPL Goal &amp; KW Info'!$G$18,IF(AND(I447&lt;1,J447&gt;2,H447&gt;'CPL Goal &amp; KW Info'!$E$20),'CPL Goal &amp; KW Info'!$G$20,IF(AND(I447&lt;1,J447&gt;2,H447&gt;'CPL Goal &amp; KW Info'!$E$19),'CPL Goal &amp; KW Info'!$G$19,IF(AND(I447&lt;1,J447&gt;2,H447&lt;'CPL Goal &amp; KW Info'!$E$19,H447&gt;'CPL Goal &amp; KW Info'!$E$18),"0%",IF(AND(I447&lt;1,J447&lt;2,H447&gt;'CPL Goal &amp; KW Info'!$E$27),'CPL Goal &amp; KW Info'!$G$27,IF(AND(I447&lt;1,J447&lt;2,H447&gt;'CPL Goal &amp; KW Info'!$E$26),'CPL Goal &amp; KW Info'!$G$26,IF(AND(I447&lt;1,J447&lt;2,H447&gt;'CPL Goal &amp; KW Info'!$E$25),'CPL Goal &amp; KW Info'!$G$25,IF(AND(I447&lt;1,J447&lt;2,H447&gt;'CPL Goal &amp; KW Info'!$E$24),'CPL Goal &amp; KW Info'!$G$24,"0%"))))))))))))))))))))))))))))))))))))</f>
        <v>J4</v>
      </c>
      <c r="N447" s="22" t="e">
        <f t="shared" si="37"/>
        <v>#VALUE!</v>
      </c>
      <c r="O447" s="5" t="str">
        <f t="shared" si="38"/>
        <v/>
      </c>
      <c r="P447" s="1"/>
      <c r="Q447" s="6"/>
      <c r="R447" s="1"/>
    </row>
    <row r="448" spans="1:18">
      <c r="A448" s="13" t="str">
        <f>IF('CPL Goal &amp; KW Info'!I454="","",'CPL Goal &amp; KW Info'!I454)</f>
        <v/>
      </c>
      <c r="B448" s="13" t="str">
        <f>IF('CPL Goal &amp; KW Info'!J454="","",'CPL Goal &amp; KW Info'!J454)</f>
        <v/>
      </c>
      <c r="C448" s="13" t="str">
        <f>IF('CPL Goal &amp; KW Info'!K454="","",'CPL Goal &amp; KW Info'!K454)</f>
        <v/>
      </c>
      <c r="D448" s="28" t="str">
        <f>IF('CPL Goal &amp; KW Info'!L454="","",'CPL Goal &amp; KW Info'!L454)</f>
        <v/>
      </c>
      <c r="E448" s="13" t="str">
        <f>IF('CPL Goal &amp; KW Info'!M454="","",'CPL Goal &amp; KW Info'!M454)</f>
        <v/>
      </c>
      <c r="F448" s="13" t="str">
        <f>IF('CPL Goal &amp; KW Info'!N454="","",'CPL Goal &amp; KW Info'!N454)</f>
        <v/>
      </c>
      <c r="G448" s="13" t="str">
        <f>IF('CPL Goal &amp; KW Info'!O454="","",'CPL Goal &amp; KW Info'!O454)</f>
        <v/>
      </c>
      <c r="H448" s="28" t="str">
        <f>IF('CPL Goal &amp; KW Info'!P454="","",'CPL Goal &amp; KW Info'!P454)</f>
        <v/>
      </c>
      <c r="I448" s="13" t="str">
        <f>IF('CPL Goal &amp; KW Info'!Q454="","",'CPL Goal &amp; KW Info'!Q454)</f>
        <v/>
      </c>
      <c r="J448" s="13" t="str">
        <f>IF('CPL Goal &amp; KW Info'!R454="","",'CPL Goal &amp; KW Info'!R454)</f>
        <v/>
      </c>
      <c r="K448" s="1" t="str">
        <f t="shared" si="35"/>
        <v/>
      </c>
      <c r="L448" s="21" t="str">
        <f t="shared" si="36"/>
        <v/>
      </c>
      <c r="M448" s="22" t="str">
        <f>IF(AND(I448&gt;0,J448&gt;4,K448&lt;'CPL Goal &amp; KW Info'!$B$5),'CPL Goal &amp; KW Info'!$C$5,IF(AND(I448&gt;0,J448&gt;4,K448&lt;'CPL Goal &amp; KW Info'!$B$6),'CPL Goal &amp; KW Info'!$C$6,IF(AND(I448&gt;0,J448&gt;4,K448&lt;'CPL Goal &amp; KW Info'!$B$7),'CPL Goal &amp; KW Info'!$C$7,IF(AND(I448&gt;0,J448&gt;4,K448&lt;'CPL Goal &amp; KW Info'!$B$8),'CPL Goal &amp; KW Info'!$C$8,IF(AND(I448&gt;0,J448&gt;4,K448&gt;'CPL Goal &amp; KW Info'!$B$11),'CPL Goal &amp; KW Info'!$C$11,IF(AND(I448&gt;0,J448&gt;4,K448&gt;'CPL Goal &amp; KW Info'!$B$10),'CPL Goal &amp; KW Info'!$C$10,IF(AND(I448&gt;0,J448&gt;4,K448&lt;'CPL Goal &amp; KW Info'!$B$10,K448&gt;'CPL Goal &amp; KW Info'!$B$8),'CPL Goal &amp; KW Info'!$C$9,IF(AND(I448&gt;0,J448&gt;2,K448&lt;'CPL Goal &amp; KW Info'!$B$15),'CPL Goal &amp; KW Info'!$C$15,IF(AND(I448&gt;0,J448&gt;2,K448&lt;'CPL Goal &amp; KW Info'!$B$16),'CPL Goal &amp; KW Info'!$C$16,IF(AND(I448&gt;0,J448&gt;2,K448&lt;'CPL Goal &amp; KW Info'!$B$17),'CPL Goal &amp; KW Info'!$C$17,IF(AND(I448&gt;0,J448&gt;2,K448&lt;'CPL Goal &amp; KW Info'!$B$18),'CPL Goal &amp; KW Info'!$C$18,IF(AND(I448&gt;0,J448&gt;2,K448&gt;'CPL Goal &amp; KW Info'!$B$21),'CPL Goal &amp; KW Info'!$C$21,IF(AND(I448&gt;0,J448&gt;2,K448&gt;'CPL Goal &amp; KW Info'!$B$20),'CPL Goal &amp; KW Info'!$C$20,IF(AND(I448&gt;0,J448&gt;2,K448&lt;'CPL Goal &amp; KW Info'!$B$20,K448&gt;'CPL Goal &amp; KW Info'!$B$18),'CPL Goal &amp; KW Info'!$C$19,IF(AND(I448&gt;0,J448&lt;2,K448&gt;'CPL Goal &amp; KW Info'!$B$28),'CPL Goal &amp; KW Info'!$C$28,IF(AND(I448&gt;0,J448&lt;2,K448&gt;'CPL Goal &amp; KW Info'!$B$27),'CPL Goal &amp; KW Info'!$C$27,IF(AND(I448&gt;0,J448&lt;2,K448&gt;'CPL Goal &amp; KW Info'!$B$26),'CPL Goal &amp; KW Info'!$C$26,IF(AND(I448&gt;0,J448&lt;2,K448&lt;'CPL Goal &amp; KW Info'!$B$26),'CPL Goal &amp; KW Info'!$C$25,IF(AND(I448&lt;1,J448&gt;4,H448&lt;'CPL Goal &amp; KW Info'!$E$5,L448&gt;5%),'CPL Goal &amp; KW Info'!$G$5,IF(AND(I448&lt;1,J448&gt;4,H448&lt;'CPL Goal &amp; KW Info'!$E$6,L448&gt;3%),'CPL Goal &amp; KW Info'!$G$6,IF(AND(I448&lt;1,J448&gt;4,H448&lt;'CPL Goal &amp; KW Info'!$E$7,L448&gt;5%),'CPL Goal &amp; KW Info'!$G$7,IF(AND(I448&lt;1,J448&gt;4,H448&lt;'CPL Goal &amp; KW Info'!$E$8,L448&gt;3%),'CPL Goal &amp; KW Info'!$G$8,IF(AND(I448&lt;1,J448&gt;4,H448&gt;'CPL Goal &amp; KW Info'!$E$10),'CPL Goal &amp; KW Info'!$G$10,IF(AND(I448&lt;1,J448&gt;4,H448&gt;'CPL Goal &amp; KW Info'!$E$9),'CPL Goal &amp; KW Info'!$G$9,IF(AND(I448&lt;1,J448&gt;4,H448&lt;'CPL Goal &amp; KW Info'!$E$9,H448&gt;'CPL Goal &amp; KW Info'!$E$8),"0%",IF(AND(I448&lt;1,J448&gt;2,H448&lt;'CPL Goal &amp; KW Info'!$E$15,L448&gt;5%),'CPL Goal &amp; KW Info'!$G$15,IF(AND(I448&lt;1,J448&gt;2,H448&lt;'CPL Goal &amp; KW Info'!$E$16,L448&gt;3%),'CPL Goal &amp; KW Info'!$G$16,IF(AND(I448&lt;1,J448&gt;2,H448&lt;'CPL Goal &amp; KW Info'!$E$17,L448&gt;5%),'CPL Goal &amp; KW Info'!$G$17,IF(AND(I448&lt;1,J448&gt;2,H448&lt;'CPL Goal &amp; KW Info'!$E$18,L448&gt;3%),'CPL Goal &amp; KW Info'!$G$18,IF(AND(I448&lt;1,J448&gt;2,H448&gt;'CPL Goal &amp; KW Info'!$E$20),'CPL Goal &amp; KW Info'!$G$20,IF(AND(I448&lt;1,J448&gt;2,H448&gt;'CPL Goal &amp; KW Info'!$E$19),'CPL Goal &amp; KW Info'!$G$19,IF(AND(I448&lt;1,J448&gt;2,H448&lt;'CPL Goal &amp; KW Info'!$E$19,H448&gt;'CPL Goal &amp; KW Info'!$E$18),"0%",IF(AND(I448&lt;1,J448&lt;2,H448&gt;'CPL Goal &amp; KW Info'!$E$27),'CPL Goal &amp; KW Info'!$G$27,IF(AND(I448&lt;1,J448&lt;2,H448&gt;'CPL Goal &amp; KW Info'!$E$26),'CPL Goal &amp; KW Info'!$G$26,IF(AND(I448&lt;1,J448&lt;2,H448&gt;'CPL Goal &amp; KW Info'!$E$25),'CPL Goal &amp; KW Info'!$G$25,IF(AND(I448&lt;1,J448&lt;2,H448&gt;'CPL Goal &amp; KW Info'!$E$24),'CPL Goal &amp; KW Info'!$G$24,"0%"))))))))))))))))))))))))))))))))))))</f>
        <v>J4</v>
      </c>
      <c r="N448" s="22" t="e">
        <f t="shared" si="37"/>
        <v>#VALUE!</v>
      </c>
      <c r="O448" s="5" t="str">
        <f t="shared" si="38"/>
        <v/>
      </c>
      <c r="P448" s="1"/>
      <c r="Q448" s="6"/>
      <c r="R448" s="1"/>
    </row>
    <row r="449" spans="1:18">
      <c r="A449" s="13" t="str">
        <f>IF('CPL Goal &amp; KW Info'!I455="","",'CPL Goal &amp; KW Info'!I455)</f>
        <v/>
      </c>
      <c r="B449" s="13" t="str">
        <f>IF('CPL Goal &amp; KW Info'!J455="","",'CPL Goal &amp; KW Info'!J455)</f>
        <v/>
      </c>
      <c r="C449" s="13" t="str">
        <f>IF('CPL Goal &amp; KW Info'!K455="","",'CPL Goal &amp; KW Info'!K455)</f>
        <v/>
      </c>
      <c r="D449" s="28" t="str">
        <f>IF('CPL Goal &amp; KW Info'!L455="","",'CPL Goal &amp; KW Info'!L455)</f>
        <v/>
      </c>
      <c r="E449" s="13" t="str">
        <f>IF('CPL Goal &amp; KW Info'!M455="","",'CPL Goal &amp; KW Info'!M455)</f>
        <v/>
      </c>
      <c r="F449" s="13" t="str">
        <f>IF('CPL Goal &amp; KW Info'!N455="","",'CPL Goal &amp; KW Info'!N455)</f>
        <v/>
      </c>
      <c r="G449" s="13" t="str">
        <f>IF('CPL Goal &amp; KW Info'!O455="","",'CPL Goal &amp; KW Info'!O455)</f>
        <v/>
      </c>
      <c r="H449" s="28" t="str">
        <f>IF('CPL Goal &amp; KW Info'!P455="","",'CPL Goal &amp; KW Info'!P455)</f>
        <v/>
      </c>
      <c r="I449" s="13" t="str">
        <f>IF('CPL Goal &amp; KW Info'!Q455="","",'CPL Goal &amp; KW Info'!Q455)</f>
        <v/>
      </c>
      <c r="J449" s="13" t="str">
        <f>IF('CPL Goal &amp; KW Info'!R455="","",'CPL Goal &amp; KW Info'!R455)</f>
        <v/>
      </c>
      <c r="K449" s="1" t="str">
        <f t="shared" si="35"/>
        <v/>
      </c>
      <c r="L449" s="21" t="str">
        <f t="shared" si="36"/>
        <v/>
      </c>
      <c r="M449" s="22" t="str">
        <f>IF(AND(I449&gt;0,J449&gt;4,K449&lt;'CPL Goal &amp; KW Info'!$B$5),'CPL Goal &amp; KW Info'!$C$5,IF(AND(I449&gt;0,J449&gt;4,K449&lt;'CPL Goal &amp; KW Info'!$B$6),'CPL Goal &amp; KW Info'!$C$6,IF(AND(I449&gt;0,J449&gt;4,K449&lt;'CPL Goal &amp; KW Info'!$B$7),'CPL Goal &amp; KW Info'!$C$7,IF(AND(I449&gt;0,J449&gt;4,K449&lt;'CPL Goal &amp; KW Info'!$B$8),'CPL Goal &amp; KW Info'!$C$8,IF(AND(I449&gt;0,J449&gt;4,K449&gt;'CPL Goal &amp; KW Info'!$B$11),'CPL Goal &amp; KW Info'!$C$11,IF(AND(I449&gt;0,J449&gt;4,K449&gt;'CPL Goal &amp; KW Info'!$B$10),'CPL Goal &amp; KW Info'!$C$10,IF(AND(I449&gt;0,J449&gt;4,K449&lt;'CPL Goal &amp; KW Info'!$B$10,K449&gt;'CPL Goal &amp; KW Info'!$B$8),'CPL Goal &amp; KW Info'!$C$9,IF(AND(I449&gt;0,J449&gt;2,K449&lt;'CPL Goal &amp; KW Info'!$B$15),'CPL Goal &amp; KW Info'!$C$15,IF(AND(I449&gt;0,J449&gt;2,K449&lt;'CPL Goal &amp; KW Info'!$B$16),'CPL Goal &amp; KW Info'!$C$16,IF(AND(I449&gt;0,J449&gt;2,K449&lt;'CPL Goal &amp; KW Info'!$B$17),'CPL Goal &amp; KW Info'!$C$17,IF(AND(I449&gt;0,J449&gt;2,K449&lt;'CPL Goal &amp; KW Info'!$B$18),'CPL Goal &amp; KW Info'!$C$18,IF(AND(I449&gt;0,J449&gt;2,K449&gt;'CPL Goal &amp; KW Info'!$B$21),'CPL Goal &amp; KW Info'!$C$21,IF(AND(I449&gt;0,J449&gt;2,K449&gt;'CPL Goal &amp; KW Info'!$B$20),'CPL Goal &amp; KW Info'!$C$20,IF(AND(I449&gt;0,J449&gt;2,K449&lt;'CPL Goal &amp; KW Info'!$B$20,K449&gt;'CPL Goal &amp; KW Info'!$B$18),'CPL Goal &amp; KW Info'!$C$19,IF(AND(I449&gt;0,J449&lt;2,K449&gt;'CPL Goal &amp; KW Info'!$B$28),'CPL Goal &amp; KW Info'!$C$28,IF(AND(I449&gt;0,J449&lt;2,K449&gt;'CPL Goal &amp; KW Info'!$B$27),'CPL Goal &amp; KW Info'!$C$27,IF(AND(I449&gt;0,J449&lt;2,K449&gt;'CPL Goal &amp; KW Info'!$B$26),'CPL Goal &amp; KW Info'!$C$26,IF(AND(I449&gt;0,J449&lt;2,K449&lt;'CPL Goal &amp; KW Info'!$B$26),'CPL Goal &amp; KW Info'!$C$25,IF(AND(I449&lt;1,J449&gt;4,H449&lt;'CPL Goal &amp; KW Info'!$E$5,L449&gt;5%),'CPL Goal &amp; KW Info'!$G$5,IF(AND(I449&lt;1,J449&gt;4,H449&lt;'CPL Goal &amp; KW Info'!$E$6,L449&gt;3%),'CPL Goal &amp; KW Info'!$G$6,IF(AND(I449&lt;1,J449&gt;4,H449&lt;'CPL Goal &amp; KW Info'!$E$7,L449&gt;5%),'CPL Goal &amp; KW Info'!$G$7,IF(AND(I449&lt;1,J449&gt;4,H449&lt;'CPL Goal &amp; KW Info'!$E$8,L449&gt;3%),'CPL Goal &amp; KW Info'!$G$8,IF(AND(I449&lt;1,J449&gt;4,H449&gt;'CPL Goal &amp; KW Info'!$E$10),'CPL Goal &amp; KW Info'!$G$10,IF(AND(I449&lt;1,J449&gt;4,H449&gt;'CPL Goal &amp; KW Info'!$E$9),'CPL Goal &amp; KW Info'!$G$9,IF(AND(I449&lt;1,J449&gt;4,H449&lt;'CPL Goal &amp; KW Info'!$E$9,H449&gt;'CPL Goal &amp; KW Info'!$E$8),"0%",IF(AND(I449&lt;1,J449&gt;2,H449&lt;'CPL Goal &amp; KW Info'!$E$15,L449&gt;5%),'CPL Goal &amp; KW Info'!$G$15,IF(AND(I449&lt;1,J449&gt;2,H449&lt;'CPL Goal &amp; KW Info'!$E$16,L449&gt;3%),'CPL Goal &amp; KW Info'!$G$16,IF(AND(I449&lt;1,J449&gt;2,H449&lt;'CPL Goal &amp; KW Info'!$E$17,L449&gt;5%),'CPL Goal &amp; KW Info'!$G$17,IF(AND(I449&lt;1,J449&gt;2,H449&lt;'CPL Goal &amp; KW Info'!$E$18,L449&gt;3%),'CPL Goal &amp; KW Info'!$G$18,IF(AND(I449&lt;1,J449&gt;2,H449&gt;'CPL Goal &amp; KW Info'!$E$20),'CPL Goal &amp; KW Info'!$G$20,IF(AND(I449&lt;1,J449&gt;2,H449&gt;'CPL Goal &amp; KW Info'!$E$19),'CPL Goal &amp; KW Info'!$G$19,IF(AND(I449&lt;1,J449&gt;2,H449&lt;'CPL Goal &amp; KW Info'!$E$19,H449&gt;'CPL Goal &amp; KW Info'!$E$18),"0%",IF(AND(I449&lt;1,J449&lt;2,H449&gt;'CPL Goal &amp; KW Info'!$E$27),'CPL Goal &amp; KW Info'!$G$27,IF(AND(I449&lt;1,J449&lt;2,H449&gt;'CPL Goal &amp; KW Info'!$E$26),'CPL Goal &amp; KW Info'!$G$26,IF(AND(I449&lt;1,J449&lt;2,H449&gt;'CPL Goal &amp; KW Info'!$E$25),'CPL Goal &amp; KW Info'!$G$25,IF(AND(I449&lt;1,J449&lt;2,H449&gt;'CPL Goal &amp; KW Info'!$E$24),'CPL Goal &amp; KW Info'!$G$24,"0%"))))))))))))))))))))))))))))))))))))</f>
        <v>J4</v>
      </c>
      <c r="N449" s="22" t="e">
        <f t="shared" si="37"/>
        <v>#VALUE!</v>
      </c>
      <c r="O449" s="5" t="str">
        <f t="shared" si="38"/>
        <v/>
      </c>
      <c r="P449" s="1"/>
      <c r="Q449" s="6"/>
      <c r="R449" s="1"/>
    </row>
    <row r="450" spans="1:18">
      <c r="A450" s="13" t="str">
        <f>IF('CPL Goal &amp; KW Info'!I456="","",'CPL Goal &amp; KW Info'!I456)</f>
        <v/>
      </c>
      <c r="B450" s="13" t="str">
        <f>IF('CPL Goal &amp; KW Info'!J456="","",'CPL Goal &amp; KW Info'!J456)</f>
        <v/>
      </c>
      <c r="C450" s="13" t="str">
        <f>IF('CPL Goal &amp; KW Info'!K456="","",'CPL Goal &amp; KW Info'!K456)</f>
        <v/>
      </c>
      <c r="D450" s="28" t="str">
        <f>IF('CPL Goal &amp; KW Info'!L456="","",'CPL Goal &amp; KW Info'!L456)</f>
        <v/>
      </c>
      <c r="E450" s="13" t="str">
        <f>IF('CPL Goal &amp; KW Info'!M456="","",'CPL Goal &amp; KW Info'!M456)</f>
        <v/>
      </c>
      <c r="F450" s="13" t="str">
        <f>IF('CPL Goal &amp; KW Info'!N456="","",'CPL Goal &amp; KW Info'!N456)</f>
        <v/>
      </c>
      <c r="G450" s="13" t="str">
        <f>IF('CPL Goal &amp; KW Info'!O456="","",'CPL Goal &amp; KW Info'!O456)</f>
        <v/>
      </c>
      <c r="H450" s="28" t="str">
        <f>IF('CPL Goal &amp; KW Info'!P456="","",'CPL Goal &amp; KW Info'!P456)</f>
        <v/>
      </c>
      <c r="I450" s="13" t="str">
        <f>IF('CPL Goal &amp; KW Info'!Q456="","",'CPL Goal &amp; KW Info'!Q456)</f>
        <v/>
      </c>
      <c r="J450" s="13" t="str">
        <f>IF('CPL Goal &amp; KW Info'!R456="","",'CPL Goal &amp; KW Info'!R456)</f>
        <v/>
      </c>
      <c r="K450" s="1" t="str">
        <f t="shared" si="35"/>
        <v/>
      </c>
      <c r="L450" s="21" t="str">
        <f t="shared" si="36"/>
        <v/>
      </c>
      <c r="M450" s="22" t="str">
        <f>IF(AND(I450&gt;0,J450&gt;4,K450&lt;'CPL Goal &amp; KW Info'!$B$5),'CPL Goal &amp; KW Info'!$C$5,IF(AND(I450&gt;0,J450&gt;4,K450&lt;'CPL Goal &amp; KW Info'!$B$6),'CPL Goal &amp; KW Info'!$C$6,IF(AND(I450&gt;0,J450&gt;4,K450&lt;'CPL Goal &amp; KW Info'!$B$7),'CPL Goal &amp; KW Info'!$C$7,IF(AND(I450&gt;0,J450&gt;4,K450&lt;'CPL Goal &amp; KW Info'!$B$8),'CPL Goal &amp; KW Info'!$C$8,IF(AND(I450&gt;0,J450&gt;4,K450&gt;'CPL Goal &amp; KW Info'!$B$11),'CPL Goal &amp; KW Info'!$C$11,IF(AND(I450&gt;0,J450&gt;4,K450&gt;'CPL Goal &amp; KW Info'!$B$10),'CPL Goal &amp; KW Info'!$C$10,IF(AND(I450&gt;0,J450&gt;4,K450&lt;'CPL Goal &amp; KW Info'!$B$10,K450&gt;'CPL Goal &amp; KW Info'!$B$8),'CPL Goal &amp; KW Info'!$C$9,IF(AND(I450&gt;0,J450&gt;2,K450&lt;'CPL Goal &amp; KW Info'!$B$15),'CPL Goal &amp; KW Info'!$C$15,IF(AND(I450&gt;0,J450&gt;2,K450&lt;'CPL Goal &amp; KW Info'!$B$16),'CPL Goal &amp; KW Info'!$C$16,IF(AND(I450&gt;0,J450&gt;2,K450&lt;'CPL Goal &amp; KW Info'!$B$17),'CPL Goal &amp; KW Info'!$C$17,IF(AND(I450&gt;0,J450&gt;2,K450&lt;'CPL Goal &amp; KW Info'!$B$18),'CPL Goal &amp; KW Info'!$C$18,IF(AND(I450&gt;0,J450&gt;2,K450&gt;'CPL Goal &amp; KW Info'!$B$21),'CPL Goal &amp; KW Info'!$C$21,IF(AND(I450&gt;0,J450&gt;2,K450&gt;'CPL Goal &amp; KW Info'!$B$20),'CPL Goal &amp; KW Info'!$C$20,IF(AND(I450&gt;0,J450&gt;2,K450&lt;'CPL Goal &amp; KW Info'!$B$20,K450&gt;'CPL Goal &amp; KW Info'!$B$18),'CPL Goal &amp; KW Info'!$C$19,IF(AND(I450&gt;0,J450&lt;2,K450&gt;'CPL Goal &amp; KW Info'!$B$28),'CPL Goal &amp; KW Info'!$C$28,IF(AND(I450&gt;0,J450&lt;2,K450&gt;'CPL Goal &amp; KW Info'!$B$27),'CPL Goal &amp; KW Info'!$C$27,IF(AND(I450&gt;0,J450&lt;2,K450&gt;'CPL Goal &amp; KW Info'!$B$26),'CPL Goal &amp; KW Info'!$C$26,IF(AND(I450&gt;0,J450&lt;2,K450&lt;'CPL Goal &amp; KW Info'!$B$26),'CPL Goal &amp; KW Info'!$C$25,IF(AND(I450&lt;1,J450&gt;4,H450&lt;'CPL Goal &amp; KW Info'!$E$5,L450&gt;5%),'CPL Goal &amp; KW Info'!$G$5,IF(AND(I450&lt;1,J450&gt;4,H450&lt;'CPL Goal &amp; KW Info'!$E$6,L450&gt;3%),'CPL Goal &amp; KW Info'!$G$6,IF(AND(I450&lt;1,J450&gt;4,H450&lt;'CPL Goal &amp; KW Info'!$E$7,L450&gt;5%),'CPL Goal &amp; KW Info'!$G$7,IF(AND(I450&lt;1,J450&gt;4,H450&lt;'CPL Goal &amp; KW Info'!$E$8,L450&gt;3%),'CPL Goal &amp; KW Info'!$G$8,IF(AND(I450&lt;1,J450&gt;4,H450&gt;'CPL Goal &amp; KW Info'!$E$10),'CPL Goal &amp; KW Info'!$G$10,IF(AND(I450&lt;1,J450&gt;4,H450&gt;'CPL Goal &amp; KW Info'!$E$9),'CPL Goal &amp; KW Info'!$G$9,IF(AND(I450&lt;1,J450&gt;4,H450&lt;'CPL Goal &amp; KW Info'!$E$9,H450&gt;'CPL Goal &amp; KW Info'!$E$8),"0%",IF(AND(I450&lt;1,J450&gt;2,H450&lt;'CPL Goal &amp; KW Info'!$E$15,L450&gt;5%),'CPL Goal &amp; KW Info'!$G$15,IF(AND(I450&lt;1,J450&gt;2,H450&lt;'CPL Goal &amp; KW Info'!$E$16,L450&gt;3%),'CPL Goal &amp; KW Info'!$G$16,IF(AND(I450&lt;1,J450&gt;2,H450&lt;'CPL Goal &amp; KW Info'!$E$17,L450&gt;5%),'CPL Goal &amp; KW Info'!$G$17,IF(AND(I450&lt;1,J450&gt;2,H450&lt;'CPL Goal &amp; KW Info'!$E$18,L450&gt;3%),'CPL Goal &amp; KW Info'!$G$18,IF(AND(I450&lt;1,J450&gt;2,H450&gt;'CPL Goal &amp; KW Info'!$E$20),'CPL Goal &amp; KW Info'!$G$20,IF(AND(I450&lt;1,J450&gt;2,H450&gt;'CPL Goal &amp; KW Info'!$E$19),'CPL Goal &amp; KW Info'!$G$19,IF(AND(I450&lt;1,J450&gt;2,H450&lt;'CPL Goal &amp; KW Info'!$E$19,H450&gt;'CPL Goal &amp; KW Info'!$E$18),"0%",IF(AND(I450&lt;1,J450&lt;2,H450&gt;'CPL Goal &amp; KW Info'!$E$27),'CPL Goal &amp; KW Info'!$G$27,IF(AND(I450&lt;1,J450&lt;2,H450&gt;'CPL Goal &amp; KW Info'!$E$26),'CPL Goal &amp; KW Info'!$G$26,IF(AND(I450&lt;1,J450&lt;2,H450&gt;'CPL Goal &amp; KW Info'!$E$25),'CPL Goal &amp; KW Info'!$G$25,IF(AND(I450&lt;1,J450&lt;2,H450&gt;'CPL Goal &amp; KW Info'!$E$24),'CPL Goal &amp; KW Info'!$G$24,"0%"))))))))))))))))))))))))))))))))))))</f>
        <v>J4</v>
      </c>
      <c r="N450" s="22" t="e">
        <f t="shared" si="37"/>
        <v>#VALUE!</v>
      </c>
      <c r="O450" s="5" t="str">
        <f t="shared" si="38"/>
        <v/>
      </c>
      <c r="P450" s="1"/>
      <c r="Q450" s="6"/>
      <c r="R450" s="1"/>
    </row>
    <row r="451" spans="1:18">
      <c r="A451" s="13" t="str">
        <f>IF('CPL Goal &amp; KW Info'!I457="","",'CPL Goal &amp; KW Info'!I457)</f>
        <v/>
      </c>
      <c r="B451" s="13" t="str">
        <f>IF('CPL Goal &amp; KW Info'!J457="","",'CPL Goal &amp; KW Info'!J457)</f>
        <v/>
      </c>
      <c r="C451" s="13" t="str">
        <f>IF('CPL Goal &amp; KW Info'!K457="","",'CPL Goal &amp; KW Info'!K457)</f>
        <v/>
      </c>
      <c r="D451" s="28" t="str">
        <f>IF('CPL Goal &amp; KW Info'!L457="","",'CPL Goal &amp; KW Info'!L457)</f>
        <v/>
      </c>
      <c r="E451" s="13" t="str">
        <f>IF('CPL Goal &amp; KW Info'!M457="","",'CPL Goal &amp; KW Info'!M457)</f>
        <v/>
      </c>
      <c r="F451" s="13" t="str">
        <f>IF('CPL Goal &amp; KW Info'!N457="","",'CPL Goal &amp; KW Info'!N457)</f>
        <v/>
      </c>
      <c r="G451" s="13" t="str">
        <f>IF('CPL Goal &amp; KW Info'!O457="","",'CPL Goal &amp; KW Info'!O457)</f>
        <v/>
      </c>
      <c r="H451" s="28" t="str">
        <f>IF('CPL Goal &amp; KW Info'!P457="","",'CPL Goal &amp; KW Info'!P457)</f>
        <v/>
      </c>
      <c r="I451" s="13" t="str">
        <f>IF('CPL Goal &amp; KW Info'!Q457="","",'CPL Goal &amp; KW Info'!Q457)</f>
        <v/>
      </c>
      <c r="J451" s="13" t="str">
        <f>IF('CPL Goal &amp; KW Info'!R457="","",'CPL Goal &amp; KW Info'!R457)</f>
        <v/>
      </c>
      <c r="K451" s="1" t="str">
        <f t="shared" si="35"/>
        <v/>
      </c>
      <c r="L451" s="21" t="str">
        <f t="shared" si="36"/>
        <v/>
      </c>
      <c r="M451" s="22" t="str">
        <f>IF(AND(I451&gt;0,J451&gt;4,K451&lt;'CPL Goal &amp; KW Info'!$B$5),'CPL Goal &amp; KW Info'!$C$5,IF(AND(I451&gt;0,J451&gt;4,K451&lt;'CPL Goal &amp; KW Info'!$B$6),'CPL Goal &amp; KW Info'!$C$6,IF(AND(I451&gt;0,J451&gt;4,K451&lt;'CPL Goal &amp; KW Info'!$B$7),'CPL Goal &amp; KW Info'!$C$7,IF(AND(I451&gt;0,J451&gt;4,K451&lt;'CPL Goal &amp; KW Info'!$B$8),'CPL Goal &amp; KW Info'!$C$8,IF(AND(I451&gt;0,J451&gt;4,K451&gt;'CPL Goal &amp; KW Info'!$B$11),'CPL Goal &amp; KW Info'!$C$11,IF(AND(I451&gt;0,J451&gt;4,K451&gt;'CPL Goal &amp; KW Info'!$B$10),'CPL Goal &amp; KW Info'!$C$10,IF(AND(I451&gt;0,J451&gt;4,K451&lt;'CPL Goal &amp; KW Info'!$B$10,K451&gt;'CPL Goal &amp; KW Info'!$B$8),'CPL Goal &amp; KW Info'!$C$9,IF(AND(I451&gt;0,J451&gt;2,K451&lt;'CPL Goal &amp; KW Info'!$B$15),'CPL Goal &amp; KW Info'!$C$15,IF(AND(I451&gt;0,J451&gt;2,K451&lt;'CPL Goal &amp; KW Info'!$B$16),'CPL Goal &amp; KW Info'!$C$16,IF(AND(I451&gt;0,J451&gt;2,K451&lt;'CPL Goal &amp; KW Info'!$B$17),'CPL Goal &amp; KW Info'!$C$17,IF(AND(I451&gt;0,J451&gt;2,K451&lt;'CPL Goal &amp; KW Info'!$B$18),'CPL Goal &amp; KW Info'!$C$18,IF(AND(I451&gt;0,J451&gt;2,K451&gt;'CPL Goal &amp; KW Info'!$B$21),'CPL Goal &amp; KW Info'!$C$21,IF(AND(I451&gt;0,J451&gt;2,K451&gt;'CPL Goal &amp; KW Info'!$B$20),'CPL Goal &amp; KW Info'!$C$20,IF(AND(I451&gt;0,J451&gt;2,K451&lt;'CPL Goal &amp; KW Info'!$B$20,K451&gt;'CPL Goal &amp; KW Info'!$B$18),'CPL Goal &amp; KW Info'!$C$19,IF(AND(I451&gt;0,J451&lt;2,K451&gt;'CPL Goal &amp; KW Info'!$B$28),'CPL Goal &amp; KW Info'!$C$28,IF(AND(I451&gt;0,J451&lt;2,K451&gt;'CPL Goal &amp; KW Info'!$B$27),'CPL Goal &amp; KW Info'!$C$27,IF(AND(I451&gt;0,J451&lt;2,K451&gt;'CPL Goal &amp; KW Info'!$B$26),'CPL Goal &amp; KW Info'!$C$26,IF(AND(I451&gt;0,J451&lt;2,K451&lt;'CPL Goal &amp; KW Info'!$B$26),'CPL Goal &amp; KW Info'!$C$25,IF(AND(I451&lt;1,J451&gt;4,H451&lt;'CPL Goal &amp; KW Info'!$E$5,L451&gt;5%),'CPL Goal &amp; KW Info'!$G$5,IF(AND(I451&lt;1,J451&gt;4,H451&lt;'CPL Goal &amp; KW Info'!$E$6,L451&gt;3%),'CPL Goal &amp; KW Info'!$G$6,IF(AND(I451&lt;1,J451&gt;4,H451&lt;'CPL Goal &amp; KW Info'!$E$7,L451&gt;5%),'CPL Goal &amp; KW Info'!$G$7,IF(AND(I451&lt;1,J451&gt;4,H451&lt;'CPL Goal &amp; KW Info'!$E$8,L451&gt;3%),'CPL Goal &amp; KW Info'!$G$8,IF(AND(I451&lt;1,J451&gt;4,H451&gt;'CPL Goal &amp; KW Info'!$E$10),'CPL Goal &amp; KW Info'!$G$10,IF(AND(I451&lt;1,J451&gt;4,H451&gt;'CPL Goal &amp; KW Info'!$E$9),'CPL Goal &amp; KW Info'!$G$9,IF(AND(I451&lt;1,J451&gt;4,H451&lt;'CPL Goal &amp; KW Info'!$E$9,H451&gt;'CPL Goal &amp; KW Info'!$E$8),"0%",IF(AND(I451&lt;1,J451&gt;2,H451&lt;'CPL Goal &amp; KW Info'!$E$15,L451&gt;5%),'CPL Goal &amp; KW Info'!$G$15,IF(AND(I451&lt;1,J451&gt;2,H451&lt;'CPL Goal &amp; KW Info'!$E$16,L451&gt;3%),'CPL Goal &amp; KW Info'!$G$16,IF(AND(I451&lt;1,J451&gt;2,H451&lt;'CPL Goal &amp; KW Info'!$E$17,L451&gt;5%),'CPL Goal &amp; KW Info'!$G$17,IF(AND(I451&lt;1,J451&gt;2,H451&lt;'CPL Goal &amp; KW Info'!$E$18,L451&gt;3%),'CPL Goal &amp; KW Info'!$G$18,IF(AND(I451&lt;1,J451&gt;2,H451&gt;'CPL Goal &amp; KW Info'!$E$20),'CPL Goal &amp; KW Info'!$G$20,IF(AND(I451&lt;1,J451&gt;2,H451&gt;'CPL Goal &amp; KW Info'!$E$19),'CPL Goal &amp; KW Info'!$G$19,IF(AND(I451&lt;1,J451&gt;2,H451&lt;'CPL Goal &amp; KW Info'!$E$19,H451&gt;'CPL Goal &amp; KW Info'!$E$18),"0%",IF(AND(I451&lt;1,J451&lt;2,H451&gt;'CPL Goal &amp; KW Info'!$E$27),'CPL Goal &amp; KW Info'!$G$27,IF(AND(I451&lt;1,J451&lt;2,H451&gt;'CPL Goal &amp; KW Info'!$E$26),'CPL Goal &amp; KW Info'!$G$26,IF(AND(I451&lt;1,J451&lt;2,H451&gt;'CPL Goal &amp; KW Info'!$E$25),'CPL Goal &amp; KW Info'!$G$25,IF(AND(I451&lt;1,J451&lt;2,H451&gt;'CPL Goal &amp; KW Info'!$E$24),'CPL Goal &amp; KW Info'!$G$24,"0%"))))))))))))))))))))))))))))))))))))</f>
        <v>J4</v>
      </c>
      <c r="N451" s="22" t="e">
        <f t="shared" si="37"/>
        <v>#VALUE!</v>
      </c>
      <c r="O451" s="5" t="str">
        <f t="shared" si="38"/>
        <v/>
      </c>
      <c r="P451" s="1"/>
      <c r="Q451" s="6"/>
      <c r="R451" s="1"/>
    </row>
    <row r="452" spans="1:18">
      <c r="A452" s="13" t="str">
        <f>IF('CPL Goal &amp; KW Info'!I458="","",'CPL Goal &amp; KW Info'!I458)</f>
        <v/>
      </c>
      <c r="B452" s="13" t="str">
        <f>IF('CPL Goal &amp; KW Info'!J458="","",'CPL Goal &amp; KW Info'!J458)</f>
        <v/>
      </c>
      <c r="C452" s="13" t="str">
        <f>IF('CPL Goal &amp; KW Info'!K458="","",'CPL Goal &amp; KW Info'!K458)</f>
        <v/>
      </c>
      <c r="D452" s="28" t="str">
        <f>IF('CPL Goal &amp; KW Info'!L458="","",'CPL Goal &amp; KW Info'!L458)</f>
        <v/>
      </c>
      <c r="E452" s="13" t="str">
        <f>IF('CPL Goal &amp; KW Info'!M458="","",'CPL Goal &amp; KW Info'!M458)</f>
        <v/>
      </c>
      <c r="F452" s="13" t="str">
        <f>IF('CPL Goal &amp; KW Info'!N458="","",'CPL Goal &amp; KW Info'!N458)</f>
        <v/>
      </c>
      <c r="G452" s="13" t="str">
        <f>IF('CPL Goal &amp; KW Info'!O458="","",'CPL Goal &amp; KW Info'!O458)</f>
        <v/>
      </c>
      <c r="H452" s="28" t="str">
        <f>IF('CPL Goal &amp; KW Info'!P458="","",'CPL Goal &amp; KW Info'!P458)</f>
        <v/>
      </c>
      <c r="I452" s="13" t="str">
        <f>IF('CPL Goal &amp; KW Info'!Q458="","",'CPL Goal &amp; KW Info'!Q458)</f>
        <v/>
      </c>
      <c r="J452" s="13" t="str">
        <f>IF('CPL Goal &amp; KW Info'!R458="","",'CPL Goal &amp; KW Info'!R458)</f>
        <v/>
      </c>
      <c r="K452" s="1" t="str">
        <f t="shared" si="35"/>
        <v/>
      </c>
      <c r="L452" s="21" t="str">
        <f t="shared" si="36"/>
        <v/>
      </c>
      <c r="M452" s="22" t="str">
        <f>IF(AND(I452&gt;0,J452&gt;4,K452&lt;'CPL Goal &amp; KW Info'!$B$5),'CPL Goal &amp; KW Info'!$C$5,IF(AND(I452&gt;0,J452&gt;4,K452&lt;'CPL Goal &amp; KW Info'!$B$6),'CPL Goal &amp; KW Info'!$C$6,IF(AND(I452&gt;0,J452&gt;4,K452&lt;'CPL Goal &amp; KW Info'!$B$7),'CPL Goal &amp; KW Info'!$C$7,IF(AND(I452&gt;0,J452&gt;4,K452&lt;'CPL Goal &amp; KW Info'!$B$8),'CPL Goal &amp; KW Info'!$C$8,IF(AND(I452&gt;0,J452&gt;4,K452&gt;'CPL Goal &amp; KW Info'!$B$11),'CPL Goal &amp; KW Info'!$C$11,IF(AND(I452&gt;0,J452&gt;4,K452&gt;'CPL Goal &amp; KW Info'!$B$10),'CPL Goal &amp; KW Info'!$C$10,IF(AND(I452&gt;0,J452&gt;4,K452&lt;'CPL Goal &amp; KW Info'!$B$10,K452&gt;'CPL Goal &amp; KW Info'!$B$8),'CPL Goal &amp; KW Info'!$C$9,IF(AND(I452&gt;0,J452&gt;2,K452&lt;'CPL Goal &amp; KW Info'!$B$15),'CPL Goal &amp; KW Info'!$C$15,IF(AND(I452&gt;0,J452&gt;2,K452&lt;'CPL Goal &amp; KW Info'!$B$16),'CPL Goal &amp; KW Info'!$C$16,IF(AND(I452&gt;0,J452&gt;2,K452&lt;'CPL Goal &amp; KW Info'!$B$17),'CPL Goal &amp; KW Info'!$C$17,IF(AND(I452&gt;0,J452&gt;2,K452&lt;'CPL Goal &amp; KW Info'!$B$18),'CPL Goal &amp; KW Info'!$C$18,IF(AND(I452&gt;0,J452&gt;2,K452&gt;'CPL Goal &amp; KW Info'!$B$21),'CPL Goal &amp; KW Info'!$C$21,IF(AND(I452&gt;0,J452&gt;2,K452&gt;'CPL Goal &amp; KW Info'!$B$20),'CPL Goal &amp; KW Info'!$C$20,IF(AND(I452&gt;0,J452&gt;2,K452&lt;'CPL Goal &amp; KW Info'!$B$20,K452&gt;'CPL Goal &amp; KW Info'!$B$18),'CPL Goal &amp; KW Info'!$C$19,IF(AND(I452&gt;0,J452&lt;2,K452&gt;'CPL Goal &amp; KW Info'!$B$28),'CPL Goal &amp; KW Info'!$C$28,IF(AND(I452&gt;0,J452&lt;2,K452&gt;'CPL Goal &amp; KW Info'!$B$27),'CPL Goal &amp; KW Info'!$C$27,IF(AND(I452&gt;0,J452&lt;2,K452&gt;'CPL Goal &amp; KW Info'!$B$26),'CPL Goal &amp; KW Info'!$C$26,IF(AND(I452&gt;0,J452&lt;2,K452&lt;'CPL Goal &amp; KW Info'!$B$26),'CPL Goal &amp; KW Info'!$C$25,IF(AND(I452&lt;1,J452&gt;4,H452&lt;'CPL Goal &amp; KW Info'!$E$5,L452&gt;5%),'CPL Goal &amp; KW Info'!$G$5,IF(AND(I452&lt;1,J452&gt;4,H452&lt;'CPL Goal &amp; KW Info'!$E$6,L452&gt;3%),'CPL Goal &amp; KW Info'!$G$6,IF(AND(I452&lt;1,J452&gt;4,H452&lt;'CPL Goal &amp; KW Info'!$E$7,L452&gt;5%),'CPL Goal &amp; KW Info'!$G$7,IF(AND(I452&lt;1,J452&gt;4,H452&lt;'CPL Goal &amp; KW Info'!$E$8,L452&gt;3%),'CPL Goal &amp; KW Info'!$G$8,IF(AND(I452&lt;1,J452&gt;4,H452&gt;'CPL Goal &amp; KW Info'!$E$10),'CPL Goal &amp; KW Info'!$G$10,IF(AND(I452&lt;1,J452&gt;4,H452&gt;'CPL Goal &amp; KW Info'!$E$9),'CPL Goal &amp; KW Info'!$G$9,IF(AND(I452&lt;1,J452&gt;4,H452&lt;'CPL Goal &amp; KW Info'!$E$9,H452&gt;'CPL Goal &amp; KW Info'!$E$8),"0%",IF(AND(I452&lt;1,J452&gt;2,H452&lt;'CPL Goal &amp; KW Info'!$E$15,L452&gt;5%),'CPL Goal &amp; KW Info'!$G$15,IF(AND(I452&lt;1,J452&gt;2,H452&lt;'CPL Goal &amp; KW Info'!$E$16,L452&gt;3%),'CPL Goal &amp; KW Info'!$G$16,IF(AND(I452&lt;1,J452&gt;2,H452&lt;'CPL Goal &amp; KW Info'!$E$17,L452&gt;5%),'CPL Goal &amp; KW Info'!$G$17,IF(AND(I452&lt;1,J452&gt;2,H452&lt;'CPL Goal &amp; KW Info'!$E$18,L452&gt;3%),'CPL Goal &amp; KW Info'!$G$18,IF(AND(I452&lt;1,J452&gt;2,H452&gt;'CPL Goal &amp; KW Info'!$E$20),'CPL Goal &amp; KW Info'!$G$20,IF(AND(I452&lt;1,J452&gt;2,H452&gt;'CPL Goal &amp; KW Info'!$E$19),'CPL Goal &amp; KW Info'!$G$19,IF(AND(I452&lt;1,J452&gt;2,H452&lt;'CPL Goal &amp; KW Info'!$E$19,H452&gt;'CPL Goal &amp; KW Info'!$E$18),"0%",IF(AND(I452&lt;1,J452&lt;2,H452&gt;'CPL Goal &amp; KW Info'!$E$27),'CPL Goal &amp; KW Info'!$G$27,IF(AND(I452&lt;1,J452&lt;2,H452&gt;'CPL Goal &amp; KW Info'!$E$26),'CPL Goal &amp; KW Info'!$G$26,IF(AND(I452&lt;1,J452&lt;2,H452&gt;'CPL Goal &amp; KW Info'!$E$25),'CPL Goal &amp; KW Info'!$G$25,IF(AND(I452&lt;1,J452&lt;2,H452&gt;'CPL Goal &amp; KW Info'!$E$24),'CPL Goal &amp; KW Info'!$G$24,"0%"))))))))))))))))))))))))))))))))))))</f>
        <v>J4</v>
      </c>
      <c r="N452" s="22" t="e">
        <f t="shared" si="37"/>
        <v>#VALUE!</v>
      </c>
      <c r="O452" s="5" t="str">
        <f t="shared" si="38"/>
        <v/>
      </c>
      <c r="P452" s="1"/>
      <c r="Q452" s="6"/>
      <c r="R452" s="1"/>
    </row>
    <row r="453" spans="1:18">
      <c r="A453" s="13" t="str">
        <f>IF('CPL Goal &amp; KW Info'!I459="","",'CPL Goal &amp; KW Info'!I459)</f>
        <v/>
      </c>
      <c r="B453" s="13" t="str">
        <f>IF('CPL Goal &amp; KW Info'!J459="","",'CPL Goal &amp; KW Info'!J459)</f>
        <v/>
      </c>
      <c r="C453" s="13" t="str">
        <f>IF('CPL Goal &amp; KW Info'!K459="","",'CPL Goal &amp; KW Info'!K459)</f>
        <v/>
      </c>
      <c r="D453" s="28" t="str">
        <f>IF('CPL Goal &amp; KW Info'!L459="","",'CPL Goal &amp; KW Info'!L459)</f>
        <v/>
      </c>
      <c r="E453" s="13" t="str">
        <f>IF('CPL Goal &amp; KW Info'!M459="","",'CPL Goal &amp; KW Info'!M459)</f>
        <v/>
      </c>
      <c r="F453" s="13" t="str">
        <f>IF('CPL Goal &amp; KW Info'!N459="","",'CPL Goal &amp; KW Info'!N459)</f>
        <v/>
      </c>
      <c r="G453" s="13" t="str">
        <f>IF('CPL Goal &amp; KW Info'!O459="","",'CPL Goal &amp; KW Info'!O459)</f>
        <v/>
      </c>
      <c r="H453" s="28" t="str">
        <f>IF('CPL Goal &amp; KW Info'!P459="","",'CPL Goal &amp; KW Info'!P459)</f>
        <v/>
      </c>
      <c r="I453" s="13" t="str">
        <f>IF('CPL Goal &amp; KW Info'!Q459="","",'CPL Goal &amp; KW Info'!Q459)</f>
        <v/>
      </c>
      <c r="J453" s="13" t="str">
        <f>IF('CPL Goal &amp; KW Info'!R459="","",'CPL Goal &amp; KW Info'!R459)</f>
        <v/>
      </c>
      <c r="K453" s="1" t="str">
        <f t="shared" si="35"/>
        <v/>
      </c>
      <c r="L453" s="21" t="str">
        <f t="shared" si="36"/>
        <v/>
      </c>
      <c r="M453" s="22" t="str">
        <f>IF(AND(I453&gt;0,J453&gt;4,K453&lt;'CPL Goal &amp; KW Info'!$B$5),'CPL Goal &amp; KW Info'!$C$5,IF(AND(I453&gt;0,J453&gt;4,K453&lt;'CPL Goal &amp; KW Info'!$B$6),'CPL Goal &amp; KW Info'!$C$6,IF(AND(I453&gt;0,J453&gt;4,K453&lt;'CPL Goal &amp; KW Info'!$B$7),'CPL Goal &amp; KW Info'!$C$7,IF(AND(I453&gt;0,J453&gt;4,K453&lt;'CPL Goal &amp; KW Info'!$B$8),'CPL Goal &amp; KW Info'!$C$8,IF(AND(I453&gt;0,J453&gt;4,K453&gt;'CPL Goal &amp; KW Info'!$B$11),'CPL Goal &amp; KW Info'!$C$11,IF(AND(I453&gt;0,J453&gt;4,K453&gt;'CPL Goal &amp; KW Info'!$B$10),'CPL Goal &amp; KW Info'!$C$10,IF(AND(I453&gt;0,J453&gt;4,K453&lt;'CPL Goal &amp; KW Info'!$B$10,K453&gt;'CPL Goal &amp; KW Info'!$B$8),'CPL Goal &amp; KW Info'!$C$9,IF(AND(I453&gt;0,J453&gt;2,K453&lt;'CPL Goal &amp; KW Info'!$B$15),'CPL Goal &amp; KW Info'!$C$15,IF(AND(I453&gt;0,J453&gt;2,K453&lt;'CPL Goal &amp; KW Info'!$B$16),'CPL Goal &amp; KW Info'!$C$16,IF(AND(I453&gt;0,J453&gt;2,K453&lt;'CPL Goal &amp; KW Info'!$B$17),'CPL Goal &amp; KW Info'!$C$17,IF(AND(I453&gt;0,J453&gt;2,K453&lt;'CPL Goal &amp; KW Info'!$B$18),'CPL Goal &amp; KW Info'!$C$18,IF(AND(I453&gt;0,J453&gt;2,K453&gt;'CPL Goal &amp; KW Info'!$B$21),'CPL Goal &amp; KW Info'!$C$21,IF(AND(I453&gt;0,J453&gt;2,K453&gt;'CPL Goal &amp; KW Info'!$B$20),'CPL Goal &amp; KW Info'!$C$20,IF(AND(I453&gt;0,J453&gt;2,K453&lt;'CPL Goal &amp; KW Info'!$B$20,K453&gt;'CPL Goal &amp; KW Info'!$B$18),'CPL Goal &amp; KW Info'!$C$19,IF(AND(I453&gt;0,J453&lt;2,K453&gt;'CPL Goal &amp; KW Info'!$B$28),'CPL Goal &amp; KW Info'!$C$28,IF(AND(I453&gt;0,J453&lt;2,K453&gt;'CPL Goal &amp; KW Info'!$B$27),'CPL Goal &amp; KW Info'!$C$27,IF(AND(I453&gt;0,J453&lt;2,K453&gt;'CPL Goal &amp; KW Info'!$B$26),'CPL Goal &amp; KW Info'!$C$26,IF(AND(I453&gt;0,J453&lt;2,K453&lt;'CPL Goal &amp; KW Info'!$B$26),'CPL Goal &amp; KW Info'!$C$25,IF(AND(I453&lt;1,J453&gt;4,H453&lt;'CPL Goal &amp; KW Info'!$E$5,L453&gt;5%),'CPL Goal &amp; KW Info'!$G$5,IF(AND(I453&lt;1,J453&gt;4,H453&lt;'CPL Goal &amp; KW Info'!$E$6,L453&gt;3%),'CPL Goal &amp; KW Info'!$G$6,IF(AND(I453&lt;1,J453&gt;4,H453&lt;'CPL Goal &amp; KW Info'!$E$7,L453&gt;5%),'CPL Goal &amp; KW Info'!$G$7,IF(AND(I453&lt;1,J453&gt;4,H453&lt;'CPL Goal &amp; KW Info'!$E$8,L453&gt;3%),'CPL Goal &amp; KW Info'!$G$8,IF(AND(I453&lt;1,J453&gt;4,H453&gt;'CPL Goal &amp; KW Info'!$E$10),'CPL Goal &amp; KW Info'!$G$10,IF(AND(I453&lt;1,J453&gt;4,H453&gt;'CPL Goal &amp; KW Info'!$E$9),'CPL Goal &amp; KW Info'!$G$9,IF(AND(I453&lt;1,J453&gt;4,H453&lt;'CPL Goal &amp; KW Info'!$E$9,H453&gt;'CPL Goal &amp; KW Info'!$E$8),"0%",IF(AND(I453&lt;1,J453&gt;2,H453&lt;'CPL Goal &amp; KW Info'!$E$15,L453&gt;5%),'CPL Goal &amp; KW Info'!$G$15,IF(AND(I453&lt;1,J453&gt;2,H453&lt;'CPL Goal &amp; KW Info'!$E$16,L453&gt;3%),'CPL Goal &amp; KW Info'!$G$16,IF(AND(I453&lt;1,J453&gt;2,H453&lt;'CPL Goal &amp; KW Info'!$E$17,L453&gt;5%),'CPL Goal &amp; KW Info'!$G$17,IF(AND(I453&lt;1,J453&gt;2,H453&lt;'CPL Goal &amp; KW Info'!$E$18,L453&gt;3%),'CPL Goal &amp; KW Info'!$G$18,IF(AND(I453&lt;1,J453&gt;2,H453&gt;'CPL Goal &amp; KW Info'!$E$20),'CPL Goal &amp; KW Info'!$G$20,IF(AND(I453&lt;1,J453&gt;2,H453&gt;'CPL Goal &amp; KW Info'!$E$19),'CPL Goal &amp; KW Info'!$G$19,IF(AND(I453&lt;1,J453&gt;2,H453&lt;'CPL Goal &amp; KW Info'!$E$19,H453&gt;'CPL Goal &amp; KW Info'!$E$18),"0%",IF(AND(I453&lt;1,J453&lt;2,H453&gt;'CPL Goal &amp; KW Info'!$E$27),'CPL Goal &amp; KW Info'!$G$27,IF(AND(I453&lt;1,J453&lt;2,H453&gt;'CPL Goal &amp; KW Info'!$E$26),'CPL Goal &amp; KW Info'!$G$26,IF(AND(I453&lt;1,J453&lt;2,H453&gt;'CPL Goal &amp; KW Info'!$E$25),'CPL Goal &amp; KW Info'!$G$25,IF(AND(I453&lt;1,J453&lt;2,H453&gt;'CPL Goal &amp; KW Info'!$E$24),'CPL Goal &amp; KW Info'!$G$24,"0%"))))))))))))))))))))))))))))))))))))</f>
        <v>J4</v>
      </c>
      <c r="N453" s="22" t="e">
        <f t="shared" si="37"/>
        <v>#VALUE!</v>
      </c>
      <c r="O453" s="5" t="str">
        <f t="shared" si="38"/>
        <v/>
      </c>
      <c r="P453" s="1"/>
      <c r="Q453" s="6"/>
      <c r="R453" s="1"/>
    </row>
    <row r="454" spans="1:18">
      <c r="A454" s="13" t="str">
        <f>IF('CPL Goal &amp; KW Info'!I460="","",'CPL Goal &amp; KW Info'!I460)</f>
        <v/>
      </c>
      <c r="B454" s="13" t="str">
        <f>IF('CPL Goal &amp; KW Info'!J460="","",'CPL Goal &amp; KW Info'!J460)</f>
        <v/>
      </c>
      <c r="C454" s="13" t="str">
        <f>IF('CPL Goal &amp; KW Info'!K460="","",'CPL Goal &amp; KW Info'!K460)</f>
        <v/>
      </c>
      <c r="D454" s="28" t="str">
        <f>IF('CPL Goal &amp; KW Info'!L460="","",'CPL Goal &amp; KW Info'!L460)</f>
        <v/>
      </c>
      <c r="E454" s="13" t="str">
        <f>IF('CPL Goal &amp; KW Info'!M460="","",'CPL Goal &amp; KW Info'!M460)</f>
        <v/>
      </c>
      <c r="F454" s="13" t="str">
        <f>IF('CPL Goal &amp; KW Info'!N460="","",'CPL Goal &amp; KW Info'!N460)</f>
        <v/>
      </c>
      <c r="G454" s="13" t="str">
        <f>IF('CPL Goal &amp; KW Info'!O460="","",'CPL Goal &amp; KW Info'!O460)</f>
        <v/>
      </c>
      <c r="H454" s="28" t="str">
        <f>IF('CPL Goal &amp; KW Info'!P460="","",'CPL Goal &amp; KW Info'!P460)</f>
        <v/>
      </c>
      <c r="I454" s="13" t="str">
        <f>IF('CPL Goal &amp; KW Info'!Q460="","",'CPL Goal &amp; KW Info'!Q460)</f>
        <v/>
      </c>
      <c r="J454" s="13" t="str">
        <f>IF('CPL Goal &amp; KW Info'!R460="","",'CPL Goal &amp; KW Info'!R460)</f>
        <v/>
      </c>
      <c r="K454" s="1" t="str">
        <f t="shared" si="35"/>
        <v/>
      </c>
      <c r="L454" s="21" t="str">
        <f t="shared" si="36"/>
        <v/>
      </c>
      <c r="M454" s="22" t="str">
        <f>IF(AND(I454&gt;0,J454&gt;4,K454&lt;'CPL Goal &amp; KW Info'!$B$5),'CPL Goal &amp; KW Info'!$C$5,IF(AND(I454&gt;0,J454&gt;4,K454&lt;'CPL Goal &amp; KW Info'!$B$6),'CPL Goal &amp; KW Info'!$C$6,IF(AND(I454&gt;0,J454&gt;4,K454&lt;'CPL Goal &amp; KW Info'!$B$7),'CPL Goal &amp; KW Info'!$C$7,IF(AND(I454&gt;0,J454&gt;4,K454&lt;'CPL Goal &amp; KW Info'!$B$8),'CPL Goal &amp; KW Info'!$C$8,IF(AND(I454&gt;0,J454&gt;4,K454&gt;'CPL Goal &amp; KW Info'!$B$11),'CPL Goal &amp; KW Info'!$C$11,IF(AND(I454&gt;0,J454&gt;4,K454&gt;'CPL Goal &amp; KW Info'!$B$10),'CPL Goal &amp; KW Info'!$C$10,IF(AND(I454&gt;0,J454&gt;4,K454&lt;'CPL Goal &amp; KW Info'!$B$10,K454&gt;'CPL Goal &amp; KW Info'!$B$8),'CPL Goal &amp; KW Info'!$C$9,IF(AND(I454&gt;0,J454&gt;2,K454&lt;'CPL Goal &amp; KW Info'!$B$15),'CPL Goal &amp; KW Info'!$C$15,IF(AND(I454&gt;0,J454&gt;2,K454&lt;'CPL Goal &amp; KW Info'!$B$16),'CPL Goal &amp; KW Info'!$C$16,IF(AND(I454&gt;0,J454&gt;2,K454&lt;'CPL Goal &amp; KW Info'!$B$17),'CPL Goal &amp; KW Info'!$C$17,IF(AND(I454&gt;0,J454&gt;2,K454&lt;'CPL Goal &amp; KW Info'!$B$18),'CPL Goal &amp; KW Info'!$C$18,IF(AND(I454&gt;0,J454&gt;2,K454&gt;'CPL Goal &amp; KW Info'!$B$21),'CPL Goal &amp; KW Info'!$C$21,IF(AND(I454&gt;0,J454&gt;2,K454&gt;'CPL Goal &amp; KW Info'!$B$20),'CPL Goal &amp; KW Info'!$C$20,IF(AND(I454&gt;0,J454&gt;2,K454&lt;'CPL Goal &amp; KW Info'!$B$20,K454&gt;'CPL Goal &amp; KW Info'!$B$18),'CPL Goal &amp; KW Info'!$C$19,IF(AND(I454&gt;0,J454&lt;2,K454&gt;'CPL Goal &amp; KW Info'!$B$28),'CPL Goal &amp; KW Info'!$C$28,IF(AND(I454&gt;0,J454&lt;2,K454&gt;'CPL Goal &amp; KW Info'!$B$27),'CPL Goal &amp; KW Info'!$C$27,IF(AND(I454&gt;0,J454&lt;2,K454&gt;'CPL Goal &amp; KW Info'!$B$26),'CPL Goal &amp; KW Info'!$C$26,IF(AND(I454&gt;0,J454&lt;2,K454&lt;'CPL Goal &amp; KW Info'!$B$26),'CPL Goal &amp; KW Info'!$C$25,IF(AND(I454&lt;1,J454&gt;4,H454&lt;'CPL Goal &amp; KW Info'!$E$5,L454&gt;5%),'CPL Goal &amp; KW Info'!$G$5,IF(AND(I454&lt;1,J454&gt;4,H454&lt;'CPL Goal &amp; KW Info'!$E$6,L454&gt;3%),'CPL Goal &amp; KW Info'!$G$6,IF(AND(I454&lt;1,J454&gt;4,H454&lt;'CPL Goal &amp; KW Info'!$E$7,L454&gt;5%),'CPL Goal &amp; KW Info'!$G$7,IF(AND(I454&lt;1,J454&gt;4,H454&lt;'CPL Goal &amp; KW Info'!$E$8,L454&gt;3%),'CPL Goal &amp; KW Info'!$G$8,IF(AND(I454&lt;1,J454&gt;4,H454&gt;'CPL Goal &amp; KW Info'!$E$10),'CPL Goal &amp; KW Info'!$G$10,IF(AND(I454&lt;1,J454&gt;4,H454&gt;'CPL Goal &amp; KW Info'!$E$9),'CPL Goal &amp; KW Info'!$G$9,IF(AND(I454&lt;1,J454&gt;4,H454&lt;'CPL Goal &amp; KW Info'!$E$9,H454&gt;'CPL Goal &amp; KW Info'!$E$8),"0%",IF(AND(I454&lt;1,J454&gt;2,H454&lt;'CPL Goal &amp; KW Info'!$E$15,L454&gt;5%),'CPL Goal &amp; KW Info'!$G$15,IF(AND(I454&lt;1,J454&gt;2,H454&lt;'CPL Goal &amp; KW Info'!$E$16,L454&gt;3%),'CPL Goal &amp; KW Info'!$G$16,IF(AND(I454&lt;1,J454&gt;2,H454&lt;'CPL Goal &amp; KW Info'!$E$17,L454&gt;5%),'CPL Goal &amp; KW Info'!$G$17,IF(AND(I454&lt;1,J454&gt;2,H454&lt;'CPL Goal &amp; KW Info'!$E$18,L454&gt;3%),'CPL Goal &amp; KW Info'!$G$18,IF(AND(I454&lt;1,J454&gt;2,H454&gt;'CPL Goal &amp; KW Info'!$E$20),'CPL Goal &amp; KW Info'!$G$20,IF(AND(I454&lt;1,J454&gt;2,H454&gt;'CPL Goal &amp; KW Info'!$E$19),'CPL Goal &amp; KW Info'!$G$19,IF(AND(I454&lt;1,J454&gt;2,H454&lt;'CPL Goal &amp; KW Info'!$E$19,H454&gt;'CPL Goal &amp; KW Info'!$E$18),"0%",IF(AND(I454&lt;1,J454&lt;2,H454&gt;'CPL Goal &amp; KW Info'!$E$27),'CPL Goal &amp; KW Info'!$G$27,IF(AND(I454&lt;1,J454&lt;2,H454&gt;'CPL Goal &amp; KW Info'!$E$26),'CPL Goal &amp; KW Info'!$G$26,IF(AND(I454&lt;1,J454&lt;2,H454&gt;'CPL Goal &amp; KW Info'!$E$25),'CPL Goal &amp; KW Info'!$G$25,IF(AND(I454&lt;1,J454&lt;2,H454&gt;'CPL Goal &amp; KW Info'!$E$24),'CPL Goal &amp; KW Info'!$G$24,"0%"))))))))))))))))))))))))))))))))))))</f>
        <v>J4</v>
      </c>
      <c r="N454" s="22" t="e">
        <f t="shared" si="37"/>
        <v>#VALUE!</v>
      </c>
      <c r="O454" s="5" t="str">
        <f t="shared" si="38"/>
        <v/>
      </c>
      <c r="P454" s="1"/>
      <c r="Q454" s="6"/>
      <c r="R454" s="1"/>
    </row>
    <row r="455" spans="1:18">
      <c r="A455" s="13" t="str">
        <f>IF('CPL Goal &amp; KW Info'!I461="","",'CPL Goal &amp; KW Info'!I461)</f>
        <v/>
      </c>
      <c r="B455" s="13" t="str">
        <f>IF('CPL Goal &amp; KW Info'!J461="","",'CPL Goal &amp; KW Info'!J461)</f>
        <v/>
      </c>
      <c r="C455" s="13" t="str">
        <f>IF('CPL Goal &amp; KW Info'!K461="","",'CPL Goal &amp; KW Info'!K461)</f>
        <v/>
      </c>
      <c r="D455" s="28" t="str">
        <f>IF('CPL Goal &amp; KW Info'!L461="","",'CPL Goal &amp; KW Info'!L461)</f>
        <v/>
      </c>
      <c r="E455" s="13" t="str">
        <f>IF('CPL Goal &amp; KW Info'!M461="","",'CPL Goal &amp; KW Info'!M461)</f>
        <v/>
      </c>
      <c r="F455" s="13" t="str">
        <f>IF('CPL Goal &amp; KW Info'!N461="","",'CPL Goal &amp; KW Info'!N461)</f>
        <v/>
      </c>
      <c r="G455" s="13" t="str">
        <f>IF('CPL Goal &amp; KW Info'!O461="","",'CPL Goal &amp; KW Info'!O461)</f>
        <v/>
      </c>
      <c r="H455" s="28" t="str">
        <f>IF('CPL Goal &amp; KW Info'!P461="","",'CPL Goal &amp; KW Info'!P461)</f>
        <v/>
      </c>
      <c r="I455" s="13" t="str">
        <f>IF('CPL Goal &amp; KW Info'!Q461="","",'CPL Goal &amp; KW Info'!Q461)</f>
        <v/>
      </c>
      <c r="J455" s="13" t="str">
        <f>IF('CPL Goal &amp; KW Info'!R461="","",'CPL Goal &amp; KW Info'!R461)</f>
        <v/>
      </c>
      <c r="K455" s="1" t="str">
        <f t="shared" si="35"/>
        <v/>
      </c>
      <c r="L455" s="21" t="str">
        <f t="shared" si="36"/>
        <v/>
      </c>
      <c r="M455" s="22" t="str">
        <f>IF(AND(I455&gt;0,J455&gt;4,K455&lt;'CPL Goal &amp; KW Info'!$B$5),'CPL Goal &amp; KW Info'!$C$5,IF(AND(I455&gt;0,J455&gt;4,K455&lt;'CPL Goal &amp; KW Info'!$B$6),'CPL Goal &amp; KW Info'!$C$6,IF(AND(I455&gt;0,J455&gt;4,K455&lt;'CPL Goal &amp; KW Info'!$B$7),'CPL Goal &amp; KW Info'!$C$7,IF(AND(I455&gt;0,J455&gt;4,K455&lt;'CPL Goal &amp; KW Info'!$B$8),'CPL Goal &amp; KW Info'!$C$8,IF(AND(I455&gt;0,J455&gt;4,K455&gt;'CPL Goal &amp; KW Info'!$B$11),'CPL Goal &amp; KW Info'!$C$11,IF(AND(I455&gt;0,J455&gt;4,K455&gt;'CPL Goal &amp; KW Info'!$B$10),'CPL Goal &amp; KW Info'!$C$10,IF(AND(I455&gt;0,J455&gt;4,K455&lt;'CPL Goal &amp; KW Info'!$B$10,K455&gt;'CPL Goal &amp; KW Info'!$B$8),'CPL Goal &amp; KW Info'!$C$9,IF(AND(I455&gt;0,J455&gt;2,K455&lt;'CPL Goal &amp; KW Info'!$B$15),'CPL Goal &amp; KW Info'!$C$15,IF(AND(I455&gt;0,J455&gt;2,K455&lt;'CPL Goal &amp; KW Info'!$B$16),'CPL Goal &amp; KW Info'!$C$16,IF(AND(I455&gt;0,J455&gt;2,K455&lt;'CPL Goal &amp; KW Info'!$B$17),'CPL Goal &amp; KW Info'!$C$17,IF(AND(I455&gt;0,J455&gt;2,K455&lt;'CPL Goal &amp; KW Info'!$B$18),'CPL Goal &amp; KW Info'!$C$18,IF(AND(I455&gt;0,J455&gt;2,K455&gt;'CPL Goal &amp; KW Info'!$B$21),'CPL Goal &amp; KW Info'!$C$21,IF(AND(I455&gt;0,J455&gt;2,K455&gt;'CPL Goal &amp; KW Info'!$B$20),'CPL Goal &amp; KW Info'!$C$20,IF(AND(I455&gt;0,J455&gt;2,K455&lt;'CPL Goal &amp; KW Info'!$B$20,K455&gt;'CPL Goal &amp; KW Info'!$B$18),'CPL Goal &amp; KW Info'!$C$19,IF(AND(I455&gt;0,J455&lt;2,K455&gt;'CPL Goal &amp; KW Info'!$B$28),'CPL Goal &amp; KW Info'!$C$28,IF(AND(I455&gt;0,J455&lt;2,K455&gt;'CPL Goal &amp; KW Info'!$B$27),'CPL Goal &amp; KW Info'!$C$27,IF(AND(I455&gt;0,J455&lt;2,K455&gt;'CPL Goal &amp; KW Info'!$B$26),'CPL Goal &amp; KW Info'!$C$26,IF(AND(I455&gt;0,J455&lt;2,K455&lt;'CPL Goal &amp; KW Info'!$B$26),'CPL Goal &amp; KW Info'!$C$25,IF(AND(I455&lt;1,J455&gt;4,H455&lt;'CPL Goal &amp; KW Info'!$E$5,L455&gt;5%),'CPL Goal &amp; KW Info'!$G$5,IF(AND(I455&lt;1,J455&gt;4,H455&lt;'CPL Goal &amp; KW Info'!$E$6,L455&gt;3%),'CPL Goal &amp; KW Info'!$G$6,IF(AND(I455&lt;1,J455&gt;4,H455&lt;'CPL Goal &amp; KW Info'!$E$7,L455&gt;5%),'CPL Goal &amp; KW Info'!$G$7,IF(AND(I455&lt;1,J455&gt;4,H455&lt;'CPL Goal &amp; KW Info'!$E$8,L455&gt;3%),'CPL Goal &amp; KW Info'!$G$8,IF(AND(I455&lt;1,J455&gt;4,H455&gt;'CPL Goal &amp; KW Info'!$E$10),'CPL Goal &amp; KW Info'!$G$10,IF(AND(I455&lt;1,J455&gt;4,H455&gt;'CPL Goal &amp; KW Info'!$E$9),'CPL Goal &amp; KW Info'!$G$9,IF(AND(I455&lt;1,J455&gt;4,H455&lt;'CPL Goal &amp; KW Info'!$E$9,H455&gt;'CPL Goal &amp; KW Info'!$E$8),"0%",IF(AND(I455&lt;1,J455&gt;2,H455&lt;'CPL Goal &amp; KW Info'!$E$15,L455&gt;5%),'CPL Goal &amp; KW Info'!$G$15,IF(AND(I455&lt;1,J455&gt;2,H455&lt;'CPL Goal &amp; KW Info'!$E$16,L455&gt;3%),'CPL Goal &amp; KW Info'!$G$16,IF(AND(I455&lt;1,J455&gt;2,H455&lt;'CPL Goal &amp; KW Info'!$E$17,L455&gt;5%),'CPL Goal &amp; KW Info'!$G$17,IF(AND(I455&lt;1,J455&gt;2,H455&lt;'CPL Goal &amp; KW Info'!$E$18,L455&gt;3%),'CPL Goal &amp; KW Info'!$G$18,IF(AND(I455&lt;1,J455&gt;2,H455&gt;'CPL Goal &amp; KW Info'!$E$20),'CPL Goal &amp; KW Info'!$G$20,IF(AND(I455&lt;1,J455&gt;2,H455&gt;'CPL Goal &amp; KW Info'!$E$19),'CPL Goal &amp; KW Info'!$G$19,IF(AND(I455&lt;1,J455&gt;2,H455&lt;'CPL Goal &amp; KW Info'!$E$19,H455&gt;'CPL Goal &amp; KW Info'!$E$18),"0%",IF(AND(I455&lt;1,J455&lt;2,H455&gt;'CPL Goal &amp; KW Info'!$E$27),'CPL Goal &amp; KW Info'!$G$27,IF(AND(I455&lt;1,J455&lt;2,H455&gt;'CPL Goal &amp; KW Info'!$E$26),'CPL Goal &amp; KW Info'!$G$26,IF(AND(I455&lt;1,J455&lt;2,H455&gt;'CPL Goal &amp; KW Info'!$E$25),'CPL Goal &amp; KW Info'!$G$25,IF(AND(I455&lt;1,J455&lt;2,H455&gt;'CPL Goal &amp; KW Info'!$E$24),'CPL Goal &amp; KW Info'!$G$24,"0%"))))))))))))))))))))))))))))))))))))</f>
        <v>J4</v>
      </c>
      <c r="N455" s="22" t="e">
        <f t="shared" si="37"/>
        <v>#VALUE!</v>
      </c>
      <c r="O455" s="5" t="str">
        <f t="shared" si="38"/>
        <v/>
      </c>
      <c r="P455" s="1"/>
      <c r="Q455" s="6"/>
      <c r="R455" s="1"/>
    </row>
    <row r="456" spans="1:18">
      <c r="A456" s="13" t="str">
        <f>IF('CPL Goal &amp; KW Info'!I462="","",'CPL Goal &amp; KW Info'!I462)</f>
        <v/>
      </c>
      <c r="B456" s="13" t="str">
        <f>IF('CPL Goal &amp; KW Info'!J462="","",'CPL Goal &amp; KW Info'!J462)</f>
        <v/>
      </c>
      <c r="C456" s="13" t="str">
        <f>IF('CPL Goal &amp; KW Info'!K462="","",'CPL Goal &amp; KW Info'!K462)</f>
        <v/>
      </c>
      <c r="D456" s="28" t="str">
        <f>IF('CPL Goal &amp; KW Info'!L462="","",'CPL Goal &amp; KW Info'!L462)</f>
        <v/>
      </c>
      <c r="E456" s="13" t="str">
        <f>IF('CPL Goal &amp; KW Info'!M462="","",'CPL Goal &amp; KW Info'!M462)</f>
        <v/>
      </c>
      <c r="F456" s="13" t="str">
        <f>IF('CPL Goal &amp; KW Info'!N462="","",'CPL Goal &amp; KW Info'!N462)</f>
        <v/>
      </c>
      <c r="G456" s="13" t="str">
        <f>IF('CPL Goal &amp; KW Info'!O462="","",'CPL Goal &amp; KW Info'!O462)</f>
        <v/>
      </c>
      <c r="H456" s="28" t="str">
        <f>IF('CPL Goal &amp; KW Info'!P462="","",'CPL Goal &amp; KW Info'!P462)</f>
        <v/>
      </c>
      <c r="I456" s="13" t="str">
        <f>IF('CPL Goal &amp; KW Info'!Q462="","",'CPL Goal &amp; KW Info'!Q462)</f>
        <v/>
      </c>
      <c r="J456" s="13" t="str">
        <f>IF('CPL Goal &amp; KW Info'!R462="","",'CPL Goal &amp; KW Info'!R462)</f>
        <v/>
      </c>
      <c r="K456" s="1" t="str">
        <f t="shared" si="35"/>
        <v/>
      </c>
      <c r="L456" s="21" t="str">
        <f t="shared" si="36"/>
        <v/>
      </c>
      <c r="M456" s="22" t="str">
        <f>IF(AND(I456&gt;0,J456&gt;4,K456&lt;'CPL Goal &amp; KW Info'!$B$5),'CPL Goal &amp; KW Info'!$C$5,IF(AND(I456&gt;0,J456&gt;4,K456&lt;'CPL Goal &amp; KW Info'!$B$6),'CPL Goal &amp; KW Info'!$C$6,IF(AND(I456&gt;0,J456&gt;4,K456&lt;'CPL Goal &amp; KW Info'!$B$7),'CPL Goal &amp; KW Info'!$C$7,IF(AND(I456&gt;0,J456&gt;4,K456&lt;'CPL Goal &amp; KW Info'!$B$8),'CPL Goal &amp; KW Info'!$C$8,IF(AND(I456&gt;0,J456&gt;4,K456&gt;'CPL Goal &amp; KW Info'!$B$11),'CPL Goal &amp; KW Info'!$C$11,IF(AND(I456&gt;0,J456&gt;4,K456&gt;'CPL Goal &amp; KW Info'!$B$10),'CPL Goal &amp; KW Info'!$C$10,IF(AND(I456&gt;0,J456&gt;4,K456&lt;'CPL Goal &amp; KW Info'!$B$10,K456&gt;'CPL Goal &amp; KW Info'!$B$8),'CPL Goal &amp; KW Info'!$C$9,IF(AND(I456&gt;0,J456&gt;2,K456&lt;'CPL Goal &amp; KW Info'!$B$15),'CPL Goal &amp; KW Info'!$C$15,IF(AND(I456&gt;0,J456&gt;2,K456&lt;'CPL Goal &amp; KW Info'!$B$16),'CPL Goal &amp; KW Info'!$C$16,IF(AND(I456&gt;0,J456&gt;2,K456&lt;'CPL Goal &amp; KW Info'!$B$17),'CPL Goal &amp; KW Info'!$C$17,IF(AND(I456&gt;0,J456&gt;2,K456&lt;'CPL Goal &amp; KW Info'!$B$18),'CPL Goal &amp; KW Info'!$C$18,IF(AND(I456&gt;0,J456&gt;2,K456&gt;'CPL Goal &amp; KW Info'!$B$21),'CPL Goal &amp; KW Info'!$C$21,IF(AND(I456&gt;0,J456&gt;2,K456&gt;'CPL Goal &amp; KW Info'!$B$20),'CPL Goal &amp; KW Info'!$C$20,IF(AND(I456&gt;0,J456&gt;2,K456&lt;'CPL Goal &amp; KW Info'!$B$20,K456&gt;'CPL Goal &amp; KW Info'!$B$18),'CPL Goal &amp; KW Info'!$C$19,IF(AND(I456&gt;0,J456&lt;2,K456&gt;'CPL Goal &amp; KW Info'!$B$28),'CPL Goal &amp; KW Info'!$C$28,IF(AND(I456&gt;0,J456&lt;2,K456&gt;'CPL Goal &amp; KW Info'!$B$27),'CPL Goal &amp; KW Info'!$C$27,IF(AND(I456&gt;0,J456&lt;2,K456&gt;'CPL Goal &amp; KW Info'!$B$26),'CPL Goal &amp; KW Info'!$C$26,IF(AND(I456&gt;0,J456&lt;2,K456&lt;'CPL Goal &amp; KW Info'!$B$26),'CPL Goal &amp; KW Info'!$C$25,IF(AND(I456&lt;1,J456&gt;4,H456&lt;'CPL Goal &amp; KW Info'!$E$5,L456&gt;5%),'CPL Goal &amp; KW Info'!$G$5,IF(AND(I456&lt;1,J456&gt;4,H456&lt;'CPL Goal &amp; KW Info'!$E$6,L456&gt;3%),'CPL Goal &amp; KW Info'!$G$6,IF(AND(I456&lt;1,J456&gt;4,H456&lt;'CPL Goal &amp; KW Info'!$E$7,L456&gt;5%),'CPL Goal &amp; KW Info'!$G$7,IF(AND(I456&lt;1,J456&gt;4,H456&lt;'CPL Goal &amp; KW Info'!$E$8,L456&gt;3%),'CPL Goal &amp; KW Info'!$G$8,IF(AND(I456&lt;1,J456&gt;4,H456&gt;'CPL Goal &amp; KW Info'!$E$10),'CPL Goal &amp; KW Info'!$G$10,IF(AND(I456&lt;1,J456&gt;4,H456&gt;'CPL Goal &amp; KW Info'!$E$9),'CPL Goal &amp; KW Info'!$G$9,IF(AND(I456&lt;1,J456&gt;4,H456&lt;'CPL Goal &amp; KW Info'!$E$9,H456&gt;'CPL Goal &amp; KW Info'!$E$8),"0%",IF(AND(I456&lt;1,J456&gt;2,H456&lt;'CPL Goal &amp; KW Info'!$E$15,L456&gt;5%),'CPL Goal &amp; KW Info'!$G$15,IF(AND(I456&lt;1,J456&gt;2,H456&lt;'CPL Goal &amp; KW Info'!$E$16,L456&gt;3%),'CPL Goal &amp; KW Info'!$G$16,IF(AND(I456&lt;1,J456&gt;2,H456&lt;'CPL Goal &amp; KW Info'!$E$17,L456&gt;5%),'CPL Goal &amp; KW Info'!$G$17,IF(AND(I456&lt;1,J456&gt;2,H456&lt;'CPL Goal &amp; KW Info'!$E$18,L456&gt;3%),'CPL Goal &amp; KW Info'!$G$18,IF(AND(I456&lt;1,J456&gt;2,H456&gt;'CPL Goal &amp; KW Info'!$E$20),'CPL Goal &amp; KW Info'!$G$20,IF(AND(I456&lt;1,J456&gt;2,H456&gt;'CPL Goal &amp; KW Info'!$E$19),'CPL Goal &amp; KW Info'!$G$19,IF(AND(I456&lt;1,J456&gt;2,H456&lt;'CPL Goal &amp; KW Info'!$E$19,H456&gt;'CPL Goal &amp; KW Info'!$E$18),"0%",IF(AND(I456&lt;1,J456&lt;2,H456&gt;'CPL Goal &amp; KW Info'!$E$27),'CPL Goal &amp; KW Info'!$G$27,IF(AND(I456&lt;1,J456&lt;2,H456&gt;'CPL Goal &amp; KW Info'!$E$26),'CPL Goal &amp; KW Info'!$G$26,IF(AND(I456&lt;1,J456&lt;2,H456&gt;'CPL Goal &amp; KW Info'!$E$25),'CPL Goal &amp; KW Info'!$G$25,IF(AND(I456&lt;1,J456&lt;2,H456&gt;'CPL Goal &amp; KW Info'!$E$24),'CPL Goal &amp; KW Info'!$G$24,"0%"))))))))))))))))))))))))))))))))))))</f>
        <v>J4</v>
      </c>
      <c r="N456" s="22" t="e">
        <f t="shared" si="37"/>
        <v>#VALUE!</v>
      </c>
      <c r="O456" s="5" t="str">
        <f t="shared" si="38"/>
        <v/>
      </c>
      <c r="P456" s="1"/>
      <c r="Q456" s="6"/>
      <c r="R456" s="1"/>
    </row>
    <row r="457" spans="1:18">
      <c r="A457" s="13" t="str">
        <f>IF('CPL Goal &amp; KW Info'!I463="","",'CPL Goal &amp; KW Info'!I463)</f>
        <v/>
      </c>
      <c r="B457" s="13" t="str">
        <f>IF('CPL Goal &amp; KW Info'!J463="","",'CPL Goal &amp; KW Info'!J463)</f>
        <v/>
      </c>
      <c r="C457" s="13" t="str">
        <f>IF('CPL Goal &amp; KW Info'!K463="","",'CPL Goal &amp; KW Info'!K463)</f>
        <v/>
      </c>
      <c r="D457" s="28" t="str">
        <f>IF('CPL Goal &amp; KW Info'!L463="","",'CPL Goal &amp; KW Info'!L463)</f>
        <v/>
      </c>
      <c r="E457" s="13" t="str">
        <f>IF('CPL Goal &amp; KW Info'!M463="","",'CPL Goal &amp; KW Info'!M463)</f>
        <v/>
      </c>
      <c r="F457" s="13" t="str">
        <f>IF('CPL Goal &amp; KW Info'!N463="","",'CPL Goal &amp; KW Info'!N463)</f>
        <v/>
      </c>
      <c r="G457" s="13" t="str">
        <f>IF('CPL Goal &amp; KW Info'!O463="","",'CPL Goal &amp; KW Info'!O463)</f>
        <v/>
      </c>
      <c r="H457" s="28" t="str">
        <f>IF('CPL Goal &amp; KW Info'!P463="","",'CPL Goal &amp; KW Info'!P463)</f>
        <v/>
      </c>
      <c r="I457" s="13" t="str">
        <f>IF('CPL Goal &amp; KW Info'!Q463="","",'CPL Goal &amp; KW Info'!Q463)</f>
        <v/>
      </c>
      <c r="J457" s="13" t="str">
        <f>IF('CPL Goal &amp; KW Info'!R463="","",'CPL Goal &amp; KW Info'!R463)</f>
        <v/>
      </c>
      <c r="K457" s="1" t="str">
        <f t="shared" si="35"/>
        <v/>
      </c>
      <c r="L457" s="21" t="str">
        <f t="shared" si="36"/>
        <v/>
      </c>
      <c r="M457" s="22" t="str">
        <f>IF(AND(I457&gt;0,J457&gt;4,K457&lt;'CPL Goal &amp; KW Info'!$B$5),'CPL Goal &amp; KW Info'!$C$5,IF(AND(I457&gt;0,J457&gt;4,K457&lt;'CPL Goal &amp; KW Info'!$B$6),'CPL Goal &amp; KW Info'!$C$6,IF(AND(I457&gt;0,J457&gt;4,K457&lt;'CPL Goal &amp; KW Info'!$B$7),'CPL Goal &amp; KW Info'!$C$7,IF(AND(I457&gt;0,J457&gt;4,K457&lt;'CPL Goal &amp; KW Info'!$B$8),'CPL Goal &amp; KW Info'!$C$8,IF(AND(I457&gt;0,J457&gt;4,K457&gt;'CPL Goal &amp; KW Info'!$B$11),'CPL Goal &amp; KW Info'!$C$11,IF(AND(I457&gt;0,J457&gt;4,K457&gt;'CPL Goal &amp; KW Info'!$B$10),'CPL Goal &amp; KW Info'!$C$10,IF(AND(I457&gt;0,J457&gt;4,K457&lt;'CPL Goal &amp; KW Info'!$B$10,K457&gt;'CPL Goal &amp; KW Info'!$B$8),'CPL Goal &amp; KW Info'!$C$9,IF(AND(I457&gt;0,J457&gt;2,K457&lt;'CPL Goal &amp; KW Info'!$B$15),'CPL Goal &amp; KW Info'!$C$15,IF(AND(I457&gt;0,J457&gt;2,K457&lt;'CPL Goal &amp; KW Info'!$B$16),'CPL Goal &amp; KW Info'!$C$16,IF(AND(I457&gt;0,J457&gt;2,K457&lt;'CPL Goal &amp; KW Info'!$B$17),'CPL Goal &amp; KW Info'!$C$17,IF(AND(I457&gt;0,J457&gt;2,K457&lt;'CPL Goal &amp; KW Info'!$B$18),'CPL Goal &amp; KW Info'!$C$18,IF(AND(I457&gt;0,J457&gt;2,K457&gt;'CPL Goal &amp; KW Info'!$B$21),'CPL Goal &amp; KW Info'!$C$21,IF(AND(I457&gt;0,J457&gt;2,K457&gt;'CPL Goal &amp; KW Info'!$B$20),'CPL Goal &amp; KW Info'!$C$20,IF(AND(I457&gt;0,J457&gt;2,K457&lt;'CPL Goal &amp; KW Info'!$B$20,K457&gt;'CPL Goal &amp; KW Info'!$B$18),'CPL Goal &amp; KW Info'!$C$19,IF(AND(I457&gt;0,J457&lt;2,K457&gt;'CPL Goal &amp; KW Info'!$B$28),'CPL Goal &amp; KW Info'!$C$28,IF(AND(I457&gt;0,J457&lt;2,K457&gt;'CPL Goal &amp; KW Info'!$B$27),'CPL Goal &amp; KW Info'!$C$27,IF(AND(I457&gt;0,J457&lt;2,K457&gt;'CPL Goal &amp; KW Info'!$B$26),'CPL Goal &amp; KW Info'!$C$26,IF(AND(I457&gt;0,J457&lt;2,K457&lt;'CPL Goal &amp; KW Info'!$B$26),'CPL Goal &amp; KW Info'!$C$25,IF(AND(I457&lt;1,J457&gt;4,H457&lt;'CPL Goal &amp; KW Info'!$E$5,L457&gt;5%),'CPL Goal &amp; KW Info'!$G$5,IF(AND(I457&lt;1,J457&gt;4,H457&lt;'CPL Goal &amp; KW Info'!$E$6,L457&gt;3%),'CPL Goal &amp; KW Info'!$G$6,IF(AND(I457&lt;1,J457&gt;4,H457&lt;'CPL Goal &amp; KW Info'!$E$7,L457&gt;5%),'CPL Goal &amp; KW Info'!$G$7,IF(AND(I457&lt;1,J457&gt;4,H457&lt;'CPL Goal &amp; KW Info'!$E$8,L457&gt;3%),'CPL Goal &amp; KW Info'!$G$8,IF(AND(I457&lt;1,J457&gt;4,H457&gt;'CPL Goal &amp; KW Info'!$E$10),'CPL Goal &amp; KW Info'!$G$10,IF(AND(I457&lt;1,J457&gt;4,H457&gt;'CPL Goal &amp; KW Info'!$E$9),'CPL Goal &amp; KW Info'!$G$9,IF(AND(I457&lt;1,J457&gt;4,H457&lt;'CPL Goal &amp; KW Info'!$E$9,H457&gt;'CPL Goal &amp; KW Info'!$E$8),"0%",IF(AND(I457&lt;1,J457&gt;2,H457&lt;'CPL Goal &amp; KW Info'!$E$15,L457&gt;5%),'CPL Goal &amp; KW Info'!$G$15,IF(AND(I457&lt;1,J457&gt;2,H457&lt;'CPL Goal &amp; KW Info'!$E$16,L457&gt;3%),'CPL Goal &amp; KW Info'!$G$16,IF(AND(I457&lt;1,J457&gt;2,H457&lt;'CPL Goal &amp; KW Info'!$E$17,L457&gt;5%),'CPL Goal &amp; KW Info'!$G$17,IF(AND(I457&lt;1,J457&gt;2,H457&lt;'CPL Goal &amp; KW Info'!$E$18,L457&gt;3%),'CPL Goal &amp; KW Info'!$G$18,IF(AND(I457&lt;1,J457&gt;2,H457&gt;'CPL Goal &amp; KW Info'!$E$20),'CPL Goal &amp; KW Info'!$G$20,IF(AND(I457&lt;1,J457&gt;2,H457&gt;'CPL Goal &amp; KW Info'!$E$19),'CPL Goal &amp; KW Info'!$G$19,IF(AND(I457&lt;1,J457&gt;2,H457&lt;'CPL Goal &amp; KW Info'!$E$19,H457&gt;'CPL Goal &amp; KW Info'!$E$18),"0%",IF(AND(I457&lt;1,J457&lt;2,H457&gt;'CPL Goal &amp; KW Info'!$E$27),'CPL Goal &amp; KW Info'!$G$27,IF(AND(I457&lt;1,J457&lt;2,H457&gt;'CPL Goal &amp; KW Info'!$E$26),'CPL Goal &amp; KW Info'!$G$26,IF(AND(I457&lt;1,J457&lt;2,H457&gt;'CPL Goal &amp; KW Info'!$E$25),'CPL Goal &amp; KW Info'!$G$25,IF(AND(I457&lt;1,J457&lt;2,H457&gt;'CPL Goal &amp; KW Info'!$E$24),'CPL Goal &amp; KW Info'!$G$24,"0%"))))))))))))))))))))))))))))))))))))</f>
        <v>J4</v>
      </c>
      <c r="N457" s="22" t="e">
        <f t="shared" si="37"/>
        <v>#VALUE!</v>
      </c>
      <c r="O457" s="5" t="str">
        <f t="shared" si="38"/>
        <v/>
      </c>
      <c r="P457" s="1"/>
      <c r="Q457" s="6"/>
      <c r="R457" s="1"/>
    </row>
    <row r="458" spans="1:18">
      <c r="A458" s="13" t="str">
        <f>IF('CPL Goal &amp; KW Info'!I464="","",'CPL Goal &amp; KW Info'!I464)</f>
        <v/>
      </c>
      <c r="B458" s="13" t="str">
        <f>IF('CPL Goal &amp; KW Info'!J464="","",'CPL Goal &amp; KW Info'!J464)</f>
        <v/>
      </c>
      <c r="C458" s="13" t="str">
        <f>IF('CPL Goal &amp; KW Info'!K464="","",'CPL Goal &amp; KW Info'!K464)</f>
        <v/>
      </c>
      <c r="D458" s="28" t="str">
        <f>IF('CPL Goal &amp; KW Info'!L464="","",'CPL Goal &amp; KW Info'!L464)</f>
        <v/>
      </c>
      <c r="E458" s="13" t="str">
        <f>IF('CPL Goal &amp; KW Info'!M464="","",'CPL Goal &amp; KW Info'!M464)</f>
        <v/>
      </c>
      <c r="F458" s="13" t="str">
        <f>IF('CPL Goal &amp; KW Info'!N464="","",'CPL Goal &amp; KW Info'!N464)</f>
        <v/>
      </c>
      <c r="G458" s="13" t="str">
        <f>IF('CPL Goal &amp; KW Info'!O464="","",'CPL Goal &amp; KW Info'!O464)</f>
        <v/>
      </c>
      <c r="H458" s="28" t="str">
        <f>IF('CPL Goal &amp; KW Info'!P464="","",'CPL Goal &amp; KW Info'!P464)</f>
        <v/>
      </c>
      <c r="I458" s="13" t="str">
        <f>IF('CPL Goal &amp; KW Info'!Q464="","",'CPL Goal &amp; KW Info'!Q464)</f>
        <v/>
      </c>
      <c r="J458" s="13" t="str">
        <f>IF('CPL Goal &amp; KW Info'!R464="","",'CPL Goal &amp; KW Info'!R464)</f>
        <v/>
      </c>
      <c r="K458" s="1" t="str">
        <f t="shared" ref="K458:K521" si="39">IF(I458="","",IF(I458&gt;0,H458/I458,0))</f>
        <v/>
      </c>
      <c r="L458" s="21" t="str">
        <f t="shared" ref="L458:L521" si="40">IF(G458="","",F458/G458)</f>
        <v/>
      </c>
      <c r="M458" s="22" t="str">
        <f>IF(AND(I458&gt;0,J458&gt;4,K458&lt;'CPL Goal &amp; KW Info'!$B$5),'CPL Goal &amp; KW Info'!$C$5,IF(AND(I458&gt;0,J458&gt;4,K458&lt;'CPL Goal &amp; KW Info'!$B$6),'CPL Goal &amp; KW Info'!$C$6,IF(AND(I458&gt;0,J458&gt;4,K458&lt;'CPL Goal &amp; KW Info'!$B$7),'CPL Goal &amp; KW Info'!$C$7,IF(AND(I458&gt;0,J458&gt;4,K458&lt;'CPL Goal &amp; KW Info'!$B$8),'CPL Goal &amp; KW Info'!$C$8,IF(AND(I458&gt;0,J458&gt;4,K458&gt;'CPL Goal &amp; KW Info'!$B$11),'CPL Goal &amp; KW Info'!$C$11,IF(AND(I458&gt;0,J458&gt;4,K458&gt;'CPL Goal &amp; KW Info'!$B$10),'CPL Goal &amp; KW Info'!$C$10,IF(AND(I458&gt;0,J458&gt;4,K458&lt;'CPL Goal &amp; KW Info'!$B$10,K458&gt;'CPL Goal &amp; KW Info'!$B$8),'CPL Goal &amp; KW Info'!$C$9,IF(AND(I458&gt;0,J458&gt;2,K458&lt;'CPL Goal &amp; KW Info'!$B$15),'CPL Goal &amp; KW Info'!$C$15,IF(AND(I458&gt;0,J458&gt;2,K458&lt;'CPL Goal &amp; KW Info'!$B$16),'CPL Goal &amp; KW Info'!$C$16,IF(AND(I458&gt;0,J458&gt;2,K458&lt;'CPL Goal &amp; KW Info'!$B$17),'CPL Goal &amp; KW Info'!$C$17,IF(AND(I458&gt;0,J458&gt;2,K458&lt;'CPL Goal &amp; KW Info'!$B$18),'CPL Goal &amp; KW Info'!$C$18,IF(AND(I458&gt;0,J458&gt;2,K458&gt;'CPL Goal &amp; KW Info'!$B$21),'CPL Goal &amp; KW Info'!$C$21,IF(AND(I458&gt;0,J458&gt;2,K458&gt;'CPL Goal &amp; KW Info'!$B$20),'CPL Goal &amp; KW Info'!$C$20,IF(AND(I458&gt;0,J458&gt;2,K458&lt;'CPL Goal &amp; KW Info'!$B$20,K458&gt;'CPL Goal &amp; KW Info'!$B$18),'CPL Goal &amp; KW Info'!$C$19,IF(AND(I458&gt;0,J458&lt;2,K458&gt;'CPL Goal &amp; KW Info'!$B$28),'CPL Goal &amp; KW Info'!$C$28,IF(AND(I458&gt;0,J458&lt;2,K458&gt;'CPL Goal &amp; KW Info'!$B$27),'CPL Goal &amp; KW Info'!$C$27,IF(AND(I458&gt;0,J458&lt;2,K458&gt;'CPL Goal &amp; KW Info'!$B$26),'CPL Goal &amp; KW Info'!$C$26,IF(AND(I458&gt;0,J458&lt;2,K458&lt;'CPL Goal &amp; KW Info'!$B$26),'CPL Goal &amp; KW Info'!$C$25,IF(AND(I458&lt;1,J458&gt;4,H458&lt;'CPL Goal &amp; KW Info'!$E$5,L458&gt;5%),'CPL Goal &amp; KW Info'!$G$5,IF(AND(I458&lt;1,J458&gt;4,H458&lt;'CPL Goal &amp; KW Info'!$E$6,L458&gt;3%),'CPL Goal &amp; KW Info'!$G$6,IF(AND(I458&lt;1,J458&gt;4,H458&lt;'CPL Goal &amp; KW Info'!$E$7,L458&gt;5%),'CPL Goal &amp; KW Info'!$G$7,IF(AND(I458&lt;1,J458&gt;4,H458&lt;'CPL Goal &amp; KW Info'!$E$8,L458&gt;3%),'CPL Goal &amp; KW Info'!$G$8,IF(AND(I458&lt;1,J458&gt;4,H458&gt;'CPL Goal &amp; KW Info'!$E$10),'CPL Goal &amp; KW Info'!$G$10,IF(AND(I458&lt;1,J458&gt;4,H458&gt;'CPL Goal &amp; KW Info'!$E$9),'CPL Goal &amp; KW Info'!$G$9,IF(AND(I458&lt;1,J458&gt;4,H458&lt;'CPL Goal &amp; KW Info'!$E$9,H458&gt;'CPL Goal &amp; KW Info'!$E$8),"0%",IF(AND(I458&lt;1,J458&gt;2,H458&lt;'CPL Goal &amp; KW Info'!$E$15,L458&gt;5%),'CPL Goal &amp; KW Info'!$G$15,IF(AND(I458&lt;1,J458&gt;2,H458&lt;'CPL Goal &amp; KW Info'!$E$16,L458&gt;3%),'CPL Goal &amp; KW Info'!$G$16,IF(AND(I458&lt;1,J458&gt;2,H458&lt;'CPL Goal &amp; KW Info'!$E$17,L458&gt;5%),'CPL Goal &amp; KW Info'!$G$17,IF(AND(I458&lt;1,J458&gt;2,H458&lt;'CPL Goal &amp; KW Info'!$E$18,L458&gt;3%),'CPL Goal &amp; KW Info'!$G$18,IF(AND(I458&lt;1,J458&gt;2,H458&gt;'CPL Goal &amp; KW Info'!$E$20),'CPL Goal &amp; KW Info'!$G$20,IF(AND(I458&lt;1,J458&gt;2,H458&gt;'CPL Goal &amp; KW Info'!$E$19),'CPL Goal &amp; KW Info'!$G$19,IF(AND(I458&lt;1,J458&gt;2,H458&lt;'CPL Goal &amp; KW Info'!$E$19,H458&gt;'CPL Goal &amp; KW Info'!$E$18),"0%",IF(AND(I458&lt;1,J458&lt;2,H458&gt;'CPL Goal &amp; KW Info'!$E$27),'CPL Goal &amp; KW Info'!$G$27,IF(AND(I458&lt;1,J458&lt;2,H458&gt;'CPL Goal &amp; KW Info'!$E$26),'CPL Goal &amp; KW Info'!$G$26,IF(AND(I458&lt;1,J458&lt;2,H458&gt;'CPL Goal &amp; KW Info'!$E$25),'CPL Goal &amp; KW Info'!$G$25,IF(AND(I458&lt;1,J458&lt;2,H458&gt;'CPL Goal &amp; KW Info'!$E$24),'CPL Goal &amp; KW Info'!$G$24,"0%"))))))))))))))))))))))))))))))))))))</f>
        <v>J4</v>
      </c>
      <c r="N458" s="22" t="e">
        <f t="shared" ref="N458:N521" si="41">M458+1</f>
        <v>#VALUE!</v>
      </c>
      <c r="O458" s="5" t="str">
        <f t="shared" ref="O458:O521" si="42">IF(D458="","",N458*D458)</f>
        <v/>
      </c>
      <c r="P458" s="1"/>
      <c r="Q458" s="6"/>
      <c r="R458" s="1"/>
    </row>
    <row r="459" spans="1:18">
      <c r="A459" s="13" t="str">
        <f>IF('CPL Goal &amp; KW Info'!I465="","",'CPL Goal &amp; KW Info'!I465)</f>
        <v/>
      </c>
      <c r="B459" s="13" t="str">
        <f>IF('CPL Goal &amp; KW Info'!J465="","",'CPL Goal &amp; KW Info'!J465)</f>
        <v/>
      </c>
      <c r="C459" s="13" t="str">
        <f>IF('CPL Goal &amp; KW Info'!K465="","",'CPL Goal &amp; KW Info'!K465)</f>
        <v/>
      </c>
      <c r="D459" s="28" t="str">
        <f>IF('CPL Goal &amp; KW Info'!L465="","",'CPL Goal &amp; KW Info'!L465)</f>
        <v/>
      </c>
      <c r="E459" s="13" t="str">
        <f>IF('CPL Goal &amp; KW Info'!M465="","",'CPL Goal &amp; KW Info'!M465)</f>
        <v/>
      </c>
      <c r="F459" s="13" t="str">
        <f>IF('CPL Goal &amp; KW Info'!N465="","",'CPL Goal &amp; KW Info'!N465)</f>
        <v/>
      </c>
      <c r="G459" s="13" t="str">
        <f>IF('CPL Goal &amp; KW Info'!O465="","",'CPL Goal &amp; KW Info'!O465)</f>
        <v/>
      </c>
      <c r="H459" s="28" t="str">
        <f>IF('CPL Goal &amp; KW Info'!P465="","",'CPL Goal &amp; KW Info'!P465)</f>
        <v/>
      </c>
      <c r="I459" s="13" t="str">
        <f>IF('CPL Goal &amp; KW Info'!Q465="","",'CPL Goal &amp; KW Info'!Q465)</f>
        <v/>
      </c>
      <c r="J459" s="13" t="str">
        <f>IF('CPL Goal &amp; KW Info'!R465="","",'CPL Goal &amp; KW Info'!R465)</f>
        <v/>
      </c>
      <c r="K459" s="1" t="str">
        <f t="shared" si="39"/>
        <v/>
      </c>
      <c r="L459" s="21" t="str">
        <f t="shared" si="40"/>
        <v/>
      </c>
      <c r="M459" s="22" t="str">
        <f>IF(AND(I459&gt;0,J459&gt;4,K459&lt;'CPL Goal &amp; KW Info'!$B$5),'CPL Goal &amp; KW Info'!$C$5,IF(AND(I459&gt;0,J459&gt;4,K459&lt;'CPL Goal &amp; KW Info'!$B$6),'CPL Goal &amp; KW Info'!$C$6,IF(AND(I459&gt;0,J459&gt;4,K459&lt;'CPL Goal &amp; KW Info'!$B$7),'CPL Goal &amp; KW Info'!$C$7,IF(AND(I459&gt;0,J459&gt;4,K459&lt;'CPL Goal &amp; KW Info'!$B$8),'CPL Goal &amp; KW Info'!$C$8,IF(AND(I459&gt;0,J459&gt;4,K459&gt;'CPL Goal &amp; KW Info'!$B$11),'CPL Goal &amp; KW Info'!$C$11,IF(AND(I459&gt;0,J459&gt;4,K459&gt;'CPL Goal &amp; KW Info'!$B$10),'CPL Goal &amp; KW Info'!$C$10,IF(AND(I459&gt;0,J459&gt;4,K459&lt;'CPL Goal &amp; KW Info'!$B$10,K459&gt;'CPL Goal &amp; KW Info'!$B$8),'CPL Goal &amp; KW Info'!$C$9,IF(AND(I459&gt;0,J459&gt;2,K459&lt;'CPL Goal &amp; KW Info'!$B$15),'CPL Goal &amp; KW Info'!$C$15,IF(AND(I459&gt;0,J459&gt;2,K459&lt;'CPL Goal &amp; KW Info'!$B$16),'CPL Goal &amp; KW Info'!$C$16,IF(AND(I459&gt;0,J459&gt;2,K459&lt;'CPL Goal &amp; KW Info'!$B$17),'CPL Goal &amp; KW Info'!$C$17,IF(AND(I459&gt;0,J459&gt;2,K459&lt;'CPL Goal &amp; KW Info'!$B$18),'CPL Goal &amp; KW Info'!$C$18,IF(AND(I459&gt;0,J459&gt;2,K459&gt;'CPL Goal &amp; KW Info'!$B$21),'CPL Goal &amp; KW Info'!$C$21,IF(AND(I459&gt;0,J459&gt;2,K459&gt;'CPL Goal &amp; KW Info'!$B$20),'CPL Goal &amp; KW Info'!$C$20,IF(AND(I459&gt;0,J459&gt;2,K459&lt;'CPL Goal &amp; KW Info'!$B$20,K459&gt;'CPL Goal &amp; KW Info'!$B$18),'CPL Goal &amp; KW Info'!$C$19,IF(AND(I459&gt;0,J459&lt;2,K459&gt;'CPL Goal &amp; KW Info'!$B$28),'CPL Goal &amp; KW Info'!$C$28,IF(AND(I459&gt;0,J459&lt;2,K459&gt;'CPL Goal &amp; KW Info'!$B$27),'CPL Goal &amp; KW Info'!$C$27,IF(AND(I459&gt;0,J459&lt;2,K459&gt;'CPL Goal &amp; KW Info'!$B$26),'CPL Goal &amp; KW Info'!$C$26,IF(AND(I459&gt;0,J459&lt;2,K459&lt;'CPL Goal &amp; KW Info'!$B$26),'CPL Goal &amp; KW Info'!$C$25,IF(AND(I459&lt;1,J459&gt;4,H459&lt;'CPL Goal &amp; KW Info'!$E$5,L459&gt;5%),'CPL Goal &amp; KW Info'!$G$5,IF(AND(I459&lt;1,J459&gt;4,H459&lt;'CPL Goal &amp; KW Info'!$E$6,L459&gt;3%),'CPL Goal &amp; KW Info'!$G$6,IF(AND(I459&lt;1,J459&gt;4,H459&lt;'CPL Goal &amp; KW Info'!$E$7,L459&gt;5%),'CPL Goal &amp; KW Info'!$G$7,IF(AND(I459&lt;1,J459&gt;4,H459&lt;'CPL Goal &amp; KW Info'!$E$8,L459&gt;3%),'CPL Goal &amp; KW Info'!$G$8,IF(AND(I459&lt;1,J459&gt;4,H459&gt;'CPL Goal &amp; KW Info'!$E$10),'CPL Goal &amp; KW Info'!$G$10,IF(AND(I459&lt;1,J459&gt;4,H459&gt;'CPL Goal &amp; KW Info'!$E$9),'CPL Goal &amp; KW Info'!$G$9,IF(AND(I459&lt;1,J459&gt;4,H459&lt;'CPL Goal &amp; KW Info'!$E$9,H459&gt;'CPL Goal &amp; KW Info'!$E$8),"0%",IF(AND(I459&lt;1,J459&gt;2,H459&lt;'CPL Goal &amp; KW Info'!$E$15,L459&gt;5%),'CPL Goal &amp; KW Info'!$G$15,IF(AND(I459&lt;1,J459&gt;2,H459&lt;'CPL Goal &amp; KW Info'!$E$16,L459&gt;3%),'CPL Goal &amp; KW Info'!$G$16,IF(AND(I459&lt;1,J459&gt;2,H459&lt;'CPL Goal &amp; KW Info'!$E$17,L459&gt;5%),'CPL Goal &amp; KW Info'!$G$17,IF(AND(I459&lt;1,J459&gt;2,H459&lt;'CPL Goal &amp; KW Info'!$E$18,L459&gt;3%),'CPL Goal &amp; KW Info'!$G$18,IF(AND(I459&lt;1,J459&gt;2,H459&gt;'CPL Goal &amp; KW Info'!$E$20),'CPL Goal &amp; KW Info'!$G$20,IF(AND(I459&lt;1,J459&gt;2,H459&gt;'CPL Goal &amp; KW Info'!$E$19),'CPL Goal &amp; KW Info'!$G$19,IF(AND(I459&lt;1,J459&gt;2,H459&lt;'CPL Goal &amp; KW Info'!$E$19,H459&gt;'CPL Goal &amp; KW Info'!$E$18),"0%",IF(AND(I459&lt;1,J459&lt;2,H459&gt;'CPL Goal &amp; KW Info'!$E$27),'CPL Goal &amp; KW Info'!$G$27,IF(AND(I459&lt;1,J459&lt;2,H459&gt;'CPL Goal &amp; KW Info'!$E$26),'CPL Goal &amp; KW Info'!$G$26,IF(AND(I459&lt;1,J459&lt;2,H459&gt;'CPL Goal &amp; KW Info'!$E$25),'CPL Goal &amp; KW Info'!$G$25,IF(AND(I459&lt;1,J459&lt;2,H459&gt;'CPL Goal &amp; KW Info'!$E$24),'CPL Goal &amp; KW Info'!$G$24,"0%"))))))))))))))))))))))))))))))))))))</f>
        <v>J4</v>
      </c>
      <c r="N459" s="22" t="e">
        <f t="shared" si="41"/>
        <v>#VALUE!</v>
      </c>
      <c r="O459" s="5" t="str">
        <f t="shared" si="42"/>
        <v/>
      </c>
      <c r="P459" s="1"/>
      <c r="Q459" s="6"/>
      <c r="R459" s="1"/>
    </row>
    <row r="460" spans="1:18">
      <c r="A460" s="13" t="str">
        <f>IF('CPL Goal &amp; KW Info'!I466="","",'CPL Goal &amp; KW Info'!I466)</f>
        <v/>
      </c>
      <c r="B460" s="13" t="str">
        <f>IF('CPL Goal &amp; KW Info'!J466="","",'CPL Goal &amp; KW Info'!J466)</f>
        <v/>
      </c>
      <c r="C460" s="13" t="str">
        <f>IF('CPL Goal &amp; KW Info'!K466="","",'CPL Goal &amp; KW Info'!K466)</f>
        <v/>
      </c>
      <c r="D460" s="28" t="str">
        <f>IF('CPL Goal &amp; KW Info'!L466="","",'CPL Goal &amp; KW Info'!L466)</f>
        <v/>
      </c>
      <c r="E460" s="13" t="str">
        <f>IF('CPL Goal &amp; KW Info'!M466="","",'CPL Goal &amp; KW Info'!M466)</f>
        <v/>
      </c>
      <c r="F460" s="13" t="str">
        <f>IF('CPL Goal &amp; KW Info'!N466="","",'CPL Goal &amp; KW Info'!N466)</f>
        <v/>
      </c>
      <c r="G460" s="13" t="str">
        <f>IF('CPL Goal &amp; KW Info'!O466="","",'CPL Goal &amp; KW Info'!O466)</f>
        <v/>
      </c>
      <c r="H460" s="28" t="str">
        <f>IF('CPL Goal &amp; KW Info'!P466="","",'CPL Goal &amp; KW Info'!P466)</f>
        <v/>
      </c>
      <c r="I460" s="13" t="str">
        <f>IF('CPL Goal &amp; KW Info'!Q466="","",'CPL Goal &amp; KW Info'!Q466)</f>
        <v/>
      </c>
      <c r="J460" s="13" t="str">
        <f>IF('CPL Goal &amp; KW Info'!R466="","",'CPL Goal &amp; KW Info'!R466)</f>
        <v/>
      </c>
      <c r="K460" s="1" t="str">
        <f t="shared" si="39"/>
        <v/>
      </c>
      <c r="L460" s="21" t="str">
        <f t="shared" si="40"/>
        <v/>
      </c>
      <c r="M460" s="22" t="str">
        <f>IF(AND(I460&gt;0,J460&gt;4,K460&lt;'CPL Goal &amp; KW Info'!$B$5),'CPL Goal &amp; KW Info'!$C$5,IF(AND(I460&gt;0,J460&gt;4,K460&lt;'CPL Goal &amp; KW Info'!$B$6),'CPL Goal &amp; KW Info'!$C$6,IF(AND(I460&gt;0,J460&gt;4,K460&lt;'CPL Goal &amp; KW Info'!$B$7),'CPL Goal &amp; KW Info'!$C$7,IF(AND(I460&gt;0,J460&gt;4,K460&lt;'CPL Goal &amp; KW Info'!$B$8),'CPL Goal &amp; KW Info'!$C$8,IF(AND(I460&gt;0,J460&gt;4,K460&gt;'CPL Goal &amp; KW Info'!$B$11),'CPL Goal &amp; KW Info'!$C$11,IF(AND(I460&gt;0,J460&gt;4,K460&gt;'CPL Goal &amp; KW Info'!$B$10),'CPL Goal &amp; KW Info'!$C$10,IF(AND(I460&gt;0,J460&gt;4,K460&lt;'CPL Goal &amp; KW Info'!$B$10,K460&gt;'CPL Goal &amp; KW Info'!$B$8),'CPL Goal &amp; KW Info'!$C$9,IF(AND(I460&gt;0,J460&gt;2,K460&lt;'CPL Goal &amp; KW Info'!$B$15),'CPL Goal &amp; KW Info'!$C$15,IF(AND(I460&gt;0,J460&gt;2,K460&lt;'CPL Goal &amp; KW Info'!$B$16),'CPL Goal &amp; KW Info'!$C$16,IF(AND(I460&gt;0,J460&gt;2,K460&lt;'CPL Goal &amp; KW Info'!$B$17),'CPL Goal &amp; KW Info'!$C$17,IF(AND(I460&gt;0,J460&gt;2,K460&lt;'CPL Goal &amp; KW Info'!$B$18),'CPL Goal &amp; KW Info'!$C$18,IF(AND(I460&gt;0,J460&gt;2,K460&gt;'CPL Goal &amp; KW Info'!$B$21),'CPL Goal &amp; KW Info'!$C$21,IF(AND(I460&gt;0,J460&gt;2,K460&gt;'CPL Goal &amp; KW Info'!$B$20),'CPL Goal &amp; KW Info'!$C$20,IF(AND(I460&gt;0,J460&gt;2,K460&lt;'CPL Goal &amp; KW Info'!$B$20,K460&gt;'CPL Goal &amp; KW Info'!$B$18),'CPL Goal &amp; KW Info'!$C$19,IF(AND(I460&gt;0,J460&lt;2,K460&gt;'CPL Goal &amp; KW Info'!$B$28),'CPL Goal &amp; KW Info'!$C$28,IF(AND(I460&gt;0,J460&lt;2,K460&gt;'CPL Goal &amp; KW Info'!$B$27),'CPL Goal &amp; KW Info'!$C$27,IF(AND(I460&gt;0,J460&lt;2,K460&gt;'CPL Goal &amp; KW Info'!$B$26),'CPL Goal &amp; KW Info'!$C$26,IF(AND(I460&gt;0,J460&lt;2,K460&lt;'CPL Goal &amp; KW Info'!$B$26),'CPL Goal &amp; KW Info'!$C$25,IF(AND(I460&lt;1,J460&gt;4,H460&lt;'CPL Goal &amp; KW Info'!$E$5,L460&gt;5%),'CPL Goal &amp; KW Info'!$G$5,IF(AND(I460&lt;1,J460&gt;4,H460&lt;'CPL Goal &amp; KW Info'!$E$6,L460&gt;3%),'CPL Goal &amp; KW Info'!$G$6,IF(AND(I460&lt;1,J460&gt;4,H460&lt;'CPL Goal &amp; KW Info'!$E$7,L460&gt;5%),'CPL Goal &amp; KW Info'!$G$7,IF(AND(I460&lt;1,J460&gt;4,H460&lt;'CPL Goal &amp; KW Info'!$E$8,L460&gt;3%),'CPL Goal &amp; KW Info'!$G$8,IF(AND(I460&lt;1,J460&gt;4,H460&gt;'CPL Goal &amp; KW Info'!$E$10),'CPL Goal &amp; KW Info'!$G$10,IF(AND(I460&lt;1,J460&gt;4,H460&gt;'CPL Goal &amp; KW Info'!$E$9),'CPL Goal &amp; KW Info'!$G$9,IF(AND(I460&lt;1,J460&gt;4,H460&lt;'CPL Goal &amp; KW Info'!$E$9,H460&gt;'CPL Goal &amp; KW Info'!$E$8),"0%",IF(AND(I460&lt;1,J460&gt;2,H460&lt;'CPL Goal &amp; KW Info'!$E$15,L460&gt;5%),'CPL Goal &amp; KW Info'!$G$15,IF(AND(I460&lt;1,J460&gt;2,H460&lt;'CPL Goal &amp; KW Info'!$E$16,L460&gt;3%),'CPL Goal &amp; KW Info'!$G$16,IF(AND(I460&lt;1,J460&gt;2,H460&lt;'CPL Goal &amp; KW Info'!$E$17,L460&gt;5%),'CPL Goal &amp; KW Info'!$G$17,IF(AND(I460&lt;1,J460&gt;2,H460&lt;'CPL Goal &amp; KW Info'!$E$18,L460&gt;3%),'CPL Goal &amp; KW Info'!$G$18,IF(AND(I460&lt;1,J460&gt;2,H460&gt;'CPL Goal &amp; KW Info'!$E$20),'CPL Goal &amp; KW Info'!$G$20,IF(AND(I460&lt;1,J460&gt;2,H460&gt;'CPL Goal &amp; KW Info'!$E$19),'CPL Goal &amp; KW Info'!$G$19,IF(AND(I460&lt;1,J460&gt;2,H460&lt;'CPL Goal &amp; KW Info'!$E$19,H460&gt;'CPL Goal &amp; KW Info'!$E$18),"0%",IF(AND(I460&lt;1,J460&lt;2,H460&gt;'CPL Goal &amp; KW Info'!$E$27),'CPL Goal &amp; KW Info'!$G$27,IF(AND(I460&lt;1,J460&lt;2,H460&gt;'CPL Goal &amp; KW Info'!$E$26),'CPL Goal &amp; KW Info'!$G$26,IF(AND(I460&lt;1,J460&lt;2,H460&gt;'CPL Goal &amp; KW Info'!$E$25),'CPL Goal &amp; KW Info'!$G$25,IF(AND(I460&lt;1,J460&lt;2,H460&gt;'CPL Goal &amp; KW Info'!$E$24),'CPL Goal &amp; KW Info'!$G$24,"0%"))))))))))))))))))))))))))))))))))))</f>
        <v>J4</v>
      </c>
      <c r="N460" s="22" t="e">
        <f t="shared" si="41"/>
        <v>#VALUE!</v>
      </c>
      <c r="O460" s="5" t="str">
        <f t="shared" si="42"/>
        <v/>
      </c>
      <c r="P460" s="1"/>
      <c r="Q460" s="6"/>
      <c r="R460" s="1"/>
    </row>
    <row r="461" spans="1:18">
      <c r="A461" s="13" t="str">
        <f>IF('CPL Goal &amp; KW Info'!I467="","",'CPL Goal &amp; KW Info'!I467)</f>
        <v/>
      </c>
      <c r="B461" s="13" t="str">
        <f>IF('CPL Goal &amp; KW Info'!J467="","",'CPL Goal &amp; KW Info'!J467)</f>
        <v/>
      </c>
      <c r="C461" s="13" t="str">
        <f>IF('CPL Goal &amp; KW Info'!K467="","",'CPL Goal &amp; KW Info'!K467)</f>
        <v/>
      </c>
      <c r="D461" s="28" t="str">
        <f>IF('CPL Goal &amp; KW Info'!L467="","",'CPL Goal &amp; KW Info'!L467)</f>
        <v/>
      </c>
      <c r="E461" s="13" t="str">
        <f>IF('CPL Goal &amp; KW Info'!M467="","",'CPL Goal &amp; KW Info'!M467)</f>
        <v/>
      </c>
      <c r="F461" s="13" t="str">
        <f>IF('CPL Goal &amp; KW Info'!N467="","",'CPL Goal &amp; KW Info'!N467)</f>
        <v/>
      </c>
      <c r="G461" s="13" t="str">
        <f>IF('CPL Goal &amp; KW Info'!O467="","",'CPL Goal &amp; KW Info'!O467)</f>
        <v/>
      </c>
      <c r="H461" s="28" t="str">
        <f>IF('CPL Goal &amp; KW Info'!P467="","",'CPL Goal &amp; KW Info'!P467)</f>
        <v/>
      </c>
      <c r="I461" s="13" t="str">
        <f>IF('CPL Goal &amp; KW Info'!Q467="","",'CPL Goal &amp; KW Info'!Q467)</f>
        <v/>
      </c>
      <c r="J461" s="13" t="str">
        <f>IF('CPL Goal &amp; KW Info'!R467="","",'CPL Goal &amp; KW Info'!R467)</f>
        <v/>
      </c>
      <c r="K461" s="1" t="str">
        <f t="shared" si="39"/>
        <v/>
      </c>
      <c r="L461" s="21" t="str">
        <f t="shared" si="40"/>
        <v/>
      </c>
      <c r="M461" s="22" t="str">
        <f>IF(AND(I461&gt;0,J461&gt;4,K461&lt;'CPL Goal &amp; KW Info'!$B$5),'CPL Goal &amp; KW Info'!$C$5,IF(AND(I461&gt;0,J461&gt;4,K461&lt;'CPL Goal &amp; KW Info'!$B$6),'CPL Goal &amp; KW Info'!$C$6,IF(AND(I461&gt;0,J461&gt;4,K461&lt;'CPL Goal &amp; KW Info'!$B$7),'CPL Goal &amp; KW Info'!$C$7,IF(AND(I461&gt;0,J461&gt;4,K461&lt;'CPL Goal &amp; KW Info'!$B$8),'CPL Goal &amp; KW Info'!$C$8,IF(AND(I461&gt;0,J461&gt;4,K461&gt;'CPL Goal &amp; KW Info'!$B$11),'CPL Goal &amp; KW Info'!$C$11,IF(AND(I461&gt;0,J461&gt;4,K461&gt;'CPL Goal &amp; KW Info'!$B$10),'CPL Goal &amp; KW Info'!$C$10,IF(AND(I461&gt;0,J461&gt;4,K461&lt;'CPL Goal &amp; KW Info'!$B$10,K461&gt;'CPL Goal &amp; KW Info'!$B$8),'CPL Goal &amp; KW Info'!$C$9,IF(AND(I461&gt;0,J461&gt;2,K461&lt;'CPL Goal &amp; KW Info'!$B$15),'CPL Goal &amp; KW Info'!$C$15,IF(AND(I461&gt;0,J461&gt;2,K461&lt;'CPL Goal &amp; KW Info'!$B$16),'CPL Goal &amp; KW Info'!$C$16,IF(AND(I461&gt;0,J461&gt;2,K461&lt;'CPL Goal &amp; KW Info'!$B$17),'CPL Goal &amp; KW Info'!$C$17,IF(AND(I461&gt;0,J461&gt;2,K461&lt;'CPL Goal &amp; KW Info'!$B$18),'CPL Goal &amp; KW Info'!$C$18,IF(AND(I461&gt;0,J461&gt;2,K461&gt;'CPL Goal &amp; KW Info'!$B$21),'CPL Goal &amp; KW Info'!$C$21,IF(AND(I461&gt;0,J461&gt;2,K461&gt;'CPL Goal &amp; KW Info'!$B$20),'CPL Goal &amp; KW Info'!$C$20,IF(AND(I461&gt;0,J461&gt;2,K461&lt;'CPL Goal &amp; KW Info'!$B$20,K461&gt;'CPL Goal &amp; KW Info'!$B$18),'CPL Goal &amp; KW Info'!$C$19,IF(AND(I461&gt;0,J461&lt;2,K461&gt;'CPL Goal &amp; KW Info'!$B$28),'CPL Goal &amp; KW Info'!$C$28,IF(AND(I461&gt;0,J461&lt;2,K461&gt;'CPL Goal &amp; KW Info'!$B$27),'CPL Goal &amp; KW Info'!$C$27,IF(AND(I461&gt;0,J461&lt;2,K461&gt;'CPL Goal &amp; KW Info'!$B$26),'CPL Goal &amp; KW Info'!$C$26,IF(AND(I461&gt;0,J461&lt;2,K461&lt;'CPL Goal &amp; KW Info'!$B$26),'CPL Goal &amp; KW Info'!$C$25,IF(AND(I461&lt;1,J461&gt;4,H461&lt;'CPL Goal &amp; KW Info'!$E$5,L461&gt;5%),'CPL Goal &amp; KW Info'!$G$5,IF(AND(I461&lt;1,J461&gt;4,H461&lt;'CPL Goal &amp; KW Info'!$E$6,L461&gt;3%),'CPL Goal &amp; KW Info'!$G$6,IF(AND(I461&lt;1,J461&gt;4,H461&lt;'CPL Goal &amp; KW Info'!$E$7,L461&gt;5%),'CPL Goal &amp; KW Info'!$G$7,IF(AND(I461&lt;1,J461&gt;4,H461&lt;'CPL Goal &amp; KW Info'!$E$8,L461&gt;3%),'CPL Goal &amp; KW Info'!$G$8,IF(AND(I461&lt;1,J461&gt;4,H461&gt;'CPL Goal &amp; KW Info'!$E$10),'CPL Goal &amp; KW Info'!$G$10,IF(AND(I461&lt;1,J461&gt;4,H461&gt;'CPL Goal &amp; KW Info'!$E$9),'CPL Goal &amp; KW Info'!$G$9,IF(AND(I461&lt;1,J461&gt;4,H461&lt;'CPL Goal &amp; KW Info'!$E$9,H461&gt;'CPL Goal &amp; KW Info'!$E$8),"0%",IF(AND(I461&lt;1,J461&gt;2,H461&lt;'CPL Goal &amp; KW Info'!$E$15,L461&gt;5%),'CPL Goal &amp; KW Info'!$G$15,IF(AND(I461&lt;1,J461&gt;2,H461&lt;'CPL Goal &amp; KW Info'!$E$16,L461&gt;3%),'CPL Goal &amp; KW Info'!$G$16,IF(AND(I461&lt;1,J461&gt;2,H461&lt;'CPL Goal &amp; KW Info'!$E$17,L461&gt;5%),'CPL Goal &amp; KW Info'!$G$17,IF(AND(I461&lt;1,J461&gt;2,H461&lt;'CPL Goal &amp; KW Info'!$E$18,L461&gt;3%),'CPL Goal &amp; KW Info'!$G$18,IF(AND(I461&lt;1,J461&gt;2,H461&gt;'CPL Goal &amp; KW Info'!$E$20),'CPL Goal &amp; KW Info'!$G$20,IF(AND(I461&lt;1,J461&gt;2,H461&gt;'CPL Goal &amp; KW Info'!$E$19),'CPL Goal &amp; KW Info'!$G$19,IF(AND(I461&lt;1,J461&gt;2,H461&lt;'CPL Goal &amp; KW Info'!$E$19,H461&gt;'CPL Goal &amp; KW Info'!$E$18),"0%",IF(AND(I461&lt;1,J461&lt;2,H461&gt;'CPL Goal &amp; KW Info'!$E$27),'CPL Goal &amp; KW Info'!$G$27,IF(AND(I461&lt;1,J461&lt;2,H461&gt;'CPL Goal &amp; KW Info'!$E$26),'CPL Goal &amp; KW Info'!$G$26,IF(AND(I461&lt;1,J461&lt;2,H461&gt;'CPL Goal &amp; KW Info'!$E$25),'CPL Goal &amp; KW Info'!$G$25,IF(AND(I461&lt;1,J461&lt;2,H461&gt;'CPL Goal &amp; KW Info'!$E$24),'CPL Goal &amp; KW Info'!$G$24,"0%"))))))))))))))))))))))))))))))))))))</f>
        <v>J4</v>
      </c>
      <c r="N461" s="22" t="e">
        <f t="shared" si="41"/>
        <v>#VALUE!</v>
      </c>
      <c r="O461" s="5" t="str">
        <f t="shared" si="42"/>
        <v/>
      </c>
      <c r="P461" s="1"/>
      <c r="Q461" s="6"/>
      <c r="R461" s="1"/>
    </row>
    <row r="462" spans="1:18">
      <c r="A462" s="13" t="str">
        <f>IF('CPL Goal &amp; KW Info'!I468="","",'CPL Goal &amp; KW Info'!I468)</f>
        <v/>
      </c>
      <c r="B462" s="13" t="str">
        <f>IF('CPL Goal &amp; KW Info'!J468="","",'CPL Goal &amp; KW Info'!J468)</f>
        <v/>
      </c>
      <c r="C462" s="13" t="str">
        <f>IF('CPL Goal &amp; KW Info'!K468="","",'CPL Goal &amp; KW Info'!K468)</f>
        <v/>
      </c>
      <c r="D462" s="28" t="str">
        <f>IF('CPL Goal &amp; KW Info'!L468="","",'CPL Goal &amp; KW Info'!L468)</f>
        <v/>
      </c>
      <c r="E462" s="13" t="str">
        <f>IF('CPL Goal &amp; KW Info'!M468="","",'CPL Goal &amp; KW Info'!M468)</f>
        <v/>
      </c>
      <c r="F462" s="13" t="str">
        <f>IF('CPL Goal &amp; KW Info'!N468="","",'CPL Goal &amp; KW Info'!N468)</f>
        <v/>
      </c>
      <c r="G462" s="13" t="str">
        <f>IF('CPL Goal &amp; KW Info'!O468="","",'CPL Goal &amp; KW Info'!O468)</f>
        <v/>
      </c>
      <c r="H462" s="28" t="str">
        <f>IF('CPL Goal &amp; KW Info'!P468="","",'CPL Goal &amp; KW Info'!P468)</f>
        <v/>
      </c>
      <c r="I462" s="13" t="str">
        <f>IF('CPL Goal &amp; KW Info'!Q468="","",'CPL Goal &amp; KW Info'!Q468)</f>
        <v/>
      </c>
      <c r="J462" s="13" t="str">
        <f>IF('CPL Goal &amp; KW Info'!R468="","",'CPL Goal &amp; KW Info'!R468)</f>
        <v/>
      </c>
      <c r="K462" s="1" t="str">
        <f t="shared" si="39"/>
        <v/>
      </c>
      <c r="L462" s="21" t="str">
        <f t="shared" si="40"/>
        <v/>
      </c>
      <c r="M462" s="22" t="str">
        <f>IF(AND(I462&gt;0,J462&gt;4,K462&lt;'CPL Goal &amp; KW Info'!$B$5),'CPL Goal &amp; KW Info'!$C$5,IF(AND(I462&gt;0,J462&gt;4,K462&lt;'CPL Goal &amp; KW Info'!$B$6),'CPL Goal &amp; KW Info'!$C$6,IF(AND(I462&gt;0,J462&gt;4,K462&lt;'CPL Goal &amp; KW Info'!$B$7),'CPL Goal &amp; KW Info'!$C$7,IF(AND(I462&gt;0,J462&gt;4,K462&lt;'CPL Goal &amp; KW Info'!$B$8),'CPL Goal &amp; KW Info'!$C$8,IF(AND(I462&gt;0,J462&gt;4,K462&gt;'CPL Goal &amp; KW Info'!$B$11),'CPL Goal &amp; KW Info'!$C$11,IF(AND(I462&gt;0,J462&gt;4,K462&gt;'CPL Goal &amp; KW Info'!$B$10),'CPL Goal &amp; KW Info'!$C$10,IF(AND(I462&gt;0,J462&gt;4,K462&lt;'CPL Goal &amp; KW Info'!$B$10,K462&gt;'CPL Goal &amp; KW Info'!$B$8),'CPL Goal &amp; KW Info'!$C$9,IF(AND(I462&gt;0,J462&gt;2,K462&lt;'CPL Goal &amp; KW Info'!$B$15),'CPL Goal &amp; KW Info'!$C$15,IF(AND(I462&gt;0,J462&gt;2,K462&lt;'CPL Goal &amp; KW Info'!$B$16),'CPL Goal &amp; KW Info'!$C$16,IF(AND(I462&gt;0,J462&gt;2,K462&lt;'CPL Goal &amp; KW Info'!$B$17),'CPL Goal &amp; KW Info'!$C$17,IF(AND(I462&gt;0,J462&gt;2,K462&lt;'CPL Goal &amp; KW Info'!$B$18),'CPL Goal &amp; KW Info'!$C$18,IF(AND(I462&gt;0,J462&gt;2,K462&gt;'CPL Goal &amp; KW Info'!$B$21),'CPL Goal &amp; KW Info'!$C$21,IF(AND(I462&gt;0,J462&gt;2,K462&gt;'CPL Goal &amp; KW Info'!$B$20),'CPL Goal &amp; KW Info'!$C$20,IF(AND(I462&gt;0,J462&gt;2,K462&lt;'CPL Goal &amp; KW Info'!$B$20,K462&gt;'CPL Goal &amp; KW Info'!$B$18),'CPL Goal &amp; KW Info'!$C$19,IF(AND(I462&gt;0,J462&lt;2,K462&gt;'CPL Goal &amp; KW Info'!$B$28),'CPL Goal &amp; KW Info'!$C$28,IF(AND(I462&gt;0,J462&lt;2,K462&gt;'CPL Goal &amp; KW Info'!$B$27),'CPL Goal &amp; KW Info'!$C$27,IF(AND(I462&gt;0,J462&lt;2,K462&gt;'CPL Goal &amp; KW Info'!$B$26),'CPL Goal &amp; KW Info'!$C$26,IF(AND(I462&gt;0,J462&lt;2,K462&lt;'CPL Goal &amp; KW Info'!$B$26),'CPL Goal &amp; KW Info'!$C$25,IF(AND(I462&lt;1,J462&gt;4,H462&lt;'CPL Goal &amp; KW Info'!$E$5,L462&gt;5%),'CPL Goal &amp; KW Info'!$G$5,IF(AND(I462&lt;1,J462&gt;4,H462&lt;'CPL Goal &amp; KW Info'!$E$6,L462&gt;3%),'CPL Goal &amp; KW Info'!$G$6,IF(AND(I462&lt;1,J462&gt;4,H462&lt;'CPL Goal &amp; KW Info'!$E$7,L462&gt;5%),'CPL Goal &amp; KW Info'!$G$7,IF(AND(I462&lt;1,J462&gt;4,H462&lt;'CPL Goal &amp; KW Info'!$E$8,L462&gt;3%),'CPL Goal &amp; KW Info'!$G$8,IF(AND(I462&lt;1,J462&gt;4,H462&gt;'CPL Goal &amp; KW Info'!$E$10),'CPL Goal &amp; KW Info'!$G$10,IF(AND(I462&lt;1,J462&gt;4,H462&gt;'CPL Goal &amp; KW Info'!$E$9),'CPL Goal &amp; KW Info'!$G$9,IF(AND(I462&lt;1,J462&gt;4,H462&lt;'CPL Goal &amp; KW Info'!$E$9,H462&gt;'CPL Goal &amp; KW Info'!$E$8),"0%",IF(AND(I462&lt;1,J462&gt;2,H462&lt;'CPL Goal &amp; KW Info'!$E$15,L462&gt;5%),'CPL Goal &amp; KW Info'!$G$15,IF(AND(I462&lt;1,J462&gt;2,H462&lt;'CPL Goal &amp; KW Info'!$E$16,L462&gt;3%),'CPL Goal &amp; KW Info'!$G$16,IF(AND(I462&lt;1,J462&gt;2,H462&lt;'CPL Goal &amp; KW Info'!$E$17,L462&gt;5%),'CPL Goal &amp; KW Info'!$G$17,IF(AND(I462&lt;1,J462&gt;2,H462&lt;'CPL Goal &amp; KW Info'!$E$18,L462&gt;3%),'CPL Goal &amp; KW Info'!$G$18,IF(AND(I462&lt;1,J462&gt;2,H462&gt;'CPL Goal &amp; KW Info'!$E$20),'CPL Goal &amp; KW Info'!$G$20,IF(AND(I462&lt;1,J462&gt;2,H462&gt;'CPL Goal &amp; KW Info'!$E$19),'CPL Goal &amp; KW Info'!$G$19,IF(AND(I462&lt;1,J462&gt;2,H462&lt;'CPL Goal &amp; KW Info'!$E$19,H462&gt;'CPL Goal &amp; KW Info'!$E$18),"0%",IF(AND(I462&lt;1,J462&lt;2,H462&gt;'CPL Goal &amp; KW Info'!$E$27),'CPL Goal &amp; KW Info'!$G$27,IF(AND(I462&lt;1,J462&lt;2,H462&gt;'CPL Goal &amp; KW Info'!$E$26),'CPL Goal &amp; KW Info'!$G$26,IF(AND(I462&lt;1,J462&lt;2,H462&gt;'CPL Goal &amp; KW Info'!$E$25),'CPL Goal &amp; KW Info'!$G$25,IF(AND(I462&lt;1,J462&lt;2,H462&gt;'CPL Goal &amp; KW Info'!$E$24),'CPL Goal &amp; KW Info'!$G$24,"0%"))))))))))))))))))))))))))))))))))))</f>
        <v>J4</v>
      </c>
      <c r="N462" s="22" t="e">
        <f t="shared" si="41"/>
        <v>#VALUE!</v>
      </c>
      <c r="O462" s="5" t="str">
        <f t="shared" si="42"/>
        <v/>
      </c>
      <c r="P462" s="1"/>
      <c r="Q462" s="6"/>
      <c r="R462" s="1"/>
    </row>
    <row r="463" spans="1:18">
      <c r="A463" s="13" t="str">
        <f>IF('CPL Goal &amp; KW Info'!I469="","",'CPL Goal &amp; KW Info'!I469)</f>
        <v/>
      </c>
      <c r="B463" s="13" t="str">
        <f>IF('CPL Goal &amp; KW Info'!J469="","",'CPL Goal &amp; KW Info'!J469)</f>
        <v/>
      </c>
      <c r="C463" s="13" t="str">
        <f>IF('CPL Goal &amp; KW Info'!K469="","",'CPL Goal &amp; KW Info'!K469)</f>
        <v/>
      </c>
      <c r="D463" s="28" t="str">
        <f>IF('CPL Goal &amp; KW Info'!L469="","",'CPL Goal &amp; KW Info'!L469)</f>
        <v/>
      </c>
      <c r="E463" s="13" t="str">
        <f>IF('CPL Goal &amp; KW Info'!M469="","",'CPL Goal &amp; KW Info'!M469)</f>
        <v/>
      </c>
      <c r="F463" s="13" t="str">
        <f>IF('CPL Goal &amp; KW Info'!N469="","",'CPL Goal &amp; KW Info'!N469)</f>
        <v/>
      </c>
      <c r="G463" s="13" t="str">
        <f>IF('CPL Goal &amp; KW Info'!O469="","",'CPL Goal &amp; KW Info'!O469)</f>
        <v/>
      </c>
      <c r="H463" s="28" t="str">
        <f>IF('CPL Goal &amp; KW Info'!P469="","",'CPL Goal &amp; KW Info'!P469)</f>
        <v/>
      </c>
      <c r="I463" s="13" t="str">
        <f>IF('CPL Goal &amp; KW Info'!Q469="","",'CPL Goal &amp; KW Info'!Q469)</f>
        <v/>
      </c>
      <c r="J463" s="13" t="str">
        <f>IF('CPL Goal &amp; KW Info'!R469="","",'CPL Goal &amp; KW Info'!R469)</f>
        <v/>
      </c>
      <c r="K463" s="1" t="str">
        <f t="shared" si="39"/>
        <v/>
      </c>
      <c r="L463" s="21" t="str">
        <f t="shared" si="40"/>
        <v/>
      </c>
      <c r="M463" s="22" t="str">
        <f>IF(AND(I463&gt;0,J463&gt;4,K463&lt;'CPL Goal &amp; KW Info'!$B$5),'CPL Goal &amp; KW Info'!$C$5,IF(AND(I463&gt;0,J463&gt;4,K463&lt;'CPL Goal &amp; KW Info'!$B$6),'CPL Goal &amp; KW Info'!$C$6,IF(AND(I463&gt;0,J463&gt;4,K463&lt;'CPL Goal &amp; KW Info'!$B$7),'CPL Goal &amp; KW Info'!$C$7,IF(AND(I463&gt;0,J463&gt;4,K463&lt;'CPL Goal &amp; KW Info'!$B$8),'CPL Goal &amp; KW Info'!$C$8,IF(AND(I463&gt;0,J463&gt;4,K463&gt;'CPL Goal &amp; KW Info'!$B$11),'CPL Goal &amp; KW Info'!$C$11,IF(AND(I463&gt;0,J463&gt;4,K463&gt;'CPL Goal &amp; KW Info'!$B$10),'CPL Goal &amp; KW Info'!$C$10,IF(AND(I463&gt;0,J463&gt;4,K463&lt;'CPL Goal &amp; KW Info'!$B$10,K463&gt;'CPL Goal &amp; KW Info'!$B$8),'CPL Goal &amp; KW Info'!$C$9,IF(AND(I463&gt;0,J463&gt;2,K463&lt;'CPL Goal &amp; KW Info'!$B$15),'CPL Goal &amp; KW Info'!$C$15,IF(AND(I463&gt;0,J463&gt;2,K463&lt;'CPL Goal &amp; KW Info'!$B$16),'CPL Goal &amp; KW Info'!$C$16,IF(AND(I463&gt;0,J463&gt;2,K463&lt;'CPL Goal &amp; KW Info'!$B$17),'CPL Goal &amp; KW Info'!$C$17,IF(AND(I463&gt;0,J463&gt;2,K463&lt;'CPL Goal &amp; KW Info'!$B$18),'CPL Goal &amp; KW Info'!$C$18,IF(AND(I463&gt;0,J463&gt;2,K463&gt;'CPL Goal &amp; KW Info'!$B$21),'CPL Goal &amp; KW Info'!$C$21,IF(AND(I463&gt;0,J463&gt;2,K463&gt;'CPL Goal &amp; KW Info'!$B$20),'CPL Goal &amp; KW Info'!$C$20,IF(AND(I463&gt;0,J463&gt;2,K463&lt;'CPL Goal &amp; KW Info'!$B$20,K463&gt;'CPL Goal &amp; KW Info'!$B$18),'CPL Goal &amp; KW Info'!$C$19,IF(AND(I463&gt;0,J463&lt;2,K463&gt;'CPL Goal &amp; KW Info'!$B$28),'CPL Goal &amp; KW Info'!$C$28,IF(AND(I463&gt;0,J463&lt;2,K463&gt;'CPL Goal &amp; KW Info'!$B$27),'CPL Goal &amp; KW Info'!$C$27,IF(AND(I463&gt;0,J463&lt;2,K463&gt;'CPL Goal &amp; KW Info'!$B$26),'CPL Goal &amp; KW Info'!$C$26,IF(AND(I463&gt;0,J463&lt;2,K463&lt;'CPL Goal &amp; KW Info'!$B$26),'CPL Goal &amp; KW Info'!$C$25,IF(AND(I463&lt;1,J463&gt;4,H463&lt;'CPL Goal &amp; KW Info'!$E$5,L463&gt;5%),'CPL Goal &amp; KW Info'!$G$5,IF(AND(I463&lt;1,J463&gt;4,H463&lt;'CPL Goal &amp; KW Info'!$E$6,L463&gt;3%),'CPL Goal &amp; KW Info'!$G$6,IF(AND(I463&lt;1,J463&gt;4,H463&lt;'CPL Goal &amp; KW Info'!$E$7,L463&gt;5%),'CPL Goal &amp; KW Info'!$G$7,IF(AND(I463&lt;1,J463&gt;4,H463&lt;'CPL Goal &amp; KW Info'!$E$8,L463&gt;3%),'CPL Goal &amp; KW Info'!$G$8,IF(AND(I463&lt;1,J463&gt;4,H463&gt;'CPL Goal &amp; KW Info'!$E$10),'CPL Goal &amp; KW Info'!$G$10,IF(AND(I463&lt;1,J463&gt;4,H463&gt;'CPL Goal &amp; KW Info'!$E$9),'CPL Goal &amp; KW Info'!$G$9,IF(AND(I463&lt;1,J463&gt;4,H463&lt;'CPL Goal &amp; KW Info'!$E$9,H463&gt;'CPL Goal &amp; KW Info'!$E$8),"0%",IF(AND(I463&lt;1,J463&gt;2,H463&lt;'CPL Goal &amp; KW Info'!$E$15,L463&gt;5%),'CPL Goal &amp; KW Info'!$G$15,IF(AND(I463&lt;1,J463&gt;2,H463&lt;'CPL Goal &amp; KW Info'!$E$16,L463&gt;3%),'CPL Goal &amp; KW Info'!$G$16,IF(AND(I463&lt;1,J463&gt;2,H463&lt;'CPL Goal &amp; KW Info'!$E$17,L463&gt;5%),'CPL Goal &amp; KW Info'!$G$17,IF(AND(I463&lt;1,J463&gt;2,H463&lt;'CPL Goal &amp; KW Info'!$E$18,L463&gt;3%),'CPL Goal &amp; KW Info'!$G$18,IF(AND(I463&lt;1,J463&gt;2,H463&gt;'CPL Goal &amp; KW Info'!$E$20),'CPL Goal &amp; KW Info'!$G$20,IF(AND(I463&lt;1,J463&gt;2,H463&gt;'CPL Goal &amp; KW Info'!$E$19),'CPL Goal &amp; KW Info'!$G$19,IF(AND(I463&lt;1,J463&gt;2,H463&lt;'CPL Goal &amp; KW Info'!$E$19,H463&gt;'CPL Goal &amp; KW Info'!$E$18),"0%",IF(AND(I463&lt;1,J463&lt;2,H463&gt;'CPL Goal &amp; KW Info'!$E$27),'CPL Goal &amp; KW Info'!$G$27,IF(AND(I463&lt;1,J463&lt;2,H463&gt;'CPL Goal &amp; KW Info'!$E$26),'CPL Goal &amp; KW Info'!$G$26,IF(AND(I463&lt;1,J463&lt;2,H463&gt;'CPL Goal &amp; KW Info'!$E$25),'CPL Goal &amp; KW Info'!$G$25,IF(AND(I463&lt;1,J463&lt;2,H463&gt;'CPL Goal &amp; KW Info'!$E$24),'CPL Goal &amp; KW Info'!$G$24,"0%"))))))))))))))))))))))))))))))))))))</f>
        <v>J4</v>
      </c>
      <c r="N463" s="22" t="e">
        <f t="shared" si="41"/>
        <v>#VALUE!</v>
      </c>
      <c r="O463" s="5" t="str">
        <f t="shared" si="42"/>
        <v/>
      </c>
      <c r="P463" s="1"/>
      <c r="Q463" s="6"/>
      <c r="R463" s="1"/>
    </row>
    <row r="464" spans="1:18">
      <c r="A464" s="13" t="str">
        <f>IF('CPL Goal &amp; KW Info'!I470="","",'CPL Goal &amp; KW Info'!I470)</f>
        <v/>
      </c>
      <c r="B464" s="13" t="str">
        <f>IF('CPL Goal &amp; KW Info'!J470="","",'CPL Goal &amp; KW Info'!J470)</f>
        <v/>
      </c>
      <c r="C464" s="13" t="str">
        <f>IF('CPL Goal &amp; KW Info'!K470="","",'CPL Goal &amp; KW Info'!K470)</f>
        <v/>
      </c>
      <c r="D464" s="28" t="str">
        <f>IF('CPL Goal &amp; KW Info'!L470="","",'CPL Goal &amp; KW Info'!L470)</f>
        <v/>
      </c>
      <c r="E464" s="13" t="str">
        <f>IF('CPL Goal &amp; KW Info'!M470="","",'CPL Goal &amp; KW Info'!M470)</f>
        <v/>
      </c>
      <c r="F464" s="13" t="str">
        <f>IF('CPL Goal &amp; KW Info'!N470="","",'CPL Goal &amp; KW Info'!N470)</f>
        <v/>
      </c>
      <c r="G464" s="13" t="str">
        <f>IF('CPL Goal &amp; KW Info'!O470="","",'CPL Goal &amp; KW Info'!O470)</f>
        <v/>
      </c>
      <c r="H464" s="28" t="str">
        <f>IF('CPL Goal &amp; KW Info'!P470="","",'CPL Goal &amp; KW Info'!P470)</f>
        <v/>
      </c>
      <c r="I464" s="13" t="str">
        <f>IF('CPL Goal &amp; KW Info'!Q470="","",'CPL Goal &amp; KW Info'!Q470)</f>
        <v/>
      </c>
      <c r="J464" s="13" t="str">
        <f>IF('CPL Goal &amp; KW Info'!R470="","",'CPL Goal &amp; KW Info'!R470)</f>
        <v/>
      </c>
      <c r="K464" s="1" t="str">
        <f t="shared" si="39"/>
        <v/>
      </c>
      <c r="L464" s="21" t="str">
        <f t="shared" si="40"/>
        <v/>
      </c>
      <c r="M464" s="22" t="str">
        <f>IF(AND(I464&gt;0,J464&gt;4,K464&lt;'CPL Goal &amp; KW Info'!$B$5),'CPL Goal &amp; KW Info'!$C$5,IF(AND(I464&gt;0,J464&gt;4,K464&lt;'CPL Goal &amp; KW Info'!$B$6),'CPL Goal &amp; KW Info'!$C$6,IF(AND(I464&gt;0,J464&gt;4,K464&lt;'CPL Goal &amp; KW Info'!$B$7),'CPL Goal &amp; KW Info'!$C$7,IF(AND(I464&gt;0,J464&gt;4,K464&lt;'CPL Goal &amp; KW Info'!$B$8),'CPL Goal &amp; KW Info'!$C$8,IF(AND(I464&gt;0,J464&gt;4,K464&gt;'CPL Goal &amp; KW Info'!$B$11),'CPL Goal &amp; KW Info'!$C$11,IF(AND(I464&gt;0,J464&gt;4,K464&gt;'CPL Goal &amp; KW Info'!$B$10),'CPL Goal &amp; KW Info'!$C$10,IF(AND(I464&gt;0,J464&gt;4,K464&lt;'CPL Goal &amp; KW Info'!$B$10,K464&gt;'CPL Goal &amp; KW Info'!$B$8),'CPL Goal &amp; KW Info'!$C$9,IF(AND(I464&gt;0,J464&gt;2,K464&lt;'CPL Goal &amp; KW Info'!$B$15),'CPL Goal &amp; KW Info'!$C$15,IF(AND(I464&gt;0,J464&gt;2,K464&lt;'CPL Goal &amp; KW Info'!$B$16),'CPL Goal &amp; KW Info'!$C$16,IF(AND(I464&gt;0,J464&gt;2,K464&lt;'CPL Goal &amp; KW Info'!$B$17),'CPL Goal &amp; KW Info'!$C$17,IF(AND(I464&gt;0,J464&gt;2,K464&lt;'CPL Goal &amp; KW Info'!$B$18),'CPL Goal &amp; KW Info'!$C$18,IF(AND(I464&gt;0,J464&gt;2,K464&gt;'CPL Goal &amp; KW Info'!$B$21),'CPL Goal &amp; KW Info'!$C$21,IF(AND(I464&gt;0,J464&gt;2,K464&gt;'CPL Goal &amp; KW Info'!$B$20),'CPL Goal &amp; KW Info'!$C$20,IF(AND(I464&gt;0,J464&gt;2,K464&lt;'CPL Goal &amp; KW Info'!$B$20,K464&gt;'CPL Goal &amp; KW Info'!$B$18),'CPL Goal &amp; KW Info'!$C$19,IF(AND(I464&gt;0,J464&lt;2,K464&gt;'CPL Goal &amp; KW Info'!$B$28),'CPL Goal &amp; KW Info'!$C$28,IF(AND(I464&gt;0,J464&lt;2,K464&gt;'CPL Goal &amp; KW Info'!$B$27),'CPL Goal &amp; KW Info'!$C$27,IF(AND(I464&gt;0,J464&lt;2,K464&gt;'CPL Goal &amp; KW Info'!$B$26),'CPL Goal &amp; KW Info'!$C$26,IF(AND(I464&gt;0,J464&lt;2,K464&lt;'CPL Goal &amp; KW Info'!$B$26),'CPL Goal &amp; KW Info'!$C$25,IF(AND(I464&lt;1,J464&gt;4,H464&lt;'CPL Goal &amp; KW Info'!$E$5,L464&gt;5%),'CPL Goal &amp; KW Info'!$G$5,IF(AND(I464&lt;1,J464&gt;4,H464&lt;'CPL Goal &amp; KW Info'!$E$6,L464&gt;3%),'CPL Goal &amp; KW Info'!$G$6,IF(AND(I464&lt;1,J464&gt;4,H464&lt;'CPL Goal &amp; KW Info'!$E$7,L464&gt;5%),'CPL Goal &amp; KW Info'!$G$7,IF(AND(I464&lt;1,J464&gt;4,H464&lt;'CPL Goal &amp; KW Info'!$E$8,L464&gt;3%),'CPL Goal &amp; KW Info'!$G$8,IF(AND(I464&lt;1,J464&gt;4,H464&gt;'CPL Goal &amp; KW Info'!$E$10),'CPL Goal &amp; KW Info'!$G$10,IF(AND(I464&lt;1,J464&gt;4,H464&gt;'CPL Goal &amp; KW Info'!$E$9),'CPL Goal &amp; KW Info'!$G$9,IF(AND(I464&lt;1,J464&gt;4,H464&lt;'CPL Goal &amp; KW Info'!$E$9,H464&gt;'CPL Goal &amp; KW Info'!$E$8),"0%",IF(AND(I464&lt;1,J464&gt;2,H464&lt;'CPL Goal &amp; KW Info'!$E$15,L464&gt;5%),'CPL Goal &amp; KW Info'!$G$15,IF(AND(I464&lt;1,J464&gt;2,H464&lt;'CPL Goal &amp; KW Info'!$E$16,L464&gt;3%),'CPL Goal &amp; KW Info'!$G$16,IF(AND(I464&lt;1,J464&gt;2,H464&lt;'CPL Goal &amp; KW Info'!$E$17,L464&gt;5%),'CPL Goal &amp; KW Info'!$G$17,IF(AND(I464&lt;1,J464&gt;2,H464&lt;'CPL Goal &amp; KW Info'!$E$18,L464&gt;3%),'CPL Goal &amp; KW Info'!$G$18,IF(AND(I464&lt;1,J464&gt;2,H464&gt;'CPL Goal &amp; KW Info'!$E$20),'CPL Goal &amp; KW Info'!$G$20,IF(AND(I464&lt;1,J464&gt;2,H464&gt;'CPL Goal &amp; KW Info'!$E$19),'CPL Goal &amp; KW Info'!$G$19,IF(AND(I464&lt;1,J464&gt;2,H464&lt;'CPL Goal &amp; KW Info'!$E$19,H464&gt;'CPL Goal &amp; KW Info'!$E$18),"0%",IF(AND(I464&lt;1,J464&lt;2,H464&gt;'CPL Goal &amp; KW Info'!$E$27),'CPL Goal &amp; KW Info'!$G$27,IF(AND(I464&lt;1,J464&lt;2,H464&gt;'CPL Goal &amp; KW Info'!$E$26),'CPL Goal &amp; KW Info'!$G$26,IF(AND(I464&lt;1,J464&lt;2,H464&gt;'CPL Goal &amp; KW Info'!$E$25),'CPL Goal &amp; KW Info'!$G$25,IF(AND(I464&lt;1,J464&lt;2,H464&gt;'CPL Goal &amp; KW Info'!$E$24),'CPL Goal &amp; KW Info'!$G$24,"0%"))))))))))))))))))))))))))))))))))))</f>
        <v>J4</v>
      </c>
      <c r="N464" s="22" t="e">
        <f t="shared" si="41"/>
        <v>#VALUE!</v>
      </c>
      <c r="O464" s="5" t="str">
        <f t="shared" si="42"/>
        <v/>
      </c>
      <c r="P464" s="1"/>
      <c r="Q464" s="6"/>
      <c r="R464" s="1"/>
    </row>
    <row r="465" spans="1:18">
      <c r="A465" s="13" t="str">
        <f>IF('CPL Goal &amp; KW Info'!I471="","",'CPL Goal &amp; KW Info'!I471)</f>
        <v/>
      </c>
      <c r="B465" s="13" t="str">
        <f>IF('CPL Goal &amp; KW Info'!J471="","",'CPL Goal &amp; KW Info'!J471)</f>
        <v/>
      </c>
      <c r="C465" s="13" t="str">
        <f>IF('CPL Goal &amp; KW Info'!K471="","",'CPL Goal &amp; KW Info'!K471)</f>
        <v/>
      </c>
      <c r="D465" s="28" t="str">
        <f>IF('CPL Goal &amp; KW Info'!L471="","",'CPL Goal &amp; KW Info'!L471)</f>
        <v/>
      </c>
      <c r="E465" s="13" t="str">
        <f>IF('CPL Goal &amp; KW Info'!M471="","",'CPL Goal &amp; KW Info'!M471)</f>
        <v/>
      </c>
      <c r="F465" s="13" t="str">
        <f>IF('CPL Goal &amp; KW Info'!N471="","",'CPL Goal &amp; KW Info'!N471)</f>
        <v/>
      </c>
      <c r="G465" s="13" t="str">
        <f>IF('CPL Goal &amp; KW Info'!O471="","",'CPL Goal &amp; KW Info'!O471)</f>
        <v/>
      </c>
      <c r="H465" s="28" t="str">
        <f>IF('CPL Goal &amp; KW Info'!P471="","",'CPL Goal &amp; KW Info'!P471)</f>
        <v/>
      </c>
      <c r="I465" s="13" t="str">
        <f>IF('CPL Goal &amp; KW Info'!Q471="","",'CPL Goal &amp; KW Info'!Q471)</f>
        <v/>
      </c>
      <c r="J465" s="13" t="str">
        <f>IF('CPL Goal &amp; KW Info'!R471="","",'CPL Goal &amp; KW Info'!R471)</f>
        <v/>
      </c>
      <c r="K465" s="1" t="str">
        <f t="shared" si="39"/>
        <v/>
      </c>
      <c r="L465" s="21" t="str">
        <f t="shared" si="40"/>
        <v/>
      </c>
      <c r="M465" s="22" t="str">
        <f>IF(AND(I465&gt;0,J465&gt;4,K465&lt;'CPL Goal &amp; KW Info'!$B$5),'CPL Goal &amp; KW Info'!$C$5,IF(AND(I465&gt;0,J465&gt;4,K465&lt;'CPL Goal &amp; KW Info'!$B$6),'CPL Goal &amp; KW Info'!$C$6,IF(AND(I465&gt;0,J465&gt;4,K465&lt;'CPL Goal &amp; KW Info'!$B$7),'CPL Goal &amp; KW Info'!$C$7,IF(AND(I465&gt;0,J465&gt;4,K465&lt;'CPL Goal &amp; KW Info'!$B$8),'CPL Goal &amp; KW Info'!$C$8,IF(AND(I465&gt;0,J465&gt;4,K465&gt;'CPL Goal &amp; KW Info'!$B$11),'CPL Goal &amp; KW Info'!$C$11,IF(AND(I465&gt;0,J465&gt;4,K465&gt;'CPL Goal &amp; KW Info'!$B$10),'CPL Goal &amp; KW Info'!$C$10,IF(AND(I465&gt;0,J465&gt;4,K465&lt;'CPL Goal &amp; KW Info'!$B$10,K465&gt;'CPL Goal &amp; KW Info'!$B$8),'CPL Goal &amp; KW Info'!$C$9,IF(AND(I465&gt;0,J465&gt;2,K465&lt;'CPL Goal &amp; KW Info'!$B$15),'CPL Goal &amp; KW Info'!$C$15,IF(AND(I465&gt;0,J465&gt;2,K465&lt;'CPL Goal &amp; KW Info'!$B$16),'CPL Goal &amp; KW Info'!$C$16,IF(AND(I465&gt;0,J465&gt;2,K465&lt;'CPL Goal &amp; KW Info'!$B$17),'CPL Goal &amp; KW Info'!$C$17,IF(AND(I465&gt;0,J465&gt;2,K465&lt;'CPL Goal &amp; KW Info'!$B$18),'CPL Goal &amp; KW Info'!$C$18,IF(AND(I465&gt;0,J465&gt;2,K465&gt;'CPL Goal &amp; KW Info'!$B$21),'CPL Goal &amp; KW Info'!$C$21,IF(AND(I465&gt;0,J465&gt;2,K465&gt;'CPL Goal &amp; KW Info'!$B$20),'CPL Goal &amp; KW Info'!$C$20,IF(AND(I465&gt;0,J465&gt;2,K465&lt;'CPL Goal &amp; KW Info'!$B$20,K465&gt;'CPL Goal &amp; KW Info'!$B$18),'CPL Goal &amp; KW Info'!$C$19,IF(AND(I465&gt;0,J465&lt;2,K465&gt;'CPL Goal &amp; KW Info'!$B$28),'CPL Goal &amp; KW Info'!$C$28,IF(AND(I465&gt;0,J465&lt;2,K465&gt;'CPL Goal &amp; KW Info'!$B$27),'CPL Goal &amp; KW Info'!$C$27,IF(AND(I465&gt;0,J465&lt;2,K465&gt;'CPL Goal &amp; KW Info'!$B$26),'CPL Goal &amp; KW Info'!$C$26,IF(AND(I465&gt;0,J465&lt;2,K465&lt;'CPL Goal &amp; KW Info'!$B$26),'CPL Goal &amp; KW Info'!$C$25,IF(AND(I465&lt;1,J465&gt;4,H465&lt;'CPL Goal &amp; KW Info'!$E$5,L465&gt;5%),'CPL Goal &amp; KW Info'!$G$5,IF(AND(I465&lt;1,J465&gt;4,H465&lt;'CPL Goal &amp; KW Info'!$E$6,L465&gt;3%),'CPL Goal &amp; KW Info'!$G$6,IF(AND(I465&lt;1,J465&gt;4,H465&lt;'CPL Goal &amp; KW Info'!$E$7,L465&gt;5%),'CPL Goal &amp; KW Info'!$G$7,IF(AND(I465&lt;1,J465&gt;4,H465&lt;'CPL Goal &amp; KW Info'!$E$8,L465&gt;3%),'CPL Goal &amp; KW Info'!$G$8,IF(AND(I465&lt;1,J465&gt;4,H465&gt;'CPL Goal &amp; KW Info'!$E$10),'CPL Goal &amp; KW Info'!$G$10,IF(AND(I465&lt;1,J465&gt;4,H465&gt;'CPL Goal &amp; KW Info'!$E$9),'CPL Goal &amp; KW Info'!$G$9,IF(AND(I465&lt;1,J465&gt;4,H465&lt;'CPL Goal &amp; KW Info'!$E$9,H465&gt;'CPL Goal &amp; KW Info'!$E$8),"0%",IF(AND(I465&lt;1,J465&gt;2,H465&lt;'CPL Goal &amp; KW Info'!$E$15,L465&gt;5%),'CPL Goal &amp; KW Info'!$G$15,IF(AND(I465&lt;1,J465&gt;2,H465&lt;'CPL Goal &amp; KW Info'!$E$16,L465&gt;3%),'CPL Goal &amp; KW Info'!$G$16,IF(AND(I465&lt;1,J465&gt;2,H465&lt;'CPL Goal &amp; KW Info'!$E$17,L465&gt;5%),'CPL Goal &amp; KW Info'!$G$17,IF(AND(I465&lt;1,J465&gt;2,H465&lt;'CPL Goal &amp; KW Info'!$E$18,L465&gt;3%),'CPL Goal &amp; KW Info'!$G$18,IF(AND(I465&lt;1,J465&gt;2,H465&gt;'CPL Goal &amp; KW Info'!$E$20),'CPL Goal &amp; KW Info'!$G$20,IF(AND(I465&lt;1,J465&gt;2,H465&gt;'CPL Goal &amp; KW Info'!$E$19),'CPL Goal &amp; KW Info'!$G$19,IF(AND(I465&lt;1,J465&gt;2,H465&lt;'CPL Goal &amp; KW Info'!$E$19,H465&gt;'CPL Goal &amp; KW Info'!$E$18),"0%",IF(AND(I465&lt;1,J465&lt;2,H465&gt;'CPL Goal &amp; KW Info'!$E$27),'CPL Goal &amp; KW Info'!$G$27,IF(AND(I465&lt;1,J465&lt;2,H465&gt;'CPL Goal &amp; KW Info'!$E$26),'CPL Goal &amp; KW Info'!$G$26,IF(AND(I465&lt;1,J465&lt;2,H465&gt;'CPL Goal &amp; KW Info'!$E$25),'CPL Goal &amp; KW Info'!$G$25,IF(AND(I465&lt;1,J465&lt;2,H465&gt;'CPL Goal &amp; KW Info'!$E$24),'CPL Goal &amp; KW Info'!$G$24,"0%"))))))))))))))))))))))))))))))))))))</f>
        <v>J4</v>
      </c>
      <c r="N465" s="22" t="e">
        <f t="shared" si="41"/>
        <v>#VALUE!</v>
      </c>
      <c r="O465" s="5" t="str">
        <f t="shared" si="42"/>
        <v/>
      </c>
      <c r="P465" s="1"/>
      <c r="Q465" s="6"/>
      <c r="R465" s="1"/>
    </row>
    <row r="466" spans="1:18">
      <c r="A466" s="13" t="str">
        <f>IF('CPL Goal &amp; KW Info'!I472="","",'CPL Goal &amp; KW Info'!I472)</f>
        <v/>
      </c>
      <c r="B466" s="13" t="str">
        <f>IF('CPL Goal &amp; KW Info'!J472="","",'CPL Goal &amp; KW Info'!J472)</f>
        <v/>
      </c>
      <c r="C466" s="13" t="str">
        <f>IF('CPL Goal &amp; KW Info'!K472="","",'CPL Goal &amp; KW Info'!K472)</f>
        <v/>
      </c>
      <c r="D466" s="28" t="str">
        <f>IF('CPL Goal &amp; KW Info'!L472="","",'CPL Goal &amp; KW Info'!L472)</f>
        <v/>
      </c>
      <c r="E466" s="13" t="str">
        <f>IF('CPL Goal &amp; KW Info'!M472="","",'CPL Goal &amp; KW Info'!M472)</f>
        <v/>
      </c>
      <c r="F466" s="13" t="str">
        <f>IF('CPL Goal &amp; KW Info'!N472="","",'CPL Goal &amp; KW Info'!N472)</f>
        <v/>
      </c>
      <c r="G466" s="13" t="str">
        <f>IF('CPL Goal &amp; KW Info'!O472="","",'CPL Goal &amp; KW Info'!O472)</f>
        <v/>
      </c>
      <c r="H466" s="28" t="str">
        <f>IF('CPL Goal &amp; KW Info'!P472="","",'CPL Goal &amp; KW Info'!P472)</f>
        <v/>
      </c>
      <c r="I466" s="13" t="str">
        <f>IF('CPL Goal &amp; KW Info'!Q472="","",'CPL Goal &amp; KW Info'!Q472)</f>
        <v/>
      </c>
      <c r="J466" s="13" t="str">
        <f>IF('CPL Goal &amp; KW Info'!R472="","",'CPL Goal &amp; KW Info'!R472)</f>
        <v/>
      </c>
      <c r="K466" s="1" t="str">
        <f t="shared" si="39"/>
        <v/>
      </c>
      <c r="L466" s="21" t="str">
        <f t="shared" si="40"/>
        <v/>
      </c>
      <c r="M466" s="22" t="str">
        <f>IF(AND(I466&gt;0,J466&gt;4,K466&lt;'CPL Goal &amp; KW Info'!$B$5),'CPL Goal &amp; KW Info'!$C$5,IF(AND(I466&gt;0,J466&gt;4,K466&lt;'CPL Goal &amp; KW Info'!$B$6),'CPL Goal &amp; KW Info'!$C$6,IF(AND(I466&gt;0,J466&gt;4,K466&lt;'CPL Goal &amp; KW Info'!$B$7),'CPL Goal &amp; KW Info'!$C$7,IF(AND(I466&gt;0,J466&gt;4,K466&lt;'CPL Goal &amp; KW Info'!$B$8),'CPL Goal &amp; KW Info'!$C$8,IF(AND(I466&gt;0,J466&gt;4,K466&gt;'CPL Goal &amp; KW Info'!$B$11),'CPL Goal &amp; KW Info'!$C$11,IF(AND(I466&gt;0,J466&gt;4,K466&gt;'CPL Goal &amp; KW Info'!$B$10),'CPL Goal &amp; KW Info'!$C$10,IF(AND(I466&gt;0,J466&gt;4,K466&lt;'CPL Goal &amp; KW Info'!$B$10,K466&gt;'CPL Goal &amp; KW Info'!$B$8),'CPL Goal &amp; KW Info'!$C$9,IF(AND(I466&gt;0,J466&gt;2,K466&lt;'CPL Goal &amp; KW Info'!$B$15),'CPL Goal &amp; KW Info'!$C$15,IF(AND(I466&gt;0,J466&gt;2,K466&lt;'CPL Goal &amp; KW Info'!$B$16),'CPL Goal &amp; KW Info'!$C$16,IF(AND(I466&gt;0,J466&gt;2,K466&lt;'CPL Goal &amp; KW Info'!$B$17),'CPL Goal &amp; KW Info'!$C$17,IF(AND(I466&gt;0,J466&gt;2,K466&lt;'CPL Goal &amp; KW Info'!$B$18),'CPL Goal &amp; KW Info'!$C$18,IF(AND(I466&gt;0,J466&gt;2,K466&gt;'CPL Goal &amp; KW Info'!$B$21),'CPL Goal &amp; KW Info'!$C$21,IF(AND(I466&gt;0,J466&gt;2,K466&gt;'CPL Goal &amp; KW Info'!$B$20),'CPL Goal &amp; KW Info'!$C$20,IF(AND(I466&gt;0,J466&gt;2,K466&lt;'CPL Goal &amp; KW Info'!$B$20,K466&gt;'CPL Goal &amp; KW Info'!$B$18),'CPL Goal &amp; KW Info'!$C$19,IF(AND(I466&gt;0,J466&lt;2,K466&gt;'CPL Goal &amp; KW Info'!$B$28),'CPL Goal &amp; KW Info'!$C$28,IF(AND(I466&gt;0,J466&lt;2,K466&gt;'CPL Goal &amp; KW Info'!$B$27),'CPL Goal &amp; KW Info'!$C$27,IF(AND(I466&gt;0,J466&lt;2,K466&gt;'CPL Goal &amp; KW Info'!$B$26),'CPL Goal &amp; KW Info'!$C$26,IF(AND(I466&gt;0,J466&lt;2,K466&lt;'CPL Goal &amp; KW Info'!$B$26),'CPL Goal &amp; KW Info'!$C$25,IF(AND(I466&lt;1,J466&gt;4,H466&lt;'CPL Goal &amp; KW Info'!$E$5,L466&gt;5%),'CPL Goal &amp; KW Info'!$G$5,IF(AND(I466&lt;1,J466&gt;4,H466&lt;'CPL Goal &amp; KW Info'!$E$6,L466&gt;3%),'CPL Goal &amp; KW Info'!$G$6,IF(AND(I466&lt;1,J466&gt;4,H466&lt;'CPL Goal &amp; KW Info'!$E$7,L466&gt;5%),'CPL Goal &amp; KW Info'!$G$7,IF(AND(I466&lt;1,J466&gt;4,H466&lt;'CPL Goal &amp; KW Info'!$E$8,L466&gt;3%),'CPL Goal &amp; KW Info'!$G$8,IF(AND(I466&lt;1,J466&gt;4,H466&gt;'CPL Goal &amp; KW Info'!$E$10),'CPL Goal &amp; KW Info'!$G$10,IF(AND(I466&lt;1,J466&gt;4,H466&gt;'CPL Goal &amp; KW Info'!$E$9),'CPL Goal &amp; KW Info'!$G$9,IF(AND(I466&lt;1,J466&gt;4,H466&lt;'CPL Goal &amp; KW Info'!$E$9,H466&gt;'CPL Goal &amp; KW Info'!$E$8),"0%",IF(AND(I466&lt;1,J466&gt;2,H466&lt;'CPL Goal &amp; KW Info'!$E$15,L466&gt;5%),'CPL Goal &amp; KW Info'!$G$15,IF(AND(I466&lt;1,J466&gt;2,H466&lt;'CPL Goal &amp; KW Info'!$E$16,L466&gt;3%),'CPL Goal &amp; KW Info'!$G$16,IF(AND(I466&lt;1,J466&gt;2,H466&lt;'CPL Goal &amp; KW Info'!$E$17,L466&gt;5%),'CPL Goal &amp; KW Info'!$G$17,IF(AND(I466&lt;1,J466&gt;2,H466&lt;'CPL Goal &amp; KW Info'!$E$18,L466&gt;3%),'CPL Goal &amp; KW Info'!$G$18,IF(AND(I466&lt;1,J466&gt;2,H466&gt;'CPL Goal &amp; KW Info'!$E$20),'CPL Goal &amp; KW Info'!$G$20,IF(AND(I466&lt;1,J466&gt;2,H466&gt;'CPL Goal &amp; KW Info'!$E$19),'CPL Goal &amp; KW Info'!$G$19,IF(AND(I466&lt;1,J466&gt;2,H466&lt;'CPL Goal &amp; KW Info'!$E$19,H466&gt;'CPL Goal &amp; KW Info'!$E$18),"0%",IF(AND(I466&lt;1,J466&lt;2,H466&gt;'CPL Goal &amp; KW Info'!$E$27),'CPL Goal &amp; KW Info'!$G$27,IF(AND(I466&lt;1,J466&lt;2,H466&gt;'CPL Goal &amp; KW Info'!$E$26),'CPL Goal &amp; KW Info'!$G$26,IF(AND(I466&lt;1,J466&lt;2,H466&gt;'CPL Goal &amp; KW Info'!$E$25),'CPL Goal &amp; KW Info'!$G$25,IF(AND(I466&lt;1,J466&lt;2,H466&gt;'CPL Goal &amp; KW Info'!$E$24),'CPL Goal &amp; KW Info'!$G$24,"0%"))))))))))))))))))))))))))))))))))))</f>
        <v>J4</v>
      </c>
      <c r="N466" s="22" t="e">
        <f t="shared" si="41"/>
        <v>#VALUE!</v>
      </c>
      <c r="O466" s="5" t="str">
        <f t="shared" si="42"/>
        <v/>
      </c>
      <c r="P466" s="1"/>
      <c r="Q466" s="6"/>
      <c r="R466" s="1"/>
    </row>
    <row r="467" spans="1:18">
      <c r="A467" s="13" t="str">
        <f>IF('CPL Goal &amp; KW Info'!I473="","",'CPL Goal &amp; KW Info'!I473)</f>
        <v/>
      </c>
      <c r="B467" s="13" t="str">
        <f>IF('CPL Goal &amp; KW Info'!J473="","",'CPL Goal &amp; KW Info'!J473)</f>
        <v/>
      </c>
      <c r="C467" s="13" t="str">
        <f>IF('CPL Goal &amp; KW Info'!K473="","",'CPL Goal &amp; KW Info'!K473)</f>
        <v/>
      </c>
      <c r="D467" s="28" t="str">
        <f>IF('CPL Goal &amp; KW Info'!L473="","",'CPL Goal &amp; KW Info'!L473)</f>
        <v/>
      </c>
      <c r="E467" s="13" t="str">
        <f>IF('CPL Goal &amp; KW Info'!M473="","",'CPL Goal &amp; KW Info'!M473)</f>
        <v/>
      </c>
      <c r="F467" s="13" t="str">
        <f>IF('CPL Goal &amp; KW Info'!N473="","",'CPL Goal &amp; KW Info'!N473)</f>
        <v/>
      </c>
      <c r="G467" s="13" t="str">
        <f>IF('CPL Goal &amp; KW Info'!O473="","",'CPL Goal &amp; KW Info'!O473)</f>
        <v/>
      </c>
      <c r="H467" s="28" t="str">
        <f>IF('CPL Goal &amp; KW Info'!P473="","",'CPL Goal &amp; KW Info'!P473)</f>
        <v/>
      </c>
      <c r="I467" s="13" t="str">
        <f>IF('CPL Goal &amp; KW Info'!Q473="","",'CPL Goal &amp; KW Info'!Q473)</f>
        <v/>
      </c>
      <c r="J467" s="13" t="str">
        <f>IF('CPL Goal &amp; KW Info'!R473="","",'CPL Goal &amp; KW Info'!R473)</f>
        <v/>
      </c>
      <c r="K467" s="1" t="str">
        <f t="shared" si="39"/>
        <v/>
      </c>
      <c r="L467" s="21" t="str">
        <f t="shared" si="40"/>
        <v/>
      </c>
      <c r="M467" s="22" t="str">
        <f>IF(AND(I467&gt;0,J467&gt;4,K467&lt;'CPL Goal &amp; KW Info'!$B$5),'CPL Goal &amp; KW Info'!$C$5,IF(AND(I467&gt;0,J467&gt;4,K467&lt;'CPL Goal &amp; KW Info'!$B$6),'CPL Goal &amp; KW Info'!$C$6,IF(AND(I467&gt;0,J467&gt;4,K467&lt;'CPL Goal &amp; KW Info'!$B$7),'CPL Goal &amp; KW Info'!$C$7,IF(AND(I467&gt;0,J467&gt;4,K467&lt;'CPL Goal &amp; KW Info'!$B$8),'CPL Goal &amp; KW Info'!$C$8,IF(AND(I467&gt;0,J467&gt;4,K467&gt;'CPL Goal &amp; KW Info'!$B$11),'CPL Goal &amp; KW Info'!$C$11,IF(AND(I467&gt;0,J467&gt;4,K467&gt;'CPL Goal &amp; KW Info'!$B$10),'CPL Goal &amp; KW Info'!$C$10,IF(AND(I467&gt;0,J467&gt;4,K467&lt;'CPL Goal &amp; KW Info'!$B$10,K467&gt;'CPL Goal &amp; KW Info'!$B$8),'CPL Goal &amp; KW Info'!$C$9,IF(AND(I467&gt;0,J467&gt;2,K467&lt;'CPL Goal &amp; KW Info'!$B$15),'CPL Goal &amp; KW Info'!$C$15,IF(AND(I467&gt;0,J467&gt;2,K467&lt;'CPL Goal &amp; KW Info'!$B$16),'CPL Goal &amp; KW Info'!$C$16,IF(AND(I467&gt;0,J467&gt;2,K467&lt;'CPL Goal &amp; KW Info'!$B$17),'CPL Goal &amp; KW Info'!$C$17,IF(AND(I467&gt;0,J467&gt;2,K467&lt;'CPL Goal &amp; KW Info'!$B$18),'CPL Goal &amp; KW Info'!$C$18,IF(AND(I467&gt;0,J467&gt;2,K467&gt;'CPL Goal &amp; KW Info'!$B$21),'CPL Goal &amp; KW Info'!$C$21,IF(AND(I467&gt;0,J467&gt;2,K467&gt;'CPL Goal &amp; KW Info'!$B$20),'CPL Goal &amp; KW Info'!$C$20,IF(AND(I467&gt;0,J467&gt;2,K467&lt;'CPL Goal &amp; KW Info'!$B$20,K467&gt;'CPL Goal &amp; KW Info'!$B$18),'CPL Goal &amp; KW Info'!$C$19,IF(AND(I467&gt;0,J467&lt;2,K467&gt;'CPL Goal &amp; KW Info'!$B$28),'CPL Goal &amp; KW Info'!$C$28,IF(AND(I467&gt;0,J467&lt;2,K467&gt;'CPL Goal &amp; KW Info'!$B$27),'CPL Goal &amp; KW Info'!$C$27,IF(AND(I467&gt;0,J467&lt;2,K467&gt;'CPL Goal &amp; KW Info'!$B$26),'CPL Goal &amp; KW Info'!$C$26,IF(AND(I467&gt;0,J467&lt;2,K467&lt;'CPL Goal &amp; KW Info'!$B$26),'CPL Goal &amp; KW Info'!$C$25,IF(AND(I467&lt;1,J467&gt;4,H467&lt;'CPL Goal &amp; KW Info'!$E$5,L467&gt;5%),'CPL Goal &amp; KW Info'!$G$5,IF(AND(I467&lt;1,J467&gt;4,H467&lt;'CPL Goal &amp; KW Info'!$E$6,L467&gt;3%),'CPL Goal &amp; KW Info'!$G$6,IF(AND(I467&lt;1,J467&gt;4,H467&lt;'CPL Goal &amp; KW Info'!$E$7,L467&gt;5%),'CPL Goal &amp; KW Info'!$G$7,IF(AND(I467&lt;1,J467&gt;4,H467&lt;'CPL Goal &amp; KW Info'!$E$8,L467&gt;3%),'CPL Goal &amp; KW Info'!$G$8,IF(AND(I467&lt;1,J467&gt;4,H467&gt;'CPL Goal &amp; KW Info'!$E$10),'CPL Goal &amp; KW Info'!$G$10,IF(AND(I467&lt;1,J467&gt;4,H467&gt;'CPL Goal &amp; KW Info'!$E$9),'CPL Goal &amp; KW Info'!$G$9,IF(AND(I467&lt;1,J467&gt;4,H467&lt;'CPL Goal &amp; KW Info'!$E$9,H467&gt;'CPL Goal &amp; KW Info'!$E$8),"0%",IF(AND(I467&lt;1,J467&gt;2,H467&lt;'CPL Goal &amp; KW Info'!$E$15,L467&gt;5%),'CPL Goal &amp; KW Info'!$G$15,IF(AND(I467&lt;1,J467&gt;2,H467&lt;'CPL Goal &amp; KW Info'!$E$16,L467&gt;3%),'CPL Goal &amp; KW Info'!$G$16,IF(AND(I467&lt;1,J467&gt;2,H467&lt;'CPL Goal &amp; KW Info'!$E$17,L467&gt;5%),'CPL Goal &amp; KW Info'!$G$17,IF(AND(I467&lt;1,J467&gt;2,H467&lt;'CPL Goal &amp; KW Info'!$E$18,L467&gt;3%),'CPL Goal &amp; KW Info'!$G$18,IF(AND(I467&lt;1,J467&gt;2,H467&gt;'CPL Goal &amp; KW Info'!$E$20),'CPL Goal &amp; KW Info'!$G$20,IF(AND(I467&lt;1,J467&gt;2,H467&gt;'CPL Goal &amp; KW Info'!$E$19),'CPL Goal &amp; KW Info'!$G$19,IF(AND(I467&lt;1,J467&gt;2,H467&lt;'CPL Goal &amp; KW Info'!$E$19,H467&gt;'CPL Goal &amp; KW Info'!$E$18),"0%",IF(AND(I467&lt;1,J467&lt;2,H467&gt;'CPL Goal &amp; KW Info'!$E$27),'CPL Goal &amp; KW Info'!$G$27,IF(AND(I467&lt;1,J467&lt;2,H467&gt;'CPL Goal &amp; KW Info'!$E$26),'CPL Goal &amp; KW Info'!$G$26,IF(AND(I467&lt;1,J467&lt;2,H467&gt;'CPL Goal &amp; KW Info'!$E$25),'CPL Goal &amp; KW Info'!$G$25,IF(AND(I467&lt;1,J467&lt;2,H467&gt;'CPL Goal &amp; KW Info'!$E$24),'CPL Goal &amp; KW Info'!$G$24,"0%"))))))))))))))))))))))))))))))))))))</f>
        <v>J4</v>
      </c>
      <c r="N467" s="22" t="e">
        <f t="shared" si="41"/>
        <v>#VALUE!</v>
      </c>
      <c r="O467" s="5" t="str">
        <f t="shared" si="42"/>
        <v/>
      </c>
      <c r="P467" s="1"/>
      <c r="Q467" s="6"/>
      <c r="R467" s="1"/>
    </row>
    <row r="468" spans="1:18">
      <c r="A468" s="13" t="str">
        <f>IF('CPL Goal &amp; KW Info'!I474="","",'CPL Goal &amp; KW Info'!I474)</f>
        <v/>
      </c>
      <c r="B468" s="13" t="str">
        <f>IF('CPL Goal &amp; KW Info'!J474="","",'CPL Goal &amp; KW Info'!J474)</f>
        <v/>
      </c>
      <c r="C468" s="13" t="str">
        <f>IF('CPL Goal &amp; KW Info'!K474="","",'CPL Goal &amp; KW Info'!K474)</f>
        <v/>
      </c>
      <c r="D468" s="28" t="str">
        <f>IF('CPL Goal &amp; KW Info'!L474="","",'CPL Goal &amp; KW Info'!L474)</f>
        <v/>
      </c>
      <c r="E468" s="13" t="str">
        <f>IF('CPL Goal &amp; KW Info'!M474="","",'CPL Goal &amp; KW Info'!M474)</f>
        <v/>
      </c>
      <c r="F468" s="13" t="str">
        <f>IF('CPL Goal &amp; KW Info'!N474="","",'CPL Goal &amp; KW Info'!N474)</f>
        <v/>
      </c>
      <c r="G468" s="13" t="str">
        <f>IF('CPL Goal &amp; KW Info'!O474="","",'CPL Goal &amp; KW Info'!O474)</f>
        <v/>
      </c>
      <c r="H468" s="28" t="str">
        <f>IF('CPL Goal &amp; KW Info'!P474="","",'CPL Goal &amp; KW Info'!P474)</f>
        <v/>
      </c>
      <c r="I468" s="13" t="str">
        <f>IF('CPL Goal &amp; KW Info'!Q474="","",'CPL Goal &amp; KW Info'!Q474)</f>
        <v/>
      </c>
      <c r="J468" s="13" t="str">
        <f>IF('CPL Goal &amp; KW Info'!R474="","",'CPL Goal &amp; KW Info'!R474)</f>
        <v/>
      </c>
      <c r="K468" s="1" t="str">
        <f t="shared" si="39"/>
        <v/>
      </c>
      <c r="L468" s="21" t="str">
        <f t="shared" si="40"/>
        <v/>
      </c>
      <c r="M468" s="22" t="str">
        <f>IF(AND(I468&gt;0,J468&gt;4,K468&lt;'CPL Goal &amp; KW Info'!$B$5),'CPL Goal &amp; KW Info'!$C$5,IF(AND(I468&gt;0,J468&gt;4,K468&lt;'CPL Goal &amp; KW Info'!$B$6),'CPL Goal &amp; KW Info'!$C$6,IF(AND(I468&gt;0,J468&gt;4,K468&lt;'CPL Goal &amp; KW Info'!$B$7),'CPL Goal &amp; KW Info'!$C$7,IF(AND(I468&gt;0,J468&gt;4,K468&lt;'CPL Goal &amp; KW Info'!$B$8),'CPL Goal &amp; KW Info'!$C$8,IF(AND(I468&gt;0,J468&gt;4,K468&gt;'CPL Goal &amp; KW Info'!$B$11),'CPL Goal &amp; KW Info'!$C$11,IF(AND(I468&gt;0,J468&gt;4,K468&gt;'CPL Goal &amp; KW Info'!$B$10),'CPL Goal &amp; KW Info'!$C$10,IF(AND(I468&gt;0,J468&gt;4,K468&lt;'CPL Goal &amp; KW Info'!$B$10,K468&gt;'CPL Goal &amp; KW Info'!$B$8),'CPL Goal &amp; KW Info'!$C$9,IF(AND(I468&gt;0,J468&gt;2,K468&lt;'CPL Goal &amp; KW Info'!$B$15),'CPL Goal &amp; KW Info'!$C$15,IF(AND(I468&gt;0,J468&gt;2,K468&lt;'CPL Goal &amp; KW Info'!$B$16),'CPL Goal &amp; KW Info'!$C$16,IF(AND(I468&gt;0,J468&gt;2,K468&lt;'CPL Goal &amp; KW Info'!$B$17),'CPL Goal &amp; KW Info'!$C$17,IF(AND(I468&gt;0,J468&gt;2,K468&lt;'CPL Goal &amp; KW Info'!$B$18),'CPL Goal &amp; KW Info'!$C$18,IF(AND(I468&gt;0,J468&gt;2,K468&gt;'CPL Goal &amp; KW Info'!$B$21),'CPL Goal &amp; KW Info'!$C$21,IF(AND(I468&gt;0,J468&gt;2,K468&gt;'CPL Goal &amp; KW Info'!$B$20),'CPL Goal &amp; KW Info'!$C$20,IF(AND(I468&gt;0,J468&gt;2,K468&lt;'CPL Goal &amp; KW Info'!$B$20,K468&gt;'CPL Goal &amp; KW Info'!$B$18),'CPL Goal &amp; KW Info'!$C$19,IF(AND(I468&gt;0,J468&lt;2,K468&gt;'CPL Goal &amp; KW Info'!$B$28),'CPL Goal &amp; KW Info'!$C$28,IF(AND(I468&gt;0,J468&lt;2,K468&gt;'CPL Goal &amp; KW Info'!$B$27),'CPL Goal &amp; KW Info'!$C$27,IF(AND(I468&gt;0,J468&lt;2,K468&gt;'CPL Goal &amp; KW Info'!$B$26),'CPL Goal &amp; KW Info'!$C$26,IF(AND(I468&gt;0,J468&lt;2,K468&lt;'CPL Goal &amp; KW Info'!$B$26),'CPL Goal &amp; KW Info'!$C$25,IF(AND(I468&lt;1,J468&gt;4,H468&lt;'CPL Goal &amp; KW Info'!$E$5,L468&gt;5%),'CPL Goal &amp; KW Info'!$G$5,IF(AND(I468&lt;1,J468&gt;4,H468&lt;'CPL Goal &amp; KW Info'!$E$6,L468&gt;3%),'CPL Goal &amp; KW Info'!$G$6,IF(AND(I468&lt;1,J468&gt;4,H468&lt;'CPL Goal &amp; KW Info'!$E$7,L468&gt;5%),'CPL Goal &amp; KW Info'!$G$7,IF(AND(I468&lt;1,J468&gt;4,H468&lt;'CPL Goal &amp; KW Info'!$E$8,L468&gt;3%),'CPL Goal &amp; KW Info'!$G$8,IF(AND(I468&lt;1,J468&gt;4,H468&gt;'CPL Goal &amp; KW Info'!$E$10),'CPL Goal &amp; KW Info'!$G$10,IF(AND(I468&lt;1,J468&gt;4,H468&gt;'CPL Goal &amp; KW Info'!$E$9),'CPL Goal &amp; KW Info'!$G$9,IF(AND(I468&lt;1,J468&gt;4,H468&lt;'CPL Goal &amp; KW Info'!$E$9,H468&gt;'CPL Goal &amp; KW Info'!$E$8),"0%",IF(AND(I468&lt;1,J468&gt;2,H468&lt;'CPL Goal &amp; KW Info'!$E$15,L468&gt;5%),'CPL Goal &amp; KW Info'!$G$15,IF(AND(I468&lt;1,J468&gt;2,H468&lt;'CPL Goal &amp; KW Info'!$E$16,L468&gt;3%),'CPL Goal &amp; KW Info'!$G$16,IF(AND(I468&lt;1,J468&gt;2,H468&lt;'CPL Goal &amp; KW Info'!$E$17,L468&gt;5%),'CPL Goal &amp; KW Info'!$G$17,IF(AND(I468&lt;1,J468&gt;2,H468&lt;'CPL Goal &amp; KW Info'!$E$18,L468&gt;3%),'CPL Goal &amp; KW Info'!$G$18,IF(AND(I468&lt;1,J468&gt;2,H468&gt;'CPL Goal &amp; KW Info'!$E$20),'CPL Goal &amp; KW Info'!$G$20,IF(AND(I468&lt;1,J468&gt;2,H468&gt;'CPL Goal &amp; KW Info'!$E$19),'CPL Goal &amp; KW Info'!$G$19,IF(AND(I468&lt;1,J468&gt;2,H468&lt;'CPL Goal &amp; KW Info'!$E$19,H468&gt;'CPL Goal &amp; KW Info'!$E$18),"0%",IF(AND(I468&lt;1,J468&lt;2,H468&gt;'CPL Goal &amp; KW Info'!$E$27),'CPL Goal &amp; KW Info'!$G$27,IF(AND(I468&lt;1,J468&lt;2,H468&gt;'CPL Goal &amp; KW Info'!$E$26),'CPL Goal &amp; KW Info'!$G$26,IF(AND(I468&lt;1,J468&lt;2,H468&gt;'CPL Goal &amp; KW Info'!$E$25),'CPL Goal &amp; KW Info'!$G$25,IF(AND(I468&lt;1,J468&lt;2,H468&gt;'CPL Goal &amp; KW Info'!$E$24),'CPL Goal &amp; KW Info'!$G$24,"0%"))))))))))))))))))))))))))))))))))))</f>
        <v>J4</v>
      </c>
      <c r="N468" s="22" t="e">
        <f t="shared" si="41"/>
        <v>#VALUE!</v>
      </c>
      <c r="O468" s="5" t="str">
        <f t="shared" si="42"/>
        <v/>
      </c>
      <c r="P468" s="1"/>
      <c r="Q468" s="6"/>
      <c r="R468" s="1"/>
    </row>
    <row r="469" spans="1:18">
      <c r="A469" s="13" t="str">
        <f>IF('CPL Goal &amp; KW Info'!I475="","",'CPL Goal &amp; KW Info'!I475)</f>
        <v/>
      </c>
      <c r="B469" s="13" t="str">
        <f>IF('CPL Goal &amp; KW Info'!J475="","",'CPL Goal &amp; KW Info'!J475)</f>
        <v/>
      </c>
      <c r="C469" s="13" t="str">
        <f>IF('CPL Goal &amp; KW Info'!K475="","",'CPL Goal &amp; KW Info'!K475)</f>
        <v/>
      </c>
      <c r="D469" s="28" t="str">
        <f>IF('CPL Goal &amp; KW Info'!L475="","",'CPL Goal &amp; KW Info'!L475)</f>
        <v/>
      </c>
      <c r="E469" s="13" t="str">
        <f>IF('CPL Goal &amp; KW Info'!M475="","",'CPL Goal &amp; KW Info'!M475)</f>
        <v/>
      </c>
      <c r="F469" s="13" t="str">
        <f>IF('CPL Goal &amp; KW Info'!N475="","",'CPL Goal &amp; KW Info'!N475)</f>
        <v/>
      </c>
      <c r="G469" s="13" t="str">
        <f>IF('CPL Goal &amp; KW Info'!O475="","",'CPL Goal &amp; KW Info'!O475)</f>
        <v/>
      </c>
      <c r="H469" s="28" t="str">
        <f>IF('CPL Goal &amp; KW Info'!P475="","",'CPL Goal &amp; KW Info'!P475)</f>
        <v/>
      </c>
      <c r="I469" s="13" t="str">
        <f>IF('CPL Goal &amp; KW Info'!Q475="","",'CPL Goal &amp; KW Info'!Q475)</f>
        <v/>
      </c>
      <c r="J469" s="13" t="str">
        <f>IF('CPL Goal &amp; KW Info'!R475="","",'CPL Goal &amp; KW Info'!R475)</f>
        <v/>
      </c>
      <c r="K469" s="1" t="str">
        <f t="shared" si="39"/>
        <v/>
      </c>
      <c r="L469" s="21" t="str">
        <f t="shared" si="40"/>
        <v/>
      </c>
      <c r="M469" s="22" t="str">
        <f>IF(AND(I469&gt;0,J469&gt;4,K469&lt;'CPL Goal &amp; KW Info'!$B$5),'CPL Goal &amp; KW Info'!$C$5,IF(AND(I469&gt;0,J469&gt;4,K469&lt;'CPL Goal &amp; KW Info'!$B$6),'CPL Goal &amp; KW Info'!$C$6,IF(AND(I469&gt;0,J469&gt;4,K469&lt;'CPL Goal &amp; KW Info'!$B$7),'CPL Goal &amp; KW Info'!$C$7,IF(AND(I469&gt;0,J469&gt;4,K469&lt;'CPL Goal &amp; KW Info'!$B$8),'CPL Goal &amp; KW Info'!$C$8,IF(AND(I469&gt;0,J469&gt;4,K469&gt;'CPL Goal &amp; KW Info'!$B$11),'CPL Goal &amp; KW Info'!$C$11,IF(AND(I469&gt;0,J469&gt;4,K469&gt;'CPL Goal &amp; KW Info'!$B$10),'CPL Goal &amp; KW Info'!$C$10,IF(AND(I469&gt;0,J469&gt;4,K469&lt;'CPL Goal &amp; KW Info'!$B$10,K469&gt;'CPL Goal &amp; KW Info'!$B$8),'CPL Goal &amp; KW Info'!$C$9,IF(AND(I469&gt;0,J469&gt;2,K469&lt;'CPL Goal &amp; KW Info'!$B$15),'CPL Goal &amp; KW Info'!$C$15,IF(AND(I469&gt;0,J469&gt;2,K469&lt;'CPL Goal &amp; KW Info'!$B$16),'CPL Goal &amp; KW Info'!$C$16,IF(AND(I469&gt;0,J469&gt;2,K469&lt;'CPL Goal &amp; KW Info'!$B$17),'CPL Goal &amp; KW Info'!$C$17,IF(AND(I469&gt;0,J469&gt;2,K469&lt;'CPL Goal &amp; KW Info'!$B$18),'CPL Goal &amp; KW Info'!$C$18,IF(AND(I469&gt;0,J469&gt;2,K469&gt;'CPL Goal &amp; KW Info'!$B$21),'CPL Goal &amp; KW Info'!$C$21,IF(AND(I469&gt;0,J469&gt;2,K469&gt;'CPL Goal &amp; KW Info'!$B$20),'CPL Goal &amp; KW Info'!$C$20,IF(AND(I469&gt;0,J469&gt;2,K469&lt;'CPL Goal &amp; KW Info'!$B$20,K469&gt;'CPL Goal &amp; KW Info'!$B$18),'CPL Goal &amp; KW Info'!$C$19,IF(AND(I469&gt;0,J469&lt;2,K469&gt;'CPL Goal &amp; KW Info'!$B$28),'CPL Goal &amp; KW Info'!$C$28,IF(AND(I469&gt;0,J469&lt;2,K469&gt;'CPL Goal &amp; KW Info'!$B$27),'CPL Goal &amp; KW Info'!$C$27,IF(AND(I469&gt;0,J469&lt;2,K469&gt;'CPL Goal &amp; KW Info'!$B$26),'CPL Goal &amp; KW Info'!$C$26,IF(AND(I469&gt;0,J469&lt;2,K469&lt;'CPL Goal &amp; KW Info'!$B$26),'CPL Goal &amp; KW Info'!$C$25,IF(AND(I469&lt;1,J469&gt;4,H469&lt;'CPL Goal &amp; KW Info'!$E$5,L469&gt;5%),'CPL Goal &amp; KW Info'!$G$5,IF(AND(I469&lt;1,J469&gt;4,H469&lt;'CPL Goal &amp; KW Info'!$E$6,L469&gt;3%),'CPL Goal &amp; KW Info'!$G$6,IF(AND(I469&lt;1,J469&gt;4,H469&lt;'CPL Goal &amp; KW Info'!$E$7,L469&gt;5%),'CPL Goal &amp; KW Info'!$G$7,IF(AND(I469&lt;1,J469&gt;4,H469&lt;'CPL Goal &amp; KW Info'!$E$8,L469&gt;3%),'CPL Goal &amp; KW Info'!$G$8,IF(AND(I469&lt;1,J469&gt;4,H469&gt;'CPL Goal &amp; KW Info'!$E$10),'CPL Goal &amp; KW Info'!$G$10,IF(AND(I469&lt;1,J469&gt;4,H469&gt;'CPL Goal &amp; KW Info'!$E$9),'CPL Goal &amp; KW Info'!$G$9,IF(AND(I469&lt;1,J469&gt;4,H469&lt;'CPL Goal &amp; KW Info'!$E$9,H469&gt;'CPL Goal &amp; KW Info'!$E$8),"0%",IF(AND(I469&lt;1,J469&gt;2,H469&lt;'CPL Goal &amp; KW Info'!$E$15,L469&gt;5%),'CPL Goal &amp; KW Info'!$G$15,IF(AND(I469&lt;1,J469&gt;2,H469&lt;'CPL Goal &amp; KW Info'!$E$16,L469&gt;3%),'CPL Goal &amp; KW Info'!$G$16,IF(AND(I469&lt;1,J469&gt;2,H469&lt;'CPL Goal &amp; KW Info'!$E$17,L469&gt;5%),'CPL Goal &amp; KW Info'!$G$17,IF(AND(I469&lt;1,J469&gt;2,H469&lt;'CPL Goal &amp; KW Info'!$E$18,L469&gt;3%),'CPL Goal &amp; KW Info'!$G$18,IF(AND(I469&lt;1,J469&gt;2,H469&gt;'CPL Goal &amp; KW Info'!$E$20),'CPL Goal &amp; KW Info'!$G$20,IF(AND(I469&lt;1,J469&gt;2,H469&gt;'CPL Goal &amp; KW Info'!$E$19),'CPL Goal &amp; KW Info'!$G$19,IF(AND(I469&lt;1,J469&gt;2,H469&lt;'CPL Goal &amp; KW Info'!$E$19,H469&gt;'CPL Goal &amp; KW Info'!$E$18),"0%",IF(AND(I469&lt;1,J469&lt;2,H469&gt;'CPL Goal &amp; KW Info'!$E$27),'CPL Goal &amp; KW Info'!$G$27,IF(AND(I469&lt;1,J469&lt;2,H469&gt;'CPL Goal &amp; KW Info'!$E$26),'CPL Goal &amp; KW Info'!$G$26,IF(AND(I469&lt;1,J469&lt;2,H469&gt;'CPL Goal &amp; KW Info'!$E$25),'CPL Goal &amp; KW Info'!$G$25,IF(AND(I469&lt;1,J469&lt;2,H469&gt;'CPL Goal &amp; KW Info'!$E$24),'CPL Goal &amp; KW Info'!$G$24,"0%"))))))))))))))))))))))))))))))))))))</f>
        <v>J4</v>
      </c>
      <c r="N469" s="22" t="e">
        <f t="shared" si="41"/>
        <v>#VALUE!</v>
      </c>
      <c r="O469" s="5" t="str">
        <f t="shared" si="42"/>
        <v/>
      </c>
      <c r="P469" s="1"/>
      <c r="Q469" s="6"/>
      <c r="R469" s="1"/>
    </row>
    <row r="470" spans="1:18">
      <c r="A470" s="13" t="str">
        <f>IF('CPL Goal &amp; KW Info'!I476="","",'CPL Goal &amp; KW Info'!I476)</f>
        <v/>
      </c>
      <c r="B470" s="13" t="str">
        <f>IF('CPL Goal &amp; KW Info'!J476="","",'CPL Goal &amp; KW Info'!J476)</f>
        <v/>
      </c>
      <c r="C470" s="13" t="str">
        <f>IF('CPL Goal &amp; KW Info'!K476="","",'CPL Goal &amp; KW Info'!K476)</f>
        <v/>
      </c>
      <c r="D470" s="28" t="str">
        <f>IF('CPL Goal &amp; KW Info'!L476="","",'CPL Goal &amp; KW Info'!L476)</f>
        <v/>
      </c>
      <c r="E470" s="13" t="str">
        <f>IF('CPL Goal &amp; KW Info'!M476="","",'CPL Goal &amp; KW Info'!M476)</f>
        <v/>
      </c>
      <c r="F470" s="13" t="str">
        <f>IF('CPL Goal &amp; KW Info'!N476="","",'CPL Goal &amp; KW Info'!N476)</f>
        <v/>
      </c>
      <c r="G470" s="13" t="str">
        <f>IF('CPL Goal &amp; KW Info'!O476="","",'CPL Goal &amp; KW Info'!O476)</f>
        <v/>
      </c>
      <c r="H470" s="28" t="str">
        <f>IF('CPL Goal &amp; KW Info'!P476="","",'CPL Goal &amp; KW Info'!P476)</f>
        <v/>
      </c>
      <c r="I470" s="13" t="str">
        <f>IF('CPL Goal &amp; KW Info'!Q476="","",'CPL Goal &amp; KW Info'!Q476)</f>
        <v/>
      </c>
      <c r="J470" s="13" t="str">
        <f>IF('CPL Goal &amp; KW Info'!R476="","",'CPL Goal &amp; KW Info'!R476)</f>
        <v/>
      </c>
      <c r="K470" s="1" t="str">
        <f t="shared" si="39"/>
        <v/>
      </c>
      <c r="L470" s="21" t="str">
        <f t="shared" si="40"/>
        <v/>
      </c>
      <c r="M470" s="22" t="str">
        <f>IF(AND(I470&gt;0,J470&gt;4,K470&lt;'CPL Goal &amp; KW Info'!$B$5),'CPL Goal &amp; KW Info'!$C$5,IF(AND(I470&gt;0,J470&gt;4,K470&lt;'CPL Goal &amp; KW Info'!$B$6),'CPL Goal &amp; KW Info'!$C$6,IF(AND(I470&gt;0,J470&gt;4,K470&lt;'CPL Goal &amp; KW Info'!$B$7),'CPL Goal &amp; KW Info'!$C$7,IF(AND(I470&gt;0,J470&gt;4,K470&lt;'CPL Goal &amp; KW Info'!$B$8),'CPL Goal &amp; KW Info'!$C$8,IF(AND(I470&gt;0,J470&gt;4,K470&gt;'CPL Goal &amp; KW Info'!$B$11),'CPL Goal &amp; KW Info'!$C$11,IF(AND(I470&gt;0,J470&gt;4,K470&gt;'CPL Goal &amp; KW Info'!$B$10),'CPL Goal &amp; KW Info'!$C$10,IF(AND(I470&gt;0,J470&gt;4,K470&lt;'CPL Goal &amp; KW Info'!$B$10,K470&gt;'CPL Goal &amp; KW Info'!$B$8),'CPL Goal &amp; KW Info'!$C$9,IF(AND(I470&gt;0,J470&gt;2,K470&lt;'CPL Goal &amp; KW Info'!$B$15),'CPL Goal &amp; KW Info'!$C$15,IF(AND(I470&gt;0,J470&gt;2,K470&lt;'CPL Goal &amp; KW Info'!$B$16),'CPL Goal &amp; KW Info'!$C$16,IF(AND(I470&gt;0,J470&gt;2,K470&lt;'CPL Goal &amp; KW Info'!$B$17),'CPL Goal &amp; KW Info'!$C$17,IF(AND(I470&gt;0,J470&gt;2,K470&lt;'CPL Goal &amp; KW Info'!$B$18),'CPL Goal &amp; KW Info'!$C$18,IF(AND(I470&gt;0,J470&gt;2,K470&gt;'CPL Goal &amp; KW Info'!$B$21),'CPL Goal &amp; KW Info'!$C$21,IF(AND(I470&gt;0,J470&gt;2,K470&gt;'CPL Goal &amp; KW Info'!$B$20),'CPL Goal &amp; KW Info'!$C$20,IF(AND(I470&gt;0,J470&gt;2,K470&lt;'CPL Goal &amp; KW Info'!$B$20,K470&gt;'CPL Goal &amp; KW Info'!$B$18),'CPL Goal &amp; KW Info'!$C$19,IF(AND(I470&gt;0,J470&lt;2,K470&gt;'CPL Goal &amp; KW Info'!$B$28),'CPL Goal &amp; KW Info'!$C$28,IF(AND(I470&gt;0,J470&lt;2,K470&gt;'CPL Goal &amp; KW Info'!$B$27),'CPL Goal &amp; KW Info'!$C$27,IF(AND(I470&gt;0,J470&lt;2,K470&gt;'CPL Goal &amp; KW Info'!$B$26),'CPL Goal &amp; KW Info'!$C$26,IF(AND(I470&gt;0,J470&lt;2,K470&lt;'CPL Goal &amp; KW Info'!$B$26),'CPL Goal &amp; KW Info'!$C$25,IF(AND(I470&lt;1,J470&gt;4,H470&lt;'CPL Goal &amp; KW Info'!$E$5,L470&gt;5%),'CPL Goal &amp; KW Info'!$G$5,IF(AND(I470&lt;1,J470&gt;4,H470&lt;'CPL Goal &amp; KW Info'!$E$6,L470&gt;3%),'CPL Goal &amp; KW Info'!$G$6,IF(AND(I470&lt;1,J470&gt;4,H470&lt;'CPL Goal &amp; KW Info'!$E$7,L470&gt;5%),'CPL Goal &amp; KW Info'!$G$7,IF(AND(I470&lt;1,J470&gt;4,H470&lt;'CPL Goal &amp; KW Info'!$E$8,L470&gt;3%),'CPL Goal &amp; KW Info'!$G$8,IF(AND(I470&lt;1,J470&gt;4,H470&gt;'CPL Goal &amp; KW Info'!$E$10),'CPL Goal &amp; KW Info'!$G$10,IF(AND(I470&lt;1,J470&gt;4,H470&gt;'CPL Goal &amp; KW Info'!$E$9),'CPL Goal &amp; KW Info'!$G$9,IF(AND(I470&lt;1,J470&gt;4,H470&lt;'CPL Goal &amp; KW Info'!$E$9,H470&gt;'CPL Goal &amp; KW Info'!$E$8),"0%",IF(AND(I470&lt;1,J470&gt;2,H470&lt;'CPL Goal &amp; KW Info'!$E$15,L470&gt;5%),'CPL Goal &amp; KW Info'!$G$15,IF(AND(I470&lt;1,J470&gt;2,H470&lt;'CPL Goal &amp; KW Info'!$E$16,L470&gt;3%),'CPL Goal &amp; KW Info'!$G$16,IF(AND(I470&lt;1,J470&gt;2,H470&lt;'CPL Goal &amp; KW Info'!$E$17,L470&gt;5%),'CPL Goal &amp; KW Info'!$G$17,IF(AND(I470&lt;1,J470&gt;2,H470&lt;'CPL Goal &amp; KW Info'!$E$18,L470&gt;3%),'CPL Goal &amp; KW Info'!$G$18,IF(AND(I470&lt;1,J470&gt;2,H470&gt;'CPL Goal &amp; KW Info'!$E$20),'CPL Goal &amp; KW Info'!$G$20,IF(AND(I470&lt;1,J470&gt;2,H470&gt;'CPL Goal &amp; KW Info'!$E$19),'CPL Goal &amp; KW Info'!$G$19,IF(AND(I470&lt;1,J470&gt;2,H470&lt;'CPL Goal &amp; KW Info'!$E$19,H470&gt;'CPL Goal &amp; KW Info'!$E$18),"0%",IF(AND(I470&lt;1,J470&lt;2,H470&gt;'CPL Goal &amp; KW Info'!$E$27),'CPL Goal &amp; KW Info'!$G$27,IF(AND(I470&lt;1,J470&lt;2,H470&gt;'CPL Goal &amp; KW Info'!$E$26),'CPL Goal &amp; KW Info'!$G$26,IF(AND(I470&lt;1,J470&lt;2,H470&gt;'CPL Goal &amp; KW Info'!$E$25),'CPL Goal &amp; KW Info'!$G$25,IF(AND(I470&lt;1,J470&lt;2,H470&gt;'CPL Goal &amp; KW Info'!$E$24),'CPL Goal &amp; KW Info'!$G$24,"0%"))))))))))))))))))))))))))))))))))))</f>
        <v>J4</v>
      </c>
      <c r="N470" s="22" t="e">
        <f t="shared" si="41"/>
        <v>#VALUE!</v>
      </c>
      <c r="O470" s="5" t="str">
        <f t="shared" si="42"/>
        <v/>
      </c>
      <c r="P470" s="1"/>
      <c r="Q470" s="6"/>
      <c r="R470" s="1"/>
    </row>
    <row r="471" spans="1:18">
      <c r="A471" s="13" t="str">
        <f>IF('CPL Goal &amp; KW Info'!I477="","",'CPL Goal &amp; KW Info'!I477)</f>
        <v/>
      </c>
      <c r="B471" s="13" t="str">
        <f>IF('CPL Goal &amp; KW Info'!J477="","",'CPL Goal &amp; KW Info'!J477)</f>
        <v/>
      </c>
      <c r="C471" s="13" t="str">
        <f>IF('CPL Goal &amp; KW Info'!K477="","",'CPL Goal &amp; KW Info'!K477)</f>
        <v/>
      </c>
      <c r="D471" s="28" t="str">
        <f>IF('CPL Goal &amp; KW Info'!L477="","",'CPL Goal &amp; KW Info'!L477)</f>
        <v/>
      </c>
      <c r="E471" s="13" t="str">
        <f>IF('CPL Goal &amp; KW Info'!M477="","",'CPL Goal &amp; KW Info'!M477)</f>
        <v/>
      </c>
      <c r="F471" s="13" t="str">
        <f>IF('CPL Goal &amp; KW Info'!N477="","",'CPL Goal &amp; KW Info'!N477)</f>
        <v/>
      </c>
      <c r="G471" s="13" t="str">
        <f>IF('CPL Goal &amp; KW Info'!O477="","",'CPL Goal &amp; KW Info'!O477)</f>
        <v/>
      </c>
      <c r="H471" s="28" t="str">
        <f>IF('CPL Goal &amp; KW Info'!P477="","",'CPL Goal &amp; KW Info'!P477)</f>
        <v/>
      </c>
      <c r="I471" s="13" t="str">
        <f>IF('CPL Goal &amp; KW Info'!Q477="","",'CPL Goal &amp; KW Info'!Q477)</f>
        <v/>
      </c>
      <c r="J471" s="13" t="str">
        <f>IF('CPL Goal &amp; KW Info'!R477="","",'CPL Goal &amp; KW Info'!R477)</f>
        <v/>
      </c>
      <c r="K471" s="1" t="str">
        <f t="shared" si="39"/>
        <v/>
      </c>
      <c r="L471" s="21" t="str">
        <f t="shared" si="40"/>
        <v/>
      </c>
      <c r="M471" s="22" t="str">
        <f>IF(AND(I471&gt;0,J471&gt;4,K471&lt;'CPL Goal &amp; KW Info'!$B$5),'CPL Goal &amp; KW Info'!$C$5,IF(AND(I471&gt;0,J471&gt;4,K471&lt;'CPL Goal &amp; KW Info'!$B$6),'CPL Goal &amp; KW Info'!$C$6,IF(AND(I471&gt;0,J471&gt;4,K471&lt;'CPL Goal &amp; KW Info'!$B$7),'CPL Goal &amp; KW Info'!$C$7,IF(AND(I471&gt;0,J471&gt;4,K471&lt;'CPL Goal &amp; KW Info'!$B$8),'CPL Goal &amp; KW Info'!$C$8,IF(AND(I471&gt;0,J471&gt;4,K471&gt;'CPL Goal &amp; KW Info'!$B$11),'CPL Goal &amp; KW Info'!$C$11,IF(AND(I471&gt;0,J471&gt;4,K471&gt;'CPL Goal &amp; KW Info'!$B$10),'CPL Goal &amp; KW Info'!$C$10,IF(AND(I471&gt;0,J471&gt;4,K471&lt;'CPL Goal &amp; KW Info'!$B$10,K471&gt;'CPL Goal &amp; KW Info'!$B$8),'CPL Goal &amp; KW Info'!$C$9,IF(AND(I471&gt;0,J471&gt;2,K471&lt;'CPL Goal &amp; KW Info'!$B$15),'CPL Goal &amp; KW Info'!$C$15,IF(AND(I471&gt;0,J471&gt;2,K471&lt;'CPL Goal &amp; KW Info'!$B$16),'CPL Goal &amp; KW Info'!$C$16,IF(AND(I471&gt;0,J471&gt;2,K471&lt;'CPL Goal &amp; KW Info'!$B$17),'CPL Goal &amp; KW Info'!$C$17,IF(AND(I471&gt;0,J471&gt;2,K471&lt;'CPL Goal &amp; KW Info'!$B$18),'CPL Goal &amp; KW Info'!$C$18,IF(AND(I471&gt;0,J471&gt;2,K471&gt;'CPL Goal &amp; KW Info'!$B$21),'CPL Goal &amp; KW Info'!$C$21,IF(AND(I471&gt;0,J471&gt;2,K471&gt;'CPL Goal &amp; KW Info'!$B$20),'CPL Goal &amp; KW Info'!$C$20,IF(AND(I471&gt;0,J471&gt;2,K471&lt;'CPL Goal &amp; KW Info'!$B$20,K471&gt;'CPL Goal &amp; KW Info'!$B$18),'CPL Goal &amp; KW Info'!$C$19,IF(AND(I471&gt;0,J471&lt;2,K471&gt;'CPL Goal &amp; KW Info'!$B$28),'CPL Goal &amp; KW Info'!$C$28,IF(AND(I471&gt;0,J471&lt;2,K471&gt;'CPL Goal &amp; KW Info'!$B$27),'CPL Goal &amp; KW Info'!$C$27,IF(AND(I471&gt;0,J471&lt;2,K471&gt;'CPL Goal &amp; KW Info'!$B$26),'CPL Goal &amp; KW Info'!$C$26,IF(AND(I471&gt;0,J471&lt;2,K471&lt;'CPL Goal &amp; KW Info'!$B$26),'CPL Goal &amp; KW Info'!$C$25,IF(AND(I471&lt;1,J471&gt;4,H471&lt;'CPL Goal &amp; KW Info'!$E$5,L471&gt;5%),'CPL Goal &amp; KW Info'!$G$5,IF(AND(I471&lt;1,J471&gt;4,H471&lt;'CPL Goal &amp; KW Info'!$E$6,L471&gt;3%),'CPL Goal &amp; KW Info'!$G$6,IF(AND(I471&lt;1,J471&gt;4,H471&lt;'CPL Goal &amp; KW Info'!$E$7,L471&gt;5%),'CPL Goal &amp; KW Info'!$G$7,IF(AND(I471&lt;1,J471&gt;4,H471&lt;'CPL Goal &amp; KW Info'!$E$8,L471&gt;3%),'CPL Goal &amp; KW Info'!$G$8,IF(AND(I471&lt;1,J471&gt;4,H471&gt;'CPL Goal &amp; KW Info'!$E$10),'CPL Goal &amp; KW Info'!$G$10,IF(AND(I471&lt;1,J471&gt;4,H471&gt;'CPL Goal &amp; KW Info'!$E$9),'CPL Goal &amp; KW Info'!$G$9,IF(AND(I471&lt;1,J471&gt;4,H471&lt;'CPL Goal &amp; KW Info'!$E$9,H471&gt;'CPL Goal &amp; KW Info'!$E$8),"0%",IF(AND(I471&lt;1,J471&gt;2,H471&lt;'CPL Goal &amp; KW Info'!$E$15,L471&gt;5%),'CPL Goal &amp; KW Info'!$G$15,IF(AND(I471&lt;1,J471&gt;2,H471&lt;'CPL Goal &amp; KW Info'!$E$16,L471&gt;3%),'CPL Goal &amp; KW Info'!$G$16,IF(AND(I471&lt;1,J471&gt;2,H471&lt;'CPL Goal &amp; KW Info'!$E$17,L471&gt;5%),'CPL Goal &amp; KW Info'!$G$17,IF(AND(I471&lt;1,J471&gt;2,H471&lt;'CPL Goal &amp; KW Info'!$E$18,L471&gt;3%),'CPL Goal &amp; KW Info'!$G$18,IF(AND(I471&lt;1,J471&gt;2,H471&gt;'CPL Goal &amp; KW Info'!$E$20),'CPL Goal &amp; KW Info'!$G$20,IF(AND(I471&lt;1,J471&gt;2,H471&gt;'CPL Goal &amp; KW Info'!$E$19),'CPL Goal &amp; KW Info'!$G$19,IF(AND(I471&lt;1,J471&gt;2,H471&lt;'CPL Goal &amp; KW Info'!$E$19,H471&gt;'CPL Goal &amp; KW Info'!$E$18),"0%",IF(AND(I471&lt;1,J471&lt;2,H471&gt;'CPL Goal &amp; KW Info'!$E$27),'CPL Goal &amp; KW Info'!$G$27,IF(AND(I471&lt;1,J471&lt;2,H471&gt;'CPL Goal &amp; KW Info'!$E$26),'CPL Goal &amp; KW Info'!$G$26,IF(AND(I471&lt;1,J471&lt;2,H471&gt;'CPL Goal &amp; KW Info'!$E$25),'CPL Goal &amp; KW Info'!$G$25,IF(AND(I471&lt;1,J471&lt;2,H471&gt;'CPL Goal &amp; KW Info'!$E$24),'CPL Goal &amp; KW Info'!$G$24,"0%"))))))))))))))))))))))))))))))))))))</f>
        <v>J4</v>
      </c>
      <c r="N471" s="22" t="e">
        <f t="shared" si="41"/>
        <v>#VALUE!</v>
      </c>
      <c r="O471" s="5" t="str">
        <f t="shared" si="42"/>
        <v/>
      </c>
      <c r="P471" s="1"/>
      <c r="Q471" s="6"/>
      <c r="R471" s="1"/>
    </row>
    <row r="472" spans="1:18">
      <c r="A472" s="13" t="str">
        <f>IF('CPL Goal &amp; KW Info'!I478="","",'CPL Goal &amp; KW Info'!I478)</f>
        <v/>
      </c>
      <c r="B472" s="13" t="str">
        <f>IF('CPL Goal &amp; KW Info'!J478="","",'CPL Goal &amp; KW Info'!J478)</f>
        <v/>
      </c>
      <c r="C472" s="13" t="str">
        <f>IF('CPL Goal &amp; KW Info'!K478="","",'CPL Goal &amp; KW Info'!K478)</f>
        <v/>
      </c>
      <c r="D472" s="28" t="str">
        <f>IF('CPL Goal &amp; KW Info'!L478="","",'CPL Goal &amp; KW Info'!L478)</f>
        <v/>
      </c>
      <c r="E472" s="13" t="str">
        <f>IF('CPL Goal &amp; KW Info'!M478="","",'CPL Goal &amp; KW Info'!M478)</f>
        <v/>
      </c>
      <c r="F472" s="13" t="str">
        <f>IF('CPL Goal &amp; KW Info'!N478="","",'CPL Goal &amp; KW Info'!N478)</f>
        <v/>
      </c>
      <c r="G472" s="13" t="str">
        <f>IF('CPL Goal &amp; KW Info'!O478="","",'CPL Goal &amp; KW Info'!O478)</f>
        <v/>
      </c>
      <c r="H472" s="28" t="str">
        <f>IF('CPL Goal &amp; KW Info'!P478="","",'CPL Goal &amp; KW Info'!P478)</f>
        <v/>
      </c>
      <c r="I472" s="13" t="str">
        <f>IF('CPL Goal &amp; KW Info'!Q478="","",'CPL Goal &amp; KW Info'!Q478)</f>
        <v/>
      </c>
      <c r="J472" s="13" t="str">
        <f>IF('CPL Goal &amp; KW Info'!R478="","",'CPL Goal &amp; KW Info'!R478)</f>
        <v/>
      </c>
      <c r="K472" s="1" t="str">
        <f t="shared" si="39"/>
        <v/>
      </c>
      <c r="L472" s="21" t="str">
        <f t="shared" si="40"/>
        <v/>
      </c>
      <c r="M472" s="22" t="str">
        <f>IF(AND(I472&gt;0,J472&gt;4,K472&lt;'CPL Goal &amp; KW Info'!$B$5),'CPL Goal &amp; KW Info'!$C$5,IF(AND(I472&gt;0,J472&gt;4,K472&lt;'CPL Goal &amp; KW Info'!$B$6),'CPL Goal &amp; KW Info'!$C$6,IF(AND(I472&gt;0,J472&gt;4,K472&lt;'CPL Goal &amp; KW Info'!$B$7),'CPL Goal &amp; KW Info'!$C$7,IF(AND(I472&gt;0,J472&gt;4,K472&lt;'CPL Goal &amp; KW Info'!$B$8),'CPL Goal &amp; KW Info'!$C$8,IF(AND(I472&gt;0,J472&gt;4,K472&gt;'CPL Goal &amp; KW Info'!$B$11),'CPL Goal &amp; KW Info'!$C$11,IF(AND(I472&gt;0,J472&gt;4,K472&gt;'CPL Goal &amp; KW Info'!$B$10),'CPL Goal &amp; KW Info'!$C$10,IF(AND(I472&gt;0,J472&gt;4,K472&lt;'CPL Goal &amp; KW Info'!$B$10,K472&gt;'CPL Goal &amp; KW Info'!$B$8),'CPL Goal &amp; KW Info'!$C$9,IF(AND(I472&gt;0,J472&gt;2,K472&lt;'CPL Goal &amp; KW Info'!$B$15),'CPL Goal &amp; KW Info'!$C$15,IF(AND(I472&gt;0,J472&gt;2,K472&lt;'CPL Goal &amp; KW Info'!$B$16),'CPL Goal &amp; KW Info'!$C$16,IF(AND(I472&gt;0,J472&gt;2,K472&lt;'CPL Goal &amp; KW Info'!$B$17),'CPL Goal &amp; KW Info'!$C$17,IF(AND(I472&gt;0,J472&gt;2,K472&lt;'CPL Goal &amp; KW Info'!$B$18),'CPL Goal &amp; KW Info'!$C$18,IF(AND(I472&gt;0,J472&gt;2,K472&gt;'CPL Goal &amp; KW Info'!$B$21),'CPL Goal &amp; KW Info'!$C$21,IF(AND(I472&gt;0,J472&gt;2,K472&gt;'CPL Goal &amp; KW Info'!$B$20),'CPL Goal &amp; KW Info'!$C$20,IF(AND(I472&gt;0,J472&gt;2,K472&lt;'CPL Goal &amp; KW Info'!$B$20,K472&gt;'CPL Goal &amp; KW Info'!$B$18),'CPL Goal &amp; KW Info'!$C$19,IF(AND(I472&gt;0,J472&lt;2,K472&gt;'CPL Goal &amp; KW Info'!$B$28),'CPL Goal &amp; KW Info'!$C$28,IF(AND(I472&gt;0,J472&lt;2,K472&gt;'CPL Goal &amp; KW Info'!$B$27),'CPL Goal &amp; KW Info'!$C$27,IF(AND(I472&gt;0,J472&lt;2,K472&gt;'CPL Goal &amp; KW Info'!$B$26),'CPL Goal &amp; KW Info'!$C$26,IF(AND(I472&gt;0,J472&lt;2,K472&lt;'CPL Goal &amp; KW Info'!$B$26),'CPL Goal &amp; KW Info'!$C$25,IF(AND(I472&lt;1,J472&gt;4,H472&lt;'CPL Goal &amp; KW Info'!$E$5,L472&gt;5%),'CPL Goal &amp; KW Info'!$G$5,IF(AND(I472&lt;1,J472&gt;4,H472&lt;'CPL Goal &amp; KW Info'!$E$6,L472&gt;3%),'CPL Goal &amp; KW Info'!$G$6,IF(AND(I472&lt;1,J472&gt;4,H472&lt;'CPL Goal &amp; KW Info'!$E$7,L472&gt;5%),'CPL Goal &amp; KW Info'!$G$7,IF(AND(I472&lt;1,J472&gt;4,H472&lt;'CPL Goal &amp; KW Info'!$E$8,L472&gt;3%),'CPL Goal &amp; KW Info'!$G$8,IF(AND(I472&lt;1,J472&gt;4,H472&gt;'CPL Goal &amp; KW Info'!$E$10),'CPL Goal &amp; KW Info'!$G$10,IF(AND(I472&lt;1,J472&gt;4,H472&gt;'CPL Goal &amp; KW Info'!$E$9),'CPL Goal &amp; KW Info'!$G$9,IF(AND(I472&lt;1,J472&gt;4,H472&lt;'CPL Goal &amp; KW Info'!$E$9,H472&gt;'CPL Goal &amp; KW Info'!$E$8),"0%",IF(AND(I472&lt;1,J472&gt;2,H472&lt;'CPL Goal &amp; KW Info'!$E$15,L472&gt;5%),'CPL Goal &amp; KW Info'!$G$15,IF(AND(I472&lt;1,J472&gt;2,H472&lt;'CPL Goal &amp; KW Info'!$E$16,L472&gt;3%),'CPL Goal &amp; KW Info'!$G$16,IF(AND(I472&lt;1,J472&gt;2,H472&lt;'CPL Goal &amp; KW Info'!$E$17,L472&gt;5%),'CPL Goal &amp; KW Info'!$G$17,IF(AND(I472&lt;1,J472&gt;2,H472&lt;'CPL Goal &amp; KW Info'!$E$18,L472&gt;3%),'CPL Goal &amp; KW Info'!$G$18,IF(AND(I472&lt;1,J472&gt;2,H472&gt;'CPL Goal &amp; KW Info'!$E$20),'CPL Goal &amp; KW Info'!$G$20,IF(AND(I472&lt;1,J472&gt;2,H472&gt;'CPL Goal &amp; KW Info'!$E$19),'CPL Goal &amp; KW Info'!$G$19,IF(AND(I472&lt;1,J472&gt;2,H472&lt;'CPL Goal &amp; KW Info'!$E$19,H472&gt;'CPL Goal &amp; KW Info'!$E$18),"0%",IF(AND(I472&lt;1,J472&lt;2,H472&gt;'CPL Goal &amp; KW Info'!$E$27),'CPL Goal &amp; KW Info'!$G$27,IF(AND(I472&lt;1,J472&lt;2,H472&gt;'CPL Goal &amp; KW Info'!$E$26),'CPL Goal &amp; KW Info'!$G$26,IF(AND(I472&lt;1,J472&lt;2,H472&gt;'CPL Goal &amp; KW Info'!$E$25),'CPL Goal &amp; KW Info'!$G$25,IF(AND(I472&lt;1,J472&lt;2,H472&gt;'CPL Goal &amp; KW Info'!$E$24),'CPL Goal &amp; KW Info'!$G$24,"0%"))))))))))))))))))))))))))))))))))))</f>
        <v>J4</v>
      </c>
      <c r="N472" s="22" t="e">
        <f t="shared" si="41"/>
        <v>#VALUE!</v>
      </c>
      <c r="O472" s="5" t="str">
        <f t="shared" si="42"/>
        <v/>
      </c>
      <c r="P472" s="1"/>
      <c r="Q472" s="6"/>
      <c r="R472" s="1"/>
    </row>
    <row r="473" spans="1:18">
      <c r="A473" s="13" t="str">
        <f>IF('CPL Goal &amp; KW Info'!I479="","",'CPL Goal &amp; KW Info'!I479)</f>
        <v/>
      </c>
      <c r="B473" s="13" t="str">
        <f>IF('CPL Goal &amp; KW Info'!J479="","",'CPL Goal &amp; KW Info'!J479)</f>
        <v/>
      </c>
      <c r="C473" s="13" t="str">
        <f>IF('CPL Goal &amp; KW Info'!K479="","",'CPL Goal &amp; KW Info'!K479)</f>
        <v/>
      </c>
      <c r="D473" s="28" t="str">
        <f>IF('CPL Goal &amp; KW Info'!L479="","",'CPL Goal &amp; KW Info'!L479)</f>
        <v/>
      </c>
      <c r="E473" s="13" t="str">
        <f>IF('CPL Goal &amp; KW Info'!M479="","",'CPL Goal &amp; KW Info'!M479)</f>
        <v/>
      </c>
      <c r="F473" s="13" t="str">
        <f>IF('CPL Goal &amp; KW Info'!N479="","",'CPL Goal &amp; KW Info'!N479)</f>
        <v/>
      </c>
      <c r="G473" s="13" t="str">
        <f>IF('CPL Goal &amp; KW Info'!O479="","",'CPL Goal &amp; KW Info'!O479)</f>
        <v/>
      </c>
      <c r="H473" s="28" t="str">
        <f>IF('CPL Goal &amp; KW Info'!P479="","",'CPL Goal &amp; KW Info'!P479)</f>
        <v/>
      </c>
      <c r="I473" s="13" t="str">
        <f>IF('CPL Goal &amp; KW Info'!Q479="","",'CPL Goal &amp; KW Info'!Q479)</f>
        <v/>
      </c>
      <c r="J473" s="13" t="str">
        <f>IF('CPL Goal &amp; KW Info'!R479="","",'CPL Goal &amp; KW Info'!R479)</f>
        <v/>
      </c>
      <c r="K473" s="1" t="str">
        <f t="shared" si="39"/>
        <v/>
      </c>
      <c r="L473" s="21" t="str">
        <f t="shared" si="40"/>
        <v/>
      </c>
      <c r="M473" s="22" t="str">
        <f>IF(AND(I473&gt;0,J473&gt;4,K473&lt;'CPL Goal &amp; KW Info'!$B$5),'CPL Goal &amp; KW Info'!$C$5,IF(AND(I473&gt;0,J473&gt;4,K473&lt;'CPL Goal &amp; KW Info'!$B$6),'CPL Goal &amp; KW Info'!$C$6,IF(AND(I473&gt;0,J473&gt;4,K473&lt;'CPL Goal &amp; KW Info'!$B$7),'CPL Goal &amp; KW Info'!$C$7,IF(AND(I473&gt;0,J473&gt;4,K473&lt;'CPL Goal &amp; KW Info'!$B$8),'CPL Goal &amp; KW Info'!$C$8,IF(AND(I473&gt;0,J473&gt;4,K473&gt;'CPL Goal &amp; KW Info'!$B$11),'CPL Goal &amp; KW Info'!$C$11,IF(AND(I473&gt;0,J473&gt;4,K473&gt;'CPL Goal &amp; KW Info'!$B$10),'CPL Goal &amp; KW Info'!$C$10,IF(AND(I473&gt;0,J473&gt;4,K473&lt;'CPL Goal &amp; KW Info'!$B$10,K473&gt;'CPL Goal &amp; KW Info'!$B$8),'CPL Goal &amp; KW Info'!$C$9,IF(AND(I473&gt;0,J473&gt;2,K473&lt;'CPL Goal &amp; KW Info'!$B$15),'CPL Goal &amp; KW Info'!$C$15,IF(AND(I473&gt;0,J473&gt;2,K473&lt;'CPL Goal &amp; KW Info'!$B$16),'CPL Goal &amp; KW Info'!$C$16,IF(AND(I473&gt;0,J473&gt;2,K473&lt;'CPL Goal &amp; KW Info'!$B$17),'CPL Goal &amp; KW Info'!$C$17,IF(AND(I473&gt;0,J473&gt;2,K473&lt;'CPL Goal &amp; KW Info'!$B$18),'CPL Goal &amp; KW Info'!$C$18,IF(AND(I473&gt;0,J473&gt;2,K473&gt;'CPL Goal &amp; KW Info'!$B$21),'CPL Goal &amp; KW Info'!$C$21,IF(AND(I473&gt;0,J473&gt;2,K473&gt;'CPL Goal &amp; KW Info'!$B$20),'CPL Goal &amp; KW Info'!$C$20,IF(AND(I473&gt;0,J473&gt;2,K473&lt;'CPL Goal &amp; KW Info'!$B$20,K473&gt;'CPL Goal &amp; KW Info'!$B$18),'CPL Goal &amp; KW Info'!$C$19,IF(AND(I473&gt;0,J473&lt;2,K473&gt;'CPL Goal &amp; KW Info'!$B$28),'CPL Goal &amp; KW Info'!$C$28,IF(AND(I473&gt;0,J473&lt;2,K473&gt;'CPL Goal &amp; KW Info'!$B$27),'CPL Goal &amp; KW Info'!$C$27,IF(AND(I473&gt;0,J473&lt;2,K473&gt;'CPL Goal &amp; KW Info'!$B$26),'CPL Goal &amp; KW Info'!$C$26,IF(AND(I473&gt;0,J473&lt;2,K473&lt;'CPL Goal &amp; KW Info'!$B$26),'CPL Goal &amp; KW Info'!$C$25,IF(AND(I473&lt;1,J473&gt;4,H473&lt;'CPL Goal &amp; KW Info'!$E$5,L473&gt;5%),'CPL Goal &amp; KW Info'!$G$5,IF(AND(I473&lt;1,J473&gt;4,H473&lt;'CPL Goal &amp; KW Info'!$E$6,L473&gt;3%),'CPL Goal &amp; KW Info'!$G$6,IF(AND(I473&lt;1,J473&gt;4,H473&lt;'CPL Goal &amp; KW Info'!$E$7,L473&gt;5%),'CPL Goal &amp; KW Info'!$G$7,IF(AND(I473&lt;1,J473&gt;4,H473&lt;'CPL Goal &amp; KW Info'!$E$8,L473&gt;3%),'CPL Goal &amp; KW Info'!$G$8,IF(AND(I473&lt;1,J473&gt;4,H473&gt;'CPL Goal &amp; KW Info'!$E$10),'CPL Goal &amp; KW Info'!$G$10,IF(AND(I473&lt;1,J473&gt;4,H473&gt;'CPL Goal &amp; KW Info'!$E$9),'CPL Goal &amp; KW Info'!$G$9,IF(AND(I473&lt;1,J473&gt;4,H473&lt;'CPL Goal &amp; KW Info'!$E$9,H473&gt;'CPL Goal &amp; KW Info'!$E$8),"0%",IF(AND(I473&lt;1,J473&gt;2,H473&lt;'CPL Goal &amp; KW Info'!$E$15,L473&gt;5%),'CPL Goal &amp; KW Info'!$G$15,IF(AND(I473&lt;1,J473&gt;2,H473&lt;'CPL Goal &amp; KW Info'!$E$16,L473&gt;3%),'CPL Goal &amp; KW Info'!$G$16,IF(AND(I473&lt;1,J473&gt;2,H473&lt;'CPL Goal &amp; KW Info'!$E$17,L473&gt;5%),'CPL Goal &amp; KW Info'!$G$17,IF(AND(I473&lt;1,J473&gt;2,H473&lt;'CPL Goal &amp; KW Info'!$E$18,L473&gt;3%),'CPL Goal &amp; KW Info'!$G$18,IF(AND(I473&lt;1,J473&gt;2,H473&gt;'CPL Goal &amp; KW Info'!$E$20),'CPL Goal &amp; KW Info'!$G$20,IF(AND(I473&lt;1,J473&gt;2,H473&gt;'CPL Goal &amp; KW Info'!$E$19),'CPL Goal &amp; KW Info'!$G$19,IF(AND(I473&lt;1,J473&gt;2,H473&lt;'CPL Goal &amp; KW Info'!$E$19,H473&gt;'CPL Goal &amp; KW Info'!$E$18),"0%",IF(AND(I473&lt;1,J473&lt;2,H473&gt;'CPL Goal &amp; KW Info'!$E$27),'CPL Goal &amp; KW Info'!$G$27,IF(AND(I473&lt;1,J473&lt;2,H473&gt;'CPL Goal &amp; KW Info'!$E$26),'CPL Goal &amp; KW Info'!$G$26,IF(AND(I473&lt;1,J473&lt;2,H473&gt;'CPL Goal &amp; KW Info'!$E$25),'CPL Goal &amp; KW Info'!$G$25,IF(AND(I473&lt;1,J473&lt;2,H473&gt;'CPL Goal &amp; KW Info'!$E$24),'CPL Goal &amp; KW Info'!$G$24,"0%"))))))))))))))))))))))))))))))))))))</f>
        <v>J4</v>
      </c>
      <c r="N473" s="22" t="e">
        <f t="shared" si="41"/>
        <v>#VALUE!</v>
      </c>
      <c r="O473" s="5" t="str">
        <f t="shared" si="42"/>
        <v/>
      </c>
      <c r="P473" s="1"/>
      <c r="Q473" s="6"/>
      <c r="R473" s="1"/>
    </row>
    <row r="474" spans="1:18">
      <c r="A474" s="13" t="str">
        <f>IF('CPL Goal &amp; KW Info'!I480="","",'CPL Goal &amp; KW Info'!I480)</f>
        <v/>
      </c>
      <c r="B474" s="13" t="str">
        <f>IF('CPL Goal &amp; KW Info'!J480="","",'CPL Goal &amp; KW Info'!J480)</f>
        <v/>
      </c>
      <c r="C474" s="13" t="str">
        <f>IF('CPL Goal &amp; KW Info'!K480="","",'CPL Goal &amp; KW Info'!K480)</f>
        <v/>
      </c>
      <c r="D474" s="28" t="str">
        <f>IF('CPL Goal &amp; KW Info'!L480="","",'CPL Goal &amp; KW Info'!L480)</f>
        <v/>
      </c>
      <c r="E474" s="13" t="str">
        <f>IF('CPL Goal &amp; KW Info'!M480="","",'CPL Goal &amp; KW Info'!M480)</f>
        <v/>
      </c>
      <c r="F474" s="13" t="str">
        <f>IF('CPL Goal &amp; KW Info'!N480="","",'CPL Goal &amp; KW Info'!N480)</f>
        <v/>
      </c>
      <c r="G474" s="13" t="str">
        <f>IF('CPL Goal &amp; KW Info'!O480="","",'CPL Goal &amp; KW Info'!O480)</f>
        <v/>
      </c>
      <c r="H474" s="28" t="str">
        <f>IF('CPL Goal &amp; KW Info'!P480="","",'CPL Goal &amp; KW Info'!P480)</f>
        <v/>
      </c>
      <c r="I474" s="13" t="str">
        <f>IF('CPL Goal &amp; KW Info'!Q480="","",'CPL Goal &amp; KW Info'!Q480)</f>
        <v/>
      </c>
      <c r="J474" s="13" t="str">
        <f>IF('CPL Goal &amp; KW Info'!R480="","",'CPL Goal &amp; KW Info'!R480)</f>
        <v/>
      </c>
      <c r="K474" s="1" t="str">
        <f t="shared" si="39"/>
        <v/>
      </c>
      <c r="L474" s="21" t="str">
        <f t="shared" si="40"/>
        <v/>
      </c>
      <c r="M474" s="22" t="str">
        <f>IF(AND(I474&gt;0,J474&gt;4,K474&lt;'CPL Goal &amp; KW Info'!$B$5),'CPL Goal &amp; KW Info'!$C$5,IF(AND(I474&gt;0,J474&gt;4,K474&lt;'CPL Goal &amp; KW Info'!$B$6),'CPL Goal &amp; KW Info'!$C$6,IF(AND(I474&gt;0,J474&gt;4,K474&lt;'CPL Goal &amp; KW Info'!$B$7),'CPL Goal &amp; KW Info'!$C$7,IF(AND(I474&gt;0,J474&gt;4,K474&lt;'CPL Goal &amp; KW Info'!$B$8),'CPL Goal &amp; KW Info'!$C$8,IF(AND(I474&gt;0,J474&gt;4,K474&gt;'CPL Goal &amp; KW Info'!$B$11),'CPL Goal &amp; KW Info'!$C$11,IF(AND(I474&gt;0,J474&gt;4,K474&gt;'CPL Goal &amp; KW Info'!$B$10),'CPL Goal &amp; KW Info'!$C$10,IF(AND(I474&gt;0,J474&gt;4,K474&lt;'CPL Goal &amp; KW Info'!$B$10,K474&gt;'CPL Goal &amp; KW Info'!$B$8),'CPL Goal &amp; KW Info'!$C$9,IF(AND(I474&gt;0,J474&gt;2,K474&lt;'CPL Goal &amp; KW Info'!$B$15),'CPL Goal &amp; KW Info'!$C$15,IF(AND(I474&gt;0,J474&gt;2,K474&lt;'CPL Goal &amp; KW Info'!$B$16),'CPL Goal &amp; KW Info'!$C$16,IF(AND(I474&gt;0,J474&gt;2,K474&lt;'CPL Goal &amp; KW Info'!$B$17),'CPL Goal &amp; KW Info'!$C$17,IF(AND(I474&gt;0,J474&gt;2,K474&lt;'CPL Goal &amp; KW Info'!$B$18),'CPL Goal &amp; KW Info'!$C$18,IF(AND(I474&gt;0,J474&gt;2,K474&gt;'CPL Goal &amp; KW Info'!$B$21),'CPL Goal &amp; KW Info'!$C$21,IF(AND(I474&gt;0,J474&gt;2,K474&gt;'CPL Goal &amp; KW Info'!$B$20),'CPL Goal &amp; KW Info'!$C$20,IF(AND(I474&gt;0,J474&gt;2,K474&lt;'CPL Goal &amp; KW Info'!$B$20,K474&gt;'CPL Goal &amp; KW Info'!$B$18),'CPL Goal &amp; KW Info'!$C$19,IF(AND(I474&gt;0,J474&lt;2,K474&gt;'CPL Goal &amp; KW Info'!$B$28),'CPL Goal &amp; KW Info'!$C$28,IF(AND(I474&gt;0,J474&lt;2,K474&gt;'CPL Goal &amp; KW Info'!$B$27),'CPL Goal &amp; KW Info'!$C$27,IF(AND(I474&gt;0,J474&lt;2,K474&gt;'CPL Goal &amp; KW Info'!$B$26),'CPL Goal &amp; KW Info'!$C$26,IF(AND(I474&gt;0,J474&lt;2,K474&lt;'CPL Goal &amp; KW Info'!$B$26),'CPL Goal &amp; KW Info'!$C$25,IF(AND(I474&lt;1,J474&gt;4,H474&lt;'CPL Goal &amp; KW Info'!$E$5,L474&gt;5%),'CPL Goal &amp; KW Info'!$G$5,IF(AND(I474&lt;1,J474&gt;4,H474&lt;'CPL Goal &amp; KW Info'!$E$6,L474&gt;3%),'CPL Goal &amp; KW Info'!$G$6,IF(AND(I474&lt;1,J474&gt;4,H474&lt;'CPL Goal &amp; KW Info'!$E$7,L474&gt;5%),'CPL Goal &amp; KW Info'!$G$7,IF(AND(I474&lt;1,J474&gt;4,H474&lt;'CPL Goal &amp; KW Info'!$E$8,L474&gt;3%),'CPL Goal &amp; KW Info'!$G$8,IF(AND(I474&lt;1,J474&gt;4,H474&gt;'CPL Goal &amp; KW Info'!$E$10),'CPL Goal &amp; KW Info'!$G$10,IF(AND(I474&lt;1,J474&gt;4,H474&gt;'CPL Goal &amp; KW Info'!$E$9),'CPL Goal &amp; KW Info'!$G$9,IF(AND(I474&lt;1,J474&gt;4,H474&lt;'CPL Goal &amp; KW Info'!$E$9,H474&gt;'CPL Goal &amp; KW Info'!$E$8),"0%",IF(AND(I474&lt;1,J474&gt;2,H474&lt;'CPL Goal &amp; KW Info'!$E$15,L474&gt;5%),'CPL Goal &amp; KW Info'!$G$15,IF(AND(I474&lt;1,J474&gt;2,H474&lt;'CPL Goal &amp; KW Info'!$E$16,L474&gt;3%),'CPL Goal &amp; KW Info'!$G$16,IF(AND(I474&lt;1,J474&gt;2,H474&lt;'CPL Goal &amp; KW Info'!$E$17,L474&gt;5%),'CPL Goal &amp; KW Info'!$G$17,IF(AND(I474&lt;1,J474&gt;2,H474&lt;'CPL Goal &amp; KW Info'!$E$18,L474&gt;3%),'CPL Goal &amp; KW Info'!$G$18,IF(AND(I474&lt;1,J474&gt;2,H474&gt;'CPL Goal &amp; KW Info'!$E$20),'CPL Goal &amp; KW Info'!$G$20,IF(AND(I474&lt;1,J474&gt;2,H474&gt;'CPL Goal &amp; KW Info'!$E$19),'CPL Goal &amp; KW Info'!$G$19,IF(AND(I474&lt;1,J474&gt;2,H474&lt;'CPL Goal &amp; KW Info'!$E$19,H474&gt;'CPL Goal &amp; KW Info'!$E$18),"0%",IF(AND(I474&lt;1,J474&lt;2,H474&gt;'CPL Goal &amp; KW Info'!$E$27),'CPL Goal &amp; KW Info'!$G$27,IF(AND(I474&lt;1,J474&lt;2,H474&gt;'CPL Goal &amp; KW Info'!$E$26),'CPL Goal &amp; KW Info'!$G$26,IF(AND(I474&lt;1,J474&lt;2,H474&gt;'CPL Goal &amp; KW Info'!$E$25),'CPL Goal &amp; KW Info'!$G$25,IF(AND(I474&lt;1,J474&lt;2,H474&gt;'CPL Goal &amp; KW Info'!$E$24),'CPL Goal &amp; KW Info'!$G$24,"0%"))))))))))))))))))))))))))))))))))))</f>
        <v>J4</v>
      </c>
      <c r="N474" s="22" t="e">
        <f t="shared" si="41"/>
        <v>#VALUE!</v>
      </c>
      <c r="O474" s="5" t="str">
        <f t="shared" si="42"/>
        <v/>
      </c>
      <c r="P474" s="1"/>
      <c r="Q474" s="6"/>
      <c r="R474" s="1"/>
    </row>
    <row r="475" spans="1:18">
      <c r="A475" s="13" t="str">
        <f>IF('CPL Goal &amp; KW Info'!I481="","",'CPL Goal &amp; KW Info'!I481)</f>
        <v/>
      </c>
      <c r="B475" s="13" t="str">
        <f>IF('CPL Goal &amp; KW Info'!J481="","",'CPL Goal &amp; KW Info'!J481)</f>
        <v/>
      </c>
      <c r="C475" s="13" t="str">
        <f>IF('CPL Goal &amp; KW Info'!K481="","",'CPL Goal &amp; KW Info'!K481)</f>
        <v/>
      </c>
      <c r="D475" s="28" t="str">
        <f>IF('CPL Goal &amp; KW Info'!L481="","",'CPL Goal &amp; KW Info'!L481)</f>
        <v/>
      </c>
      <c r="E475" s="13" t="str">
        <f>IF('CPL Goal &amp; KW Info'!M481="","",'CPL Goal &amp; KW Info'!M481)</f>
        <v/>
      </c>
      <c r="F475" s="13" t="str">
        <f>IF('CPL Goal &amp; KW Info'!N481="","",'CPL Goal &amp; KW Info'!N481)</f>
        <v/>
      </c>
      <c r="G475" s="13" t="str">
        <f>IF('CPL Goal &amp; KW Info'!O481="","",'CPL Goal &amp; KW Info'!O481)</f>
        <v/>
      </c>
      <c r="H475" s="28" t="str">
        <f>IF('CPL Goal &amp; KW Info'!P481="","",'CPL Goal &amp; KW Info'!P481)</f>
        <v/>
      </c>
      <c r="I475" s="13" t="str">
        <f>IF('CPL Goal &amp; KW Info'!Q481="","",'CPL Goal &amp; KW Info'!Q481)</f>
        <v/>
      </c>
      <c r="J475" s="13" t="str">
        <f>IF('CPL Goal &amp; KW Info'!R481="","",'CPL Goal &amp; KW Info'!R481)</f>
        <v/>
      </c>
      <c r="K475" s="1" t="str">
        <f t="shared" si="39"/>
        <v/>
      </c>
      <c r="L475" s="21" t="str">
        <f t="shared" si="40"/>
        <v/>
      </c>
      <c r="M475" s="22" t="str">
        <f>IF(AND(I475&gt;0,J475&gt;4,K475&lt;'CPL Goal &amp; KW Info'!$B$5),'CPL Goal &amp; KW Info'!$C$5,IF(AND(I475&gt;0,J475&gt;4,K475&lt;'CPL Goal &amp; KW Info'!$B$6),'CPL Goal &amp; KW Info'!$C$6,IF(AND(I475&gt;0,J475&gt;4,K475&lt;'CPL Goal &amp; KW Info'!$B$7),'CPL Goal &amp; KW Info'!$C$7,IF(AND(I475&gt;0,J475&gt;4,K475&lt;'CPL Goal &amp; KW Info'!$B$8),'CPL Goal &amp; KW Info'!$C$8,IF(AND(I475&gt;0,J475&gt;4,K475&gt;'CPL Goal &amp; KW Info'!$B$11),'CPL Goal &amp; KW Info'!$C$11,IF(AND(I475&gt;0,J475&gt;4,K475&gt;'CPL Goal &amp; KW Info'!$B$10),'CPL Goal &amp; KW Info'!$C$10,IF(AND(I475&gt;0,J475&gt;4,K475&lt;'CPL Goal &amp; KW Info'!$B$10,K475&gt;'CPL Goal &amp; KW Info'!$B$8),'CPL Goal &amp; KW Info'!$C$9,IF(AND(I475&gt;0,J475&gt;2,K475&lt;'CPL Goal &amp; KW Info'!$B$15),'CPL Goal &amp; KW Info'!$C$15,IF(AND(I475&gt;0,J475&gt;2,K475&lt;'CPL Goal &amp; KW Info'!$B$16),'CPL Goal &amp; KW Info'!$C$16,IF(AND(I475&gt;0,J475&gt;2,K475&lt;'CPL Goal &amp; KW Info'!$B$17),'CPL Goal &amp; KW Info'!$C$17,IF(AND(I475&gt;0,J475&gt;2,K475&lt;'CPL Goal &amp; KW Info'!$B$18),'CPL Goal &amp; KW Info'!$C$18,IF(AND(I475&gt;0,J475&gt;2,K475&gt;'CPL Goal &amp; KW Info'!$B$21),'CPL Goal &amp; KW Info'!$C$21,IF(AND(I475&gt;0,J475&gt;2,K475&gt;'CPL Goal &amp; KW Info'!$B$20),'CPL Goal &amp; KW Info'!$C$20,IF(AND(I475&gt;0,J475&gt;2,K475&lt;'CPL Goal &amp; KW Info'!$B$20,K475&gt;'CPL Goal &amp; KW Info'!$B$18),'CPL Goal &amp; KW Info'!$C$19,IF(AND(I475&gt;0,J475&lt;2,K475&gt;'CPL Goal &amp; KW Info'!$B$28),'CPL Goal &amp; KW Info'!$C$28,IF(AND(I475&gt;0,J475&lt;2,K475&gt;'CPL Goal &amp; KW Info'!$B$27),'CPL Goal &amp; KW Info'!$C$27,IF(AND(I475&gt;0,J475&lt;2,K475&gt;'CPL Goal &amp; KW Info'!$B$26),'CPL Goal &amp; KW Info'!$C$26,IF(AND(I475&gt;0,J475&lt;2,K475&lt;'CPL Goal &amp; KW Info'!$B$26),'CPL Goal &amp; KW Info'!$C$25,IF(AND(I475&lt;1,J475&gt;4,H475&lt;'CPL Goal &amp; KW Info'!$E$5,L475&gt;5%),'CPL Goal &amp; KW Info'!$G$5,IF(AND(I475&lt;1,J475&gt;4,H475&lt;'CPL Goal &amp; KW Info'!$E$6,L475&gt;3%),'CPL Goal &amp; KW Info'!$G$6,IF(AND(I475&lt;1,J475&gt;4,H475&lt;'CPL Goal &amp; KW Info'!$E$7,L475&gt;5%),'CPL Goal &amp; KW Info'!$G$7,IF(AND(I475&lt;1,J475&gt;4,H475&lt;'CPL Goal &amp; KW Info'!$E$8,L475&gt;3%),'CPL Goal &amp; KW Info'!$G$8,IF(AND(I475&lt;1,J475&gt;4,H475&gt;'CPL Goal &amp; KW Info'!$E$10),'CPL Goal &amp; KW Info'!$G$10,IF(AND(I475&lt;1,J475&gt;4,H475&gt;'CPL Goal &amp; KW Info'!$E$9),'CPL Goal &amp; KW Info'!$G$9,IF(AND(I475&lt;1,J475&gt;4,H475&lt;'CPL Goal &amp; KW Info'!$E$9,H475&gt;'CPL Goal &amp; KW Info'!$E$8),"0%",IF(AND(I475&lt;1,J475&gt;2,H475&lt;'CPL Goal &amp; KW Info'!$E$15,L475&gt;5%),'CPL Goal &amp; KW Info'!$G$15,IF(AND(I475&lt;1,J475&gt;2,H475&lt;'CPL Goal &amp; KW Info'!$E$16,L475&gt;3%),'CPL Goal &amp; KW Info'!$G$16,IF(AND(I475&lt;1,J475&gt;2,H475&lt;'CPL Goal &amp; KW Info'!$E$17,L475&gt;5%),'CPL Goal &amp; KW Info'!$G$17,IF(AND(I475&lt;1,J475&gt;2,H475&lt;'CPL Goal &amp; KW Info'!$E$18,L475&gt;3%),'CPL Goal &amp; KW Info'!$G$18,IF(AND(I475&lt;1,J475&gt;2,H475&gt;'CPL Goal &amp; KW Info'!$E$20),'CPL Goal &amp; KW Info'!$G$20,IF(AND(I475&lt;1,J475&gt;2,H475&gt;'CPL Goal &amp; KW Info'!$E$19),'CPL Goal &amp; KW Info'!$G$19,IF(AND(I475&lt;1,J475&gt;2,H475&lt;'CPL Goal &amp; KW Info'!$E$19,H475&gt;'CPL Goal &amp; KW Info'!$E$18),"0%",IF(AND(I475&lt;1,J475&lt;2,H475&gt;'CPL Goal &amp; KW Info'!$E$27),'CPL Goal &amp; KW Info'!$G$27,IF(AND(I475&lt;1,J475&lt;2,H475&gt;'CPL Goal &amp; KW Info'!$E$26),'CPL Goal &amp; KW Info'!$G$26,IF(AND(I475&lt;1,J475&lt;2,H475&gt;'CPL Goal &amp; KW Info'!$E$25),'CPL Goal &amp; KW Info'!$G$25,IF(AND(I475&lt;1,J475&lt;2,H475&gt;'CPL Goal &amp; KW Info'!$E$24),'CPL Goal &amp; KW Info'!$G$24,"0%"))))))))))))))))))))))))))))))))))))</f>
        <v>J4</v>
      </c>
      <c r="N475" s="22" t="e">
        <f t="shared" si="41"/>
        <v>#VALUE!</v>
      </c>
      <c r="O475" s="5" t="str">
        <f t="shared" si="42"/>
        <v/>
      </c>
      <c r="P475" s="1"/>
      <c r="Q475" s="6"/>
      <c r="R475" s="1"/>
    </row>
    <row r="476" spans="1:18">
      <c r="A476" s="13" t="str">
        <f>IF('CPL Goal &amp; KW Info'!I482="","",'CPL Goal &amp; KW Info'!I482)</f>
        <v/>
      </c>
      <c r="B476" s="13" t="str">
        <f>IF('CPL Goal &amp; KW Info'!J482="","",'CPL Goal &amp; KW Info'!J482)</f>
        <v/>
      </c>
      <c r="C476" s="13" t="str">
        <f>IF('CPL Goal &amp; KW Info'!K482="","",'CPL Goal &amp; KW Info'!K482)</f>
        <v/>
      </c>
      <c r="D476" s="28" t="str">
        <f>IF('CPL Goal &amp; KW Info'!L482="","",'CPL Goal &amp; KW Info'!L482)</f>
        <v/>
      </c>
      <c r="E476" s="13" t="str">
        <f>IF('CPL Goal &amp; KW Info'!M482="","",'CPL Goal &amp; KW Info'!M482)</f>
        <v/>
      </c>
      <c r="F476" s="13" t="str">
        <f>IF('CPL Goal &amp; KW Info'!N482="","",'CPL Goal &amp; KW Info'!N482)</f>
        <v/>
      </c>
      <c r="G476" s="13" t="str">
        <f>IF('CPL Goal &amp; KW Info'!O482="","",'CPL Goal &amp; KW Info'!O482)</f>
        <v/>
      </c>
      <c r="H476" s="28" t="str">
        <f>IF('CPL Goal &amp; KW Info'!P482="","",'CPL Goal &amp; KW Info'!P482)</f>
        <v/>
      </c>
      <c r="I476" s="13" t="str">
        <f>IF('CPL Goal &amp; KW Info'!Q482="","",'CPL Goal &amp; KW Info'!Q482)</f>
        <v/>
      </c>
      <c r="J476" s="13" t="str">
        <f>IF('CPL Goal &amp; KW Info'!R482="","",'CPL Goal &amp; KW Info'!R482)</f>
        <v/>
      </c>
      <c r="K476" s="1" t="str">
        <f t="shared" si="39"/>
        <v/>
      </c>
      <c r="L476" s="21" t="str">
        <f t="shared" si="40"/>
        <v/>
      </c>
      <c r="M476" s="22" t="str">
        <f>IF(AND(I476&gt;0,J476&gt;4,K476&lt;'CPL Goal &amp; KW Info'!$B$5),'CPL Goal &amp; KW Info'!$C$5,IF(AND(I476&gt;0,J476&gt;4,K476&lt;'CPL Goal &amp; KW Info'!$B$6),'CPL Goal &amp; KW Info'!$C$6,IF(AND(I476&gt;0,J476&gt;4,K476&lt;'CPL Goal &amp; KW Info'!$B$7),'CPL Goal &amp; KW Info'!$C$7,IF(AND(I476&gt;0,J476&gt;4,K476&lt;'CPL Goal &amp; KW Info'!$B$8),'CPL Goal &amp; KW Info'!$C$8,IF(AND(I476&gt;0,J476&gt;4,K476&gt;'CPL Goal &amp; KW Info'!$B$11),'CPL Goal &amp; KW Info'!$C$11,IF(AND(I476&gt;0,J476&gt;4,K476&gt;'CPL Goal &amp; KW Info'!$B$10),'CPL Goal &amp; KW Info'!$C$10,IF(AND(I476&gt;0,J476&gt;4,K476&lt;'CPL Goal &amp; KW Info'!$B$10,K476&gt;'CPL Goal &amp; KW Info'!$B$8),'CPL Goal &amp; KW Info'!$C$9,IF(AND(I476&gt;0,J476&gt;2,K476&lt;'CPL Goal &amp; KW Info'!$B$15),'CPL Goal &amp; KW Info'!$C$15,IF(AND(I476&gt;0,J476&gt;2,K476&lt;'CPL Goal &amp; KW Info'!$B$16),'CPL Goal &amp; KW Info'!$C$16,IF(AND(I476&gt;0,J476&gt;2,K476&lt;'CPL Goal &amp; KW Info'!$B$17),'CPL Goal &amp; KW Info'!$C$17,IF(AND(I476&gt;0,J476&gt;2,K476&lt;'CPL Goal &amp; KW Info'!$B$18),'CPL Goal &amp; KW Info'!$C$18,IF(AND(I476&gt;0,J476&gt;2,K476&gt;'CPL Goal &amp; KW Info'!$B$21),'CPL Goal &amp; KW Info'!$C$21,IF(AND(I476&gt;0,J476&gt;2,K476&gt;'CPL Goal &amp; KW Info'!$B$20),'CPL Goal &amp; KW Info'!$C$20,IF(AND(I476&gt;0,J476&gt;2,K476&lt;'CPL Goal &amp; KW Info'!$B$20,K476&gt;'CPL Goal &amp; KW Info'!$B$18),'CPL Goal &amp; KW Info'!$C$19,IF(AND(I476&gt;0,J476&lt;2,K476&gt;'CPL Goal &amp; KW Info'!$B$28),'CPL Goal &amp; KW Info'!$C$28,IF(AND(I476&gt;0,J476&lt;2,K476&gt;'CPL Goal &amp; KW Info'!$B$27),'CPL Goal &amp; KW Info'!$C$27,IF(AND(I476&gt;0,J476&lt;2,K476&gt;'CPL Goal &amp; KW Info'!$B$26),'CPL Goal &amp; KW Info'!$C$26,IF(AND(I476&gt;0,J476&lt;2,K476&lt;'CPL Goal &amp; KW Info'!$B$26),'CPL Goal &amp; KW Info'!$C$25,IF(AND(I476&lt;1,J476&gt;4,H476&lt;'CPL Goal &amp; KW Info'!$E$5,L476&gt;5%),'CPL Goal &amp; KW Info'!$G$5,IF(AND(I476&lt;1,J476&gt;4,H476&lt;'CPL Goal &amp; KW Info'!$E$6,L476&gt;3%),'CPL Goal &amp; KW Info'!$G$6,IF(AND(I476&lt;1,J476&gt;4,H476&lt;'CPL Goal &amp; KW Info'!$E$7,L476&gt;5%),'CPL Goal &amp; KW Info'!$G$7,IF(AND(I476&lt;1,J476&gt;4,H476&lt;'CPL Goal &amp; KW Info'!$E$8,L476&gt;3%),'CPL Goal &amp; KW Info'!$G$8,IF(AND(I476&lt;1,J476&gt;4,H476&gt;'CPL Goal &amp; KW Info'!$E$10),'CPL Goal &amp; KW Info'!$G$10,IF(AND(I476&lt;1,J476&gt;4,H476&gt;'CPL Goal &amp; KW Info'!$E$9),'CPL Goal &amp; KW Info'!$G$9,IF(AND(I476&lt;1,J476&gt;4,H476&lt;'CPL Goal &amp; KW Info'!$E$9,H476&gt;'CPL Goal &amp; KW Info'!$E$8),"0%",IF(AND(I476&lt;1,J476&gt;2,H476&lt;'CPL Goal &amp; KW Info'!$E$15,L476&gt;5%),'CPL Goal &amp; KW Info'!$G$15,IF(AND(I476&lt;1,J476&gt;2,H476&lt;'CPL Goal &amp; KW Info'!$E$16,L476&gt;3%),'CPL Goal &amp; KW Info'!$G$16,IF(AND(I476&lt;1,J476&gt;2,H476&lt;'CPL Goal &amp; KW Info'!$E$17,L476&gt;5%),'CPL Goal &amp; KW Info'!$G$17,IF(AND(I476&lt;1,J476&gt;2,H476&lt;'CPL Goal &amp; KW Info'!$E$18,L476&gt;3%),'CPL Goal &amp; KW Info'!$G$18,IF(AND(I476&lt;1,J476&gt;2,H476&gt;'CPL Goal &amp; KW Info'!$E$20),'CPL Goal &amp; KW Info'!$G$20,IF(AND(I476&lt;1,J476&gt;2,H476&gt;'CPL Goal &amp; KW Info'!$E$19),'CPL Goal &amp; KW Info'!$G$19,IF(AND(I476&lt;1,J476&gt;2,H476&lt;'CPL Goal &amp; KW Info'!$E$19,H476&gt;'CPL Goal &amp; KW Info'!$E$18),"0%",IF(AND(I476&lt;1,J476&lt;2,H476&gt;'CPL Goal &amp; KW Info'!$E$27),'CPL Goal &amp; KW Info'!$G$27,IF(AND(I476&lt;1,J476&lt;2,H476&gt;'CPL Goal &amp; KW Info'!$E$26),'CPL Goal &amp; KW Info'!$G$26,IF(AND(I476&lt;1,J476&lt;2,H476&gt;'CPL Goal &amp; KW Info'!$E$25),'CPL Goal &amp; KW Info'!$G$25,IF(AND(I476&lt;1,J476&lt;2,H476&gt;'CPL Goal &amp; KW Info'!$E$24),'CPL Goal &amp; KW Info'!$G$24,"0%"))))))))))))))))))))))))))))))))))))</f>
        <v>J4</v>
      </c>
      <c r="N476" s="22" t="e">
        <f t="shared" si="41"/>
        <v>#VALUE!</v>
      </c>
      <c r="O476" s="5" t="str">
        <f t="shared" si="42"/>
        <v/>
      </c>
      <c r="P476" s="1"/>
      <c r="Q476" s="6"/>
      <c r="R476" s="1"/>
    </row>
    <row r="477" spans="1:18">
      <c r="A477" s="13" t="str">
        <f>IF('CPL Goal &amp; KW Info'!I483="","",'CPL Goal &amp; KW Info'!I483)</f>
        <v/>
      </c>
      <c r="B477" s="13" t="str">
        <f>IF('CPL Goal &amp; KW Info'!J483="","",'CPL Goal &amp; KW Info'!J483)</f>
        <v/>
      </c>
      <c r="C477" s="13" t="str">
        <f>IF('CPL Goal &amp; KW Info'!K483="","",'CPL Goal &amp; KW Info'!K483)</f>
        <v/>
      </c>
      <c r="D477" s="28" t="str">
        <f>IF('CPL Goal &amp; KW Info'!L483="","",'CPL Goal &amp; KW Info'!L483)</f>
        <v/>
      </c>
      <c r="E477" s="13" t="str">
        <f>IF('CPL Goal &amp; KW Info'!M483="","",'CPL Goal &amp; KW Info'!M483)</f>
        <v/>
      </c>
      <c r="F477" s="13" t="str">
        <f>IF('CPL Goal &amp; KW Info'!N483="","",'CPL Goal &amp; KW Info'!N483)</f>
        <v/>
      </c>
      <c r="G477" s="13" t="str">
        <f>IF('CPL Goal &amp; KW Info'!O483="","",'CPL Goal &amp; KW Info'!O483)</f>
        <v/>
      </c>
      <c r="H477" s="28" t="str">
        <f>IF('CPL Goal &amp; KW Info'!P483="","",'CPL Goal &amp; KW Info'!P483)</f>
        <v/>
      </c>
      <c r="I477" s="13" t="str">
        <f>IF('CPL Goal &amp; KW Info'!Q483="","",'CPL Goal &amp; KW Info'!Q483)</f>
        <v/>
      </c>
      <c r="J477" s="13" t="str">
        <f>IF('CPL Goal &amp; KW Info'!R483="","",'CPL Goal &amp; KW Info'!R483)</f>
        <v/>
      </c>
      <c r="K477" s="1" t="str">
        <f t="shared" si="39"/>
        <v/>
      </c>
      <c r="L477" s="21" t="str">
        <f t="shared" si="40"/>
        <v/>
      </c>
      <c r="M477" s="22" t="str">
        <f>IF(AND(I477&gt;0,J477&gt;4,K477&lt;'CPL Goal &amp; KW Info'!$B$5),'CPL Goal &amp; KW Info'!$C$5,IF(AND(I477&gt;0,J477&gt;4,K477&lt;'CPL Goal &amp; KW Info'!$B$6),'CPL Goal &amp; KW Info'!$C$6,IF(AND(I477&gt;0,J477&gt;4,K477&lt;'CPL Goal &amp; KW Info'!$B$7),'CPL Goal &amp; KW Info'!$C$7,IF(AND(I477&gt;0,J477&gt;4,K477&lt;'CPL Goal &amp; KW Info'!$B$8),'CPL Goal &amp; KW Info'!$C$8,IF(AND(I477&gt;0,J477&gt;4,K477&gt;'CPL Goal &amp; KW Info'!$B$11),'CPL Goal &amp; KW Info'!$C$11,IF(AND(I477&gt;0,J477&gt;4,K477&gt;'CPL Goal &amp; KW Info'!$B$10),'CPL Goal &amp; KW Info'!$C$10,IF(AND(I477&gt;0,J477&gt;4,K477&lt;'CPL Goal &amp; KW Info'!$B$10,K477&gt;'CPL Goal &amp; KW Info'!$B$8),'CPL Goal &amp; KW Info'!$C$9,IF(AND(I477&gt;0,J477&gt;2,K477&lt;'CPL Goal &amp; KW Info'!$B$15),'CPL Goal &amp; KW Info'!$C$15,IF(AND(I477&gt;0,J477&gt;2,K477&lt;'CPL Goal &amp; KW Info'!$B$16),'CPL Goal &amp; KW Info'!$C$16,IF(AND(I477&gt;0,J477&gt;2,K477&lt;'CPL Goal &amp; KW Info'!$B$17),'CPL Goal &amp; KW Info'!$C$17,IF(AND(I477&gt;0,J477&gt;2,K477&lt;'CPL Goal &amp; KW Info'!$B$18),'CPL Goal &amp; KW Info'!$C$18,IF(AND(I477&gt;0,J477&gt;2,K477&gt;'CPL Goal &amp; KW Info'!$B$21),'CPL Goal &amp; KW Info'!$C$21,IF(AND(I477&gt;0,J477&gt;2,K477&gt;'CPL Goal &amp; KW Info'!$B$20),'CPL Goal &amp; KW Info'!$C$20,IF(AND(I477&gt;0,J477&gt;2,K477&lt;'CPL Goal &amp; KW Info'!$B$20,K477&gt;'CPL Goal &amp; KW Info'!$B$18),'CPL Goal &amp; KW Info'!$C$19,IF(AND(I477&gt;0,J477&lt;2,K477&gt;'CPL Goal &amp; KW Info'!$B$28),'CPL Goal &amp; KW Info'!$C$28,IF(AND(I477&gt;0,J477&lt;2,K477&gt;'CPL Goal &amp; KW Info'!$B$27),'CPL Goal &amp; KW Info'!$C$27,IF(AND(I477&gt;0,J477&lt;2,K477&gt;'CPL Goal &amp; KW Info'!$B$26),'CPL Goal &amp; KW Info'!$C$26,IF(AND(I477&gt;0,J477&lt;2,K477&lt;'CPL Goal &amp; KW Info'!$B$26),'CPL Goal &amp; KW Info'!$C$25,IF(AND(I477&lt;1,J477&gt;4,H477&lt;'CPL Goal &amp; KW Info'!$E$5,L477&gt;5%),'CPL Goal &amp; KW Info'!$G$5,IF(AND(I477&lt;1,J477&gt;4,H477&lt;'CPL Goal &amp; KW Info'!$E$6,L477&gt;3%),'CPL Goal &amp; KW Info'!$G$6,IF(AND(I477&lt;1,J477&gt;4,H477&lt;'CPL Goal &amp; KW Info'!$E$7,L477&gt;5%),'CPL Goal &amp; KW Info'!$G$7,IF(AND(I477&lt;1,J477&gt;4,H477&lt;'CPL Goal &amp; KW Info'!$E$8,L477&gt;3%),'CPL Goal &amp; KW Info'!$G$8,IF(AND(I477&lt;1,J477&gt;4,H477&gt;'CPL Goal &amp; KW Info'!$E$10),'CPL Goal &amp; KW Info'!$G$10,IF(AND(I477&lt;1,J477&gt;4,H477&gt;'CPL Goal &amp; KW Info'!$E$9),'CPL Goal &amp; KW Info'!$G$9,IF(AND(I477&lt;1,J477&gt;4,H477&lt;'CPL Goal &amp; KW Info'!$E$9,H477&gt;'CPL Goal &amp; KW Info'!$E$8),"0%",IF(AND(I477&lt;1,J477&gt;2,H477&lt;'CPL Goal &amp; KW Info'!$E$15,L477&gt;5%),'CPL Goal &amp; KW Info'!$G$15,IF(AND(I477&lt;1,J477&gt;2,H477&lt;'CPL Goal &amp; KW Info'!$E$16,L477&gt;3%),'CPL Goal &amp; KW Info'!$G$16,IF(AND(I477&lt;1,J477&gt;2,H477&lt;'CPL Goal &amp; KW Info'!$E$17,L477&gt;5%),'CPL Goal &amp; KW Info'!$G$17,IF(AND(I477&lt;1,J477&gt;2,H477&lt;'CPL Goal &amp; KW Info'!$E$18,L477&gt;3%),'CPL Goal &amp; KW Info'!$G$18,IF(AND(I477&lt;1,J477&gt;2,H477&gt;'CPL Goal &amp; KW Info'!$E$20),'CPL Goal &amp; KW Info'!$G$20,IF(AND(I477&lt;1,J477&gt;2,H477&gt;'CPL Goal &amp; KW Info'!$E$19),'CPL Goal &amp; KW Info'!$G$19,IF(AND(I477&lt;1,J477&gt;2,H477&lt;'CPL Goal &amp; KW Info'!$E$19,H477&gt;'CPL Goal &amp; KW Info'!$E$18),"0%",IF(AND(I477&lt;1,J477&lt;2,H477&gt;'CPL Goal &amp; KW Info'!$E$27),'CPL Goal &amp; KW Info'!$G$27,IF(AND(I477&lt;1,J477&lt;2,H477&gt;'CPL Goal &amp; KW Info'!$E$26),'CPL Goal &amp; KW Info'!$G$26,IF(AND(I477&lt;1,J477&lt;2,H477&gt;'CPL Goal &amp; KW Info'!$E$25),'CPL Goal &amp; KW Info'!$G$25,IF(AND(I477&lt;1,J477&lt;2,H477&gt;'CPL Goal &amp; KW Info'!$E$24),'CPL Goal &amp; KW Info'!$G$24,"0%"))))))))))))))))))))))))))))))))))))</f>
        <v>J4</v>
      </c>
      <c r="N477" s="22" t="e">
        <f t="shared" si="41"/>
        <v>#VALUE!</v>
      </c>
      <c r="O477" s="5" t="str">
        <f t="shared" si="42"/>
        <v/>
      </c>
      <c r="P477" s="1"/>
      <c r="Q477" s="6"/>
      <c r="R477" s="1"/>
    </row>
    <row r="478" spans="1:18">
      <c r="A478" s="13" t="str">
        <f>IF('CPL Goal &amp; KW Info'!I484="","",'CPL Goal &amp; KW Info'!I484)</f>
        <v/>
      </c>
      <c r="B478" s="13" t="str">
        <f>IF('CPL Goal &amp; KW Info'!J484="","",'CPL Goal &amp; KW Info'!J484)</f>
        <v/>
      </c>
      <c r="C478" s="13" t="str">
        <f>IF('CPL Goal &amp; KW Info'!K484="","",'CPL Goal &amp; KW Info'!K484)</f>
        <v/>
      </c>
      <c r="D478" s="28" t="str">
        <f>IF('CPL Goal &amp; KW Info'!L484="","",'CPL Goal &amp; KW Info'!L484)</f>
        <v/>
      </c>
      <c r="E478" s="13" t="str">
        <f>IF('CPL Goal &amp; KW Info'!M484="","",'CPL Goal &amp; KW Info'!M484)</f>
        <v/>
      </c>
      <c r="F478" s="13" t="str">
        <f>IF('CPL Goal &amp; KW Info'!N484="","",'CPL Goal &amp; KW Info'!N484)</f>
        <v/>
      </c>
      <c r="G478" s="13" t="str">
        <f>IF('CPL Goal &amp; KW Info'!O484="","",'CPL Goal &amp; KW Info'!O484)</f>
        <v/>
      </c>
      <c r="H478" s="28" t="str">
        <f>IF('CPL Goal &amp; KW Info'!P484="","",'CPL Goal &amp; KW Info'!P484)</f>
        <v/>
      </c>
      <c r="I478" s="13" t="str">
        <f>IF('CPL Goal &amp; KW Info'!Q484="","",'CPL Goal &amp; KW Info'!Q484)</f>
        <v/>
      </c>
      <c r="J478" s="13" t="str">
        <f>IF('CPL Goal &amp; KW Info'!R484="","",'CPL Goal &amp; KW Info'!R484)</f>
        <v/>
      </c>
      <c r="K478" s="1" t="str">
        <f t="shared" si="39"/>
        <v/>
      </c>
      <c r="L478" s="21" t="str">
        <f t="shared" si="40"/>
        <v/>
      </c>
      <c r="M478" s="22" t="str">
        <f>IF(AND(I478&gt;0,J478&gt;4,K478&lt;'CPL Goal &amp; KW Info'!$B$5),'CPL Goal &amp; KW Info'!$C$5,IF(AND(I478&gt;0,J478&gt;4,K478&lt;'CPL Goal &amp; KW Info'!$B$6),'CPL Goal &amp; KW Info'!$C$6,IF(AND(I478&gt;0,J478&gt;4,K478&lt;'CPL Goal &amp; KW Info'!$B$7),'CPL Goal &amp; KW Info'!$C$7,IF(AND(I478&gt;0,J478&gt;4,K478&lt;'CPL Goal &amp; KW Info'!$B$8),'CPL Goal &amp; KW Info'!$C$8,IF(AND(I478&gt;0,J478&gt;4,K478&gt;'CPL Goal &amp; KW Info'!$B$11),'CPL Goal &amp; KW Info'!$C$11,IF(AND(I478&gt;0,J478&gt;4,K478&gt;'CPL Goal &amp; KW Info'!$B$10),'CPL Goal &amp; KW Info'!$C$10,IF(AND(I478&gt;0,J478&gt;4,K478&lt;'CPL Goal &amp; KW Info'!$B$10,K478&gt;'CPL Goal &amp; KW Info'!$B$8),'CPL Goal &amp; KW Info'!$C$9,IF(AND(I478&gt;0,J478&gt;2,K478&lt;'CPL Goal &amp; KW Info'!$B$15),'CPL Goal &amp; KW Info'!$C$15,IF(AND(I478&gt;0,J478&gt;2,K478&lt;'CPL Goal &amp; KW Info'!$B$16),'CPL Goal &amp; KW Info'!$C$16,IF(AND(I478&gt;0,J478&gt;2,K478&lt;'CPL Goal &amp; KW Info'!$B$17),'CPL Goal &amp; KW Info'!$C$17,IF(AND(I478&gt;0,J478&gt;2,K478&lt;'CPL Goal &amp; KW Info'!$B$18),'CPL Goal &amp; KW Info'!$C$18,IF(AND(I478&gt;0,J478&gt;2,K478&gt;'CPL Goal &amp; KW Info'!$B$21),'CPL Goal &amp; KW Info'!$C$21,IF(AND(I478&gt;0,J478&gt;2,K478&gt;'CPL Goal &amp; KW Info'!$B$20),'CPL Goal &amp; KW Info'!$C$20,IF(AND(I478&gt;0,J478&gt;2,K478&lt;'CPL Goal &amp; KW Info'!$B$20,K478&gt;'CPL Goal &amp; KW Info'!$B$18),'CPL Goal &amp; KW Info'!$C$19,IF(AND(I478&gt;0,J478&lt;2,K478&gt;'CPL Goal &amp; KW Info'!$B$28),'CPL Goal &amp; KW Info'!$C$28,IF(AND(I478&gt;0,J478&lt;2,K478&gt;'CPL Goal &amp; KW Info'!$B$27),'CPL Goal &amp; KW Info'!$C$27,IF(AND(I478&gt;0,J478&lt;2,K478&gt;'CPL Goal &amp; KW Info'!$B$26),'CPL Goal &amp; KW Info'!$C$26,IF(AND(I478&gt;0,J478&lt;2,K478&lt;'CPL Goal &amp; KW Info'!$B$26),'CPL Goal &amp; KW Info'!$C$25,IF(AND(I478&lt;1,J478&gt;4,H478&lt;'CPL Goal &amp; KW Info'!$E$5,L478&gt;5%),'CPL Goal &amp; KW Info'!$G$5,IF(AND(I478&lt;1,J478&gt;4,H478&lt;'CPL Goal &amp; KW Info'!$E$6,L478&gt;3%),'CPL Goal &amp; KW Info'!$G$6,IF(AND(I478&lt;1,J478&gt;4,H478&lt;'CPL Goal &amp; KW Info'!$E$7,L478&gt;5%),'CPL Goal &amp; KW Info'!$G$7,IF(AND(I478&lt;1,J478&gt;4,H478&lt;'CPL Goal &amp; KW Info'!$E$8,L478&gt;3%),'CPL Goal &amp; KW Info'!$G$8,IF(AND(I478&lt;1,J478&gt;4,H478&gt;'CPL Goal &amp; KW Info'!$E$10),'CPL Goal &amp; KW Info'!$G$10,IF(AND(I478&lt;1,J478&gt;4,H478&gt;'CPL Goal &amp; KW Info'!$E$9),'CPL Goal &amp; KW Info'!$G$9,IF(AND(I478&lt;1,J478&gt;4,H478&lt;'CPL Goal &amp; KW Info'!$E$9,H478&gt;'CPL Goal &amp; KW Info'!$E$8),"0%",IF(AND(I478&lt;1,J478&gt;2,H478&lt;'CPL Goal &amp; KW Info'!$E$15,L478&gt;5%),'CPL Goal &amp; KW Info'!$G$15,IF(AND(I478&lt;1,J478&gt;2,H478&lt;'CPL Goal &amp; KW Info'!$E$16,L478&gt;3%),'CPL Goal &amp; KW Info'!$G$16,IF(AND(I478&lt;1,J478&gt;2,H478&lt;'CPL Goal &amp; KW Info'!$E$17,L478&gt;5%),'CPL Goal &amp; KW Info'!$G$17,IF(AND(I478&lt;1,J478&gt;2,H478&lt;'CPL Goal &amp; KW Info'!$E$18,L478&gt;3%),'CPL Goal &amp; KW Info'!$G$18,IF(AND(I478&lt;1,J478&gt;2,H478&gt;'CPL Goal &amp; KW Info'!$E$20),'CPL Goal &amp; KW Info'!$G$20,IF(AND(I478&lt;1,J478&gt;2,H478&gt;'CPL Goal &amp; KW Info'!$E$19),'CPL Goal &amp; KW Info'!$G$19,IF(AND(I478&lt;1,J478&gt;2,H478&lt;'CPL Goal &amp; KW Info'!$E$19,H478&gt;'CPL Goal &amp; KW Info'!$E$18),"0%",IF(AND(I478&lt;1,J478&lt;2,H478&gt;'CPL Goal &amp; KW Info'!$E$27),'CPL Goal &amp; KW Info'!$G$27,IF(AND(I478&lt;1,J478&lt;2,H478&gt;'CPL Goal &amp; KW Info'!$E$26),'CPL Goal &amp; KW Info'!$G$26,IF(AND(I478&lt;1,J478&lt;2,H478&gt;'CPL Goal &amp; KW Info'!$E$25),'CPL Goal &amp; KW Info'!$G$25,IF(AND(I478&lt;1,J478&lt;2,H478&gt;'CPL Goal &amp; KW Info'!$E$24),'CPL Goal &amp; KW Info'!$G$24,"0%"))))))))))))))))))))))))))))))))))))</f>
        <v>J4</v>
      </c>
      <c r="N478" s="22" t="e">
        <f t="shared" si="41"/>
        <v>#VALUE!</v>
      </c>
      <c r="O478" s="5" t="str">
        <f t="shared" si="42"/>
        <v/>
      </c>
      <c r="P478" s="1"/>
      <c r="Q478" s="6"/>
      <c r="R478" s="1"/>
    </row>
    <row r="479" spans="1:18">
      <c r="A479" s="13" t="str">
        <f>IF('CPL Goal &amp; KW Info'!I485="","",'CPL Goal &amp; KW Info'!I485)</f>
        <v/>
      </c>
      <c r="B479" s="13" t="str">
        <f>IF('CPL Goal &amp; KW Info'!J485="","",'CPL Goal &amp; KW Info'!J485)</f>
        <v/>
      </c>
      <c r="C479" s="13" t="str">
        <f>IF('CPL Goal &amp; KW Info'!K485="","",'CPL Goal &amp; KW Info'!K485)</f>
        <v/>
      </c>
      <c r="D479" s="28" t="str">
        <f>IF('CPL Goal &amp; KW Info'!L485="","",'CPL Goal &amp; KW Info'!L485)</f>
        <v/>
      </c>
      <c r="E479" s="13" t="str">
        <f>IF('CPL Goal &amp; KW Info'!M485="","",'CPL Goal &amp; KW Info'!M485)</f>
        <v/>
      </c>
      <c r="F479" s="13" t="str">
        <f>IF('CPL Goal &amp; KW Info'!N485="","",'CPL Goal &amp; KW Info'!N485)</f>
        <v/>
      </c>
      <c r="G479" s="13" t="str">
        <f>IF('CPL Goal &amp; KW Info'!O485="","",'CPL Goal &amp; KW Info'!O485)</f>
        <v/>
      </c>
      <c r="H479" s="28" t="str">
        <f>IF('CPL Goal &amp; KW Info'!P485="","",'CPL Goal &amp; KW Info'!P485)</f>
        <v/>
      </c>
      <c r="I479" s="13" t="str">
        <f>IF('CPL Goal &amp; KW Info'!Q485="","",'CPL Goal &amp; KW Info'!Q485)</f>
        <v/>
      </c>
      <c r="J479" s="13" t="str">
        <f>IF('CPL Goal &amp; KW Info'!R485="","",'CPL Goal &amp; KW Info'!R485)</f>
        <v/>
      </c>
      <c r="K479" s="1" t="str">
        <f t="shared" si="39"/>
        <v/>
      </c>
      <c r="L479" s="21" t="str">
        <f t="shared" si="40"/>
        <v/>
      </c>
      <c r="M479" s="22" t="str">
        <f>IF(AND(I479&gt;0,J479&gt;4,K479&lt;'CPL Goal &amp; KW Info'!$B$5),'CPL Goal &amp; KW Info'!$C$5,IF(AND(I479&gt;0,J479&gt;4,K479&lt;'CPL Goal &amp; KW Info'!$B$6),'CPL Goal &amp; KW Info'!$C$6,IF(AND(I479&gt;0,J479&gt;4,K479&lt;'CPL Goal &amp; KW Info'!$B$7),'CPL Goal &amp; KW Info'!$C$7,IF(AND(I479&gt;0,J479&gt;4,K479&lt;'CPL Goal &amp; KW Info'!$B$8),'CPL Goal &amp; KW Info'!$C$8,IF(AND(I479&gt;0,J479&gt;4,K479&gt;'CPL Goal &amp; KW Info'!$B$11),'CPL Goal &amp; KW Info'!$C$11,IF(AND(I479&gt;0,J479&gt;4,K479&gt;'CPL Goal &amp; KW Info'!$B$10),'CPL Goal &amp; KW Info'!$C$10,IF(AND(I479&gt;0,J479&gt;4,K479&lt;'CPL Goal &amp; KW Info'!$B$10,K479&gt;'CPL Goal &amp; KW Info'!$B$8),'CPL Goal &amp; KW Info'!$C$9,IF(AND(I479&gt;0,J479&gt;2,K479&lt;'CPL Goal &amp; KW Info'!$B$15),'CPL Goal &amp; KW Info'!$C$15,IF(AND(I479&gt;0,J479&gt;2,K479&lt;'CPL Goal &amp; KW Info'!$B$16),'CPL Goal &amp; KW Info'!$C$16,IF(AND(I479&gt;0,J479&gt;2,K479&lt;'CPL Goal &amp; KW Info'!$B$17),'CPL Goal &amp; KW Info'!$C$17,IF(AND(I479&gt;0,J479&gt;2,K479&lt;'CPL Goal &amp; KW Info'!$B$18),'CPL Goal &amp; KW Info'!$C$18,IF(AND(I479&gt;0,J479&gt;2,K479&gt;'CPL Goal &amp; KW Info'!$B$21),'CPL Goal &amp; KW Info'!$C$21,IF(AND(I479&gt;0,J479&gt;2,K479&gt;'CPL Goal &amp; KW Info'!$B$20),'CPL Goal &amp; KW Info'!$C$20,IF(AND(I479&gt;0,J479&gt;2,K479&lt;'CPL Goal &amp; KW Info'!$B$20,K479&gt;'CPL Goal &amp; KW Info'!$B$18),'CPL Goal &amp; KW Info'!$C$19,IF(AND(I479&gt;0,J479&lt;2,K479&gt;'CPL Goal &amp; KW Info'!$B$28),'CPL Goal &amp; KW Info'!$C$28,IF(AND(I479&gt;0,J479&lt;2,K479&gt;'CPL Goal &amp; KW Info'!$B$27),'CPL Goal &amp; KW Info'!$C$27,IF(AND(I479&gt;0,J479&lt;2,K479&gt;'CPL Goal &amp; KW Info'!$B$26),'CPL Goal &amp; KW Info'!$C$26,IF(AND(I479&gt;0,J479&lt;2,K479&lt;'CPL Goal &amp; KW Info'!$B$26),'CPL Goal &amp; KW Info'!$C$25,IF(AND(I479&lt;1,J479&gt;4,H479&lt;'CPL Goal &amp; KW Info'!$E$5,L479&gt;5%),'CPL Goal &amp; KW Info'!$G$5,IF(AND(I479&lt;1,J479&gt;4,H479&lt;'CPL Goal &amp; KW Info'!$E$6,L479&gt;3%),'CPL Goal &amp; KW Info'!$G$6,IF(AND(I479&lt;1,J479&gt;4,H479&lt;'CPL Goal &amp; KW Info'!$E$7,L479&gt;5%),'CPL Goal &amp; KW Info'!$G$7,IF(AND(I479&lt;1,J479&gt;4,H479&lt;'CPL Goal &amp; KW Info'!$E$8,L479&gt;3%),'CPL Goal &amp; KW Info'!$G$8,IF(AND(I479&lt;1,J479&gt;4,H479&gt;'CPL Goal &amp; KW Info'!$E$10),'CPL Goal &amp; KW Info'!$G$10,IF(AND(I479&lt;1,J479&gt;4,H479&gt;'CPL Goal &amp; KW Info'!$E$9),'CPL Goal &amp; KW Info'!$G$9,IF(AND(I479&lt;1,J479&gt;4,H479&lt;'CPL Goal &amp; KW Info'!$E$9,H479&gt;'CPL Goal &amp; KW Info'!$E$8),"0%",IF(AND(I479&lt;1,J479&gt;2,H479&lt;'CPL Goal &amp; KW Info'!$E$15,L479&gt;5%),'CPL Goal &amp; KW Info'!$G$15,IF(AND(I479&lt;1,J479&gt;2,H479&lt;'CPL Goal &amp; KW Info'!$E$16,L479&gt;3%),'CPL Goal &amp; KW Info'!$G$16,IF(AND(I479&lt;1,J479&gt;2,H479&lt;'CPL Goal &amp; KW Info'!$E$17,L479&gt;5%),'CPL Goal &amp; KW Info'!$G$17,IF(AND(I479&lt;1,J479&gt;2,H479&lt;'CPL Goal &amp; KW Info'!$E$18,L479&gt;3%),'CPL Goal &amp; KW Info'!$G$18,IF(AND(I479&lt;1,J479&gt;2,H479&gt;'CPL Goal &amp; KW Info'!$E$20),'CPL Goal &amp; KW Info'!$G$20,IF(AND(I479&lt;1,J479&gt;2,H479&gt;'CPL Goal &amp; KW Info'!$E$19),'CPL Goal &amp; KW Info'!$G$19,IF(AND(I479&lt;1,J479&gt;2,H479&lt;'CPL Goal &amp; KW Info'!$E$19,H479&gt;'CPL Goal &amp; KW Info'!$E$18),"0%",IF(AND(I479&lt;1,J479&lt;2,H479&gt;'CPL Goal &amp; KW Info'!$E$27),'CPL Goal &amp; KW Info'!$G$27,IF(AND(I479&lt;1,J479&lt;2,H479&gt;'CPL Goal &amp; KW Info'!$E$26),'CPL Goal &amp; KW Info'!$G$26,IF(AND(I479&lt;1,J479&lt;2,H479&gt;'CPL Goal &amp; KW Info'!$E$25),'CPL Goal &amp; KW Info'!$G$25,IF(AND(I479&lt;1,J479&lt;2,H479&gt;'CPL Goal &amp; KW Info'!$E$24),'CPL Goal &amp; KW Info'!$G$24,"0%"))))))))))))))))))))))))))))))))))))</f>
        <v>J4</v>
      </c>
      <c r="N479" s="22" t="e">
        <f t="shared" si="41"/>
        <v>#VALUE!</v>
      </c>
      <c r="O479" s="5" t="str">
        <f t="shared" si="42"/>
        <v/>
      </c>
      <c r="P479" s="1"/>
      <c r="Q479" s="6"/>
      <c r="R479" s="1"/>
    </row>
    <row r="480" spans="1:18">
      <c r="A480" s="13" t="str">
        <f>IF('CPL Goal &amp; KW Info'!I486="","",'CPL Goal &amp; KW Info'!I486)</f>
        <v/>
      </c>
      <c r="B480" s="13" t="str">
        <f>IF('CPL Goal &amp; KW Info'!J486="","",'CPL Goal &amp; KW Info'!J486)</f>
        <v/>
      </c>
      <c r="C480" s="13" t="str">
        <f>IF('CPL Goal &amp; KW Info'!K486="","",'CPL Goal &amp; KW Info'!K486)</f>
        <v/>
      </c>
      <c r="D480" s="28" t="str">
        <f>IF('CPL Goal &amp; KW Info'!L486="","",'CPL Goal &amp; KW Info'!L486)</f>
        <v/>
      </c>
      <c r="E480" s="13" t="str">
        <f>IF('CPL Goal &amp; KW Info'!M486="","",'CPL Goal &amp; KW Info'!M486)</f>
        <v/>
      </c>
      <c r="F480" s="13" t="str">
        <f>IF('CPL Goal &amp; KW Info'!N486="","",'CPL Goal &amp; KW Info'!N486)</f>
        <v/>
      </c>
      <c r="G480" s="13" t="str">
        <f>IF('CPL Goal &amp; KW Info'!O486="","",'CPL Goal &amp; KW Info'!O486)</f>
        <v/>
      </c>
      <c r="H480" s="28" t="str">
        <f>IF('CPL Goal &amp; KW Info'!P486="","",'CPL Goal &amp; KW Info'!P486)</f>
        <v/>
      </c>
      <c r="I480" s="13" t="str">
        <f>IF('CPL Goal &amp; KW Info'!Q486="","",'CPL Goal &amp; KW Info'!Q486)</f>
        <v/>
      </c>
      <c r="J480" s="13" t="str">
        <f>IF('CPL Goal &amp; KW Info'!R486="","",'CPL Goal &amp; KW Info'!R486)</f>
        <v/>
      </c>
      <c r="K480" s="1" t="str">
        <f t="shared" si="39"/>
        <v/>
      </c>
      <c r="L480" s="21" t="str">
        <f t="shared" si="40"/>
        <v/>
      </c>
      <c r="M480" s="22" t="str">
        <f>IF(AND(I480&gt;0,J480&gt;4,K480&lt;'CPL Goal &amp; KW Info'!$B$5),'CPL Goal &amp; KW Info'!$C$5,IF(AND(I480&gt;0,J480&gt;4,K480&lt;'CPL Goal &amp; KW Info'!$B$6),'CPL Goal &amp; KW Info'!$C$6,IF(AND(I480&gt;0,J480&gt;4,K480&lt;'CPL Goal &amp; KW Info'!$B$7),'CPL Goal &amp; KW Info'!$C$7,IF(AND(I480&gt;0,J480&gt;4,K480&lt;'CPL Goal &amp; KW Info'!$B$8),'CPL Goal &amp; KW Info'!$C$8,IF(AND(I480&gt;0,J480&gt;4,K480&gt;'CPL Goal &amp; KW Info'!$B$11),'CPL Goal &amp; KW Info'!$C$11,IF(AND(I480&gt;0,J480&gt;4,K480&gt;'CPL Goal &amp; KW Info'!$B$10),'CPL Goal &amp; KW Info'!$C$10,IF(AND(I480&gt;0,J480&gt;4,K480&lt;'CPL Goal &amp; KW Info'!$B$10,K480&gt;'CPL Goal &amp; KW Info'!$B$8),'CPL Goal &amp; KW Info'!$C$9,IF(AND(I480&gt;0,J480&gt;2,K480&lt;'CPL Goal &amp; KW Info'!$B$15),'CPL Goal &amp; KW Info'!$C$15,IF(AND(I480&gt;0,J480&gt;2,K480&lt;'CPL Goal &amp; KW Info'!$B$16),'CPL Goal &amp; KW Info'!$C$16,IF(AND(I480&gt;0,J480&gt;2,K480&lt;'CPL Goal &amp; KW Info'!$B$17),'CPL Goal &amp; KW Info'!$C$17,IF(AND(I480&gt;0,J480&gt;2,K480&lt;'CPL Goal &amp; KW Info'!$B$18),'CPL Goal &amp; KW Info'!$C$18,IF(AND(I480&gt;0,J480&gt;2,K480&gt;'CPL Goal &amp; KW Info'!$B$21),'CPL Goal &amp; KW Info'!$C$21,IF(AND(I480&gt;0,J480&gt;2,K480&gt;'CPL Goal &amp; KW Info'!$B$20),'CPL Goal &amp; KW Info'!$C$20,IF(AND(I480&gt;0,J480&gt;2,K480&lt;'CPL Goal &amp; KW Info'!$B$20,K480&gt;'CPL Goal &amp; KW Info'!$B$18),'CPL Goal &amp; KW Info'!$C$19,IF(AND(I480&gt;0,J480&lt;2,K480&gt;'CPL Goal &amp; KW Info'!$B$28),'CPL Goal &amp; KW Info'!$C$28,IF(AND(I480&gt;0,J480&lt;2,K480&gt;'CPL Goal &amp; KW Info'!$B$27),'CPL Goal &amp; KW Info'!$C$27,IF(AND(I480&gt;0,J480&lt;2,K480&gt;'CPL Goal &amp; KW Info'!$B$26),'CPL Goal &amp; KW Info'!$C$26,IF(AND(I480&gt;0,J480&lt;2,K480&lt;'CPL Goal &amp; KW Info'!$B$26),'CPL Goal &amp; KW Info'!$C$25,IF(AND(I480&lt;1,J480&gt;4,H480&lt;'CPL Goal &amp; KW Info'!$E$5,L480&gt;5%),'CPL Goal &amp; KW Info'!$G$5,IF(AND(I480&lt;1,J480&gt;4,H480&lt;'CPL Goal &amp; KW Info'!$E$6,L480&gt;3%),'CPL Goal &amp; KW Info'!$G$6,IF(AND(I480&lt;1,J480&gt;4,H480&lt;'CPL Goal &amp; KW Info'!$E$7,L480&gt;5%),'CPL Goal &amp; KW Info'!$G$7,IF(AND(I480&lt;1,J480&gt;4,H480&lt;'CPL Goal &amp; KW Info'!$E$8,L480&gt;3%),'CPL Goal &amp; KW Info'!$G$8,IF(AND(I480&lt;1,J480&gt;4,H480&gt;'CPL Goal &amp; KW Info'!$E$10),'CPL Goal &amp; KW Info'!$G$10,IF(AND(I480&lt;1,J480&gt;4,H480&gt;'CPL Goal &amp; KW Info'!$E$9),'CPL Goal &amp; KW Info'!$G$9,IF(AND(I480&lt;1,J480&gt;4,H480&lt;'CPL Goal &amp; KW Info'!$E$9,H480&gt;'CPL Goal &amp; KW Info'!$E$8),"0%",IF(AND(I480&lt;1,J480&gt;2,H480&lt;'CPL Goal &amp; KW Info'!$E$15,L480&gt;5%),'CPL Goal &amp; KW Info'!$G$15,IF(AND(I480&lt;1,J480&gt;2,H480&lt;'CPL Goal &amp; KW Info'!$E$16,L480&gt;3%),'CPL Goal &amp; KW Info'!$G$16,IF(AND(I480&lt;1,J480&gt;2,H480&lt;'CPL Goal &amp; KW Info'!$E$17,L480&gt;5%),'CPL Goal &amp; KW Info'!$G$17,IF(AND(I480&lt;1,J480&gt;2,H480&lt;'CPL Goal &amp; KW Info'!$E$18,L480&gt;3%),'CPL Goal &amp; KW Info'!$G$18,IF(AND(I480&lt;1,J480&gt;2,H480&gt;'CPL Goal &amp; KW Info'!$E$20),'CPL Goal &amp; KW Info'!$G$20,IF(AND(I480&lt;1,J480&gt;2,H480&gt;'CPL Goal &amp; KW Info'!$E$19),'CPL Goal &amp; KW Info'!$G$19,IF(AND(I480&lt;1,J480&gt;2,H480&lt;'CPL Goal &amp; KW Info'!$E$19,H480&gt;'CPL Goal &amp; KW Info'!$E$18),"0%",IF(AND(I480&lt;1,J480&lt;2,H480&gt;'CPL Goal &amp; KW Info'!$E$27),'CPL Goal &amp; KW Info'!$G$27,IF(AND(I480&lt;1,J480&lt;2,H480&gt;'CPL Goal &amp; KW Info'!$E$26),'CPL Goal &amp; KW Info'!$G$26,IF(AND(I480&lt;1,J480&lt;2,H480&gt;'CPL Goal &amp; KW Info'!$E$25),'CPL Goal &amp; KW Info'!$G$25,IF(AND(I480&lt;1,J480&lt;2,H480&gt;'CPL Goal &amp; KW Info'!$E$24),'CPL Goal &amp; KW Info'!$G$24,"0%"))))))))))))))))))))))))))))))))))))</f>
        <v>J4</v>
      </c>
      <c r="N480" s="22" t="e">
        <f t="shared" si="41"/>
        <v>#VALUE!</v>
      </c>
      <c r="O480" s="5" t="str">
        <f t="shared" si="42"/>
        <v/>
      </c>
      <c r="P480" s="1"/>
      <c r="Q480" s="6"/>
      <c r="R480" s="1"/>
    </row>
    <row r="481" spans="1:18">
      <c r="A481" s="13" t="str">
        <f>IF('CPL Goal &amp; KW Info'!I487="","",'CPL Goal &amp; KW Info'!I487)</f>
        <v/>
      </c>
      <c r="B481" s="13" t="str">
        <f>IF('CPL Goal &amp; KW Info'!J487="","",'CPL Goal &amp; KW Info'!J487)</f>
        <v/>
      </c>
      <c r="C481" s="13" t="str">
        <f>IF('CPL Goal &amp; KW Info'!K487="","",'CPL Goal &amp; KW Info'!K487)</f>
        <v/>
      </c>
      <c r="D481" s="28" t="str">
        <f>IF('CPL Goal &amp; KW Info'!L487="","",'CPL Goal &amp; KW Info'!L487)</f>
        <v/>
      </c>
      <c r="E481" s="13" t="str">
        <f>IF('CPL Goal &amp; KW Info'!M487="","",'CPL Goal &amp; KW Info'!M487)</f>
        <v/>
      </c>
      <c r="F481" s="13" t="str">
        <f>IF('CPL Goal &amp; KW Info'!N487="","",'CPL Goal &amp; KW Info'!N487)</f>
        <v/>
      </c>
      <c r="G481" s="13" t="str">
        <f>IF('CPL Goal &amp; KW Info'!O487="","",'CPL Goal &amp; KW Info'!O487)</f>
        <v/>
      </c>
      <c r="H481" s="28" t="str">
        <f>IF('CPL Goal &amp; KW Info'!P487="","",'CPL Goal &amp; KW Info'!P487)</f>
        <v/>
      </c>
      <c r="I481" s="13" t="str">
        <f>IF('CPL Goal &amp; KW Info'!Q487="","",'CPL Goal &amp; KW Info'!Q487)</f>
        <v/>
      </c>
      <c r="J481" s="13" t="str">
        <f>IF('CPL Goal &amp; KW Info'!R487="","",'CPL Goal &amp; KW Info'!R487)</f>
        <v/>
      </c>
      <c r="K481" s="1" t="str">
        <f t="shared" si="39"/>
        <v/>
      </c>
      <c r="L481" s="21" t="str">
        <f t="shared" si="40"/>
        <v/>
      </c>
      <c r="M481" s="22" t="str">
        <f>IF(AND(I481&gt;0,J481&gt;4,K481&lt;'CPL Goal &amp; KW Info'!$B$5),'CPL Goal &amp; KW Info'!$C$5,IF(AND(I481&gt;0,J481&gt;4,K481&lt;'CPL Goal &amp; KW Info'!$B$6),'CPL Goal &amp; KW Info'!$C$6,IF(AND(I481&gt;0,J481&gt;4,K481&lt;'CPL Goal &amp; KW Info'!$B$7),'CPL Goal &amp; KW Info'!$C$7,IF(AND(I481&gt;0,J481&gt;4,K481&lt;'CPL Goal &amp; KW Info'!$B$8),'CPL Goal &amp; KW Info'!$C$8,IF(AND(I481&gt;0,J481&gt;4,K481&gt;'CPL Goal &amp; KW Info'!$B$11),'CPL Goal &amp; KW Info'!$C$11,IF(AND(I481&gt;0,J481&gt;4,K481&gt;'CPL Goal &amp; KW Info'!$B$10),'CPL Goal &amp; KW Info'!$C$10,IF(AND(I481&gt;0,J481&gt;4,K481&lt;'CPL Goal &amp; KW Info'!$B$10,K481&gt;'CPL Goal &amp; KW Info'!$B$8),'CPL Goal &amp; KW Info'!$C$9,IF(AND(I481&gt;0,J481&gt;2,K481&lt;'CPL Goal &amp; KW Info'!$B$15),'CPL Goal &amp; KW Info'!$C$15,IF(AND(I481&gt;0,J481&gt;2,K481&lt;'CPL Goal &amp; KW Info'!$B$16),'CPL Goal &amp; KW Info'!$C$16,IF(AND(I481&gt;0,J481&gt;2,K481&lt;'CPL Goal &amp; KW Info'!$B$17),'CPL Goal &amp; KW Info'!$C$17,IF(AND(I481&gt;0,J481&gt;2,K481&lt;'CPL Goal &amp; KW Info'!$B$18),'CPL Goal &amp; KW Info'!$C$18,IF(AND(I481&gt;0,J481&gt;2,K481&gt;'CPL Goal &amp; KW Info'!$B$21),'CPL Goal &amp; KW Info'!$C$21,IF(AND(I481&gt;0,J481&gt;2,K481&gt;'CPL Goal &amp; KW Info'!$B$20),'CPL Goal &amp; KW Info'!$C$20,IF(AND(I481&gt;0,J481&gt;2,K481&lt;'CPL Goal &amp; KW Info'!$B$20,K481&gt;'CPL Goal &amp; KW Info'!$B$18),'CPL Goal &amp; KW Info'!$C$19,IF(AND(I481&gt;0,J481&lt;2,K481&gt;'CPL Goal &amp; KW Info'!$B$28),'CPL Goal &amp; KW Info'!$C$28,IF(AND(I481&gt;0,J481&lt;2,K481&gt;'CPL Goal &amp; KW Info'!$B$27),'CPL Goal &amp; KW Info'!$C$27,IF(AND(I481&gt;0,J481&lt;2,K481&gt;'CPL Goal &amp; KW Info'!$B$26),'CPL Goal &amp; KW Info'!$C$26,IF(AND(I481&gt;0,J481&lt;2,K481&lt;'CPL Goal &amp; KW Info'!$B$26),'CPL Goal &amp; KW Info'!$C$25,IF(AND(I481&lt;1,J481&gt;4,H481&lt;'CPL Goal &amp; KW Info'!$E$5,L481&gt;5%),'CPL Goal &amp; KW Info'!$G$5,IF(AND(I481&lt;1,J481&gt;4,H481&lt;'CPL Goal &amp; KW Info'!$E$6,L481&gt;3%),'CPL Goal &amp; KW Info'!$G$6,IF(AND(I481&lt;1,J481&gt;4,H481&lt;'CPL Goal &amp; KW Info'!$E$7,L481&gt;5%),'CPL Goal &amp; KW Info'!$G$7,IF(AND(I481&lt;1,J481&gt;4,H481&lt;'CPL Goal &amp; KW Info'!$E$8,L481&gt;3%),'CPL Goal &amp; KW Info'!$G$8,IF(AND(I481&lt;1,J481&gt;4,H481&gt;'CPL Goal &amp; KW Info'!$E$10),'CPL Goal &amp; KW Info'!$G$10,IF(AND(I481&lt;1,J481&gt;4,H481&gt;'CPL Goal &amp; KW Info'!$E$9),'CPL Goal &amp; KW Info'!$G$9,IF(AND(I481&lt;1,J481&gt;4,H481&lt;'CPL Goal &amp; KW Info'!$E$9,H481&gt;'CPL Goal &amp; KW Info'!$E$8),"0%",IF(AND(I481&lt;1,J481&gt;2,H481&lt;'CPL Goal &amp; KW Info'!$E$15,L481&gt;5%),'CPL Goal &amp; KW Info'!$G$15,IF(AND(I481&lt;1,J481&gt;2,H481&lt;'CPL Goal &amp; KW Info'!$E$16,L481&gt;3%),'CPL Goal &amp; KW Info'!$G$16,IF(AND(I481&lt;1,J481&gt;2,H481&lt;'CPL Goal &amp; KW Info'!$E$17,L481&gt;5%),'CPL Goal &amp; KW Info'!$G$17,IF(AND(I481&lt;1,J481&gt;2,H481&lt;'CPL Goal &amp; KW Info'!$E$18,L481&gt;3%),'CPL Goal &amp; KW Info'!$G$18,IF(AND(I481&lt;1,J481&gt;2,H481&gt;'CPL Goal &amp; KW Info'!$E$20),'CPL Goal &amp; KW Info'!$G$20,IF(AND(I481&lt;1,J481&gt;2,H481&gt;'CPL Goal &amp; KW Info'!$E$19),'CPL Goal &amp; KW Info'!$G$19,IF(AND(I481&lt;1,J481&gt;2,H481&lt;'CPL Goal &amp; KW Info'!$E$19,H481&gt;'CPL Goal &amp; KW Info'!$E$18),"0%",IF(AND(I481&lt;1,J481&lt;2,H481&gt;'CPL Goal &amp; KW Info'!$E$27),'CPL Goal &amp; KW Info'!$G$27,IF(AND(I481&lt;1,J481&lt;2,H481&gt;'CPL Goal &amp; KW Info'!$E$26),'CPL Goal &amp; KW Info'!$G$26,IF(AND(I481&lt;1,J481&lt;2,H481&gt;'CPL Goal &amp; KW Info'!$E$25),'CPL Goal &amp; KW Info'!$G$25,IF(AND(I481&lt;1,J481&lt;2,H481&gt;'CPL Goal &amp; KW Info'!$E$24),'CPL Goal &amp; KW Info'!$G$24,"0%"))))))))))))))))))))))))))))))))))))</f>
        <v>J4</v>
      </c>
      <c r="N481" s="22" t="e">
        <f t="shared" si="41"/>
        <v>#VALUE!</v>
      </c>
      <c r="O481" s="5" t="str">
        <f t="shared" si="42"/>
        <v/>
      </c>
      <c r="P481" s="1"/>
      <c r="Q481" s="6"/>
      <c r="R481" s="1"/>
    </row>
    <row r="482" spans="1:18">
      <c r="A482" s="13" t="str">
        <f>IF('CPL Goal &amp; KW Info'!I488="","",'CPL Goal &amp; KW Info'!I488)</f>
        <v/>
      </c>
      <c r="B482" s="13" t="str">
        <f>IF('CPL Goal &amp; KW Info'!J488="","",'CPL Goal &amp; KW Info'!J488)</f>
        <v/>
      </c>
      <c r="C482" s="13" t="str">
        <f>IF('CPL Goal &amp; KW Info'!K488="","",'CPL Goal &amp; KW Info'!K488)</f>
        <v/>
      </c>
      <c r="D482" s="28" t="str">
        <f>IF('CPL Goal &amp; KW Info'!L488="","",'CPL Goal &amp; KW Info'!L488)</f>
        <v/>
      </c>
      <c r="E482" s="13" t="str">
        <f>IF('CPL Goal &amp; KW Info'!M488="","",'CPL Goal &amp; KW Info'!M488)</f>
        <v/>
      </c>
      <c r="F482" s="13" t="str">
        <f>IF('CPL Goal &amp; KW Info'!N488="","",'CPL Goal &amp; KW Info'!N488)</f>
        <v/>
      </c>
      <c r="G482" s="13" t="str">
        <f>IF('CPL Goal &amp; KW Info'!O488="","",'CPL Goal &amp; KW Info'!O488)</f>
        <v/>
      </c>
      <c r="H482" s="28" t="str">
        <f>IF('CPL Goal &amp; KW Info'!P488="","",'CPL Goal &amp; KW Info'!P488)</f>
        <v/>
      </c>
      <c r="I482" s="13" t="str">
        <f>IF('CPL Goal &amp; KW Info'!Q488="","",'CPL Goal &amp; KW Info'!Q488)</f>
        <v/>
      </c>
      <c r="J482" s="13" t="str">
        <f>IF('CPL Goal &amp; KW Info'!R488="","",'CPL Goal &amp; KW Info'!R488)</f>
        <v/>
      </c>
      <c r="K482" s="1" t="str">
        <f t="shared" si="39"/>
        <v/>
      </c>
      <c r="L482" s="21" t="str">
        <f t="shared" si="40"/>
        <v/>
      </c>
      <c r="M482" s="22" t="str">
        <f>IF(AND(I482&gt;0,J482&gt;4,K482&lt;'CPL Goal &amp; KW Info'!$B$5),'CPL Goal &amp; KW Info'!$C$5,IF(AND(I482&gt;0,J482&gt;4,K482&lt;'CPL Goal &amp; KW Info'!$B$6),'CPL Goal &amp; KW Info'!$C$6,IF(AND(I482&gt;0,J482&gt;4,K482&lt;'CPL Goal &amp; KW Info'!$B$7),'CPL Goal &amp; KW Info'!$C$7,IF(AND(I482&gt;0,J482&gt;4,K482&lt;'CPL Goal &amp; KW Info'!$B$8),'CPL Goal &amp; KW Info'!$C$8,IF(AND(I482&gt;0,J482&gt;4,K482&gt;'CPL Goal &amp; KW Info'!$B$11),'CPL Goal &amp; KW Info'!$C$11,IF(AND(I482&gt;0,J482&gt;4,K482&gt;'CPL Goal &amp; KW Info'!$B$10),'CPL Goal &amp; KW Info'!$C$10,IF(AND(I482&gt;0,J482&gt;4,K482&lt;'CPL Goal &amp; KW Info'!$B$10,K482&gt;'CPL Goal &amp; KW Info'!$B$8),'CPL Goal &amp; KW Info'!$C$9,IF(AND(I482&gt;0,J482&gt;2,K482&lt;'CPL Goal &amp; KW Info'!$B$15),'CPL Goal &amp; KW Info'!$C$15,IF(AND(I482&gt;0,J482&gt;2,K482&lt;'CPL Goal &amp; KW Info'!$B$16),'CPL Goal &amp; KW Info'!$C$16,IF(AND(I482&gt;0,J482&gt;2,K482&lt;'CPL Goal &amp; KW Info'!$B$17),'CPL Goal &amp; KW Info'!$C$17,IF(AND(I482&gt;0,J482&gt;2,K482&lt;'CPL Goal &amp; KW Info'!$B$18),'CPL Goal &amp; KW Info'!$C$18,IF(AND(I482&gt;0,J482&gt;2,K482&gt;'CPL Goal &amp; KW Info'!$B$21),'CPL Goal &amp; KW Info'!$C$21,IF(AND(I482&gt;0,J482&gt;2,K482&gt;'CPL Goal &amp; KW Info'!$B$20),'CPL Goal &amp; KW Info'!$C$20,IF(AND(I482&gt;0,J482&gt;2,K482&lt;'CPL Goal &amp; KW Info'!$B$20,K482&gt;'CPL Goal &amp; KW Info'!$B$18),'CPL Goal &amp; KW Info'!$C$19,IF(AND(I482&gt;0,J482&lt;2,K482&gt;'CPL Goal &amp; KW Info'!$B$28),'CPL Goal &amp; KW Info'!$C$28,IF(AND(I482&gt;0,J482&lt;2,K482&gt;'CPL Goal &amp; KW Info'!$B$27),'CPL Goal &amp; KW Info'!$C$27,IF(AND(I482&gt;0,J482&lt;2,K482&gt;'CPL Goal &amp; KW Info'!$B$26),'CPL Goal &amp; KW Info'!$C$26,IF(AND(I482&gt;0,J482&lt;2,K482&lt;'CPL Goal &amp; KW Info'!$B$26),'CPL Goal &amp; KW Info'!$C$25,IF(AND(I482&lt;1,J482&gt;4,H482&lt;'CPL Goal &amp; KW Info'!$E$5,L482&gt;5%),'CPL Goal &amp; KW Info'!$G$5,IF(AND(I482&lt;1,J482&gt;4,H482&lt;'CPL Goal &amp; KW Info'!$E$6,L482&gt;3%),'CPL Goal &amp; KW Info'!$G$6,IF(AND(I482&lt;1,J482&gt;4,H482&lt;'CPL Goal &amp; KW Info'!$E$7,L482&gt;5%),'CPL Goal &amp; KW Info'!$G$7,IF(AND(I482&lt;1,J482&gt;4,H482&lt;'CPL Goal &amp; KW Info'!$E$8,L482&gt;3%),'CPL Goal &amp; KW Info'!$G$8,IF(AND(I482&lt;1,J482&gt;4,H482&gt;'CPL Goal &amp; KW Info'!$E$10),'CPL Goal &amp; KW Info'!$G$10,IF(AND(I482&lt;1,J482&gt;4,H482&gt;'CPL Goal &amp; KW Info'!$E$9),'CPL Goal &amp; KW Info'!$G$9,IF(AND(I482&lt;1,J482&gt;4,H482&lt;'CPL Goal &amp; KW Info'!$E$9,H482&gt;'CPL Goal &amp; KW Info'!$E$8),"0%",IF(AND(I482&lt;1,J482&gt;2,H482&lt;'CPL Goal &amp; KW Info'!$E$15,L482&gt;5%),'CPL Goal &amp; KW Info'!$G$15,IF(AND(I482&lt;1,J482&gt;2,H482&lt;'CPL Goal &amp; KW Info'!$E$16,L482&gt;3%),'CPL Goal &amp; KW Info'!$G$16,IF(AND(I482&lt;1,J482&gt;2,H482&lt;'CPL Goal &amp; KW Info'!$E$17,L482&gt;5%),'CPL Goal &amp; KW Info'!$G$17,IF(AND(I482&lt;1,J482&gt;2,H482&lt;'CPL Goal &amp; KW Info'!$E$18,L482&gt;3%),'CPL Goal &amp; KW Info'!$G$18,IF(AND(I482&lt;1,J482&gt;2,H482&gt;'CPL Goal &amp; KW Info'!$E$20),'CPL Goal &amp; KW Info'!$G$20,IF(AND(I482&lt;1,J482&gt;2,H482&gt;'CPL Goal &amp; KW Info'!$E$19),'CPL Goal &amp; KW Info'!$G$19,IF(AND(I482&lt;1,J482&gt;2,H482&lt;'CPL Goal &amp; KW Info'!$E$19,H482&gt;'CPL Goal &amp; KW Info'!$E$18),"0%",IF(AND(I482&lt;1,J482&lt;2,H482&gt;'CPL Goal &amp; KW Info'!$E$27),'CPL Goal &amp; KW Info'!$G$27,IF(AND(I482&lt;1,J482&lt;2,H482&gt;'CPL Goal &amp; KW Info'!$E$26),'CPL Goal &amp; KW Info'!$G$26,IF(AND(I482&lt;1,J482&lt;2,H482&gt;'CPL Goal &amp; KW Info'!$E$25),'CPL Goal &amp; KW Info'!$G$25,IF(AND(I482&lt;1,J482&lt;2,H482&gt;'CPL Goal &amp; KW Info'!$E$24),'CPL Goal &amp; KW Info'!$G$24,"0%"))))))))))))))))))))))))))))))))))))</f>
        <v>J4</v>
      </c>
      <c r="N482" s="22" t="e">
        <f t="shared" si="41"/>
        <v>#VALUE!</v>
      </c>
      <c r="O482" s="5" t="str">
        <f t="shared" si="42"/>
        <v/>
      </c>
      <c r="P482" s="1"/>
      <c r="Q482" s="6"/>
      <c r="R482" s="1"/>
    </row>
    <row r="483" spans="1:18">
      <c r="A483" s="13" t="str">
        <f>IF('CPL Goal &amp; KW Info'!I489="","",'CPL Goal &amp; KW Info'!I489)</f>
        <v/>
      </c>
      <c r="B483" s="13" t="str">
        <f>IF('CPL Goal &amp; KW Info'!J489="","",'CPL Goal &amp; KW Info'!J489)</f>
        <v/>
      </c>
      <c r="C483" s="13" t="str">
        <f>IF('CPL Goal &amp; KW Info'!K489="","",'CPL Goal &amp; KW Info'!K489)</f>
        <v/>
      </c>
      <c r="D483" s="28" t="str">
        <f>IF('CPL Goal &amp; KW Info'!L489="","",'CPL Goal &amp; KW Info'!L489)</f>
        <v/>
      </c>
      <c r="E483" s="13" t="str">
        <f>IF('CPL Goal &amp; KW Info'!M489="","",'CPL Goal &amp; KW Info'!M489)</f>
        <v/>
      </c>
      <c r="F483" s="13" t="str">
        <f>IF('CPL Goal &amp; KW Info'!N489="","",'CPL Goal &amp; KW Info'!N489)</f>
        <v/>
      </c>
      <c r="G483" s="13" t="str">
        <f>IF('CPL Goal &amp; KW Info'!O489="","",'CPL Goal &amp; KW Info'!O489)</f>
        <v/>
      </c>
      <c r="H483" s="28" t="str">
        <f>IF('CPL Goal &amp; KW Info'!P489="","",'CPL Goal &amp; KW Info'!P489)</f>
        <v/>
      </c>
      <c r="I483" s="13" t="str">
        <f>IF('CPL Goal &amp; KW Info'!Q489="","",'CPL Goal &amp; KW Info'!Q489)</f>
        <v/>
      </c>
      <c r="J483" s="13" t="str">
        <f>IF('CPL Goal &amp; KW Info'!R489="","",'CPL Goal &amp; KW Info'!R489)</f>
        <v/>
      </c>
      <c r="K483" s="1" t="str">
        <f t="shared" si="39"/>
        <v/>
      </c>
      <c r="L483" s="21" t="str">
        <f t="shared" si="40"/>
        <v/>
      </c>
      <c r="M483" s="22" t="str">
        <f>IF(AND(I483&gt;0,J483&gt;4,K483&lt;'CPL Goal &amp; KW Info'!$B$5),'CPL Goal &amp; KW Info'!$C$5,IF(AND(I483&gt;0,J483&gt;4,K483&lt;'CPL Goal &amp; KW Info'!$B$6),'CPL Goal &amp; KW Info'!$C$6,IF(AND(I483&gt;0,J483&gt;4,K483&lt;'CPL Goal &amp; KW Info'!$B$7),'CPL Goal &amp; KW Info'!$C$7,IF(AND(I483&gt;0,J483&gt;4,K483&lt;'CPL Goal &amp; KW Info'!$B$8),'CPL Goal &amp; KW Info'!$C$8,IF(AND(I483&gt;0,J483&gt;4,K483&gt;'CPL Goal &amp; KW Info'!$B$11),'CPL Goal &amp; KW Info'!$C$11,IF(AND(I483&gt;0,J483&gt;4,K483&gt;'CPL Goal &amp; KW Info'!$B$10),'CPL Goal &amp; KW Info'!$C$10,IF(AND(I483&gt;0,J483&gt;4,K483&lt;'CPL Goal &amp; KW Info'!$B$10,K483&gt;'CPL Goal &amp; KW Info'!$B$8),'CPL Goal &amp; KW Info'!$C$9,IF(AND(I483&gt;0,J483&gt;2,K483&lt;'CPL Goal &amp; KW Info'!$B$15),'CPL Goal &amp; KW Info'!$C$15,IF(AND(I483&gt;0,J483&gt;2,K483&lt;'CPL Goal &amp; KW Info'!$B$16),'CPL Goal &amp; KW Info'!$C$16,IF(AND(I483&gt;0,J483&gt;2,K483&lt;'CPL Goal &amp; KW Info'!$B$17),'CPL Goal &amp; KW Info'!$C$17,IF(AND(I483&gt;0,J483&gt;2,K483&lt;'CPL Goal &amp; KW Info'!$B$18),'CPL Goal &amp; KW Info'!$C$18,IF(AND(I483&gt;0,J483&gt;2,K483&gt;'CPL Goal &amp; KW Info'!$B$21),'CPL Goal &amp; KW Info'!$C$21,IF(AND(I483&gt;0,J483&gt;2,K483&gt;'CPL Goal &amp; KW Info'!$B$20),'CPL Goal &amp; KW Info'!$C$20,IF(AND(I483&gt;0,J483&gt;2,K483&lt;'CPL Goal &amp; KW Info'!$B$20,K483&gt;'CPL Goal &amp; KW Info'!$B$18),'CPL Goal &amp; KW Info'!$C$19,IF(AND(I483&gt;0,J483&lt;2,K483&gt;'CPL Goal &amp; KW Info'!$B$28),'CPL Goal &amp; KW Info'!$C$28,IF(AND(I483&gt;0,J483&lt;2,K483&gt;'CPL Goal &amp; KW Info'!$B$27),'CPL Goal &amp; KW Info'!$C$27,IF(AND(I483&gt;0,J483&lt;2,K483&gt;'CPL Goal &amp; KW Info'!$B$26),'CPL Goal &amp; KW Info'!$C$26,IF(AND(I483&gt;0,J483&lt;2,K483&lt;'CPL Goal &amp; KW Info'!$B$26),'CPL Goal &amp; KW Info'!$C$25,IF(AND(I483&lt;1,J483&gt;4,H483&lt;'CPL Goal &amp; KW Info'!$E$5,L483&gt;5%),'CPL Goal &amp; KW Info'!$G$5,IF(AND(I483&lt;1,J483&gt;4,H483&lt;'CPL Goal &amp; KW Info'!$E$6,L483&gt;3%),'CPL Goal &amp; KW Info'!$G$6,IF(AND(I483&lt;1,J483&gt;4,H483&lt;'CPL Goal &amp; KW Info'!$E$7,L483&gt;5%),'CPL Goal &amp; KW Info'!$G$7,IF(AND(I483&lt;1,J483&gt;4,H483&lt;'CPL Goal &amp; KW Info'!$E$8,L483&gt;3%),'CPL Goal &amp; KW Info'!$G$8,IF(AND(I483&lt;1,J483&gt;4,H483&gt;'CPL Goal &amp; KW Info'!$E$10),'CPL Goal &amp; KW Info'!$G$10,IF(AND(I483&lt;1,J483&gt;4,H483&gt;'CPL Goal &amp; KW Info'!$E$9),'CPL Goal &amp; KW Info'!$G$9,IF(AND(I483&lt;1,J483&gt;4,H483&lt;'CPL Goal &amp; KW Info'!$E$9,H483&gt;'CPL Goal &amp; KW Info'!$E$8),"0%",IF(AND(I483&lt;1,J483&gt;2,H483&lt;'CPL Goal &amp; KW Info'!$E$15,L483&gt;5%),'CPL Goal &amp; KW Info'!$G$15,IF(AND(I483&lt;1,J483&gt;2,H483&lt;'CPL Goal &amp; KW Info'!$E$16,L483&gt;3%),'CPL Goal &amp; KW Info'!$G$16,IF(AND(I483&lt;1,J483&gt;2,H483&lt;'CPL Goal &amp; KW Info'!$E$17,L483&gt;5%),'CPL Goal &amp; KW Info'!$G$17,IF(AND(I483&lt;1,J483&gt;2,H483&lt;'CPL Goal &amp; KW Info'!$E$18,L483&gt;3%),'CPL Goal &amp; KW Info'!$G$18,IF(AND(I483&lt;1,J483&gt;2,H483&gt;'CPL Goal &amp; KW Info'!$E$20),'CPL Goal &amp; KW Info'!$G$20,IF(AND(I483&lt;1,J483&gt;2,H483&gt;'CPL Goal &amp; KW Info'!$E$19),'CPL Goal &amp; KW Info'!$G$19,IF(AND(I483&lt;1,J483&gt;2,H483&lt;'CPL Goal &amp; KW Info'!$E$19,H483&gt;'CPL Goal &amp; KW Info'!$E$18),"0%",IF(AND(I483&lt;1,J483&lt;2,H483&gt;'CPL Goal &amp; KW Info'!$E$27),'CPL Goal &amp; KW Info'!$G$27,IF(AND(I483&lt;1,J483&lt;2,H483&gt;'CPL Goal &amp; KW Info'!$E$26),'CPL Goal &amp; KW Info'!$G$26,IF(AND(I483&lt;1,J483&lt;2,H483&gt;'CPL Goal &amp; KW Info'!$E$25),'CPL Goal &amp; KW Info'!$G$25,IF(AND(I483&lt;1,J483&lt;2,H483&gt;'CPL Goal &amp; KW Info'!$E$24),'CPL Goal &amp; KW Info'!$G$24,"0%"))))))))))))))))))))))))))))))))))))</f>
        <v>J4</v>
      </c>
      <c r="N483" s="22" t="e">
        <f t="shared" si="41"/>
        <v>#VALUE!</v>
      </c>
      <c r="O483" s="5" t="str">
        <f t="shared" si="42"/>
        <v/>
      </c>
      <c r="P483" s="1"/>
      <c r="Q483" s="6"/>
      <c r="R483" s="1"/>
    </row>
    <row r="484" spans="1:18">
      <c r="A484" s="13" t="str">
        <f>IF('CPL Goal &amp; KW Info'!I490="","",'CPL Goal &amp; KW Info'!I490)</f>
        <v/>
      </c>
      <c r="B484" s="13" t="str">
        <f>IF('CPL Goal &amp; KW Info'!J490="","",'CPL Goal &amp; KW Info'!J490)</f>
        <v/>
      </c>
      <c r="C484" s="13" t="str">
        <f>IF('CPL Goal &amp; KW Info'!K490="","",'CPL Goal &amp; KW Info'!K490)</f>
        <v/>
      </c>
      <c r="D484" s="28" t="str">
        <f>IF('CPL Goal &amp; KW Info'!L490="","",'CPL Goal &amp; KW Info'!L490)</f>
        <v/>
      </c>
      <c r="E484" s="13" t="str">
        <f>IF('CPL Goal &amp; KW Info'!M490="","",'CPL Goal &amp; KW Info'!M490)</f>
        <v/>
      </c>
      <c r="F484" s="13" t="str">
        <f>IF('CPL Goal &amp; KW Info'!N490="","",'CPL Goal &amp; KW Info'!N490)</f>
        <v/>
      </c>
      <c r="G484" s="13" t="str">
        <f>IF('CPL Goal &amp; KW Info'!O490="","",'CPL Goal &amp; KW Info'!O490)</f>
        <v/>
      </c>
      <c r="H484" s="28" t="str">
        <f>IF('CPL Goal &amp; KW Info'!P490="","",'CPL Goal &amp; KW Info'!P490)</f>
        <v/>
      </c>
      <c r="I484" s="13" t="str">
        <f>IF('CPL Goal &amp; KW Info'!Q490="","",'CPL Goal &amp; KW Info'!Q490)</f>
        <v/>
      </c>
      <c r="J484" s="13" t="str">
        <f>IF('CPL Goal &amp; KW Info'!R490="","",'CPL Goal &amp; KW Info'!R490)</f>
        <v/>
      </c>
      <c r="K484" s="1" t="str">
        <f t="shared" si="39"/>
        <v/>
      </c>
      <c r="L484" s="21" t="str">
        <f t="shared" si="40"/>
        <v/>
      </c>
      <c r="M484" s="22" t="str">
        <f>IF(AND(I484&gt;0,J484&gt;4,K484&lt;'CPL Goal &amp; KW Info'!$B$5),'CPL Goal &amp; KW Info'!$C$5,IF(AND(I484&gt;0,J484&gt;4,K484&lt;'CPL Goal &amp; KW Info'!$B$6),'CPL Goal &amp; KW Info'!$C$6,IF(AND(I484&gt;0,J484&gt;4,K484&lt;'CPL Goal &amp; KW Info'!$B$7),'CPL Goal &amp; KW Info'!$C$7,IF(AND(I484&gt;0,J484&gt;4,K484&lt;'CPL Goal &amp; KW Info'!$B$8),'CPL Goal &amp; KW Info'!$C$8,IF(AND(I484&gt;0,J484&gt;4,K484&gt;'CPL Goal &amp; KW Info'!$B$11),'CPL Goal &amp; KW Info'!$C$11,IF(AND(I484&gt;0,J484&gt;4,K484&gt;'CPL Goal &amp; KW Info'!$B$10),'CPL Goal &amp; KW Info'!$C$10,IF(AND(I484&gt;0,J484&gt;4,K484&lt;'CPL Goal &amp; KW Info'!$B$10,K484&gt;'CPL Goal &amp; KW Info'!$B$8),'CPL Goal &amp; KW Info'!$C$9,IF(AND(I484&gt;0,J484&gt;2,K484&lt;'CPL Goal &amp; KW Info'!$B$15),'CPL Goal &amp; KW Info'!$C$15,IF(AND(I484&gt;0,J484&gt;2,K484&lt;'CPL Goal &amp; KW Info'!$B$16),'CPL Goal &amp; KW Info'!$C$16,IF(AND(I484&gt;0,J484&gt;2,K484&lt;'CPL Goal &amp; KW Info'!$B$17),'CPL Goal &amp; KW Info'!$C$17,IF(AND(I484&gt;0,J484&gt;2,K484&lt;'CPL Goal &amp; KW Info'!$B$18),'CPL Goal &amp; KW Info'!$C$18,IF(AND(I484&gt;0,J484&gt;2,K484&gt;'CPL Goal &amp; KW Info'!$B$21),'CPL Goal &amp; KW Info'!$C$21,IF(AND(I484&gt;0,J484&gt;2,K484&gt;'CPL Goal &amp; KW Info'!$B$20),'CPL Goal &amp; KW Info'!$C$20,IF(AND(I484&gt;0,J484&gt;2,K484&lt;'CPL Goal &amp; KW Info'!$B$20,K484&gt;'CPL Goal &amp; KW Info'!$B$18),'CPL Goal &amp; KW Info'!$C$19,IF(AND(I484&gt;0,J484&lt;2,K484&gt;'CPL Goal &amp; KW Info'!$B$28),'CPL Goal &amp; KW Info'!$C$28,IF(AND(I484&gt;0,J484&lt;2,K484&gt;'CPL Goal &amp; KW Info'!$B$27),'CPL Goal &amp; KW Info'!$C$27,IF(AND(I484&gt;0,J484&lt;2,K484&gt;'CPL Goal &amp; KW Info'!$B$26),'CPL Goal &amp; KW Info'!$C$26,IF(AND(I484&gt;0,J484&lt;2,K484&lt;'CPL Goal &amp; KW Info'!$B$26),'CPL Goal &amp; KW Info'!$C$25,IF(AND(I484&lt;1,J484&gt;4,H484&lt;'CPL Goal &amp; KW Info'!$E$5,L484&gt;5%),'CPL Goal &amp; KW Info'!$G$5,IF(AND(I484&lt;1,J484&gt;4,H484&lt;'CPL Goal &amp; KW Info'!$E$6,L484&gt;3%),'CPL Goal &amp; KW Info'!$G$6,IF(AND(I484&lt;1,J484&gt;4,H484&lt;'CPL Goal &amp; KW Info'!$E$7,L484&gt;5%),'CPL Goal &amp; KW Info'!$G$7,IF(AND(I484&lt;1,J484&gt;4,H484&lt;'CPL Goal &amp; KW Info'!$E$8,L484&gt;3%),'CPL Goal &amp; KW Info'!$G$8,IF(AND(I484&lt;1,J484&gt;4,H484&gt;'CPL Goal &amp; KW Info'!$E$10),'CPL Goal &amp; KW Info'!$G$10,IF(AND(I484&lt;1,J484&gt;4,H484&gt;'CPL Goal &amp; KW Info'!$E$9),'CPL Goal &amp; KW Info'!$G$9,IF(AND(I484&lt;1,J484&gt;4,H484&lt;'CPL Goal &amp; KW Info'!$E$9,H484&gt;'CPL Goal &amp; KW Info'!$E$8),"0%",IF(AND(I484&lt;1,J484&gt;2,H484&lt;'CPL Goal &amp; KW Info'!$E$15,L484&gt;5%),'CPL Goal &amp; KW Info'!$G$15,IF(AND(I484&lt;1,J484&gt;2,H484&lt;'CPL Goal &amp; KW Info'!$E$16,L484&gt;3%),'CPL Goal &amp; KW Info'!$G$16,IF(AND(I484&lt;1,J484&gt;2,H484&lt;'CPL Goal &amp; KW Info'!$E$17,L484&gt;5%),'CPL Goal &amp; KW Info'!$G$17,IF(AND(I484&lt;1,J484&gt;2,H484&lt;'CPL Goal &amp; KW Info'!$E$18,L484&gt;3%),'CPL Goal &amp; KW Info'!$G$18,IF(AND(I484&lt;1,J484&gt;2,H484&gt;'CPL Goal &amp; KW Info'!$E$20),'CPL Goal &amp; KW Info'!$G$20,IF(AND(I484&lt;1,J484&gt;2,H484&gt;'CPL Goal &amp; KW Info'!$E$19),'CPL Goal &amp; KW Info'!$G$19,IF(AND(I484&lt;1,J484&gt;2,H484&lt;'CPL Goal &amp; KW Info'!$E$19,H484&gt;'CPL Goal &amp; KW Info'!$E$18),"0%",IF(AND(I484&lt;1,J484&lt;2,H484&gt;'CPL Goal &amp; KW Info'!$E$27),'CPL Goal &amp; KW Info'!$G$27,IF(AND(I484&lt;1,J484&lt;2,H484&gt;'CPL Goal &amp; KW Info'!$E$26),'CPL Goal &amp; KW Info'!$G$26,IF(AND(I484&lt;1,J484&lt;2,H484&gt;'CPL Goal &amp; KW Info'!$E$25),'CPL Goal &amp; KW Info'!$G$25,IF(AND(I484&lt;1,J484&lt;2,H484&gt;'CPL Goal &amp; KW Info'!$E$24),'CPL Goal &amp; KW Info'!$G$24,"0%"))))))))))))))))))))))))))))))))))))</f>
        <v>J4</v>
      </c>
      <c r="N484" s="22" t="e">
        <f t="shared" si="41"/>
        <v>#VALUE!</v>
      </c>
      <c r="O484" s="5" t="str">
        <f t="shared" si="42"/>
        <v/>
      </c>
      <c r="P484" s="1"/>
      <c r="Q484" s="6"/>
      <c r="R484" s="1"/>
    </row>
    <row r="485" spans="1:18">
      <c r="A485" s="13" t="str">
        <f>IF('CPL Goal &amp; KW Info'!I491="","",'CPL Goal &amp; KW Info'!I491)</f>
        <v/>
      </c>
      <c r="B485" s="13" t="str">
        <f>IF('CPL Goal &amp; KW Info'!J491="","",'CPL Goal &amp; KW Info'!J491)</f>
        <v/>
      </c>
      <c r="C485" s="13" t="str">
        <f>IF('CPL Goal &amp; KW Info'!K491="","",'CPL Goal &amp; KW Info'!K491)</f>
        <v/>
      </c>
      <c r="D485" s="28" t="str">
        <f>IF('CPL Goal &amp; KW Info'!L491="","",'CPL Goal &amp; KW Info'!L491)</f>
        <v/>
      </c>
      <c r="E485" s="13" t="str">
        <f>IF('CPL Goal &amp; KW Info'!M491="","",'CPL Goal &amp; KW Info'!M491)</f>
        <v/>
      </c>
      <c r="F485" s="13" t="str">
        <f>IF('CPL Goal &amp; KW Info'!N491="","",'CPL Goal &amp; KW Info'!N491)</f>
        <v/>
      </c>
      <c r="G485" s="13" t="str">
        <f>IF('CPL Goal &amp; KW Info'!O491="","",'CPL Goal &amp; KW Info'!O491)</f>
        <v/>
      </c>
      <c r="H485" s="28" t="str">
        <f>IF('CPL Goal &amp; KW Info'!P491="","",'CPL Goal &amp; KW Info'!P491)</f>
        <v/>
      </c>
      <c r="I485" s="13" t="str">
        <f>IF('CPL Goal &amp; KW Info'!Q491="","",'CPL Goal &amp; KW Info'!Q491)</f>
        <v/>
      </c>
      <c r="J485" s="13" t="str">
        <f>IF('CPL Goal &amp; KW Info'!R491="","",'CPL Goal &amp; KW Info'!R491)</f>
        <v/>
      </c>
      <c r="K485" s="1" t="str">
        <f t="shared" si="39"/>
        <v/>
      </c>
      <c r="L485" s="21" t="str">
        <f t="shared" si="40"/>
        <v/>
      </c>
      <c r="M485" s="22" t="str">
        <f>IF(AND(I485&gt;0,J485&gt;4,K485&lt;'CPL Goal &amp; KW Info'!$B$5),'CPL Goal &amp; KW Info'!$C$5,IF(AND(I485&gt;0,J485&gt;4,K485&lt;'CPL Goal &amp; KW Info'!$B$6),'CPL Goal &amp; KW Info'!$C$6,IF(AND(I485&gt;0,J485&gt;4,K485&lt;'CPL Goal &amp; KW Info'!$B$7),'CPL Goal &amp; KW Info'!$C$7,IF(AND(I485&gt;0,J485&gt;4,K485&lt;'CPL Goal &amp; KW Info'!$B$8),'CPL Goal &amp; KW Info'!$C$8,IF(AND(I485&gt;0,J485&gt;4,K485&gt;'CPL Goal &amp; KW Info'!$B$11),'CPL Goal &amp; KW Info'!$C$11,IF(AND(I485&gt;0,J485&gt;4,K485&gt;'CPL Goal &amp; KW Info'!$B$10),'CPL Goal &amp; KW Info'!$C$10,IF(AND(I485&gt;0,J485&gt;4,K485&lt;'CPL Goal &amp; KW Info'!$B$10,K485&gt;'CPL Goal &amp; KW Info'!$B$8),'CPL Goal &amp; KW Info'!$C$9,IF(AND(I485&gt;0,J485&gt;2,K485&lt;'CPL Goal &amp; KW Info'!$B$15),'CPL Goal &amp; KW Info'!$C$15,IF(AND(I485&gt;0,J485&gt;2,K485&lt;'CPL Goal &amp; KW Info'!$B$16),'CPL Goal &amp; KW Info'!$C$16,IF(AND(I485&gt;0,J485&gt;2,K485&lt;'CPL Goal &amp; KW Info'!$B$17),'CPL Goal &amp; KW Info'!$C$17,IF(AND(I485&gt;0,J485&gt;2,K485&lt;'CPL Goal &amp; KW Info'!$B$18),'CPL Goal &amp; KW Info'!$C$18,IF(AND(I485&gt;0,J485&gt;2,K485&gt;'CPL Goal &amp; KW Info'!$B$21),'CPL Goal &amp; KW Info'!$C$21,IF(AND(I485&gt;0,J485&gt;2,K485&gt;'CPL Goal &amp; KW Info'!$B$20),'CPL Goal &amp; KW Info'!$C$20,IF(AND(I485&gt;0,J485&gt;2,K485&lt;'CPL Goal &amp; KW Info'!$B$20,K485&gt;'CPL Goal &amp; KW Info'!$B$18),'CPL Goal &amp; KW Info'!$C$19,IF(AND(I485&gt;0,J485&lt;2,K485&gt;'CPL Goal &amp; KW Info'!$B$28),'CPL Goal &amp; KW Info'!$C$28,IF(AND(I485&gt;0,J485&lt;2,K485&gt;'CPL Goal &amp; KW Info'!$B$27),'CPL Goal &amp; KW Info'!$C$27,IF(AND(I485&gt;0,J485&lt;2,K485&gt;'CPL Goal &amp; KW Info'!$B$26),'CPL Goal &amp; KW Info'!$C$26,IF(AND(I485&gt;0,J485&lt;2,K485&lt;'CPL Goal &amp; KW Info'!$B$26),'CPL Goal &amp; KW Info'!$C$25,IF(AND(I485&lt;1,J485&gt;4,H485&lt;'CPL Goal &amp; KW Info'!$E$5,L485&gt;5%),'CPL Goal &amp; KW Info'!$G$5,IF(AND(I485&lt;1,J485&gt;4,H485&lt;'CPL Goal &amp; KW Info'!$E$6,L485&gt;3%),'CPL Goal &amp; KW Info'!$G$6,IF(AND(I485&lt;1,J485&gt;4,H485&lt;'CPL Goal &amp; KW Info'!$E$7,L485&gt;5%),'CPL Goal &amp; KW Info'!$G$7,IF(AND(I485&lt;1,J485&gt;4,H485&lt;'CPL Goal &amp; KW Info'!$E$8,L485&gt;3%),'CPL Goal &amp; KW Info'!$G$8,IF(AND(I485&lt;1,J485&gt;4,H485&gt;'CPL Goal &amp; KW Info'!$E$10),'CPL Goal &amp; KW Info'!$G$10,IF(AND(I485&lt;1,J485&gt;4,H485&gt;'CPL Goal &amp; KW Info'!$E$9),'CPL Goal &amp; KW Info'!$G$9,IF(AND(I485&lt;1,J485&gt;4,H485&lt;'CPL Goal &amp; KW Info'!$E$9,H485&gt;'CPL Goal &amp; KW Info'!$E$8),"0%",IF(AND(I485&lt;1,J485&gt;2,H485&lt;'CPL Goal &amp; KW Info'!$E$15,L485&gt;5%),'CPL Goal &amp; KW Info'!$G$15,IF(AND(I485&lt;1,J485&gt;2,H485&lt;'CPL Goal &amp; KW Info'!$E$16,L485&gt;3%),'CPL Goal &amp; KW Info'!$G$16,IF(AND(I485&lt;1,J485&gt;2,H485&lt;'CPL Goal &amp; KW Info'!$E$17,L485&gt;5%),'CPL Goal &amp; KW Info'!$G$17,IF(AND(I485&lt;1,J485&gt;2,H485&lt;'CPL Goal &amp; KW Info'!$E$18,L485&gt;3%),'CPL Goal &amp; KW Info'!$G$18,IF(AND(I485&lt;1,J485&gt;2,H485&gt;'CPL Goal &amp; KW Info'!$E$20),'CPL Goal &amp; KW Info'!$G$20,IF(AND(I485&lt;1,J485&gt;2,H485&gt;'CPL Goal &amp; KW Info'!$E$19),'CPL Goal &amp; KW Info'!$G$19,IF(AND(I485&lt;1,J485&gt;2,H485&lt;'CPL Goal &amp; KW Info'!$E$19,H485&gt;'CPL Goal &amp; KW Info'!$E$18),"0%",IF(AND(I485&lt;1,J485&lt;2,H485&gt;'CPL Goal &amp; KW Info'!$E$27),'CPL Goal &amp; KW Info'!$G$27,IF(AND(I485&lt;1,J485&lt;2,H485&gt;'CPL Goal &amp; KW Info'!$E$26),'CPL Goal &amp; KW Info'!$G$26,IF(AND(I485&lt;1,J485&lt;2,H485&gt;'CPL Goal &amp; KW Info'!$E$25),'CPL Goal &amp; KW Info'!$G$25,IF(AND(I485&lt;1,J485&lt;2,H485&gt;'CPL Goal &amp; KW Info'!$E$24),'CPL Goal &amp; KW Info'!$G$24,"0%"))))))))))))))))))))))))))))))))))))</f>
        <v>J4</v>
      </c>
      <c r="N485" s="22" t="e">
        <f t="shared" si="41"/>
        <v>#VALUE!</v>
      </c>
      <c r="O485" s="5" t="str">
        <f t="shared" si="42"/>
        <v/>
      </c>
      <c r="P485" s="1"/>
      <c r="Q485" s="6"/>
      <c r="R485" s="1"/>
    </row>
    <row r="486" spans="1:18">
      <c r="A486" s="13" t="str">
        <f>IF('CPL Goal &amp; KW Info'!I492="","",'CPL Goal &amp; KW Info'!I492)</f>
        <v/>
      </c>
      <c r="B486" s="13" t="str">
        <f>IF('CPL Goal &amp; KW Info'!J492="","",'CPL Goal &amp; KW Info'!J492)</f>
        <v/>
      </c>
      <c r="C486" s="13" t="str">
        <f>IF('CPL Goal &amp; KW Info'!K492="","",'CPL Goal &amp; KW Info'!K492)</f>
        <v/>
      </c>
      <c r="D486" s="28" t="str">
        <f>IF('CPL Goal &amp; KW Info'!L492="","",'CPL Goal &amp; KW Info'!L492)</f>
        <v/>
      </c>
      <c r="E486" s="13" t="str">
        <f>IF('CPL Goal &amp; KW Info'!M492="","",'CPL Goal &amp; KW Info'!M492)</f>
        <v/>
      </c>
      <c r="F486" s="13" t="str">
        <f>IF('CPL Goal &amp; KW Info'!N492="","",'CPL Goal &amp; KW Info'!N492)</f>
        <v/>
      </c>
      <c r="G486" s="13" t="str">
        <f>IF('CPL Goal &amp; KW Info'!O492="","",'CPL Goal &amp; KW Info'!O492)</f>
        <v/>
      </c>
      <c r="H486" s="28" t="str">
        <f>IF('CPL Goal &amp; KW Info'!P492="","",'CPL Goal &amp; KW Info'!P492)</f>
        <v/>
      </c>
      <c r="I486" s="13" t="str">
        <f>IF('CPL Goal &amp; KW Info'!Q492="","",'CPL Goal &amp; KW Info'!Q492)</f>
        <v/>
      </c>
      <c r="J486" s="13" t="str">
        <f>IF('CPL Goal &amp; KW Info'!R492="","",'CPL Goal &amp; KW Info'!R492)</f>
        <v/>
      </c>
      <c r="K486" s="1" t="str">
        <f t="shared" si="39"/>
        <v/>
      </c>
      <c r="L486" s="21" t="str">
        <f t="shared" si="40"/>
        <v/>
      </c>
      <c r="M486" s="22" t="str">
        <f>IF(AND(I486&gt;0,J486&gt;4,K486&lt;'CPL Goal &amp; KW Info'!$B$5),'CPL Goal &amp; KW Info'!$C$5,IF(AND(I486&gt;0,J486&gt;4,K486&lt;'CPL Goal &amp; KW Info'!$B$6),'CPL Goal &amp; KW Info'!$C$6,IF(AND(I486&gt;0,J486&gt;4,K486&lt;'CPL Goal &amp; KW Info'!$B$7),'CPL Goal &amp; KW Info'!$C$7,IF(AND(I486&gt;0,J486&gt;4,K486&lt;'CPL Goal &amp; KW Info'!$B$8),'CPL Goal &amp; KW Info'!$C$8,IF(AND(I486&gt;0,J486&gt;4,K486&gt;'CPL Goal &amp; KW Info'!$B$11),'CPL Goal &amp; KW Info'!$C$11,IF(AND(I486&gt;0,J486&gt;4,K486&gt;'CPL Goal &amp; KW Info'!$B$10),'CPL Goal &amp; KW Info'!$C$10,IF(AND(I486&gt;0,J486&gt;4,K486&lt;'CPL Goal &amp; KW Info'!$B$10,K486&gt;'CPL Goal &amp; KW Info'!$B$8),'CPL Goal &amp; KW Info'!$C$9,IF(AND(I486&gt;0,J486&gt;2,K486&lt;'CPL Goal &amp; KW Info'!$B$15),'CPL Goal &amp; KW Info'!$C$15,IF(AND(I486&gt;0,J486&gt;2,K486&lt;'CPL Goal &amp; KW Info'!$B$16),'CPL Goal &amp; KW Info'!$C$16,IF(AND(I486&gt;0,J486&gt;2,K486&lt;'CPL Goal &amp; KW Info'!$B$17),'CPL Goal &amp; KW Info'!$C$17,IF(AND(I486&gt;0,J486&gt;2,K486&lt;'CPL Goal &amp; KW Info'!$B$18),'CPL Goal &amp; KW Info'!$C$18,IF(AND(I486&gt;0,J486&gt;2,K486&gt;'CPL Goal &amp; KW Info'!$B$21),'CPL Goal &amp; KW Info'!$C$21,IF(AND(I486&gt;0,J486&gt;2,K486&gt;'CPL Goal &amp; KW Info'!$B$20),'CPL Goal &amp; KW Info'!$C$20,IF(AND(I486&gt;0,J486&gt;2,K486&lt;'CPL Goal &amp; KW Info'!$B$20,K486&gt;'CPL Goal &amp; KW Info'!$B$18),'CPL Goal &amp; KW Info'!$C$19,IF(AND(I486&gt;0,J486&lt;2,K486&gt;'CPL Goal &amp; KW Info'!$B$28),'CPL Goal &amp; KW Info'!$C$28,IF(AND(I486&gt;0,J486&lt;2,K486&gt;'CPL Goal &amp; KW Info'!$B$27),'CPL Goal &amp; KW Info'!$C$27,IF(AND(I486&gt;0,J486&lt;2,K486&gt;'CPL Goal &amp; KW Info'!$B$26),'CPL Goal &amp; KW Info'!$C$26,IF(AND(I486&gt;0,J486&lt;2,K486&lt;'CPL Goal &amp; KW Info'!$B$26),'CPL Goal &amp; KW Info'!$C$25,IF(AND(I486&lt;1,J486&gt;4,H486&lt;'CPL Goal &amp; KW Info'!$E$5,L486&gt;5%),'CPL Goal &amp; KW Info'!$G$5,IF(AND(I486&lt;1,J486&gt;4,H486&lt;'CPL Goal &amp; KW Info'!$E$6,L486&gt;3%),'CPL Goal &amp; KW Info'!$G$6,IF(AND(I486&lt;1,J486&gt;4,H486&lt;'CPL Goal &amp; KW Info'!$E$7,L486&gt;5%),'CPL Goal &amp; KW Info'!$G$7,IF(AND(I486&lt;1,J486&gt;4,H486&lt;'CPL Goal &amp; KW Info'!$E$8,L486&gt;3%),'CPL Goal &amp; KW Info'!$G$8,IF(AND(I486&lt;1,J486&gt;4,H486&gt;'CPL Goal &amp; KW Info'!$E$10),'CPL Goal &amp; KW Info'!$G$10,IF(AND(I486&lt;1,J486&gt;4,H486&gt;'CPL Goal &amp; KW Info'!$E$9),'CPL Goal &amp; KW Info'!$G$9,IF(AND(I486&lt;1,J486&gt;4,H486&lt;'CPL Goal &amp; KW Info'!$E$9,H486&gt;'CPL Goal &amp; KW Info'!$E$8),"0%",IF(AND(I486&lt;1,J486&gt;2,H486&lt;'CPL Goal &amp; KW Info'!$E$15,L486&gt;5%),'CPL Goal &amp; KW Info'!$G$15,IF(AND(I486&lt;1,J486&gt;2,H486&lt;'CPL Goal &amp; KW Info'!$E$16,L486&gt;3%),'CPL Goal &amp; KW Info'!$G$16,IF(AND(I486&lt;1,J486&gt;2,H486&lt;'CPL Goal &amp; KW Info'!$E$17,L486&gt;5%),'CPL Goal &amp; KW Info'!$G$17,IF(AND(I486&lt;1,J486&gt;2,H486&lt;'CPL Goal &amp; KW Info'!$E$18,L486&gt;3%),'CPL Goal &amp; KW Info'!$G$18,IF(AND(I486&lt;1,J486&gt;2,H486&gt;'CPL Goal &amp; KW Info'!$E$20),'CPL Goal &amp; KW Info'!$G$20,IF(AND(I486&lt;1,J486&gt;2,H486&gt;'CPL Goal &amp; KW Info'!$E$19),'CPL Goal &amp; KW Info'!$G$19,IF(AND(I486&lt;1,J486&gt;2,H486&lt;'CPL Goal &amp; KW Info'!$E$19,H486&gt;'CPL Goal &amp; KW Info'!$E$18),"0%",IF(AND(I486&lt;1,J486&lt;2,H486&gt;'CPL Goal &amp; KW Info'!$E$27),'CPL Goal &amp; KW Info'!$G$27,IF(AND(I486&lt;1,J486&lt;2,H486&gt;'CPL Goal &amp; KW Info'!$E$26),'CPL Goal &amp; KW Info'!$G$26,IF(AND(I486&lt;1,J486&lt;2,H486&gt;'CPL Goal &amp; KW Info'!$E$25),'CPL Goal &amp; KW Info'!$G$25,IF(AND(I486&lt;1,J486&lt;2,H486&gt;'CPL Goal &amp; KW Info'!$E$24),'CPL Goal &amp; KW Info'!$G$24,"0%"))))))))))))))))))))))))))))))))))))</f>
        <v>J4</v>
      </c>
      <c r="N486" s="22" t="e">
        <f t="shared" si="41"/>
        <v>#VALUE!</v>
      </c>
      <c r="O486" s="5" t="str">
        <f t="shared" si="42"/>
        <v/>
      </c>
      <c r="P486" s="1"/>
      <c r="Q486" s="6"/>
      <c r="R486" s="1"/>
    </row>
    <row r="487" spans="1:18">
      <c r="A487" s="13" t="str">
        <f>IF('CPL Goal &amp; KW Info'!I493="","",'CPL Goal &amp; KW Info'!I493)</f>
        <v/>
      </c>
      <c r="B487" s="13" t="str">
        <f>IF('CPL Goal &amp; KW Info'!J493="","",'CPL Goal &amp; KW Info'!J493)</f>
        <v/>
      </c>
      <c r="C487" s="13" t="str">
        <f>IF('CPL Goal &amp; KW Info'!K493="","",'CPL Goal &amp; KW Info'!K493)</f>
        <v/>
      </c>
      <c r="D487" s="28" t="str">
        <f>IF('CPL Goal &amp; KW Info'!L493="","",'CPL Goal &amp; KW Info'!L493)</f>
        <v/>
      </c>
      <c r="E487" s="13" t="str">
        <f>IF('CPL Goal &amp; KW Info'!M493="","",'CPL Goal &amp; KW Info'!M493)</f>
        <v/>
      </c>
      <c r="F487" s="13" t="str">
        <f>IF('CPL Goal &amp; KW Info'!N493="","",'CPL Goal &amp; KW Info'!N493)</f>
        <v/>
      </c>
      <c r="G487" s="13" t="str">
        <f>IF('CPL Goal &amp; KW Info'!O493="","",'CPL Goal &amp; KW Info'!O493)</f>
        <v/>
      </c>
      <c r="H487" s="28" t="str">
        <f>IF('CPL Goal &amp; KW Info'!P493="","",'CPL Goal &amp; KW Info'!P493)</f>
        <v/>
      </c>
      <c r="I487" s="13" t="str">
        <f>IF('CPL Goal &amp; KW Info'!Q493="","",'CPL Goal &amp; KW Info'!Q493)</f>
        <v/>
      </c>
      <c r="J487" s="13" t="str">
        <f>IF('CPL Goal &amp; KW Info'!R493="","",'CPL Goal &amp; KW Info'!R493)</f>
        <v/>
      </c>
      <c r="K487" s="1" t="str">
        <f t="shared" si="39"/>
        <v/>
      </c>
      <c r="L487" s="21" t="str">
        <f t="shared" si="40"/>
        <v/>
      </c>
      <c r="M487" s="22" t="str">
        <f>IF(AND(I487&gt;0,J487&gt;4,K487&lt;'CPL Goal &amp; KW Info'!$B$5),'CPL Goal &amp; KW Info'!$C$5,IF(AND(I487&gt;0,J487&gt;4,K487&lt;'CPL Goal &amp; KW Info'!$B$6),'CPL Goal &amp; KW Info'!$C$6,IF(AND(I487&gt;0,J487&gt;4,K487&lt;'CPL Goal &amp; KW Info'!$B$7),'CPL Goal &amp; KW Info'!$C$7,IF(AND(I487&gt;0,J487&gt;4,K487&lt;'CPL Goal &amp; KW Info'!$B$8),'CPL Goal &amp; KW Info'!$C$8,IF(AND(I487&gt;0,J487&gt;4,K487&gt;'CPL Goal &amp; KW Info'!$B$11),'CPL Goal &amp; KW Info'!$C$11,IF(AND(I487&gt;0,J487&gt;4,K487&gt;'CPL Goal &amp; KW Info'!$B$10),'CPL Goal &amp; KW Info'!$C$10,IF(AND(I487&gt;0,J487&gt;4,K487&lt;'CPL Goal &amp; KW Info'!$B$10,K487&gt;'CPL Goal &amp; KW Info'!$B$8),'CPL Goal &amp; KW Info'!$C$9,IF(AND(I487&gt;0,J487&gt;2,K487&lt;'CPL Goal &amp; KW Info'!$B$15),'CPL Goal &amp; KW Info'!$C$15,IF(AND(I487&gt;0,J487&gt;2,K487&lt;'CPL Goal &amp; KW Info'!$B$16),'CPL Goal &amp; KW Info'!$C$16,IF(AND(I487&gt;0,J487&gt;2,K487&lt;'CPL Goal &amp; KW Info'!$B$17),'CPL Goal &amp; KW Info'!$C$17,IF(AND(I487&gt;0,J487&gt;2,K487&lt;'CPL Goal &amp; KW Info'!$B$18),'CPL Goal &amp; KW Info'!$C$18,IF(AND(I487&gt;0,J487&gt;2,K487&gt;'CPL Goal &amp; KW Info'!$B$21),'CPL Goal &amp; KW Info'!$C$21,IF(AND(I487&gt;0,J487&gt;2,K487&gt;'CPL Goal &amp; KW Info'!$B$20),'CPL Goal &amp; KW Info'!$C$20,IF(AND(I487&gt;0,J487&gt;2,K487&lt;'CPL Goal &amp; KW Info'!$B$20,K487&gt;'CPL Goal &amp; KW Info'!$B$18),'CPL Goal &amp; KW Info'!$C$19,IF(AND(I487&gt;0,J487&lt;2,K487&gt;'CPL Goal &amp; KW Info'!$B$28),'CPL Goal &amp; KW Info'!$C$28,IF(AND(I487&gt;0,J487&lt;2,K487&gt;'CPL Goal &amp; KW Info'!$B$27),'CPL Goal &amp; KW Info'!$C$27,IF(AND(I487&gt;0,J487&lt;2,K487&gt;'CPL Goal &amp; KW Info'!$B$26),'CPL Goal &amp; KW Info'!$C$26,IF(AND(I487&gt;0,J487&lt;2,K487&lt;'CPL Goal &amp; KW Info'!$B$26),'CPL Goal &amp; KW Info'!$C$25,IF(AND(I487&lt;1,J487&gt;4,H487&lt;'CPL Goal &amp; KW Info'!$E$5,L487&gt;5%),'CPL Goal &amp; KW Info'!$G$5,IF(AND(I487&lt;1,J487&gt;4,H487&lt;'CPL Goal &amp; KW Info'!$E$6,L487&gt;3%),'CPL Goal &amp; KW Info'!$G$6,IF(AND(I487&lt;1,J487&gt;4,H487&lt;'CPL Goal &amp; KW Info'!$E$7,L487&gt;5%),'CPL Goal &amp; KW Info'!$G$7,IF(AND(I487&lt;1,J487&gt;4,H487&lt;'CPL Goal &amp; KW Info'!$E$8,L487&gt;3%),'CPL Goal &amp; KW Info'!$G$8,IF(AND(I487&lt;1,J487&gt;4,H487&gt;'CPL Goal &amp; KW Info'!$E$10),'CPL Goal &amp; KW Info'!$G$10,IF(AND(I487&lt;1,J487&gt;4,H487&gt;'CPL Goal &amp; KW Info'!$E$9),'CPL Goal &amp; KW Info'!$G$9,IF(AND(I487&lt;1,J487&gt;4,H487&lt;'CPL Goal &amp; KW Info'!$E$9,H487&gt;'CPL Goal &amp; KW Info'!$E$8),"0%",IF(AND(I487&lt;1,J487&gt;2,H487&lt;'CPL Goal &amp; KW Info'!$E$15,L487&gt;5%),'CPL Goal &amp; KW Info'!$G$15,IF(AND(I487&lt;1,J487&gt;2,H487&lt;'CPL Goal &amp; KW Info'!$E$16,L487&gt;3%),'CPL Goal &amp; KW Info'!$G$16,IF(AND(I487&lt;1,J487&gt;2,H487&lt;'CPL Goal &amp; KW Info'!$E$17,L487&gt;5%),'CPL Goal &amp; KW Info'!$G$17,IF(AND(I487&lt;1,J487&gt;2,H487&lt;'CPL Goal &amp; KW Info'!$E$18,L487&gt;3%),'CPL Goal &amp; KW Info'!$G$18,IF(AND(I487&lt;1,J487&gt;2,H487&gt;'CPL Goal &amp; KW Info'!$E$20),'CPL Goal &amp; KW Info'!$G$20,IF(AND(I487&lt;1,J487&gt;2,H487&gt;'CPL Goal &amp; KW Info'!$E$19),'CPL Goal &amp; KW Info'!$G$19,IF(AND(I487&lt;1,J487&gt;2,H487&lt;'CPL Goal &amp; KW Info'!$E$19,H487&gt;'CPL Goal &amp; KW Info'!$E$18),"0%",IF(AND(I487&lt;1,J487&lt;2,H487&gt;'CPL Goal &amp; KW Info'!$E$27),'CPL Goal &amp; KW Info'!$G$27,IF(AND(I487&lt;1,J487&lt;2,H487&gt;'CPL Goal &amp; KW Info'!$E$26),'CPL Goal &amp; KW Info'!$G$26,IF(AND(I487&lt;1,J487&lt;2,H487&gt;'CPL Goal &amp; KW Info'!$E$25),'CPL Goal &amp; KW Info'!$G$25,IF(AND(I487&lt;1,J487&lt;2,H487&gt;'CPL Goal &amp; KW Info'!$E$24),'CPL Goal &amp; KW Info'!$G$24,"0%"))))))))))))))))))))))))))))))))))))</f>
        <v>J4</v>
      </c>
      <c r="N487" s="22" t="e">
        <f t="shared" si="41"/>
        <v>#VALUE!</v>
      </c>
      <c r="O487" s="5" t="str">
        <f t="shared" si="42"/>
        <v/>
      </c>
      <c r="P487" s="1"/>
      <c r="Q487" s="6"/>
      <c r="R487" s="1"/>
    </row>
    <row r="488" spans="1:18">
      <c r="A488" s="13" t="str">
        <f>IF('CPL Goal &amp; KW Info'!I494="","",'CPL Goal &amp; KW Info'!I494)</f>
        <v/>
      </c>
      <c r="B488" s="13" t="str">
        <f>IF('CPL Goal &amp; KW Info'!J494="","",'CPL Goal &amp; KW Info'!J494)</f>
        <v/>
      </c>
      <c r="C488" s="13" t="str">
        <f>IF('CPL Goal &amp; KW Info'!K494="","",'CPL Goal &amp; KW Info'!K494)</f>
        <v/>
      </c>
      <c r="D488" s="28" t="str">
        <f>IF('CPL Goal &amp; KW Info'!L494="","",'CPL Goal &amp; KW Info'!L494)</f>
        <v/>
      </c>
      <c r="E488" s="13" t="str">
        <f>IF('CPL Goal &amp; KW Info'!M494="","",'CPL Goal &amp; KW Info'!M494)</f>
        <v/>
      </c>
      <c r="F488" s="13" t="str">
        <f>IF('CPL Goal &amp; KW Info'!N494="","",'CPL Goal &amp; KW Info'!N494)</f>
        <v/>
      </c>
      <c r="G488" s="13" t="str">
        <f>IF('CPL Goal &amp; KW Info'!O494="","",'CPL Goal &amp; KW Info'!O494)</f>
        <v/>
      </c>
      <c r="H488" s="28" t="str">
        <f>IF('CPL Goal &amp; KW Info'!P494="","",'CPL Goal &amp; KW Info'!P494)</f>
        <v/>
      </c>
      <c r="I488" s="13" t="str">
        <f>IF('CPL Goal &amp; KW Info'!Q494="","",'CPL Goal &amp; KW Info'!Q494)</f>
        <v/>
      </c>
      <c r="J488" s="13" t="str">
        <f>IF('CPL Goal &amp; KW Info'!R494="","",'CPL Goal &amp; KW Info'!R494)</f>
        <v/>
      </c>
      <c r="K488" s="1" t="str">
        <f t="shared" si="39"/>
        <v/>
      </c>
      <c r="L488" s="21" t="str">
        <f t="shared" si="40"/>
        <v/>
      </c>
      <c r="M488" s="22" t="str">
        <f>IF(AND(I488&gt;0,J488&gt;4,K488&lt;'CPL Goal &amp; KW Info'!$B$5),'CPL Goal &amp; KW Info'!$C$5,IF(AND(I488&gt;0,J488&gt;4,K488&lt;'CPL Goal &amp; KW Info'!$B$6),'CPL Goal &amp; KW Info'!$C$6,IF(AND(I488&gt;0,J488&gt;4,K488&lt;'CPL Goal &amp; KW Info'!$B$7),'CPL Goal &amp; KW Info'!$C$7,IF(AND(I488&gt;0,J488&gt;4,K488&lt;'CPL Goal &amp; KW Info'!$B$8),'CPL Goal &amp; KW Info'!$C$8,IF(AND(I488&gt;0,J488&gt;4,K488&gt;'CPL Goal &amp; KW Info'!$B$11),'CPL Goal &amp; KW Info'!$C$11,IF(AND(I488&gt;0,J488&gt;4,K488&gt;'CPL Goal &amp; KW Info'!$B$10),'CPL Goal &amp; KW Info'!$C$10,IF(AND(I488&gt;0,J488&gt;4,K488&lt;'CPL Goal &amp; KW Info'!$B$10,K488&gt;'CPL Goal &amp; KW Info'!$B$8),'CPL Goal &amp; KW Info'!$C$9,IF(AND(I488&gt;0,J488&gt;2,K488&lt;'CPL Goal &amp; KW Info'!$B$15),'CPL Goal &amp; KW Info'!$C$15,IF(AND(I488&gt;0,J488&gt;2,K488&lt;'CPL Goal &amp; KW Info'!$B$16),'CPL Goal &amp; KW Info'!$C$16,IF(AND(I488&gt;0,J488&gt;2,K488&lt;'CPL Goal &amp; KW Info'!$B$17),'CPL Goal &amp; KW Info'!$C$17,IF(AND(I488&gt;0,J488&gt;2,K488&lt;'CPL Goal &amp; KW Info'!$B$18),'CPL Goal &amp; KW Info'!$C$18,IF(AND(I488&gt;0,J488&gt;2,K488&gt;'CPL Goal &amp; KW Info'!$B$21),'CPL Goal &amp; KW Info'!$C$21,IF(AND(I488&gt;0,J488&gt;2,K488&gt;'CPL Goal &amp; KW Info'!$B$20),'CPL Goal &amp; KW Info'!$C$20,IF(AND(I488&gt;0,J488&gt;2,K488&lt;'CPL Goal &amp; KW Info'!$B$20,K488&gt;'CPL Goal &amp; KW Info'!$B$18),'CPL Goal &amp; KW Info'!$C$19,IF(AND(I488&gt;0,J488&lt;2,K488&gt;'CPL Goal &amp; KW Info'!$B$28),'CPL Goal &amp; KW Info'!$C$28,IF(AND(I488&gt;0,J488&lt;2,K488&gt;'CPL Goal &amp; KW Info'!$B$27),'CPL Goal &amp; KW Info'!$C$27,IF(AND(I488&gt;0,J488&lt;2,K488&gt;'CPL Goal &amp; KW Info'!$B$26),'CPL Goal &amp; KW Info'!$C$26,IF(AND(I488&gt;0,J488&lt;2,K488&lt;'CPL Goal &amp; KW Info'!$B$26),'CPL Goal &amp; KW Info'!$C$25,IF(AND(I488&lt;1,J488&gt;4,H488&lt;'CPL Goal &amp; KW Info'!$E$5,L488&gt;5%),'CPL Goal &amp; KW Info'!$G$5,IF(AND(I488&lt;1,J488&gt;4,H488&lt;'CPL Goal &amp; KW Info'!$E$6,L488&gt;3%),'CPL Goal &amp; KW Info'!$G$6,IF(AND(I488&lt;1,J488&gt;4,H488&lt;'CPL Goal &amp; KW Info'!$E$7,L488&gt;5%),'CPL Goal &amp; KW Info'!$G$7,IF(AND(I488&lt;1,J488&gt;4,H488&lt;'CPL Goal &amp; KW Info'!$E$8,L488&gt;3%),'CPL Goal &amp; KW Info'!$G$8,IF(AND(I488&lt;1,J488&gt;4,H488&gt;'CPL Goal &amp; KW Info'!$E$10),'CPL Goal &amp; KW Info'!$G$10,IF(AND(I488&lt;1,J488&gt;4,H488&gt;'CPL Goal &amp; KW Info'!$E$9),'CPL Goal &amp; KW Info'!$G$9,IF(AND(I488&lt;1,J488&gt;4,H488&lt;'CPL Goal &amp; KW Info'!$E$9,H488&gt;'CPL Goal &amp; KW Info'!$E$8),"0%",IF(AND(I488&lt;1,J488&gt;2,H488&lt;'CPL Goal &amp; KW Info'!$E$15,L488&gt;5%),'CPL Goal &amp; KW Info'!$G$15,IF(AND(I488&lt;1,J488&gt;2,H488&lt;'CPL Goal &amp; KW Info'!$E$16,L488&gt;3%),'CPL Goal &amp; KW Info'!$G$16,IF(AND(I488&lt;1,J488&gt;2,H488&lt;'CPL Goal &amp; KW Info'!$E$17,L488&gt;5%),'CPL Goal &amp; KW Info'!$G$17,IF(AND(I488&lt;1,J488&gt;2,H488&lt;'CPL Goal &amp; KW Info'!$E$18,L488&gt;3%),'CPL Goal &amp; KW Info'!$G$18,IF(AND(I488&lt;1,J488&gt;2,H488&gt;'CPL Goal &amp; KW Info'!$E$20),'CPL Goal &amp; KW Info'!$G$20,IF(AND(I488&lt;1,J488&gt;2,H488&gt;'CPL Goal &amp; KW Info'!$E$19),'CPL Goal &amp; KW Info'!$G$19,IF(AND(I488&lt;1,J488&gt;2,H488&lt;'CPL Goal &amp; KW Info'!$E$19,H488&gt;'CPL Goal &amp; KW Info'!$E$18),"0%",IF(AND(I488&lt;1,J488&lt;2,H488&gt;'CPL Goal &amp; KW Info'!$E$27),'CPL Goal &amp; KW Info'!$G$27,IF(AND(I488&lt;1,J488&lt;2,H488&gt;'CPL Goal &amp; KW Info'!$E$26),'CPL Goal &amp; KW Info'!$G$26,IF(AND(I488&lt;1,J488&lt;2,H488&gt;'CPL Goal &amp; KW Info'!$E$25),'CPL Goal &amp; KW Info'!$G$25,IF(AND(I488&lt;1,J488&lt;2,H488&gt;'CPL Goal &amp; KW Info'!$E$24),'CPL Goal &amp; KW Info'!$G$24,"0%"))))))))))))))))))))))))))))))))))))</f>
        <v>J4</v>
      </c>
      <c r="N488" s="22" t="e">
        <f t="shared" si="41"/>
        <v>#VALUE!</v>
      </c>
      <c r="O488" s="5" t="str">
        <f t="shared" si="42"/>
        <v/>
      </c>
      <c r="P488" s="1"/>
      <c r="Q488" s="6"/>
      <c r="R488" s="1"/>
    </row>
    <row r="489" spans="1:18">
      <c r="A489" s="13" t="str">
        <f>IF('CPL Goal &amp; KW Info'!I495="","",'CPL Goal &amp; KW Info'!I495)</f>
        <v/>
      </c>
      <c r="B489" s="13" t="str">
        <f>IF('CPL Goal &amp; KW Info'!J495="","",'CPL Goal &amp; KW Info'!J495)</f>
        <v/>
      </c>
      <c r="C489" s="13" t="str">
        <f>IF('CPL Goal &amp; KW Info'!K495="","",'CPL Goal &amp; KW Info'!K495)</f>
        <v/>
      </c>
      <c r="D489" s="28" t="str">
        <f>IF('CPL Goal &amp; KW Info'!L495="","",'CPL Goal &amp; KW Info'!L495)</f>
        <v/>
      </c>
      <c r="E489" s="13" t="str">
        <f>IF('CPL Goal &amp; KW Info'!M495="","",'CPL Goal &amp; KW Info'!M495)</f>
        <v/>
      </c>
      <c r="F489" s="13" t="str">
        <f>IF('CPL Goal &amp; KW Info'!N495="","",'CPL Goal &amp; KW Info'!N495)</f>
        <v/>
      </c>
      <c r="G489" s="13" t="str">
        <f>IF('CPL Goal &amp; KW Info'!O495="","",'CPL Goal &amp; KW Info'!O495)</f>
        <v/>
      </c>
      <c r="H489" s="28" t="str">
        <f>IF('CPL Goal &amp; KW Info'!P495="","",'CPL Goal &amp; KW Info'!P495)</f>
        <v/>
      </c>
      <c r="I489" s="13" t="str">
        <f>IF('CPL Goal &amp; KW Info'!Q495="","",'CPL Goal &amp; KW Info'!Q495)</f>
        <v/>
      </c>
      <c r="J489" s="13" t="str">
        <f>IF('CPL Goal &amp; KW Info'!R495="","",'CPL Goal &amp; KW Info'!R495)</f>
        <v/>
      </c>
      <c r="K489" s="1" t="str">
        <f t="shared" si="39"/>
        <v/>
      </c>
      <c r="L489" s="21" t="str">
        <f t="shared" si="40"/>
        <v/>
      </c>
      <c r="M489" s="22" t="str">
        <f>IF(AND(I489&gt;0,J489&gt;4,K489&lt;'CPL Goal &amp; KW Info'!$B$5),'CPL Goal &amp; KW Info'!$C$5,IF(AND(I489&gt;0,J489&gt;4,K489&lt;'CPL Goal &amp; KW Info'!$B$6),'CPL Goal &amp; KW Info'!$C$6,IF(AND(I489&gt;0,J489&gt;4,K489&lt;'CPL Goal &amp; KW Info'!$B$7),'CPL Goal &amp; KW Info'!$C$7,IF(AND(I489&gt;0,J489&gt;4,K489&lt;'CPL Goal &amp; KW Info'!$B$8),'CPL Goal &amp; KW Info'!$C$8,IF(AND(I489&gt;0,J489&gt;4,K489&gt;'CPL Goal &amp; KW Info'!$B$11),'CPL Goal &amp; KW Info'!$C$11,IF(AND(I489&gt;0,J489&gt;4,K489&gt;'CPL Goal &amp; KW Info'!$B$10),'CPL Goal &amp; KW Info'!$C$10,IF(AND(I489&gt;0,J489&gt;4,K489&lt;'CPL Goal &amp; KW Info'!$B$10,K489&gt;'CPL Goal &amp; KW Info'!$B$8),'CPL Goal &amp; KW Info'!$C$9,IF(AND(I489&gt;0,J489&gt;2,K489&lt;'CPL Goal &amp; KW Info'!$B$15),'CPL Goal &amp; KW Info'!$C$15,IF(AND(I489&gt;0,J489&gt;2,K489&lt;'CPL Goal &amp; KW Info'!$B$16),'CPL Goal &amp; KW Info'!$C$16,IF(AND(I489&gt;0,J489&gt;2,K489&lt;'CPL Goal &amp; KW Info'!$B$17),'CPL Goal &amp; KW Info'!$C$17,IF(AND(I489&gt;0,J489&gt;2,K489&lt;'CPL Goal &amp; KW Info'!$B$18),'CPL Goal &amp; KW Info'!$C$18,IF(AND(I489&gt;0,J489&gt;2,K489&gt;'CPL Goal &amp; KW Info'!$B$21),'CPL Goal &amp; KW Info'!$C$21,IF(AND(I489&gt;0,J489&gt;2,K489&gt;'CPL Goal &amp; KW Info'!$B$20),'CPL Goal &amp; KW Info'!$C$20,IF(AND(I489&gt;0,J489&gt;2,K489&lt;'CPL Goal &amp; KW Info'!$B$20,K489&gt;'CPL Goal &amp; KW Info'!$B$18),'CPL Goal &amp; KW Info'!$C$19,IF(AND(I489&gt;0,J489&lt;2,K489&gt;'CPL Goal &amp; KW Info'!$B$28),'CPL Goal &amp; KW Info'!$C$28,IF(AND(I489&gt;0,J489&lt;2,K489&gt;'CPL Goal &amp; KW Info'!$B$27),'CPL Goal &amp; KW Info'!$C$27,IF(AND(I489&gt;0,J489&lt;2,K489&gt;'CPL Goal &amp; KW Info'!$B$26),'CPL Goal &amp; KW Info'!$C$26,IF(AND(I489&gt;0,J489&lt;2,K489&lt;'CPL Goal &amp; KW Info'!$B$26),'CPL Goal &amp; KW Info'!$C$25,IF(AND(I489&lt;1,J489&gt;4,H489&lt;'CPL Goal &amp; KW Info'!$E$5,L489&gt;5%),'CPL Goal &amp; KW Info'!$G$5,IF(AND(I489&lt;1,J489&gt;4,H489&lt;'CPL Goal &amp; KW Info'!$E$6,L489&gt;3%),'CPL Goal &amp; KW Info'!$G$6,IF(AND(I489&lt;1,J489&gt;4,H489&lt;'CPL Goal &amp; KW Info'!$E$7,L489&gt;5%),'CPL Goal &amp; KW Info'!$G$7,IF(AND(I489&lt;1,J489&gt;4,H489&lt;'CPL Goal &amp; KW Info'!$E$8,L489&gt;3%),'CPL Goal &amp; KW Info'!$G$8,IF(AND(I489&lt;1,J489&gt;4,H489&gt;'CPL Goal &amp; KW Info'!$E$10),'CPL Goal &amp; KW Info'!$G$10,IF(AND(I489&lt;1,J489&gt;4,H489&gt;'CPL Goal &amp; KW Info'!$E$9),'CPL Goal &amp; KW Info'!$G$9,IF(AND(I489&lt;1,J489&gt;4,H489&lt;'CPL Goal &amp; KW Info'!$E$9,H489&gt;'CPL Goal &amp; KW Info'!$E$8),"0%",IF(AND(I489&lt;1,J489&gt;2,H489&lt;'CPL Goal &amp; KW Info'!$E$15,L489&gt;5%),'CPL Goal &amp; KW Info'!$G$15,IF(AND(I489&lt;1,J489&gt;2,H489&lt;'CPL Goal &amp; KW Info'!$E$16,L489&gt;3%),'CPL Goal &amp; KW Info'!$G$16,IF(AND(I489&lt;1,J489&gt;2,H489&lt;'CPL Goal &amp; KW Info'!$E$17,L489&gt;5%),'CPL Goal &amp; KW Info'!$G$17,IF(AND(I489&lt;1,J489&gt;2,H489&lt;'CPL Goal &amp; KW Info'!$E$18,L489&gt;3%),'CPL Goal &amp; KW Info'!$G$18,IF(AND(I489&lt;1,J489&gt;2,H489&gt;'CPL Goal &amp; KW Info'!$E$20),'CPL Goal &amp; KW Info'!$G$20,IF(AND(I489&lt;1,J489&gt;2,H489&gt;'CPL Goal &amp; KW Info'!$E$19),'CPL Goal &amp; KW Info'!$G$19,IF(AND(I489&lt;1,J489&gt;2,H489&lt;'CPL Goal &amp; KW Info'!$E$19,H489&gt;'CPL Goal &amp; KW Info'!$E$18),"0%",IF(AND(I489&lt;1,J489&lt;2,H489&gt;'CPL Goal &amp; KW Info'!$E$27),'CPL Goal &amp; KW Info'!$G$27,IF(AND(I489&lt;1,J489&lt;2,H489&gt;'CPL Goal &amp; KW Info'!$E$26),'CPL Goal &amp; KW Info'!$G$26,IF(AND(I489&lt;1,J489&lt;2,H489&gt;'CPL Goal &amp; KW Info'!$E$25),'CPL Goal &amp; KW Info'!$G$25,IF(AND(I489&lt;1,J489&lt;2,H489&gt;'CPL Goal &amp; KW Info'!$E$24),'CPL Goal &amp; KW Info'!$G$24,"0%"))))))))))))))))))))))))))))))))))))</f>
        <v>J4</v>
      </c>
      <c r="N489" s="22" t="e">
        <f t="shared" si="41"/>
        <v>#VALUE!</v>
      </c>
      <c r="O489" s="5" t="str">
        <f t="shared" si="42"/>
        <v/>
      </c>
      <c r="P489" s="1"/>
      <c r="Q489" s="6"/>
      <c r="R489" s="1"/>
    </row>
    <row r="490" spans="1:18">
      <c r="A490" s="13" t="str">
        <f>IF('CPL Goal &amp; KW Info'!I496="","",'CPL Goal &amp; KW Info'!I496)</f>
        <v/>
      </c>
      <c r="B490" s="13" t="str">
        <f>IF('CPL Goal &amp; KW Info'!J496="","",'CPL Goal &amp; KW Info'!J496)</f>
        <v/>
      </c>
      <c r="C490" s="13" t="str">
        <f>IF('CPL Goal &amp; KW Info'!K496="","",'CPL Goal &amp; KW Info'!K496)</f>
        <v/>
      </c>
      <c r="D490" s="28" t="str">
        <f>IF('CPL Goal &amp; KW Info'!L496="","",'CPL Goal &amp; KW Info'!L496)</f>
        <v/>
      </c>
      <c r="E490" s="13" t="str">
        <f>IF('CPL Goal &amp; KW Info'!M496="","",'CPL Goal &amp; KW Info'!M496)</f>
        <v/>
      </c>
      <c r="F490" s="13" t="str">
        <f>IF('CPL Goal &amp; KW Info'!N496="","",'CPL Goal &amp; KW Info'!N496)</f>
        <v/>
      </c>
      <c r="G490" s="13" t="str">
        <f>IF('CPL Goal &amp; KW Info'!O496="","",'CPL Goal &amp; KW Info'!O496)</f>
        <v/>
      </c>
      <c r="H490" s="28" t="str">
        <f>IF('CPL Goal &amp; KW Info'!P496="","",'CPL Goal &amp; KW Info'!P496)</f>
        <v/>
      </c>
      <c r="I490" s="13" t="str">
        <f>IF('CPL Goal &amp; KW Info'!Q496="","",'CPL Goal &amp; KW Info'!Q496)</f>
        <v/>
      </c>
      <c r="J490" s="13" t="str">
        <f>IF('CPL Goal &amp; KW Info'!R496="","",'CPL Goal &amp; KW Info'!R496)</f>
        <v/>
      </c>
      <c r="K490" s="1" t="str">
        <f t="shared" si="39"/>
        <v/>
      </c>
      <c r="L490" s="21" t="str">
        <f t="shared" si="40"/>
        <v/>
      </c>
      <c r="M490" s="22" t="str">
        <f>IF(AND(I490&gt;0,J490&gt;4,K490&lt;'CPL Goal &amp; KW Info'!$B$5),'CPL Goal &amp; KW Info'!$C$5,IF(AND(I490&gt;0,J490&gt;4,K490&lt;'CPL Goal &amp; KW Info'!$B$6),'CPL Goal &amp; KW Info'!$C$6,IF(AND(I490&gt;0,J490&gt;4,K490&lt;'CPL Goal &amp; KW Info'!$B$7),'CPL Goal &amp; KW Info'!$C$7,IF(AND(I490&gt;0,J490&gt;4,K490&lt;'CPL Goal &amp; KW Info'!$B$8),'CPL Goal &amp; KW Info'!$C$8,IF(AND(I490&gt;0,J490&gt;4,K490&gt;'CPL Goal &amp; KW Info'!$B$11),'CPL Goal &amp; KW Info'!$C$11,IF(AND(I490&gt;0,J490&gt;4,K490&gt;'CPL Goal &amp; KW Info'!$B$10),'CPL Goal &amp; KW Info'!$C$10,IF(AND(I490&gt;0,J490&gt;4,K490&lt;'CPL Goal &amp; KW Info'!$B$10,K490&gt;'CPL Goal &amp; KW Info'!$B$8),'CPL Goal &amp; KW Info'!$C$9,IF(AND(I490&gt;0,J490&gt;2,K490&lt;'CPL Goal &amp; KW Info'!$B$15),'CPL Goal &amp; KW Info'!$C$15,IF(AND(I490&gt;0,J490&gt;2,K490&lt;'CPL Goal &amp; KW Info'!$B$16),'CPL Goal &amp; KW Info'!$C$16,IF(AND(I490&gt;0,J490&gt;2,K490&lt;'CPL Goal &amp; KW Info'!$B$17),'CPL Goal &amp; KW Info'!$C$17,IF(AND(I490&gt;0,J490&gt;2,K490&lt;'CPL Goal &amp; KW Info'!$B$18),'CPL Goal &amp; KW Info'!$C$18,IF(AND(I490&gt;0,J490&gt;2,K490&gt;'CPL Goal &amp; KW Info'!$B$21),'CPL Goal &amp; KW Info'!$C$21,IF(AND(I490&gt;0,J490&gt;2,K490&gt;'CPL Goal &amp; KW Info'!$B$20),'CPL Goal &amp; KW Info'!$C$20,IF(AND(I490&gt;0,J490&gt;2,K490&lt;'CPL Goal &amp; KW Info'!$B$20,K490&gt;'CPL Goal &amp; KW Info'!$B$18),'CPL Goal &amp; KW Info'!$C$19,IF(AND(I490&gt;0,J490&lt;2,K490&gt;'CPL Goal &amp; KW Info'!$B$28),'CPL Goal &amp; KW Info'!$C$28,IF(AND(I490&gt;0,J490&lt;2,K490&gt;'CPL Goal &amp; KW Info'!$B$27),'CPL Goal &amp; KW Info'!$C$27,IF(AND(I490&gt;0,J490&lt;2,K490&gt;'CPL Goal &amp; KW Info'!$B$26),'CPL Goal &amp; KW Info'!$C$26,IF(AND(I490&gt;0,J490&lt;2,K490&lt;'CPL Goal &amp; KW Info'!$B$26),'CPL Goal &amp; KW Info'!$C$25,IF(AND(I490&lt;1,J490&gt;4,H490&lt;'CPL Goal &amp; KW Info'!$E$5,L490&gt;5%),'CPL Goal &amp; KW Info'!$G$5,IF(AND(I490&lt;1,J490&gt;4,H490&lt;'CPL Goal &amp; KW Info'!$E$6,L490&gt;3%),'CPL Goal &amp; KW Info'!$G$6,IF(AND(I490&lt;1,J490&gt;4,H490&lt;'CPL Goal &amp; KW Info'!$E$7,L490&gt;5%),'CPL Goal &amp; KW Info'!$G$7,IF(AND(I490&lt;1,J490&gt;4,H490&lt;'CPL Goal &amp; KW Info'!$E$8,L490&gt;3%),'CPL Goal &amp; KW Info'!$G$8,IF(AND(I490&lt;1,J490&gt;4,H490&gt;'CPL Goal &amp; KW Info'!$E$10),'CPL Goal &amp; KW Info'!$G$10,IF(AND(I490&lt;1,J490&gt;4,H490&gt;'CPL Goal &amp; KW Info'!$E$9),'CPL Goal &amp; KW Info'!$G$9,IF(AND(I490&lt;1,J490&gt;4,H490&lt;'CPL Goal &amp; KW Info'!$E$9,H490&gt;'CPL Goal &amp; KW Info'!$E$8),"0%",IF(AND(I490&lt;1,J490&gt;2,H490&lt;'CPL Goal &amp; KW Info'!$E$15,L490&gt;5%),'CPL Goal &amp; KW Info'!$G$15,IF(AND(I490&lt;1,J490&gt;2,H490&lt;'CPL Goal &amp; KW Info'!$E$16,L490&gt;3%),'CPL Goal &amp; KW Info'!$G$16,IF(AND(I490&lt;1,J490&gt;2,H490&lt;'CPL Goal &amp; KW Info'!$E$17,L490&gt;5%),'CPL Goal &amp; KW Info'!$G$17,IF(AND(I490&lt;1,J490&gt;2,H490&lt;'CPL Goal &amp; KW Info'!$E$18,L490&gt;3%),'CPL Goal &amp; KW Info'!$G$18,IF(AND(I490&lt;1,J490&gt;2,H490&gt;'CPL Goal &amp; KW Info'!$E$20),'CPL Goal &amp; KW Info'!$G$20,IF(AND(I490&lt;1,J490&gt;2,H490&gt;'CPL Goal &amp; KW Info'!$E$19),'CPL Goal &amp; KW Info'!$G$19,IF(AND(I490&lt;1,J490&gt;2,H490&lt;'CPL Goal &amp; KW Info'!$E$19,H490&gt;'CPL Goal &amp; KW Info'!$E$18),"0%",IF(AND(I490&lt;1,J490&lt;2,H490&gt;'CPL Goal &amp; KW Info'!$E$27),'CPL Goal &amp; KW Info'!$G$27,IF(AND(I490&lt;1,J490&lt;2,H490&gt;'CPL Goal &amp; KW Info'!$E$26),'CPL Goal &amp; KW Info'!$G$26,IF(AND(I490&lt;1,J490&lt;2,H490&gt;'CPL Goal &amp; KW Info'!$E$25),'CPL Goal &amp; KW Info'!$G$25,IF(AND(I490&lt;1,J490&lt;2,H490&gt;'CPL Goal &amp; KW Info'!$E$24),'CPL Goal &amp; KW Info'!$G$24,"0%"))))))))))))))))))))))))))))))))))))</f>
        <v>J4</v>
      </c>
      <c r="N490" s="22" t="e">
        <f t="shared" si="41"/>
        <v>#VALUE!</v>
      </c>
      <c r="O490" s="5" t="str">
        <f t="shared" si="42"/>
        <v/>
      </c>
      <c r="P490" s="1"/>
      <c r="Q490" s="6"/>
      <c r="R490" s="1"/>
    </row>
    <row r="491" spans="1:18">
      <c r="A491" s="13" t="str">
        <f>IF('CPL Goal &amp; KW Info'!I497="","",'CPL Goal &amp; KW Info'!I497)</f>
        <v/>
      </c>
      <c r="B491" s="13" t="str">
        <f>IF('CPL Goal &amp; KW Info'!J497="","",'CPL Goal &amp; KW Info'!J497)</f>
        <v/>
      </c>
      <c r="C491" s="13" t="str">
        <f>IF('CPL Goal &amp; KW Info'!K497="","",'CPL Goal &amp; KW Info'!K497)</f>
        <v/>
      </c>
      <c r="D491" s="28" t="str">
        <f>IF('CPL Goal &amp; KW Info'!L497="","",'CPL Goal &amp; KW Info'!L497)</f>
        <v/>
      </c>
      <c r="E491" s="13" t="str">
        <f>IF('CPL Goal &amp; KW Info'!M497="","",'CPL Goal &amp; KW Info'!M497)</f>
        <v/>
      </c>
      <c r="F491" s="13" t="str">
        <f>IF('CPL Goal &amp; KW Info'!N497="","",'CPL Goal &amp; KW Info'!N497)</f>
        <v/>
      </c>
      <c r="G491" s="13" t="str">
        <f>IF('CPL Goal &amp; KW Info'!O497="","",'CPL Goal &amp; KW Info'!O497)</f>
        <v/>
      </c>
      <c r="H491" s="28" t="str">
        <f>IF('CPL Goal &amp; KW Info'!P497="","",'CPL Goal &amp; KW Info'!P497)</f>
        <v/>
      </c>
      <c r="I491" s="13" t="str">
        <f>IF('CPL Goal &amp; KW Info'!Q497="","",'CPL Goal &amp; KW Info'!Q497)</f>
        <v/>
      </c>
      <c r="J491" s="13" t="str">
        <f>IF('CPL Goal &amp; KW Info'!R497="","",'CPL Goal &amp; KW Info'!R497)</f>
        <v/>
      </c>
      <c r="K491" s="1" t="str">
        <f t="shared" si="39"/>
        <v/>
      </c>
      <c r="L491" s="21" t="str">
        <f t="shared" si="40"/>
        <v/>
      </c>
      <c r="M491" s="22" t="str">
        <f>IF(AND(I491&gt;0,J491&gt;4,K491&lt;'CPL Goal &amp; KW Info'!$B$5),'CPL Goal &amp; KW Info'!$C$5,IF(AND(I491&gt;0,J491&gt;4,K491&lt;'CPL Goal &amp; KW Info'!$B$6),'CPL Goal &amp; KW Info'!$C$6,IF(AND(I491&gt;0,J491&gt;4,K491&lt;'CPL Goal &amp; KW Info'!$B$7),'CPL Goal &amp; KW Info'!$C$7,IF(AND(I491&gt;0,J491&gt;4,K491&lt;'CPL Goal &amp; KW Info'!$B$8),'CPL Goal &amp; KW Info'!$C$8,IF(AND(I491&gt;0,J491&gt;4,K491&gt;'CPL Goal &amp; KW Info'!$B$11),'CPL Goal &amp; KW Info'!$C$11,IF(AND(I491&gt;0,J491&gt;4,K491&gt;'CPL Goal &amp; KW Info'!$B$10),'CPL Goal &amp; KW Info'!$C$10,IF(AND(I491&gt;0,J491&gt;4,K491&lt;'CPL Goal &amp; KW Info'!$B$10,K491&gt;'CPL Goal &amp; KW Info'!$B$8),'CPL Goal &amp; KW Info'!$C$9,IF(AND(I491&gt;0,J491&gt;2,K491&lt;'CPL Goal &amp; KW Info'!$B$15),'CPL Goal &amp; KW Info'!$C$15,IF(AND(I491&gt;0,J491&gt;2,K491&lt;'CPL Goal &amp; KW Info'!$B$16),'CPL Goal &amp; KW Info'!$C$16,IF(AND(I491&gt;0,J491&gt;2,K491&lt;'CPL Goal &amp; KW Info'!$B$17),'CPL Goal &amp; KW Info'!$C$17,IF(AND(I491&gt;0,J491&gt;2,K491&lt;'CPL Goal &amp; KW Info'!$B$18),'CPL Goal &amp; KW Info'!$C$18,IF(AND(I491&gt;0,J491&gt;2,K491&gt;'CPL Goal &amp; KW Info'!$B$21),'CPL Goal &amp; KW Info'!$C$21,IF(AND(I491&gt;0,J491&gt;2,K491&gt;'CPL Goal &amp; KW Info'!$B$20),'CPL Goal &amp; KW Info'!$C$20,IF(AND(I491&gt;0,J491&gt;2,K491&lt;'CPL Goal &amp; KW Info'!$B$20,K491&gt;'CPL Goal &amp; KW Info'!$B$18),'CPL Goal &amp; KW Info'!$C$19,IF(AND(I491&gt;0,J491&lt;2,K491&gt;'CPL Goal &amp; KW Info'!$B$28),'CPL Goal &amp; KW Info'!$C$28,IF(AND(I491&gt;0,J491&lt;2,K491&gt;'CPL Goal &amp; KW Info'!$B$27),'CPL Goal &amp; KW Info'!$C$27,IF(AND(I491&gt;0,J491&lt;2,K491&gt;'CPL Goal &amp; KW Info'!$B$26),'CPL Goal &amp; KW Info'!$C$26,IF(AND(I491&gt;0,J491&lt;2,K491&lt;'CPL Goal &amp; KW Info'!$B$26),'CPL Goal &amp; KW Info'!$C$25,IF(AND(I491&lt;1,J491&gt;4,H491&lt;'CPL Goal &amp; KW Info'!$E$5,L491&gt;5%),'CPL Goal &amp; KW Info'!$G$5,IF(AND(I491&lt;1,J491&gt;4,H491&lt;'CPL Goal &amp; KW Info'!$E$6,L491&gt;3%),'CPL Goal &amp; KW Info'!$G$6,IF(AND(I491&lt;1,J491&gt;4,H491&lt;'CPL Goal &amp; KW Info'!$E$7,L491&gt;5%),'CPL Goal &amp; KW Info'!$G$7,IF(AND(I491&lt;1,J491&gt;4,H491&lt;'CPL Goal &amp; KW Info'!$E$8,L491&gt;3%),'CPL Goal &amp; KW Info'!$G$8,IF(AND(I491&lt;1,J491&gt;4,H491&gt;'CPL Goal &amp; KW Info'!$E$10),'CPL Goal &amp; KW Info'!$G$10,IF(AND(I491&lt;1,J491&gt;4,H491&gt;'CPL Goal &amp; KW Info'!$E$9),'CPL Goal &amp; KW Info'!$G$9,IF(AND(I491&lt;1,J491&gt;4,H491&lt;'CPL Goal &amp; KW Info'!$E$9,H491&gt;'CPL Goal &amp; KW Info'!$E$8),"0%",IF(AND(I491&lt;1,J491&gt;2,H491&lt;'CPL Goal &amp; KW Info'!$E$15,L491&gt;5%),'CPL Goal &amp; KW Info'!$G$15,IF(AND(I491&lt;1,J491&gt;2,H491&lt;'CPL Goal &amp; KW Info'!$E$16,L491&gt;3%),'CPL Goal &amp; KW Info'!$G$16,IF(AND(I491&lt;1,J491&gt;2,H491&lt;'CPL Goal &amp; KW Info'!$E$17,L491&gt;5%),'CPL Goal &amp; KW Info'!$G$17,IF(AND(I491&lt;1,J491&gt;2,H491&lt;'CPL Goal &amp; KW Info'!$E$18,L491&gt;3%),'CPL Goal &amp; KW Info'!$G$18,IF(AND(I491&lt;1,J491&gt;2,H491&gt;'CPL Goal &amp; KW Info'!$E$20),'CPL Goal &amp; KW Info'!$G$20,IF(AND(I491&lt;1,J491&gt;2,H491&gt;'CPL Goal &amp; KW Info'!$E$19),'CPL Goal &amp; KW Info'!$G$19,IF(AND(I491&lt;1,J491&gt;2,H491&lt;'CPL Goal &amp; KW Info'!$E$19,H491&gt;'CPL Goal &amp; KW Info'!$E$18),"0%",IF(AND(I491&lt;1,J491&lt;2,H491&gt;'CPL Goal &amp; KW Info'!$E$27),'CPL Goal &amp; KW Info'!$G$27,IF(AND(I491&lt;1,J491&lt;2,H491&gt;'CPL Goal &amp; KW Info'!$E$26),'CPL Goal &amp; KW Info'!$G$26,IF(AND(I491&lt;1,J491&lt;2,H491&gt;'CPL Goal &amp; KW Info'!$E$25),'CPL Goal &amp; KW Info'!$G$25,IF(AND(I491&lt;1,J491&lt;2,H491&gt;'CPL Goal &amp; KW Info'!$E$24),'CPL Goal &amp; KW Info'!$G$24,"0%"))))))))))))))))))))))))))))))))))))</f>
        <v>J4</v>
      </c>
      <c r="N491" s="22" t="e">
        <f t="shared" si="41"/>
        <v>#VALUE!</v>
      </c>
      <c r="O491" s="5" t="str">
        <f t="shared" si="42"/>
        <v/>
      </c>
      <c r="P491" s="1"/>
      <c r="Q491" s="6"/>
      <c r="R491" s="1"/>
    </row>
    <row r="492" spans="1:18">
      <c r="A492" s="13" t="str">
        <f>IF('CPL Goal &amp; KW Info'!I498="","",'CPL Goal &amp; KW Info'!I498)</f>
        <v/>
      </c>
      <c r="B492" s="13" t="str">
        <f>IF('CPL Goal &amp; KW Info'!J498="","",'CPL Goal &amp; KW Info'!J498)</f>
        <v/>
      </c>
      <c r="C492" s="13" t="str">
        <f>IF('CPL Goal &amp; KW Info'!K498="","",'CPL Goal &amp; KW Info'!K498)</f>
        <v/>
      </c>
      <c r="D492" s="28" t="str">
        <f>IF('CPL Goal &amp; KW Info'!L498="","",'CPL Goal &amp; KW Info'!L498)</f>
        <v/>
      </c>
      <c r="E492" s="13" t="str">
        <f>IF('CPL Goal &amp; KW Info'!M498="","",'CPL Goal &amp; KW Info'!M498)</f>
        <v/>
      </c>
      <c r="F492" s="13" t="str">
        <f>IF('CPL Goal &amp; KW Info'!N498="","",'CPL Goal &amp; KW Info'!N498)</f>
        <v/>
      </c>
      <c r="G492" s="13" t="str">
        <f>IF('CPL Goal &amp; KW Info'!O498="","",'CPL Goal &amp; KW Info'!O498)</f>
        <v/>
      </c>
      <c r="H492" s="28" t="str">
        <f>IF('CPL Goal &amp; KW Info'!P498="","",'CPL Goal &amp; KW Info'!P498)</f>
        <v/>
      </c>
      <c r="I492" s="13" t="str">
        <f>IF('CPL Goal &amp; KW Info'!Q498="","",'CPL Goal &amp; KW Info'!Q498)</f>
        <v/>
      </c>
      <c r="J492" s="13" t="str">
        <f>IF('CPL Goal &amp; KW Info'!R498="","",'CPL Goal &amp; KW Info'!R498)</f>
        <v/>
      </c>
      <c r="K492" s="1" t="str">
        <f t="shared" si="39"/>
        <v/>
      </c>
      <c r="L492" s="21" t="str">
        <f t="shared" si="40"/>
        <v/>
      </c>
      <c r="M492" s="22" t="str">
        <f>IF(AND(I492&gt;0,J492&gt;4,K492&lt;'CPL Goal &amp; KW Info'!$B$5),'CPL Goal &amp; KW Info'!$C$5,IF(AND(I492&gt;0,J492&gt;4,K492&lt;'CPL Goal &amp; KW Info'!$B$6),'CPL Goal &amp; KW Info'!$C$6,IF(AND(I492&gt;0,J492&gt;4,K492&lt;'CPL Goal &amp; KW Info'!$B$7),'CPL Goal &amp; KW Info'!$C$7,IF(AND(I492&gt;0,J492&gt;4,K492&lt;'CPL Goal &amp; KW Info'!$B$8),'CPL Goal &amp; KW Info'!$C$8,IF(AND(I492&gt;0,J492&gt;4,K492&gt;'CPL Goal &amp; KW Info'!$B$11),'CPL Goal &amp; KW Info'!$C$11,IF(AND(I492&gt;0,J492&gt;4,K492&gt;'CPL Goal &amp; KW Info'!$B$10),'CPL Goal &amp; KW Info'!$C$10,IF(AND(I492&gt;0,J492&gt;4,K492&lt;'CPL Goal &amp; KW Info'!$B$10,K492&gt;'CPL Goal &amp; KW Info'!$B$8),'CPL Goal &amp; KW Info'!$C$9,IF(AND(I492&gt;0,J492&gt;2,K492&lt;'CPL Goal &amp; KW Info'!$B$15),'CPL Goal &amp; KW Info'!$C$15,IF(AND(I492&gt;0,J492&gt;2,K492&lt;'CPL Goal &amp; KW Info'!$B$16),'CPL Goal &amp; KW Info'!$C$16,IF(AND(I492&gt;0,J492&gt;2,K492&lt;'CPL Goal &amp; KW Info'!$B$17),'CPL Goal &amp; KW Info'!$C$17,IF(AND(I492&gt;0,J492&gt;2,K492&lt;'CPL Goal &amp; KW Info'!$B$18),'CPL Goal &amp; KW Info'!$C$18,IF(AND(I492&gt;0,J492&gt;2,K492&gt;'CPL Goal &amp; KW Info'!$B$21),'CPL Goal &amp; KW Info'!$C$21,IF(AND(I492&gt;0,J492&gt;2,K492&gt;'CPL Goal &amp; KW Info'!$B$20),'CPL Goal &amp; KW Info'!$C$20,IF(AND(I492&gt;0,J492&gt;2,K492&lt;'CPL Goal &amp; KW Info'!$B$20,K492&gt;'CPL Goal &amp; KW Info'!$B$18),'CPL Goal &amp; KW Info'!$C$19,IF(AND(I492&gt;0,J492&lt;2,K492&gt;'CPL Goal &amp; KW Info'!$B$28),'CPL Goal &amp; KW Info'!$C$28,IF(AND(I492&gt;0,J492&lt;2,K492&gt;'CPL Goal &amp; KW Info'!$B$27),'CPL Goal &amp; KW Info'!$C$27,IF(AND(I492&gt;0,J492&lt;2,K492&gt;'CPL Goal &amp; KW Info'!$B$26),'CPL Goal &amp; KW Info'!$C$26,IF(AND(I492&gt;0,J492&lt;2,K492&lt;'CPL Goal &amp; KW Info'!$B$26),'CPL Goal &amp; KW Info'!$C$25,IF(AND(I492&lt;1,J492&gt;4,H492&lt;'CPL Goal &amp; KW Info'!$E$5,L492&gt;5%),'CPL Goal &amp; KW Info'!$G$5,IF(AND(I492&lt;1,J492&gt;4,H492&lt;'CPL Goal &amp; KW Info'!$E$6,L492&gt;3%),'CPL Goal &amp; KW Info'!$G$6,IF(AND(I492&lt;1,J492&gt;4,H492&lt;'CPL Goal &amp; KW Info'!$E$7,L492&gt;5%),'CPL Goal &amp; KW Info'!$G$7,IF(AND(I492&lt;1,J492&gt;4,H492&lt;'CPL Goal &amp; KW Info'!$E$8,L492&gt;3%),'CPL Goal &amp; KW Info'!$G$8,IF(AND(I492&lt;1,J492&gt;4,H492&gt;'CPL Goal &amp; KW Info'!$E$10),'CPL Goal &amp; KW Info'!$G$10,IF(AND(I492&lt;1,J492&gt;4,H492&gt;'CPL Goal &amp; KW Info'!$E$9),'CPL Goal &amp; KW Info'!$G$9,IF(AND(I492&lt;1,J492&gt;4,H492&lt;'CPL Goal &amp; KW Info'!$E$9,H492&gt;'CPL Goal &amp; KW Info'!$E$8),"0%",IF(AND(I492&lt;1,J492&gt;2,H492&lt;'CPL Goal &amp; KW Info'!$E$15,L492&gt;5%),'CPL Goal &amp; KW Info'!$G$15,IF(AND(I492&lt;1,J492&gt;2,H492&lt;'CPL Goal &amp; KW Info'!$E$16,L492&gt;3%),'CPL Goal &amp; KW Info'!$G$16,IF(AND(I492&lt;1,J492&gt;2,H492&lt;'CPL Goal &amp; KW Info'!$E$17,L492&gt;5%),'CPL Goal &amp; KW Info'!$G$17,IF(AND(I492&lt;1,J492&gt;2,H492&lt;'CPL Goal &amp; KW Info'!$E$18,L492&gt;3%),'CPL Goal &amp; KW Info'!$G$18,IF(AND(I492&lt;1,J492&gt;2,H492&gt;'CPL Goal &amp; KW Info'!$E$20),'CPL Goal &amp; KW Info'!$G$20,IF(AND(I492&lt;1,J492&gt;2,H492&gt;'CPL Goal &amp; KW Info'!$E$19),'CPL Goal &amp; KW Info'!$G$19,IF(AND(I492&lt;1,J492&gt;2,H492&lt;'CPL Goal &amp; KW Info'!$E$19,H492&gt;'CPL Goal &amp; KW Info'!$E$18),"0%",IF(AND(I492&lt;1,J492&lt;2,H492&gt;'CPL Goal &amp; KW Info'!$E$27),'CPL Goal &amp; KW Info'!$G$27,IF(AND(I492&lt;1,J492&lt;2,H492&gt;'CPL Goal &amp; KW Info'!$E$26),'CPL Goal &amp; KW Info'!$G$26,IF(AND(I492&lt;1,J492&lt;2,H492&gt;'CPL Goal &amp; KW Info'!$E$25),'CPL Goal &amp; KW Info'!$G$25,IF(AND(I492&lt;1,J492&lt;2,H492&gt;'CPL Goal &amp; KW Info'!$E$24),'CPL Goal &amp; KW Info'!$G$24,"0%"))))))))))))))))))))))))))))))))))))</f>
        <v>J4</v>
      </c>
      <c r="N492" s="22" t="e">
        <f t="shared" si="41"/>
        <v>#VALUE!</v>
      </c>
      <c r="O492" s="5" t="str">
        <f t="shared" si="42"/>
        <v/>
      </c>
      <c r="P492" s="1"/>
      <c r="Q492" s="6"/>
      <c r="R492" s="1"/>
    </row>
    <row r="493" spans="1:18">
      <c r="A493" s="13" t="str">
        <f>IF('CPL Goal &amp; KW Info'!I499="","",'CPL Goal &amp; KW Info'!I499)</f>
        <v/>
      </c>
      <c r="B493" s="13" t="str">
        <f>IF('CPL Goal &amp; KW Info'!J499="","",'CPL Goal &amp; KW Info'!J499)</f>
        <v/>
      </c>
      <c r="C493" s="13" t="str">
        <f>IF('CPL Goal &amp; KW Info'!K499="","",'CPL Goal &amp; KW Info'!K499)</f>
        <v/>
      </c>
      <c r="D493" s="28" t="str">
        <f>IF('CPL Goal &amp; KW Info'!L499="","",'CPL Goal &amp; KW Info'!L499)</f>
        <v/>
      </c>
      <c r="E493" s="13" t="str">
        <f>IF('CPL Goal &amp; KW Info'!M499="","",'CPL Goal &amp; KW Info'!M499)</f>
        <v/>
      </c>
      <c r="F493" s="13" t="str">
        <f>IF('CPL Goal &amp; KW Info'!N499="","",'CPL Goal &amp; KW Info'!N499)</f>
        <v/>
      </c>
      <c r="G493" s="13" t="str">
        <f>IF('CPL Goal &amp; KW Info'!O499="","",'CPL Goal &amp; KW Info'!O499)</f>
        <v/>
      </c>
      <c r="H493" s="28" t="str">
        <f>IF('CPL Goal &amp; KW Info'!P499="","",'CPL Goal &amp; KW Info'!P499)</f>
        <v/>
      </c>
      <c r="I493" s="13" t="str">
        <f>IF('CPL Goal &amp; KW Info'!Q499="","",'CPL Goal &amp; KW Info'!Q499)</f>
        <v/>
      </c>
      <c r="J493" s="13" t="str">
        <f>IF('CPL Goal &amp; KW Info'!R499="","",'CPL Goal &amp; KW Info'!R499)</f>
        <v/>
      </c>
      <c r="K493" s="1" t="str">
        <f t="shared" si="39"/>
        <v/>
      </c>
      <c r="L493" s="21" t="str">
        <f t="shared" si="40"/>
        <v/>
      </c>
      <c r="M493" s="22" t="str">
        <f>IF(AND(I493&gt;0,J493&gt;4,K493&lt;'CPL Goal &amp; KW Info'!$B$5),'CPL Goal &amp; KW Info'!$C$5,IF(AND(I493&gt;0,J493&gt;4,K493&lt;'CPL Goal &amp; KW Info'!$B$6),'CPL Goal &amp; KW Info'!$C$6,IF(AND(I493&gt;0,J493&gt;4,K493&lt;'CPL Goal &amp; KW Info'!$B$7),'CPL Goal &amp; KW Info'!$C$7,IF(AND(I493&gt;0,J493&gt;4,K493&lt;'CPL Goal &amp; KW Info'!$B$8),'CPL Goal &amp; KW Info'!$C$8,IF(AND(I493&gt;0,J493&gt;4,K493&gt;'CPL Goal &amp; KW Info'!$B$11),'CPL Goal &amp; KW Info'!$C$11,IF(AND(I493&gt;0,J493&gt;4,K493&gt;'CPL Goal &amp; KW Info'!$B$10),'CPL Goal &amp; KW Info'!$C$10,IF(AND(I493&gt;0,J493&gt;4,K493&lt;'CPL Goal &amp; KW Info'!$B$10,K493&gt;'CPL Goal &amp; KW Info'!$B$8),'CPL Goal &amp; KW Info'!$C$9,IF(AND(I493&gt;0,J493&gt;2,K493&lt;'CPL Goal &amp; KW Info'!$B$15),'CPL Goal &amp; KW Info'!$C$15,IF(AND(I493&gt;0,J493&gt;2,K493&lt;'CPL Goal &amp; KW Info'!$B$16),'CPL Goal &amp; KW Info'!$C$16,IF(AND(I493&gt;0,J493&gt;2,K493&lt;'CPL Goal &amp; KW Info'!$B$17),'CPL Goal &amp; KW Info'!$C$17,IF(AND(I493&gt;0,J493&gt;2,K493&lt;'CPL Goal &amp; KW Info'!$B$18),'CPL Goal &amp; KW Info'!$C$18,IF(AND(I493&gt;0,J493&gt;2,K493&gt;'CPL Goal &amp; KW Info'!$B$21),'CPL Goal &amp; KW Info'!$C$21,IF(AND(I493&gt;0,J493&gt;2,K493&gt;'CPL Goal &amp; KW Info'!$B$20),'CPL Goal &amp; KW Info'!$C$20,IF(AND(I493&gt;0,J493&gt;2,K493&lt;'CPL Goal &amp; KW Info'!$B$20,K493&gt;'CPL Goal &amp; KW Info'!$B$18),'CPL Goal &amp; KW Info'!$C$19,IF(AND(I493&gt;0,J493&lt;2,K493&gt;'CPL Goal &amp; KW Info'!$B$28),'CPL Goal &amp; KW Info'!$C$28,IF(AND(I493&gt;0,J493&lt;2,K493&gt;'CPL Goal &amp; KW Info'!$B$27),'CPL Goal &amp; KW Info'!$C$27,IF(AND(I493&gt;0,J493&lt;2,K493&gt;'CPL Goal &amp; KW Info'!$B$26),'CPL Goal &amp; KW Info'!$C$26,IF(AND(I493&gt;0,J493&lt;2,K493&lt;'CPL Goal &amp; KW Info'!$B$26),'CPL Goal &amp; KW Info'!$C$25,IF(AND(I493&lt;1,J493&gt;4,H493&lt;'CPL Goal &amp; KW Info'!$E$5,L493&gt;5%),'CPL Goal &amp; KW Info'!$G$5,IF(AND(I493&lt;1,J493&gt;4,H493&lt;'CPL Goal &amp; KW Info'!$E$6,L493&gt;3%),'CPL Goal &amp; KW Info'!$G$6,IF(AND(I493&lt;1,J493&gt;4,H493&lt;'CPL Goal &amp; KW Info'!$E$7,L493&gt;5%),'CPL Goal &amp; KW Info'!$G$7,IF(AND(I493&lt;1,J493&gt;4,H493&lt;'CPL Goal &amp; KW Info'!$E$8,L493&gt;3%),'CPL Goal &amp; KW Info'!$G$8,IF(AND(I493&lt;1,J493&gt;4,H493&gt;'CPL Goal &amp; KW Info'!$E$10),'CPL Goal &amp; KW Info'!$G$10,IF(AND(I493&lt;1,J493&gt;4,H493&gt;'CPL Goal &amp; KW Info'!$E$9),'CPL Goal &amp; KW Info'!$G$9,IF(AND(I493&lt;1,J493&gt;4,H493&lt;'CPL Goal &amp; KW Info'!$E$9,H493&gt;'CPL Goal &amp; KW Info'!$E$8),"0%",IF(AND(I493&lt;1,J493&gt;2,H493&lt;'CPL Goal &amp; KW Info'!$E$15,L493&gt;5%),'CPL Goal &amp; KW Info'!$G$15,IF(AND(I493&lt;1,J493&gt;2,H493&lt;'CPL Goal &amp; KW Info'!$E$16,L493&gt;3%),'CPL Goal &amp; KW Info'!$G$16,IF(AND(I493&lt;1,J493&gt;2,H493&lt;'CPL Goal &amp; KW Info'!$E$17,L493&gt;5%),'CPL Goal &amp; KW Info'!$G$17,IF(AND(I493&lt;1,J493&gt;2,H493&lt;'CPL Goal &amp; KW Info'!$E$18,L493&gt;3%),'CPL Goal &amp; KW Info'!$G$18,IF(AND(I493&lt;1,J493&gt;2,H493&gt;'CPL Goal &amp; KW Info'!$E$20),'CPL Goal &amp; KW Info'!$G$20,IF(AND(I493&lt;1,J493&gt;2,H493&gt;'CPL Goal &amp; KW Info'!$E$19),'CPL Goal &amp; KW Info'!$G$19,IF(AND(I493&lt;1,J493&gt;2,H493&lt;'CPL Goal &amp; KW Info'!$E$19,H493&gt;'CPL Goal &amp; KW Info'!$E$18),"0%",IF(AND(I493&lt;1,J493&lt;2,H493&gt;'CPL Goal &amp; KW Info'!$E$27),'CPL Goal &amp; KW Info'!$G$27,IF(AND(I493&lt;1,J493&lt;2,H493&gt;'CPL Goal &amp; KW Info'!$E$26),'CPL Goal &amp; KW Info'!$G$26,IF(AND(I493&lt;1,J493&lt;2,H493&gt;'CPL Goal &amp; KW Info'!$E$25),'CPL Goal &amp; KW Info'!$G$25,IF(AND(I493&lt;1,J493&lt;2,H493&gt;'CPL Goal &amp; KW Info'!$E$24),'CPL Goal &amp; KW Info'!$G$24,"0%"))))))))))))))))))))))))))))))))))))</f>
        <v>J4</v>
      </c>
      <c r="N493" s="22" t="e">
        <f t="shared" si="41"/>
        <v>#VALUE!</v>
      </c>
      <c r="O493" s="5" t="str">
        <f t="shared" si="42"/>
        <v/>
      </c>
      <c r="P493" s="1"/>
      <c r="Q493" s="6"/>
      <c r="R493" s="1"/>
    </row>
    <row r="494" spans="1:18">
      <c r="A494" s="13" t="str">
        <f>IF('CPL Goal &amp; KW Info'!I500="","",'CPL Goal &amp; KW Info'!I500)</f>
        <v/>
      </c>
      <c r="B494" s="13" t="str">
        <f>IF('CPL Goal &amp; KW Info'!J500="","",'CPL Goal &amp; KW Info'!J500)</f>
        <v/>
      </c>
      <c r="C494" s="13" t="str">
        <f>IF('CPL Goal &amp; KW Info'!K500="","",'CPL Goal &amp; KW Info'!K500)</f>
        <v/>
      </c>
      <c r="D494" s="28" t="str">
        <f>IF('CPL Goal &amp; KW Info'!L500="","",'CPL Goal &amp; KW Info'!L500)</f>
        <v/>
      </c>
      <c r="E494" s="13" t="str">
        <f>IF('CPL Goal &amp; KW Info'!M500="","",'CPL Goal &amp; KW Info'!M500)</f>
        <v/>
      </c>
      <c r="F494" s="13" t="str">
        <f>IF('CPL Goal &amp; KW Info'!N500="","",'CPL Goal &amp; KW Info'!N500)</f>
        <v/>
      </c>
      <c r="G494" s="13" t="str">
        <f>IF('CPL Goal &amp; KW Info'!O500="","",'CPL Goal &amp; KW Info'!O500)</f>
        <v/>
      </c>
      <c r="H494" s="28" t="str">
        <f>IF('CPL Goal &amp; KW Info'!P500="","",'CPL Goal &amp; KW Info'!P500)</f>
        <v/>
      </c>
      <c r="I494" s="13" t="str">
        <f>IF('CPL Goal &amp; KW Info'!Q500="","",'CPL Goal &amp; KW Info'!Q500)</f>
        <v/>
      </c>
      <c r="J494" s="13" t="str">
        <f>IF('CPL Goal &amp; KW Info'!R500="","",'CPL Goal &amp; KW Info'!R500)</f>
        <v/>
      </c>
      <c r="K494" s="1" t="str">
        <f t="shared" si="39"/>
        <v/>
      </c>
      <c r="L494" s="21" t="str">
        <f t="shared" si="40"/>
        <v/>
      </c>
      <c r="M494" s="22" t="str">
        <f>IF(AND(I494&gt;0,J494&gt;4,K494&lt;'CPL Goal &amp; KW Info'!$B$5),'CPL Goal &amp; KW Info'!$C$5,IF(AND(I494&gt;0,J494&gt;4,K494&lt;'CPL Goal &amp; KW Info'!$B$6),'CPL Goal &amp; KW Info'!$C$6,IF(AND(I494&gt;0,J494&gt;4,K494&lt;'CPL Goal &amp; KW Info'!$B$7),'CPL Goal &amp; KW Info'!$C$7,IF(AND(I494&gt;0,J494&gt;4,K494&lt;'CPL Goal &amp; KW Info'!$B$8),'CPL Goal &amp; KW Info'!$C$8,IF(AND(I494&gt;0,J494&gt;4,K494&gt;'CPL Goal &amp; KW Info'!$B$11),'CPL Goal &amp; KW Info'!$C$11,IF(AND(I494&gt;0,J494&gt;4,K494&gt;'CPL Goal &amp; KW Info'!$B$10),'CPL Goal &amp; KW Info'!$C$10,IF(AND(I494&gt;0,J494&gt;4,K494&lt;'CPL Goal &amp; KW Info'!$B$10,K494&gt;'CPL Goal &amp; KW Info'!$B$8),'CPL Goal &amp; KW Info'!$C$9,IF(AND(I494&gt;0,J494&gt;2,K494&lt;'CPL Goal &amp; KW Info'!$B$15),'CPL Goal &amp; KW Info'!$C$15,IF(AND(I494&gt;0,J494&gt;2,K494&lt;'CPL Goal &amp; KW Info'!$B$16),'CPL Goal &amp; KW Info'!$C$16,IF(AND(I494&gt;0,J494&gt;2,K494&lt;'CPL Goal &amp; KW Info'!$B$17),'CPL Goal &amp; KW Info'!$C$17,IF(AND(I494&gt;0,J494&gt;2,K494&lt;'CPL Goal &amp; KW Info'!$B$18),'CPL Goal &amp; KW Info'!$C$18,IF(AND(I494&gt;0,J494&gt;2,K494&gt;'CPL Goal &amp; KW Info'!$B$21),'CPL Goal &amp; KW Info'!$C$21,IF(AND(I494&gt;0,J494&gt;2,K494&gt;'CPL Goal &amp; KW Info'!$B$20),'CPL Goal &amp; KW Info'!$C$20,IF(AND(I494&gt;0,J494&gt;2,K494&lt;'CPL Goal &amp; KW Info'!$B$20,K494&gt;'CPL Goal &amp; KW Info'!$B$18),'CPL Goal &amp; KW Info'!$C$19,IF(AND(I494&gt;0,J494&lt;2,K494&gt;'CPL Goal &amp; KW Info'!$B$28),'CPL Goal &amp; KW Info'!$C$28,IF(AND(I494&gt;0,J494&lt;2,K494&gt;'CPL Goal &amp; KW Info'!$B$27),'CPL Goal &amp; KW Info'!$C$27,IF(AND(I494&gt;0,J494&lt;2,K494&gt;'CPL Goal &amp; KW Info'!$B$26),'CPL Goal &amp; KW Info'!$C$26,IF(AND(I494&gt;0,J494&lt;2,K494&lt;'CPL Goal &amp; KW Info'!$B$26),'CPL Goal &amp; KW Info'!$C$25,IF(AND(I494&lt;1,J494&gt;4,H494&lt;'CPL Goal &amp; KW Info'!$E$5,L494&gt;5%),'CPL Goal &amp; KW Info'!$G$5,IF(AND(I494&lt;1,J494&gt;4,H494&lt;'CPL Goal &amp; KW Info'!$E$6,L494&gt;3%),'CPL Goal &amp; KW Info'!$G$6,IF(AND(I494&lt;1,J494&gt;4,H494&lt;'CPL Goal &amp; KW Info'!$E$7,L494&gt;5%),'CPL Goal &amp; KW Info'!$G$7,IF(AND(I494&lt;1,J494&gt;4,H494&lt;'CPL Goal &amp; KW Info'!$E$8,L494&gt;3%),'CPL Goal &amp; KW Info'!$G$8,IF(AND(I494&lt;1,J494&gt;4,H494&gt;'CPL Goal &amp; KW Info'!$E$10),'CPL Goal &amp; KW Info'!$G$10,IF(AND(I494&lt;1,J494&gt;4,H494&gt;'CPL Goal &amp; KW Info'!$E$9),'CPL Goal &amp; KW Info'!$G$9,IF(AND(I494&lt;1,J494&gt;4,H494&lt;'CPL Goal &amp; KW Info'!$E$9,H494&gt;'CPL Goal &amp; KW Info'!$E$8),"0%",IF(AND(I494&lt;1,J494&gt;2,H494&lt;'CPL Goal &amp; KW Info'!$E$15,L494&gt;5%),'CPL Goal &amp; KW Info'!$G$15,IF(AND(I494&lt;1,J494&gt;2,H494&lt;'CPL Goal &amp; KW Info'!$E$16,L494&gt;3%),'CPL Goal &amp; KW Info'!$G$16,IF(AND(I494&lt;1,J494&gt;2,H494&lt;'CPL Goal &amp; KW Info'!$E$17,L494&gt;5%),'CPL Goal &amp; KW Info'!$G$17,IF(AND(I494&lt;1,J494&gt;2,H494&lt;'CPL Goal &amp; KW Info'!$E$18,L494&gt;3%),'CPL Goal &amp; KW Info'!$G$18,IF(AND(I494&lt;1,J494&gt;2,H494&gt;'CPL Goal &amp; KW Info'!$E$20),'CPL Goal &amp; KW Info'!$G$20,IF(AND(I494&lt;1,J494&gt;2,H494&gt;'CPL Goal &amp; KW Info'!$E$19),'CPL Goal &amp; KW Info'!$G$19,IF(AND(I494&lt;1,J494&gt;2,H494&lt;'CPL Goal &amp; KW Info'!$E$19,H494&gt;'CPL Goal &amp; KW Info'!$E$18),"0%",IF(AND(I494&lt;1,J494&lt;2,H494&gt;'CPL Goal &amp; KW Info'!$E$27),'CPL Goal &amp; KW Info'!$G$27,IF(AND(I494&lt;1,J494&lt;2,H494&gt;'CPL Goal &amp; KW Info'!$E$26),'CPL Goal &amp; KW Info'!$G$26,IF(AND(I494&lt;1,J494&lt;2,H494&gt;'CPL Goal &amp; KW Info'!$E$25),'CPL Goal &amp; KW Info'!$G$25,IF(AND(I494&lt;1,J494&lt;2,H494&gt;'CPL Goal &amp; KW Info'!$E$24),'CPL Goal &amp; KW Info'!$G$24,"0%"))))))))))))))))))))))))))))))))))))</f>
        <v>J4</v>
      </c>
      <c r="N494" s="22" t="e">
        <f t="shared" si="41"/>
        <v>#VALUE!</v>
      </c>
      <c r="O494" s="5" t="str">
        <f t="shared" si="42"/>
        <v/>
      </c>
      <c r="P494" s="1"/>
      <c r="Q494" s="6"/>
      <c r="R494" s="1"/>
    </row>
    <row r="495" spans="1:18">
      <c r="A495" s="13" t="str">
        <f>IF('CPL Goal &amp; KW Info'!I501="","",'CPL Goal &amp; KW Info'!I501)</f>
        <v/>
      </c>
      <c r="B495" s="13" t="str">
        <f>IF('CPL Goal &amp; KW Info'!J501="","",'CPL Goal &amp; KW Info'!J501)</f>
        <v/>
      </c>
      <c r="C495" s="13" t="str">
        <f>IF('CPL Goal &amp; KW Info'!K501="","",'CPL Goal &amp; KW Info'!K501)</f>
        <v/>
      </c>
      <c r="D495" s="28" t="str">
        <f>IF('CPL Goal &amp; KW Info'!L501="","",'CPL Goal &amp; KW Info'!L501)</f>
        <v/>
      </c>
      <c r="E495" s="13" t="str">
        <f>IF('CPL Goal &amp; KW Info'!M501="","",'CPL Goal &amp; KW Info'!M501)</f>
        <v/>
      </c>
      <c r="F495" s="13" t="str">
        <f>IF('CPL Goal &amp; KW Info'!N501="","",'CPL Goal &amp; KW Info'!N501)</f>
        <v/>
      </c>
      <c r="G495" s="13" t="str">
        <f>IF('CPL Goal &amp; KW Info'!O501="","",'CPL Goal &amp; KW Info'!O501)</f>
        <v/>
      </c>
      <c r="H495" s="28" t="str">
        <f>IF('CPL Goal &amp; KW Info'!P501="","",'CPL Goal &amp; KW Info'!P501)</f>
        <v/>
      </c>
      <c r="I495" s="13" t="str">
        <f>IF('CPL Goal &amp; KW Info'!Q501="","",'CPL Goal &amp; KW Info'!Q501)</f>
        <v/>
      </c>
      <c r="J495" s="13" t="str">
        <f>IF('CPL Goal &amp; KW Info'!R501="","",'CPL Goal &amp; KW Info'!R501)</f>
        <v/>
      </c>
      <c r="K495" s="1" t="str">
        <f t="shared" si="39"/>
        <v/>
      </c>
      <c r="L495" s="21" t="str">
        <f t="shared" si="40"/>
        <v/>
      </c>
      <c r="M495" s="22" t="str">
        <f>IF(AND(I495&gt;0,J495&gt;4,K495&lt;'CPL Goal &amp; KW Info'!$B$5),'CPL Goal &amp; KW Info'!$C$5,IF(AND(I495&gt;0,J495&gt;4,K495&lt;'CPL Goal &amp; KW Info'!$B$6),'CPL Goal &amp; KW Info'!$C$6,IF(AND(I495&gt;0,J495&gt;4,K495&lt;'CPL Goal &amp; KW Info'!$B$7),'CPL Goal &amp; KW Info'!$C$7,IF(AND(I495&gt;0,J495&gt;4,K495&lt;'CPL Goal &amp; KW Info'!$B$8),'CPL Goal &amp; KW Info'!$C$8,IF(AND(I495&gt;0,J495&gt;4,K495&gt;'CPL Goal &amp; KW Info'!$B$11),'CPL Goal &amp; KW Info'!$C$11,IF(AND(I495&gt;0,J495&gt;4,K495&gt;'CPL Goal &amp; KW Info'!$B$10),'CPL Goal &amp; KW Info'!$C$10,IF(AND(I495&gt;0,J495&gt;4,K495&lt;'CPL Goal &amp; KW Info'!$B$10,K495&gt;'CPL Goal &amp; KW Info'!$B$8),'CPL Goal &amp; KW Info'!$C$9,IF(AND(I495&gt;0,J495&gt;2,K495&lt;'CPL Goal &amp; KW Info'!$B$15),'CPL Goal &amp; KW Info'!$C$15,IF(AND(I495&gt;0,J495&gt;2,K495&lt;'CPL Goal &amp; KW Info'!$B$16),'CPL Goal &amp; KW Info'!$C$16,IF(AND(I495&gt;0,J495&gt;2,K495&lt;'CPL Goal &amp; KW Info'!$B$17),'CPL Goal &amp; KW Info'!$C$17,IF(AND(I495&gt;0,J495&gt;2,K495&lt;'CPL Goal &amp; KW Info'!$B$18),'CPL Goal &amp; KW Info'!$C$18,IF(AND(I495&gt;0,J495&gt;2,K495&gt;'CPL Goal &amp; KW Info'!$B$21),'CPL Goal &amp; KW Info'!$C$21,IF(AND(I495&gt;0,J495&gt;2,K495&gt;'CPL Goal &amp; KW Info'!$B$20),'CPL Goal &amp; KW Info'!$C$20,IF(AND(I495&gt;0,J495&gt;2,K495&lt;'CPL Goal &amp; KW Info'!$B$20,K495&gt;'CPL Goal &amp; KW Info'!$B$18),'CPL Goal &amp; KW Info'!$C$19,IF(AND(I495&gt;0,J495&lt;2,K495&gt;'CPL Goal &amp; KW Info'!$B$28),'CPL Goal &amp; KW Info'!$C$28,IF(AND(I495&gt;0,J495&lt;2,K495&gt;'CPL Goal &amp; KW Info'!$B$27),'CPL Goal &amp; KW Info'!$C$27,IF(AND(I495&gt;0,J495&lt;2,K495&gt;'CPL Goal &amp; KW Info'!$B$26),'CPL Goal &amp; KW Info'!$C$26,IF(AND(I495&gt;0,J495&lt;2,K495&lt;'CPL Goal &amp; KW Info'!$B$26),'CPL Goal &amp; KW Info'!$C$25,IF(AND(I495&lt;1,J495&gt;4,H495&lt;'CPL Goal &amp; KW Info'!$E$5,L495&gt;5%),'CPL Goal &amp; KW Info'!$G$5,IF(AND(I495&lt;1,J495&gt;4,H495&lt;'CPL Goal &amp; KW Info'!$E$6,L495&gt;3%),'CPL Goal &amp; KW Info'!$G$6,IF(AND(I495&lt;1,J495&gt;4,H495&lt;'CPL Goal &amp; KW Info'!$E$7,L495&gt;5%),'CPL Goal &amp; KW Info'!$G$7,IF(AND(I495&lt;1,J495&gt;4,H495&lt;'CPL Goal &amp; KW Info'!$E$8,L495&gt;3%),'CPL Goal &amp; KW Info'!$G$8,IF(AND(I495&lt;1,J495&gt;4,H495&gt;'CPL Goal &amp; KW Info'!$E$10),'CPL Goal &amp; KW Info'!$G$10,IF(AND(I495&lt;1,J495&gt;4,H495&gt;'CPL Goal &amp; KW Info'!$E$9),'CPL Goal &amp; KW Info'!$G$9,IF(AND(I495&lt;1,J495&gt;4,H495&lt;'CPL Goal &amp; KW Info'!$E$9,H495&gt;'CPL Goal &amp; KW Info'!$E$8),"0%",IF(AND(I495&lt;1,J495&gt;2,H495&lt;'CPL Goal &amp; KW Info'!$E$15,L495&gt;5%),'CPL Goal &amp; KW Info'!$G$15,IF(AND(I495&lt;1,J495&gt;2,H495&lt;'CPL Goal &amp; KW Info'!$E$16,L495&gt;3%),'CPL Goal &amp; KW Info'!$G$16,IF(AND(I495&lt;1,J495&gt;2,H495&lt;'CPL Goal &amp; KW Info'!$E$17,L495&gt;5%),'CPL Goal &amp; KW Info'!$G$17,IF(AND(I495&lt;1,J495&gt;2,H495&lt;'CPL Goal &amp; KW Info'!$E$18,L495&gt;3%),'CPL Goal &amp; KW Info'!$G$18,IF(AND(I495&lt;1,J495&gt;2,H495&gt;'CPL Goal &amp; KW Info'!$E$20),'CPL Goal &amp; KW Info'!$G$20,IF(AND(I495&lt;1,J495&gt;2,H495&gt;'CPL Goal &amp; KW Info'!$E$19),'CPL Goal &amp; KW Info'!$G$19,IF(AND(I495&lt;1,J495&gt;2,H495&lt;'CPL Goal &amp; KW Info'!$E$19,H495&gt;'CPL Goal &amp; KW Info'!$E$18),"0%",IF(AND(I495&lt;1,J495&lt;2,H495&gt;'CPL Goal &amp; KW Info'!$E$27),'CPL Goal &amp; KW Info'!$G$27,IF(AND(I495&lt;1,J495&lt;2,H495&gt;'CPL Goal &amp; KW Info'!$E$26),'CPL Goal &amp; KW Info'!$G$26,IF(AND(I495&lt;1,J495&lt;2,H495&gt;'CPL Goal &amp; KW Info'!$E$25),'CPL Goal &amp; KW Info'!$G$25,IF(AND(I495&lt;1,J495&lt;2,H495&gt;'CPL Goal &amp; KW Info'!$E$24),'CPL Goal &amp; KW Info'!$G$24,"0%"))))))))))))))))))))))))))))))))))))</f>
        <v>J4</v>
      </c>
      <c r="N495" s="22" t="e">
        <f t="shared" si="41"/>
        <v>#VALUE!</v>
      </c>
      <c r="O495" s="5" t="str">
        <f t="shared" si="42"/>
        <v/>
      </c>
      <c r="P495" s="1"/>
      <c r="Q495" s="6"/>
      <c r="R495" s="1"/>
    </row>
    <row r="496" spans="1:18">
      <c r="A496" s="13" t="str">
        <f>IF('CPL Goal &amp; KW Info'!I502="","",'CPL Goal &amp; KW Info'!I502)</f>
        <v/>
      </c>
      <c r="B496" s="13" t="str">
        <f>IF('CPL Goal &amp; KW Info'!J502="","",'CPL Goal &amp; KW Info'!J502)</f>
        <v/>
      </c>
      <c r="C496" s="13" t="str">
        <f>IF('CPL Goal &amp; KW Info'!K502="","",'CPL Goal &amp; KW Info'!K502)</f>
        <v/>
      </c>
      <c r="D496" s="28" t="str">
        <f>IF('CPL Goal &amp; KW Info'!L502="","",'CPL Goal &amp; KW Info'!L502)</f>
        <v/>
      </c>
      <c r="E496" s="13" t="str">
        <f>IF('CPL Goal &amp; KW Info'!M502="","",'CPL Goal &amp; KW Info'!M502)</f>
        <v/>
      </c>
      <c r="F496" s="13" t="str">
        <f>IF('CPL Goal &amp; KW Info'!N502="","",'CPL Goal &amp; KW Info'!N502)</f>
        <v/>
      </c>
      <c r="G496" s="13" t="str">
        <f>IF('CPL Goal &amp; KW Info'!O502="","",'CPL Goal &amp; KW Info'!O502)</f>
        <v/>
      </c>
      <c r="H496" s="28" t="str">
        <f>IF('CPL Goal &amp; KW Info'!P502="","",'CPL Goal &amp; KW Info'!P502)</f>
        <v/>
      </c>
      <c r="I496" s="13" t="str">
        <f>IF('CPL Goal &amp; KW Info'!Q502="","",'CPL Goal &amp; KW Info'!Q502)</f>
        <v/>
      </c>
      <c r="J496" s="13" t="str">
        <f>IF('CPL Goal &amp; KW Info'!R502="","",'CPL Goal &amp; KW Info'!R502)</f>
        <v/>
      </c>
      <c r="K496" s="1" t="str">
        <f t="shared" si="39"/>
        <v/>
      </c>
      <c r="L496" s="21" t="str">
        <f t="shared" si="40"/>
        <v/>
      </c>
      <c r="M496" s="22" t="str">
        <f>IF(AND(I496&gt;0,J496&gt;4,K496&lt;'CPL Goal &amp; KW Info'!$B$5),'CPL Goal &amp; KW Info'!$C$5,IF(AND(I496&gt;0,J496&gt;4,K496&lt;'CPL Goal &amp; KW Info'!$B$6),'CPL Goal &amp; KW Info'!$C$6,IF(AND(I496&gt;0,J496&gt;4,K496&lt;'CPL Goal &amp; KW Info'!$B$7),'CPL Goal &amp; KW Info'!$C$7,IF(AND(I496&gt;0,J496&gt;4,K496&lt;'CPL Goal &amp; KW Info'!$B$8),'CPL Goal &amp; KW Info'!$C$8,IF(AND(I496&gt;0,J496&gt;4,K496&gt;'CPL Goal &amp; KW Info'!$B$11),'CPL Goal &amp; KW Info'!$C$11,IF(AND(I496&gt;0,J496&gt;4,K496&gt;'CPL Goal &amp; KW Info'!$B$10),'CPL Goal &amp; KW Info'!$C$10,IF(AND(I496&gt;0,J496&gt;4,K496&lt;'CPL Goal &amp; KW Info'!$B$10,K496&gt;'CPL Goal &amp; KW Info'!$B$8),'CPL Goal &amp; KW Info'!$C$9,IF(AND(I496&gt;0,J496&gt;2,K496&lt;'CPL Goal &amp; KW Info'!$B$15),'CPL Goal &amp; KW Info'!$C$15,IF(AND(I496&gt;0,J496&gt;2,K496&lt;'CPL Goal &amp; KW Info'!$B$16),'CPL Goal &amp; KW Info'!$C$16,IF(AND(I496&gt;0,J496&gt;2,K496&lt;'CPL Goal &amp; KW Info'!$B$17),'CPL Goal &amp; KW Info'!$C$17,IF(AND(I496&gt;0,J496&gt;2,K496&lt;'CPL Goal &amp; KW Info'!$B$18),'CPL Goal &amp; KW Info'!$C$18,IF(AND(I496&gt;0,J496&gt;2,K496&gt;'CPL Goal &amp; KW Info'!$B$21),'CPL Goal &amp; KW Info'!$C$21,IF(AND(I496&gt;0,J496&gt;2,K496&gt;'CPL Goal &amp; KW Info'!$B$20),'CPL Goal &amp; KW Info'!$C$20,IF(AND(I496&gt;0,J496&gt;2,K496&lt;'CPL Goal &amp; KW Info'!$B$20,K496&gt;'CPL Goal &amp; KW Info'!$B$18),'CPL Goal &amp; KW Info'!$C$19,IF(AND(I496&gt;0,J496&lt;2,K496&gt;'CPL Goal &amp; KW Info'!$B$28),'CPL Goal &amp; KW Info'!$C$28,IF(AND(I496&gt;0,J496&lt;2,K496&gt;'CPL Goal &amp; KW Info'!$B$27),'CPL Goal &amp; KW Info'!$C$27,IF(AND(I496&gt;0,J496&lt;2,K496&gt;'CPL Goal &amp; KW Info'!$B$26),'CPL Goal &amp; KW Info'!$C$26,IF(AND(I496&gt;0,J496&lt;2,K496&lt;'CPL Goal &amp; KW Info'!$B$26),'CPL Goal &amp; KW Info'!$C$25,IF(AND(I496&lt;1,J496&gt;4,H496&lt;'CPL Goal &amp; KW Info'!$E$5,L496&gt;5%),'CPL Goal &amp; KW Info'!$G$5,IF(AND(I496&lt;1,J496&gt;4,H496&lt;'CPL Goal &amp; KW Info'!$E$6,L496&gt;3%),'CPL Goal &amp; KW Info'!$G$6,IF(AND(I496&lt;1,J496&gt;4,H496&lt;'CPL Goal &amp; KW Info'!$E$7,L496&gt;5%),'CPL Goal &amp; KW Info'!$G$7,IF(AND(I496&lt;1,J496&gt;4,H496&lt;'CPL Goal &amp; KW Info'!$E$8,L496&gt;3%),'CPL Goal &amp; KW Info'!$G$8,IF(AND(I496&lt;1,J496&gt;4,H496&gt;'CPL Goal &amp; KW Info'!$E$10),'CPL Goal &amp; KW Info'!$G$10,IF(AND(I496&lt;1,J496&gt;4,H496&gt;'CPL Goal &amp; KW Info'!$E$9),'CPL Goal &amp; KW Info'!$G$9,IF(AND(I496&lt;1,J496&gt;4,H496&lt;'CPL Goal &amp; KW Info'!$E$9,H496&gt;'CPL Goal &amp; KW Info'!$E$8),"0%",IF(AND(I496&lt;1,J496&gt;2,H496&lt;'CPL Goal &amp; KW Info'!$E$15,L496&gt;5%),'CPL Goal &amp; KW Info'!$G$15,IF(AND(I496&lt;1,J496&gt;2,H496&lt;'CPL Goal &amp; KW Info'!$E$16,L496&gt;3%),'CPL Goal &amp; KW Info'!$G$16,IF(AND(I496&lt;1,J496&gt;2,H496&lt;'CPL Goal &amp; KW Info'!$E$17,L496&gt;5%),'CPL Goal &amp; KW Info'!$G$17,IF(AND(I496&lt;1,J496&gt;2,H496&lt;'CPL Goal &amp; KW Info'!$E$18,L496&gt;3%),'CPL Goal &amp; KW Info'!$G$18,IF(AND(I496&lt;1,J496&gt;2,H496&gt;'CPL Goal &amp; KW Info'!$E$20),'CPL Goal &amp; KW Info'!$G$20,IF(AND(I496&lt;1,J496&gt;2,H496&gt;'CPL Goal &amp; KW Info'!$E$19),'CPL Goal &amp; KW Info'!$G$19,IF(AND(I496&lt;1,J496&gt;2,H496&lt;'CPL Goal &amp; KW Info'!$E$19,H496&gt;'CPL Goal &amp; KW Info'!$E$18),"0%",IF(AND(I496&lt;1,J496&lt;2,H496&gt;'CPL Goal &amp; KW Info'!$E$27),'CPL Goal &amp; KW Info'!$G$27,IF(AND(I496&lt;1,J496&lt;2,H496&gt;'CPL Goal &amp; KW Info'!$E$26),'CPL Goal &amp; KW Info'!$G$26,IF(AND(I496&lt;1,J496&lt;2,H496&gt;'CPL Goal &amp; KW Info'!$E$25),'CPL Goal &amp; KW Info'!$G$25,IF(AND(I496&lt;1,J496&lt;2,H496&gt;'CPL Goal &amp; KW Info'!$E$24),'CPL Goal &amp; KW Info'!$G$24,"0%"))))))))))))))))))))))))))))))))))))</f>
        <v>J4</v>
      </c>
      <c r="N496" s="22" t="e">
        <f t="shared" si="41"/>
        <v>#VALUE!</v>
      </c>
      <c r="O496" s="5" t="str">
        <f t="shared" si="42"/>
        <v/>
      </c>
      <c r="P496" s="1"/>
      <c r="Q496" s="6"/>
      <c r="R496" s="1"/>
    </row>
    <row r="497" spans="1:18">
      <c r="A497" s="13" t="str">
        <f>IF('CPL Goal &amp; KW Info'!I503="","",'CPL Goal &amp; KW Info'!I503)</f>
        <v/>
      </c>
      <c r="B497" s="13" t="str">
        <f>IF('CPL Goal &amp; KW Info'!J503="","",'CPL Goal &amp; KW Info'!J503)</f>
        <v/>
      </c>
      <c r="C497" s="13" t="str">
        <f>IF('CPL Goal &amp; KW Info'!K503="","",'CPL Goal &amp; KW Info'!K503)</f>
        <v/>
      </c>
      <c r="D497" s="28" t="str">
        <f>IF('CPL Goal &amp; KW Info'!L503="","",'CPL Goal &amp; KW Info'!L503)</f>
        <v/>
      </c>
      <c r="E497" s="13" t="str">
        <f>IF('CPL Goal &amp; KW Info'!M503="","",'CPL Goal &amp; KW Info'!M503)</f>
        <v/>
      </c>
      <c r="F497" s="13" t="str">
        <f>IF('CPL Goal &amp; KW Info'!N503="","",'CPL Goal &amp; KW Info'!N503)</f>
        <v/>
      </c>
      <c r="G497" s="13" t="str">
        <f>IF('CPL Goal &amp; KW Info'!O503="","",'CPL Goal &amp; KW Info'!O503)</f>
        <v/>
      </c>
      <c r="H497" s="28" t="str">
        <f>IF('CPL Goal &amp; KW Info'!P503="","",'CPL Goal &amp; KW Info'!P503)</f>
        <v/>
      </c>
      <c r="I497" s="13" t="str">
        <f>IF('CPL Goal &amp; KW Info'!Q503="","",'CPL Goal &amp; KW Info'!Q503)</f>
        <v/>
      </c>
      <c r="J497" s="13" t="str">
        <f>IF('CPL Goal &amp; KW Info'!R503="","",'CPL Goal &amp; KW Info'!R503)</f>
        <v/>
      </c>
      <c r="K497" s="1" t="str">
        <f t="shared" si="39"/>
        <v/>
      </c>
      <c r="L497" s="21" t="str">
        <f t="shared" si="40"/>
        <v/>
      </c>
      <c r="M497" s="22" t="str">
        <f>IF(AND(I497&gt;0,J497&gt;4,K497&lt;'CPL Goal &amp; KW Info'!$B$5),'CPL Goal &amp; KW Info'!$C$5,IF(AND(I497&gt;0,J497&gt;4,K497&lt;'CPL Goal &amp; KW Info'!$B$6),'CPL Goal &amp; KW Info'!$C$6,IF(AND(I497&gt;0,J497&gt;4,K497&lt;'CPL Goal &amp; KW Info'!$B$7),'CPL Goal &amp; KW Info'!$C$7,IF(AND(I497&gt;0,J497&gt;4,K497&lt;'CPL Goal &amp; KW Info'!$B$8),'CPL Goal &amp; KW Info'!$C$8,IF(AND(I497&gt;0,J497&gt;4,K497&gt;'CPL Goal &amp; KW Info'!$B$11),'CPL Goal &amp; KW Info'!$C$11,IF(AND(I497&gt;0,J497&gt;4,K497&gt;'CPL Goal &amp; KW Info'!$B$10),'CPL Goal &amp; KW Info'!$C$10,IF(AND(I497&gt;0,J497&gt;4,K497&lt;'CPL Goal &amp; KW Info'!$B$10,K497&gt;'CPL Goal &amp; KW Info'!$B$8),'CPL Goal &amp; KW Info'!$C$9,IF(AND(I497&gt;0,J497&gt;2,K497&lt;'CPL Goal &amp; KW Info'!$B$15),'CPL Goal &amp; KW Info'!$C$15,IF(AND(I497&gt;0,J497&gt;2,K497&lt;'CPL Goal &amp; KW Info'!$B$16),'CPL Goal &amp; KW Info'!$C$16,IF(AND(I497&gt;0,J497&gt;2,K497&lt;'CPL Goal &amp; KW Info'!$B$17),'CPL Goal &amp; KW Info'!$C$17,IF(AND(I497&gt;0,J497&gt;2,K497&lt;'CPL Goal &amp; KW Info'!$B$18),'CPL Goal &amp; KW Info'!$C$18,IF(AND(I497&gt;0,J497&gt;2,K497&gt;'CPL Goal &amp; KW Info'!$B$21),'CPL Goal &amp; KW Info'!$C$21,IF(AND(I497&gt;0,J497&gt;2,K497&gt;'CPL Goal &amp; KW Info'!$B$20),'CPL Goal &amp; KW Info'!$C$20,IF(AND(I497&gt;0,J497&gt;2,K497&lt;'CPL Goal &amp; KW Info'!$B$20,K497&gt;'CPL Goal &amp; KW Info'!$B$18),'CPL Goal &amp; KW Info'!$C$19,IF(AND(I497&gt;0,J497&lt;2,K497&gt;'CPL Goal &amp; KW Info'!$B$28),'CPL Goal &amp; KW Info'!$C$28,IF(AND(I497&gt;0,J497&lt;2,K497&gt;'CPL Goal &amp; KW Info'!$B$27),'CPL Goal &amp; KW Info'!$C$27,IF(AND(I497&gt;0,J497&lt;2,K497&gt;'CPL Goal &amp; KW Info'!$B$26),'CPL Goal &amp; KW Info'!$C$26,IF(AND(I497&gt;0,J497&lt;2,K497&lt;'CPL Goal &amp; KW Info'!$B$26),'CPL Goal &amp; KW Info'!$C$25,IF(AND(I497&lt;1,J497&gt;4,H497&lt;'CPL Goal &amp; KW Info'!$E$5,L497&gt;5%),'CPL Goal &amp; KW Info'!$G$5,IF(AND(I497&lt;1,J497&gt;4,H497&lt;'CPL Goal &amp; KW Info'!$E$6,L497&gt;3%),'CPL Goal &amp; KW Info'!$G$6,IF(AND(I497&lt;1,J497&gt;4,H497&lt;'CPL Goal &amp; KW Info'!$E$7,L497&gt;5%),'CPL Goal &amp; KW Info'!$G$7,IF(AND(I497&lt;1,J497&gt;4,H497&lt;'CPL Goal &amp; KW Info'!$E$8,L497&gt;3%),'CPL Goal &amp; KW Info'!$G$8,IF(AND(I497&lt;1,J497&gt;4,H497&gt;'CPL Goal &amp; KW Info'!$E$10),'CPL Goal &amp; KW Info'!$G$10,IF(AND(I497&lt;1,J497&gt;4,H497&gt;'CPL Goal &amp; KW Info'!$E$9),'CPL Goal &amp; KW Info'!$G$9,IF(AND(I497&lt;1,J497&gt;4,H497&lt;'CPL Goal &amp; KW Info'!$E$9,H497&gt;'CPL Goal &amp; KW Info'!$E$8),"0%",IF(AND(I497&lt;1,J497&gt;2,H497&lt;'CPL Goal &amp; KW Info'!$E$15,L497&gt;5%),'CPL Goal &amp; KW Info'!$G$15,IF(AND(I497&lt;1,J497&gt;2,H497&lt;'CPL Goal &amp; KW Info'!$E$16,L497&gt;3%),'CPL Goal &amp; KW Info'!$G$16,IF(AND(I497&lt;1,J497&gt;2,H497&lt;'CPL Goal &amp; KW Info'!$E$17,L497&gt;5%),'CPL Goal &amp; KW Info'!$G$17,IF(AND(I497&lt;1,J497&gt;2,H497&lt;'CPL Goal &amp; KW Info'!$E$18,L497&gt;3%),'CPL Goal &amp; KW Info'!$G$18,IF(AND(I497&lt;1,J497&gt;2,H497&gt;'CPL Goal &amp; KW Info'!$E$20),'CPL Goal &amp; KW Info'!$G$20,IF(AND(I497&lt;1,J497&gt;2,H497&gt;'CPL Goal &amp; KW Info'!$E$19),'CPL Goal &amp; KW Info'!$G$19,IF(AND(I497&lt;1,J497&gt;2,H497&lt;'CPL Goal &amp; KW Info'!$E$19,H497&gt;'CPL Goal &amp; KW Info'!$E$18),"0%",IF(AND(I497&lt;1,J497&lt;2,H497&gt;'CPL Goal &amp; KW Info'!$E$27),'CPL Goal &amp; KW Info'!$G$27,IF(AND(I497&lt;1,J497&lt;2,H497&gt;'CPL Goal &amp; KW Info'!$E$26),'CPL Goal &amp; KW Info'!$G$26,IF(AND(I497&lt;1,J497&lt;2,H497&gt;'CPL Goal &amp; KW Info'!$E$25),'CPL Goal &amp; KW Info'!$G$25,IF(AND(I497&lt;1,J497&lt;2,H497&gt;'CPL Goal &amp; KW Info'!$E$24),'CPL Goal &amp; KW Info'!$G$24,"0%"))))))))))))))))))))))))))))))))))))</f>
        <v>J4</v>
      </c>
      <c r="N497" s="22" t="e">
        <f t="shared" si="41"/>
        <v>#VALUE!</v>
      </c>
      <c r="O497" s="5" t="str">
        <f t="shared" si="42"/>
        <v/>
      </c>
      <c r="P497" s="1"/>
      <c r="Q497" s="6"/>
      <c r="R497" s="1"/>
    </row>
    <row r="498" spans="1:18">
      <c r="A498" s="13" t="str">
        <f>IF('CPL Goal &amp; KW Info'!I504="","",'CPL Goal &amp; KW Info'!I504)</f>
        <v/>
      </c>
      <c r="B498" s="13" t="str">
        <f>IF('CPL Goal &amp; KW Info'!J504="","",'CPL Goal &amp; KW Info'!J504)</f>
        <v/>
      </c>
      <c r="C498" s="13" t="str">
        <f>IF('CPL Goal &amp; KW Info'!K504="","",'CPL Goal &amp; KW Info'!K504)</f>
        <v/>
      </c>
      <c r="D498" s="28" t="str">
        <f>IF('CPL Goal &amp; KW Info'!L504="","",'CPL Goal &amp; KW Info'!L504)</f>
        <v/>
      </c>
      <c r="E498" s="13" t="str">
        <f>IF('CPL Goal &amp; KW Info'!M504="","",'CPL Goal &amp; KW Info'!M504)</f>
        <v/>
      </c>
      <c r="F498" s="13" t="str">
        <f>IF('CPL Goal &amp; KW Info'!N504="","",'CPL Goal &amp; KW Info'!N504)</f>
        <v/>
      </c>
      <c r="G498" s="13" t="str">
        <f>IF('CPL Goal &amp; KW Info'!O504="","",'CPL Goal &amp; KW Info'!O504)</f>
        <v/>
      </c>
      <c r="H498" s="28" t="str">
        <f>IF('CPL Goal &amp; KW Info'!P504="","",'CPL Goal &amp; KW Info'!P504)</f>
        <v/>
      </c>
      <c r="I498" s="13" t="str">
        <f>IF('CPL Goal &amp; KW Info'!Q504="","",'CPL Goal &amp; KW Info'!Q504)</f>
        <v/>
      </c>
      <c r="J498" s="13" t="str">
        <f>IF('CPL Goal &amp; KW Info'!R504="","",'CPL Goal &amp; KW Info'!R504)</f>
        <v/>
      </c>
      <c r="K498" s="1" t="str">
        <f t="shared" si="39"/>
        <v/>
      </c>
      <c r="L498" s="21" t="str">
        <f t="shared" si="40"/>
        <v/>
      </c>
      <c r="M498" s="22" t="str">
        <f>IF(AND(I498&gt;0,J498&gt;4,K498&lt;'CPL Goal &amp; KW Info'!$B$5),'CPL Goal &amp; KW Info'!$C$5,IF(AND(I498&gt;0,J498&gt;4,K498&lt;'CPL Goal &amp; KW Info'!$B$6),'CPL Goal &amp; KW Info'!$C$6,IF(AND(I498&gt;0,J498&gt;4,K498&lt;'CPL Goal &amp; KW Info'!$B$7),'CPL Goal &amp; KW Info'!$C$7,IF(AND(I498&gt;0,J498&gt;4,K498&lt;'CPL Goal &amp; KW Info'!$B$8),'CPL Goal &amp; KW Info'!$C$8,IF(AND(I498&gt;0,J498&gt;4,K498&gt;'CPL Goal &amp; KW Info'!$B$11),'CPL Goal &amp; KW Info'!$C$11,IF(AND(I498&gt;0,J498&gt;4,K498&gt;'CPL Goal &amp; KW Info'!$B$10),'CPL Goal &amp; KW Info'!$C$10,IF(AND(I498&gt;0,J498&gt;4,K498&lt;'CPL Goal &amp; KW Info'!$B$10,K498&gt;'CPL Goal &amp; KW Info'!$B$8),'CPL Goal &amp; KW Info'!$C$9,IF(AND(I498&gt;0,J498&gt;2,K498&lt;'CPL Goal &amp; KW Info'!$B$15),'CPL Goal &amp; KW Info'!$C$15,IF(AND(I498&gt;0,J498&gt;2,K498&lt;'CPL Goal &amp; KW Info'!$B$16),'CPL Goal &amp; KW Info'!$C$16,IF(AND(I498&gt;0,J498&gt;2,K498&lt;'CPL Goal &amp; KW Info'!$B$17),'CPL Goal &amp; KW Info'!$C$17,IF(AND(I498&gt;0,J498&gt;2,K498&lt;'CPL Goal &amp; KW Info'!$B$18),'CPL Goal &amp; KW Info'!$C$18,IF(AND(I498&gt;0,J498&gt;2,K498&gt;'CPL Goal &amp; KW Info'!$B$21),'CPL Goal &amp; KW Info'!$C$21,IF(AND(I498&gt;0,J498&gt;2,K498&gt;'CPL Goal &amp; KW Info'!$B$20),'CPL Goal &amp; KW Info'!$C$20,IF(AND(I498&gt;0,J498&gt;2,K498&lt;'CPL Goal &amp; KW Info'!$B$20,K498&gt;'CPL Goal &amp; KW Info'!$B$18),'CPL Goal &amp; KW Info'!$C$19,IF(AND(I498&gt;0,J498&lt;2,K498&gt;'CPL Goal &amp; KW Info'!$B$28),'CPL Goal &amp; KW Info'!$C$28,IF(AND(I498&gt;0,J498&lt;2,K498&gt;'CPL Goal &amp; KW Info'!$B$27),'CPL Goal &amp; KW Info'!$C$27,IF(AND(I498&gt;0,J498&lt;2,K498&gt;'CPL Goal &amp; KW Info'!$B$26),'CPL Goal &amp; KW Info'!$C$26,IF(AND(I498&gt;0,J498&lt;2,K498&lt;'CPL Goal &amp; KW Info'!$B$26),'CPL Goal &amp; KW Info'!$C$25,IF(AND(I498&lt;1,J498&gt;4,H498&lt;'CPL Goal &amp; KW Info'!$E$5,L498&gt;5%),'CPL Goal &amp; KW Info'!$G$5,IF(AND(I498&lt;1,J498&gt;4,H498&lt;'CPL Goal &amp; KW Info'!$E$6,L498&gt;3%),'CPL Goal &amp; KW Info'!$G$6,IF(AND(I498&lt;1,J498&gt;4,H498&lt;'CPL Goal &amp; KW Info'!$E$7,L498&gt;5%),'CPL Goal &amp; KW Info'!$G$7,IF(AND(I498&lt;1,J498&gt;4,H498&lt;'CPL Goal &amp; KW Info'!$E$8,L498&gt;3%),'CPL Goal &amp; KW Info'!$G$8,IF(AND(I498&lt;1,J498&gt;4,H498&gt;'CPL Goal &amp; KW Info'!$E$10),'CPL Goal &amp; KW Info'!$G$10,IF(AND(I498&lt;1,J498&gt;4,H498&gt;'CPL Goal &amp; KW Info'!$E$9),'CPL Goal &amp; KW Info'!$G$9,IF(AND(I498&lt;1,J498&gt;4,H498&lt;'CPL Goal &amp; KW Info'!$E$9,H498&gt;'CPL Goal &amp; KW Info'!$E$8),"0%",IF(AND(I498&lt;1,J498&gt;2,H498&lt;'CPL Goal &amp; KW Info'!$E$15,L498&gt;5%),'CPL Goal &amp; KW Info'!$G$15,IF(AND(I498&lt;1,J498&gt;2,H498&lt;'CPL Goal &amp; KW Info'!$E$16,L498&gt;3%),'CPL Goal &amp; KW Info'!$G$16,IF(AND(I498&lt;1,J498&gt;2,H498&lt;'CPL Goal &amp; KW Info'!$E$17,L498&gt;5%),'CPL Goal &amp; KW Info'!$G$17,IF(AND(I498&lt;1,J498&gt;2,H498&lt;'CPL Goal &amp; KW Info'!$E$18,L498&gt;3%),'CPL Goal &amp; KW Info'!$G$18,IF(AND(I498&lt;1,J498&gt;2,H498&gt;'CPL Goal &amp; KW Info'!$E$20),'CPL Goal &amp; KW Info'!$G$20,IF(AND(I498&lt;1,J498&gt;2,H498&gt;'CPL Goal &amp; KW Info'!$E$19),'CPL Goal &amp; KW Info'!$G$19,IF(AND(I498&lt;1,J498&gt;2,H498&lt;'CPL Goal &amp; KW Info'!$E$19,H498&gt;'CPL Goal &amp; KW Info'!$E$18),"0%",IF(AND(I498&lt;1,J498&lt;2,H498&gt;'CPL Goal &amp; KW Info'!$E$27),'CPL Goal &amp; KW Info'!$G$27,IF(AND(I498&lt;1,J498&lt;2,H498&gt;'CPL Goal &amp; KW Info'!$E$26),'CPL Goal &amp; KW Info'!$G$26,IF(AND(I498&lt;1,J498&lt;2,H498&gt;'CPL Goal &amp; KW Info'!$E$25),'CPL Goal &amp; KW Info'!$G$25,IF(AND(I498&lt;1,J498&lt;2,H498&gt;'CPL Goal &amp; KW Info'!$E$24),'CPL Goal &amp; KW Info'!$G$24,"0%"))))))))))))))))))))))))))))))))))))</f>
        <v>J4</v>
      </c>
      <c r="N498" s="22" t="e">
        <f t="shared" si="41"/>
        <v>#VALUE!</v>
      </c>
      <c r="O498" s="5" t="str">
        <f t="shared" si="42"/>
        <v/>
      </c>
      <c r="P498" s="1"/>
      <c r="Q498" s="6"/>
      <c r="R498" s="1"/>
    </row>
    <row r="499" spans="1:18">
      <c r="A499" s="13" t="str">
        <f>IF('CPL Goal &amp; KW Info'!I505="","",'CPL Goal &amp; KW Info'!I505)</f>
        <v/>
      </c>
      <c r="B499" s="13" t="str">
        <f>IF('CPL Goal &amp; KW Info'!J505="","",'CPL Goal &amp; KW Info'!J505)</f>
        <v/>
      </c>
      <c r="C499" s="13" t="str">
        <f>IF('CPL Goal &amp; KW Info'!K505="","",'CPL Goal &amp; KW Info'!K505)</f>
        <v/>
      </c>
      <c r="D499" s="28" t="str">
        <f>IF('CPL Goal &amp; KW Info'!L505="","",'CPL Goal &amp; KW Info'!L505)</f>
        <v/>
      </c>
      <c r="E499" s="13" t="str">
        <f>IF('CPL Goal &amp; KW Info'!M505="","",'CPL Goal &amp; KW Info'!M505)</f>
        <v/>
      </c>
      <c r="F499" s="13" t="str">
        <f>IF('CPL Goal &amp; KW Info'!N505="","",'CPL Goal &amp; KW Info'!N505)</f>
        <v/>
      </c>
      <c r="G499" s="13" t="str">
        <f>IF('CPL Goal &amp; KW Info'!O505="","",'CPL Goal &amp; KW Info'!O505)</f>
        <v/>
      </c>
      <c r="H499" s="28" t="str">
        <f>IF('CPL Goal &amp; KW Info'!P505="","",'CPL Goal &amp; KW Info'!P505)</f>
        <v/>
      </c>
      <c r="I499" s="13" t="str">
        <f>IF('CPL Goal &amp; KW Info'!Q505="","",'CPL Goal &amp; KW Info'!Q505)</f>
        <v/>
      </c>
      <c r="J499" s="13" t="str">
        <f>IF('CPL Goal &amp; KW Info'!R505="","",'CPL Goal &amp; KW Info'!R505)</f>
        <v/>
      </c>
      <c r="K499" s="1" t="str">
        <f t="shared" si="39"/>
        <v/>
      </c>
      <c r="L499" s="21" t="str">
        <f t="shared" si="40"/>
        <v/>
      </c>
      <c r="M499" s="22" t="str">
        <f>IF(AND(I499&gt;0,J499&gt;4,K499&lt;'CPL Goal &amp; KW Info'!$B$5),'CPL Goal &amp; KW Info'!$C$5,IF(AND(I499&gt;0,J499&gt;4,K499&lt;'CPL Goal &amp; KW Info'!$B$6),'CPL Goal &amp; KW Info'!$C$6,IF(AND(I499&gt;0,J499&gt;4,K499&lt;'CPL Goal &amp; KW Info'!$B$7),'CPL Goal &amp; KW Info'!$C$7,IF(AND(I499&gt;0,J499&gt;4,K499&lt;'CPL Goal &amp; KW Info'!$B$8),'CPL Goal &amp; KW Info'!$C$8,IF(AND(I499&gt;0,J499&gt;4,K499&gt;'CPL Goal &amp; KW Info'!$B$11),'CPL Goal &amp; KW Info'!$C$11,IF(AND(I499&gt;0,J499&gt;4,K499&gt;'CPL Goal &amp; KW Info'!$B$10),'CPL Goal &amp; KW Info'!$C$10,IF(AND(I499&gt;0,J499&gt;4,K499&lt;'CPL Goal &amp; KW Info'!$B$10,K499&gt;'CPL Goal &amp; KW Info'!$B$8),'CPL Goal &amp; KW Info'!$C$9,IF(AND(I499&gt;0,J499&gt;2,K499&lt;'CPL Goal &amp; KW Info'!$B$15),'CPL Goal &amp; KW Info'!$C$15,IF(AND(I499&gt;0,J499&gt;2,K499&lt;'CPL Goal &amp; KW Info'!$B$16),'CPL Goal &amp; KW Info'!$C$16,IF(AND(I499&gt;0,J499&gt;2,K499&lt;'CPL Goal &amp; KW Info'!$B$17),'CPL Goal &amp; KW Info'!$C$17,IF(AND(I499&gt;0,J499&gt;2,K499&lt;'CPL Goal &amp; KW Info'!$B$18),'CPL Goal &amp; KW Info'!$C$18,IF(AND(I499&gt;0,J499&gt;2,K499&gt;'CPL Goal &amp; KW Info'!$B$21),'CPL Goal &amp; KW Info'!$C$21,IF(AND(I499&gt;0,J499&gt;2,K499&gt;'CPL Goal &amp; KW Info'!$B$20),'CPL Goal &amp; KW Info'!$C$20,IF(AND(I499&gt;0,J499&gt;2,K499&lt;'CPL Goal &amp; KW Info'!$B$20,K499&gt;'CPL Goal &amp; KW Info'!$B$18),'CPL Goal &amp; KW Info'!$C$19,IF(AND(I499&gt;0,J499&lt;2,K499&gt;'CPL Goal &amp; KW Info'!$B$28),'CPL Goal &amp; KW Info'!$C$28,IF(AND(I499&gt;0,J499&lt;2,K499&gt;'CPL Goal &amp; KW Info'!$B$27),'CPL Goal &amp; KW Info'!$C$27,IF(AND(I499&gt;0,J499&lt;2,K499&gt;'CPL Goal &amp; KW Info'!$B$26),'CPL Goal &amp; KW Info'!$C$26,IF(AND(I499&gt;0,J499&lt;2,K499&lt;'CPL Goal &amp; KW Info'!$B$26),'CPL Goal &amp; KW Info'!$C$25,IF(AND(I499&lt;1,J499&gt;4,H499&lt;'CPL Goal &amp; KW Info'!$E$5,L499&gt;5%),'CPL Goal &amp; KW Info'!$G$5,IF(AND(I499&lt;1,J499&gt;4,H499&lt;'CPL Goal &amp; KW Info'!$E$6,L499&gt;3%),'CPL Goal &amp; KW Info'!$G$6,IF(AND(I499&lt;1,J499&gt;4,H499&lt;'CPL Goal &amp; KW Info'!$E$7,L499&gt;5%),'CPL Goal &amp; KW Info'!$G$7,IF(AND(I499&lt;1,J499&gt;4,H499&lt;'CPL Goal &amp; KW Info'!$E$8,L499&gt;3%),'CPL Goal &amp; KW Info'!$G$8,IF(AND(I499&lt;1,J499&gt;4,H499&gt;'CPL Goal &amp; KW Info'!$E$10),'CPL Goal &amp; KW Info'!$G$10,IF(AND(I499&lt;1,J499&gt;4,H499&gt;'CPL Goal &amp; KW Info'!$E$9),'CPL Goal &amp; KW Info'!$G$9,IF(AND(I499&lt;1,J499&gt;4,H499&lt;'CPL Goal &amp; KW Info'!$E$9,H499&gt;'CPL Goal &amp; KW Info'!$E$8),"0%",IF(AND(I499&lt;1,J499&gt;2,H499&lt;'CPL Goal &amp; KW Info'!$E$15,L499&gt;5%),'CPL Goal &amp; KW Info'!$G$15,IF(AND(I499&lt;1,J499&gt;2,H499&lt;'CPL Goal &amp; KW Info'!$E$16,L499&gt;3%),'CPL Goal &amp; KW Info'!$G$16,IF(AND(I499&lt;1,J499&gt;2,H499&lt;'CPL Goal &amp; KW Info'!$E$17,L499&gt;5%),'CPL Goal &amp; KW Info'!$G$17,IF(AND(I499&lt;1,J499&gt;2,H499&lt;'CPL Goal &amp; KW Info'!$E$18,L499&gt;3%),'CPL Goal &amp; KW Info'!$G$18,IF(AND(I499&lt;1,J499&gt;2,H499&gt;'CPL Goal &amp; KW Info'!$E$20),'CPL Goal &amp; KW Info'!$G$20,IF(AND(I499&lt;1,J499&gt;2,H499&gt;'CPL Goal &amp; KW Info'!$E$19),'CPL Goal &amp; KW Info'!$G$19,IF(AND(I499&lt;1,J499&gt;2,H499&lt;'CPL Goal &amp; KW Info'!$E$19,H499&gt;'CPL Goal &amp; KW Info'!$E$18),"0%",IF(AND(I499&lt;1,J499&lt;2,H499&gt;'CPL Goal &amp; KW Info'!$E$27),'CPL Goal &amp; KW Info'!$G$27,IF(AND(I499&lt;1,J499&lt;2,H499&gt;'CPL Goal &amp; KW Info'!$E$26),'CPL Goal &amp; KW Info'!$G$26,IF(AND(I499&lt;1,J499&lt;2,H499&gt;'CPL Goal &amp; KW Info'!$E$25),'CPL Goal &amp; KW Info'!$G$25,IF(AND(I499&lt;1,J499&lt;2,H499&gt;'CPL Goal &amp; KW Info'!$E$24),'CPL Goal &amp; KW Info'!$G$24,"0%"))))))))))))))))))))))))))))))))))))</f>
        <v>J4</v>
      </c>
      <c r="N499" s="22" t="e">
        <f t="shared" si="41"/>
        <v>#VALUE!</v>
      </c>
      <c r="O499" s="5" t="str">
        <f t="shared" si="42"/>
        <v/>
      </c>
      <c r="P499" s="1"/>
      <c r="Q499" s="6"/>
      <c r="R499" s="1"/>
    </row>
    <row r="500" spans="1:18">
      <c r="A500" s="13" t="str">
        <f>IF('CPL Goal &amp; KW Info'!I506="","",'CPL Goal &amp; KW Info'!I506)</f>
        <v/>
      </c>
      <c r="B500" s="13" t="str">
        <f>IF('CPL Goal &amp; KW Info'!J506="","",'CPL Goal &amp; KW Info'!J506)</f>
        <v/>
      </c>
      <c r="C500" s="13" t="str">
        <f>IF('CPL Goal &amp; KW Info'!K506="","",'CPL Goal &amp; KW Info'!K506)</f>
        <v/>
      </c>
      <c r="D500" s="28" t="str">
        <f>IF('CPL Goal &amp; KW Info'!L506="","",'CPL Goal &amp; KW Info'!L506)</f>
        <v/>
      </c>
      <c r="E500" s="13" t="str">
        <f>IF('CPL Goal &amp; KW Info'!M506="","",'CPL Goal &amp; KW Info'!M506)</f>
        <v/>
      </c>
      <c r="F500" s="13" t="str">
        <f>IF('CPL Goal &amp; KW Info'!N506="","",'CPL Goal &amp; KW Info'!N506)</f>
        <v/>
      </c>
      <c r="G500" s="13" t="str">
        <f>IF('CPL Goal &amp; KW Info'!O506="","",'CPL Goal &amp; KW Info'!O506)</f>
        <v/>
      </c>
      <c r="H500" s="28" t="str">
        <f>IF('CPL Goal &amp; KW Info'!P506="","",'CPL Goal &amp; KW Info'!P506)</f>
        <v/>
      </c>
      <c r="I500" s="13" t="str">
        <f>IF('CPL Goal &amp; KW Info'!Q506="","",'CPL Goal &amp; KW Info'!Q506)</f>
        <v/>
      </c>
      <c r="J500" s="13" t="str">
        <f>IF('CPL Goal &amp; KW Info'!R506="","",'CPL Goal &amp; KW Info'!R506)</f>
        <v/>
      </c>
      <c r="K500" s="1" t="str">
        <f t="shared" si="39"/>
        <v/>
      </c>
      <c r="L500" s="21" t="str">
        <f t="shared" si="40"/>
        <v/>
      </c>
      <c r="M500" s="22" t="str">
        <f>IF(AND(I500&gt;0,J500&gt;4,K500&lt;'CPL Goal &amp; KW Info'!$B$5),'CPL Goal &amp; KW Info'!$C$5,IF(AND(I500&gt;0,J500&gt;4,K500&lt;'CPL Goal &amp; KW Info'!$B$6),'CPL Goal &amp; KW Info'!$C$6,IF(AND(I500&gt;0,J500&gt;4,K500&lt;'CPL Goal &amp; KW Info'!$B$7),'CPL Goal &amp; KW Info'!$C$7,IF(AND(I500&gt;0,J500&gt;4,K500&lt;'CPL Goal &amp; KW Info'!$B$8),'CPL Goal &amp; KW Info'!$C$8,IF(AND(I500&gt;0,J500&gt;4,K500&gt;'CPL Goal &amp; KW Info'!$B$11),'CPL Goal &amp; KW Info'!$C$11,IF(AND(I500&gt;0,J500&gt;4,K500&gt;'CPL Goal &amp; KW Info'!$B$10),'CPL Goal &amp; KW Info'!$C$10,IF(AND(I500&gt;0,J500&gt;4,K500&lt;'CPL Goal &amp; KW Info'!$B$10,K500&gt;'CPL Goal &amp; KW Info'!$B$8),'CPL Goal &amp; KW Info'!$C$9,IF(AND(I500&gt;0,J500&gt;2,K500&lt;'CPL Goal &amp; KW Info'!$B$15),'CPL Goal &amp; KW Info'!$C$15,IF(AND(I500&gt;0,J500&gt;2,K500&lt;'CPL Goal &amp; KW Info'!$B$16),'CPL Goal &amp; KW Info'!$C$16,IF(AND(I500&gt;0,J500&gt;2,K500&lt;'CPL Goal &amp; KW Info'!$B$17),'CPL Goal &amp; KW Info'!$C$17,IF(AND(I500&gt;0,J500&gt;2,K500&lt;'CPL Goal &amp; KW Info'!$B$18),'CPL Goal &amp; KW Info'!$C$18,IF(AND(I500&gt;0,J500&gt;2,K500&gt;'CPL Goal &amp; KW Info'!$B$21),'CPL Goal &amp; KW Info'!$C$21,IF(AND(I500&gt;0,J500&gt;2,K500&gt;'CPL Goal &amp; KW Info'!$B$20),'CPL Goal &amp; KW Info'!$C$20,IF(AND(I500&gt;0,J500&gt;2,K500&lt;'CPL Goal &amp; KW Info'!$B$20,K500&gt;'CPL Goal &amp; KW Info'!$B$18),'CPL Goal &amp; KW Info'!$C$19,IF(AND(I500&gt;0,J500&lt;2,K500&gt;'CPL Goal &amp; KW Info'!$B$28),'CPL Goal &amp; KW Info'!$C$28,IF(AND(I500&gt;0,J500&lt;2,K500&gt;'CPL Goal &amp; KW Info'!$B$27),'CPL Goal &amp; KW Info'!$C$27,IF(AND(I500&gt;0,J500&lt;2,K500&gt;'CPL Goal &amp; KW Info'!$B$26),'CPL Goal &amp; KW Info'!$C$26,IF(AND(I500&gt;0,J500&lt;2,K500&lt;'CPL Goal &amp; KW Info'!$B$26),'CPL Goal &amp; KW Info'!$C$25,IF(AND(I500&lt;1,J500&gt;4,H500&lt;'CPL Goal &amp; KW Info'!$E$5,L500&gt;5%),'CPL Goal &amp; KW Info'!$G$5,IF(AND(I500&lt;1,J500&gt;4,H500&lt;'CPL Goal &amp; KW Info'!$E$6,L500&gt;3%),'CPL Goal &amp; KW Info'!$G$6,IF(AND(I500&lt;1,J500&gt;4,H500&lt;'CPL Goal &amp; KW Info'!$E$7,L500&gt;5%),'CPL Goal &amp; KW Info'!$G$7,IF(AND(I500&lt;1,J500&gt;4,H500&lt;'CPL Goal &amp; KW Info'!$E$8,L500&gt;3%),'CPL Goal &amp; KW Info'!$G$8,IF(AND(I500&lt;1,J500&gt;4,H500&gt;'CPL Goal &amp; KW Info'!$E$10),'CPL Goal &amp; KW Info'!$G$10,IF(AND(I500&lt;1,J500&gt;4,H500&gt;'CPL Goal &amp; KW Info'!$E$9),'CPL Goal &amp; KW Info'!$G$9,IF(AND(I500&lt;1,J500&gt;4,H500&lt;'CPL Goal &amp; KW Info'!$E$9,H500&gt;'CPL Goal &amp; KW Info'!$E$8),"0%",IF(AND(I500&lt;1,J500&gt;2,H500&lt;'CPL Goal &amp; KW Info'!$E$15,L500&gt;5%),'CPL Goal &amp; KW Info'!$G$15,IF(AND(I500&lt;1,J500&gt;2,H500&lt;'CPL Goal &amp; KW Info'!$E$16,L500&gt;3%),'CPL Goal &amp; KW Info'!$G$16,IF(AND(I500&lt;1,J500&gt;2,H500&lt;'CPL Goal &amp; KW Info'!$E$17,L500&gt;5%),'CPL Goal &amp; KW Info'!$G$17,IF(AND(I500&lt;1,J500&gt;2,H500&lt;'CPL Goal &amp; KW Info'!$E$18,L500&gt;3%),'CPL Goal &amp; KW Info'!$G$18,IF(AND(I500&lt;1,J500&gt;2,H500&gt;'CPL Goal &amp; KW Info'!$E$20),'CPL Goal &amp; KW Info'!$G$20,IF(AND(I500&lt;1,J500&gt;2,H500&gt;'CPL Goal &amp; KW Info'!$E$19),'CPL Goal &amp; KW Info'!$G$19,IF(AND(I500&lt;1,J500&gt;2,H500&lt;'CPL Goal &amp; KW Info'!$E$19,H500&gt;'CPL Goal &amp; KW Info'!$E$18),"0%",IF(AND(I500&lt;1,J500&lt;2,H500&gt;'CPL Goal &amp; KW Info'!$E$27),'CPL Goal &amp; KW Info'!$G$27,IF(AND(I500&lt;1,J500&lt;2,H500&gt;'CPL Goal &amp; KW Info'!$E$26),'CPL Goal &amp; KW Info'!$G$26,IF(AND(I500&lt;1,J500&lt;2,H500&gt;'CPL Goal &amp; KW Info'!$E$25),'CPL Goal &amp; KW Info'!$G$25,IF(AND(I500&lt;1,J500&lt;2,H500&gt;'CPL Goal &amp; KW Info'!$E$24),'CPL Goal &amp; KW Info'!$G$24,"0%"))))))))))))))))))))))))))))))))))))</f>
        <v>J4</v>
      </c>
      <c r="N500" s="22" t="e">
        <f t="shared" si="41"/>
        <v>#VALUE!</v>
      </c>
      <c r="O500" s="5" t="str">
        <f t="shared" si="42"/>
        <v/>
      </c>
      <c r="P500" s="1"/>
      <c r="Q500" s="6"/>
      <c r="R500" s="1"/>
    </row>
    <row r="501" spans="1:18">
      <c r="A501" s="13" t="str">
        <f>IF('CPL Goal &amp; KW Info'!I507="","",'CPL Goal &amp; KW Info'!I507)</f>
        <v/>
      </c>
      <c r="B501" s="13" t="str">
        <f>IF('CPL Goal &amp; KW Info'!J507="","",'CPL Goal &amp; KW Info'!J507)</f>
        <v/>
      </c>
      <c r="C501" s="13" t="str">
        <f>IF('CPL Goal &amp; KW Info'!K507="","",'CPL Goal &amp; KW Info'!K507)</f>
        <v/>
      </c>
      <c r="D501" s="28" t="str">
        <f>IF('CPL Goal &amp; KW Info'!L507="","",'CPL Goal &amp; KW Info'!L507)</f>
        <v/>
      </c>
      <c r="E501" s="13" t="str">
        <f>IF('CPL Goal &amp; KW Info'!M507="","",'CPL Goal &amp; KW Info'!M507)</f>
        <v/>
      </c>
      <c r="F501" s="13" t="str">
        <f>IF('CPL Goal &amp; KW Info'!N507="","",'CPL Goal &amp; KW Info'!N507)</f>
        <v/>
      </c>
      <c r="G501" s="13" t="str">
        <f>IF('CPL Goal &amp; KW Info'!O507="","",'CPL Goal &amp; KW Info'!O507)</f>
        <v/>
      </c>
      <c r="H501" s="28" t="str">
        <f>IF('CPL Goal &amp; KW Info'!P507="","",'CPL Goal &amp; KW Info'!P507)</f>
        <v/>
      </c>
      <c r="I501" s="13" t="str">
        <f>IF('CPL Goal &amp; KW Info'!Q507="","",'CPL Goal &amp; KW Info'!Q507)</f>
        <v/>
      </c>
      <c r="J501" s="13" t="str">
        <f>IF('CPL Goal &amp; KW Info'!R507="","",'CPL Goal &amp; KW Info'!R507)</f>
        <v/>
      </c>
      <c r="K501" s="1" t="str">
        <f t="shared" si="39"/>
        <v/>
      </c>
      <c r="L501" s="21" t="str">
        <f t="shared" si="40"/>
        <v/>
      </c>
      <c r="M501" s="22" t="str">
        <f>IF(AND(I501&gt;0,J501&gt;4,K501&lt;'CPL Goal &amp; KW Info'!$B$5),'CPL Goal &amp; KW Info'!$C$5,IF(AND(I501&gt;0,J501&gt;4,K501&lt;'CPL Goal &amp; KW Info'!$B$6),'CPL Goal &amp; KW Info'!$C$6,IF(AND(I501&gt;0,J501&gt;4,K501&lt;'CPL Goal &amp; KW Info'!$B$7),'CPL Goal &amp; KW Info'!$C$7,IF(AND(I501&gt;0,J501&gt;4,K501&lt;'CPL Goal &amp; KW Info'!$B$8),'CPL Goal &amp; KW Info'!$C$8,IF(AND(I501&gt;0,J501&gt;4,K501&gt;'CPL Goal &amp; KW Info'!$B$11),'CPL Goal &amp; KW Info'!$C$11,IF(AND(I501&gt;0,J501&gt;4,K501&gt;'CPL Goal &amp; KW Info'!$B$10),'CPL Goal &amp; KW Info'!$C$10,IF(AND(I501&gt;0,J501&gt;4,K501&lt;'CPL Goal &amp; KW Info'!$B$10,K501&gt;'CPL Goal &amp; KW Info'!$B$8),'CPL Goal &amp; KW Info'!$C$9,IF(AND(I501&gt;0,J501&gt;2,K501&lt;'CPL Goal &amp; KW Info'!$B$15),'CPL Goal &amp; KW Info'!$C$15,IF(AND(I501&gt;0,J501&gt;2,K501&lt;'CPL Goal &amp; KW Info'!$B$16),'CPL Goal &amp; KW Info'!$C$16,IF(AND(I501&gt;0,J501&gt;2,K501&lt;'CPL Goal &amp; KW Info'!$B$17),'CPL Goal &amp; KW Info'!$C$17,IF(AND(I501&gt;0,J501&gt;2,K501&lt;'CPL Goal &amp; KW Info'!$B$18),'CPL Goal &amp; KW Info'!$C$18,IF(AND(I501&gt;0,J501&gt;2,K501&gt;'CPL Goal &amp; KW Info'!$B$21),'CPL Goal &amp; KW Info'!$C$21,IF(AND(I501&gt;0,J501&gt;2,K501&gt;'CPL Goal &amp; KW Info'!$B$20),'CPL Goal &amp; KW Info'!$C$20,IF(AND(I501&gt;0,J501&gt;2,K501&lt;'CPL Goal &amp; KW Info'!$B$20,K501&gt;'CPL Goal &amp; KW Info'!$B$18),'CPL Goal &amp; KW Info'!$C$19,IF(AND(I501&gt;0,J501&lt;2,K501&gt;'CPL Goal &amp; KW Info'!$B$28),'CPL Goal &amp; KW Info'!$C$28,IF(AND(I501&gt;0,J501&lt;2,K501&gt;'CPL Goal &amp; KW Info'!$B$27),'CPL Goal &amp; KW Info'!$C$27,IF(AND(I501&gt;0,J501&lt;2,K501&gt;'CPL Goal &amp; KW Info'!$B$26),'CPL Goal &amp; KW Info'!$C$26,IF(AND(I501&gt;0,J501&lt;2,K501&lt;'CPL Goal &amp; KW Info'!$B$26),'CPL Goal &amp; KW Info'!$C$25,IF(AND(I501&lt;1,J501&gt;4,H501&lt;'CPL Goal &amp; KW Info'!$E$5,L501&gt;5%),'CPL Goal &amp; KW Info'!$G$5,IF(AND(I501&lt;1,J501&gt;4,H501&lt;'CPL Goal &amp; KW Info'!$E$6,L501&gt;3%),'CPL Goal &amp; KW Info'!$G$6,IF(AND(I501&lt;1,J501&gt;4,H501&lt;'CPL Goal &amp; KW Info'!$E$7,L501&gt;5%),'CPL Goal &amp; KW Info'!$G$7,IF(AND(I501&lt;1,J501&gt;4,H501&lt;'CPL Goal &amp; KW Info'!$E$8,L501&gt;3%),'CPL Goal &amp; KW Info'!$G$8,IF(AND(I501&lt;1,J501&gt;4,H501&gt;'CPL Goal &amp; KW Info'!$E$10),'CPL Goal &amp; KW Info'!$G$10,IF(AND(I501&lt;1,J501&gt;4,H501&gt;'CPL Goal &amp; KW Info'!$E$9),'CPL Goal &amp; KW Info'!$G$9,IF(AND(I501&lt;1,J501&gt;4,H501&lt;'CPL Goal &amp; KW Info'!$E$9,H501&gt;'CPL Goal &amp; KW Info'!$E$8),"0%",IF(AND(I501&lt;1,J501&gt;2,H501&lt;'CPL Goal &amp; KW Info'!$E$15,L501&gt;5%),'CPL Goal &amp; KW Info'!$G$15,IF(AND(I501&lt;1,J501&gt;2,H501&lt;'CPL Goal &amp; KW Info'!$E$16,L501&gt;3%),'CPL Goal &amp; KW Info'!$G$16,IF(AND(I501&lt;1,J501&gt;2,H501&lt;'CPL Goal &amp; KW Info'!$E$17,L501&gt;5%),'CPL Goal &amp; KW Info'!$G$17,IF(AND(I501&lt;1,J501&gt;2,H501&lt;'CPL Goal &amp; KW Info'!$E$18,L501&gt;3%),'CPL Goal &amp; KW Info'!$G$18,IF(AND(I501&lt;1,J501&gt;2,H501&gt;'CPL Goal &amp; KW Info'!$E$20),'CPL Goal &amp; KW Info'!$G$20,IF(AND(I501&lt;1,J501&gt;2,H501&gt;'CPL Goal &amp; KW Info'!$E$19),'CPL Goal &amp; KW Info'!$G$19,IF(AND(I501&lt;1,J501&gt;2,H501&lt;'CPL Goal &amp; KW Info'!$E$19,H501&gt;'CPL Goal &amp; KW Info'!$E$18),"0%",IF(AND(I501&lt;1,J501&lt;2,H501&gt;'CPL Goal &amp; KW Info'!$E$27),'CPL Goal &amp; KW Info'!$G$27,IF(AND(I501&lt;1,J501&lt;2,H501&gt;'CPL Goal &amp; KW Info'!$E$26),'CPL Goal &amp; KW Info'!$G$26,IF(AND(I501&lt;1,J501&lt;2,H501&gt;'CPL Goal &amp; KW Info'!$E$25),'CPL Goal &amp; KW Info'!$G$25,IF(AND(I501&lt;1,J501&lt;2,H501&gt;'CPL Goal &amp; KW Info'!$E$24),'CPL Goal &amp; KW Info'!$G$24,"0%"))))))))))))))))))))))))))))))))))))</f>
        <v>J4</v>
      </c>
      <c r="N501" s="22" t="e">
        <f t="shared" si="41"/>
        <v>#VALUE!</v>
      </c>
      <c r="O501" s="5" t="str">
        <f t="shared" si="42"/>
        <v/>
      </c>
      <c r="P501" s="1"/>
      <c r="Q501" s="6"/>
      <c r="R501" s="1"/>
    </row>
    <row r="502" spans="1:18">
      <c r="A502" s="13" t="str">
        <f>IF('CPL Goal &amp; KW Info'!I508="","",'CPL Goal &amp; KW Info'!I508)</f>
        <v/>
      </c>
      <c r="B502" s="13" t="str">
        <f>IF('CPL Goal &amp; KW Info'!J508="","",'CPL Goal &amp; KW Info'!J508)</f>
        <v/>
      </c>
      <c r="C502" s="13" t="str">
        <f>IF('CPL Goal &amp; KW Info'!K508="","",'CPL Goal &amp; KW Info'!K508)</f>
        <v/>
      </c>
      <c r="D502" s="28" t="str">
        <f>IF('CPL Goal &amp; KW Info'!L508="","",'CPL Goal &amp; KW Info'!L508)</f>
        <v/>
      </c>
      <c r="E502" s="13" t="str">
        <f>IF('CPL Goal &amp; KW Info'!M508="","",'CPL Goal &amp; KW Info'!M508)</f>
        <v/>
      </c>
      <c r="F502" s="13" t="str">
        <f>IF('CPL Goal &amp; KW Info'!N508="","",'CPL Goal &amp; KW Info'!N508)</f>
        <v/>
      </c>
      <c r="G502" s="13" t="str">
        <f>IF('CPL Goal &amp; KW Info'!O508="","",'CPL Goal &amp; KW Info'!O508)</f>
        <v/>
      </c>
      <c r="H502" s="28" t="str">
        <f>IF('CPL Goal &amp; KW Info'!P508="","",'CPL Goal &amp; KW Info'!P508)</f>
        <v/>
      </c>
      <c r="I502" s="13" t="str">
        <f>IF('CPL Goal &amp; KW Info'!Q508="","",'CPL Goal &amp; KW Info'!Q508)</f>
        <v/>
      </c>
      <c r="J502" s="13" t="str">
        <f>IF('CPL Goal &amp; KW Info'!R508="","",'CPL Goal &amp; KW Info'!R508)</f>
        <v/>
      </c>
      <c r="K502" s="1" t="str">
        <f t="shared" si="39"/>
        <v/>
      </c>
      <c r="L502" s="21" t="str">
        <f t="shared" si="40"/>
        <v/>
      </c>
      <c r="M502" s="22" t="str">
        <f>IF(AND(I502&gt;0,J502&gt;4,K502&lt;'CPL Goal &amp; KW Info'!$B$5),'CPL Goal &amp; KW Info'!$C$5,IF(AND(I502&gt;0,J502&gt;4,K502&lt;'CPL Goal &amp; KW Info'!$B$6),'CPL Goal &amp; KW Info'!$C$6,IF(AND(I502&gt;0,J502&gt;4,K502&lt;'CPL Goal &amp; KW Info'!$B$7),'CPL Goal &amp; KW Info'!$C$7,IF(AND(I502&gt;0,J502&gt;4,K502&lt;'CPL Goal &amp; KW Info'!$B$8),'CPL Goal &amp; KW Info'!$C$8,IF(AND(I502&gt;0,J502&gt;4,K502&gt;'CPL Goal &amp; KW Info'!$B$11),'CPL Goal &amp; KW Info'!$C$11,IF(AND(I502&gt;0,J502&gt;4,K502&gt;'CPL Goal &amp; KW Info'!$B$10),'CPL Goal &amp; KW Info'!$C$10,IF(AND(I502&gt;0,J502&gt;4,K502&lt;'CPL Goal &amp; KW Info'!$B$10,K502&gt;'CPL Goal &amp; KW Info'!$B$8),'CPL Goal &amp; KW Info'!$C$9,IF(AND(I502&gt;0,J502&gt;2,K502&lt;'CPL Goal &amp; KW Info'!$B$15),'CPL Goal &amp; KW Info'!$C$15,IF(AND(I502&gt;0,J502&gt;2,K502&lt;'CPL Goal &amp; KW Info'!$B$16),'CPL Goal &amp; KW Info'!$C$16,IF(AND(I502&gt;0,J502&gt;2,K502&lt;'CPL Goal &amp; KW Info'!$B$17),'CPL Goal &amp; KW Info'!$C$17,IF(AND(I502&gt;0,J502&gt;2,K502&lt;'CPL Goal &amp; KW Info'!$B$18),'CPL Goal &amp; KW Info'!$C$18,IF(AND(I502&gt;0,J502&gt;2,K502&gt;'CPL Goal &amp; KW Info'!$B$21),'CPL Goal &amp; KW Info'!$C$21,IF(AND(I502&gt;0,J502&gt;2,K502&gt;'CPL Goal &amp; KW Info'!$B$20),'CPL Goal &amp; KW Info'!$C$20,IF(AND(I502&gt;0,J502&gt;2,K502&lt;'CPL Goal &amp; KW Info'!$B$20,K502&gt;'CPL Goal &amp; KW Info'!$B$18),'CPL Goal &amp; KW Info'!$C$19,IF(AND(I502&gt;0,J502&lt;2,K502&gt;'CPL Goal &amp; KW Info'!$B$28),'CPL Goal &amp; KW Info'!$C$28,IF(AND(I502&gt;0,J502&lt;2,K502&gt;'CPL Goal &amp; KW Info'!$B$27),'CPL Goal &amp; KW Info'!$C$27,IF(AND(I502&gt;0,J502&lt;2,K502&gt;'CPL Goal &amp; KW Info'!$B$26),'CPL Goal &amp; KW Info'!$C$26,IF(AND(I502&gt;0,J502&lt;2,K502&lt;'CPL Goal &amp; KW Info'!$B$26),'CPL Goal &amp; KW Info'!$C$25,IF(AND(I502&lt;1,J502&gt;4,H502&lt;'CPL Goal &amp; KW Info'!$E$5,L502&gt;5%),'CPL Goal &amp; KW Info'!$G$5,IF(AND(I502&lt;1,J502&gt;4,H502&lt;'CPL Goal &amp; KW Info'!$E$6,L502&gt;3%),'CPL Goal &amp; KW Info'!$G$6,IF(AND(I502&lt;1,J502&gt;4,H502&lt;'CPL Goal &amp; KW Info'!$E$7,L502&gt;5%),'CPL Goal &amp; KW Info'!$G$7,IF(AND(I502&lt;1,J502&gt;4,H502&lt;'CPL Goal &amp; KW Info'!$E$8,L502&gt;3%),'CPL Goal &amp; KW Info'!$G$8,IF(AND(I502&lt;1,J502&gt;4,H502&gt;'CPL Goal &amp; KW Info'!$E$10),'CPL Goal &amp; KW Info'!$G$10,IF(AND(I502&lt;1,J502&gt;4,H502&gt;'CPL Goal &amp; KW Info'!$E$9),'CPL Goal &amp; KW Info'!$G$9,IF(AND(I502&lt;1,J502&gt;4,H502&lt;'CPL Goal &amp; KW Info'!$E$9,H502&gt;'CPL Goal &amp; KW Info'!$E$8),"0%",IF(AND(I502&lt;1,J502&gt;2,H502&lt;'CPL Goal &amp; KW Info'!$E$15,L502&gt;5%),'CPL Goal &amp; KW Info'!$G$15,IF(AND(I502&lt;1,J502&gt;2,H502&lt;'CPL Goal &amp; KW Info'!$E$16,L502&gt;3%),'CPL Goal &amp; KW Info'!$G$16,IF(AND(I502&lt;1,J502&gt;2,H502&lt;'CPL Goal &amp; KW Info'!$E$17,L502&gt;5%),'CPL Goal &amp; KW Info'!$G$17,IF(AND(I502&lt;1,J502&gt;2,H502&lt;'CPL Goal &amp; KW Info'!$E$18,L502&gt;3%),'CPL Goal &amp; KW Info'!$G$18,IF(AND(I502&lt;1,J502&gt;2,H502&gt;'CPL Goal &amp; KW Info'!$E$20),'CPL Goal &amp; KW Info'!$G$20,IF(AND(I502&lt;1,J502&gt;2,H502&gt;'CPL Goal &amp; KW Info'!$E$19),'CPL Goal &amp; KW Info'!$G$19,IF(AND(I502&lt;1,J502&gt;2,H502&lt;'CPL Goal &amp; KW Info'!$E$19,H502&gt;'CPL Goal &amp; KW Info'!$E$18),"0%",IF(AND(I502&lt;1,J502&lt;2,H502&gt;'CPL Goal &amp; KW Info'!$E$27),'CPL Goal &amp; KW Info'!$G$27,IF(AND(I502&lt;1,J502&lt;2,H502&gt;'CPL Goal &amp; KW Info'!$E$26),'CPL Goal &amp; KW Info'!$G$26,IF(AND(I502&lt;1,J502&lt;2,H502&gt;'CPL Goal &amp; KW Info'!$E$25),'CPL Goal &amp; KW Info'!$G$25,IF(AND(I502&lt;1,J502&lt;2,H502&gt;'CPL Goal &amp; KW Info'!$E$24),'CPL Goal &amp; KW Info'!$G$24,"0%"))))))))))))))))))))))))))))))))))))</f>
        <v>J4</v>
      </c>
      <c r="N502" s="22" t="e">
        <f t="shared" si="41"/>
        <v>#VALUE!</v>
      </c>
      <c r="O502" s="5" t="str">
        <f t="shared" si="42"/>
        <v/>
      </c>
      <c r="P502" s="1"/>
      <c r="Q502" s="6"/>
      <c r="R502" s="1"/>
    </row>
    <row r="503" spans="1:18">
      <c r="A503" s="13" t="str">
        <f>IF('CPL Goal &amp; KW Info'!I509="","",'CPL Goal &amp; KW Info'!I509)</f>
        <v/>
      </c>
      <c r="B503" s="13" t="str">
        <f>IF('CPL Goal &amp; KW Info'!J509="","",'CPL Goal &amp; KW Info'!J509)</f>
        <v/>
      </c>
      <c r="C503" s="13" t="str">
        <f>IF('CPL Goal &amp; KW Info'!K509="","",'CPL Goal &amp; KW Info'!K509)</f>
        <v/>
      </c>
      <c r="D503" s="28" t="str">
        <f>IF('CPL Goal &amp; KW Info'!L509="","",'CPL Goal &amp; KW Info'!L509)</f>
        <v/>
      </c>
      <c r="E503" s="13" t="str">
        <f>IF('CPL Goal &amp; KW Info'!M509="","",'CPL Goal &amp; KW Info'!M509)</f>
        <v/>
      </c>
      <c r="F503" s="13" t="str">
        <f>IF('CPL Goal &amp; KW Info'!N509="","",'CPL Goal &amp; KW Info'!N509)</f>
        <v/>
      </c>
      <c r="G503" s="13" t="str">
        <f>IF('CPL Goal &amp; KW Info'!O509="","",'CPL Goal &amp; KW Info'!O509)</f>
        <v/>
      </c>
      <c r="H503" s="28" t="str">
        <f>IF('CPL Goal &amp; KW Info'!P509="","",'CPL Goal &amp; KW Info'!P509)</f>
        <v/>
      </c>
      <c r="I503" s="13" t="str">
        <f>IF('CPL Goal &amp; KW Info'!Q509="","",'CPL Goal &amp; KW Info'!Q509)</f>
        <v/>
      </c>
      <c r="J503" s="13" t="str">
        <f>IF('CPL Goal &amp; KW Info'!R509="","",'CPL Goal &amp; KW Info'!R509)</f>
        <v/>
      </c>
      <c r="K503" s="1" t="str">
        <f t="shared" si="39"/>
        <v/>
      </c>
      <c r="L503" s="21" t="str">
        <f t="shared" si="40"/>
        <v/>
      </c>
      <c r="M503" s="22" t="str">
        <f>IF(AND(I503&gt;0,J503&gt;4,K503&lt;'CPL Goal &amp; KW Info'!$B$5),'CPL Goal &amp; KW Info'!$C$5,IF(AND(I503&gt;0,J503&gt;4,K503&lt;'CPL Goal &amp; KW Info'!$B$6),'CPL Goal &amp; KW Info'!$C$6,IF(AND(I503&gt;0,J503&gt;4,K503&lt;'CPL Goal &amp; KW Info'!$B$7),'CPL Goal &amp; KW Info'!$C$7,IF(AND(I503&gt;0,J503&gt;4,K503&lt;'CPL Goal &amp; KW Info'!$B$8),'CPL Goal &amp; KW Info'!$C$8,IF(AND(I503&gt;0,J503&gt;4,K503&gt;'CPL Goal &amp; KW Info'!$B$11),'CPL Goal &amp; KW Info'!$C$11,IF(AND(I503&gt;0,J503&gt;4,K503&gt;'CPL Goal &amp; KW Info'!$B$10),'CPL Goal &amp; KW Info'!$C$10,IF(AND(I503&gt;0,J503&gt;4,K503&lt;'CPL Goal &amp; KW Info'!$B$10,K503&gt;'CPL Goal &amp; KW Info'!$B$8),'CPL Goal &amp; KW Info'!$C$9,IF(AND(I503&gt;0,J503&gt;2,K503&lt;'CPL Goal &amp; KW Info'!$B$15),'CPL Goal &amp; KW Info'!$C$15,IF(AND(I503&gt;0,J503&gt;2,K503&lt;'CPL Goal &amp; KW Info'!$B$16),'CPL Goal &amp; KW Info'!$C$16,IF(AND(I503&gt;0,J503&gt;2,K503&lt;'CPL Goal &amp; KW Info'!$B$17),'CPL Goal &amp; KW Info'!$C$17,IF(AND(I503&gt;0,J503&gt;2,K503&lt;'CPL Goal &amp; KW Info'!$B$18),'CPL Goal &amp; KW Info'!$C$18,IF(AND(I503&gt;0,J503&gt;2,K503&gt;'CPL Goal &amp; KW Info'!$B$21),'CPL Goal &amp; KW Info'!$C$21,IF(AND(I503&gt;0,J503&gt;2,K503&gt;'CPL Goal &amp; KW Info'!$B$20),'CPL Goal &amp; KW Info'!$C$20,IF(AND(I503&gt;0,J503&gt;2,K503&lt;'CPL Goal &amp; KW Info'!$B$20,K503&gt;'CPL Goal &amp; KW Info'!$B$18),'CPL Goal &amp; KW Info'!$C$19,IF(AND(I503&gt;0,J503&lt;2,K503&gt;'CPL Goal &amp; KW Info'!$B$28),'CPL Goal &amp; KW Info'!$C$28,IF(AND(I503&gt;0,J503&lt;2,K503&gt;'CPL Goal &amp; KW Info'!$B$27),'CPL Goal &amp; KW Info'!$C$27,IF(AND(I503&gt;0,J503&lt;2,K503&gt;'CPL Goal &amp; KW Info'!$B$26),'CPL Goal &amp; KW Info'!$C$26,IF(AND(I503&gt;0,J503&lt;2,K503&lt;'CPL Goal &amp; KW Info'!$B$26),'CPL Goal &amp; KW Info'!$C$25,IF(AND(I503&lt;1,J503&gt;4,H503&lt;'CPL Goal &amp; KW Info'!$E$5,L503&gt;5%),'CPL Goal &amp; KW Info'!$G$5,IF(AND(I503&lt;1,J503&gt;4,H503&lt;'CPL Goal &amp; KW Info'!$E$6,L503&gt;3%),'CPL Goal &amp; KW Info'!$G$6,IF(AND(I503&lt;1,J503&gt;4,H503&lt;'CPL Goal &amp; KW Info'!$E$7,L503&gt;5%),'CPL Goal &amp; KW Info'!$G$7,IF(AND(I503&lt;1,J503&gt;4,H503&lt;'CPL Goal &amp; KW Info'!$E$8,L503&gt;3%),'CPL Goal &amp; KW Info'!$G$8,IF(AND(I503&lt;1,J503&gt;4,H503&gt;'CPL Goal &amp; KW Info'!$E$10),'CPL Goal &amp; KW Info'!$G$10,IF(AND(I503&lt;1,J503&gt;4,H503&gt;'CPL Goal &amp; KW Info'!$E$9),'CPL Goal &amp; KW Info'!$G$9,IF(AND(I503&lt;1,J503&gt;4,H503&lt;'CPL Goal &amp; KW Info'!$E$9,H503&gt;'CPL Goal &amp; KW Info'!$E$8),"0%",IF(AND(I503&lt;1,J503&gt;2,H503&lt;'CPL Goal &amp; KW Info'!$E$15,L503&gt;5%),'CPL Goal &amp; KW Info'!$G$15,IF(AND(I503&lt;1,J503&gt;2,H503&lt;'CPL Goal &amp; KW Info'!$E$16,L503&gt;3%),'CPL Goal &amp; KW Info'!$G$16,IF(AND(I503&lt;1,J503&gt;2,H503&lt;'CPL Goal &amp; KW Info'!$E$17,L503&gt;5%),'CPL Goal &amp; KW Info'!$G$17,IF(AND(I503&lt;1,J503&gt;2,H503&lt;'CPL Goal &amp; KW Info'!$E$18,L503&gt;3%),'CPL Goal &amp; KW Info'!$G$18,IF(AND(I503&lt;1,J503&gt;2,H503&gt;'CPL Goal &amp; KW Info'!$E$20),'CPL Goal &amp; KW Info'!$G$20,IF(AND(I503&lt;1,J503&gt;2,H503&gt;'CPL Goal &amp; KW Info'!$E$19),'CPL Goal &amp; KW Info'!$G$19,IF(AND(I503&lt;1,J503&gt;2,H503&lt;'CPL Goal &amp; KW Info'!$E$19,H503&gt;'CPL Goal &amp; KW Info'!$E$18),"0%",IF(AND(I503&lt;1,J503&lt;2,H503&gt;'CPL Goal &amp; KW Info'!$E$27),'CPL Goal &amp; KW Info'!$G$27,IF(AND(I503&lt;1,J503&lt;2,H503&gt;'CPL Goal &amp; KW Info'!$E$26),'CPL Goal &amp; KW Info'!$G$26,IF(AND(I503&lt;1,J503&lt;2,H503&gt;'CPL Goal &amp; KW Info'!$E$25),'CPL Goal &amp; KW Info'!$G$25,IF(AND(I503&lt;1,J503&lt;2,H503&gt;'CPL Goal &amp; KW Info'!$E$24),'CPL Goal &amp; KW Info'!$G$24,"0%"))))))))))))))))))))))))))))))))))))</f>
        <v>J4</v>
      </c>
      <c r="N503" s="22" t="e">
        <f t="shared" si="41"/>
        <v>#VALUE!</v>
      </c>
      <c r="O503" s="5" t="str">
        <f t="shared" si="42"/>
        <v/>
      </c>
      <c r="P503" s="1"/>
      <c r="Q503" s="6"/>
      <c r="R503" s="1"/>
    </row>
    <row r="504" spans="1:18">
      <c r="A504" s="13" t="str">
        <f>IF('CPL Goal &amp; KW Info'!I510="","",'CPL Goal &amp; KW Info'!I510)</f>
        <v/>
      </c>
      <c r="B504" s="13" t="str">
        <f>IF('CPL Goal &amp; KW Info'!J510="","",'CPL Goal &amp; KW Info'!J510)</f>
        <v/>
      </c>
      <c r="C504" s="13" t="str">
        <f>IF('CPL Goal &amp; KW Info'!K510="","",'CPL Goal &amp; KW Info'!K510)</f>
        <v/>
      </c>
      <c r="D504" s="28" t="str">
        <f>IF('CPL Goal &amp; KW Info'!L510="","",'CPL Goal &amp; KW Info'!L510)</f>
        <v/>
      </c>
      <c r="E504" s="13" t="str">
        <f>IF('CPL Goal &amp; KW Info'!M510="","",'CPL Goal &amp; KW Info'!M510)</f>
        <v/>
      </c>
      <c r="F504" s="13" t="str">
        <f>IF('CPL Goal &amp; KW Info'!N510="","",'CPL Goal &amp; KW Info'!N510)</f>
        <v/>
      </c>
      <c r="G504" s="13" t="str">
        <f>IF('CPL Goal &amp; KW Info'!O510="","",'CPL Goal &amp; KW Info'!O510)</f>
        <v/>
      </c>
      <c r="H504" s="28" t="str">
        <f>IF('CPL Goal &amp; KW Info'!P510="","",'CPL Goal &amp; KW Info'!P510)</f>
        <v/>
      </c>
      <c r="I504" s="13" t="str">
        <f>IF('CPL Goal &amp; KW Info'!Q510="","",'CPL Goal &amp; KW Info'!Q510)</f>
        <v/>
      </c>
      <c r="J504" s="13" t="str">
        <f>IF('CPL Goal &amp; KW Info'!R510="","",'CPL Goal &amp; KW Info'!R510)</f>
        <v/>
      </c>
      <c r="K504" s="1" t="str">
        <f t="shared" si="39"/>
        <v/>
      </c>
      <c r="L504" s="21" t="str">
        <f t="shared" si="40"/>
        <v/>
      </c>
      <c r="M504" s="22" t="str">
        <f>IF(AND(I504&gt;0,J504&gt;4,K504&lt;'CPL Goal &amp; KW Info'!$B$5),'CPL Goal &amp; KW Info'!$C$5,IF(AND(I504&gt;0,J504&gt;4,K504&lt;'CPL Goal &amp; KW Info'!$B$6),'CPL Goal &amp; KW Info'!$C$6,IF(AND(I504&gt;0,J504&gt;4,K504&lt;'CPL Goal &amp; KW Info'!$B$7),'CPL Goal &amp; KW Info'!$C$7,IF(AND(I504&gt;0,J504&gt;4,K504&lt;'CPL Goal &amp; KW Info'!$B$8),'CPL Goal &amp; KW Info'!$C$8,IF(AND(I504&gt;0,J504&gt;4,K504&gt;'CPL Goal &amp; KW Info'!$B$11),'CPL Goal &amp; KW Info'!$C$11,IF(AND(I504&gt;0,J504&gt;4,K504&gt;'CPL Goal &amp; KW Info'!$B$10),'CPL Goal &amp; KW Info'!$C$10,IF(AND(I504&gt;0,J504&gt;4,K504&lt;'CPL Goal &amp; KW Info'!$B$10,K504&gt;'CPL Goal &amp; KW Info'!$B$8),'CPL Goal &amp; KW Info'!$C$9,IF(AND(I504&gt;0,J504&gt;2,K504&lt;'CPL Goal &amp; KW Info'!$B$15),'CPL Goal &amp; KW Info'!$C$15,IF(AND(I504&gt;0,J504&gt;2,K504&lt;'CPL Goal &amp; KW Info'!$B$16),'CPL Goal &amp; KW Info'!$C$16,IF(AND(I504&gt;0,J504&gt;2,K504&lt;'CPL Goal &amp; KW Info'!$B$17),'CPL Goal &amp; KW Info'!$C$17,IF(AND(I504&gt;0,J504&gt;2,K504&lt;'CPL Goal &amp; KW Info'!$B$18),'CPL Goal &amp; KW Info'!$C$18,IF(AND(I504&gt;0,J504&gt;2,K504&gt;'CPL Goal &amp; KW Info'!$B$21),'CPL Goal &amp; KW Info'!$C$21,IF(AND(I504&gt;0,J504&gt;2,K504&gt;'CPL Goal &amp; KW Info'!$B$20),'CPL Goal &amp; KW Info'!$C$20,IF(AND(I504&gt;0,J504&gt;2,K504&lt;'CPL Goal &amp; KW Info'!$B$20,K504&gt;'CPL Goal &amp; KW Info'!$B$18),'CPL Goal &amp; KW Info'!$C$19,IF(AND(I504&gt;0,J504&lt;2,K504&gt;'CPL Goal &amp; KW Info'!$B$28),'CPL Goal &amp; KW Info'!$C$28,IF(AND(I504&gt;0,J504&lt;2,K504&gt;'CPL Goal &amp; KW Info'!$B$27),'CPL Goal &amp; KW Info'!$C$27,IF(AND(I504&gt;0,J504&lt;2,K504&gt;'CPL Goal &amp; KW Info'!$B$26),'CPL Goal &amp; KW Info'!$C$26,IF(AND(I504&gt;0,J504&lt;2,K504&lt;'CPL Goal &amp; KW Info'!$B$26),'CPL Goal &amp; KW Info'!$C$25,IF(AND(I504&lt;1,J504&gt;4,H504&lt;'CPL Goal &amp; KW Info'!$E$5,L504&gt;5%),'CPL Goal &amp; KW Info'!$G$5,IF(AND(I504&lt;1,J504&gt;4,H504&lt;'CPL Goal &amp; KW Info'!$E$6,L504&gt;3%),'CPL Goal &amp; KW Info'!$G$6,IF(AND(I504&lt;1,J504&gt;4,H504&lt;'CPL Goal &amp; KW Info'!$E$7,L504&gt;5%),'CPL Goal &amp; KW Info'!$G$7,IF(AND(I504&lt;1,J504&gt;4,H504&lt;'CPL Goal &amp; KW Info'!$E$8,L504&gt;3%),'CPL Goal &amp; KW Info'!$G$8,IF(AND(I504&lt;1,J504&gt;4,H504&gt;'CPL Goal &amp; KW Info'!$E$10),'CPL Goal &amp; KW Info'!$G$10,IF(AND(I504&lt;1,J504&gt;4,H504&gt;'CPL Goal &amp; KW Info'!$E$9),'CPL Goal &amp; KW Info'!$G$9,IF(AND(I504&lt;1,J504&gt;4,H504&lt;'CPL Goal &amp; KW Info'!$E$9,H504&gt;'CPL Goal &amp; KW Info'!$E$8),"0%",IF(AND(I504&lt;1,J504&gt;2,H504&lt;'CPL Goal &amp; KW Info'!$E$15,L504&gt;5%),'CPL Goal &amp; KW Info'!$G$15,IF(AND(I504&lt;1,J504&gt;2,H504&lt;'CPL Goal &amp; KW Info'!$E$16,L504&gt;3%),'CPL Goal &amp; KW Info'!$G$16,IF(AND(I504&lt;1,J504&gt;2,H504&lt;'CPL Goal &amp; KW Info'!$E$17,L504&gt;5%),'CPL Goal &amp; KW Info'!$G$17,IF(AND(I504&lt;1,J504&gt;2,H504&lt;'CPL Goal &amp; KW Info'!$E$18,L504&gt;3%),'CPL Goal &amp; KW Info'!$G$18,IF(AND(I504&lt;1,J504&gt;2,H504&gt;'CPL Goal &amp; KW Info'!$E$20),'CPL Goal &amp; KW Info'!$G$20,IF(AND(I504&lt;1,J504&gt;2,H504&gt;'CPL Goal &amp; KW Info'!$E$19),'CPL Goal &amp; KW Info'!$G$19,IF(AND(I504&lt;1,J504&gt;2,H504&lt;'CPL Goal &amp; KW Info'!$E$19,H504&gt;'CPL Goal &amp; KW Info'!$E$18),"0%",IF(AND(I504&lt;1,J504&lt;2,H504&gt;'CPL Goal &amp; KW Info'!$E$27),'CPL Goal &amp; KW Info'!$G$27,IF(AND(I504&lt;1,J504&lt;2,H504&gt;'CPL Goal &amp; KW Info'!$E$26),'CPL Goal &amp; KW Info'!$G$26,IF(AND(I504&lt;1,J504&lt;2,H504&gt;'CPL Goal &amp; KW Info'!$E$25),'CPL Goal &amp; KW Info'!$G$25,IF(AND(I504&lt;1,J504&lt;2,H504&gt;'CPL Goal &amp; KW Info'!$E$24),'CPL Goal &amp; KW Info'!$G$24,"0%"))))))))))))))))))))))))))))))))))))</f>
        <v>J4</v>
      </c>
      <c r="N504" s="22" t="e">
        <f t="shared" si="41"/>
        <v>#VALUE!</v>
      </c>
      <c r="O504" s="5" t="str">
        <f t="shared" si="42"/>
        <v/>
      </c>
      <c r="P504" s="1"/>
      <c r="Q504" s="6"/>
      <c r="R504" s="1"/>
    </row>
    <row r="505" spans="1:18">
      <c r="A505" s="13" t="str">
        <f>IF('CPL Goal &amp; KW Info'!I511="","",'CPL Goal &amp; KW Info'!I511)</f>
        <v/>
      </c>
      <c r="B505" s="13" t="str">
        <f>IF('CPL Goal &amp; KW Info'!J511="","",'CPL Goal &amp; KW Info'!J511)</f>
        <v/>
      </c>
      <c r="C505" s="13" t="str">
        <f>IF('CPL Goal &amp; KW Info'!K511="","",'CPL Goal &amp; KW Info'!K511)</f>
        <v/>
      </c>
      <c r="D505" s="28" t="str">
        <f>IF('CPL Goal &amp; KW Info'!L511="","",'CPL Goal &amp; KW Info'!L511)</f>
        <v/>
      </c>
      <c r="E505" s="13" t="str">
        <f>IF('CPL Goal &amp; KW Info'!M511="","",'CPL Goal &amp; KW Info'!M511)</f>
        <v/>
      </c>
      <c r="F505" s="13" t="str">
        <f>IF('CPL Goal &amp; KW Info'!N511="","",'CPL Goal &amp; KW Info'!N511)</f>
        <v/>
      </c>
      <c r="G505" s="13" t="str">
        <f>IF('CPL Goal &amp; KW Info'!O511="","",'CPL Goal &amp; KW Info'!O511)</f>
        <v/>
      </c>
      <c r="H505" s="28" t="str">
        <f>IF('CPL Goal &amp; KW Info'!P511="","",'CPL Goal &amp; KW Info'!P511)</f>
        <v/>
      </c>
      <c r="I505" s="13" t="str">
        <f>IF('CPL Goal &amp; KW Info'!Q511="","",'CPL Goal &amp; KW Info'!Q511)</f>
        <v/>
      </c>
      <c r="J505" s="13" t="str">
        <f>IF('CPL Goal &amp; KW Info'!R511="","",'CPL Goal &amp; KW Info'!R511)</f>
        <v/>
      </c>
      <c r="K505" s="1" t="str">
        <f t="shared" si="39"/>
        <v/>
      </c>
      <c r="L505" s="21" t="str">
        <f t="shared" si="40"/>
        <v/>
      </c>
      <c r="M505" s="22" t="str">
        <f>IF(AND(I505&gt;0,J505&gt;4,K505&lt;'CPL Goal &amp; KW Info'!$B$5),'CPL Goal &amp; KW Info'!$C$5,IF(AND(I505&gt;0,J505&gt;4,K505&lt;'CPL Goal &amp; KW Info'!$B$6),'CPL Goal &amp; KW Info'!$C$6,IF(AND(I505&gt;0,J505&gt;4,K505&lt;'CPL Goal &amp; KW Info'!$B$7),'CPL Goal &amp; KW Info'!$C$7,IF(AND(I505&gt;0,J505&gt;4,K505&lt;'CPL Goal &amp; KW Info'!$B$8),'CPL Goal &amp; KW Info'!$C$8,IF(AND(I505&gt;0,J505&gt;4,K505&gt;'CPL Goal &amp; KW Info'!$B$11),'CPL Goal &amp; KW Info'!$C$11,IF(AND(I505&gt;0,J505&gt;4,K505&gt;'CPL Goal &amp; KW Info'!$B$10),'CPL Goal &amp; KW Info'!$C$10,IF(AND(I505&gt;0,J505&gt;4,K505&lt;'CPL Goal &amp; KW Info'!$B$10,K505&gt;'CPL Goal &amp; KW Info'!$B$8),'CPL Goal &amp; KW Info'!$C$9,IF(AND(I505&gt;0,J505&gt;2,K505&lt;'CPL Goal &amp; KW Info'!$B$15),'CPL Goal &amp; KW Info'!$C$15,IF(AND(I505&gt;0,J505&gt;2,K505&lt;'CPL Goal &amp; KW Info'!$B$16),'CPL Goal &amp; KW Info'!$C$16,IF(AND(I505&gt;0,J505&gt;2,K505&lt;'CPL Goal &amp; KW Info'!$B$17),'CPL Goal &amp; KW Info'!$C$17,IF(AND(I505&gt;0,J505&gt;2,K505&lt;'CPL Goal &amp; KW Info'!$B$18),'CPL Goal &amp; KW Info'!$C$18,IF(AND(I505&gt;0,J505&gt;2,K505&gt;'CPL Goal &amp; KW Info'!$B$21),'CPL Goal &amp; KW Info'!$C$21,IF(AND(I505&gt;0,J505&gt;2,K505&gt;'CPL Goal &amp; KW Info'!$B$20),'CPL Goal &amp; KW Info'!$C$20,IF(AND(I505&gt;0,J505&gt;2,K505&lt;'CPL Goal &amp; KW Info'!$B$20,K505&gt;'CPL Goal &amp; KW Info'!$B$18),'CPL Goal &amp; KW Info'!$C$19,IF(AND(I505&gt;0,J505&lt;2,K505&gt;'CPL Goal &amp; KW Info'!$B$28),'CPL Goal &amp; KW Info'!$C$28,IF(AND(I505&gt;0,J505&lt;2,K505&gt;'CPL Goal &amp; KW Info'!$B$27),'CPL Goal &amp; KW Info'!$C$27,IF(AND(I505&gt;0,J505&lt;2,K505&gt;'CPL Goal &amp; KW Info'!$B$26),'CPL Goal &amp; KW Info'!$C$26,IF(AND(I505&gt;0,J505&lt;2,K505&lt;'CPL Goal &amp; KW Info'!$B$26),'CPL Goal &amp; KW Info'!$C$25,IF(AND(I505&lt;1,J505&gt;4,H505&lt;'CPL Goal &amp; KW Info'!$E$5,L505&gt;5%),'CPL Goal &amp; KW Info'!$G$5,IF(AND(I505&lt;1,J505&gt;4,H505&lt;'CPL Goal &amp; KW Info'!$E$6,L505&gt;3%),'CPL Goal &amp; KW Info'!$G$6,IF(AND(I505&lt;1,J505&gt;4,H505&lt;'CPL Goal &amp; KW Info'!$E$7,L505&gt;5%),'CPL Goal &amp; KW Info'!$G$7,IF(AND(I505&lt;1,J505&gt;4,H505&lt;'CPL Goal &amp; KW Info'!$E$8,L505&gt;3%),'CPL Goal &amp; KW Info'!$G$8,IF(AND(I505&lt;1,J505&gt;4,H505&gt;'CPL Goal &amp; KW Info'!$E$10),'CPL Goal &amp; KW Info'!$G$10,IF(AND(I505&lt;1,J505&gt;4,H505&gt;'CPL Goal &amp; KW Info'!$E$9),'CPL Goal &amp; KW Info'!$G$9,IF(AND(I505&lt;1,J505&gt;4,H505&lt;'CPL Goal &amp; KW Info'!$E$9,H505&gt;'CPL Goal &amp; KW Info'!$E$8),"0%",IF(AND(I505&lt;1,J505&gt;2,H505&lt;'CPL Goal &amp; KW Info'!$E$15,L505&gt;5%),'CPL Goal &amp; KW Info'!$G$15,IF(AND(I505&lt;1,J505&gt;2,H505&lt;'CPL Goal &amp; KW Info'!$E$16,L505&gt;3%),'CPL Goal &amp; KW Info'!$G$16,IF(AND(I505&lt;1,J505&gt;2,H505&lt;'CPL Goal &amp; KW Info'!$E$17,L505&gt;5%),'CPL Goal &amp; KW Info'!$G$17,IF(AND(I505&lt;1,J505&gt;2,H505&lt;'CPL Goal &amp; KW Info'!$E$18,L505&gt;3%),'CPL Goal &amp; KW Info'!$G$18,IF(AND(I505&lt;1,J505&gt;2,H505&gt;'CPL Goal &amp; KW Info'!$E$20),'CPL Goal &amp; KW Info'!$G$20,IF(AND(I505&lt;1,J505&gt;2,H505&gt;'CPL Goal &amp; KW Info'!$E$19),'CPL Goal &amp; KW Info'!$G$19,IF(AND(I505&lt;1,J505&gt;2,H505&lt;'CPL Goal &amp; KW Info'!$E$19,H505&gt;'CPL Goal &amp; KW Info'!$E$18),"0%",IF(AND(I505&lt;1,J505&lt;2,H505&gt;'CPL Goal &amp; KW Info'!$E$27),'CPL Goal &amp; KW Info'!$G$27,IF(AND(I505&lt;1,J505&lt;2,H505&gt;'CPL Goal &amp; KW Info'!$E$26),'CPL Goal &amp; KW Info'!$G$26,IF(AND(I505&lt;1,J505&lt;2,H505&gt;'CPL Goal &amp; KW Info'!$E$25),'CPL Goal &amp; KW Info'!$G$25,IF(AND(I505&lt;1,J505&lt;2,H505&gt;'CPL Goal &amp; KW Info'!$E$24),'CPL Goal &amp; KW Info'!$G$24,"0%"))))))))))))))))))))))))))))))))))))</f>
        <v>J4</v>
      </c>
      <c r="N505" s="22" t="e">
        <f t="shared" si="41"/>
        <v>#VALUE!</v>
      </c>
      <c r="O505" s="5" t="str">
        <f t="shared" si="42"/>
        <v/>
      </c>
      <c r="P505" s="1"/>
      <c r="Q505" s="6"/>
      <c r="R505" s="1"/>
    </row>
    <row r="506" spans="1:18">
      <c r="A506" s="13" t="str">
        <f>IF('CPL Goal &amp; KW Info'!I512="","",'CPL Goal &amp; KW Info'!I512)</f>
        <v/>
      </c>
      <c r="B506" s="13" t="str">
        <f>IF('CPL Goal &amp; KW Info'!J512="","",'CPL Goal &amp; KW Info'!J512)</f>
        <v/>
      </c>
      <c r="C506" s="13" t="str">
        <f>IF('CPL Goal &amp; KW Info'!K512="","",'CPL Goal &amp; KW Info'!K512)</f>
        <v/>
      </c>
      <c r="D506" s="28" t="str">
        <f>IF('CPL Goal &amp; KW Info'!L512="","",'CPL Goal &amp; KW Info'!L512)</f>
        <v/>
      </c>
      <c r="E506" s="13" t="str">
        <f>IF('CPL Goal &amp; KW Info'!M512="","",'CPL Goal &amp; KW Info'!M512)</f>
        <v/>
      </c>
      <c r="F506" s="13" t="str">
        <f>IF('CPL Goal &amp; KW Info'!N512="","",'CPL Goal &amp; KW Info'!N512)</f>
        <v/>
      </c>
      <c r="G506" s="13" t="str">
        <f>IF('CPL Goal &amp; KW Info'!O512="","",'CPL Goal &amp; KW Info'!O512)</f>
        <v/>
      </c>
      <c r="H506" s="28" t="str">
        <f>IF('CPL Goal &amp; KW Info'!P512="","",'CPL Goal &amp; KW Info'!P512)</f>
        <v/>
      </c>
      <c r="I506" s="13" t="str">
        <f>IF('CPL Goal &amp; KW Info'!Q512="","",'CPL Goal &amp; KW Info'!Q512)</f>
        <v/>
      </c>
      <c r="J506" s="13" t="str">
        <f>IF('CPL Goal &amp; KW Info'!R512="","",'CPL Goal &amp; KW Info'!R512)</f>
        <v/>
      </c>
      <c r="K506" s="1" t="str">
        <f t="shared" si="39"/>
        <v/>
      </c>
      <c r="L506" s="21" t="str">
        <f t="shared" si="40"/>
        <v/>
      </c>
      <c r="M506" s="22" t="str">
        <f>IF(AND(I506&gt;0,J506&gt;4,K506&lt;'CPL Goal &amp; KW Info'!$B$5),'CPL Goal &amp; KW Info'!$C$5,IF(AND(I506&gt;0,J506&gt;4,K506&lt;'CPL Goal &amp; KW Info'!$B$6),'CPL Goal &amp; KW Info'!$C$6,IF(AND(I506&gt;0,J506&gt;4,K506&lt;'CPL Goal &amp; KW Info'!$B$7),'CPL Goal &amp; KW Info'!$C$7,IF(AND(I506&gt;0,J506&gt;4,K506&lt;'CPL Goal &amp; KW Info'!$B$8),'CPL Goal &amp; KW Info'!$C$8,IF(AND(I506&gt;0,J506&gt;4,K506&gt;'CPL Goal &amp; KW Info'!$B$11),'CPL Goal &amp; KW Info'!$C$11,IF(AND(I506&gt;0,J506&gt;4,K506&gt;'CPL Goal &amp; KW Info'!$B$10),'CPL Goal &amp; KW Info'!$C$10,IF(AND(I506&gt;0,J506&gt;4,K506&lt;'CPL Goal &amp; KW Info'!$B$10,K506&gt;'CPL Goal &amp; KW Info'!$B$8),'CPL Goal &amp; KW Info'!$C$9,IF(AND(I506&gt;0,J506&gt;2,K506&lt;'CPL Goal &amp; KW Info'!$B$15),'CPL Goal &amp; KW Info'!$C$15,IF(AND(I506&gt;0,J506&gt;2,K506&lt;'CPL Goal &amp; KW Info'!$B$16),'CPL Goal &amp; KW Info'!$C$16,IF(AND(I506&gt;0,J506&gt;2,K506&lt;'CPL Goal &amp; KW Info'!$B$17),'CPL Goal &amp; KW Info'!$C$17,IF(AND(I506&gt;0,J506&gt;2,K506&lt;'CPL Goal &amp; KW Info'!$B$18),'CPL Goal &amp; KW Info'!$C$18,IF(AND(I506&gt;0,J506&gt;2,K506&gt;'CPL Goal &amp; KW Info'!$B$21),'CPL Goal &amp; KW Info'!$C$21,IF(AND(I506&gt;0,J506&gt;2,K506&gt;'CPL Goal &amp; KW Info'!$B$20),'CPL Goal &amp; KW Info'!$C$20,IF(AND(I506&gt;0,J506&gt;2,K506&lt;'CPL Goal &amp; KW Info'!$B$20,K506&gt;'CPL Goal &amp; KW Info'!$B$18),'CPL Goal &amp; KW Info'!$C$19,IF(AND(I506&gt;0,J506&lt;2,K506&gt;'CPL Goal &amp; KW Info'!$B$28),'CPL Goal &amp; KW Info'!$C$28,IF(AND(I506&gt;0,J506&lt;2,K506&gt;'CPL Goal &amp; KW Info'!$B$27),'CPL Goal &amp; KW Info'!$C$27,IF(AND(I506&gt;0,J506&lt;2,K506&gt;'CPL Goal &amp; KW Info'!$B$26),'CPL Goal &amp; KW Info'!$C$26,IF(AND(I506&gt;0,J506&lt;2,K506&lt;'CPL Goal &amp; KW Info'!$B$26),'CPL Goal &amp; KW Info'!$C$25,IF(AND(I506&lt;1,J506&gt;4,H506&lt;'CPL Goal &amp; KW Info'!$E$5,L506&gt;5%),'CPL Goal &amp; KW Info'!$G$5,IF(AND(I506&lt;1,J506&gt;4,H506&lt;'CPL Goal &amp; KW Info'!$E$6,L506&gt;3%),'CPL Goal &amp; KW Info'!$G$6,IF(AND(I506&lt;1,J506&gt;4,H506&lt;'CPL Goal &amp; KW Info'!$E$7,L506&gt;5%),'CPL Goal &amp; KW Info'!$G$7,IF(AND(I506&lt;1,J506&gt;4,H506&lt;'CPL Goal &amp; KW Info'!$E$8,L506&gt;3%),'CPL Goal &amp; KW Info'!$G$8,IF(AND(I506&lt;1,J506&gt;4,H506&gt;'CPL Goal &amp; KW Info'!$E$10),'CPL Goal &amp; KW Info'!$G$10,IF(AND(I506&lt;1,J506&gt;4,H506&gt;'CPL Goal &amp; KW Info'!$E$9),'CPL Goal &amp; KW Info'!$G$9,IF(AND(I506&lt;1,J506&gt;4,H506&lt;'CPL Goal &amp; KW Info'!$E$9,H506&gt;'CPL Goal &amp; KW Info'!$E$8),"0%",IF(AND(I506&lt;1,J506&gt;2,H506&lt;'CPL Goal &amp; KW Info'!$E$15,L506&gt;5%),'CPL Goal &amp; KW Info'!$G$15,IF(AND(I506&lt;1,J506&gt;2,H506&lt;'CPL Goal &amp; KW Info'!$E$16,L506&gt;3%),'CPL Goal &amp; KW Info'!$G$16,IF(AND(I506&lt;1,J506&gt;2,H506&lt;'CPL Goal &amp; KW Info'!$E$17,L506&gt;5%),'CPL Goal &amp; KW Info'!$G$17,IF(AND(I506&lt;1,J506&gt;2,H506&lt;'CPL Goal &amp; KW Info'!$E$18,L506&gt;3%),'CPL Goal &amp; KW Info'!$G$18,IF(AND(I506&lt;1,J506&gt;2,H506&gt;'CPL Goal &amp; KW Info'!$E$20),'CPL Goal &amp; KW Info'!$G$20,IF(AND(I506&lt;1,J506&gt;2,H506&gt;'CPL Goal &amp; KW Info'!$E$19),'CPL Goal &amp; KW Info'!$G$19,IF(AND(I506&lt;1,J506&gt;2,H506&lt;'CPL Goal &amp; KW Info'!$E$19,H506&gt;'CPL Goal &amp; KW Info'!$E$18),"0%",IF(AND(I506&lt;1,J506&lt;2,H506&gt;'CPL Goal &amp; KW Info'!$E$27),'CPL Goal &amp; KW Info'!$G$27,IF(AND(I506&lt;1,J506&lt;2,H506&gt;'CPL Goal &amp; KW Info'!$E$26),'CPL Goal &amp; KW Info'!$G$26,IF(AND(I506&lt;1,J506&lt;2,H506&gt;'CPL Goal &amp; KW Info'!$E$25),'CPL Goal &amp; KW Info'!$G$25,IF(AND(I506&lt;1,J506&lt;2,H506&gt;'CPL Goal &amp; KW Info'!$E$24),'CPL Goal &amp; KW Info'!$G$24,"0%"))))))))))))))))))))))))))))))))))))</f>
        <v>J4</v>
      </c>
      <c r="N506" s="22" t="e">
        <f t="shared" si="41"/>
        <v>#VALUE!</v>
      </c>
      <c r="O506" s="5" t="str">
        <f t="shared" si="42"/>
        <v/>
      </c>
      <c r="P506" s="1"/>
      <c r="Q506" s="6"/>
      <c r="R506" s="1"/>
    </row>
    <row r="507" spans="1:18">
      <c r="A507" s="13" t="str">
        <f>IF('CPL Goal &amp; KW Info'!I513="","",'CPL Goal &amp; KW Info'!I513)</f>
        <v/>
      </c>
      <c r="B507" s="13" t="str">
        <f>IF('CPL Goal &amp; KW Info'!J513="","",'CPL Goal &amp; KW Info'!J513)</f>
        <v/>
      </c>
      <c r="C507" s="13" t="str">
        <f>IF('CPL Goal &amp; KW Info'!K513="","",'CPL Goal &amp; KW Info'!K513)</f>
        <v/>
      </c>
      <c r="D507" s="28" t="str">
        <f>IF('CPL Goal &amp; KW Info'!L513="","",'CPL Goal &amp; KW Info'!L513)</f>
        <v/>
      </c>
      <c r="E507" s="13" t="str">
        <f>IF('CPL Goal &amp; KW Info'!M513="","",'CPL Goal &amp; KW Info'!M513)</f>
        <v/>
      </c>
      <c r="F507" s="13" t="str">
        <f>IF('CPL Goal &amp; KW Info'!N513="","",'CPL Goal &amp; KW Info'!N513)</f>
        <v/>
      </c>
      <c r="G507" s="13" t="str">
        <f>IF('CPL Goal &amp; KW Info'!O513="","",'CPL Goal &amp; KW Info'!O513)</f>
        <v/>
      </c>
      <c r="H507" s="28" t="str">
        <f>IF('CPL Goal &amp; KW Info'!P513="","",'CPL Goal &amp; KW Info'!P513)</f>
        <v/>
      </c>
      <c r="I507" s="13" t="str">
        <f>IF('CPL Goal &amp; KW Info'!Q513="","",'CPL Goal &amp; KW Info'!Q513)</f>
        <v/>
      </c>
      <c r="J507" s="13" t="str">
        <f>IF('CPL Goal &amp; KW Info'!R513="","",'CPL Goal &amp; KW Info'!R513)</f>
        <v/>
      </c>
      <c r="K507" s="1" t="str">
        <f t="shared" si="39"/>
        <v/>
      </c>
      <c r="L507" s="21" t="str">
        <f t="shared" si="40"/>
        <v/>
      </c>
      <c r="M507" s="22" t="str">
        <f>IF(AND(I507&gt;0,J507&gt;4,K507&lt;'CPL Goal &amp; KW Info'!$B$5),'CPL Goal &amp; KW Info'!$C$5,IF(AND(I507&gt;0,J507&gt;4,K507&lt;'CPL Goal &amp; KW Info'!$B$6),'CPL Goal &amp; KW Info'!$C$6,IF(AND(I507&gt;0,J507&gt;4,K507&lt;'CPL Goal &amp; KW Info'!$B$7),'CPL Goal &amp; KW Info'!$C$7,IF(AND(I507&gt;0,J507&gt;4,K507&lt;'CPL Goal &amp; KW Info'!$B$8),'CPL Goal &amp; KW Info'!$C$8,IF(AND(I507&gt;0,J507&gt;4,K507&gt;'CPL Goal &amp; KW Info'!$B$11),'CPL Goal &amp; KW Info'!$C$11,IF(AND(I507&gt;0,J507&gt;4,K507&gt;'CPL Goal &amp; KW Info'!$B$10),'CPL Goal &amp; KW Info'!$C$10,IF(AND(I507&gt;0,J507&gt;4,K507&lt;'CPL Goal &amp; KW Info'!$B$10,K507&gt;'CPL Goal &amp; KW Info'!$B$8),'CPL Goal &amp; KW Info'!$C$9,IF(AND(I507&gt;0,J507&gt;2,K507&lt;'CPL Goal &amp; KW Info'!$B$15),'CPL Goal &amp; KW Info'!$C$15,IF(AND(I507&gt;0,J507&gt;2,K507&lt;'CPL Goal &amp; KW Info'!$B$16),'CPL Goal &amp; KW Info'!$C$16,IF(AND(I507&gt;0,J507&gt;2,K507&lt;'CPL Goal &amp; KW Info'!$B$17),'CPL Goal &amp; KW Info'!$C$17,IF(AND(I507&gt;0,J507&gt;2,K507&lt;'CPL Goal &amp; KW Info'!$B$18),'CPL Goal &amp; KW Info'!$C$18,IF(AND(I507&gt;0,J507&gt;2,K507&gt;'CPL Goal &amp; KW Info'!$B$21),'CPL Goal &amp; KW Info'!$C$21,IF(AND(I507&gt;0,J507&gt;2,K507&gt;'CPL Goal &amp; KW Info'!$B$20),'CPL Goal &amp; KW Info'!$C$20,IF(AND(I507&gt;0,J507&gt;2,K507&lt;'CPL Goal &amp; KW Info'!$B$20,K507&gt;'CPL Goal &amp; KW Info'!$B$18),'CPL Goal &amp; KW Info'!$C$19,IF(AND(I507&gt;0,J507&lt;2,K507&gt;'CPL Goal &amp; KW Info'!$B$28),'CPL Goal &amp; KW Info'!$C$28,IF(AND(I507&gt;0,J507&lt;2,K507&gt;'CPL Goal &amp; KW Info'!$B$27),'CPL Goal &amp; KW Info'!$C$27,IF(AND(I507&gt;0,J507&lt;2,K507&gt;'CPL Goal &amp; KW Info'!$B$26),'CPL Goal &amp; KW Info'!$C$26,IF(AND(I507&gt;0,J507&lt;2,K507&lt;'CPL Goal &amp; KW Info'!$B$26),'CPL Goal &amp; KW Info'!$C$25,IF(AND(I507&lt;1,J507&gt;4,H507&lt;'CPL Goal &amp; KW Info'!$E$5,L507&gt;5%),'CPL Goal &amp; KW Info'!$G$5,IF(AND(I507&lt;1,J507&gt;4,H507&lt;'CPL Goal &amp; KW Info'!$E$6,L507&gt;3%),'CPL Goal &amp; KW Info'!$G$6,IF(AND(I507&lt;1,J507&gt;4,H507&lt;'CPL Goal &amp; KW Info'!$E$7,L507&gt;5%),'CPL Goal &amp; KW Info'!$G$7,IF(AND(I507&lt;1,J507&gt;4,H507&lt;'CPL Goal &amp; KW Info'!$E$8,L507&gt;3%),'CPL Goal &amp; KW Info'!$G$8,IF(AND(I507&lt;1,J507&gt;4,H507&gt;'CPL Goal &amp; KW Info'!$E$10),'CPL Goal &amp; KW Info'!$G$10,IF(AND(I507&lt;1,J507&gt;4,H507&gt;'CPL Goal &amp; KW Info'!$E$9),'CPL Goal &amp; KW Info'!$G$9,IF(AND(I507&lt;1,J507&gt;4,H507&lt;'CPL Goal &amp; KW Info'!$E$9,H507&gt;'CPL Goal &amp; KW Info'!$E$8),"0%",IF(AND(I507&lt;1,J507&gt;2,H507&lt;'CPL Goal &amp; KW Info'!$E$15,L507&gt;5%),'CPL Goal &amp; KW Info'!$G$15,IF(AND(I507&lt;1,J507&gt;2,H507&lt;'CPL Goal &amp; KW Info'!$E$16,L507&gt;3%),'CPL Goal &amp; KW Info'!$G$16,IF(AND(I507&lt;1,J507&gt;2,H507&lt;'CPL Goal &amp; KW Info'!$E$17,L507&gt;5%),'CPL Goal &amp; KW Info'!$G$17,IF(AND(I507&lt;1,J507&gt;2,H507&lt;'CPL Goal &amp; KW Info'!$E$18,L507&gt;3%),'CPL Goal &amp; KW Info'!$G$18,IF(AND(I507&lt;1,J507&gt;2,H507&gt;'CPL Goal &amp; KW Info'!$E$20),'CPL Goal &amp; KW Info'!$G$20,IF(AND(I507&lt;1,J507&gt;2,H507&gt;'CPL Goal &amp; KW Info'!$E$19),'CPL Goal &amp; KW Info'!$G$19,IF(AND(I507&lt;1,J507&gt;2,H507&lt;'CPL Goal &amp; KW Info'!$E$19,H507&gt;'CPL Goal &amp; KW Info'!$E$18),"0%",IF(AND(I507&lt;1,J507&lt;2,H507&gt;'CPL Goal &amp; KW Info'!$E$27),'CPL Goal &amp; KW Info'!$G$27,IF(AND(I507&lt;1,J507&lt;2,H507&gt;'CPL Goal &amp; KW Info'!$E$26),'CPL Goal &amp; KW Info'!$G$26,IF(AND(I507&lt;1,J507&lt;2,H507&gt;'CPL Goal &amp; KW Info'!$E$25),'CPL Goal &amp; KW Info'!$G$25,IF(AND(I507&lt;1,J507&lt;2,H507&gt;'CPL Goal &amp; KW Info'!$E$24),'CPL Goal &amp; KW Info'!$G$24,"0%"))))))))))))))))))))))))))))))))))))</f>
        <v>J4</v>
      </c>
      <c r="N507" s="22" t="e">
        <f t="shared" si="41"/>
        <v>#VALUE!</v>
      </c>
      <c r="O507" s="5" t="str">
        <f t="shared" si="42"/>
        <v/>
      </c>
      <c r="P507" s="1"/>
      <c r="Q507" s="6"/>
      <c r="R507" s="1"/>
    </row>
    <row r="508" spans="1:18">
      <c r="A508" s="13" t="str">
        <f>IF('CPL Goal &amp; KW Info'!I514="","",'CPL Goal &amp; KW Info'!I514)</f>
        <v/>
      </c>
      <c r="B508" s="13" t="str">
        <f>IF('CPL Goal &amp; KW Info'!J514="","",'CPL Goal &amp; KW Info'!J514)</f>
        <v/>
      </c>
      <c r="C508" s="13" t="str">
        <f>IF('CPL Goal &amp; KW Info'!K514="","",'CPL Goal &amp; KW Info'!K514)</f>
        <v/>
      </c>
      <c r="D508" s="28" t="str">
        <f>IF('CPL Goal &amp; KW Info'!L514="","",'CPL Goal &amp; KW Info'!L514)</f>
        <v/>
      </c>
      <c r="E508" s="13" t="str">
        <f>IF('CPL Goal &amp; KW Info'!M514="","",'CPL Goal &amp; KW Info'!M514)</f>
        <v/>
      </c>
      <c r="F508" s="13" t="str">
        <f>IF('CPL Goal &amp; KW Info'!N514="","",'CPL Goal &amp; KW Info'!N514)</f>
        <v/>
      </c>
      <c r="G508" s="13" t="str">
        <f>IF('CPL Goal &amp; KW Info'!O514="","",'CPL Goal &amp; KW Info'!O514)</f>
        <v/>
      </c>
      <c r="H508" s="28" t="str">
        <f>IF('CPL Goal &amp; KW Info'!P514="","",'CPL Goal &amp; KW Info'!P514)</f>
        <v/>
      </c>
      <c r="I508" s="13" t="str">
        <f>IF('CPL Goal &amp; KW Info'!Q514="","",'CPL Goal &amp; KW Info'!Q514)</f>
        <v/>
      </c>
      <c r="J508" s="13" t="str">
        <f>IF('CPL Goal &amp; KW Info'!R514="","",'CPL Goal &amp; KW Info'!R514)</f>
        <v/>
      </c>
      <c r="K508" s="1" t="str">
        <f t="shared" si="39"/>
        <v/>
      </c>
      <c r="L508" s="21" t="str">
        <f t="shared" si="40"/>
        <v/>
      </c>
      <c r="M508" s="22" t="str">
        <f>IF(AND(I508&gt;0,J508&gt;4,K508&lt;'CPL Goal &amp; KW Info'!$B$5),'CPL Goal &amp; KW Info'!$C$5,IF(AND(I508&gt;0,J508&gt;4,K508&lt;'CPL Goal &amp; KW Info'!$B$6),'CPL Goal &amp; KW Info'!$C$6,IF(AND(I508&gt;0,J508&gt;4,K508&lt;'CPL Goal &amp; KW Info'!$B$7),'CPL Goal &amp; KW Info'!$C$7,IF(AND(I508&gt;0,J508&gt;4,K508&lt;'CPL Goal &amp; KW Info'!$B$8),'CPL Goal &amp; KW Info'!$C$8,IF(AND(I508&gt;0,J508&gt;4,K508&gt;'CPL Goal &amp; KW Info'!$B$11),'CPL Goal &amp; KW Info'!$C$11,IF(AND(I508&gt;0,J508&gt;4,K508&gt;'CPL Goal &amp; KW Info'!$B$10),'CPL Goal &amp; KW Info'!$C$10,IF(AND(I508&gt;0,J508&gt;4,K508&lt;'CPL Goal &amp; KW Info'!$B$10,K508&gt;'CPL Goal &amp; KW Info'!$B$8),'CPL Goal &amp; KW Info'!$C$9,IF(AND(I508&gt;0,J508&gt;2,K508&lt;'CPL Goal &amp; KW Info'!$B$15),'CPL Goal &amp; KW Info'!$C$15,IF(AND(I508&gt;0,J508&gt;2,K508&lt;'CPL Goal &amp; KW Info'!$B$16),'CPL Goal &amp; KW Info'!$C$16,IF(AND(I508&gt;0,J508&gt;2,K508&lt;'CPL Goal &amp; KW Info'!$B$17),'CPL Goal &amp; KW Info'!$C$17,IF(AND(I508&gt;0,J508&gt;2,K508&lt;'CPL Goal &amp; KW Info'!$B$18),'CPL Goal &amp; KW Info'!$C$18,IF(AND(I508&gt;0,J508&gt;2,K508&gt;'CPL Goal &amp; KW Info'!$B$21),'CPL Goal &amp; KW Info'!$C$21,IF(AND(I508&gt;0,J508&gt;2,K508&gt;'CPL Goal &amp; KW Info'!$B$20),'CPL Goal &amp; KW Info'!$C$20,IF(AND(I508&gt;0,J508&gt;2,K508&lt;'CPL Goal &amp; KW Info'!$B$20,K508&gt;'CPL Goal &amp; KW Info'!$B$18),'CPL Goal &amp; KW Info'!$C$19,IF(AND(I508&gt;0,J508&lt;2,K508&gt;'CPL Goal &amp; KW Info'!$B$28),'CPL Goal &amp; KW Info'!$C$28,IF(AND(I508&gt;0,J508&lt;2,K508&gt;'CPL Goal &amp; KW Info'!$B$27),'CPL Goal &amp; KW Info'!$C$27,IF(AND(I508&gt;0,J508&lt;2,K508&gt;'CPL Goal &amp; KW Info'!$B$26),'CPL Goal &amp; KW Info'!$C$26,IF(AND(I508&gt;0,J508&lt;2,K508&lt;'CPL Goal &amp; KW Info'!$B$26),'CPL Goal &amp; KW Info'!$C$25,IF(AND(I508&lt;1,J508&gt;4,H508&lt;'CPL Goal &amp; KW Info'!$E$5,L508&gt;5%),'CPL Goal &amp; KW Info'!$G$5,IF(AND(I508&lt;1,J508&gt;4,H508&lt;'CPL Goal &amp; KW Info'!$E$6,L508&gt;3%),'CPL Goal &amp; KW Info'!$G$6,IF(AND(I508&lt;1,J508&gt;4,H508&lt;'CPL Goal &amp; KW Info'!$E$7,L508&gt;5%),'CPL Goal &amp; KW Info'!$G$7,IF(AND(I508&lt;1,J508&gt;4,H508&lt;'CPL Goal &amp; KW Info'!$E$8,L508&gt;3%),'CPL Goal &amp; KW Info'!$G$8,IF(AND(I508&lt;1,J508&gt;4,H508&gt;'CPL Goal &amp; KW Info'!$E$10),'CPL Goal &amp; KW Info'!$G$10,IF(AND(I508&lt;1,J508&gt;4,H508&gt;'CPL Goal &amp; KW Info'!$E$9),'CPL Goal &amp; KW Info'!$G$9,IF(AND(I508&lt;1,J508&gt;4,H508&lt;'CPL Goal &amp; KW Info'!$E$9,H508&gt;'CPL Goal &amp; KW Info'!$E$8),"0%",IF(AND(I508&lt;1,J508&gt;2,H508&lt;'CPL Goal &amp; KW Info'!$E$15,L508&gt;5%),'CPL Goal &amp; KW Info'!$G$15,IF(AND(I508&lt;1,J508&gt;2,H508&lt;'CPL Goal &amp; KW Info'!$E$16,L508&gt;3%),'CPL Goal &amp; KW Info'!$G$16,IF(AND(I508&lt;1,J508&gt;2,H508&lt;'CPL Goal &amp; KW Info'!$E$17,L508&gt;5%),'CPL Goal &amp; KW Info'!$G$17,IF(AND(I508&lt;1,J508&gt;2,H508&lt;'CPL Goal &amp; KW Info'!$E$18,L508&gt;3%),'CPL Goal &amp; KW Info'!$G$18,IF(AND(I508&lt;1,J508&gt;2,H508&gt;'CPL Goal &amp; KW Info'!$E$20),'CPL Goal &amp; KW Info'!$G$20,IF(AND(I508&lt;1,J508&gt;2,H508&gt;'CPL Goal &amp; KW Info'!$E$19),'CPL Goal &amp; KW Info'!$G$19,IF(AND(I508&lt;1,J508&gt;2,H508&lt;'CPL Goal &amp; KW Info'!$E$19,H508&gt;'CPL Goal &amp; KW Info'!$E$18),"0%",IF(AND(I508&lt;1,J508&lt;2,H508&gt;'CPL Goal &amp; KW Info'!$E$27),'CPL Goal &amp; KW Info'!$G$27,IF(AND(I508&lt;1,J508&lt;2,H508&gt;'CPL Goal &amp; KW Info'!$E$26),'CPL Goal &amp; KW Info'!$G$26,IF(AND(I508&lt;1,J508&lt;2,H508&gt;'CPL Goal &amp; KW Info'!$E$25),'CPL Goal &amp; KW Info'!$G$25,IF(AND(I508&lt;1,J508&lt;2,H508&gt;'CPL Goal &amp; KW Info'!$E$24),'CPL Goal &amp; KW Info'!$G$24,"0%"))))))))))))))))))))))))))))))))))))</f>
        <v>J4</v>
      </c>
      <c r="N508" s="22" t="e">
        <f t="shared" si="41"/>
        <v>#VALUE!</v>
      </c>
      <c r="O508" s="5" t="str">
        <f t="shared" si="42"/>
        <v/>
      </c>
      <c r="P508" s="1"/>
      <c r="Q508" s="6"/>
      <c r="R508" s="1"/>
    </row>
    <row r="509" spans="1:18">
      <c r="A509" s="13" t="str">
        <f>IF('CPL Goal &amp; KW Info'!I515="","",'CPL Goal &amp; KW Info'!I515)</f>
        <v/>
      </c>
      <c r="B509" s="13" t="str">
        <f>IF('CPL Goal &amp; KW Info'!J515="","",'CPL Goal &amp; KW Info'!J515)</f>
        <v/>
      </c>
      <c r="C509" s="13" t="str">
        <f>IF('CPL Goal &amp; KW Info'!K515="","",'CPL Goal &amp; KW Info'!K515)</f>
        <v/>
      </c>
      <c r="D509" s="28" t="str">
        <f>IF('CPL Goal &amp; KW Info'!L515="","",'CPL Goal &amp; KW Info'!L515)</f>
        <v/>
      </c>
      <c r="E509" s="13" t="str">
        <f>IF('CPL Goal &amp; KW Info'!M515="","",'CPL Goal &amp; KW Info'!M515)</f>
        <v/>
      </c>
      <c r="F509" s="13" t="str">
        <f>IF('CPL Goal &amp; KW Info'!N515="","",'CPL Goal &amp; KW Info'!N515)</f>
        <v/>
      </c>
      <c r="G509" s="13" t="str">
        <f>IF('CPL Goal &amp; KW Info'!O515="","",'CPL Goal &amp; KW Info'!O515)</f>
        <v/>
      </c>
      <c r="H509" s="28" t="str">
        <f>IF('CPL Goal &amp; KW Info'!P515="","",'CPL Goal &amp; KW Info'!P515)</f>
        <v/>
      </c>
      <c r="I509" s="13" t="str">
        <f>IF('CPL Goal &amp; KW Info'!Q515="","",'CPL Goal &amp; KW Info'!Q515)</f>
        <v/>
      </c>
      <c r="J509" s="13" t="str">
        <f>IF('CPL Goal &amp; KW Info'!R515="","",'CPL Goal &amp; KW Info'!R515)</f>
        <v/>
      </c>
      <c r="K509" s="1" t="str">
        <f t="shared" si="39"/>
        <v/>
      </c>
      <c r="L509" s="21" t="str">
        <f t="shared" si="40"/>
        <v/>
      </c>
      <c r="M509" s="22" t="str">
        <f>IF(AND(I509&gt;0,J509&gt;4,K509&lt;'CPL Goal &amp; KW Info'!$B$5),'CPL Goal &amp; KW Info'!$C$5,IF(AND(I509&gt;0,J509&gt;4,K509&lt;'CPL Goal &amp; KW Info'!$B$6),'CPL Goal &amp; KW Info'!$C$6,IF(AND(I509&gt;0,J509&gt;4,K509&lt;'CPL Goal &amp; KW Info'!$B$7),'CPL Goal &amp; KW Info'!$C$7,IF(AND(I509&gt;0,J509&gt;4,K509&lt;'CPL Goal &amp; KW Info'!$B$8),'CPL Goal &amp; KW Info'!$C$8,IF(AND(I509&gt;0,J509&gt;4,K509&gt;'CPL Goal &amp; KW Info'!$B$11),'CPL Goal &amp; KW Info'!$C$11,IF(AND(I509&gt;0,J509&gt;4,K509&gt;'CPL Goal &amp; KW Info'!$B$10),'CPL Goal &amp; KW Info'!$C$10,IF(AND(I509&gt;0,J509&gt;4,K509&lt;'CPL Goal &amp; KW Info'!$B$10,K509&gt;'CPL Goal &amp; KW Info'!$B$8),'CPL Goal &amp; KW Info'!$C$9,IF(AND(I509&gt;0,J509&gt;2,K509&lt;'CPL Goal &amp; KW Info'!$B$15),'CPL Goal &amp; KW Info'!$C$15,IF(AND(I509&gt;0,J509&gt;2,K509&lt;'CPL Goal &amp; KW Info'!$B$16),'CPL Goal &amp; KW Info'!$C$16,IF(AND(I509&gt;0,J509&gt;2,K509&lt;'CPL Goal &amp; KW Info'!$B$17),'CPL Goal &amp; KW Info'!$C$17,IF(AND(I509&gt;0,J509&gt;2,K509&lt;'CPL Goal &amp; KW Info'!$B$18),'CPL Goal &amp; KW Info'!$C$18,IF(AND(I509&gt;0,J509&gt;2,K509&gt;'CPL Goal &amp; KW Info'!$B$21),'CPL Goal &amp; KW Info'!$C$21,IF(AND(I509&gt;0,J509&gt;2,K509&gt;'CPL Goal &amp; KW Info'!$B$20),'CPL Goal &amp; KW Info'!$C$20,IF(AND(I509&gt;0,J509&gt;2,K509&lt;'CPL Goal &amp; KW Info'!$B$20,K509&gt;'CPL Goal &amp; KW Info'!$B$18),'CPL Goal &amp; KW Info'!$C$19,IF(AND(I509&gt;0,J509&lt;2,K509&gt;'CPL Goal &amp; KW Info'!$B$28),'CPL Goal &amp; KW Info'!$C$28,IF(AND(I509&gt;0,J509&lt;2,K509&gt;'CPL Goal &amp; KW Info'!$B$27),'CPL Goal &amp; KW Info'!$C$27,IF(AND(I509&gt;0,J509&lt;2,K509&gt;'CPL Goal &amp; KW Info'!$B$26),'CPL Goal &amp; KW Info'!$C$26,IF(AND(I509&gt;0,J509&lt;2,K509&lt;'CPL Goal &amp; KW Info'!$B$26),'CPL Goal &amp; KW Info'!$C$25,IF(AND(I509&lt;1,J509&gt;4,H509&lt;'CPL Goal &amp; KW Info'!$E$5,L509&gt;5%),'CPL Goal &amp; KW Info'!$G$5,IF(AND(I509&lt;1,J509&gt;4,H509&lt;'CPL Goal &amp; KW Info'!$E$6,L509&gt;3%),'CPL Goal &amp; KW Info'!$G$6,IF(AND(I509&lt;1,J509&gt;4,H509&lt;'CPL Goal &amp; KW Info'!$E$7,L509&gt;5%),'CPL Goal &amp; KW Info'!$G$7,IF(AND(I509&lt;1,J509&gt;4,H509&lt;'CPL Goal &amp; KW Info'!$E$8,L509&gt;3%),'CPL Goal &amp; KW Info'!$G$8,IF(AND(I509&lt;1,J509&gt;4,H509&gt;'CPL Goal &amp; KW Info'!$E$10),'CPL Goal &amp; KW Info'!$G$10,IF(AND(I509&lt;1,J509&gt;4,H509&gt;'CPL Goal &amp; KW Info'!$E$9),'CPL Goal &amp; KW Info'!$G$9,IF(AND(I509&lt;1,J509&gt;4,H509&lt;'CPL Goal &amp; KW Info'!$E$9,H509&gt;'CPL Goal &amp; KW Info'!$E$8),"0%",IF(AND(I509&lt;1,J509&gt;2,H509&lt;'CPL Goal &amp; KW Info'!$E$15,L509&gt;5%),'CPL Goal &amp; KW Info'!$G$15,IF(AND(I509&lt;1,J509&gt;2,H509&lt;'CPL Goal &amp; KW Info'!$E$16,L509&gt;3%),'CPL Goal &amp; KW Info'!$G$16,IF(AND(I509&lt;1,J509&gt;2,H509&lt;'CPL Goal &amp; KW Info'!$E$17,L509&gt;5%),'CPL Goal &amp; KW Info'!$G$17,IF(AND(I509&lt;1,J509&gt;2,H509&lt;'CPL Goal &amp; KW Info'!$E$18,L509&gt;3%),'CPL Goal &amp; KW Info'!$G$18,IF(AND(I509&lt;1,J509&gt;2,H509&gt;'CPL Goal &amp; KW Info'!$E$20),'CPL Goal &amp; KW Info'!$G$20,IF(AND(I509&lt;1,J509&gt;2,H509&gt;'CPL Goal &amp; KW Info'!$E$19),'CPL Goal &amp; KW Info'!$G$19,IF(AND(I509&lt;1,J509&gt;2,H509&lt;'CPL Goal &amp; KW Info'!$E$19,H509&gt;'CPL Goal &amp; KW Info'!$E$18),"0%",IF(AND(I509&lt;1,J509&lt;2,H509&gt;'CPL Goal &amp; KW Info'!$E$27),'CPL Goal &amp; KW Info'!$G$27,IF(AND(I509&lt;1,J509&lt;2,H509&gt;'CPL Goal &amp; KW Info'!$E$26),'CPL Goal &amp; KW Info'!$G$26,IF(AND(I509&lt;1,J509&lt;2,H509&gt;'CPL Goal &amp; KW Info'!$E$25),'CPL Goal &amp; KW Info'!$G$25,IF(AND(I509&lt;1,J509&lt;2,H509&gt;'CPL Goal &amp; KW Info'!$E$24),'CPL Goal &amp; KW Info'!$G$24,"0%"))))))))))))))))))))))))))))))))))))</f>
        <v>J4</v>
      </c>
      <c r="N509" s="22" t="e">
        <f t="shared" si="41"/>
        <v>#VALUE!</v>
      </c>
      <c r="O509" s="5" t="str">
        <f t="shared" si="42"/>
        <v/>
      </c>
      <c r="P509" s="1"/>
      <c r="Q509" s="6"/>
      <c r="R509" s="1"/>
    </row>
    <row r="510" spans="1:18">
      <c r="A510" s="13" t="str">
        <f>IF('CPL Goal &amp; KW Info'!I516="","",'CPL Goal &amp; KW Info'!I516)</f>
        <v/>
      </c>
      <c r="B510" s="13" t="str">
        <f>IF('CPL Goal &amp; KW Info'!J516="","",'CPL Goal &amp; KW Info'!J516)</f>
        <v/>
      </c>
      <c r="C510" s="13" t="str">
        <f>IF('CPL Goal &amp; KW Info'!K516="","",'CPL Goal &amp; KW Info'!K516)</f>
        <v/>
      </c>
      <c r="D510" s="28" t="str">
        <f>IF('CPL Goal &amp; KW Info'!L516="","",'CPL Goal &amp; KW Info'!L516)</f>
        <v/>
      </c>
      <c r="E510" s="13" t="str">
        <f>IF('CPL Goal &amp; KW Info'!M516="","",'CPL Goal &amp; KW Info'!M516)</f>
        <v/>
      </c>
      <c r="F510" s="13" t="str">
        <f>IF('CPL Goal &amp; KW Info'!N516="","",'CPL Goal &amp; KW Info'!N516)</f>
        <v/>
      </c>
      <c r="G510" s="13" t="str">
        <f>IF('CPL Goal &amp; KW Info'!O516="","",'CPL Goal &amp; KW Info'!O516)</f>
        <v/>
      </c>
      <c r="H510" s="28" t="str">
        <f>IF('CPL Goal &amp; KW Info'!P516="","",'CPL Goal &amp; KW Info'!P516)</f>
        <v/>
      </c>
      <c r="I510" s="13" t="str">
        <f>IF('CPL Goal &amp; KW Info'!Q516="","",'CPL Goal &amp; KW Info'!Q516)</f>
        <v/>
      </c>
      <c r="J510" s="13" t="str">
        <f>IF('CPL Goal &amp; KW Info'!R516="","",'CPL Goal &amp; KW Info'!R516)</f>
        <v/>
      </c>
      <c r="K510" s="1" t="str">
        <f t="shared" si="39"/>
        <v/>
      </c>
      <c r="L510" s="21" t="str">
        <f t="shared" si="40"/>
        <v/>
      </c>
      <c r="M510" s="22" t="str">
        <f>IF(AND(I510&gt;0,J510&gt;4,K510&lt;'CPL Goal &amp; KW Info'!$B$5),'CPL Goal &amp; KW Info'!$C$5,IF(AND(I510&gt;0,J510&gt;4,K510&lt;'CPL Goal &amp; KW Info'!$B$6),'CPL Goal &amp; KW Info'!$C$6,IF(AND(I510&gt;0,J510&gt;4,K510&lt;'CPL Goal &amp; KW Info'!$B$7),'CPL Goal &amp; KW Info'!$C$7,IF(AND(I510&gt;0,J510&gt;4,K510&lt;'CPL Goal &amp; KW Info'!$B$8),'CPL Goal &amp; KW Info'!$C$8,IF(AND(I510&gt;0,J510&gt;4,K510&gt;'CPL Goal &amp; KW Info'!$B$11),'CPL Goal &amp; KW Info'!$C$11,IF(AND(I510&gt;0,J510&gt;4,K510&gt;'CPL Goal &amp; KW Info'!$B$10),'CPL Goal &amp; KW Info'!$C$10,IF(AND(I510&gt;0,J510&gt;4,K510&lt;'CPL Goal &amp; KW Info'!$B$10,K510&gt;'CPL Goal &amp; KW Info'!$B$8),'CPL Goal &amp; KW Info'!$C$9,IF(AND(I510&gt;0,J510&gt;2,K510&lt;'CPL Goal &amp; KW Info'!$B$15),'CPL Goal &amp; KW Info'!$C$15,IF(AND(I510&gt;0,J510&gt;2,K510&lt;'CPL Goal &amp; KW Info'!$B$16),'CPL Goal &amp; KW Info'!$C$16,IF(AND(I510&gt;0,J510&gt;2,K510&lt;'CPL Goal &amp; KW Info'!$B$17),'CPL Goal &amp; KW Info'!$C$17,IF(AND(I510&gt;0,J510&gt;2,K510&lt;'CPL Goal &amp; KW Info'!$B$18),'CPL Goal &amp; KW Info'!$C$18,IF(AND(I510&gt;0,J510&gt;2,K510&gt;'CPL Goal &amp; KW Info'!$B$21),'CPL Goal &amp; KW Info'!$C$21,IF(AND(I510&gt;0,J510&gt;2,K510&gt;'CPL Goal &amp; KW Info'!$B$20),'CPL Goal &amp; KW Info'!$C$20,IF(AND(I510&gt;0,J510&gt;2,K510&lt;'CPL Goal &amp; KW Info'!$B$20,K510&gt;'CPL Goal &amp; KW Info'!$B$18),'CPL Goal &amp; KW Info'!$C$19,IF(AND(I510&gt;0,J510&lt;2,K510&gt;'CPL Goal &amp; KW Info'!$B$28),'CPL Goal &amp; KW Info'!$C$28,IF(AND(I510&gt;0,J510&lt;2,K510&gt;'CPL Goal &amp; KW Info'!$B$27),'CPL Goal &amp; KW Info'!$C$27,IF(AND(I510&gt;0,J510&lt;2,K510&gt;'CPL Goal &amp; KW Info'!$B$26),'CPL Goal &amp; KW Info'!$C$26,IF(AND(I510&gt;0,J510&lt;2,K510&lt;'CPL Goal &amp; KW Info'!$B$26),'CPL Goal &amp; KW Info'!$C$25,IF(AND(I510&lt;1,J510&gt;4,H510&lt;'CPL Goal &amp; KW Info'!$E$5,L510&gt;5%),'CPL Goal &amp; KW Info'!$G$5,IF(AND(I510&lt;1,J510&gt;4,H510&lt;'CPL Goal &amp; KW Info'!$E$6,L510&gt;3%),'CPL Goal &amp; KW Info'!$G$6,IF(AND(I510&lt;1,J510&gt;4,H510&lt;'CPL Goal &amp; KW Info'!$E$7,L510&gt;5%),'CPL Goal &amp; KW Info'!$G$7,IF(AND(I510&lt;1,J510&gt;4,H510&lt;'CPL Goal &amp; KW Info'!$E$8,L510&gt;3%),'CPL Goal &amp; KW Info'!$G$8,IF(AND(I510&lt;1,J510&gt;4,H510&gt;'CPL Goal &amp; KW Info'!$E$10),'CPL Goal &amp; KW Info'!$G$10,IF(AND(I510&lt;1,J510&gt;4,H510&gt;'CPL Goal &amp; KW Info'!$E$9),'CPL Goal &amp; KW Info'!$G$9,IF(AND(I510&lt;1,J510&gt;4,H510&lt;'CPL Goal &amp; KW Info'!$E$9,H510&gt;'CPL Goal &amp; KW Info'!$E$8),"0%",IF(AND(I510&lt;1,J510&gt;2,H510&lt;'CPL Goal &amp; KW Info'!$E$15,L510&gt;5%),'CPL Goal &amp; KW Info'!$G$15,IF(AND(I510&lt;1,J510&gt;2,H510&lt;'CPL Goal &amp; KW Info'!$E$16,L510&gt;3%),'CPL Goal &amp; KW Info'!$G$16,IF(AND(I510&lt;1,J510&gt;2,H510&lt;'CPL Goal &amp; KW Info'!$E$17,L510&gt;5%),'CPL Goal &amp; KW Info'!$G$17,IF(AND(I510&lt;1,J510&gt;2,H510&lt;'CPL Goal &amp; KW Info'!$E$18,L510&gt;3%),'CPL Goal &amp; KW Info'!$G$18,IF(AND(I510&lt;1,J510&gt;2,H510&gt;'CPL Goal &amp; KW Info'!$E$20),'CPL Goal &amp; KW Info'!$G$20,IF(AND(I510&lt;1,J510&gt;2,H510&gt;'CPL Goal &amp; KW Info'!$E$19),'CPL Goal &amp; KW Info'!$G$19,IF(AND(I510&lt;1,J510&gt;2,H510&lt;'CPL Goal &amp; KW Info'!$E$19,H510&gt;'CPL Goal &amp; KW Info'!$E$18),"0%",IF(AND(I510&lt;1,J510&lt;2,H510&gt;'CPL Goal &amp; KW Info'!$E$27),'CPL Goal &amp; KW Info'!$G$27,IF(AND(I510&lt;1,J510&lt;2,H510&gt;'CPL Goal &amp; KW Info'!$E$26),'CPL Goal &amp; KW Info'!$G$26,IF(AND(I510&lt;1,J510&lt;2,H510&gt;'CPL Goal &amp; KW Info'!$E$25),'CPL Goal &amp; KW Info'!$G$25,IF(AND(I510&lt;1,J510&lt;2,H510&gt;'CPL Goal &amp; KW Info'!$E$24),'CPL Goal &amp; KW Info'!$G$24,"0%"))))))))))))))))))))))))))))))))))))</f>
        <v>J4</v>
      </c>
      <c r="N510" s="22" t="e">
        <f t="shared" si="41"/>
        <v>#VALUE!</v>
      </c>
      <c r="O510" s="5" t="str">
        <f t="shared" si="42"/>
        <v/>
      </c>
      <c r="P510" s="1"/>
      <c r="Q510" s="6"/>
      <c r="R510" s="1"/>
    </row>
    <row r="511" spans="1:18">
      <c r="A511" s="13" t="str">
        <f>IF('CPL Goal &amp; KW Info'!I517="","",'CPL Goal &amp; KW Info'!I517)</f>
        <v/>
      </c>
      <c r="B511" s="13" t="str">
        <f>IF('CPL Goal &amp; KW Info'!J517="","",'CPL Goal &amp; KW Info'!J517)</f>
        <v/>
      </c>
      <c r="C511" s="13" t="str">
        <f>IF('CPL Goal &amp; KW Info'!K517="","",'CPL Goal &amp; KW Info'!K517)</f>
        <v/>
      </c>
      <c r="D511" s="28" t="str">
        <f>IF('CPL Goal &amp; KW Info'!L517="","",'CPL Goal &amp; KW Info'!L517)</f>
        <v/>
      </c>
      <c r="E511" s="13" t="str">
        <f>IF('CPL Goal &amp; KW Info'!M517="","",'CPL Goal &amp; KW Info'!M517)</f>
        <v/>
      </c>
      <c r="F511" s="13" t="str">
        <f>IF('CPL Goal &amp; KW Info'!N517="","",'CPL Goal &amp; KW Info'!N517)</f>
        <v/>
      </c>
      <c r="G511" s="13" t="str">
        <f>IF('CPL Goal &amp; KW Info'!O517="","",'CPL Goal &amp; KW Info'!O517)</f>
        <v/>
      </c>
      <c r="H511" s="28" t="str">
        <f>IF('CPL Goal &amp; KW Info'!P517="","",'CPL Goal &amp; KW Info'!P517)</f>
        <v/>
      </c>
      <c r="I511" s="13" t="str">
        <f>IF('CPL Goal &amp; KW Info'!Q517="","",'CPL Goal &amp; KW Info'!Q517)</f>
        <v/>
      </c>
      <c r="J511" s="13" t="str">
        <f>IF('CPL Goal &amp; KW Info'!R517="","",'CPL Goal &amp; KW Info'!R517)</f>
        <v/>
      </c>
      <c r="K511" s="1" t="str">
        <f t="shared" si="39"/>
        <v/>
      </c>
      <c r="L511" s="21" t="str">
        <f t="shared" si="40"/>
        <v/>
      </c>
      <c r="M511" s="22" t="str">
        <f>IF(AND(I511&gt;0,J511&gt;4,K511&lt;'CPL Goal &amp; KW Info'!$B$5),'CPL Goal &amp; KW Info'!$C$5,IF(AND(I511&gt;0,J511&gt;4,K511&lt;'CPL Goal &amp; KW Info'!$B$6),'CPL Goal &amp; KW Info'!$C$6,IF(AND(I511&gt;0,J511&gt;4,K511&lt;'CPL Goal &amp; KW Info'!$B$7),'CPL Goal &amp; KW Info'!$C$7,IF(AND(I511&gt;0,J511&gt;4,K511&lt;'CPL Goal &amp; KW Info'!$B$8),'CPL Goal &amp; KW Info'!$C$8,IF(AND(I511&gt;0,J511&gt;4,K511&gt;'CPL Goal &amp; KW Info'!$B$11),'CPL Goal &amp; KW Info'!$C$11,IF(AND(I511&gt;0,J511&gt;4,K511&gt;'CPL Goal &amp; KW Info'!$B$10),'CPL Goal &amp; KW Info'!$C$10,IF(AND(I511&gt;0,J511&gt;4,K511&lt;'CPL Goal &amp; KW Info'!$B$10,K511&gt;'CPL Goal &amp; KW Info'!$B$8),'CPL Goal &amp; KW Info'!$C$9,IF(AND(I511&gt;0,J511&gt;2,K511&lt;'CPL Goal &amp; KW Info'!$B$15),'CPL Goal &amp; KW Info'!$C$15,IF(AND(I511&gt;0,J511&gt;2,K511&lt;'CPL Goal &amp; KW Info'!$B$16),'CPL Goal &amp; KW Info'!$C$16,IF(AND(I511&gt;0,J511&gt;2,K511&lt;'CPL Goal &amp; KW Info'!$B$17),'CPL Goal &amp; KW Info'!$C$17,IF(AND(I511&gt;0,J511&gt;2,K511&lt;'CPL Goal &amp; KW Info'!$B$18),'CPL Goal &amp; KW Info'!$C$18,IF(AND(I511&gt;0,J511&gt;2,K511&gt;'CPL Goal &amp; KW Info'!$B$21),'CPL Goal &amp; KW Info'!$C$21,IF(AND(I511&gt;0,J511&gt;2,K511&gt;'CPL Goal &amp; KW Info'!$B$20),'CPL Goal &amp; KW Info'!$C$20,IF(AND(I511&gt;0,J511&gt;2,K511&lt;'CPL Goal &amp; KW Info'!$B$20,K511&gt;'CPL Goal &amp; KW Info'!$B$18),'CPL Goal &amp; KW Info'!$C$19,IF(AND(I511&gt;0,J511&lt;2,K511&gt;'CPL Goal &amp; KW Info'!$B$28),'CPL Goal &amp; KW Info'!$C$28,IF(AND(I511&gt;0,J511&lt;2,K511&gt;'CPL Goal &amp; KW Info'!$B$27),'CPL Goal &amp; KW Info'!$C$27,IF(AND(I511&gt;0,J511&lt;2,K511&gt;'CPL Goal &amp; KW Info'!$B$26),'CPL Goal &amp; KW Info'!$C$26,IF(AND(I511&gt;0,J511&lt;2,K511&lt;'CPL Goal &amp; KW Info'!$B$26),'CPL Goal &amp; KW Info'!$C$25,IF(AND(I511&lt;1,J511&gt;4,H511&lt;'CPL Goal &amp; KW Info'!$E$5,L511&gt;5%),'CPL Goal &amp; KW Info'!$G$5,IF(AND(I511&lt;1,J511&gt;4,H511&lt;'CPL Goal &amp; KW Info'!$E$6,L511&gt;3%),'CPL Goal &amp; KW Info'!$G$6,IF(AND(I511&lt;1,J511&gt;4,H511&lt;'CPL Goal &amp; KW Info'!$E$7,L511&gt;5%),'CPL Goal &amp; KW Info'!$G$7,IF(AND(I511&lt;1,J511&gt;4,H511&lt;'CPL Goal &amp; KW Info'!$E$8,L511&gt;3%),'CPL Goal &amp; KW Info'!$G$8,IF(AND(I511&lt;1,J511&gt;4,H511&gt;'CPL Goal &amp; KW Info'!$E$10),'CPL Goal &amp; KW Info'!$G$10,IF(AND(I511&lt;1,J511&gt;4,H511&gt;'CPL Goal &amp; KW Info'!$E$9),'CPL Goal &amp; KW Info'!$G$9,IF(AND(I511&lt;1,J511&gt;4,H511&lt;'CPL Goal &amp; KW Info'!$E$9,H511&gt;'CPL Goal &amp; KW Info'!$E$8),"0%",IF(AND(I511&lt;1,J511&gt;2,H511&lt;'CPL Goal &amp; KW Info'!$E$15,L511&gt;5%),'CPL Goal &amp; KW Info'!$G$15,IF(AND(I511&lt;1,J511&gt;2,H511&lt;'CPL Goal &amp; KW Info'!$E$16,L511&gt;3%),'CPL Goal &amp; KW Info'!$G$16,IF(AND(I511&lt;1,J511&gt;2,H511&lt;'CPL Goal &amp; KW Info'!$E$17,L511&gt;5%),'CPL Goal &amp; KW Info'!$G$17,IF(AND(I511&lt;1,J511&gt;2,H511&lt;'CPL Goal &amp; KW Info'!$E$18,L511&gt;3%),'CPL Goal &amp; KW Info'!$G$18,IF(AND(I511&lt;1,J511&gt;2,H511&gt;'CPL Goal &amp; KW Info'!$E$20),'CPL Goal &amp; KW Info'!$G$20,IF(AND(I511&lt;1,J511&gt;2,H511&gt;'CPL Goal &amp; KW Info'!$E$19),'CPL Goal &amp; KW Info'!$G$19,IF(AND(I511&lt;1,J511&gt;2,H511&lt;'CPL Goal &amp; KW Info'!$E$19,H511&gt;'CPL Goal &amp; KW Info'!$E$18),"0%",IF(AND(I511&lt;1,J511&lt;2,H511&gt;'CPL Goal &amp; KW Info'!$E$27),'CPL Goal &amp; KW Info'!$G$27,IF(AND(I511&lt;1,J511&lt;2,H511&gt;'CPL Goal &amp; KW Info'!$E$26),'CPL Goal &amp; KW Info'!$G$26,IF(AND(I511&lt;1,J511&lt;2,H511&gt;'CPL Goal &amp; KW Info'!$E$25),'CPL Goal &amp; KW Info'!$G$25,IF(AND(I511&lt;1,J511&lt;2,H511&gt;'CPL Goal &amp; KW Info'!$E$24),'CPL Goal &amp; KW Info'!$G$24,"0%"))))))))))))))))))))))))))))))))))))</f>
        <v>J4</v>
      </c>
      <c r="N511" s="22" t="e">
        <f t="shared" si="41"/>
        <v>#VALUE!</v>
      </c>
      <c r="O511" s="5" t="str">
        <f t="shared" si="42"/>
        <v/>
      </c>
      <c r="P511" s="1"/>
      <c r="Q511" s="6"/>
      <c r="R511" s="1"/>
    </row>
    <row r="512" spans="1:18">
      <c r="A512" s="13" t="str">
        <f>IF('CPL Goal &amp; KW Info'!I518="","",'CPL Goal &amp; KW Info'!I518)</f>
        <v/>
      </c>
      <c r="B512" s="13" t="str">
        <f>IF('CPL Goal &amp; KW Info'!J518="","",'CPL Goal &amp; KW Info'!J518)</f>
        <v/>
      </c>
      <c r="C512" s="13" t="str">
        <f>IF('CPL Goal &amp; KW Info'!K518="","",'CPL Goal &amp; KW Info'!K518)</f>
        <v/>
      </c>
      <c r="D512" s="28" t="str">
        <f>IF('CPL Goal &amp; KW Info'!L518="","",'CPL Goal &amp; KW Info'!L518)</f>
        <v/>
      </c>
      <c r="E512" s="13" t="str">
        <f>IF('CPL Goal &amp; KW Info'!M518="","",'CPL Goal &amp; KW Info'!M518)</f>
        <v/>
      </c>
      <c r="F512" s="13" t="str">
        <f>IF('CPL Goal &amp; KW Info'!N518="","",'CPL Goal &amp; KW Info'!N518)</f>
        <v/>
      </c>
      <c r="G512" s="13" t="str">
        <f>IF('CPL Goal &amp; KW Info'!O518="","",'CPL Goal &amp; KW Info'!O518)</f>
        <v/>
      </c>
      <c r="H512" s="28" t="str">
        <f>IF('CPL Goal &amp; KW Info'!P518="","",'CPL Goal &amp; KW Info'!P518)</f>
        <v/>
      </c>
      <c r="I512" s="13" t="str">
        <f>IF('CPL Goal &amp; KW Info'!Q518="","",'CPL Goal &amp; KW Info'!Q518)</f>
        <v/>
      </c>
      <c r="J512" s="13" t="str">
        <f>IF('CPL Goal &amp; KW Info'!R518="","",'CPL Goal &amp; KW Info'!R518)</f>
        <v/>
      </c>
      <c r="K512" s="1" t="str">
        <f t="shared" si="39"/>
        <v/>
      </c>
      <c r="L512" s="21" t="str">
        <f t="shared" si="40"/>
        <v/>
      </c>
      <c r="M512" s="22" t="str">
        <f>IF(AND(I512&gt;0,J512&gt;4,K512&lt;'CPL Goal &amp; KW Info'!$B$5),'CPL Goal &amp; KW Info'!$C$5,IF(AND(I512&gt;0,J512&gt;4,K512&lt;'CPL Goal &amp; KW Info'!$B$6),'CPL Goal &amp; KW Info'!$C$6,IF(AND(I512&gt;0,J512&gt;4,K512&lt;'CPL Goal &amp; KW Info'!$B$7),'CPL Goal &amp; KW Info'!$C$7,IF(AND(I512&gt;0,J512&gt;4,K512&lt;'CPL Goal &amp; KW Info'!$B$8),'CPL Goal &amp; KW Info'!$C$8,IF(AND(I512&gt;0,J512&gt;4,K512&gt;'CPL Goal &amp; KW Info'!$B$11),'CPL Goal &amp; KW Info'!$C$11,IF(AND(I512&gt;0,J512&gt;4,K512&gt;'CPL Goal &amp; KW Info'!$B$10),'CPL Goal &amp; KW Info'!$C$10,IF(AND(I512&gt;0,J512&gt;4,K512&lt;'CPL Goal &amp; KW Info'!$B$10,K512&gt;'CPL Goal &amp; KW Info'!$B$8),'CPL Goal &amp; KW Info'!$C$9,IF(AND(I512&gt;0,J512&gt;2,K512&lt;'CPL Goal &amp; KW Info'!$B$15),'CPL Goal &amp; KW Info'!$C$15,IF(AND(I512&gt;0,J512&gt;2,K512&lt;'CPL Goal &amp; KW Info'!$B$16),'CPL Goal &amp; KW Info'!$C$16,IF(AND(I512&gt;0,J512&gt;2,K512&lt;'CPL Goal &amp; KW Info'!$B$17),'CPL Goal &amp; KW Info'!$C$17,IF(AND(I512&gt;0,J512&gt;2,K512&lt;'CPL Goal &amp; KW Info'!$B$18),'CPL Goal &amp; KW Info'!$C$18,IF(AND(I512&gt;0,J512&gt;2,K512&gt;'CPL Goal &amp; KW Info'!$B$21),'CPL Goal &amp; KW Info'!$C$21,IF(AND(I512&gt;0,J512&gt;2,K512&gt;'CPL Goal &amp; KW Info'!$B$20),'CPL Goal &amp; KW Info'!$C$20,IF(AND(I512&gt;0,J512&gt;2,K512&lt;'CPL Goal &amp; KW Info'!$B$20,K512&gt;'CPL Goal &amp; KW Info'!$B$18),'CPL Goal &amp; KW Info'!$C$19,IF(AND(I512&gt;0,J512&lt;2,K512&gt;'CPL Goal &amp; KW Info'!$B$28),'CPL Goal &amp; KW Info'!$C$28,IF(AND(I512&gt;0,J512&lt;2,K512&gt;'CPL Goal &amp; KW Info'!$B$27),'CPL Goal &amp; KW Info'!$C$27,IF(AND(I512&gt;0,J512&lt;2,K512&gt;'CPL Goal &amp; KW Info'!$B$26),'CPL Goal &amp; KW Info'!$C$26,IF(AND(I512&gt;0,J512&lt;2,K512&lt;'CPL Goal &amp; KW Info'!$B$26),'CPL Goal &amp; KW Info'!$C$25,IF(AND(I512&lt;1,J512&gt;4,H512&lt;'CPL Goal &amp; KW Info'!$E$5,L512&gt;5%),'CPL Goal &amp; KW Info'!$G$5,IF(AND(I512&lt;1,J512&gt;4,H512&lt;'CPL Goal &amp; KW Info'!$E$6,L512&gt;3%),'CPL Goal &amp; KW Info'!$G$6,IF(AND(I512&lt;1,J512&gt;4,H512&lt;'CPL Goal &amp; KW Info'!$E$7,L512&gt;5%),'CPL Goal &amp; KW Info'!$G$7,IF(AND(I512&lt;1,J512&gt;4,H512&lt;'CPL Goal &amp; KW Info'!$E$8,L512&gt;3%),'CPL Goal &amp; KW Info'!$G$8,IF(AND(I512&lt;1,J512&gt;4,H512&gt;'CPL Goal &amp; KW Info'!$E$10),'CPL Goal &amp; KW Info'!$G$10,IF(AND(I512&lt;1,J512&gt;4,H512&gt;'CPL Goal &amp; KW Info'!$E$9),'CPL Goal &amp; KW Info'!$G$9,IF(AND(I512&lt;1,J512&gt;4,H512&lt;'CPL Goal &amp; KW Info'!$E$9,H512&gt;'CPL Goal &amp; KW Info'!$E$8),"0%",IF(AND(I512&lt;1,J512&gt;2,H512&lt;'CPL Goal &amp; KW Info'!$E$15,L512&gt;5%),'CPL Goal &amp; KW Info'!$G$15,IF(AND(I512&lt;1,J512&gt;2,H512&lt;'CPL Goal &amp; KW Info'!$E$16,L512&gt;3%),'CPL Goal &amp; KW Info'!$G$16,IF(AND(I512&lt;1,J512&gt;2,H512&lt;'CPL Goal &amp; KW Info'!$E$17,L512&gt;5%),'CPL Goal &amp; KW Info'!$G$17,IF(AND(I512&lt;1,J512&gt;2,H512&lt;'CPL Goal &amp; KW Info'!$E$18,L512&gt;3%),'CPL Goal &amp; KW Info'!$G$18,IF(AND(I512&lt;1,J512&gt;2,H512&gt;'CPL Goal &amp; KW Info'!$E$20),'CPL Goal &amp; KW Info'!$G$20,IF(AND(I512&lt;1,J512&gt;2,H512&gt;'CPL Goal &amp; KW Info'!$E$19),'CPL Goal &amp; KW Info'!$G$19,IF(AND(I512&lt;1,J512&gt;2,H512&lt;'CPL Goal &amp; KW Info'!$E$19,H512&gt;'CPL Goal &amp; KW Info'!$E$18),"0%",IF(AND(I512&lt;1,J512&lt;2,H512&gt;'CPL Goal &amp; KW Info'!$E$27),'CPL Goal &amp; KW Info'!$G$27,IF(AND(I512&lt;1,J512&lt;2,H512&gt;'CPL Goal &amp; KW Info'!$E$26),'CPL Goal &amp; KW Info'!$G$26,IF(AND(I512&lt;1,J512&lt;2,H512&gt;'CPL Goal &amp; KW Info'!$E$25),'CPL Goal &amp; KW Info'!$G$25,IF(AND(I512&lt;1,J512&lt;2,H512&gt;'CPL Goal &amp; KW Info'!$E$24),'CPL Goal &amp; KW Info'!$G$24,"0%"))))))))))))))))))))))))))))))))))))</f>
        <v>J4</v>
      </c>
      <c r="N512" s="22" t="e">
        <f t="shared" si="41"/>
        <v>#VALUE!</v>
      </c>
      <c r="O512" s="5" t="str">
        <f t="shared" si="42"/>
        <v/>
      </c>
      <c r="P512" s="1"/>
      <c r="Q512" s="6"/>
      <c r="R512" s="1"/>
    </row>
    <row r="513" spans="1:18">
      <c r="A513" s="13" t="str">
        <f>IF('CPL Goal &amp; KW Info'!I519="","",'CPL Goal &amp; KW Info'!I519)</f>
        <v/>
      </c>
      <c r="B513" s="13" t="str">
        <f>IF('CPL Goal &amp; KW Info'!J519="","",'CPL Goal &amp; KW Info'!J519)</f>
        <v/>
      </c>
      <c r="C513" s="13" t="str">
        <f>IF('CPL Goal &amp; KW Info'!K519="","",'CPL Goal &amp; KW Info'!K519)</f>
        <v/>
      </c>
      <c r="D513" s="28" t="str">
        <f>IF('CPL Goal &amp; KW Info'!L519="","",'CPL Goal &amp; KW Info'!L519)</f>
        <v/>
      </c>
      <c r="E513" s="13" t="str">
        <f>IF('CPL Goal &amp; KW Info'!M519="","",'CPL Goal &amp; KW Info'!M519)</f>
        <v/>
      </c>
      <c r="F513" s="13" t="str">
        <f>IF('CPL Goal &amp; KW Info'!N519="","",'CPL Goal &amp; KW Info'!N519)</f>
        <v/>
      </c>
      <c r="G513" s="13" t="str">
        <f>IF('CPL Goal &amp; KW Info'!O519="","",'CPL Goal &amp; KW Info'!O519)</f>
        <v/>
      </c>
      <c r="H513" s="28" t="str">
        <f>IF('CPL Goal &amp; KW Info'!P519="","",'CPL Goal &amp; KW Info'!P519)</f>
        <v/>
      </c>
      <c r="I513" s="13" t="str">
        <f>IF('CPL Goal &amp; KW Info'!Q519="","",'CPL Goal &amp; KW Info'!Q519)</f>
        <v/>
      </c>
      <c r="J513" s="13" t="str">
        <f>IF('CPL Goal &amp; KW Info'!R519="","",'CPL Goal &amp; KW Info'!R519)</f>
        <v/>
      </c>
      <c r="K513" s="1" t="str">
        <f t="shared" si="39"/>
        <v/>
      </c>
      <c r="L513" s="21" t="str">
        <f t="shared" si="40"/>
        <v/>
      </c>
      <c r="M513" s="22" t="str">
        <f>IF(AND(I513&gt;0,J513&gt;4,K513&lt;'CPL Goal &amp; KW Info'!$B$5),'CPL Goal &amp; KW Info'!$C$5,IF(AND(I513&gt;0,J513&gt;4,K513&lt;'CPL Goal &amp; KW Info'!$B$6),'CPL Goal &amp; KW Info'!$C$6,IF(AND(I513&gt;0,J513&gt;4,K513&lt;'CPL Goal &amp; KW Info'!$B$7),'CPL Goal &amp; KW Info'!$C$7,IF(AND(I513&gt;0,J513&gt;4,K513&lt;'CPL Goal &amp; KW Info'!$B$8),'CPL Goal &amp; KW Info'!$C$8,IF(AND(I513&gt;0,J513&gt;4,K513&gt;'CPL Goal &amp; KW Info'!$B$11),'CPL Goal &amp; KW Info'!$C$11,IF(AND(I513&gt;0,J513&gt;4,K513&gt;'CPL Goal &amp; KW Info'!$B$10),'CPL Goal &amp; KW Info'!$C$10,IF(AND(I513&gt;0,J513&gt;4,K513&lt;'CPL Goal &amp; KW Info'!$B$10,K513&gt;'CPL Goal &amp; KW Info'!$B$8),'CPL Goal &amp; KW Info'!$C$9,IF(AND(I513&gt;0,J513&gt;2,K513&lt;'CPL Goal &amp; KW Info'!$B$15),'CPL Goal &amp; KW Info'!$C$15,IF(AND(I513&gt;0,J513&gt;2,K513&lt;'CPL Goal &amp; KW Info'!$B$16),'CPL Goal &amp; KW Info'!$C$16,IF(AND(I513&gt;0,J513&gt;2,K513&lt;'CPL Goal &amp; KW Info'!$B$17),'CPL Goal &amp; KW Info'!$C$17,IF(AND(I513&gt;0,J513&gt;2,K513&lt;'CPL Goal &amp; KW Info'!$B$18),'CPL Goal &amp; KW Info'!$C$18,IF(AND(I513&gt;0,J513&gt;2,K513&gt;'CPL Goal &amp; KW Info'!$B$21),'CPL Goal &amp; KW Info'!$C$21,IF(AND(I513&gt;0,J513&gt;2,K513&gt;'CPL Goal &amp; KW Info'!$B$20),'CPL Goal &amp; KW Info'!$C$20,IF(AND(I513&gt;0,J513&gt;2,K513&lt;'CPL Goal &amp; KW Info'!$B$20,K513&gt;'CPL Goal &amp; KW Info'!$B$18),'CPL Goal &amp; KW Info'!$C$19,IF(AND(I513&gt;0,J513&lt;2,K513&gt;'CPL Goal &amp; KW Info'!$B$28),'CPL Goal &amp; KW Info'!$C$28,IF(AND(I513&gt;0,J513&lt;2,K513&gt;'CPL Goal &amp; KW Info'!$B$27),'CPL Goal &amp; KW Info'!$C$27,IF(AND(I513&gt;0,J513&lt;2,K513&gt;'CPL Goal &amp; KW Info'!$B$26),'CPL Goal &amp; KW Info'!$C$26,IF(AND(I513&gt;0,J513&lt;2,K513&lt;'CPL Goal &amp; KW Info'!$B$26),'CPL Goal &amp; KW Info'!$C$25,IF(AND(I513&lt;1,J513&gt;4,H513&lt;'CPL Goal &amp; KW Info'!$E$5,L513&gt;5%),'CPL Goal &amp; KW Info'!$G$5,IF(AND(I513&lt;1,J513&gt;4,H513&lt;'CPL Goal &amp; KW Info'!$E$6,L513&gt;3%),'CPL Goal &amp; KW Info'!$G$6,IF(AND(I513&lt;1,J513&gt;4,H513&lt;'CPL Goal &amp; KW Info'!$E$7,L513&gt;5%),'CPL Goal &amp; KW Info'!$G$7,IF(AND(I513&lt;1,J513&gt;4,H513&lt;'CPL Goal &amp; KW Info'!$E$8,L513&gt;3%),'CPL Goal &amp; KW Info'!$G$8,IF(AND(I513&lt;1,J513&gt;4,H513&gt;'CPL Goal &amp; KW Info'!$E$10),'CPL Goal &amp; KW Info'!$G$10,IF(AND(I513&lt;1,J513&gt;4,H513&gt;'CPL Goal &amp; KW Info'!$E$9),'CPL Goal &amp; KW Info'!$G$9,IF(AND(I513&lt;1,J513&gt;4,H513&lt;'CPL Goal &amp; KW Info'!$E$9,H513&gt;'CPL Goal &amp; KW Info'!$E$8),"0%",IF(AND(I513&lt;1,J513&gt;2,H513&lt;'CPL Goal &amp; KW Info'!$E$15,L513&gt;5%),'CPL Goal &amp; KW Info'!$G$15,IF(AND(I513&lt;1,J513&gt;2,H513&lt;'CPL Goal &amp; KW Info'!$E$16,L513&gt;3%),'CPL Goal &amp; KW Info'!$G$16,IF(AND(I513&lt;1,J513&gt;2,H513&lt;'CPL Goal &amp; KW Info'!$E$17,L513&gt;5%),'CPL Goal &amp; KW Info'!$G$17,IF(AND(I513&lt;1,J513&gt;2,H513&lt;'CPL Goal &amp; KW Info'!$E$18,L513&gt;3%),'CPL Goal &amp; KW Info'!$G$18,IF(AND(I513&lt;1,J513&gt;2,H513&gt;'CPL Goal &amp; KW Info'!$E$20),'CPL Goal &amp; KW Info'!$G$20,IF(AND(I513&lt;1,J513&gt;2,H513&gt;'CPL Goal &amp; KW Info'!$E$19),'CPL Goal &amp; KW Info'!$G$19,IF(AND(I513&lt;1,J513&gt;2,H513&lt;'CPL Goal &amp; KW Info'!$E$19,H513&gt;'CPL Goal &amp; KW Info'!$E$18),"0%",IF(AND(I513&lt;1,J513&lt;2,H513&gt;'CPL Goal &amp; KW Info'!$E$27),'CPL Goal &amp; KW Info'!$G$27,IF(AND(I513&lt;1,J513&lt;2,H513&gt;'CPL Goal &amp; KW Info'!$E$26),'CPL Goal &amp; KW Info'!$G$26,IF(AND(I513&lt;1,J513&lt;2,H513&gt;'CPL Goal &amp; KW Info'!$E$25),'CPL Goal &amp; KW Info'!$G$25,IF(AND(I513&lt;1,J513&lt;2,H513&gt;'CPL Goal &amp; KW Info'!$E$24),'CPL Goal &amp; KW Info'!$G$24,"0%"))))))))))))))))))))))))))))))))))))</f>
        <v>J4</v>
      </c>
      <c r="N513" s="22" t="e">
        <f t="shared" si="41"/>
        <v>#VALUE!</v>
      </c>
      <c r="O513" s="5" t="str">
        <f t="shared" si="42"/>
        <v/>
      </c>
      <c r="P513" s="1"/>
      <c r="Q513" s="6"/>
      <c r="R513" s="1"/>
    </row>
    <row r="514" spans="1:18">
      <c r="A514" s="13" t="str">
        <f>IF('CPL Goal &amp; KW Info'!I520="","",'CPL Goal &amp; KW Info'!I520)</f>
        <v/>
      </c>
      <c r="B514" s="13" t="str">
        <f>IF('CPL Goal &amp; KW Info'!J520="","",'CPL Goal &amp; KW Info'!J520)</f>
        <v/>
      </c>
      <c r="C514" s="13" t="str">
        <f>IF('CPL Goal &amp; KW Info'!K520="","",'CPL Goal &amp; KW Info'!K520)</f>
        <v/>
      </c>
      <c r="D514" s="28" t="str">
        <f>IF('CPL Goal &amp; KW Info'!L520="","",'CPL Goal &amp; KW Info'!L520)</f>
        <v/>
      </c>
      <c r="E514" s="13" t="str">
        <f>IF('CPL Goal &amp; KW Info'!M520="","",'CPL Goal &amp; KW Info'!M520)</f>
        <v/>
      </c>
      <c r="F514" s="13" t="str">
        <f>IF('CPL Goal &amp; KW Info'!N520="","",'CPL Goal &amp; KW Info'!N520)</f>
        <v/>
      </c>
      <c r="G514" s="13" t="str">
        <f>IF('CPL Goal &amp; KW Info'!O520="","",'CPL Goal &amp; KW Info'!O520)</f>
        <v/>
      </c>
      <c r="H514" s="28" t="str">
        <f>IF('CPL Goal &amp; KW Info'!P520="","",'CPL Goal &amp; KW Info'!P520)</f>
        <v/>
      </c>
      <c r="I514" s="13" t="str">
        <f>IF('CPL Goal &amp; KW Info'!Q520="","",'CPL Goal &amp; KW Info'!Q520)</f>
        <v/>
      </c>
      <c r="J514" s="13" t="str">
        <f>IF('CPL Goal &amp; KW Info'!R520="","",'CPL Goal &amp; KW Info'!R520)</f>
        <v/>
      </c>
      <c r="K514" s="1" t="str">
        <f t="shared" si="39"/>
        <v/>
      </c>
      <c r="L514" s="21" t="str">
        <f t="shared" si="40"/>
        <v/>
      </c>
      <c r="M514" s="22" t="str">
        <f>IF(AND(I514&gt;0,J514&gt;4,K514&lt;'CPL Goal &amp; KW Info'!$B$5),'CPL Goal &amp; KW Info'!$C$5,IF(AND(I514&gt;0,J514&gt;4,K514&lt;'CPL Goal &amp; KW Info'!$B$6),'CPL Goal &amp; KW Info'!$C$6,IF(AND(I514&gt;0,J514&gt;4,K514&lt;'CPL Goal &amp; KW Info'!$B$7),'CPL Goal &amp; KW Info'!$C$7,IF(AND(I514&gt;0,J514&gt;4,K514&lt;'CPL Goal &amp; KW Info'!$B$8),'CPL Goal &amp; KW Info'!$C$8,IF(AND(I514&gt;0,J514&gt;4,K514&gt;'CPL Goal &amp; KW Info'!$B$11),'CPL Goal &amp; KW Info'!$C$11,IF(AND(I514&gt;0,J514&gt;4,K514&gt;'CPL Goal &amp; KW Info'!$B$10),'CPL Goal &amp; KW Info'!$C$10,IF(AND(I514&gt;0,J514&gt;4,K514&lt;'CPL Goal &amp; KW Info'!$B$10,K514&gt;'CPL Goal &amp; KW Info'!$B$8),'CPL Goal &amp; KW Info'!$C$9,IF(AND(I514&gt;0,J514&gt;2,K514&lt;'CPL Goal &amp; KW Info'!$B$15),'CPL Goal &amp; KW Info'!$C$15,IF(AND(I514&gt;0,J514&gt;2,K514&lt;'CPL Goal &amp; KW Info'!$B$16),'CPL Goal &amp; KW Info'!$C$16,IF(AND(I514&gt;0,J514&gt;2,K514&lt;'CPL Goal &amp; KW Info'!$B$17),'CPL Goal &amp; KW Info'!$C$17,IF(AND(I514&gt;0,J514&gt;2,K514&lt;'CPL Goal &amp; KW Info'!$B$18),'CPL Goal &amp; KW Info'!$C$18,IF(AND(I514&gt;0,J514&gt;2,K514&gt;'CPL Goal &amp; KW Info'!$B$21),'CPL Goal &amp; KW Info'!$C$21,IF(AND(I514&gt;0,J514&gt;2,K514&gt;'CPL Goal &amp; KW Info'!$B$20),'CPL Goal &amp; KW Info'!$C$20,IF(AND(I514&gt;0,J514&gt;2,K514&lt;'CPL Goal &amp; KW Info'!$B$20,K514&gt;'CPL Goal &amp; KW Info'!$B$18),'CPL Goal &amp; KW Info'!$C$19,IF(AND(I514&gt;0,J514&lt;2,K514&gt;'CPL Goal &amp; KW Info'!$B$28),'CPL Goal &amp; KW Info'!$C$28,IF(AND(I514&gt;0,J514&lt;2,K514&gt;'CPL Goal &amp; KW Info'!$B$27),'CPL Goal &amp; KW Info'!$C$27,IF(AND(I514&gt;0,J514&lt;2,K514&gt;'CPL Goal &amp; KW Info'!$B$26),'CPL Goal &amp; KW Info'!$C$26,IF(AND(I514&gt;0,J514&lt;2,K514&lt;'CPL Goal &amp; KW Info'!$B$26),'CPL Goal &amp; KW Info'!$C$25,IF(AND(I514&lt;1,J514&gt;4,H514&lt;'CPL Goal &amp; KW Info'!$E$5,L514&gt;5%),'CPL Goal &amp; KW Info'!$G$5,IF(AND(I514&lt;1,J514&gt;4,H514&lt;'CPL Goal &amp; KW Info'!$E$6,L514&gt;3%),'CPL Goal &amp; KW Info'!$G$6,IF(AND(I514&lt;1,J514&gt;4,H514&lt;'CPL Goal &amp; KW Info'!$E$7,L514&gt;5%),'CPL Goal &amp; KW Info'!$G$7,IF(AND(I514&lt;1,J514&gt;4,H514&lt;'CPL Goal &amp; KW Info'!$E$8,L514&gt;3%),'CPL Goal &amp; KW Info'!$G$8,IF(AND(I514&lt;1,J514&gt;4,H514&gt;'CPL Goal &amp; KW Info'!$E$10),'CPL Goal &amp; KW Info'!$G$10,IF(AND(I514&lt;1,J514&gt;4,H514&gt;'CPL Goal &amp; KW Info'!$E$9),'CPL Goal &amp; KW Info'!$G$9,IF(AND(I514&lt;1,J514&gt;4,H514&lt;'CPL Goal &amp; KW Info'!$E$9,H514&gt;'CPL Goal &amp; KW Info'!$E$8),"0%",IF(AND(I514&lt;1,J514&gt;2,H514&lt;'CPL Goal &amp; KW Info'!$E$15,L514&gt;5%),'CPL Goal &amp; KW Info'!$G$15,IF(AND(I514&lt;1,J514&gt;2,H514&lt;'CPL Goal &amp; KW Info'!$E$16,L514&gt;3%),'CPL Goal &amp; KW Info'!$G$16,IF(AND(I514&lt;1,J514&gt;2,H514&lt;'CPL Goal &amp; KW Info'!$E$17,L514&gt;5%),'CPL Goal &amp; KW Info'!$G$17,IF(AND(I514&lt;1,J514&gt;2,H514&lt;'CPL Goal &amp; KW Info'!$E$18,L514&gt;3%),'CPL Goal &amp; KW Info'!$G$18,IF(AND(I514&lt;1,J514&gt;2,H514&gt;'CPL Goal &amp; KW Info'!$E$20),'CPL Goal &amp; KW Info'!$G$20,IF(AND(I514&lt;1,J514&gt;2,H514&gt;'CPL Goal &amp; KW Info'!$E$19),'CPL Goal &amp; KW Info'!$G$19,IF(AND(I514&lt;1,J514&gt;2,H514&lt;'CPL Goal &amp; KW Info'!$E$19,H514&gt;'CPL Goal &amp; KW Info'!$E$18),"0%",IF(AND(I514&lt;1,J514&lt;2,H514&gt;'CPL Goal &amp; KW Info'!$E$27),'CPL Goal &amp; KW Info'!$G$27,IF(AND(I514&lt;1,J514&lt;2,H514&gt;'CPL Goal &amp; KW Info'!$E$26),'CPL Goal &amp; KW Info'!$G$26,IF(AND(I514&lt;1,J514&lt;2,H514&gt;'CPL Goal &amp; KW Info'!$E$25),'CPL Goal &amp; KW Info'!$G$25,IF(AND(I514&lt;1,J514&lt;2,H514&gt;'CPL Goal &amp; KW Info'!$E$24),'CPL Goal &amp; KW Info'!$G$24,"0%"))))))))))))))))))))))))))))))))))))</f>
        <v>J4</v>
      </c>
      <c r="N514" s="22" t="e">
        <f t="shared" si="41"/>
        <v>#VALUE!</v>
      </c>
      <c r="O514" s="5" t="str">
        <f t="shared" si="42"/>
        <v/>
      </c>
      <c r="P514" s="1"/>
      <c r="Q514" s="6"/>
      <c r="R514" s="1"/>
    </row>
    <row r="515" spans="1:18">
      <c r="A515" s="13" t="str">
        <f>IF('CPL Goal &amp; KW Info'!I521="","",'CPL Goal &amp; KW Info'!I521)</f>
        <v/>
      </c>
      <c r="B515" s="13" t="str">
        <f>IF('CPL Goal &amp; KW Info'!J521="","",'CPL Goal &amp; KW Info'!J521)</f>
        <v/>
      </c>
      <c r="C515" s="13" t="str">
        <f>IF('CPL Goal &amp; KW Info'!K521="","",'CPL Goal &amp; KW Info'!K521)</f>
        <v/>
      </c>
      <c r="D515" s="28" t="str">
        <f>IF('CPL Goal &amp; KW Info'!L521="","",'CPL Goal &amp; KW Info'!L521)</f>
        <v/>
      </c>
      <c r="E515" s="13" t="str">
        <f>IF('CPL Goal &amp; KW Info'!M521="","",'CPL Goal &amp; KW Info'!M521)</f>
        <v/>
      </c>
      <c r="F515" s="13" t="str">
        <f>IF('CPL Goal &amp; KW Info'!N521="","",'CPL Goal &amp; KW Info'!N521)</f>
        <v/>
      </c>
      <c r="G515" s="13" t="str">
        <f>IF('CPL Goal &amp; KW Info'!O521="","",'CPL Goal &amp; KW Info'!O521)</f>
        <v/>
      </c>
      <c r="H515" s="28" t="str">
        <f>IF('CPL Goal &amp; KW Info'!P521="","",'CPL Goal &amp; KW Info'!P521)</f>
        <v/>
      </c>
      <c r="I515" s="13" t="str">
        <f>IF('CPL Goal &amp; KW Info'!Q521="","",'CPL Goal &amp; KW Info'!Q521)</f>
        <v/>
      </c>
      <c r="J515" s="13" t="str">
        <f>IF('CPL Goal &amp; KW Info'!R521="","",'CPL Goal &amp; KW Info'!R521)</f>
        <v/>
      </c>
      <c r="K515" s="1" t="str">
        <f t="shared" si="39"/>
        <v/>
      </c>
      <c r="L515" s="21" t="str">
        <f t="shared" si="40"/>
        <v/>
      </c>
      <c r="M515" s="22" t="str">
        <f>IF(AND(I515&gt;0,J515&gt;4,K515&lt;'CPL Goal &amp; KW Info'!$B$5),'CPL Goal &amp; KW Info'!$C$5,IF(AND(I515&gt;0,J515&gt;4,K515&lt;'CPL Goal &amp; KW Info'!$B$6),'CPL Goal &amp; KW Info'!$C$6,IF(AND(I515&gt;0,J515&gt;4,K515&lt;'CPL Goal &amp; KW Info'!$B$7),'CPL Goal &amp; KW Info'!$C$7,IF(AND(I515&gt;0,J515&gt;4,K515&lt;'CPL Goal &amp; KW Info'!$B$8),'CPL Goal &amp; KW Info'!$C$8,IF(AND(I515&gt;0,J515&gt;4,K515&gt;'CPL Goal &amp; KW Info'!$B$11),'CPL Goal &amp; KW Info'!$C$11,IF(AND(I515&gt;0,J515&gt;4,K515&gt;'CPL Goal &amp; KW Info'!$B$10),'CPL Goal &amp; KW Info'!$C$10,IF(AND(I515&gt;0,J515&gt;4,K515&lt;'CPL Goal &amp; KW Info'!$B$10,K515&gt;'CPL Goal &amp; KW Info'!$B$8),'CPL Goal &amp; KW Info'!$C$9,IF(AND(I515&gt;0,J515&gt;2,K515&lt;'CPL Goal &amp; KW Info'!$B$15),'CPL Goal &amp; KW Info'!$C$15,IF(AND(I515&gt;0,J515&gt;2,K515&lt;'CPL Goal &amp; KW Info'!$B$16),'CPL Goal &amp; KW Info'!$C$16,IF(AND(I515&gt;0,J515&gt;2,K515&lt;'CPL Goal &amp; KW Info'!$B$17),'CPL Goal &amp; KW Info'!$C$17,IF(AND(I515&gt;0,J515&gt;2,K515&lt;'CPL Goal &amp; KW Info'!$B$18),'CPL Goal &amp; KW Info'!$C$18,IF(AND(I515&gt;0,J515&gt;2,K515&gt;'CPL Goal &amp; KW Info'!$B$21),'CPL Goal &amp; KW Info'!$C$21,IF(AND(I515&gt;0,J515&gt;2,K515&gt;'CPL Goal &amp; KW Info'!$B$20),'CPL Goal &amp; KW Info'!$C$20,IF(AND(I515&gt;0,J515&gt;2,K515&lt;'CPL Goal &amp; KW Info'!$B$20,K515&gt;'CPL Goal &amp; KW Info'!$B$18),'CPL Goal &amp; KW Info'!$C$19,IF(AND(I515&gt;0,J515&lt;2,K515&gt;'CPL Goal &amp; KW Info'!$B$28),'CPL Goal &amp; KW Info'!$C$28,IF(AND(I515&gt;0,J515&lt;2,K515&gt;'CPL Goal &amp; KW Info'!$B$27),'CPL Goal &amp; KW Info'!$C$27,IF(AND(I515&gt;0,J515&lt;2,K515&gt;'CPL Goal &amp; KW Info'!$B$26),'CPL Goal &amp; KW Info'!$C$26,IF(AND(I515&gt;0,J515&lt;2,K515&lt;'CPL Goal &amp; KW Info'!$B$26),'CPL Goal &amp; KW Info'!$C$25,IF(AND(I515&lt;1,J515&gt;4,H515&lt;'CPL Goal &amp; KW Info'!$E$5,L515&gt;5%),'CPL Goal &amp; KW Info'!$G$5,IF(AND(I515&lt;1,J515&gt;4,H515&lt;'CPL Goal &amp; KW Info'!$E$6,L515&gt;3%),'CPL Goal &amp; KW Info'!$G$6,IF(AND(I515&lt;1,J515&gt;4,H515&lt;'CPL Goal &amp; KW Info'!$E$7,L515&gt;5%),'CPL Goal &amp; KW Info'!$G$7,IF(AND(I515&lt;1,J515&gt;4,H515&lt;'CPL Goal &amp; KW Info'!$E$8,L515&gt;3%),'CPL Goal &amp; KW Info'!$G$8,IF(AND(I515&lt;1,J515&gt;4,H515&gt;'CPL Goal &amp; KW Info'!$E$10),'CPL Goal &amp; KW Info'!$G$10,IF(AND(I515&lt;1,J515&gt;4,H515&gt;'CPL Goal &amp; KW Info'!$E$9),'CPL Goal &amp; KW Info'!$G$9,IF(AND(I515&lt;1,J515&gt;4,H515&lt;'CPL Goal &amp; KW Info'!$E$9,H515&gt;'CPL Goal &amp; KW Info'!$E$8),"0%",IF(AND(I515&lt;1,J515&gt;2,H515&lt;'CPL Goal &amp; KW Info'!$E$15,L515&gt;5%),'CPL Goal &amp; KW Info'!$G$15,IF(AND(I515&lt;1,J515&gt;2,H515&lt;'CPL Goal &amp; KW Info'!$E$16,L515&gt;3%),'CPL Goal &amp; KW Info'!$G$16,IF(AND(I515&lt;1,J515&gt;2,H515&lt;'CPL Goal &amp; KW Info'!$E$17,L515&gt;5%),'CPL Goal &amp; KW Info'!$G$17,IF(AND(I515&lt;1,J515&gt;2,H515&lt;'CPL Goal &amp; KW Info'!$E$18,L515&gt;3%),'CPL Goal &amp; KW Info'!$G$18,IF(AND(I515&lt;1,J515&gt;2,H515&gt;'CPL Goal &amp; KW Info'!$E$20),'CPL Goal &amp; KW Info'!$G$20,IF(AND(I515&lt;1,J515&gt;2,H515&gt;'CPL Goal &amp; KW Info'!$E$19),'CPL Goal &amp; KW Info'!$G$19,IF(AND(I515&lt;1,J515&gt;2,H515&lt;'CPL Goal &amp; KW Info'!$E$19,H515&gt;'CPL Goal &amp; KW Info'!$E$18),"0%",IF(AND(I515&lt;1,J515&lt;2,H515&gt;'CPL Goal &amp; KW Info'!$E$27),'CPL Goal &amp; KW Info'!$G$27,IF(AND(I515&lt;1,J515&lt;2,H515&gt;'CPL Goal &amp; KW Info'!$E$26),'CPL Goal &amp; KW Info'!$G$26,IF(AND(I515&lt;1,J515&lt;2,H515&gt;'CPL Goal &amp; KW Info'!$E$25),'CPL Goal &amp; KW Info'!$G$25,IF(AND(I515&lt;1,J515&lt;2,H515&gt;'CPL Goal &amp; KW Info'!$E$24),'CPL Goal &amp; KW Info'!$G$24,"0%"))))))))))))))))))))))))))))))))))))</f>
        <v>J4</v>
      </c>
      <c r="N515" s="22" t="e">
        <f t="shared" si="41"/>
        <v>#VALUE!</v>
      </c>
      <c r="O515" s="5" t="str">
        <f t="shared" si="42"/>
        <v/>
      </c>
      <c r="P515" s="1"/>
      <c r="Q515" s="6"/>
      <c r="R515" s="1"/>
    </row>
    <row r="516" spans="1:18">
      <c r="A516" s="13" t="str">
        <f>IF('CPL Goal &amp; KW Info'!I522="","",'CPL Goal &amp; KW Info'!I522)</f>
        <v/>
      </c>
      <c r="B516" s="13" t="str">
        <f>IF('CPL Goal &amp; KW Info'!J522="","",'CPL Goal &amp; KW Info'!J522)</f>
        <v/>
      </c>
      <c r="C516" s="13" t="str">
        <f>IF('CPL Goal &amp; KW Info'!K522="","",'CPL Goal &amp; KW Info'!K522)</f>
        <v/>
      </c>
      <c r="D516" s="28" t="str">
        <f>IF('CPL Goal &amp; KW Info'!L522="","",'CPL Goal &amp; KW Info'!L522)</f>
        <v/>
      </c>
      <c r="E516" s="13" t="str">
        <f>IF('CPL Goal &amp; KW Info'!M522="","",'CPL Goal &amp; KW Info'!M522)</f>
        <v/>
      </c>
      <c r="F516" s="13" t="str">
        <f>IF('CPL Goal &amp; KW Info'!N522="","",'CPL Goal &amp; KW Info'!N522)</f>
        <v/>
      </c>
      <c r="G516" s="13" t="str">
        <f>IF('CPL Goal &amp; KW Info'!O522="","",'CPL Goal &amp; KW Info'!O522)</f>
        <v/>
      </c>
      <c r="H516" s="28" t="str">
        <f>IF('CPL Goal &amp; KW Info'!P522="","",'CPL Goal &amp; KW Info'!P522)</f>
        <v/>
      </c>
      <c r="I516" s="13" t="str">
        <f>IF('CPL Goal &amp; KW Info'!Q522="","",'CPL Goal &amp; KW Info'!Q522)</f>
        <v/>
      </c>
      <c r="J516" s="13" t="str">
        <f>IF('CPL Goal &amp; KW Info'!R522="","",'CPL Goal &amp; KW Info'!R522)</f>
        <v/>
      </c>
      <c r="K516" s="1" t="str">
        <f t="shared" si="39"/>
        <v/>
      </c>
      <c r="L516" s="21" t="str">
        <f t="shared" si="40"/>
        <v/>
      </c>
      <c r="M516" s="22" t="str">
        <f>IF(AND(I516&gt;0,J516&gt;4,K516&lt;'CPL Goal &amp; KW Info'!$B$5),'CPL Goal &amp; KW Info'!$C$5,IF(AND(I516&gt;0,J516&gt;4,K516&lt;'CPL Goal &amp; KW Info'!$B$6),'CPL Goal &amp; KW Info'!$C$6,IF(AND(I516&gt;0,J516&gt;4,K516&lt;'CPL Goal &amp; KW Info'!$B$7),'CPL Goal &amp; KW Info'!$C$7,IF(AND(I516&gt;0,J516&gt;4,K516&lt;'CPL Goal &amp; KW Info'!$B$8),'CPL Goal &amp; KW Info'!$C$8,IF(AND(I516&gt;0,J516&gt;4,K516&gt;'CPL Goal &amp; KW Info'!$B$11),'CPL Goal &amp; KW Info'!$C$11,IF(AND(I516&gt;0,J516&gt;4,K516&gt;'CPL Goal &amp; KW Info'!$B$10),'CPL Goal &amp; KW Info'!$C$10,IF(AND(I516&gt;0,J516&gt;4,K516&lt;'CPL Goal &amp; KW Info'!$B$10,K516&gt;'CPL Goal &amp; KW Info'!$B$8),'CPL Goal &amp; KW Info'!$C$9,IF(AND(I516&gt;0,J516&gt;2,K516&lt;'CPL Goal &amp; KW Info'!$B$15),'CPL Goal &amp; KW Info'!$C$15,IF(AND(I516&gt;0,J516&gt;2,K516&lt;'CPL Goal &amp; KW Info'!$B$16),'CPL Goal &amp; KW Info'!$C$16,IF(AND(I516&gt;0,J516&gt;2,K516&lt;'CPL Goal &amp; KW Info'!$B$17),'CPL Goal &amp; KW Info'!$C$17,IF(AND(I516&gt;0,J516&gt;2,K516&lt;'CPL Goal &amp; KW Info'!$B$18),'CPL Goal &amp; KW Info'!$C$18,IF(AND(I516&gt;0,J516&gt;2,K516&gt;'CPL Goal &amp; KW Info'!$B$21),'CPL Goal &amp; KW Info'!$C$21,IF(AND(I516&gt;0,J516&gt;2,K516&gt;'CPL Goal &amp; KW Info'!$B$20),'CPL Goal &amp; KW Info'!$C$20,IF(AND(I516&gt;0,J516&gt;2,K516&lt;'CPL Goal &amp; KW Info'!$B$20,K516&gt;'CPL Goal &amp; KW Info'!$B$18),'CPL Goal &amp; KW Info'!$C$19,IF(AND(I516&gt;0,J516&lt;2,K516&gt;'CPL Goal &amp; KW Info'!$B$28),'CPL Goal &amp; KW Info'!$C$28,IF(AND(I516&gt;0,J516&lt;2,K516&gt;'CPL Goal &amp; KW Info'!$B$27),'CPL Goal &amp; KW Info'!$C$27,IF(AND(I516&gt;0,J516&lt;2,K516&gt;'CPL Goal &amp; KW Info'!$B$26),'CPL Goal &amp; KW Info'!$C$26,IF(AND(I516&gt;0,J516&lt;2,K516&lt;'CPL Goal &amp; KW Info'!$B$26),'CPL Goal &amp; KW Info'!$C$25,IF(AND(I516&lt;1,J516&gt;4,H516&lt;'CPL Goal &amp; KW Info'!$E$5,L516&gt;5%),'CPL Goal &amp; KW Info'!$G$5,IF(AND(I516&lt;1,J516&gt;4,H516&lt;'CPL Goal &amp; KW Info'!$E$6,L516&gt;3%),'CPL Goal &amp; KW Info'!$G$6,IF(AND(I516&lt;1,J516&gt;4,H516&lt;'CPL Goal &amp; KW Info'!$E$7,L516&gt;5%),'CPL Goal &amp; KW Info'!$G$7,IF(AND(I516&lt;1,J516&gt;4,H516&lt;'CPL Goal &amp; KW Info'!$E$8,L516&gt;3%),'CPL Goal &amp; KW Info'!$G$8,IF(AND(I516&lt;1,J516&gt;4,H516&gt;'CPL Goal &amp; KW Info'!$E$10),'CPL Goal &amp; KW Info'!$G$10,IF(AND(I516&lt;1,J516&gt;4,H516&gt;'CPL Goal &amp; KW Info'!$E$9),'CPL Goal &amp; KW Info'!$G$9,IF(AND(I516&lt;1,J516&gt;4,H516&lt;'CPL Goal &amp; KW Info'!$E$9,H516&gt;'CPL Goal &amp; KW Info'!$E$8),"0%",IF(AND(I516&lt;1,J516&gt;2,H516&lt;'CPL Goal &amp; KW Info'!$E$15,L516&gt;5%),'CPL Goal &amp; KW Info'!$G$15,IF(AND(I516&lt;1,J516&gt;2,H516&lt;'CPL Goal &amp; KW Info'!$E$16,L516&gt;3%),'CPL Goal &amp; KW Info'!$G$16,IF(AND(I516&lt;1,J516&gt;2,H516&lt;'CPL Goal &amp; KW Info'!$E$17,L516&gt;5%),'CPL Goal &amp; KW Info'!$G$17,IF(AND(I516&lt;1,J516&gt;2,H516&lt;'CPL Goal &amp; KW Info'!$E$18,L516&gt;3%),'CPL Goal &amp; KW Info'!$G$18,IF(AND(I516&lt;1,J516&gt;2,H516&gt;'CPL Goal &amp; KW Info'!$E$20),'CPL Goal &amp; KW Info'!$G$20,IF(AND(I516&lt;1,J516&gt;2,H516&gt;'CPL Goal &amp; KW Info'!$E$19),'CPL Goal &amp; KW Info'!$G$19,IF(AND(I516&lt;1,J516&gt;2,H516&lt;'CPL Goal &amp; KW Info'!$E$19,H516&gt;'CPL Goal &amp; KW Info'!$E$18),"0%",IF(AND(I516&lt;1,J516&lt;2,H516&gt;'CPL Goal &amp; KW Info'!$E$27),'CPL Goal &amp; KW Info'!$G$27,IF(AND(I516&lt;1,J516&lt;2,H516&gt;'CPL Goal &amp; KW Info'!$E$26),'CPL Goal &amp; KW Info'!$G$26,IF(AND(I516&lt;1,J516&lt;2,H516&gt;'CPL Goal &amp; KW Info'!$E$25),'CPL Goal &amp; KW Info'!$G$25,IF(AND(I516&lt;1,J516&lt;2,H516&gt;'CPL Goal &amp; KW Info'!$E$24),'CPL Goal &amp; KW Info'!$G$24,"0%"))))))))))))))))))))))))))))))))))))</f>
        <v>J4</v>
      </c>
      <c r="N516" s="22" t="e">
        <f t="shared" si="41"/>
        <v>#VALUE!</v>
      </c>
      <c r="O516" s="5" t="str">
        <f t="shared" si="42"/>
        <v/>
      </c>
      <c r="P516" s="1"/>
      <c r="Q516" s="6"/>
      <c r="R516" s="1"/>
    </row>
    <row r="517" spans="1:18">
      <c r="A517" s="13" t="str">
        <f>IF('CPL Goal &amp; KW Info'!I523="","",'CPL Goal &amp; KW Info'!I523)</f>
        <v/>
      </c>
      <c r="B517" s="13" t="str">
        <f>IF('CPL Goal &amp; KW Info'!J523="","",'CPL Goal &amp; KW Info'!J523)</f>
        <v/>
      </c>
      <c r="C517" s="13" t="str">
        <f>IF('CPL Goal &amp; KW Info'!K523="","",'CPL Goal &amp; KW Info'!K523)</f>
        <v/>
      </c>
      <c r="D517" s="28" t="str">
        <f>IF('CPL Goal &amp; KW Info'!L523="","",'CPL Goal &amp; KW Info'!L523)</f>
        <v/>
      </c>
      <c r="E517" s="13" t="str">
        <f>IF('CPL Goal &amp; KW Info'!M523="","",'CPL Goal &amp; KW Info'!M523)</f>
        <v/>
      </c>
      <c r="F517" s="13" t="str">
        <f>IF('CPL Goal &amp; KW Info'!N523="","",'CPL Goal &amp; KW Info'!N523)</f>
        <v/>
      </c>
      <c r="G517" s="13" t="str">
        <f>IF('CPL Goal &amp; KW Info'!O523="","",'CPL Goal &amp; KW Info'!O523)</f>
        <v/>
      </c>
      <c r="H517" s="28" t="str">
        <f>IF('CPL Goal &amp; KW Info'!P523="","",'CPL Goal &amp; KW Info'!P523)</f>
        <v/>
      </c>
      <c r="I517" s="13" t="str">
        <f>IF('CPL Goal &amp; KW Info'!Q523="","",'CPL Goal &amp; KW Info'!Q523)</f>
        <v/>
      </c>
      <c r="J517" s="13" t="str">
        <f>IF('CPL Goal &amp; KW Info'!R523="","",'CPL Goal &amp; KW Info'!R523)</f>
        <v/>
      </c>
      <c r="K517" s="1" t="str">
        <f t="shared" si="39"/>
        <v/>
      </c>
      <c r="L517" s="21" t="str">
        <f t="shared" si="40"/>
        <v/>
      </c>
      <c r="M517" s="22" t="str">
        <f>IF(AND(I517&gt;0,J517&gt;4,K517&lt;'CPL Goal &amp; KW Info'!$B$5),'CPL Goal &amp; KW Info'!$C$5,IF(AND(I517&gt;0,J517&gt;4,K517&lt;'CPL Goal &amp; KW Info'!$B$6),'CPL Goal &amp; KW Info'!$C$6,IF(AND(I517&gt;0,J517&gt;4,K517&lt;'CPL Goal &amp; KW Info'!$B$7),'CPL Goal &amp; KW Info'!$C$7,IF(AND(I517&gt;0,J517&gt;4,K517&lt;'CPL Goal &amp; KW Info'!$B$8),'CPL Goal &amp; KW Info'!$C$8,IF(AND(I517&gt;0,J517&gt;4,K517&gt;'CPL Goal &amp; KW Info'!$B$11),'CPL Goal &amp; KW Info'!$C$11,IF(AND(I517&gt;0,J517&gt;4,K517&gt;'CPL Goal &amp; KW Info'!$B$10),'CPL Goal &amp; KW Info'!$C$10,IF(AND(I517&gt;0,J517&gt;4,K517&lt;'CPL Goal &amp; KW Info'!$B$10,K517&gt;'CPL Goal &amp; KW Info'!$B$8),'CPL Goal &amp; KW Info'!$C$9,IF(AND(I517&gt;0,J517&gt;2,K517&lt;'CPL Goal &amp; KW Info'!$B$15),'CPL Goal &amp; KW Info'!$C$15,IF(AND(I517&gt;0,J517&gt;2,K517&lt;'CPL Goal &amp; KW Info'!$B$16),'CPL Goal &amp; KW Info'!$C$16,IF(AND(I517&gt;0,J517&gt;2,K517&lt;'CPL Goal &amp; KW Info'!$B$17),'CPL Goal &amp; KW Info'!$C$17,IF(AND(I517&gt;0,J517&gt;2,K517&lt;'CPL Goal &amp; KW Info'!$B$18),'CPL Goal &amp; KW Info'!$C$18,IF(AND(I517&gt;0,J517&gt;2,K517&gt;'CPL Goal &amp; KW Info'!$B$21),'CPL Goal &amp; KW Info'!$C$21,IF(AND(I517&gt;0,J517&gt;2,K517&gt;'CPL Goal &amp; KW Info'!$B$20),'CPL Goal &amp; KW Info'!$C$20,IF(AND(I517&gt;0,J517&gt;2,K517&lt;'CPL Goal &amp; KW Info'!$B$20,K517&gt;'CPL Goal &amp; KW Info'!$B$18),'CPL Goal &amp; KW Info'!$C$19,IF(AND(I517&gt;0,J517&lt;2,K517&gt;'CPL Goal &amp; KW Info'!$B$28),'CPL Goal &amp; KW Info'!$C$28,IF(AND(I517&gt;0,J517&lt;2,K517&gt;'CPL Goal &amp; KW Info'!$B$27),'CPL Goal &amp; KW Info'!$C$27,IF(AND(I517&gt;0,J517&lt;2,K517&gt;'CPL Goal &amp; KW Info'!$B$26),'CPL Goal &amp; KW Info'!$C$26,IF(AND(I517&gt;0,J517&lt;2,K517&lt;'CPL Goal &amp; KW Info'!$B$26),'CPL Goal &amp; KW Info'!$C$25,IF(AND(I517&lt;1,J517&gt;4,H517&lt;'CPL Goal &amp; KW Info'!$E$5,L517&gt;5%),'CPL Goal &amp; KW Info'!$G$5,IF(AND(I517&lt;1,J517&gt;4,H517&lt;'CPL Goal &amp; KW Info'!$E$6,L517&gt;3%),'CPL Goal &amp; KW Info'!$G$6,IF(AND(I517&lt;1,J517&gt;4,H517&lt;'CPL Goal &amp; KW Info'!$E$7,L517&gt;5%),'CPL Goal &amp; KW Info'!$G$7,IF(AND(I517&lt;1,J517&gt;4,H517&lt;'CPL Goal &amp; KW Info'!$E$8,L517&gt;3%),'CPL Goal &amp; KW Info'!$G$8,IF(AND(I517&lt;1,J517&gt;4,H517&gt;'CPL Goal &amp; KW Info'!$E$10),'CPL Goal &amp; KW Info'!$G$10,IF(AND(I517&lt;1,J517&gt;4,H517&gt;'CPL Goal &amp; KW Info'!$E$9),'CPL Goal &amp; KW Info'!$G$9,IF(AND(I517&lt;1,J517&gt;4,H517&lt;'CPL Goal &amp; KW Info'!$E$9,H517&gt;'CPL Goal &amp; KW Info'!$E$8),"0%",IF(AND(I517&lt;1,J517&gt;2,H517&lt;'CPL Goal &amp; KW Info'!$E$15,L517&gt;5%),'CPL Goal &amp; KW Info'!$G$15,IF(AND(I517&lt;1,J517&gt;2,H517&lt;'CPL Goal &amp; KW Info'!$E$16,L517&gt;3%),'CPL Goal &amp; KW Info'!$G$16,IF(AND(I517&lt;1,J517&gt;2,H517&lt;'CPL Goal &amp; KW Info'!$E$17,L517&gt;5%),'CPL Goal &amp; KW Info'!$G$17,IF(AND(I517&lt;1,J517&gt;2,H517&lt;'CPL Goal &amp; KW Info'!$E$18,L517&gt;3%),'CPL Goal &amp; KW Info'!$G$18,IF(AND(I517&lt;1,J517&gt;2,H517&gt;'CPL Goal &amp; KW Info'!$E$20),'CPL Goal &amp; KW Info'!$G$20,IF(AND(I517&lt;1,J517&gt;2,H517&gt;'CPL Goal &amp; KW Info'!$E$19),'CPL Goal &amp; KW Info'!$G$19,IF(AND(I517&lt;1,J517&gt;2,H517&lt;'CPL Goal &amp; KW Info'!$E$19,H517&gt;'CPL Goal &amp; KW Info'!$E$18),"0%",IF(AND(I517&lt;1,J517&lt;2,H517&gt;'CPL Goal &amp; KW Info'!$E$27),'CPL Goal &amp; KW Info'!$G$27,IF(AND(I517&lt;1,J517&lt;2,H517&gt;'CPL Goal &amp; KW Info'!$E$26),'CPL Goal &amp; KW Info'!$G$26,IF(AND(I517&lt;1,J517&lt;2,H517&gt;'CPL Goal &amp; KW Info'!$E$25),'CPL Goal &amp; KW Info'!$G$25,IF(AND(I517&lt;1,J517&lt;2,H517&gt;'CPL Goal &amp; KW Info'!$E$24),'CPL Goal &amp; KW Info'!$G$24,"0%"))))))))))))))))))))))))))))))))))))</f>
        <v>J4</v>
      </c>
      <c r="N517" s="22" t="e">
        <f t="shared" si="41"/>
        <v>#VALUE!</v>
      </c>
      <c r="O517" s="5" t="str">
        <f t="shared" si="42"/>
        <v/>
      </c>
      <c r="P517" s="1"/>
      <c r="Q517" s="6"/>
      <c r="R517" s="1"/>
    </row>
    <row r="518" spans="1:18">
      <c r="A518" s="13" t="str">
        <f>IF('CPL Goal &amp; KW Info'!I524="","",'CPL Goal &amp; KW Info'!I524)</f>
        <v/>
      </c>
      <c r="B518" s="13" t="str">
        <f>IF('CPL Goal &amp; KW Info'!J524="","",'CPL Goal &amp; KW Info'!J524)</f>
        <v/>
      </c>
      <c r="C518" s="13" t="str">
        <f>IF('CPL Goal &amp; KW Info'!K524="","",'CPL Goal &amp; KW Info'!K524)</f>
        <v/>
      </c>
      <c r="D518" s="28" t="str">
        <f>IF('CPL Goal &amp; KW Info'!L524="","",'CPL Goal &amp; KW Info'!L524)</f>
        <v/>
      </c>
      <c r="E518" s="13" t="str">
        <f>IF('CPL Goal &amp; KW Info'!M524="","",'CPL Goal &amp; KW Info'!M524)</f>
        <v/>
      </c>
      <c r="F518" s="13" t="str">
        <f>IF('CPL Goal &amp; KW Info'!N524="","",'CPL Goal &amp; KW Info'!N524)</f>
        <v/>
      </c>
      <c r="G518" s="13" t="str">
        <f>IF('CPL Goal &amp; KW Info'!O524="","",'CPL Goal &amp; KW Info'!O524)</f>
        <v/>
      </c>
      <c r="H518" s="28" t="str">
        <f>IF('CPL Goal &amp; KW Info'!P524="","",'CPL Goal &amp; KW Info'!P524)</f>
        <v/>
      </c>
      <c r="I518" s="13" t="str">
        <f>IF('CPL Goal &amp; KW Info'!Q524="","",'CPL Goal &amp; KW Info'!Q524)</f>
        <v/>
      </c>
      <c r="J518" s="13" t="str">
        <f>IF('CPL Goal &amp; KW Info'!R524="","",'CPL Goal &amp; KW Info'!R524)</f>
        <v/>
      </c>
      <c r="K518" s="1" t="str">
        <f t="shared" si="39"/>
        <v/>
      </c>
      <c r="L518" s="21" t="str">
        <f t="shared" si="40"/>
        <v/>
      </c>
      <c r="M518" s="22" t="str">
        <f>IF(AND(I518&gt;0,J518&gt;4,K518&lt;'CPL Goal &amp; KW Info'!$B$5),'CPL Goal &amp; KW Info'!$C$5,IF(AND(I518&gt;0,J518&gt;4,K518&lt;'CPL Goal &amp; KW Info'!$B$6),'CPL Goal &amp; KW Info'!$C$6,IF(AND(I518&gt;0,J518&gt;4,K518&lt;'CPL Goal &amp; KW Info'!$B$7),'CPL Goal &amp; KW Info'!$C$7,IF(AND(I518&gt;0,J518&gt;4,K518&lt;'CPL Goal &amp; KW Info'!$B$8),'CPL Goal &amp; KW Info'!$C$8,IF(AND(I518&gt;0,J518&gt;4,K518&gt;'CPL Goal &amp; KW Info'!$B$11),'CPL Goal &amp; KW Info'!$C$11,IF(AND(I518&gt;0,J518&gt;4,K518&gt;'CPL Goal &amp; KW Info'!$B$10),'CPL Goal &amp; KW Info'!$C$10,IF(AND(I518&gt;0,J518&gt;4,K518&lt;'CPL Goal &amp; KW Info'!$B$10,K518&gt;'CPL Goal &amp; KW Info'!$B$8),'CPL Goal &amp; KW Info'!$C$9,IF(AND(I518&gt;0,J518&gt;2,K518&lt;'CPL Goal &amp; KW Info'!$B$15),'CPL Goal &amp; KW Info'!$C$15,IF(AND(I518&gt;0,J518&gt;2,K518&lt;'CPL Goal &amp; KW Info'!$B$16),'CPL Goal &amp; KW Info'!$C$16,IF(AND(I518&gt;0,J518&gt;2,K518&lt;'CPL Goal &amp; KW Info'!$B$17),'CPL Goal &amp; KW Info'!$C$17,IF(AND(I518&gt;0,J518&gt;2,K518&lt;'CPL Goal &amp; KW Info'!$B$18),'CPL Goal &amp; KW Info'!$C$18,IF(AND(I518&gt;0,J518&gt;2,K518&gt;'CPL Goal &amp; KW Info'!$B$21),'CPL Goal &amp; KW Info'!$C$21,IF(AND(I518&gt;0,J518&gt;2,K518&gt;'CPL Goal &amp; KW Info'!$B$20),'CPL Goal &amp; KW Info'!$C$20,IF(AND(I518&gt;0,J518&gt;2,K518&lt;'CPL Goal &amp; KW Info'!$B$20,K518&gt;'CPL Goal &amp; KW Info'!$B$18),'CPL Goal &amp; KW Info'!$C$19,IF(AND(I518&gt;0,J518&lt;2,K518&gt;'CPL Goal &amp; KW Info'!$B$28),'CPL Goal &amp; KW Info'!$C$28,IF(AND(I518&gt;0,J518&lt;2,K518&gt;'CPL Goal &amp; KW Info'!$B$27),'CPL Goal &amp; KW Info'!$C$27,IF(AND(I518&gt;0,J518&lt;2,K518&gt;'CPL Goal &amp; KW Info'!$B$26),'CPL Goal &amp; KW Info'!$C$26,IF(AND(I518&gt;0,J518&lt;2,K518&lt;'CPL Goal &amp; KW Info'!$B$26),'CPL Goal &amp; KW Info'!$C$25,IF(AND(I518&lt;1,J518&gt;4,H518&lt;'CPL Goal &amp; KW Info'!$E$5,L518&gt;5%),'CPL Goal &amp; KW Info'!$G$5,IF(AND(I518&lt;1,J518&gt;4,H518&lt;'CPL Goal &amp; KW Info'!$E$6,L518&gt;3%),'CPL Goal &amp; KW Info'!$G$6,IF(AND(I518&lt;1,J518&gt;4,H518&lt;'CPL Goal &amp; KW Info'!$E$7,L518&gt;5%),'CPL Goal &amp; KW Info'!$G$7,IF(AND(I518&lt;1,J518&gt;4,H518&lt;'CPL Goal &amp; KW Info'!$E$8,L518&gt;3%),'CPL Goal &amp; KW Info'!$G$8,IF(AND(I518&lt;1,J518&gt;4,H518&gt;'CPL Goal &amp; KW Info'!$E$10),'CPL Goal &amp; KW Info'!$G$10,IF(AND(I518&lt;1,J518&gt;4,H518&gt;'CPL Goal &amp; KW Info'!$E$9),'CPL Goal &amp; KW Info'!$G$9,IF(AND(I518&lt;1,J518&gt;4,H518&lt;'CPL Goal &amp; KW Info'!$E$9,H518&gt;'CPL Goal &amp; KW Info'!$E$8),"0%",IF(AND(I518&lt;1,J518&gt;2,H518&lt;'CPL Goal &amp; KW Info'!$E$15,L518&gt;5%),'CPL Goal &amp; KW Info'!$G$15,IF(AND(I518&lt;1,J518&gt;2,H518&lt;'CPL Goal &amp; KW Info'!$E$16,L518&gt;3%),'CPL Goal &amp; KW Info'!$G$16,IF(AND(I518&lt;1,J518&gt;2,H518&lt;'CPL Goal &amp; KW Info'!$E$17,L518&gt;5%),'CPL Goal &amp; KW Info'!$G$17,IF(AND(I518&lt;1,J518&gt;2,H518&lt;'CPL Goal &amp; KW Info'!$E$18,L518&gt;3%),'CPL Goal &amp; KW Info'!$G$18,IF(AND(I518&lt;1,J518&gt;2,H518&gt;'CPL Goal &amp; KW Info'!$E$20),'CPL Goal &amp; KW Info'!$G$20,IF(AND(I518&lt;1,J518&gt;2,H518&gt;'CPL Goal &amp; KW Info'!$E$19),'CPL Goal &amp; KW Info'!$G$19,IF(AND(I518&lt;1,J518&gt;2,H518&lt;'CPL Goal &amp; KW Info'!$E$19,H518&gt;'CPL Goal &amp; KW Info'!$E$18),"0%",IF(AND(I518&lt;1,J518&lt;2,H518&gt;'CPL Goal &amp; KW Info'!$E$27),'CPL Goal &amp; KW Info'!$G$27,IF(AND(I518&lt;1,J518&lt;2,H518&gt;'CPL Goal &amp; KW Info'!$E$26),'CPL Goal &amp; KW Info'!$G$26,IF(AND(I518&lt;1,J518&lt;2,H518&gt;'CPL Goal &amp; KW Info'!$E$25),'CPL Goal &amp; KW Info'!$G$25,IF(AND(I518&lt;1,J518&lt;2,H518&gt;'CPL Goal &amp; KW Info'!$E$24),'CPL Goal &amp; KW Info'!$G$24,"0%"))))))))))))))))))))))))))))))))))))</f>
        <v>J4</v>
      </c>
      <c r="N518" s="22" t="e">
        <f t="shared" si="41"/>
        <v>#VALUE!</v>
      </c>
      <c r="O518" s="5" t="str">
        <f t="shared" si="42"/>
        <v/>
      </c>
      <c r="P518" s="1"/>
      <c r="Q518" s="6"/>
      <c r="R518" s="1"/>
    </row>
    <row r="519" spans="1:18">
      <c r="A519" s="13" t="str">
        <f>IF('CPL Goal &amp; KW Info'!I525="","",'CPL Goal &amp; KW Info'!I525)</f>
        <v/>
      </c>
      <c r="B519" s="13" t="str">
        <f>IF('CPL Goal &amp; KW Info'!J525="","",'CPL Goal &amp; KW Info'!J525)</f>
        <v/>
      </c>
      <c r="C519" s="13" t="str">
        <f>IF('CPL Goal &amp; KW Info'!K525="","",'CPL Goal &amp; KW Info'!K525)</f>
        <v/>
      </c>
      <c r="D519" s="28" t="str">
        <f>IF('CPL Goal &amp; KW Info'!L525="","",'CPL Goal &amp; KW Info'!L525)</f>
        <v/>
      </c>
      <c r="E519" s="13" t="str">
        <f>IF('CPL Goal &amp; KW Info'!M525="","",'CPL Goal &amp; KW Info'!M525)</f>
        <v/>
      </c>
      <c r="F519" s="13" t="str">
        <f>IF('CPL Goal &amp; KW Info'!N525="","",'CPL Goal &amp; KW Info'!N525)</f>
        <v/>
      </c>
      <c r="G519" s="13" t="str">
        <f>IF('CPL Goal &amp; KW Info'!O525="","",'CPL Goal &amp; KW Info'!O525)</f>
        <v/>
      </c>
      <c r="H519" s="28" t="str">
        <f>IF('CPL Goal &amp; KW Info'!P525="","",'CPL Goal &amp; KW Info'!P525)</f>
        <v/>
      </c>
      <c r="I519" s="13" t="str">
        <f>IF('CPL Goal &amp; KW Info'!Q525="","",'CPL Goal &amp; KW Info'!Q525)</f>
        <v/>
      </c>
      <c r="J519" s="13" t="str">
        <f>IF('CPL Goal &amp; KW Info'!R525="","",'CPL Goal &amp; KW Info'!R525)</f>
        <v/>
      </c>
      <c r="K519" s="1" t="str">
        <f t="shared" si="39"/>
        <v/>
      </c>
      <c r="L519" s="21" t="str">
        <f t="shared" si="40"/>
        <v/>
      </c>
      <c r="M519" s="22" t="str">
        <f>IF(AND(I519&gt;0,J519&gt;4,K519&lt;'CPL Goal &amp; KW Info'!$B$5),'CPL Goal &amp; KW Info'!$C$5,IF(AND(I519&gt;0,J519&gt;4,K519&lt;'CPL Goal &amp; KW Info'!$B$6),'CPL Goal &amp; KW Info'!$C$6,IF(AND(I519&gt;0,J519&gt;4,K519&lt;'CPL Goal &amp; KW Info'!$B$7),'CPL Goal &amp; KW Info'!$C$7,IF(AND(I519&gt;0,J519&gt;4,K519&lt;'CPL Goal &amp; KW Info'!$B$8),'CPL Goal &amp; KW Info'!$C$8,IF(AND(I519&gt;0,J519&gt;4,K519&gt;'CPL Goal &amp; KW Info'!$B$11),'CPL Goal &amp; KW Info'!$C$11,IF(AND(I519&gt;0,J519&gt;4,K519&gt;'CPL Goal &amp; KW Info'!$B$10),'CPL Goal &amp; KW Info'!$C$10,IF(AND(I519&gt;0,J519&gt;4,K519&lt;'CPL Goal &amp; KW Info'!$B$10,K519&gt;'CPL Goal &amp; KW Info'!$B$8),'CPL Goal &amp; KW Info'!$C$9,IF(AND(I519&gt;0,J519&gt;2,K519&lt;'CPL Goal &amp; KW Info'!$B$15),'CPL Goal &amp; KW Info'!$C$15,IF(AND(I519&gt;0,J519&gt;2,K519&lt;'CPL Goal &amp; KW Info'!$B$16),'CPL Goal &amp; KW Info'!$C$16,IF(AND(I519&gt;0,J519&gt;2,K519&lt;'CPL Goal &amp; KW Info'!$B$17),'CPL Goal &amp; KW Info'!$C$17,IF(AND(I519&gt;0,J519&gt;2,K519&lt;'CPL Goal &amp; KW Info'!$B$18),'CPL Goal &amp; KW Info'!$C$18,IF(AND(I519&gt;0,J519&gt;2,K519&gt;'CPL Goal &amp; KW Info'!$B$21),'CPL Goal &amp; KW Info'!$C$21,IF(AND(I519&gt;0,J519&gt;2,K519&gt;'CPL Goal &amp; KW Info'!$B$20),'CPL Goal &amp; KW Info'!$C$20,IF(AND(I519&gt;0,J519&gt;2,K519&lt;'CPL Goal &amp; KW Info'!$B$20,K519&gt;'CPL Goal &amp; KW Info'!$B$18),'CPL Goal &amp; KW Info'!$C$19,IF(AND(I519&gt;0,J519&lt;2,K519&gt;'CPL Goal &amp; KW Info'!$B$28),'CPL Goal &amp; KW Info'!$C$28,IF(AND(I519&gt;0,J519&lt;2,K519&gt;'CPL Goal &amp; KW Info'!$B$27),'CPL Goal &amp; KW Info'!$C$27,IF(AND(I519&gt;0,J519&lt;2,K519&gt;'CPL Goal &amp; KW Info'!$B$26),'CPL Goal &amp; KW Info'!$C$26,IF(AND(I519&gt;0,J519&lt;2,K519&lt;'CPL Goal &amp; KW Info'!$B$26),'CPL Goal &amp; KW Info'!$C$25,IF(AND(I519&lt;1,J519&gt;4,H519&lt;'CPL Goal &amp; KW Info'!$E$5,L519&gt;5%),'CPL Goal &amp; KW Info'!$G$5,IF(AND(I519&lt;1,J519&gt;4,H519&lt;'CPL Goal &amp; KW Info'!$E$6,L519&gt;3%),'CPL Goal &amp; KW Info'!$G$6,IF(AND(I519&lt;1,J519&gt;4,H519&lt;'CPL Goal &amp; KW Info'!$E$7,L519&gt;5%),'CPL Goal &amp; KW Info'!$G$7,IF(AND(I519&lt;1,J519&gt;4,H519&lt;'CPL Goal &amp; KW Info'!$E$8,L519&gt;3%),'CPL Goal &amp; KW Info'!$G$8,IF(AND(I519&lt;1,J519&gt;4,H519&gt;'CPL Goal &amp; KW Info'!$E$10),'CPL Goal &amp; KW Info'!$G$10,IF(AND(I519&lt;1,J519&gt;4,H519&gt;'CPL Goal &amp; KW Info'!$E$9),'CPL Goal &amp; KW Info'!$G$9,IF(AND(I519&lt;1,J519&gt;4,H519&lt;'CPL Goal &amp; KW Info'!$E$9,H519&gt;'CPL Goal &amp; KW Info'!$E$8),"0%",IF(AND(I519&lt;1,J519&gt;2,H519&lt;'CPL Goal &amp; KW Info'!$E$15,L519&gt;5%),'CPL Goal &amp; KW Info'!$G$15,IF(AND(I519&lt;1,J519&gt;2,H519&lt;'CPL Goal &amp; KW Info'!$E$16,L519&gt;3%),'CPL Goal &amp; KW Info'!$G$16,IF(AND(I519&lt;1,J519&gt;2,H519&lt;'CPL Goal &amp; KW Info'!$E$17,L519&gt;5%),'CPL Goal &amp; KW Info'!$G$17,IF(AND(I519&lt;1,J519&gt;2,H519&lt;'CPL Goal &amp; KW Info'!$E$18,L519&gt;3%),'CPL Goal &amp; KW Info'!$G$18,IF(AND(I519&lt;1,J519&gt;2,H519&gt;'CPL Goal &amp; KW Info'!$E$20),'CPL Goal &amp; KW Info'!$G$20,IF(AND(I519&lt;1,J519&gt;2,H519&gt;'CPL Goal &amp; KW Info'!$E$19),'CPL Goal &amp; KW Info'!$G$19,IF(AND(I519&lt;1,J519&gt;2,H519&lt;'CPL Goal &amp; KW Info'!$E$19,H519&gt;'CPL Goal &amp; KW Info'!$E$18),"0%",IF(AND(I519&lt;1,J519&lt;2,H519&gt;'CPL Goal &amp; KW Info'!$E$27),'CPL Goal &amp; KW Info'!$G$27,IF(AND(I519&lt;1,J519&lt;2,H519&gt;'CPL Goal &amp; KW Info'!$E$26),'CPL Goal &amp; KW Info'!$G$26,IF(AND(I519&lt;1,J519&lt;2,H519&gt;'CPL Goal &amp; KW Info'!$E$25),'CPL Goal &amp; KW Info'!$G$25,IF(AND(I519&lt;1,J519&lt;2,H519&gt;'CPL Goal &amp; KW Info'!$E$24),'CPL Goal &amp; KW Info'!$G$24,"0%"))))))))))))))))))))))))))))))))))))</f>
        <v>J4</v>
      </c>
      <c r="N519" s="22" t="e">
        <f t="shared" si="41"/>
        <v>#VALUE!</v>
      </c>
      <c r="O519" s="5" t="str">
        <f t="shared" si="42"/>
        <v/>
      </c>
      <c r="P519" s="1"/>
      <c r="Q519" s="6"/>
      <c r="R519" s="1"/>
    </row>
    <row r="520" spans="1:18">
      <c r="A520" s="13" t="str">
        <f>IF('CPL Goal &amp; KW Info'!I526="","",'CPL Goal &amp; KW Info'!I526)</f>
        <v/>
      </c>
      <c r="B520" s="13" t="str">
        <f>IF('CPL Goal &amp; KW Info'!J526="","",'CPL Goal &amp; KW Info'!J526)</f>
        <v/>
      </c>
      <c r="C520" s="13" t="str">
        <f>IF('CPL Goal &amp; KW Info'!K526="","",'CPL Goal &amp; KW Info'!K526)</f>
        <v/>
      </c>
      <c r="D520" s="28" t="str">
        <f>IF('CPL Goal &amp; KW Info'!L526="","",'CPL Goal &amp; KW Info'!L526)</f>
        <v/>
      </c>
      <c r="E520" s="13" t="str">
        <f>IF('CPL Goal &amp; KW Info'!M526="","",'CPL Goal &amp; KW Info'!M526)</f>
        <v/>
      </c>
      <c r="F520" s="13" t="str">
        <f>IF('CPL Goal &amp; KW Info'!N526="","",'CPL Goal &amp; KW Info'!N526)</f>
        <v/>
      </c>
      <c r="G520" s="13" t="str">
        <f>IF('CPL Goal &amp; KW Info'!O526="","",'CPL Goal &amp; KW Info'!O526)</f>
        <v/>
      </c>
      <c r="H520" s="28" t="str">
        <f>IF('CPL Goal &amp; KW Info'!P526="","",'CPL Goal &amp; KW Info'!P526)</f>
        <v/>
      </c>
      <c r="I520" s="13" t="str">
        <f>IF('CPL Goal &amp; KW Info'!Q526="","",'CPL Goal &amp; KW Info'!Q526)</f>
        <v/>
      </c>
      <c r="J520" s="13" t="str">
        <f>IF('CPL Goal &amp; KW Info'!R526="","",'CPL Goal &amp; KW Info'!R526)</f>
        <v/>
      </c>
      <c r="K520" s="1" t="str">
        <f t="shared" si="39"/>
        <v/>
      </c>
      <c r="L520" s="21" t="str">
        <f t="shared" si="40"/>
        <v/>
      </c>
      <c r="M520" s="22" t="str">
        <f>IF(AND(I520&gt;0,J520&gt;4,K520&lt;'CPL Goal &amp; KW Info'!$B$5),'CPL Goal &amp; KW Info'!$C$5,IF(AND(I520&gt;0,J520&gt;4,K520&lt;'CPL Goal &amp; KW Info'!$B$6),'CPL Goal &amp; KW Info'!$C$6,IF(AND(I520&gt;0,J520&gt;4,K520&lt;'CPL Goal &amp; KW Info'!$B$7),'CPL Goal &amp; KW Info'!$C$7,IF(AND(I520&gt;0,J520&gt;4,K520&lt;'CPL Goal &amp; KW Info'!$B$8),'CPL Goal &amp; KW Info'!$C$8,IF(AND(I520&gt;0,J520&gt;4,K520&gt;'CPL Goal &amp; KW Info'!$B$11),'CPL Goal &amp; KW Info'!$C$11,IF(AND(I520&gt;0,J520&gt;4,K520&gt;'CPL Goal &amp; KW Info'!$B$10),'CPL Goal &amp; KW Info'!$C$10,IF(AND(I520&gt;0,J520&gt;4,K520&lt;'CPL Goal &amp; KW Info'!$B$10,K520&gt;'CPL Goal &amp; KW Info'!$B$8),'CPL Goal &amp; KW Info'!$C$9,IF(AND(I520&gt;0,J520&gt;2,K520&lt;'CPL Goal &amp; KW Info'!$B$15),'CPL Goal &amp; KW Info'!$C$15,IF(AND(I520&gt;0,J520&gt;2,K520&lt;'CPL Goal &amp; KW Info'!$B$16),'CPL Goal &amp; KW Info'!$C$16,IF(AND(I520&gt;0,J520&gt;2,K520&lt;'CPL Goal &amp; KW Info'!$B$17),'CPL Goal &amp; KW Info'!$C$17,IF(AND(I520&gt;0,J520&gt;2,K520&lt;'CPL Goal &amp; KW Info'!$B$18),'CPL Goal &amp; KW Info'!$C$18,IF(AND(I520&gt;0,J520&gt;2,K520&gt;'CPL Goal &amp; KW Info'!$B$21),'CPL Goal &amp; KW Info'!$C$21,IF(AND(I520&gt;0,J520&gt;2,K520&gt;'CPL Goal &amp; KW Info'!$B$20),'CPL Goal &amp; KW Info'!$C$20,IF(AND(I520&gt;0,J520&gt;2,K520&lt;'CPL Goal &amp; KW Info'!$B$20,K520&gt;'CPL Goal &amp; KW Info'!$B$18),'CPL Goal &amp; KW Info'!$C$19,IF(AND(I520&gt;0,J520&lt;2,K520&gt;'CPL Goal &amp; KW Info'!$B$28),'CPL Goal &amp; KW Info'!$C$28,IF(AND(I520&gt;0,J520&lt;2,K520&gt;'CPL Goal &amp; KW Info'!$B$27),'CPL Goal &amp; KW Info'!$C$27,IF(AND(I520&gt;0,J520&lt;2,K520&gt;'CPL Goal &amp; KW Info'!$B$26),'CPL Goal &amp; KW Info'!$C$26,IF(AND(I520&gt;0,J520&lt;2,K520&lt;'CPL Goal &amp; KW Info'!$B$26),'CPL Goal &amp; KW Info'!$C$25,IF(AND(I520&lt;1,J520&gt;4,H520&lt;'CPL Goal &amp; KW Info'!$E$5,L520&gt;5%),'CPL Goal &amp; KW Info'!$G$5,IF(AND(I520&lt;1,J520&gt;4,H520&lt;'CPL Goal &amp; KW Info'!$E$6,L520&gt;3%),'CPL Goal &amp; KW Info'!$G$6,IF(AND(I520&lt;1,J520&gt;4,H520&lt;'CPL Goal &amp; KW Info'!$E$7,L520&gt;5%),'CPL Goal &amp; KW Info'!$G$7,IF(AND(I520&lt;1,J520&gt;4,H520&lt;'CPL Goal &amp; KW Info'!$E$8,L520&gt;3%),'CPL Goal &amp; KW Info'!$G$8,IF(AND(I520&lt;1,J520&gt;4,H520&gt;'CPL Goal &amp; KW Info'!$E$10),'CPL Goal &amp; KW Info'!$G$10,IF(AND(I520&lt;1,J520&gt;4,H520&gt;'CPL Goal &amp; KW Info'!$E$9),'CPL Goal &amp; KW Info'!$G$9,IF(AND(I520&lt;1,J520&gt;4,H520&lt;'CPL Goal &amp; KW Info'!$E$9,H520&gt;'CPL Goal &amp; KW Info'!$E$8),"0%",IF(AND(I520&lt;1,J520&gt;2,H520&lt;'CPL Goal &amp; KW Info'!$E$15,L520&gt;5%),'CPL Goal &amp; KW Info'!$G$15,IF(AND(I520&lt;1,J520&gt;2,H520&lt;'CPL Goal &amp; KW Info'!$E$16,L520&gt;3%),'CPL Goal &amp; KW Info'!$G$16,IF(AND(I520&lt;1,J520&gt;2,H520&lt;'CPL Goal &amp; KW Info'!$E$17,L520&gt;5%),'CPL Goal &amp; KW Info'!$G$17,IF(AND(I520&lt;1,J520&gt;2,H520&lt;'CPL Goal &amp; KW Info'!$E$18,L520&gt;3%),'CPL Goal &amp; KW Info'!$G$18,IF(AND(I520&lt;1,J520&gt;2,H520&gt;'CPL Goal &amp; KW Info'!$E$20),'CPL Goal &amp; KW Info'!$G$20,IF(AND(I520&lt;1,J520&gt;2,H520&gt;'CPL Goal &amp; KW Info'!$E$19),'CPL Goal &amp; KW Info'!$G$19,IF(AND(I520&lt;1,J520&gt;2,H520&lt;'CPL Goal &amp; KW Info'!$E$19,H520&gt;'CPL Goal &amp; KW Info'!$E$18),"0%",IF(AND(I520&lt;1,J520&lt;2,H520&gt;'CPL Goal &amp; KW Info'!$E$27),'CPL Goal &amp; KW Info'!$G$27,IF(AND(I520&lt;1,J520&lt;2,H520&gt;'CPL Goal &amp; KW Info'!$E$26),'CPL Goal &amp; KW Info'!$G$26,IF(AND(I520&lt;1,J520&lt;2,H520&gt;'CPL Goal &amp; KW Info'!$E$25),'CPL Goal &amp; KW Info'!$G$25,IF(AND(I520&lt;1,J520&lt;2,H520&gt;'CPL Goal &amp; KW Info'!$E$24),'CPL Goal &amp; KW Info'!$G$24,"0%"))))))))))))))))))))))))))))))))))))</f>
        <v>J4</v>
      </c>
      <c r="N520" s="22" t="e">
        <f t="shared" si="41"/>
        <v>#VALUE!</v>
      </c>
      <c r="O520" s="5" t="str">
        <f t="shared" si="42"/>
        <v/>
      </c>
      <c r="P520" s="1"/>
      <c r="Q520" s="6"/>
      <c r="R520" s="1"/>
    </row>
    <row r="521" spans="1:18">
      <c r="A521" s="13" t="str">
        <f>IF('CPL Goal &amp; KW Info'!I527="","",'CPL Goal &amp; KW Info'!I527)</f>
        <v/>
      </c>
      <c r="B521" s="13" t="str">
        <f>IF('CPL Goal &amp; KW Info'!J527="","",'CPL Goal &amp; KW Info'!J527)</f>
        <v/>
      </c>
      <c r="C521" s="13" t="str">
        <f>IF('CPL Goal &amp; KW Info'!K527="","",'CPL Goal &amp; KW Info'!K527)</f>
        <v/>
      </c>
      <c r="D521" s="28" t="str">
        <f>IF('CPL Goal &amp; KW Info'!L527="","",'CPL Goal &amp; KW Info'!L527)</f>
        <v/>
      </c>
      <c r="E521" s="13" t="str">
        <f>IF('CPL Goal &amp; KW Info'!M527="","",'CPL Goal &amp; KW Info'!M527)</f>
        <v/>
      </c>
      <c r="F521" s="13" t="str">
        <f>IF('CPL Goal &amp; KW Info'!N527="","",'CPL Goal &amp; KW Info'!N527)</f>
        <v/>
      </c>
      <c r="G521" s="13" t="str">
        <f>IF('CPL Goal &amp; KW Info'!O527="","",'CPL Goal &amp; KW Info'!O527)</f>
        <v/>
      </c>
      <c r="H521" s="28" t="str">
        <f>IF('CPL Goal &amp; KW Info'!P527="","",'CPL Goal &amp; KW Info'!P527)</f>
        <v/>
      </c>
      <c r="I521" s="13" t="str">
        <f>IF('CPL Goal &amp; KW Info'!Q527="","",'CPL Goal &amp; KW Info'!Q527)</f>
        <v/>
      </c>
      <c r="J521" s="13" t="str">
        <f>IF('CPL Goal &amp; KW Info'!R527="","",'CPL Goal &amp; KW Info'!R527)</f>
        <v/>
      </c>
      <c r="K521" s="1" t="str">
        <f t="shared" si="39"/>
        <v/>
      </c>
      <c r="L521" s="21" t="str">
        <f t="shared" si="40"/>
        <v/>
      </c>
      <c r="M521" s="22" t="str">
        <f>IF(AND(I521&gt;0,J521&gt;4,K521&lt;'CPL Goal &amp; KW Info'!$B$5),'CPL Goal &amp; KW Info'!$C$5,IF(AND(I521&gt;0,J521&gt;4,K521&lt;'CPL Goal &amp; KW Info'!$B$6),'CPL Goal &amp; KW Info'!$C$6,IF(AND(I521&gt;0,J521&gt;4,K521&lt;'CPL Goal &amp; KW Info'!$B$7),'CPL Goal &amp; KW Info'!$C$7,IF(AND(I521&gt;0,J521&gt;4,K521&lt;'CPL Goal &amp; KW Info'!$B$8),'CPL Goal &amp; KW Info'!$C$8,IF(AND(I521&gt;0,J521&gt;4,K521&gt;'CPL Goal &amp; KW Info'!$B$11),'CPL Goal &amp; KW Info'!$C$11,IF(AND(I521&gt;0,J521&gt;4,K521&gt;'CPL Goal &amp; KW Info'!$B$10),'CPL Goal &amp; KW Info'!$C$10,IF(AND(I521&gt;0,J521&gt;4,K521&lt;'CPL Goal &amp; KW Info'!$B$10,K521&gt;'CPL Goal &amp; KW Info'!$B$8),'CPL Goal &amp; KW Info'!$C$9,IF(AND(I521&gt;0,J521&gt;2,K521&lt;'CPL Goal &amp; KW Info'!$B$15),'CPL Goal &amp; KW Info'!$C$15,IF(AND(I521&gt;0,J521&gt;2,K521&lt;'CPL Goal &amp; KW Info'!$B$16),'CPL Goal &amp; KW Info'!$C$16,IF(AND(I521&gt;0,J521&gt;2,K521&lt;'CPL Goal &amp; KW Info'!$B$17),'CPL Goal &amp; KW Info'!$C$17,IF(AND(I521&gt;0,J521&gt;2,K521&lt;'CPL Goal &amp; KW Info'!$B$18),'CPL Goal &amp; KW Info'!$C$18,IF(AND(I521&gt;0,J521&gt;2,K521&gt;'CPL Goal &amp; KW Info'!$B$21),'CPL Goal &amp; KW Info'!$C$21,IF(AND(I521&gt;0,J521&gt;2,K521&gt;'CPL Goal &amp; KW Info'!$B$20),'CPL Goal &amp; KW Info'!$C$20,IF(AND(I521&gt;0,J521&gt;2,K521&lt;'CPL Goal &amp; KW Info'!$B$20,K521&gt;'CPL Goal &amp; KW Info'!$B$18),'CPL Goal &amp; KW Info'!$C$19,IF(AND(I521&gt;0,J521&lt;2,K521&gt;'CPL Goal &amp; KW Info'!$B$28),'CPL Goal &amp; KW Info'!$C$28,IF(AND(I521&gt;0,J521&lt;2,K521&gt;'CPL Goal &amp; KW Info'!$B$27),'CPL Goal &amp; KW Info'!$C$27,IF(AND(I521&gt;0,J521&lt;2,K521&gt;'CPL Goal &amp; KW Info'!$B$26),'CPL Goal &amp; KW Info'!$C$26,IF(AND(I521&gt;0,J521&lt;2,K521&lt;'CPL Goal &amp; KW Info'!$B$26),'CPL Goal &amp; KW Info'!$C$25,IF(AND(I521&lt;1,J521&gt;4,H521&lt;'CPL Goal &amp; KW Info'!$E$5,L521&gt;5%),'CPL Goal &amp; KW Info'!$G$5,IF(AND(I521&lt;1,J521&gt;4,H521&lt;'CPL Goal &amp; KW Info'!$E$6,L521&gt;3%),'CPL Goal &amp; KW Info'!$G$6,IF(AND(I521&lt;1,J521&gt;4,H521&lt;'CPL Goal &amp; KW Info'!$E$7,L521&gt;5%),'CPL Goal &amp; KW Info'!$G$7,IF(AND(I521&lt;1,J521&gt;4,H521&lt;'CPL Goal &amp; KW Info'!$E$8,L521&gt;3%),'CPL Goal &amp; KW Info'!$G$8,IF(AND(I521&lt;1,J521&gt;4,H521&gt;'CPL Goal &amp; KW Info'!$E$10),'CPL Goal &amp; KW Info'!$G$10,IF(AND(I521&lt;1,J521&gt;4,H521&gt;'CPL Goal &amp; KW Info'!$E$9),'CPL Goal &amp; KW Info'!$G$9,IF(AND(I521&lt;1,J521&gt;4,H521&lt;'CPL Goal &amp; KW Info'!$E$9,H521&gt;'CPL Goal &amp; KW Info'!$E$8),"0%",IF(AND(I521&lt;1,J521&gt;2,H521&lt;'CPL Goal &amp; KW Info'!$E$15,L521&gt;5%),'CPL Goal &amp; KW Info'!$G$15,IF(AND(I521&lt;1,J521&gt;2,H521&lt;'CPL Goal &amp; KW Info'!$E$16,L521&gt;3%),'CPL Goal &amp; KW Info'!$G$16,IF(AND(I521&lt;1,J521&gt;2,H521&lt;'CPL Goal &amp; KW Info'!$E$17,L521&gt;5%),'CPL Goal &amp; KW Info'!$G$17,IF(AND(I521&lt;1,J521&gt;2,H521&lt;'CPL Goal &amp; KW Info'!$E$18,L521&gt;3%),'CPL Goal &amp; KW Info'!$G$18,IF(AND(I521&lt;1,J521&gt;2,H521&gt;'CPL Goal &amp; KW Info'!$E$20),'CPL Goal &amp; KW Info'!$G$20,IF(AND(I521&lt;1,J521&gt;2,H521&gt;'CPL Goal &amp; KW Info'!$E$19),'CPL Goal &amp; KW Info'!$G$19,IF(AND(I521&lt;1,J521&gt;2,H521&lt;'CPL Goal &amp; KW Info'!$E$19,H521&gt;'CPL Goal &amp; KW Info'!$E$18),"0%",IF(AND(I521&lt;1,J521&lt;2,H521&gt;'CPL Goal &amp; KW Info'!$E$27),'CPL Goal &amp; KW Info'!$G$27,IF(AND(I521&lt;1,J521&lt;2,H521&gt;'CPL Goal &amp; KW Info'!$E$26),'CPL Goal &amp; KW Info'!$G$26,IF(AND(I521&lt;1,J521&lt;2,H521&gt;'CPL Goal &amp; KW Info'!$E$25),'CPL Goal &amp; KW Info'!$G$25,IF(AND(I521&lt;1,J521&lt;2,H521&gt;'CPL Goal &amp; KW Info'!$E$24),'CPL Goal &amp; KW Info'!$G$24,"0%"))))))))))))))))))))))))))))))))))))</f>
        <v>J4</v>
      </c>
      <c r="N521" s="22" t="e">
        <f t="shared" si="41"/>
        <v>#VALUE!</v>
      </c>
      <c r="O521" s="5" t="str">
        <f t="shared" si="42"/>
        <v/>
      </c>
      <c r="P521" s="1"/>
      <c r="Q521" s="6"/>
      <c r="R521" s="1"/>
    </row>
    <row r="522" spans="1:18">
      <c r="A522" s="13" t="str">
        <f>IF('CPL Goal &amp; KW Info'!I528="","",'CPL Goal &amp; KW Info'!I528)</f>
        <v/>
      </c>
      <c r="B522" s="13" t="str">
        <f>IF('CPL Goal &amp; KW Info'!J528="","",'CPL Goal &amp; KW Info'!J528)</f>
        <v/>
      </c>
      <c r="C522" s="13" t="str">
        <f>IF('CPL Goal &amp; KW Info'!K528="","",'CPL Goal &amp; KW Info'!K528)</f>
        <v/>
      </c>
      <c r="D522" s="28" t="str">
        <f>IF('CPL Goal &amp; KW Info'!L528="","",'CPL Goal &amp; KW Info'!L528)</f>
        <v/>
      </c>
      <c r="E522" s="13" t="str">
        <f>IF('CPL Goal &amp; KW Info'!M528="","",'CPL Goal &amp; KW Info'!M528)</f>
        <v/>
      </c>
      <c r="F522" s="13" t="str">
        <f>IF('CPL Goal &amp; KW Info'!N528="","",'CPL Goal &amp; KW Info'!N528)</f>
        <v/>
      </c>
      <c r="G522" s="13" t="str">
        <f>IF('CPL Goal &amp; KW Info'!O528="","",'CPL Goal &amp; KW Info'!O528)</f>
        <v/>
      </c>
      <c r="H522" s="28" t="str">
        <f>IF('CPL Goal &amp; KW Info'!P528="","",'CPL Goal &amp; KW Info'!P528)</f>
        <v/>
      </c>
      <c r="I522" s="13" t="str">
        <f>IF('CPL Goal &amp; KW Info'!Q528="","",'CPL Goal &amp; KW Info'!Q528)</f>
        <v/>
      </c>
      <c r="J522" s="13" t="str">
        <f>IF('CPL Goal &amp; KW Info'!R528="","",'CPL Goal &amp; KW Info'!R528)</f>
        <v/>
      </c>
      <c r="K522" s="1" t="str">
        <f t="shared" ref="K522:K585" si="43">IF(I522="","",IF(I522&gt;0,H522/I522,0))</f>
        <v/>
      </c>
      <c r="L522" s="21" t="str">
        <f t="shared" ref="L522:L585" si="44">IF(G522="","",F522/G522)</f>
        <v/>
      </c>
      <c r="M522" s="22" t="str">
        <f>IF(AND(I522&gt;0,J522&gt;4,K522&lt;'CPL Goal &amp; KW Info'!$B$5),'CPL Goal &amp; KW Info'!$C$5,IF(AND(I522&gt;0,J522&gt;4,K522&lt;'CPL Goal &amp; KW Info'!$B$6),'CPL Goal &amp; KW Info'!$C$6,IF(AND(I522&gt;0,J522&gt;4,K522&lt;'CPL Goal &amp; KW Info'!$B$7),'CPL Goal &amp; KW Info'!$C$7,IF(AND(I522&gt;0,J522&gt;4,K522&lt;'CPL Goal &amp; KW Info'!$B$8),'CPL Goal &amp; KW Info'!$C$8,IF(AND(I522&gt;0,J522&gt;4,K522&gt;'CPL Goal &amp; KW Info'!$B$11),'CPL Goal &amp; KW Info'!$C$11,IF(AND(I522&gt;0,J522&gt;4,K522&gt;'CPL Goal &amp; KW Info'!$B$10),'CPL Goal &amp; KW Info'!$C$10,IF(AND(I522&gt;0,J522&gt;4,K522&lt;'CPL Goal &amp; KW Info'!$B$10,K522&gt;'CPL Goal &amp; KW Info'!$B$8),'CPL Goal &amp; KW Info'!$C$9,IF(AND(I522&gt;0,J522&gt;2,K522&lt;'CPL Goal &amp; KW Info'!$B$15),'CPL Goal &amp; KW Info'!$C$15,IF(AND(I522&gt;0,J522&gt;2,K522&lt;'CPL Goal &amp; KW Info'!$B$16),'CPL Goal &amp; KW Info'!$C$16,IF(AND(I522&gt;0,J522&gt;2,K522&lt;'CPL Goal &amp; KW Info'!$B$17),'CPL Goal &amp; KW Info'!$C$17,IF(AND(I522&gt;0,J522&gt;2,K522&lt;'CPL Goal &amp; KW Info'!$B$18),'CPL Goal &amp; KW Info'!$C$18,IF(AND(I522&gt;0,J522&gt;2,K522&gt;'CPL Goal &amp; KW Info'!$B$21),'CPL Goal &amp; KW Info'!$C$21,IF(AND(I522&gt;0,J522&gt;2,K522&gt;'CPL Goal &amp; KW Info'!$B$20),'CPL Goal &amp; KW Info'!$C$20,IF(AND(I522&gt;0,J522&gt;2,K522&lt;'CPL Goal &amp; KW Info'!$B$20,K522&gt;'CPL Goal &amp; KW Info'!$B$18),'CPL Goal &amp; KW Info'!$C$19,IF(AND(I522&gt;0,J522&lt;2,K522&gt;'CPL Goal &amp; KW Info'!$B$28),'CPL Goal &amp; KW Info'!$C$28,IF(AND(I522&gt;0,J522&lt;2,K522&gt;'CPL Goal &amp; KW Info'!$B$27),'CPL Goal &amp; KW Info'!$C$27,IF(AND(I522&gt;0,J522&lt;2,K522&gt;'CPL Goal &amp; KW Info'!$B$26),'CPL Goal &amp; KW Info'!$C$26,IF(AND(I522&gt;0,J522&lt;2,K522&lt;'CPL Goal &amp; KW Info'!$B$26),'CPL Goal &amp; KW Info'!$C$25,IF(AND(I522&lt;1,J522&gt;4,H522&lt;'CPL Goal &amp; KW Info'!$E$5,L522&gt;5%),'CPL Goal &amp; KW Info'!$G$5,IF(AND(I522&lt;1,J522&gt;4,H522&lt;'CPL Goal &amp; KW Info'!$E$6,L522&gt;3%),'CPL Goal &amp; KW Info'!$G$6,IF(AND(I522&lt;1,J522&gt;4,H522&lt;'CPL Goal &amp; KW Info'!$E$7,L522&gt;5%),'CPL Goal &amp; KW Info'!$G$7,IF(AND(I522&lt;1,J522&gt;4,H522&lt;'CPL Goal &amp; KW Info'!$E$8,L522&gt;3%),'CPL Goal &amp; KW Info'!$G$8,IF(AND(I522&lt;1,J522&gt;4,H522&gt;'CPL Goal &amp; KW Info'!$E$10),'CPL Goal &amp; KW Info'!$G$10,IF(AND(I522&lt;1,J522&gt;4,H522&gt;'CPL Goal &amp; KW Info'!$E$9),'CPL Goal &amp; KW Info'!$G$9,IF(AND(I522&lt;1,J522&gt;4,H522&lt;'CPL Goal &amp; KW Info'!$E$9,H522&gt;'CPL Goal &amp; KW Info'!$E$8),"0%",IF(AND(I522&lt;1,J522&gt;2,H522&lt;'CPL Goal &amp; KW Info'!$E$15,L522&gt;5%),'CPL Goal &amp; KW Info'!$G$15,IF(AND(I522&lt;1,J522&gt;2,H522&lt;'CPL Goal &amp; KW Info'!$E$16,L522&gt;3%),'CPL Goal &amp; KW Info'!$G$16,IF(AND(I522&lt;1,J522&gt;2,H522&lt;'CPL Goal &amp; KW Info'!$E$17,L522&gt;5%),'CPL Goal &amp; KW Info'!$G$17,IF(AND(I522&lt;1,J522&gt;2,H522&lt;'CPL Goal &amp; KW Info'!$E$18,L522&gt;3%),'CPL Goal &amp; KW Info'!$G$18,IF(AND(I522&lt;1,J522&gt;2,H522&gt;'CPL Goal &amp; KW Info'!$E$20),'CPL Goal &amp; KW Info'!$G$20,IF(AND(I522&lt;1,J522&gt;2,H522&gt;'CPL Goal &amp; KW Info'!$E$19),'CPL Goal &amp; KW Info'!$G$19,IF(AND(I522&lt;1,J522&gt;2,H522&lt;'CPL Goal &amp; KW Info'!$E$19,H522&gt;'CPL Goal &amp; KW Info'!$E$18),"0%",IF(AND(I522&lt;1,J522&lt;2,H522&gt;'CPL Goal &amp; KW Info'!$E$27),'CPL Goal &amp; KW Info'!$G$27,IF(AND(I522&lt;1,J522&lt;2,H522&gt;'CPL Goal &amp; KW Info'!$E$26),'CPL Goal &amp; KW Info'!$G$26,IF(AND(I522&lt;1,J522&lt;2,H522&gt;'CPL Goal &amp; KW Info'!$E$25),'CPL Goal &amp; KW Info'!$G$25,IF(AND(I522&lt;1,J522&lt;2,H522&gt;'CPL Goal &amp; KW Info'!$E$24),'CPL Goal &amp; KW Info'!$G$24,"0%"))))))))))))))))))))))))))))))))))))</f>
        <v>J4</v>
      </c>
      <c r="N522" s="22" t="e">
        <f t="shared" ref="N522:N585" si="45">M522+1</f>
        <v>#VALUE!</v>
      </c>
      <c r="O522" s="5" t="str">
        <f t="shared" ref="O522:O585" si="46">IF(D522="","",N522*D522)</f>
        <v/>
      </c>
      <c r="P522" s="1"/>
      <c r="Q522" s="6"/>
      <c r="R522" s="1"/>
    </row>
    <row r="523" spans="1:18">
      <c r="A523" s="13" t="str">
        <f>IF('CPL Goal &amp; KW Info'!I529="","",'CPL Goal &amp; KW Info'!I529)</f>
        <v/>
      </c>
      <c r="B523" s="13" t="str">
        <f>IF('CPL Goal &amp; KW Info'!J529="","",'CPL Goal &amp; KW Info'!J529)</f>
        <v/>
      </c>
      <c r="C523" s="13" t="str">
        <f>IF('CPL Goal &amp; KW Info'!K529="","",'CPL Goal &amp; KW Info'!K529)</f>
        <v/>
      </c>
      <c r="D523" s="28" t="str">
        <f>IF('CPL Goal &amp; KW Info'!L529="","",'CPL Goal &amp; KW Info'!L529)</f>
        <v/>
      </c>
      <c r="E523" s="13" t="str">
        <f>IF('CPL Goal &amp; KW Info'!M529="","",'CPL Goal &amp; KW Info'!M529)</f>
        <v/>
      </c>
      <c r="F523" s="13" t="str">
        <f>IF('CPL Goal &amp; KW Info'!N529="","",'CPL Goal &amp; KW Info'!N529)</f>
        <v/>
      </c>
      <c r="G523" s="13" t="str">
        <f>IF('CPL Goal &amp; KW Info'!O529="","",'CPL Goal &amp; KW Info'!O529)</f>
        <v/>
      </c>
      <c r="H523" s="28" t="str">
        <f>IF('CPL Goal &amp; KW Info'!P529="","",'CPL Goal &amp; KW Info'!P529)</f>
        <v/>
      </c>
      <c r="I523" s="13" t="str">
        <f>IF('CPL Goal &amp; KW Info'!Q529="","",'CPL Goal &amp; KW Info'!Q529)</f>
        <v/>
      </c>
      <c r="J523" s="13" t="str">
        <f>IF('CPL Goal &amp; KW Info'!R529="","",'CPL Goal &amp; KW Info'!R529)</f>
        <v/>
      </c>
      <c r="K523" s="1" t="str">
        <f t="shared" si="43"/>
        <v/>
      </c>
      <c r="L523" s="21" t="str">
        <f t="shared" si="44"/>
        <v/>
      </c>
      <c r="M523" s="22" t="str">
        <f>IF(AND(I523&gt;0,J523&gt;4,K523&lt;'CPL Goal &amp; KW Info'!$B$5),'CPL Goal &amp; KW Info'!$C$5,IF(AND(I523&gt;0,J523&gt;4,K523&lt;'CPL Goal &amp; KW Info'!$B$6),'CPL Goal &amp; KW Info'!$C$6,IF(AND(I523&gt;0,J523&gt;4,K523&lt;'CPL Goal &amp; KW Info'!$B$7),'CPL Goal &amp; KW Info'!$C$7,IF(AND(I523&gt;0,J523&gt;4,K523&lt;'CPL Goal &amp; KW Info'!$B$8),'CPL Goal &amp; KW Info'!$C$8,IF(AND(I523&gt;0,J523&gt;4,K523&gt;'CPL Goal &amp; KW Info'!$B$11),'CPL Goal &amp; KW Info'!$C$11,IF(AND(I523&gt;0,J523&gt;4,K523&gt;'CPL Goal &amp; KW Info'!$B$10),'CPL Goal &amp; KW Info'!$C$10,IF(AND(I523&gt;0,J523&gt;4,K523&lt;'CPL Goal &amp; KW Info'!$B$10,K523&gt;'CPL Goal &amp; KW Info'!$B$8),'CPL Goal &amp; KW Info'!$C$9,IF(AND(I523&gt;0,J523&gt;2,K523&lt;'CPL Goal &amp; KW Info'!$B$15),'CPL Goal &amp; KW Info'!$C$15,IF(AND(I523&gt;0,J523&gt;2,K523&lt;'CPL Goal &amp; KW Info'!$B$16),'CPL Goal &amp; KW Info'!$C$16,IF(AND(I523&gt;0,J523&gt;2,K523&lt;'CPL Goal &amp; KW Info'!$B$17),'CPL Goal &amp; KW Info'!$C$17,IF(AND(I523&gt;0,J523&gt;2,K523&lt;'CPL Goal &amp; KW Info'!$B$18),'CPL Goal &amp; KW Info'!$C$18,IF(AND(I523&gt;0,J523&gt;2,K523&gt;'CPL Goal &amp; KW Info'!$B$21),'CPL Goal &amp; KW Info'!$C$21,IF(AND(I523&gt;0,J523&gt;2,K523&gt;'CPL Goal &amp; KW Info'!$B$20),'CPL Goal &amp; KW Info'!$C$20,IF(AND(I523&gt;0,J523&gt;2,K523&lt;'CPL Goal &amp; KW Info'!$B$20,K523&gt;'CPL Goal &amp; KW Info'!$B$18),'CPL Goal &amp; KW Info'!$C$19,IF(AND(I523&gt;0,J523&lt;2,K523&gt;'CPL Goal &amp; KW Info'!$B$28),'CPL Goal &amp; KW Info'!$C$28,IF(AND(I523&gt;0,J523&lt;2,K523&gt;'CPL Goal &amp; KW Info'!$B$27),'CPL Goal &amp; KW Info'!$C$27,IF(AND(I523&gt;0,J523&lt;2,K523&gt;'CPL Goal &amp; KW Info'!$B$26),'CPL Goal &amp; KW Info'!$C$26,IF(AND(I523&gt;0,J523&lt;2,K523&lt;'CPL Goal &amp; KW Info'!$B$26),'CPL Goal &amp; KW Info'!$C$25,IF(AND(I523&lt;1,J523&gt;4,H523&lt;'CPL Goal &amp; KW Info'!$E$5,L523&gt;5%),'CPL Goal &amp; KW Info'!$G$5,IF(AND(I523&lt;1,J523&gt;4,H523&lt;'CPL Goal &amp; KW Info'!$E$6,L523&gt;3%),'CPL Goal &amp; KW Info'!$G$6,IF(AND(I523&lt;1,J523&gt;4,H523&lt;'CPL Goal &amp; KW Info'!$E$7,L523&gt;5%),'CPL Goal &amp; KW Info'!$G$7,IF(AND(I523&lt;1,J523&gt;4,H523&lt;'CPL Goal &amp; KW Info'!$E$8,L523&gt;3%),'CPL Goal &amp; KW Info'!$G$8,IF(AND(I523&lt;1,J523&gt;4,H523&gt;'CPL Goal &amp; KW Info'!$E$10),'CPL Goal &amp; KW Info'!$G$10,IF(AND(I523&lt;1,J523&gt;4,H523&gt;'CPL Goal &amp; KW Info'!$E$9),'CPL Goal &amp; KW Info'!$G$9,IF(AND(I523&lt;1,J523&gt;4,H523&lt;'CPL Goal &amp; KW Info'!$E$9,H523&gt;'CPL Goal &amp; KW Info'!$E$8),"0%",IF(AND(I523&lt;1,J523&gt;2,H523&lt;'CPL Goal &amp; KW Info'!$E$15,L523&gt;5%),'CPL Goal &amp; KW Info'!$G$15,IF(AND(I523&lt;1,J523&gt;2,H523&lt;'CPL Goal &amp; KW Info'!$E$16,L523&gt;3%),'CPL Goal &amp; KW Info'!$G$16,IF(AND(I523&lt;1,J523&gt;2,H523&lt;'CPL Goal &amp; KW Info'!$E$17,L523&gt;5%),'CPL Goal &amp; KW Info'!$G$17,IF(AND(I523&lt;1,J523&gt;2,H523&lt;'CPL Goal &amp; KW Info'!$E$18,L523&gt;3%),'CPL Goal &amp; KW Info'!$G$18,IF(AND(I523&lt;1,J523&gt;2,H523&gt;'CPL Goal &amp; KW Info'!$E$20),'CPL Goal &amp; KW Info'!$G$20,IF(AND(I523&lt;1,J523&gt;2,H523&gt;'CPL Goal &amp; KW Info'!$E$19),'CPL Goal &amp; KW Info'!$G$19,IF(AND(I523&lt;1,J523&gt;2,H523&lt;'CPL Goal &amp; KW Info'!$E$19,H523&gt;'CPL Goal &amp; KW Info'!$E$18),"0%",IF(AND(I523&lt;1,J523&lt;2,H523&gt;'CPL Goal &amp; KW Info'!$E$27),'CPL Goal &amp; KW Info'!$G$27,IF(AND(I523&lt;1,J523&lt;2,H523&gt;'CPL Goal &amp; KW Info'!$E$26),'CPL Goal &amp; KW Info'!$G$26,IF(AND(I523&lt;1,J523&lt;2,H523&gt;'CPL Goal &amp; KW Info'!$E$25),'CPL Goal &amp; KW Info'!$G$25,IF(AND(I523&lt;1,J523&lt;2,H523&gt;'CPL Goal &amp; KW Info'!$E$24),'CPL Goal &amp; KW Info'!$G$24,"0%"))))))))))))))))))))))))))))))))))))</f>
        <v>J4</v>
      </c>
      <c r="N523" s="22" t="e">
        <f t="shared" si="45"/>
        <v>#VALUE!</v>
      </c>
      <c r="O523" s="5" t="str">
        <f t="shared" si="46"/>
        <v/>
      </c>
      <c r="P523" s="1"/>
      <c r="Q523" s="6"/>
      <c r="R523" s="1"/>
    </row>
    <row r="524" spans="1:18">
      <c r="A524" s="13" t="str">
        <f>IF('CPL Goal &amp; KW Info'!I530="","",'CPL Goal &amp; KW Info'!I530)</f>
        <v/>
      </c>
      <c r="B524" s="13" t="str">
        <f>IF('CPL Goal &amp; KW Info'!J530="","",'CPL Goal &amp; KW Info'!J530)</f>
        <v/>
      </c>
      <c r="C524" s="13" t="str">
        <f>IF('CPL Goal &amp; KW Info'!K530="","",'CPL Goal &amp; KW Info'!K530)</f>
        <v/>
      </c>
      <c r="D524" s="28" t="str">
        <f>IF('CPL Goal &amp; KW Info'!L530="","",'CPL Goal &amp; KW Info'!L530)</f>
        <v/>
      </c>
      <c r="E524" s="13" t="str">
        <f>IF('CPL Goal &amp; KW Info'!M530="","",'CPL Goal &amp; KW Info'!M530)</f>
        <v/>
      </c>
      <c r="F524" s="13" t="str">
        <f>IF('CPL Goal &amp; KW Info'!N530="","",'CPL Goal &amp; KW Info'!N530)</f>
        <v/>
      </c>
      <c r="G524" s="13" t="str">
        <f>IF('CPL Goal &amp; KW Info'!O530="","",'CPL Goal &amp; KW Info'!O530)</f>
        <v/>
      </c>
      <c r="H524" s="28" t="str">
        <f>IF('CPL Goal &amp; KW Info'!P530="","",'CPL Goal &amp; KW Info'!P530)</f>
        <v/>
      </c>
      <c r="I524" s="13" t="str">
        <f>IF('CPL Goal &amp; KW Info'!Q530="","",'CPL Goal &amp; KW Info'!Q530)</f>
        <v/>
      </c>
      <c r="J524" s="13" t="str">
        <f>IF('CPL Goal &amp; KW Info'!R530="","",'CPL Goal &amp; KW Info'!R530)</f>
        <v/>
      </c>
      <c r="K524" s="1" t="str">
        <f t="shared" si="43"/>
        <v/>
      </c>
      <c r="L524" s="21" t="str">
        <f t="shared" si="44"/>
        <v/>
      </c>
      <c r="M524" s="22" t="str">
        <f>IF(AND(I524&gt;0,J524&gt;4,K524&lt;'CPL Goal &amp; KW Info'!$B$5),'CPL Goal &amp; KW Info'!$C$5,IF(AND(I524&gt;0,J524&gt;4,K524&lt;'CPL Goal &amp; KW Info'!$B$6),'CPL Goal &amp; KW Info'!$C$6,IF(AND(I524&gt;0,J524&gt;4,K524&lt;'CPL Goal &amp; KW Info'!$B$7),'CPL Goal &amp; KW Info'!$C$7,IF(AND(I524&gt;0,J524&gt;4,K524&lt;'CPL Goal &amp; KW Info'!$B$8),'CPL Goal &amp; KW Info'!$C$8,IF(AND(I524&gt;0,J524&gt;4,K524&gt;'CPL Goal &amp; KW Info'!$B$11),'CPL Goal &amp; KW Info'!$C$11,IF(AND(I524&gt;0,J524&gt;4,K524&gt;'CPL Goal &amp; KW Info'!$B$10),'CPL Goal &amp; KW Info'!$C$10,IF(AND(I524&gt;0,J524&gt;4,K524&lt;'CPL Goal &amp; KW Info'!$B$10,K524&gt;'CPL Goal &amp; KW Info'!$B$8),'CPL Goal &amp; KW Info'!$C$9,IF(AND(I524&gt;0,J524&gt;2,K524&lt;'CPL Goal &amp; KW Info'!$B$15),'CPL Goal &amp; KW Info'!$C$15,IF(AND(I524&gt;0,J524&gt;2,K524&lt;'CPL Goal &amp; KW Info'!$B$16),'CPL Goal &amp; KW Info'!$C$16,IF(AND(I524&gt;0,J524&gt;2,K524&lt;'CPL Goal &amp; KW Info'!$B$17),'CPL Goal &amp; KW Info'!$C$17,IF(AND(I524&gt;0,J524&gt;2,K524&lt;'CPL Goal &amp; KW Info'!$B$18),'CPL Goal &amp; KW Info'!$C$18,IF(AND(I524&gt;0,J524&gt;2,K524&gt;'CPL Goal &amp; KW Info'!$B$21),'CPL Goal &amp; KW Info'!$C$21,IF(AND(I524&gt;0,J524&gt;2,K524&gt;'CPL Goal &amp; KW Info'!$B$20),'CPL Goal &amp; KW Info'!$C$20,IF(AND(I524&gt;0,J524&gt;2,K524&lt;'CPL Goal &amp; KW Info'!$B$20,K524&gt;'CPL Goal &amp; KW Info'!$B$18),'CPL Goal &amp; KW Info'!$C$19,IF(AND(I524&gt;0,J524&lt;2,K524&gt;'CPL Goal &amp; KW Info'!$B$28),'CPL Goal &amp; KW Info'!$C$28,IF(AND(I524&gt;0,J524&lt;2,K524&gt;'CPL Goal &amp; KW Info'!$B$27),'CPL Goal &amp; KW Info'!$C$27,IF(AND(I524&gt;0,J524&lt;2,K524&gt;'CPL Goal &amp; KW Info'!$B$26),'CPL Goal &amp; KW Info'!$C$26,IF(AND(I524&gt;0,J524&lt;2,K524&lt;'CPL Goal &amp; KW Info'!$B$26),'CPL Goal &amp; KW Info'!$C$25,IF(AND(I524&lt;1,J524&gt;4,H524&lt;'CPL Goal &amp; KW Info'!$E$5,L524&gt;5%),'CPL Goal &amp; KW Info'!$G$5,IF(AND(I524&lt;1,J524&gt;4,H524&lt;'CPL Goal &amp; KW Info'!$E$6,L524&gt;3%),'CPL Goal &amp; KW Info'!$G$6,IF(AND(I524&lt;1,J524&gt;4,H524&lt;'CPL Goal &amp; KW Info'!$E$7,L524&gt;5%),'CPL Goal &amp; KW Info'!$G$7,IF(AND(I524&lt;1,J524&gt;4,H524&lt;'CPL Goal &amp; KW Info'!$E$8,L524&gt;3%),'CPL Goal &amp; KW Info'!$G$8,IF(AND(I524&lt;1,J524&gt;4,H524&gt;'CPL Goal &amp; KW Info'!$E$10),'CPL Goal &amp; KW Info'!$G$10,IF(AND(I524&lt;1,J524&gt;4,H524&gt;'CPL Goal &amp; KW Info'!$E$9),'CPL Goal &amp; KW Info'!$G$9,IF(AND(I524&lt;1,J524&gt;4,H524&lt;'CPL Goal &amp; KW Info'!$E$9,H524&gt;'CPL Goal &amp; KW Info'!$E$8),"0%",IF(AND(I524&lt;1,J524&gt;2,H524&lt;'CPL Goal &amp; KW Info'!$E$15,L524&gt;5%),'CPL Goal &amp; KW Info'!$G$15,IF(AND(I524&lt;1,J524&gt;2,H524&lt;'CPL Goal &amp; KW Info'!$E$16,L524&gt;3%),'CPL Goal &amp; KW Info'!$G$16,IF(AND(I524&lt;1,J524&gt;2,H524&lt;'CPL Goal &amp; KW Info'!$E$17,L524&gt;5%),'CPL Goal &amp; KW Info'!$G$17,IF(AND(I524&lt;1,J524&gt;2,H524&lt;'CPL Goal &amp; KW Info'!$E$18,L524&gt;3%),'CPL Goal &amp; KW Info'!$G$18,IF(AND(I524&lt;1,J524&gt;2,H524&gt;'CPL Goal &amp; KW Info'!$E$20),'CPL Goal &amp; KW Info'!$G$20,IF(AND(I524&lt;1,J524&gt;2,H524&gt;'CPL Goal &amp; KW Info'!$E$19),'CPL Goal &amp; KW Info'!$G$19,IF(AND(I524&lt;1,J524&gt;2,H524&lt;'CPL Goal &amp; KW Info'!$E$19,H524&gt;'CPL Goal &amp; KW Info'!$E$18),"0%",IF(AND(I524&lt;1,J524&lt;2,H524&gt;'CPL Goal &amp; KW Info'!$E$27),'CPL Goal &amp; KW Info'!$G$27,IF(AND(I524&lt;1,J524&lt;2,H524&gt;'CPL Goal &amp; KW Info'!$E$26),'CPL Goal &amp; KW Info'!$G$26,IF(AND(I524&lt;1,J524&lt;2,H524&gt;'CPL Goal &amp; KW Info'!$E$25),'CPL Goal &amp; KW Info'!$G$25,IF(AND(I524&lt;1,J524&lt;2,H524&gt;'CPL Goal &amp; KW Info'!$E$24),'CPL Goal &amp; KW Info'!$G$24,"0%"))))))))))))))))))))))))))))))))))))</f>
        <v>J4</v>
      </c>
      <c r="N524" s="22" t="e">
        <f t="shared" si="45"/>
        <v>#VALUE!</v>
      </c>
      <c r="O524" s="5" t="str">
        <f t="shared" si="46"/>
        <v/>
      </c>
      <c r="P524" s="1"/>
      <c r="Q524" s="6"/>
      <c r="R524" s="1"/>
    </row>
    <row r="525" spans="1:18">
      <c r="A525" s="13" t="str">
        <f>IF('CPL Goal &amp; KW Info'!I531="","",'CPL Goal &amp; KW Info'!I531)</f>
        <v/>
      </c>
      <c r="B525" s="13" t="str">
        <f>IF('CPL Goal &amp; KW Info'!J531="","",'CPL Goal &amp; KW Info'!J531)</f>
        <v/>
      </c>
      <c r="C525" s="13" t="str">
        <f>IF('CPL Goal &amp; KW Info'!K531="","",'CPL Goal &amp; KW Info'!K531)</f>
        <v/>
      </c>
      <c r="D525" s="28" t="str">
        <f>IF('CPL Goal &amp; KW Info'!L531="","",'CPL Goal &amp; KW Info'!L531)</f>
        <v/>
      </c>
      <c r="E525" s="13" t="str">
        <f>IF('CPL Goal &amp; KW Info'!M531="","",'CPL Goal &amp; KW Info'!M531)</f>
        <v/>
      </c>
      <c r="F525" s="13" t="str">
        <f>IF('CPL Goal &amp; KW Info'!N531="","",'CPL Goal &amp; KW Info'!N531)</f>
        <v/>
      </c>
      <c r="G525" s="13" t="str">
        <f>IF('CPL Goal &amp; KW Info'!O531="","",'CPL Goal &amp; KW Info'!O531)</f>
        <v/>
      </c>
      <c r="H525" s="28" t="str">
        <f>IF('CPL Goal &amp; KW Info'!P531="","",'CPL Goal &amp; KW Info'!P531)</f>
        <v/>
      </c>
      <c r="I525" s="13" t="str">
        <f>IF('CPL Goal &amp; KW Info'!Q531="","",'CPL Goal &amp; KW Info'!Q531)</f>
        <v/>
      </c>
      <c r="J525" s="13" t="str">
        <f>IF('CPL Goal &amp; KW Info'!R531="","",'CPL Goal &amp; KW Info'!R531)</f>
        <v/>
      </c>
      <c r="K525" s="1" t="str">
        <f t="shared" si="43"/>
        <v/>
      </c>
      <c r="L525" s="21" t="str">
        <f t="shared" si="44"/>
        <v/>
      </c>
      <c r="M525" s="22" t="str">
        <f>IF(AND(I525&gt;0,J525&gt;4,K525&lt;'CPL Goal &amp; KW Info'!$B$5),'CPL Goal &amp; KW Info'!$C$5,IF(AND(I525&gt;0,J525&gt;4,K525&lt;'CPL Goal &amp; KW Info'!$B$6),'CPL Goal &amp; KW Info'!$C$6,IF(AND(I525&gt;0,J525&gt;4,K525&lt;'CPL Goal &amp; KW Info'!$B$7),'CPL Goal &amp; KW Info'!$C$7,IF(AND(I525&gt;0,J525&gt;4,K525&lt;'CPL Goal &amp; KW Info'!$B$8),'CPL Goal &amp; KW Info'!$C$8,IF(AND(I525&gt;0,J525&gt;4,K525&gt;'CPL Goal &amp; KW Info'!$B$11),'CPL Goal &amp; KW Info'!$C$11,IF(AND(I525&gt;0,J525&gt;4,K525&gt;'CPL Goal &amp; KW Info'!$B$10),'CPL Goal &amp; KW Info'!$C$10,IF(AND(I525&gt;0,J525&gt;4,K525&lt;'CPL Goal &amp; KW Info'!$B$10,K525&gt;'CPL Goal &amp; KW Info'!$B$8),'CPL Goal &amp; KW Info'!$C$9,IF(AND(I525&gt;0,J525&gt;2,K525&lt;'CPL Goal &amp; KW Info'!$B$15),'CPL Goal &amp; KW Info'!$C$15,IF(AND(I525&gt;0,J525&gt;2,K525&lt;'CPL Goal &amp; KW Info'!$B$16),'CPL Goal &amp; KW Info'!$C$16,IF(AND(I525&gt;0,J525&gt;2,K525&lt;'CPL Goal &amp; KW Info'!$B$17),'CPL Goal &amp; KW Info'!$C$17,IF(AND(I525&gt;0,J525&gt;2,K525&lt;'CPL Goal &amp; KW Info'!$B$18),'CPL Goal &amp; KW Info'!$C$18,IF(AND(I525&gt;0,J525&gt;2,K525&gt;'CPL Goal &amp; KW Info'!$B$21),'CPL Goal &amp; KW Info'!$C$21,IF(AND(I525&gt;0,J525&gt;2,K525&gt;'CPL Goal &amp; KW Info'!$B$20),'CPL Goal &amp; KW Info'!$C$20,IF(AND(I525&gt;0,J525&gt;2,K525&lt;'CPL Goal &amp; KW Info'!$B$20,K525&gt;'CPL Goal &amp; KW Info'!$B$18),'CPL Goal &amp; KW Info'!$C$19,IF(AND(I525&gt;0,J525&lt;2,K525&gt;'CPL Goal &amp; KW Info'!$B$28),'CPL Goal &amp; KW Info'!$C$28,IF(AND(I525&gt;0,J525&lt;2,K525&gt;'CPL Goal &amp; KW Info'!$B$27),'CPL Goal &amp; KW Info'!$C$27,IF(AND(I525&gt;0,J525&lt;2,K525&gt;'CPL Goal &amp; KW Info'!$B$26),'CPL Goal &amp; KW Info'!$C$26,IF(AND(I525&gt;0,J525&lt;2,K525&lt;'CPL Goal &amp; KW Info'!$B$26),'CPL Goal &amp; KW Info'!$C$25,IF(AND(I525&lt;1,J525&gt;4,H525&lt;'CPL Goal &amp; KW Info'!$E$5,L525&gt;5%),'CPL Goal &amp; KW Info'!$G$5,IF(AND(I525&lt;1,J525&gt;4,H525&lt;'CPL Goal &amp; KW Info'!$E$6,L525&gt;3%),'CPL Goal &amp; KW Info'!$G$6,IF(AND(I525&lt;1,J525&gt;4,H525&lt;'CPL Goal &amp; KW Info'!$E$7,L525&gt;5%),'CPL Goal &amp; KW Info'!$G$7,IF(AND(I525&lt;1,J525&gt;4,H525&lt;'CPL Goal &amp; KW Info'!$E$8,L525&gt;3%),'CPL Goal &amp; KW Info'!$G$8,IF(AND(I525&lt;1,J525&gt;4,H525&gt;'CPL Goal &amp; KW Info'!$E$10),'CPL Goal &amp; KW Info'!$G$10,IF(AND(I525&lt;1,J525&gt;4,H525&gt;'CPL Goal &amp; KW Info'!$E$9),'CPL Goal &amp; KW Info'!$G$9,IF(AND(I525&lt;1,J525&gt;4,H525&lt;'CPL Goal &amp; KW Info'!$E$9,H525&gt;'CPL Goal &amp; KW Info'!$E$8),"0%",IF(AND(I525&lt;1,J525&gt;2,H525&lt;'CPL Goal &amp; KW Info'!$E$15,L525&gt;5%),'CPL Goal &amp; KW Info'!$G$15,IF(AND(I525&lt;1,J525&gt;2,H525&lt;'CPL Goal &amp; KW Info'!$E$16,L525&gt;3%),'CPL Goal &amp; KW Info'!$G$16,IF(AND(I525&lt;1,J525&gt;2,H525&lt;'CPL Goal &amp; KW Info'!$E$17,L525&gt;5%),'CPL Goal &amp; KW Info'!$G$17,IF(AND(I525&lt;1,J525&gt;2,H525&lt;'CPL Goal &amp; KW Info'!$E$18,L525&gt;3%),'CPL Goal &amp; KW Info'!$G$18,IF(AND(I525&lt;1,J525&gt;2,H525&gt;'CPL Goal &amp; KW Info'!$E$20),'CPL Goal &amp; KW Info'!$G$20,IF(AND(I525&lt;1,J525&gt;2,H525&gt;'CPL Goal &amp; KW Info'!$E$19),'CPL Goal &amp; KW Info'!$G$19,IF(AND(I525&lt;1,J525&gt;2,H525&lt;'CPL Goal &amp; KW Info'!$E$19,H525&gt;'CPL Goal &amp; KW Info'!$E$18),"0%",IF(AND(I525&lt;1,J525&lt;2,H525&gt;'CPL Goal &amp; KW Info'!$E$27),'CPL Goal &amp; KW Info'!$G$27,IF(AND(I525&lt;1,J525&lt;2,H525&gt;'CPL Goal &amp; KW Info'!$E$26),'CPL Goal &amp; KW Info'!$G$26,IF(AND(I525&lt;1,J525&lt;2,H525&gt;'CPL Goal &amp; KW Info'!$E$25),'CPL Goal &amp; KW Info'!$G$25,IF(AND(I525&lt;1,J525&lt;2,H525&gt;'CPL Goal &amp; KW Info'!$E$24),'CPL Goal &amp; KW Info'!$G$24,"0%"))))))))))))))))))))))))))))))))))))</f>
        <v>J4</v>
      </c>
      <c r="N525" s="22" t="e">
        <f t="shared" si="45"/>
        <v>#VALUE!</v>
      </c>
      <c r="O525" s="5" t="str">
        <f t="shared" si="46"/>
        <v/>
      </c>
      <c r="P525" s="1"/>
      <c r="Q525" s="6"/>
      <c r="R525" s="1"/>
    </row>
    <row r="526" spans="1:18">
      <c r="A526" s="13" t="str">
        <f>IF('CPL Goal &amp; KW Info'!I532="","",'CPL Goal &amp; KW Info'!I532)</f>
        <v/>
      </c>
      <c r="B526" s="13" t="str">
        <f>IF('CPL Goal &amp; KW Info'!J532="","",'CPL Goal &amp; KW Info'!J532)</f>
        <v/>
      </c>
      <c r="C526" s="13" t="str">
        <f>IF('CPL Goal &amp; KW Info'!K532="","",'CPL Goal &amp; KW Info'!K532)</f>
        <v/>
      </c>
      <c r="D526" s="28" t="str">
        <f>IF('CPL Goal &amp; KW Info'!L532="","",'CPL Goal &amp; KW Info'!L532)</f>
        <v/>
      </c>
      <c r="E526" s="13" t="str">
        <f>IF('CPL Goal &amp; KW Info'!M532="","",'CPL Goal &amp; KW Info'!M532)</f>
        <v/>
      </c>
      <c r="F526" s="13" t="str">
        <f>IF('CPL Goal &amp; KW Info'!N532="","",'CPL Goal &amp; KW Info'!N532)</f>
        <v/>
      </c>
      <c r="G526" s="13" t="str">
        <f>IF('CPL Goal &amp; KW Info'!O532="","",'CPL Goal &amp; KW Info'!O532)</f>
        <v/>
      </c>
      <c r="H526" s="28" t="str">
        <f>IF('CPL Goal &amp; KW Info'!P532="","",'CPL Goal &amp; KW Info'!P532)</f>
        <v/>
      </c>
      <c r="I526" s="13" t="str">
        <f>IF('CPL Goal &amp; KW Info'!Q532="","",'CPL Goal &amp; KW Info'!Q532)</f>
        <v/>
      </c>
      <c r="J526" s="13" t="str">
        <f>IF('CPL Goal &amp; KW Info'!R532="","",'CPL Goal &amp; KW Info'!R532)</f>
        <v/>
      </c>
      <c r="K526" s="1" t="str">
        <f t="shared" si="43"/>
        <v/>
      </c>
      <c r="L526" s="21" t="str">
        <f t="shared" si="44"/>
        <v/>
      </c>
      <c r="M526" s="22" t="str">
        <f>IF(AND(I526&gt;0,J526&gt;4,K526&lt;'CPL Goal &amp; KW Info'!$B$5),'CPL Goal &amp; KW Info'!$C$5,IF(AND(I526&gt;0,J526&gt;4,K526&lt;'CPL Goal &amp; KW Info'!$B$6),'CPL Goal &amp; KW Info'!$C$6,IF(AND(I526&gt;0,J526&gt;4,K526&lt;'CPL Goal &amp; KW Info'!$B$7),'CPL Goal &amp; KW Info'!$C$7,IF(AND(I526&gt;0,J526&gt;4,K526&lt;'CPL Goal &amp; KW Info'!$B$8),'CPL Goal &amp; KW Info'!$C$8,IF(AND(I526&gt;0,J526&gt;4,K526&gt;'CPL Goal &amp; KW Info'!$B$11),'CPL Goal &amp; KW Info'!$C$11,IF(AND(I526&gt;0,J526&gt;4,K526&gt;'CPL Goal &amp; KW Info'!$B$10),'CPL Goal &amp; KW Info'!$C$10,IF(AND(I526&gt;0,J526&gt;4,K526&lt;'CPL Goal &amp; KW Info'!$B$10,K526&gt;'CPL Goal &amp; KW Info'!$B$8),'CPL Goal &amp; KW Info'!$C$9,IF(AND(I526&gt;0,J526&gt;2,K526&lt;'CPL Goal &amp; KW Info'!$B$15),'CPL Goal &amp; KW Info'!$C$15,IF(AND(I526&gt;0,J526&gt;2,K526&lt;'CPL Goal &amp; KW Info'!$B$16),'CPL Goal &amp; KW Info'!$C$16,IF(AND(I526&gt;0,J526&gt;2,K526&lt;'CPL Goal &amp; KW Info'!$B$17),'CPL Goal &amp; KW Info'!$C$17,IF(AND(I526&gt;0,J526&gt;2,K526&lt;'CPL Goal &amp; KW Info'!$B$18),'CPL Goal &amp; KW Info'!$C$18,IF(AND(I526&gt;0,J526&gt;2,K526&gt;'CPL Goal &amp; KW Info'!$B$21),'CPL Goal &amp; KW Info'!$C$21,IF(AND(I526&gt;0,J526&gt;2,K526&gt;'CPL Goal &amp; KW Info'!$B$20),'CPL Goal &amp; KW Info'!$C$20,IF(AND(I526&gt;0,J526&gt;2,K526&lt;'CPL Goal &amp; KW Info'!$B$20,K526&gt;'CPL Goal &amp; KW Info'!$B$18),'CPL Goal &amp; KW Info'!$C$19,IF(AND(I526&gt;0,J526&lt;2,K526&gt;'CPL Goal &amp; KW Info'!$B$28),'CPL Goal &amp; KW Info'!$C$28,IF(AND(I526&gt;0,J526&lt;2,K526&gt;'CPL Goal &amp; KW Info'!$B$27),'CPL Goal &amp; KW Info'!$C$27,IF(AND(I526&gt;0,J526&lt;2,K526&gt;'CPL Goal &amp; KW Info'!$B$26),'CPL Goal &amp; KW Info'!$C$26,IF(AND(I526&gt;0,J526&lt;2,K526&lt;'CPL Goal &amp; KW Info'!$B$26),'CPL Goal &amp; KW Info'!$C$25,IF(AND(I526&lt;1,J526&gt;4,H526&lt;'CPL Goal &amp; KW Info'!$E$5,L526&gt;5%),'CPL Goal &amp; KW Info'!$G$5,IF(AND(I526&lt;1,J526&gt;4,H526&lt;'CPL Goal &amp; KW Info'!$E$6,L526&gt;3%),'CPL Goal &amp; KW Info'!$G$6,IF(AND(I526&lt;1,J526&gt;4,H526&lt;'CPL Goal &amp; KW Info'!$E$7,L526&gt;5%),'CPL Goal &amp; KW Info'!$G$7,IF(AND(I526&lt;1,J526&gt;4,H526&lt;'CPL Goal &amp; KW Info'!$E$8,L526&gt;3%),'CPL Goal &amp; KW Info'!$G$8,IF(AND(I526&lt;1,J526&gt;4,H526&gt;'CPL Goal &amp; KW Info'!$E$10),'CPL Goal &amp; KW Info'!$G$10,IF(AND(I526&lt;1,J526&gt;4,H526&gt;'CPL Goal &amp; KW Info'!$E$9),'CPL Goal &amp; KW Info'!$G$9,IF(AND(I526&lt;1,J526&gt;4,H526&lt;'CPL Goal &amp; KW Info'!$E$9,H526&gt;'CPL Goal &amp; KW Info'!$E$8),"0%",IF(AND(I526&lt;1,J526&gt;2,H526&lt;'CPL Goal &amp; KW Info'!$E$15,L526&gt;5%),'CPL Goal &amp; KW Info'!$G$15,IF(AND(I526&lt;1,J526&gt;2,H526&lt;'CPL Goal &amp; KW Info'!$E$16,L526&gt;3%),'CPL Goal &amp; KW Info'!$G$16,IF(AND(I526&lt;1,J526&gt;2,H526&lt;'CPL Goal &amp; KW Info'!$E$17,L526&gt;5%),'CPL Goal &amp; KW Info'!$G$17,IF(AND(I526&lt;1,J526&gt;2,H526&lt;'CPL Goal &amp; KW Info'!$E$18,L526&gt;3%),'CPL Goal &amp; KW Info'!$G$18,IF(AND(I526&lt;1,J526&gt;2,H526&gt;'CPL Goal &amp; KW Info'!$E$20),'CPL Goal &amp; KW Info'!$G$20,IF(AND(I526&lt;1,J526&gt;2,H526&gt;'CPL Goal &amp; KW Info'!$E$19),'CPL Goal &amp; KW Info'!$G$19,IF(AND(I526&lt;1,J526&gt;2,H526&lt;'CPL Goal &amp; KW Info'!$E$19,H526&gt;'CPL Goal &amp; KW Info'!$E$18),"0%",IF(AND(I526&lt;1,J526&lt;2,H526&gt;'CPL Goal &amp; KW Info'!$E$27),'CPL Goal &amp; KW Info'!$G$27,IF(AND(I526&lt;1,J526&lt;2,H526&gt;'CPL Goal &amp; KW Info'!$E$26),'CPL Goal &amp; KW Info'!$G$26,IF(AND(I526&lt;1,J526&lt;2,H526&gt;'CPL Goal &amp; KW Info'!$E$25),'CPL Goal &amp; KW Info'!$G$25,IF(AND(I526&lt;1,J526&lt;2,H526&gt;'CPL Goal &amp; KW Info'!$E$24),'CPL Goal &amp; KW Info'!$G$24,"0%"))))))))))))))))))))))))))))))))))))</f>
        <v>J4</v>
      </c>
      <c r="N526" s="22" t="e">
        <f t="shared" si="45"/>
        <v>#VALUE!</v>
      </c>
      <c r="O526" s="5" t="str">
        <f t="shared" si="46"/>
        <v/>
      </c>
      <c r="P526" s="1"/>
      <c r="Q526" s="6"/>
      <c r="R526" s="1"/>
    </row>
    <row r="527" spans="1:18">
      <c r="A527" s="13" t="str">
        <f>IF('CPL Goal &amp; KW Info'!I533="","",'CPL Goal &amp; KW Info'!I533)</f>
        <v/>
      </c>
      <c r="B527" s="13" t="str">
        <f>IF('CPL Goal &amp; KW Info'!J533="","",'CPL Goal &amp; KW Info'!J533)</f>
        <v/>
      </c>
      <c r="C527" s="13" t="str">
        <f>IF('CPL Goal &amp; KW Info'!K533="","",'CPL Goal &amp; KW Info'!K533)</f>
        <v/>
      </c>
      <c r="D527" s="28" t="str">
        <f>IF('CPL Goal &amp; KW Info'!L533="","",'CPL Goal &amp; KW Info'!L533)</f>
        <v/>
      </c>
      <c r="E527" s="13" t="str">
        <f>IF('CPL Goal &amp; KW Info'!M533="","",'CPL Goal &amp; KW Info'!M533)</f>
        <v/>
      </c>
      <c r="F527" s="13" t="str">
        <f>IF('CPL Goal &amp; KW Info'!N533="","",'CPL Goal &amp; KW Info'!N533)</f>
        <v/>
      </c>
      <c r="G527" s="13" t="str">
        <f>IF('CPL Goal &amp; KW Info'!O533="","",'CPL Goal &amp; KW Info'!O533)</f>
        <v/>
      </c>
      <c r="H527" s="28" t="str">
        <f>IF('CPL Goal &amp; KW Info'!P533="","",'CPL Goal &amp; KW Info'!P533)</f>
        <v/>
      </c>
      <c r="I527" s="13" t="str">
        <f>IF('CPL Goal &amp; KW Info'!Q533="","",'CPL Goal &amp; KW Info'!Q533)</f>
        <v/>
      </c>
      <c r="J527" s="13" t="str">
        <f>IF('CPL Goal &amp; KW Info'!R533="","",'CPL Goal &amp; KW Info'!R533)</f>
        <v/>
      </c>
      <c r="K527" s="1" t="str">
        <f t="shared" si="43"/>
        <v/>
      </c>
      <c r="L527" s="21" t="str">
        <f t="shared" si="44"/>
        <v/>
      </c>
      <c r="M527" s="22" t="str">
        <f>IF(AND(I527&gt;0,J527&gt;4,K527&lt;'CPL Goal &amp; KW Info'!$B$5),'CPL Goal &amp; KW Info'!$C$5,IF(AND(I527&gt;0,J527&gt;4,K527&lt;'CPL Goal &amp; KW Info'!$B$6),'CPL Goal &amp; KW Info'!$C$6,IF(AND(I527&gt;0,J527&gt;4,K527&lt;'CPL Goal &amp; KW Info'!$B$7),'CPL Goal &amp; KW Info'!$C$7,IF(AND(I527&gt;0,J527&gt;4,K527&lt;'CPL Goal &amp; KW Info'!$B$8),'CPL Goal &amp; KW Info'!$C$8,IF(AND(I527&gt;0,J527&gt;4,K527&gt;'CPL Goal &amp; KW Info'!$B$11),'CPL Goal &amp; KW Info'!$C$11,IF(AND(I527&gt;0,J527&gt;4,K527&gt;'CPL Goal &amp; KW Info'!$B$10),'CPL Goal &amp; KW Info'!$C$10,IF(AND(I527&gt;0,J527&gt;4,K527&lt;'CPL Goal &amp; KW Info'!$B$10,K527&gt;'CPL Goal &amp; KW Info'!$B$8),'CPL Goal &amp; KW Info'!$C$9,IF(AND(I527&gt;0,J527&gt;2,K527&lt;'CPL Goal &amp; KW Info'!$B$15),'CPL Goal &amp; KW Info'!$C$15,IF(AND(I527&gt;0,J527&gt;2,K527&lt;'CPL Goal &amp; KW Info'!$B$16),'CPL Goal &amp; KW Info'!$C$16,IF(AND(I527&gt;0,J527&gt;2,K527&lt;'CPL Goal &amp; KW Info'!$B$17),'CPL Goal &amp; KW Info'!$C$17,IF(AND(I527&gt;0,J527&gt;2,K527&lt;'CPL Goal &amp; KW Info'!$B$18),'CPL Goal &amp; KW Info'!$C$18,IF(AND(I527&gt;0,J527&gt;2,K527&gt;'CPL Goal &amp; KW Info'!$B$21),'CPL Goal &amp; KW Info'!$C$21,IF(AND(I527&gt;0,J527&gt;2,K527&gt;'CPL Goal &amp; KW Info'!$B$20),'CPL Goal &amp; KW Info'!$C$20,IF(AND(I527&gt;0,J527&gt;2,K527&lt;'CPL Goal &amp; KW Info'!$B$20,K527&gt;'CPL Goal &amp; KW Info'!$B$18),'CPL Goal &amp; KW Info'!$C$19,IF(AND(I527&gt;0,J527&lt;2,K527&gt;'CPL Goal &amp; KW Info'!$B$28),'CPL Goal &amp; KW Info'!$C$28,IF(AND(I527&gt;0,J527&lt;2,K527&gt;'CPL Goal &amp; KW Info'!$B$27),'CPL Goal &amp; KW Info'!$C$27,IF(AND(I527&gt;0,J527&lt;2,K527&gt;'CPL Goal &amp; KW Info'!$B$26),'CPL Goal &amp; KW Info'!$C$26,IF(AND(I527&gt;0,J527&lt;2,K527&lt;'CPL Goal &amp; KW Info'!$B$26),'CPL Goal &amp; KW Info'!$C$25,IF(AND(I527&lt;1,J527&gt;4,H527&lt;'CPL Goal &amp; KW Info'!$E$5,L527&gt;5%),'CPL Goal &amp; KW Info'!$G$5,IF(AND(I527&lt;1,J527&gt;4,H527&lt;'CPL Goal &amp; KW Info'!$E$6,L527&gt;3%),'CPL Goal &amp; KW Info'!$G$6,IF(AND(I527&lt;1,J527&gt;4,H527&lt;'CPL Goal &amp; KW Info'!$E$7,L527&gt;5%),'CPL Goal &amp; KW Info'!$G$7,IF(AND(I527&lt;1,J527&gt;4,H527&lt;'CPL Goal &amp; KW Info'!$E$8,L527&gt;3%),'CPL Goal &amp; KW Info'!$G$8,IF(AND(I527&lt;1,J527&gt;4,H527&gt;'CPL Goal &amp; KW Info'!$E$10),'CPL Goal &amp; KW Info'!$G$10,IF(AND(I527&lt;1,J527&gt;4,H527&gt;'CPL Goal &amp; KW Info'!$E$9),'CPL Goal &amp; KW Info'!$G$9,IF(AND(I527&lt;1,J527&gt;4,H527&lt;'CPL Goal &amp; KW Info'!$E$9,H527&gt;'CPL Goal &amp; KW Info'!$E$8),"0%",IF(AND(I527&lt;1,J527&gt;2,H527&lt;'CPL Goal &amp; KW Info'!$E$15,L527&gt;5%),'CPL Goal &amp; KW Info'!$G$15,IF(AND(I527&lt;1,J527&gt;2,H527&lt;'CPL Goal &amp; KW Info'!$E$16,L527&gt;3%),'CPL Goal &amp; KW Info'!$G$16,IF(AND(I527&lt;1,J527&gt;2,H527&lt;'CPL Goal &amp; KW Info'!$E$17,L527&gt;5%),'CPL Goal &amp; KW Info'!$G$17,IF(AND(I527&lt;1,J527&gt;2,H527&lt;'CPL Goal &amp; KW Info'!$E$18,L527&gt;3%),'CPL Goal &amp; KW Info'!$G$18,IF(AND(I527&lt;1,J527&gt;2,H527&gt;'CPL Goal &amp; KW Info'!$E$20),'CPL Goal &amp; KW Info'!$G$20,IF(AND(I527&lt;1,J527&gt;2,H527&gt;'CPL Goal &amp; KW Info'!$E$19),'CPL Goal &amp; KW Info'!$G$19,IF(AND(I527&lt;1,J527&gt;2,H527&lt;'CPL Goal &amp; KW Info'!$E$19,H527&gt;'CPL Goal &amp; KW Info'!$E$18),"0%",IF(AND(I527&lt;1,J527&lt;2,H527&gt;'CPL Goal &amp; KW Info'!$E$27),'CPL Goal &amp; KW Info'!$G$27,IF(AND(I527&lt;1,J527&lt;2,H527&gt;'CPL Goal &amp; KW Info'!$E$26),'CPL Goal &amp; KW Info'!$G$26,IF(AND(I527&lt;1,J527&lt;2,H527&gt;'CPL Goal &amp; KW Info'!$E$25),'CPL Goal &amp; KW Info'!$G$25,IF(AND(I527&lt;1,J527&lt;2,H527&gt;'CPL Goal &amp; KW Info'!$E$24),'CPL Goal &amp; KW Info'!$G$24,"0%"))))))))))))))))))))))))))))))))))))</f>
        <v>J4</v>
      </c>
      <c r="N527" s="22" t="e">
        <f t="shared" si="45"/>
        <v>#VALUE!</v>
      </c>
      <c r="O527" s="5" t="str">
        <f t="shared" si="46"/>
        <v/>
      </c>
      <c r="P527" s="1"/>
      <c r="Q527" s="6"/>
      <c r="R527" s="1"/>
    </row>
    <row r="528" spans="1:18">
      <c r="A528" s="13" t="str">
        <f>IF('CPL Goal &amp; KW Info'!I534="","",'CPL Goal &amp; KW Info'!I534)</f>
        <v/>
      </c>
      <c r="B528" s="13" t="str">
        <f>IF('CPL Goal &amp; KW Info'!J534="","",'CPL Goal &amp; KW Info'!J534)</f>
        <v/>
      </c>
      <c r="C528" s="13" t="str">
        <f>IF('CPL Goal &amp; KW Info'!K534="","",'CPL Goal &amp; KW Info'!K534)</f>
        <v/>
      </c>
      <c r="D528" s="28" t="str">
        <f>IF('CPL Goal &amp; KW Info'!L534="","",'CPL Goal &amp; KW Info'!L534)</f>
        <v/>
      </c>
      <c r="E528" s="13" t="str">
        <f>IF('CPL Goal &amp; KW Info'!M534="","",'CPL Goal &amp; KW Info'!M534)</f>
        <v/>
      </c>
      <c r="F528" s="13" t="str">
        <f>IF('CPL Goal &amp; KW Info'!N534="","",'CPL Goal &amp; KW Info'!N534)</f>
        <v/>
      </c>
      <c r="G528" s="13" t="str">
        <f>IF('CPL Goal &amp; KW Info'!O534="","",'CPL Goal &amp; KW Info'!O534)</f>
        <v/>
      </c>
      <c r="H528" s="28" t="str">
        <f>IF('CPL Goal &amp; KW Info'!P534="","",'CPL Goal &amp; KW Info'!P534)</f>
        <v/>
      </c>
      <c r="I528" s="13" t="str">
        <f>IF('CPL Goal &amp; KW Info'!Q534="","",'CPL Goal &amp; KW Info'!Q534)</f>
        <v/>
      </c>
      <c r="J528" s="13" t="str">
        <f>IF('CPL Goal &amp; KW Info'!R534="","",'CPL Goal &amp; KW Info'!R534)</f>
        <v/>
      </c>
      <c r="K528" s="1" t="str">
        <f t="shared" si="43"/>
        <v/>
      </c>
      <c r="L528" s="21" t="str">
        <f t="shared" si="44"/>
        <v/>
      </c>
      <c r="M528" s="22" t="str">
        <f>IF(AND(I528&gt;0,J528&gt;4,K528&lt;'CPL Goal &amp; KW Info'!$B$5),'CPL Goal &amp; KW Info'!$C$5,IF(AND(I528&gt;0,J528&gt;4,K528&lt;'CPL Goal &amp; KW Info'!$B$6),'CPL Goal &amp; KW Info'!$C$6,IF(AND(I528&gt;0,J528&gt;4,K528&lt;'CPL Goal &amp; KW Info'!$B$7),'CPL Goal &amp; KW Info'!$C$7,IF(AND(I528&gt;0,J528&gt;4,K528&lt;'CPL Goal &amp; KW Info'!$B$8),'CPL Goal &amp; KW Info'!$C$8,IF(AND(I528&gt;0,J528&gt;4,K528&gt;'CPL Goal &amp; KW Info'!$B$11),'CPL Goal &amp; KW Info'!$C$11,IF(AND(I528&gt;0,J528&gt;4,K528&gt;'CPL Goal &amp; KW Info'!$B$10),'CPL Goal &amp; KW Info'!$C$10,IF(AND(I528&gt;0,J528&gt;4,K528&lt;'CPL Goal &amp; KW Info'!$B$10,K528&gt;'CPL Goal &amp; KW Info'!$B$8),'CPL Goal &amp; KW Info'!$C$9,IF(AND(I528&gt;0,J528&gt;2,K528&lt;'CPL Goal &amp; KW Info'!$B$15),'CPL Goal &amp; KW Info'!$C$15,IF(AND(I528&gt;0,J528&gt;2,K528&lt;'CPL Goal &amp; KW Info'!$B$16),'CPL Goal &amp; KW Info'!$C$16,IF(AND(I528&gt;0,J528&gt;2,K528&lt;'CPL Goal &amp; KW Info'!$B$17),'CPL Goal &amp; KW Info'!$C$17,IF(AND(I528&gt;0,J528&gt;2,K528&lt;'CPL Goal &amp; KW Info'!$B$18),'CPL Goal &amp; KW Info'!$C$18,IF(AND(I528&gt;0,J528&gt;2,K528&gt;'CPL Goal &amp; KW Info'!$B$21),'CPL Goal &amp; KW Info'!$C$21,IF(AND(I528&gt;0,J528&gt;2,K528&gt;'CPL Goal &amp; KW Info'!$B$20),'CPL Goal &amp; KW Info'!$C$20,IF(AND(I528&gt;0,J528&gt;2,K528&lt;'CPL Goal &amp; KW Info'!$B$20,K528&gt;'CPL Goal &amp; KW Info'!$B$18),'CPL Goal &amp; KW Info'!$C$19,IF(AND(I528&gt;0,J528&lt;2,K528&gt;'CPL Goal &amp; KW Info'!$B$28),'CPL Goal &amp; KW Info'!$C$28,IF(AND(I528&gt;0,J528&lt;2,K528&gt;'CPL Goal &amp; KW Info'!$B$27),'CPL Goal &amp; KW Info'!$C$27,IF(AND(I528&gt;0,J528&lt;2,K528&gt;'CPL Goal &amp; KW Info'!$B$26),'CPL Goal &amp; KW Info'!$C$26,IF(AND(I528&gt;0,J528&lt;2,K528&lt;'CPL Goal &amp; KW Info'!$B$26),'CPL Goal &amp; KW Info'!$C$25,IF(AND(I528&lt;1,J528&gt;4,H528&lt;'CPL Goal &amp; KW Info'!$E$5,L528&gt;5%),'CPL Goal &amp; KW Info'!$G$5,IF(AND(I528&lt;1,J528&gt;4,H528&lt;'CPL Goal &amp; KW Info'!$E$6,L528&gt;3%),'CPL Goal &amp; KW Info'!$G$6,IF(AND(I528&lt;1,J528&gt;4,H528&lt;'CPL Goal &amp; KW Info'!$E$7,L528&gt;5%),'CPL Goal &amp; KW Info'!$G$7,IF(AND(I528&lt;1,J528&gt;4,H528&lt;'CPL Goal &amp; KW Info'!$E$8,L528&gt;3%),'CPL Goal &amp; KW Info'!$G$8,IF(AND(I528&lt;1,J528&gt;4,H528&gt;'CPL Goal &amp; KW Info'!$E$10),'CPL Goal &amp; KW Info'!$G$10,IF(AND(I528&lt;1,J528&gt;4,H528&gt;'CPL Goal &amp; KW Info'!$E$9),'CPL Goal &amp; KW Info'!$G$9,IF(AND(I528&lt;1,J528&gt;4,H528&lt;'CPL Goal &amp; KW Info'!$E$9,H528&gt;'CPL Goal &amp; KW Info'!$E$8),"0%",IF(AND(I528&lt;1,J528&gt;2,H528&lt;'CPL Goal &amp; KW Info'!$E$15,L528&gt;5%),'CPL Goal &amp; KW Info'!$G$15,IF(AND(I528&lt;1,J528&gt;2,H528&lt;'CPL Goal &amp; KW Info'!$E$16,L528&gt;3%),'CPL Goal &amp; KW Info'!$G$16,IF(AND(I528&lt;1,J528&gt;2,H528&lt;'CPL Goal &amp; KW Info'!$E$17,L528&gt;5%),'CPL Goal &amp; KW Info'!$G$17,IF(AND(I528&lt;1,J528&gt;2,H528&lt;'CPL Goal &amp; KW Info'!$E$18,L528&gt;3%),'CPL Goal &amp; KW Info'!$G$18,IF(AND(I528&lt;1,J528&gt;2,H528&gt;'CPL Goal &amp; KW Info'!$E$20),'CPL Goal &amp; KW Info'!$G$20,IF(AND(I528&lt;1,J528&gt;2,H528&gt;'CPL Goal &amp; KW Info'!$E$19),'CPL Goal &amp; KW Info'!$G$19,IF(AND(I528&lt;1,J528&gt;2,H528&lt;'CPL Goal &amp; KW Info'!$E$19,H528&gt;'CPL Goal &amp; KW Info'!$E$18),"0%",IF(AND(I528&lt;1,J528&lt;2,H528&gt;'CPL Goal &amp; KW Info'!$E$27),'CPL Goal &amp; KW Info'!$G$27,IF(AND(I528&lt;1,J528&lt;2,H528&gt;'CPL Goal &amp; KW Info'!$E$26),'CPL Goal &amp; KW Info'!$G$26,IF(AND(I528&lt;1,J528&lt;2,H528&gt;'CPL Goal &amp; KW Info'!$E$25),'CPL Goal &amp; KW Info'!$G$25,IF(AND(I528&lt;1,J528&lt;2,H528&gt;'CPL Goal &amp; KW Info'!$E$24),'CPL Goal &amp; KW Info'!$G$24,"0%"))))))))))))))))))))))))))))))))))))</f>
        <v>J4</v>
      </c>
      <c r="N528" s="22" t="e">
        <f t="shared" si="45"/>
        <v>#VALUE!</v>
      </c>
      <c r="O528" s="5" t="str">
        <f t="shared" si="46"/>
        <v/>
      </c>
      <c r="P528" s="1"/>
      <c r="Q528" s="6"/>
      <c r="R528" s="1"/>
    </row>
    <row r="529" spans="1:18">
      <c r="A529" s="13" t="str">
        <f>IF('CPL Goal &amp; KW Info'!I535="","",'CPL Goal &amp; KW Info'!I535)</f>
        <v/>
      </c>
      <c r="B529" s="13" t="str">
        <f>IF('CPL Goal &amp; KW Info'!J535="","",'CPL Goal &amp; KW Info'!J535)</f>
        <v/>
      </c>
      <c r="C529" s="13" t="str">
        <f>IF('CPL Goal &amp; KW Info'!K535="","",'CPL Goal &amp; KW Info'!K535)</f>
        <v/>
      </c>
      <c r="D529" s="28" t="str">
        <f>IF('CPL Goal &amp; KW Info'!L535="","",'CPL Goal &amp; KW Info'!L535)</f>
        <v/>
      </c>
      <c r="E529" s="13" t="str">
        <f>IF('CPL Goal &amp; KW Info'!M535="","",'CPL Goal &amp; KW Info'!M535)</f>
        <v/>
      </c>
      <c r="F529" s="13" t="str">
        <f>IF('CPL Goal &amp; KW Info'!N535="","",'CPL Goal &amp; KW Info'!N535)</f>
        <v/>
      </c>
      <c r="G529" s="13" t="str">
        <f>IF('CPL Goal &amp; KW Info'!O535="","",'CPL Goal &amp; KW Info'!O535)</f>
        <v/>
      </c>
      <c r="H529" s="28" t="str">
        <f>IF('CPL Goal &amp; KW Info'!P535="","",'CPL Goal &amp; KW Info'!P535)</f>
        <v/>
      </c>
      <c r="I529" s="13" t="str">
        <f>IF('CPL Goal &amp; KW Info'!Q535="","",'CPL Goal &amp; KW Info'!Q535)</f>
        <v/>
      </c>
      <c r="J529" s="13" t="str">
        <f>IF('CPL Goal &amp; KW Info'!R535="","",'CPL Goal &amp; KW Info'!R535)</f>
        <v/>
      </c>
      <c r="K529" s="1" t="str">
        <f t="shared" si="43"/>
        <v/>
      </c>
      <c r="L529" s="21" t="str">
        <f t="shared" si="44"/>
        <v/>
      </c>
      <c r="M529" s="22" t="str">
        <f>IF(AND(I529&gt;0,J529&gt;4,K529&lt;'CPL Goal &amp; KW Info'!$B$5),'CPL Goal &amp; KW Info'!$C$5,IF(AND(I529&gt;0,J529&gt;4,K529&lt;'CPL Goal &amp; KW Info'!$B$6),'CPL Goal &amp; KW Info'!$C$6,IF(AND(I529&gt;0,J529&gt;4,K529&lt;'CPL Goal &amp; KW Info'!$B$7),'CPL Goal &amp; KW Info'!$C$7,IF(AND(I529&gt;0,J529&gt;4,K529&lt;'CPL Goal &amp; KW Info'!$B$8),'CPL Goal &amp; KW Info'!$C$8,IF(AND(I529&gt;0,J529&gt;4,K529&gt;'CPL Goal &amp; KW Info'!$B$11),'CPL Goal &amp; KW Info'!$C$11,IF(AND(I529&gt;0,J529&gt;4,K529&gt;'CPL Goal &amp; KW Info'!$B$10),'CPL Goal &amp; KW Info'!$C$10,IF(AND(I529&gt;0,J529&gt;4,K529&lt;'CPL Goal &amp; KW Info'!$B$10,K529&gt;'CPL Goal &amp; KW Info'!$B$8),'CPL Goal &amp; KW Info'!$C$9,IF(AND(I529&gt;0,J529&gt;2,K529&lt;'CPL Goal &amp; KW Info'!$B$15),'CPL Goal &amp; KW Info'!$C$15,IF(AND(I529&gt;0,J529&gt;2,K529&lt;'CPL Goal &amp; KW Info'!$B$16),'CPL Goal &amp; KW Info'!$C$16,IF(AND(I529&gt;0,J529&gt;2,K529&lt;'CPL Goal &amp; KW Info'!$B$17),'CPL Goal &amp; KW Info'!$C$17,IF(AND(I529&gt;0,J529&gt;2,K529&lt;'CPL Goal &amp; KW Info'!$B$18),'CPL Goal &amp; KW Info'!$C$18,IF(AND(I529&gt;0,J529&gt;2,K529&gt;'CPL Goal &amp; KW Info'!$B$21),'CPL Goal &amp; KW Info'!$C$21,IF(AND(I529&gt;0,J529&gt;2,K529&gt;'CPL Goal &amp; KW Info'!$B$20),'CPL Goal &amp; KW Info'!$C$20,IF(AND(I529&gt;0,J529&gt;2,K529&lt;'CPL Goal &amp; KW Info'!$B$20,K529&gt;'CPL Goal &amp; KW Info'!$B$18),'CPL Goal &amp; KW Info'!$C$19,IF(AND(I529&gt;0,J529&lt;2,K529&gt;'CPL Goal &amp; KW Info'!$B$28),'CPL Goal &amp; KW Info'!$C$28,IF(AND(I529&gt;0,J529&lt;2,K529&gt;'CPL Goal &amp; KW Info'!$B$27),'CPL Goal &amp; KW Info'!$C$27,IF(AND(I529&gt;0,J529&lt;2,K529&gt;'CPL Goal &amp; KW Info'!$B$26),'CPL Goal &amp; KW Info'!$C$26,IF(AND(I529&gt;0,J529&lt;2,K529&lt;'CPL Goal &amp; KW Info'!$B$26),'CPL Goal &amp; KW Info'!$C$25,IF(AND(I529&lt;1,J529&gt;4,H529&lt;'CPL Goal &amp; KW Info'!$E$5,L529&gt;5%),'CPL Goal &amp; KW Info'!$G$5,IF(AND(I529&lt;1,J529&gt;4,H529&lt;'CPL Goal &amp; KW Info'!$E$6,L529&gt;3%),'CPL Goal &amp; KW Info'!$G$6,IF(AND(I529&lt;1,J529&gt;4,H529&lt;'CPL Goal &amp; KW Info'!$E$7,L529&gt;5%),'CPL Goal &amp; KW Info'!$G$7,IF(AND(I529&lt;1,J529&gt;4,H529&lt;'CPL Goal &amp; KW Info'!$E$8,L529&gt;3%),'CPL Goal &amp; KW Info'!$G$8,IF(AND(I529&lt;1,J529&gt;4,H529&gt;'CPL Goal &amp; KW Info'!$E$10),'CPL Goal &amp; KW Info'!$G$10,IF(AND(I529&lt;1,J529&gt;4,H529&gt;'CPL Goal &amp; KW Info'!$E$9),'CPL Goal &amp; KW Info'!$G$9,IF(AND(I529&lt;1,J529&gt;4,H529&lt;'CPL Goal &amp; KW Info'!$E$9,H529&gt;'CPL Goal &amp; KW Info'!$E$8),"0%",IF(AND(I529&lt;1,J529&gt;2,H529&lt;'CPL Goal &amp; KW Info'!$E$15,L529&gt;5%),'CPL Goal &amp; KW Info'!$G$15,IF(AND(I529&lt;1,J529&gt;2,H529&lt;'CPL Goal &amp; KW Info'!$E$16,L529&gt;3%),'CPL Goal &amp; KW Info'!$G$16,IF(AND(I529&lt;1,J529&gt;2,H529&lt;'CPL Goal &amp; KW Info'!$E$17,L529&gt;5%),'CPL Goal &amp; KW Info'!$G$17,IF(AND(I529&lt;1,J529&gt;2,H529&lt;'CPL Goal &amp; KW Info'!$E$18,L529&gt;3%),'CPL Goal &amp; KW Info'!$G$18,IF(AND(I529&lt;1,J529&gt;2,H529&gt;'CPL Goal &amp; KW Info'!$E$20),'CPL Goal &amp; KW Info'!$G$20,IF(AND(I529&lt;1,J529&gt;2,H529&gt;'CPL Goal &amp; KW Info'!$E$19),'CPL Goal &amp; KW Info'!$G$19,IF(AND(I529&lt;1,J529&gt;2,H529&lt;'CPL Goal &amp; KW Info'!$E$19,H529&gt;'CPL Goal &amp; KW Info'!$E$18),"0%",IF(AND(I529&lt;1,J529&lt;2,H529&gt;'CPL Goal &amp; KW Info'!$E$27),'CPL Goal &amp; KW Info'!$G$27,IF(AND(I529&lt;1,J529&lt;2,H529&gt;'CPL Goal &amp; KW Info'!$E$26),'CPL Goal &amp; KW Info'!$G$26,IF(AND(I529&lt;1,J529&lt;2,H529&gt;'CPL Goal &amp; KW Info'!$E$25),'CPL Goal &amp; KW Info'!$G$25,IF(AND(I529&lt;1,J529&lt;2,H529&gt;'CPL Goal &amp; KW Info'!$E$24),'CPL Goal &amp; KW Info'!$G$24,"0%"))))))))))))))))))))))))))))))))))))</f>
        <v>J4</v>
      </c>
      <c r="N529" s="22" t="e">
        <f t="shared" si="45"/>
        <v>#VALUE!</v>
      </c>
      <c r="O529" s="5" t="str">
        <f t="shared" si="46"/>
        <v/>
      </c>
      <c r="P529" s="1"/>
      <c r="Q529" s="6"/>
      <c r="R529" s="1"/>
    </row>
    <row r="530" spans="1:18">
      <c r="A530" s="13" t="str">
        <f>IF('CPL Goal &amp; KW Info'!I536="","",'CPL Goal &amp; KW Info'!I536)</f>
        <v/>
      </c>
      <c r="B530" s="13" t="str">
        <f>IF('CPL Goal &amp; KW Info'!J536="","",'CPL Goal &amp; KW Info'!J536)</f>
        <v/>
      </c>
      <c r="C530" s="13" t="str">
        <f>IF('CPL Goal &amp; KW Info'!K536="","",'CPL Goal &amp; KW Info'!K536)</f>
        <v/>
      </c>
      <c r="D530" s="28" t="str">
        <f>IF('CPL Goal &amp; KW Info'!L536="","",'CPL Goal &amp; KW Info'!L536)</f>
        <v/>
      </c>
      <c r="E530" s="13" t="str">
        <f>IF('CPL Goal &amp; KW Info'!M536="","",'CPL Goal &amp; KW Info'!M536)</f>
        <v/>
      </c>
      <c r="F530" s="13" t="str">
        <f>IF('CPL Goal &amp; KW Info'!N536="","",'CPL Goal &amp; KW Info'!N536)</f>
        <v/>
      </c>
      <c r="G530" s="13" t="str">
        <f>IF('CPL Goal &amp; KW Info'!O536="","",'CPL Goal &amp; KW Info'!O536)</f>
        <v/>
      </c>
      <c r="H530" s="28" t="str">
        <f>IF('CPL Goal &amp; KW Info'!P536="","",'CPL Goal &amp; KW Info'!P536)</f>
        <v/>
      </c>
      <c r="I530" s="13" t="str">
        <f>IF('CPL Goal &amp; KW Info'!Q536="","",'CPL Goal &amp; KW Info'!Q536)</f>
        <v/>
      </c>
      <c r="J530" s="13" t="str">
        <f>IF('CPL Goal &amp; KW Info'!R536="","",'CPL Goal &amp; KW Info'!R536)</f>
        <v/>
      </c>
      <c r="K530" s="1" t="str">
        <f t="shared" si="43"/>
        <v/>
      </c>
      <c r="L530" s="21" t="str">
        <f t="shared" si="44"/>
        <v/>
      </c>
      <c r="M530" s="22" t="str">
        <f>IF(AND(I530&gt;0,J530&gt;4,K530&lt;'CPL Goal &amp; KW Info'!$B$5),'CPL Goal &amp; KW Info'!$C$5,IF(AND(I530&gt;0,J530&gt;4,K530&lt;'CPL Goal &amp; KW Info'!$B$6),'CPL Goal &amp; KW Info'!$C$6,IF(AND(I530&gt;0,J530&gt;4,K530&lt;'CPL Goal &amp; KW Info'!$B$7),'CPL Goal &amp; KW Info'!$C$7,IF(AND(I530&gt;0,J530&gt;4,K530&lt;'CPL Goal &amp; KW Info'!$B$8),'CPL Goal &amp; KW Info'!$C$8,IF(AND(I530&gt;0,J530&gt;4,K530&gt;'CPL Goal &amp; KW Info'!$B$11),'CPL Goal &amp; KW Info'!$C$11,IF(AND(I530&gt;0,J530&gt;4,K530&gt;'CPL Goal &amp; KW Info'!$B$10),'CPL Goal &amp; KW Info'!$C$10,IF(AND(I530&gt;0,J530&gt;4,K530&lt;'CPL Goal &amp; KW Info'!$B$10,K530&gt;'CPL Goal &amp; KW Info'!$B$8),'CPL Goal &amp; KW Info'!$C$9,IF(AND(I530&gt;0,J530&gt;2,K530&lt;'CPL Goal &amp; KW Info'!$B$15),'CPL Goal &amp; KW Info'!$C$15,IF(AND(I530&gt;0,J530&gt;2,K530&lt;'CPL Goal &amp; KW Info'!$B$16),'CPL Goal &amp; KW Info'!$C$16,IF(AND(I530&gt;0,J530&gt;2,K530&lt;'CPL Goal &amp; KW Info'!$B$17),'CPL Goal &amp; KW Info'!$C$17,IF(AND(I530&gt;0,J530&gt;2,K530&lt;'CPL Goal &amp; KW Info'!$B$18),'CPL Goal &amp; KW Info'!$C$18,IF(AND(I530&gt;0,J530&gt;2,K530&gt;'CPL Goal &amp; KW Info'!$B$21),'CPL Goal &amp; KW Info'!$C$21,IF(AND(I530&gt;0,J530&gt;2,K530&gt;'CPL Goal &amp; KW Info'!$B$20),'CPL Goal &amp; KW Info'!$C$20,IF(AND(I530&gt;0,J530&gt;2,K530&lt;'CPL Goal &amp; KW Info'!$B$20,K530&gt;'CPL Goal &amp; KW Info'!$B$18),'CPL Goal &amp; KW Info'!$C$19,IF(AND(I530&gt;0,J530&lt;2,K530&gt;'CPL Goal &amp; KW Info'!$B$28),'CPL Goal &amp; KW Info'!$C$28,IF(AND(I530&gt;0,J530&lt;2,K530&gt;'CPL Goal &amp; KW Info'!$B$27),'CPL Goal &amp; KW Info'!$C$27,IF(AND(I530&gt;0,J530&lt;2,K530&gt;'CPL Goal &amp; KW Info'!$B$26),'CPL Goal &amp; KW Info'!$C$26,IF(AND(I530&gt;0,J530&lt;2,K530&lt;'CPL Goal &amp; KW Info'!$B$26),'CPL Goal &amp; KW Info'!$C$25,IF(AND(I530&lt;1,J530&gt;4,H530&lt;'CPL Goal &amp; KW Info'!$E$5,L530&gt;5%),'CPL Goal &amp; KW Info'!$G$5,IF(AND(I530&lt;1,J530&gt;4,H530&lt;'CPL Goal &amp; KW Info'!$E$6,L530&gt;3%),'CPL Goal &amp; KW Info'!$G$6,IF(AND(I530&lt;1,J530&gt;4,H530&lt;'CPL Goal &amp; KW Info'!$E$7,L530&gt;5%),'CPL Goal &amp; KW Info'!$G$7,IF(AND(I530&lt;1,J530&gt;4,H530&lt;'CPL Goal &amp; KW Info'!$E$8,L530&gt;3%),'CPL Goal &amp; KW Info'!$G$8,IF(AND(I530&lt;1,J530&gt;4,H530&gt;'CPL Goal &amp; KW Info'!$E$10),'CPL Goal &amp; KW Info'!$G$10,IF(AND(I530&lt;1,J530&gt;4,H530&gt;'CPL Goal &amp; KW Info'!$E$9),'CPL Goal &amp; KW Info'!$G$9,IF(AND(I530&lt;1,J530&gt;4,H530&lt;'CPL Goal &amp; KW Info'!$E$9,H530&gt;'CPL Goal &amp; KW Info'!$E$8),"0%",IF(AND(I530&lt;1,J530&gt;2,H530&lt;'CPL Goal &amp; KW Info'!$E$15,L530&gt;5%),'CPL Goal &amp; KW Info'!$G$15,IF(AND(I530&lt;1,J530&gt;2,H530&lt;'CPL Goal &amp; KW Info'!$E$16,L530&gt;3%),'CPL Goal &amp; KW Info'!$G$16,IF(AND(I530&lt;1,J530&gt;2,H530&lt;'CPL Goal &amp; KW Info'!$E$17,L530&gt;5%),'CPL Goal &amp; KW Info'!$G$17,IF(AND(I530&lt;1,J530&gt;2,H530&lt;'CPL Goal &amp; KW Info'!$E$18,L530&gt;3%),'CPL Goal &amp; KW Info'!$G$18,IF(AND(I530&lt;1,J530&gt;2,H530&gt;'CPL Goal &amp; KW Info'!$E$20),'CPL Goal &amp; KW Info'!$G$20,IF(AND(I530&lt;1,J530&gt;2,H530&gt;'CPL Goal &amp; KW Info'!$E$19),'CPL Goal &amp; KW Info'!$G$19,IF(AND(I530&lt;1,J530&gt;2,H530&lt;'CPL Goal &amp; KW Info'!$E$19,H530&gt;'CPL Goal &amp; KW Info'!$E$18),"0%",IF(AND(I530&lt;1,J530&lt;2,H530&gt;'CPL Goal &amp; KW Info'!$E$27),'CPL Goal &amp; KW Info'!$G$27,IF(AND(I530&lt;1,J530&lt;2,H530&gt;'CPL Goal &amp; KW Info'!$E$26),'CPL Goal &amp; KW Info'!$G$26,IF(AND(I530&lt;1,J530&lt;2,H530&gt;'CPL Goal &amp; KW Info'!$E$25),'CPL Goal &amp; KW Info'!$G$25,IF(AND(I530&lt;1,J530&lt;2,H530&gt;'CPL Goal &amp; KW Info'!$E$24),'CPL Goal &amp; KW Info'!$G$24,"0%"))))))))))))))))))))))))))))))))))))</f>
        <v>J4</v>
      </c>
      <c r="N530" s="22" t="e">
        <f t="shared" si="45"/>
        <v>#VALUE!</v>
      </c>
      <c r="O530" s="5" t="str">
        <f t="shared" si="46"/>
        <v/>
      </c>
      <c r="P530" s="1"/>
      <c r="Q530" s="6"/>
      <c r="R530" s="1"/>
    </row>
    <row r="531" spans="1:18">
      <c r="A531" s="13" t="str">
        <f>IF('CPL Goal &amp; KW Info'!I537="","",'CPL Goal &amp; KW Info'!I537)</f>
        <v/>
      </c>
      <c r="B531" s="13" t="str">
        <f>IF('CPL Goal &amp; KW Info'!J537="","",'CPL Goal &amp; KW Info'!J537)</f>
        <v/>
      </c>
      <c r="C531" s="13" t="str">
        <f>IF('CPL Goal &amp; KW Info'!K537="","",'CPL Goal &amp; KW Info'!K537)</f>
        <v/>
      </c>
      <c r="D531" s="28" t="str">
        <f>IF('CPL Goal &amp; KW Info'!L537="","",'CPL Goal &amp; KW Info'!L537)</f>
        <v/>
      </c>
      <c r="E531" s="13" t="str">
        <f>IF('CPL Goal &amp; KW Info'!M537="","",'CPL Goal &amp; KW Info'!M537)</f>
        <v/>
      </c>
      <c r="F531" s="13" t="str">
        <f>IF('CPL Goal &amp; KW Info'!N537="","",'CPL Goal &amp; KW Info'!N537)</f>
        <v/>
      </c>
      <c r="G531" s="13" t="str">
        <f>IF('CPL Goal &amp; KW Info'!O537="","",'CPL Goal &amp; KW Info'!O537)</f>
        <v/>
      </c>
      <c r="H531" s="28" t="str">
        <f>IF('CPL Goal &amp; KW Info'!P537="","",'CPL Goal &amp; KW Info'!P537)</f>
        <v/>
      </c>
      <c r="I531" s="13" t="str">
        <f>IF('CPL Goal &amp; KW Info'!Q537="","",'CPL Goal &amp; KW Info'!Q537)</f>
        <v/>
      </c>
      <c r="J531" s="13" t="str">
        <f>IF('CPL Goal &amp; KW Info'!R537="","",'CPL Goal &amp; KW Info'!R537)</f>
        <v/>
      </c>
      <c r="K531" s="1" t="str">
        <f t="shared" si="43"/>
        <v/>
      </c>
      <c r="L531" s="21" t="str">
        <f t="shared" si="44"/>
        <v/>
      </c>
      <c r="M531" s="22" t="str">
        <f>IF(AND(I531&gt;0,J531&gt;4,K531&lt;'CPL Goal &amp; KW Info'!$B$5),'CPL Goal &amp; KW Info'!$C$5,IF(AND(I531&gt;0,J531&gt;4,K531&lt;'CPL Goal &amp; KW Info'!$B$6),'CPL Goal &amp; KW Info'!$C$6,IF(AND(I531&gt;0,J531&gt;4,K531&lt;'CPL Goal &amp; KW Info'!$B$7),'CPL Goal &amp; KW Info'!$C$7,IF(AND(I531&gt;0,J531&gt;4,K531&lt;'CPL Goal &amp; KW Info'!$B$8),'CPL Goal &amp; KW Info'!$C$8,IF(AND(I531&gt;0,J531&gt;4,K531&gt;'CPL Goal &amp; KW Info'!$B$11),'CPL Goal &amp; KW Info'!$C$11,IF(AND(I531&gt;0,J531&gt;4,K531&gt;'CPL Goal &amp; KW Info'!$B$10),'CPL Goal &amp; KW Info'!$C$10,IF(AND(I531&gt;0,J531&gt;4,K531&lt;'CPL Goal &amp; KW Info'!$B$10,K531&gt;'CPL Goal &amp; KW Info'!$B$8),'CPL Goal &amp; KW Info'!$C$9,IF(AND(I531&gt;0,J531&gt;2,K531&lt;'CPL Goal &amp; KW Info'!$B$15),'CPL Goal &amp; KW Info'!$C$15,IF(AND(I531&gt;0,J531&gt;2,K531&lt;'CPL Goal &amp; KW Info'!$B$16),'CPL Goal &amp; KW Info'!$C$16,IF(AND(I531&gt;0,J531&gt;2,K531&lt;'CPL Goal &amp; KW Info'!$B$17),'CPL Goal &amp; KW Info'!$C$17,IF(AND(I531&gt;0,J531&gt;2,K531&lt;'CPL Goal &amp; KW Info'!$B$18),'CPL Goal &amp; KW Info'!$C$18,IF(AND(I531&gt;0,J531&gt;2,K531&gt;'CPL Goal &amp; KW Info'!$B$21),'CPL Goal &amp; KW Info'!$C$21,IF(AND(I531&gt;0,J531&gt;2,K531&gt;'CPL Goal &amp; KW Info'!$B$20),'CPL Goal &amp; KW Info'!$C$20,IF(AND(I531&gt;0,J531&gt;2,K531&lt;'CPL Goal &amp; KW Info'!$B$20,K531&gt;'CPL Goal &amp; KW Info'!$B$18),'CPL Goal &amp; KW Info'!$C$19,IF(AND(I531&gt;0,J531&lt;2,K531&gt;'CPL Goal &amp; KW Info'!$B$28),'CPL Goal &amp; KW Info'!$C$28,IF(AND(I531&gt;0,J531&lt;2,K531&gt;'CPL Goal &amp; KW Info'!$B$27),'CPL Goal &amp; KW Info'!$C$27,IF(AND(I531&gt;0,J531&lt;2,K531&gt;'CPL Goal &amp; KW Info'!$B$26),'CPL Goal &amp; KW Info'!$C$26,IF(AND(I531&gt;0,J531&lt;2,K531&lt;'CPL Goal &amp; KW Info'!$B$26),'CPL Goal &amp; KW Info'!$C$25,IF(AND(I531&lt;1,J531&gt;4,H531&lt;'CPL Goal &amp; KW Info'!$E$5,L531&gt;5%),'CPL Goal &amp; KW Info'!$G$5,IF(AND(I531&lt;1,J531&gt;4,H531&lt;'CPL Goal &amp; KW Info'!$E$6,L531&gt;3%),'CPL Goal &amp; KW Info'!$G$6,IF(AND(I531&lt;1,J531&gt;4,H531&lt;'CPL Goal &amp; KW Info'!$E$7,L531&gt;5%),'CPL Goal &amp; KW Info'!$G$7,IF(AND(I531&lt;1,J531&gt;4,H531&lt;'CPL Goal &amp; KW Info'!$E$8,L531&gt;3%),'CPL Goal &amp; KW Info'!$G$8,IF(AND(I531&lt;1,J531&gt;4,H531&gt;'CPL Goal &amp; KW Info'!$E$10),'CPL Goal &amp; KW Info'!$G$10,IF(AND(I531&lt;1,J531&gt;4,H531&gt;'CPL Goal &amp; KW Info'!$E$9),'CPL Goal &amp; KW Info'!$G$9,IF(AND(I531&lt;1,J531&gt;4,H531&lt;'CPL Goal &amp; KW Info'!$E$9,H531&gt;'CPL Goal &amp; KW Info'!$E$8),"0%",IF(AND(I531&lt;1,J531&gt;2,H531&lt;'CPL Goal &amp; KW Info'!$E$15,L531&gt;5%),'CPL Goal &amp; KW Info'!$G$15,IF(AND(I531&lt;1,J531&gt;2,H531&lt;'CPL Goal &amp; KW Info'!$E$16,L531&gt;3%),'CPL Goal &amp; KW Info'!$G$16,IF(AND(I531&lt;1,J531&gt;2,H531&lt;'CPL Goal &amp; KW Info'!$E$17,L531&gt;5%),'CPL Goal &amp; KW Info'!$G$17,IF(AND(I531&lt;1,J531&gt;2,H531&lt;'CPL Goal &amp; KW Info'!$E$18,L531&gt;3%),'CPL Goal &amp; KW Info'!$G$18,IF(AND(I531&lt;1,J531&gt;2,H531&gt;'CPL Goal &amp; KW Info'!$E$20),'CPL Goal &amp; KW Info'!$G$20,IF(AND(I531&lt;1,J531&gt;2,H531&gt;'CPL Goal &amp; KW Info'!$E$19),'CPL Goal &amp; KW Info'!$G$19,IF(AND(I531&lt;1,J531&gt;2,H531&lt;'CPL Goal &amp; KW Info'!$E$19,H531&gt;'CPL Goal &amp; KW Info'!$E$18),"0%",IF(AND(I531&lt;1,J531&lt;2,H531&gt;'CPL Goal &amp; KW Info'!$E$27),'CPL Goal &amp; KW Info'!$G$27,IF(AND(I531&lt;1,J531&lt;2,H531&gt;'CPL Goal &amp; KW Info'!$E$26),'CPL Goal &amp; KW Info'!$G$26,IF(AND(I531&lt;1,J531&lt;2,H531&gt;'CPL Goal &amp; KW Info'!$E$25),'CPL Goal &amp; KW Info'!$G$25,IF(AND(I531&lt;1,J531&lt;2,H531&gt;'CPL Goal &amp; KW Info'!$E$24),'CPL Goal &amp; KW Info'!$G$24,"0%"))))))))))))))))))))))))))))))))))))</f>
        <v>J4</v>
      </c>
      <c r="N531" s="22" t="e">
        <f t="shared" si="45"/>
        <v>#VALUE!</v>
      </c>
      <c r="O531" s="5" t="str">
        <f t="shared" si="46"/>
        <v/>
      </c>
      <c r="P531" s="1"/>
      <c r="Q531" s="6"/>
      <c r="R531" s="1"/>
    </row>
    <row r="532" spans="1:18">
      <c r="A532" s="13" t="str">
        <f>IF('CPL Goal &amp; KW Info'!I538="","",'CPL Goal &amp; KW Info'!I538)</f>
        <v/>
      </c>
      <c r="B532" s="13" t="str">
        <f>IF('CPL Goal &amp; KW Info'!J538="","",'CPL Goal &amp; KW Info'!J538)</f>
        <v/>
      </c>
      <c r="C532" s="13" t="str">
        <f>IF('CPL Goal &amp; KW Info'!K538="","",'CPL Goal &amp; KW Info'!K538)</f>
        <v/>
      </c>
      <c r="D532" s="28" t="str">
        <f>IF('CPL Goal &amp; KW Info'!L538="","",'CPL Goal &amp; KW Info'!L538)</f>
        <v/>
      </c>
      <c r="E532" s="13" t="str">
        <f>IF('CPL Goal &amp; KW Info'!M538="","",'CPL Goal &amp; KW Info'!M538)</f>
        <v/>
      </c>
      <c r="F532" s="13" t="str">
        <f>IF('CPL Goal &amp; KW Info'!N538="","",'CPL Goal &amp; KW Info'!N538)</f>
        <v/>
      </c>
      <c r="G532" s="13" t="str">
        <f>IF('CPL Goal &amp; KW Info'!O538="","",'CPL Goal &amp; KW Info'!O538)</f>
        <v/>
      </c>
      <c r="H532" s="28" t="str">
        <f>IF('CPL Goal &amp; KW Info'!P538="","",'CPL Goal &amp; KW Info'!P538)</f>
        <v/>
      </c>
      <c r="I532" s="13" t="str">
        <f>IF('CPL Goal &amp; KW Info'!Q538="","",'CPL Goal &amp; KW Info'!Q538)</f>
        <v/>
      </c>
      <c r="J532" s="13" t="str">
        <f>IF('CPL Goal &amp; KW Info'!R538="","",'CPL Goal &amp; KW Info'!R538)</f>
        <v/>
      </c>
      <c r="K532" s="1" t="str">
        <f t="shared" si="43"/>
        <v/>
      </c>
      <c r="L532" s="21" t="str">
        <f t="shared" si="44"/>
        <v/>
      </c>
      <c r="M532" s="22" t="str">
        <f>IF(AND(I532&gt;0,J532&gt;4,K532&lt;'CPL Goal &amp; KW Info'!$B$5),'CPL Goal &amp; KW Info'!$C$5,IF(AND(I532&gt;0,J532&gt;4,K532&lt;'CPL Goal &amp; KW Info'!$B$6),'CPL Goal &amp; KW Info'!$C$6,IF(AND(I532&gt;0,J532&gt;4,K532&lt;'CPL Goal &amp; KW Info'!$B$7),'CPL Goal &amp; KW Info'!$C$7,IF(AND(I532&gt;0,J532&gt;4,K532&lt;'CPL Goal &amp; KW Info'!$B$8),'CPL Goal &amp; KW Info'!$C$8,IF(AND(I532&gt;0,J532&gt;4,K532&gt;'CPL Goal &amp; KW Info'!$B$11),'CPL Goal &amp; KW Info'!$C$11,IF(AND(I532&gt;0,J532&gt;4,K532&gt;'CPL Goal &amp; KW Info'!$B$10),'CPL Goal &amp; KW Info'!$C$10,IF(AND(I532&gt;0,J532&gt;4,K532&lt;'CPL Goal &amp; KW Info'!$B$10,K532&gt;'CPL Goal &amp; KW Info'!$B$8),'CPL Goal &amp; KW Info'!$C$9,IF(AND(I532&gt;0,J532&gt;2,K532&lt;'CPL Goal &amp; KW Info'!$B$15),'CPL Goal &amp; KW Info'!$C$15,IF(AND(I532&gt;0,J532&gt;2,K532&lt;'CPL Goal &amp; KW Info'!$B$16),'CPL Goal &amp; KW Info'!$C$16,IF(AND(I532&gt;0,J532&gt;2,K532&lt;'CPL Goal &amp; KW Info'!$B$17),'CPL Goal &amp; KW Info'!$C$17,IF(AND(I532&gt;0,J532&gt;2,K532&lt;'CPL Goal &amp; KW Info'!$B$18),'CPL Goal &amp; KW Info'!$C$18,IF(AND(I532&gt;0,J532&gt;2,K532&gt;'CPL Goal &amp; KW Info'!$B$21),'CPL Goal &amp; KW Info'!$C$21,IF(AND(I532&gt;0,J532&gt;2,K532&gt;'CPL Goal &amp; KW Info'!$B$20),'CPL Goal &amp; KW Info'!$C$20,IF(AND(I532&gt;0,J532&gt;2,K532&lt;'CPL Goal &amp; KW Info'!$B$20,K532&gt;'CPL Goal &amp; KW Info'!$B$18),'CPL Goal &amp; KW Info'!$C$19,IF(AND(I532&gt;0,J532&lt;2,K532&gt;'CPL Goal &amp; KW Info'!$B$28),'CPL Goal &amp; KW Info'!$C$28,IF(AND(I532&gt;0,J532&lt;2,K532&gt;'CPL Goal &amp; KW Info'!$B$27),'CPL Goal &amp; KW Info'!$C$27,IF(AND(I532&gt;0,J532&lt;2,K532&gt;'CPL Goal &amp; KW Info'!$B$26),'CPL Goal &amp; KW Info'!$C$26,IF(AND(I532&gt;0,J532&lt;2,K532&lt;'CPL Goal &amp; KW Info'!$B$26),'CPL Goal &amp; KW Info'!$C$25,IF(AND(I532&lt;1,J532&gt;4,H532&lt;'CPL Goal &amp; KW Info'!$E$5,L532&gt;5%),'CPL Goal &amp; KW Info'!$G$5,IF(AND(I532&lt;1,J532&gt;4,H532&lt;'CPL Goal &amp; KW Info'!$E$6,L532&gt;3%),'CPL Goal &amp; KW Info'!$G$6,IF(AND(I532&lt;1,J532&gt;4,H532&lt;'CPL Goal &amp; KW Info'!$E$7,L532&gt;5%),'CPL Goal &amp; KW Info'!$G$7,IF(AND(I532&lt;1,J532&gt;4,H532&lt;'CPL Goal &amp; KW Info'!$E$8,L532&gt;3%),'CPL Goal &amp; KW Info'!$G$8,IF(AND(I532&lt;1,J532&gt;4,H532&gt;'CPL Goal &amp; KW Info'!$E$10),'CPL Goal &amp; KW Info'!$G$10,IF(AND(I532&lt;1,J532&gt;4,H532&gt;'CPL Goal &amp; KW Info'!$E$9),'CPL Goal &amp; KW Info'!$G$9,IF(AND(I532&lt;1,J532&gt;4,H532&lt;'CPL Goal &amp; KW Info'!$E$9,H532&gt;'CPL Goal &amp; KW Info'!$E$8),"0%",IF(AND(I532&lt;1,J532&gt;2,H532&lt;'CPL Goal &amp; KW Info'!$E$15,L532&gt;5%),'CPL Goal &amp; KW Info'!$G$15,IF(AND(I532&lt;1,J532&gt;2,H532&lt;'CPL Goal &amp; KW Info'!$E$16,L532&gt;3%),'CPL Goal &amp; KW Info'!$G$16,IF(AND(I532&lt;1,J532&gt;2,H532&lt;'CPL Goal &amp; KW Info'!$E$17,L532&gt;5%),'CPL Goal &amp; KW Info'!$G$17,IF(AND(I532&lt;1,J532&gt;2,H532&lt;'CPL Goal &amp; KW Info'!$E$18,L532&gt;3%),'CPL Goal &amp; KW Info'!$G$18,IF(AND(I532&lt;1,J532&gt;2,H532&gt;'CPL Goal &amp; KW Info'!$E$20),'CPL Goal &amp; KW Info'!$G$20,IF(AND(I532&lt;1,J532&gt;2,H532&gt;'CPL Goal &amp; KW Info'!$E$19),'CPL Goal &amp; KW Info'!$G$19,IF(AND(I532&lt;1,J532&gt;2,H532&lt;'CPL Goal &amp; KW Info'!$E$19,H532&gt;'CPL Goal &amp; KW Info'!$E$18),"0%",IF(AND(I532&lt;1,J532&lt;2,H532&gt;'CPL Goal &amp; KW Info'!$E$27),'CPL Goal &amp; KW Info'!$G$27,IF(AND(I532&lt;1,J532&lt;2,H532&gt;'CPL Goal &amp; KW Info'!$E$26),'CPL Goal &amp; KW Info'!$G$26,IF(AND(I532&lt;1,J532&lt;2,H532&gt;'CPL Goal &amp; KW Info'!$E$25),'CPL Goal &amp; KW Info'!$G$25,IF(AND(I532&lt;1,J532&lt;2,H532&gt;'CPL Goal &amp; KW Info'!$E$24),'CPL Goal &amp; KW Info'!$G$24,"0%"))))))))))))))))))))))))))))))))))))</f>
        <v>J4</v>
      </c>
      <c r="N532" s="22" t="e">
        <f t="shared" si="45"/>
        <v>#VALUE!</v>
      </c>
      <c r="O532" s="5" t="str">
        <f t="shared" si="46"/>
        <v/>
      </c>
      <c r="P532" s="1"/>
      <c r="Q532" s="6"/>
      <c r="R532" s="1"/>
    </row>
    <row r="533" spans="1:18">
      <c r="A533" s="13" t="str">
        <f>IF('CPL Goal &amp; KW Info'!I539="","",'CPL Goal &amp; KW Info'!I539)</f>
        <v/>
      </c>
      <c r="B533" s="13" t="str">
        <f>IF('CPL Goal &amp; KW Info'!J539="","",'CPL Goal &amp; KW Info'!J539)</f>
        <v/>
      </c>
      <c r="C533" s="13" t="str">
        <f>IF('CPL Goal &amp; KW Info'!K539="","",'CPL Goal &amp; KW Info'!K539)</f>
        <v/>
      </c>
      <c r="D533" s="28" t="str">
        <f>IF('CPL Goal &amp; KW Info'!L539="","",'CPL Goal &amp; KW Info'!L539)</f>
        <v/>
      </c>
      <c r="E533" s="13" t="str">
        <f>IF('CPL Goal &amp; KW Info'!M539="","",'CPL Goal &amp; KW Info'!M539)</f>
        <v/>
      </c>
      <c r="F533" s="13" t="str">
        <f>IF('CPL Goal &amp; KW Info'!N539="","",'CPL Goal &amp; KW Info'!N539)</f>
        <v/>
      </c>
      <c r="G533" s="13" t="str">
        <f>IF('CPL Goal &amp; KW Info'!O539="","",'CPL Goal &amp; KW Info'!O539)</f>
        <v/>
      </c>
      <c r="H533" s="28" t="str">
        <f>IF('CPL Goal &amp; KW Info'!P539="","",'CPL Goal &amp; KW Info'!P539)</f>
        <v/>
      </c>
      <c r="I533" s="13" t="str">
        <f>IF('CPL Goal &amp; KW Info'!Q539="","",'CPL Goal &amp; KW Info'!Q539)</f>
        <v/>
      </c>
      <c r="J533" s="13" t="str">
        <f>IF('CPL Goal &amp; KW Info'!R539="","",'CPL Goal &amp; KW Info'!R539)</f>
        <v/>
      </c>
      <c r="K533" s="1" t="str">
        <f t="shared" si="43"/>
        <v/>
      </c>
      <c r="L533" s="21" t="str">
        <f t="shared" si="44"/>
        <v/>
      </c>
      <c r="M533" s="22" t="str">
        <f>IF(AND(I533&gt;0,J533&gt;4,K533&lt;'CPL Goal &amp; KW Info'!$B$5),'CPL Goal &amp; KW Info'!$C$5,IF(AND(I533&gt;0,J533&gt;4,K533&lt;'CPL Goal &amp; KW Info'!$B$6),'CPL Goal &amp; KW Info'!$C$6,IF(AND(I533&gt;0,J533&gt;4,K533&lt;'CPL Goal &amp; KW Info'!$B$7),'CPL Goal &amp; KW Info'!$C$7,IF(AND(I533&gt;0,J533&gt;4,K533&lt;'CPL Goal &amp; KW Info'!$B$8),'CPL Goal &amp; KW Info'!$C$8,IF(AND(I533&gt;0,J533&gt;4,K533&gt;'CPL Goal &amp; KW Info'!$B$11),'CPL Goal &amp; KW Info'!$C$11,IF(AND(I533&gt;0,J533&gt;4,K533&gt;'CPL Goal &amp; KW Info'!$B$10),'CPL Goal &amp; KW Info'!$C$10,IF(AND(I533&gt;0,J533&gt;4,K533&lt;'CPL Goal &amp; KW Info'!$B$10,K533&gt;'CPL Goal &amp; KW Info'!$B$8),'CPL Goal &amp; KW Info'!$C$9,IF(AND(I533&gt;0,J533&gt;2,K533&lt;'CPL Goal &amp; KW Info'!$B$15),'CPL Goal &amp; KW Info'!$C$15,IF(AND(I533&gt;0,J533&gt;2,K533&lt;'CPL Goal &amp; KW Info'!$B$16),'CPL Goal &amp; KW Info'!$C$16,IF(AND(I533&gt;0,J533&gt;2,K533&lt;'CPL Goal &amp; KW Info'!$B$17),'CPL Goal &amp; KW Info'!$C$17,IF(AND(I533&gt;0,J533&gt;2,K533&lt;'CPL Goal &amp; KW Info'!$B$18),'CPL Goal &amp; KW Info'!$C$18,IF(AND(I533&gt;0,J533&gt;2,K533&gt;'CPL Goal &amp; KW Info'!$B$21),'CPL Goal &amp; KW Info'!$C$21,IF(AND(I533&gt;0,J533&gt;2,K533&gt;'CPL Goal &amp; KW Info'!$B$20),'CPL Goal &amp; KW Info'!$C$20,IF(AND(I533&gt;0,J533&gt;2,K533&lt;'CPL Goal &amp; KW Info'!$B$20,K533&gt;'CPL Goal &amp; KW Info'!$B$18),'CPL Goal &amp; KW Info'!$C$19,IF(AND(I533&gt;0,J533&lt;2,K533&gt;'CPL Goal &amp; KW Info'!$B$28),'CPL Goal &amp; KW Info'!$C$28,IF(AND(I533&gt;0,J533&lt;2,K533&gt;'CPL Goal &amp; KW Info'!$B$27),'CPL Goal &amp; KW Info'!$C$27,IF(AND(I533&gt;0,J533&lt;2,K533&gt;'CPL Goal &amp; KW Info'!$B$26),'CPL Goal &amp; KW Info'!$C$26,IF(AND(I533&gt;0,J533&lt;2,K533&lt;'CPL Goal &amp; KW Info'!$B$26),'CPL Goal &amp; KW Info'!$C$25,IF(AND(I533&lt;1,J533&gt;4,H533&lt;'CPL Goal &amp; KW Info'!$E$5,L533&gt;5%),'CPL Goal &amp; KW Info'!$G$5,IF(AND(I533&lt;1,J533&gt;4,H533&lt;'CPL Goal &amp; KW Info'!$E$6,L533&gt;3%),'CPL Goal &amp; KW Info'!$G$6,IF(AND(I533&lt;1,J533&gt;4,H533&lt;'CPL Goal &amp; KW Info'!$E$7,L533&gt;5%),'CPL Goal &amp; KW Info'!$G$7,IF(AND(I533&lt;1,J533&gt;4,H533&lt;'CPL Goal &amp; KW Info'!$E$8,L533&gt;3%),'CPL Goal &amp; KW Info'!$G$8,IF(AND(I533&lt;1,J533&gt;4,H533&gt;'CPL Goal &amp; KW Info'!$E$10),'CPL Goal &amp; KW Info'!$G$10,IF(AND(I533&lt;1,J533&gt;4,H533&gt;'CPL Goal &amp; KW Info'!$E$9),'CPL Goal &amp; KW Info'!$G$9,IF(AND(I533&lt;1,J533&gt;4,H533&lt;'CPL Goal &amp; KW Info'!$E$9,H533&gt;'CPL Goal &amp; KW Info'!$E$8),"0%",IF(AND(I533&lt;1,J533&gt;2,H533&lt;'CPL Goal &amp; KW Info'!$E$15,L533&gt;5%),'CPL Goal &amp; KW Info'!$G$15,IF(AND(I533&lt;1,J533&gt;2,H533&lt;'CPL Goal &amp; KW Info'!$E$16,L533&gt;3%),'CPL Goal &amp; KW Info'!$G$16,IF(AND(I533&lt;1,J533&gt;2,H533&lt;'CPL Goal &amp; KW Info'!$E$17,L533&gt;5%),'CPL Goal &amp; KW Info'!$G$17,IF(AND(I533&lt;1,J533&gt;2,H533&lt;'CPL Goal &amp; KW Info'!$E$18,L533&gt;3%),'CPL Goal &amp; KW Info'!$G$18,IF(AND(I533&lt;1,J533&gt;2,H533&gt;'CPL Goal &amp; KW Info'!$E$20),'CPL Goal &amp; KW Info'!$G$20,IF(AND(I533&lt;1,J533&gt;2,H533&gt;'CPL Goal &amp; KW Info'!$E$19),'CPL Goal &amp; KW Info'!$G$19,IF(AND(I533&lt;1,J533&gt;2,H533&lt;'CPL Goal &amp; KW Info'!$E$19,H533&gt;'CPL Goal &amp; KW Info'!$E$18),"0%",IF(AND(I533&lt;1,J533&lt;2,H533&gt;'CPL Goal &amp; KW Info'!$E$27),'CPL Goal &amp; KW Info'!$G$27,IF(AND(I533&lt;1,J533&lt;2,H533&gt;'CPL Goal &amp; KW Info'!$E$26),'CPL Goal &amp; KW Info'!$G$26,IF(AND(I533&lt;1,J533&lt;2,H533&gt;'CPL Goal &amp; KW Info'!$E$25),'CPL Goal &amp; KW Info'!$G$25,IF(AND(I533&lt;1,J533&lt;2,H533&gt;'CPL Goal &amp; KW Info'!$E$24),'CPL Goal &amp; KW Info'!$G$24,"0%"))))))))))))))))))))))))))))))))))))</f>
        <v>J4</v>
      </c>
      <c r="N533" s="22" t="e">
        <f t="shared" si="45"/>
        <v>#VALUE!</v>
      </c>
      <c r="O533" s="5" t="str">
        <f t="shared" si="46"/>
        <v/>
      </c>
      <c r="P533" s="1"/>
      <c r="Q533" s="6"/>
      <c r="R533" s="1"/>
    </row>
    <row r="534" spans="1:18">
      <c r="A534" s="13" t="str">
        <f>IF('CPL Goal &amp; KW Info'!I540="","",'CPL Goal &amp; KW Info'!I540)</f>
        <v/>
      </c>
      <c r="B534" s="13" t="str">
        <f>IF('CPL Goal &amp; KW Info'!J540="","",'CPL Goal &amp; KW Info'!J540)</f>
        <v/>
      </c>
      <c r="C534" s="13" t="str">
        <f>IF('CPL Goal &amp; KW Info'!K540="","",'CPL Goal &amp; KW Info'!K540)</f>
        <v/>
      </c>
      <c r="D534" s="28" t="str">
        <f>IF('CPL Goal &amp; KW Info'!L540="","",'CPL Goal &amp; KW Info'!L540)</f>
        <v/>
      </c>
      <c r="E534" s="13" t="str">
        <f>IF('CPL Goal &amp; KW Info'!M540="","",'CPL Goal &amp; KW Info'!M540)</f>
        <v/>
      </c>
      <c r="F534" s="13" t="str">
        <f>IF('CPL Goal &amp; KW Info'!N540="","",'CPL Goal &amp; KW Info'!N540)</f>
        <v/>
      </c>
      <c r="G534" s="13" t="str">
        <f>IF('CPL Goal &amp; KW Info'!O540="","",'CPL Goal &amp; KW Info'!O540)</f>
        <v/>
      </c>
      <c r="H534" s="28" t="str">
        <f>IF('CPL Goal &amp; KW Info'!P540="","",'CPL Goal &amp; KW Info'!P540)</f>
        <v/>
      </c>
      <c r="I534" s="13" t="str">
        <f>IF('CPL Goal &amp; KW Info'!Q540="","",'CPL Goal &amp; KW Info'!Q540)</f>
        <v/>
      </c>
      <c r="J534" s="13" t="str">
        <f>IF('CPL Goal &amp; KW Info'!R540="","",'CPL Goal &amp; KW Info'!R540)</f>
        <v/>
      </c>
      <c r="K534" s="1" t="str">
        <f t="shared" si="43"/>
        <v/>
      </c>
      <c r="L534" s="21" t="str">
        <f t="shared" si="44"/>
        <v/>
      </c>
      <c r="M534" s="22" t="str">
        <f>IF(AND(I534&gt;0,J534&gt;4,K534&lt;'CPL Goal &amp; KW Info'!$B$5),'CPL Goal &amp; KW Info'!$C$5,IF(AND(I534&gt;0,J534&gt;4,K534&lt;'CPL Goal &amp; KW Info'!$B$6),'CPL Goal &amp; KW Info'!$C$6,IF(AND(I534&gt;0,J534&gt;4,K534&lt;'CPL Goal &amp; KW Info'!$B$7),'CPL Goal &amp; KW Info'!$C$7,IF(AND(I534&gt;0,J534&gt;4,K534&lt;'CPL Goal &amp; KW Info'!$B$8),'CPL Goal &amp; KW Info'!$C$8,IF(AND(I534&gt;0,J534&gt;4,K534&gt;'CPL Goal &amp; KW Info'!$B$11),'CPL Goal &amp; KW Info'!$C$11,IF(AND(I534&gt;0,J534&gt;4,K534&gt;'CPL Goal &amp; KW Info'!$B$10),'CPL Goal &amp; KW Info'!$C$10,IF(AND(I534&gt;0,J534&gt;4,K534&lt;'CPL Goal &amp; KW Info'!$B$10,K534&gt;'CPL Goal &amp; KW Info'!$B$8),'CPL Goal &amp; KW Info'!$C$9,IF(AND(I534&gt;0,J534&gt;2,K534&lt;'CPL Goal &amp; KW Info'!$B$15),'CPL Goal &amp; KW Info'!$C$15,IF(AND(I534&gt;0,J534&gt;2,K534&lt;'CPL Goal &amp; KW Info'!$B$16),'CPL Goal &amp; KW Info'!$C$16,IF(AND(I534&gt;0,J534&gt;2,K534&lt;'CPL Goal &amp; KW Info'!$B$17),'CPL Goal &amp; KW Info'!$C$17,IF(AND(I534&gt;0,J534&gt;2,K534&lt;'CPL Goal &amp; KW Info'!$B$18),'CPL Goal &amp; KW Info'!$C$18,IF(AND(I534&gt;0,J534&gt;2,K534&gt;'CPL Goal &amp; KW Info'!$B$21),'CPL Goal &amp; KW Info'!$C$21,IF(AND(I534&gt;0,J534&gt;2,K534&gt;'CPL Goal &amp; KW Info'!$B$20),'CPL Goal &amp; KW Info'!$C$20,IF(AND(I534&gt;0,J534&gt;2,K534&lt;'CPL Goal &amp; KW Info'!$B$20,K534&gt;'CPL Goal &amp; KW Info'!$B$18),'CPL Goal &amp; KW Info'!$C$19,IF(AND(I534&gt;0,J534&lt;2,K534&gt;'CPL Goal &amp; KW Info'!$B$28),'CPL Goal &amp; KW Info'!$C$28,IF(AND(I534&gt;0,J534&lt;2,K534&gt;'CPL Goal &amp; KW Info'!$B$27),'CPL Goal &amp; KW Info'!$C$27,IF(AND(I534&gt;0,J534&lt;2,K534&gt;'CPL Goal &amp; KW Info'!$B$26),'CPL Goal &amp; KW Info'!$C$26,IF(AND(I534&gt;0,J534&lt;2,K534&lt;'CPL Goal &amp; KW Info'!$B$26),'CPL Goal &amp; KW Info'!$C$25,IF(AND(I534&lt;1,J534&gt;4,H534&lt;'CPL Goal &amp; KW Info'!$E$5,L534&gt;5%),'CPL Goal &amp; KW Info'!$G$5,IF(AND(I534&lt;1,J534&gt;4,H534&lt;'CPL Goal &amp; KW Info'!$E$6,L534&gt;3%),'CPL Goal &amp; KW Info'!$G$6,IF(AND(I534&lt;1,J534&gt;4,H534&lt;'CPL Goal &amp; KW Info'!$E$7,L534&gt;5%),'CPL Goal &amp; KW Info'!$G$7,IF(AND(I534&lt;1,J534&gt;4,H534&lt;'CPL Goal &amp; KW Info'!$E$8,L534&gt;3%),'CPL Goal &amp; KW Info'!$G$8,IF(AND(I534&lt;1,J534&gt;4,H534&gt;'CPL Goal &amp; KW Info'!$E$10),'CPL Goal &amp; KW Info'!$G$10,IF(AND(I534&lt;1,J534&gt;4,H534&gt;'CPL Goal &amp; KW Info'!$E$9),'CPL Goal &amp; KW Info'!$G$9,IF(AND(I534&lt;1,J534&gt;4,H534&lt;'CPL Goal &amp; KW Info'!$E$9,H534&gt;'CPL Goal &amp; KW Info'!$E$8),"0%",IF(AND(I534&lt;1,J534&gt;2,H534&lt;'CPL Goal &amp; KW Info'!$E$15,L534&gt;5%),'CPL Goal &amp; KW Info'!$G$15,IF(AND(I534&lt;1,J534&gt;2,H534&lt;'CPL Goal &amp; KW Info'!$E$16,L534&gt;3%),'CPL Goal &amp; KW Info'!$G$16,IF(AND(I534&lt;1,J534&gt;2,H534&lt;'CPL Goal &amp; KW Info'!$E$17,L534&gt;5%),'CPL Goal &amp; KW Info'!$G$17,IF(AND(I534&lt;1,J534&gt;2,H534&lt;'CPL Goal &amp; KW Info'!$E$18,L534&gt;3%),'CPL Goal &amp; KW Info'!$G$18,IF(AND(I534&lt;1,J534&gt;2,H534&gt;'CPL Goal &amp; KW Info'!$E$20),'CPL Goal &amp; KW Info'!$G$20,IF(AND(I534&lt;1,J534&gt;2,H534&gt;'CPL Goal &amp; KW Info'!$E$19),'CPL Goal &amp; KW Info'!$G$19,IF(AND(I534&lt;1,J534&gt;2,H534&lt;'CPL Goal &amp; KW Info'!$E$19,H534&gt;'CPL Goal &amp; KW Info'!$E$18),"0%",IF(AND(I534&lt;1,J534&lt;2,H534&gt;'CPL Goal &amp; KW Info'!$E$27),'CPL Goal &amp; KW Info'!$G$27,IF(AND(I534&lt;1,J534&lt;2,H534&gt;'CPL Goal &amp; KW Info'!$E$26),'CPL Goal &amp; KW Info'!$G$26,IF(AND(I534&lt;1,J534&lt;2,H534&gt;'CPL Goal &amp; KW Info'!$E$25),'CPL Goal &amp; KW Info'!$G$25,IF(AND(I534&lt;1,J534&lt;2,H534&gt;'CPL Goal &amp; KW Info'!$E$24),'CPL Goal &amp; KW Info'!$G$24,"0%"))))))))))))))))))))))))))))))))))))</f>
        <v>J4</v>
      </c>
      <c r="N534" s="22" t="e">
        <f t="shared" si="45"/>
        <v>#VALUE!</v>
      </c>
      <c r="O534" s="5" t="str">
        <f t="shared" si="46"/>
        <v/>
      </c>
      <c r="P534" s="1"/>
      <c r="Q534" s="6"/>
      <c r="R534" s="1"/>
    </row>
    <row r="535" spans="1:18">
      <c r="A535" s="13" t="str">
        <f>IF('CPL Goal &amp; KW Info'!I541="","",'CPL Goal &amp; KW Info'!I541)</f>
        <v/>
      </c>
      <c r="B535" s="13" t="str">
        <f>IF('CPL Goal &amp; KW Info'!J541="","",'CPL Goal &amp; KW Info'!J541)</f>
        <v/>
      </c>
      <c r="C535" s="13" t="str">
        <f>IF('CPL Goal &amp; KW Info'!K541="","",'CPL Goal &amp; KW Info'!K541)</f>
        <v/>
      </c>
      <c r="D535" s="28" t="str">
        <f>IF('CPL Goal &amp; KW Info'!L541="","",'CPL Goal &amp; KW Info'!L541)</f>
        <v/>
      </c>
      <c r="E535" s="13" t="str">
        <f>IF('CPL Goal &amp; KW Info'!M541="","",'CPL Goal &amp; KW Info'!M541)</f>
        <v/>
      </c>
      <c r="F535" s="13" t="str">
        <f>IF('CPL Goal &amp; KW Info'!N541="","",'CPL Goal &amp; KW Info'!N541)</f>
        <v/>
      </c>
      <c r="G535" s="13" t="str">
        <f>IF('CPL Goal &amp; KW Info'!O541="","",'CPL Goal &amp; KW Info'!O541)</f>
        <v/>
      </c>
      <c r="H535" s="28" t="str">
        <f>IF('CPL Goal &amp; KW Info'!P541="","",'CPL Goal &amp; KW Info'!P541)</f>
        <v/>
      </c>
      <c r="I535" s="13" t="str">
        <f>IF('CPL Goal &amp; KW Info'!Q541="","",'CPL Goal &amp; KW Info'!Q541)</f>
        <v/>
      </c>
      <c r="J535" s="13" t="str">
        <f>IF('CPL Goal &amp; KW Info'!R541="","",'CPL Goal &amp; KW Info'!R541)</f>
        <v/>
      </c>
      <c r="K535" s="1" t="str">
        <f t="shared" si="43"/>
        <v/>
      </c>
      <c r="L535" s="21" t="str">
        <f t="shared" si="44"/>
        <v/>
      </c>
      <c r="M535" s="22" t="str">
        <f>IF(AND(I535&gt;0,J535&gt;4,K535&lt;'CPL Goal &amp; KW Info'!$B$5),'CPL Goal &amp; KW Info'!$C$5,IF(AND(I535&gt;0,J535&gt;4,K535&lt;'CPL Goal &amp; KW Info'!$B$6),'CPL Goal &amp; KW Info'!$C$6,IF(AND(I535&gt;0,J535&gt;4,K535&lt;'CPL Goal &amp; KW Info'!$B$7),'CPL Goal &amp; KW Info'!$C$7,IF(AND(I535&gt;0,J535&gt;4,K535&lt;'CPL Goal &amp; KW Info'!$B$8),'CPL Goal &amp; KW Info'!$C$8,IF(AND(I535&gt;0,J535&gt;4,K535&gt;'CPL Goal &amp; KW Info'!$B$11),'CPL Goal &amp; KW Info'!$C$11,IF(AND(I535&gt;0,J535&gt;4,K535&gt;'CPL Goal &amp; KW Info'!$B$10),'CPL Goal &amp; KW Info'!$C$10,IF(AND(I535&gt;0,J535&gt;4,K535&lt;'CPL Goal &amp; KW Info'!$B$10,K535&gt;'CPL Goal &amp; KW Info'!$B$8),'CPL Goal &amp; KW Info'!$C$9,IF(AND(I535&gt;0,J535&gt;2,K535&lt;'CPL Goal &amp; KW Info'!$B$15),'CPL Goal &amp; KW Info'!$C$15,IF(AND(I535&gt;0,J535&gt;2,K535&lt;'CPL Goal &amp; KW Info'!$B$16),'CPL Goal &amp; KW Info'!$C$16,IF(AND(I535&gt;0,J535&gt;2,K535&lt;'CPL Goal &amp; KW Info'!$B$17),'CPL Goal &amp; KW Info'!$C$17,IF(AND(I535&gt;0,J535&gt;2,K535&lt;'CPL Goal &amp; KW Info'!$B$18),'CPL Goal &amp; KW Info'!$C$18,IF(AND(I535&gt;0,J535&gt;2,K535&gt;'CPL Goal &amp; KW Info'!$B$21),'CPL Goal &amp; KW Info'!$C$21,IF(AND(I535&gt;0,J535&gt;2,K535&gt;'CPL Goal &amp; KW Info'!$B$20),'CPL Goal &amp; KW Info'!$C$20,IF(AND(I535&gt;0,J535&gt;2,K535&lt;'CPL Goal &amp; KW Info'!$B$20,K535&gt;'CPL Goal &amp; KW Info'!$B$18),'CPL Goal &amp; KW Info'!$C$19,IF(AND(I535&gt;0,J535&lt;2,K535&gt;'CPL Goal &amp; KW Info'!$B$28),'CPL Goal &amp; KW Info'!$C$28,IF(AND(I535&gt;0,J535&lt;2,K535&gt;'CPL Goal &amp; KW Info'!$B$27),'CPL Goal &amp; KW Info'!$C$27,IF(AND(I535&gt;0,J535&lt;2,K535&gt;'CPL Goal &amp; KW Info'!$B$26),'CPL Goal &amp; KW Info'!$C$26,IF(AND(I535&gt;0,J535&lt;2,K535&lt;'CPL Goal &amp; KW Info'!$B$26),'CPL Goal &amp; KW Info'!$C$25,IF(AND(I535&lt;1,J535&gt;4,H535&lt;'CPL Goal &amp; KW Info'!$E$5,L535&gt;5%),'CPL Goal &amp; KW Info'!$G$5,IF(AND(I535&lt;1,J535&gt;4,H535&lt;'CPL Goal &amp; KW Info'!$E$6,L535&gt;3%),'CPL Goal &amp; KW Info'!$G$6,IF(AND(I535&lt;1,J535&gt;4,H535&lt;'CPL Goal &amp; KW Info'!$E$7,L535&gt;5%),'CPL Goal &amp; KW Info'!$G$7,IF(AND(I535&lt;1,J535&gt;4,H535&lt;'CPL Goal &amp; KW Info'!$E$8,L535&gt;3%),'CPL Goal &amp; KW Info'!$G$8,IF(AND(I535&lt;1,J535&gt;4,H535&gt;'CPL Goal &amp; KW Info'!$E$10),'CPL Goal &amp; KW Info'!$G$10,IF(AND(I535&lt;1,J535&gt;4,H535&gt;'CPL Goal &amp; KW Info'!$E$9),'CPL Goal &amp; KW Info'!$G$9,IF(AND(I535&lt;1,J535&gt;4,H535&lt;'CPL Goal &amp; KW Info'!$E$9,H535&gt;'CPL Goal &amp; KW Info'!$E$8),"0%",IF(AND(I535&lt;1,J535&gt;2,H535&lt;'CPL Goal &amp; KW Info'!$E$15,L535&gt;5%),'CPL Goal &amp; KW Info'!$G$15,IF(AND(I535&lt;1,J535&gt;2,H535&lt;'CPL Goal &amp; KW Info'!$E$16,L535&gt;3%),'CPL Goal &amp; KW Info'!$G$16,IF(AND(I535&lt;1,J535&gt;2,H535&lt;'CPL Goal &amp; KW Info'!$E$17,L535&gt;5%),'CPL Goal &amp; KW Info'!$G$17,IF(AND(I535&lt;1,J535&gt;2,H535&lt;'CPL Goal &amp; KW Info'!$E$18,L535&gt;3%),'CPL Goal &amp; KW Info'!$G$18,IF(AND(I535&lt;1,J535&gt;2,H535&gt;'CPL Goal &amp; KW Info'!$E$20),'CPL Goal &amp; KW Info'!$G$20,IF(AND(I535&lt;1,J535&gt;2,H535&gt;'CPL Goal &amp; KW Info'!$E$19),'CPL Goal &amp; KW Info'!$G$19,IF(AND(I535&lt;1,J535&gt;2,H535&lt;'CPL Goal &amp; KW Info'!$E$19,H535&gt;'CPL Goal &amp; KW Info'!$E$18),"0%",IF(AND(I535&lt;1,J535&lt;2,H535&gt;'CPL Goal &amp; KW Info'!$E$27),'CPL Goal &amp; KW Info'!$G$27,IF(AND(I535&lt;1,J535&lt;2,H535&gt;'CPL Goal &amp; KW Info'!$E$26),'CPL Goal &amp; KW Info'!$G$26,IF(AND(I535&lt;1,J535&lt;2,H535&gt;'CPL Goal &amp; KW Info'!$E$25),'CPL Goal &amp; KW Info'!$G$25,IF(AND(I535&lt;1,J535&lt;2,H535&gt;'CPL Goal &amp; KW Info'!$E$24),'CPL Goal &amp; KW Info'!$G$24,"0%"))))))))))))))))))))))))))))))))))))</f>
        <v>J4</v>
      </c>
      <c r="N535" s="22" t="e">
        <f t="shared" si="45"/>
        <v>#VALUE!</v>
      </c>
      <c r="O535" s="5" t="str">
        <f t="shared" si="46"/>
        <v/>
      </c>
      <c r="P535" s="1"/>
      <c r="Q535" s="6"/>
      <c r="R535" s="1"/>
    </row>
    <row r="536" spans="1:18">
      <c r="A536" s="13" t="str">
        <f>IF('CPL Goal &amp; KW Info'!I542="","",'CPL Goal &amp; KW Info'!I542)</f>
        <v/>
      </c>
      <c r="B536" s="13" t="str">
        <f>IF('CPL Goal &amp; KW Info'!J542="","",'CPL Goal &amp; KW Info'!J542)</f>
        <v/>
      </c>
      <c r="C536" s="13" t="str">
        <f>IF('CPL Goal &amp; KW Info'!K542="","",'CPL Goal &amp; KW Info'!K542)</f>
        <v/>
      </c>
      <c r="D536" s="28" t="str">
        <f>IF('CPL Goal &amp; KW Info'!L542="","",'CPL Goal &amp; KW Info'!L542)</f>
        <v/>
      </c>
      <c r="E536" s="13" t="str">
        <f>IF('CPL Goal &amp; KW Info'!M542="","",'CPL Goal &amp; KW Info'!M542)</f>
        <v/>
      </c>
      <c r="F536" s="13" t="str">
        <f>IF('CPL Goal &amp; KW Info'!N542="","",'CPL Goal &amp; KW Info'!N542)</f>
        <v/>
      </c>
      <c r="G536" s="13" t="str">
        <f>IF('CPL Goal &amp; KW Info'!O542="","",'CPL Goal &amp; KW Info'!O542)</f>
        <v/>
      </c>
      <c r="H536" s="28" t="str">
        <f>IF('CPL Goal &amp; KW Info'!P542="","",'CPL Goal &amp; KW Info'!P542)</f>
        <v/>
      </c>
      <c r="I536" s="13" t="str">
        <f>IF('CPL Goal &amp; KW Info'!Q542="","",'CPL Goal &amp; KW Info'!Q542)</f>
        <v/>
      </c>
      <c r="J536" s="13" t="str">
        <f>IF('CPL Goal &amp; KW Info'!R542="","",'CPL Goal &amp; KW Info'!R542)</f>
        <v/>
      </c>
      <c r="K536" s="1" t="str">
        <f t="shared" si="43"/>
        <v/>
      </c>
      <c r="L536" s="21" t="str">
        <f t="shared" si="44"/>
        <v/>
      </c>
      <c r="M536" s="22" t="str">
        <f>IF(AND(I536&gt;0,J536&gt;4,K536&lt;'CPL Goal &amp; KW Info'!$B$5),'CPL Goal &amp; KW Info'!$C$5,IF(AND(I536&gt;0,J536&gt;4,K536&lt;'CPL Goal &amp; KW Info'!$B$6),'CPL Goal &amp; KW Info'!$C$6,IF(AND(I536&gt;0,J536&gt;4,K536&lt;'CPL Goal &amp; KW Info'!$B$7),'CPL Goal &amp; KW Info'!$C$7,IF(AND(I536&gt;0,J536&gt;4,K536&lt;'CPL Goal &amp; KW Info'!$B$8),'CPL Goal &amp; KW Info'!$C$8,IF(AND(I536&gt;0,J536&gt;4,K536&gt;'CPL Goal &amp; KW Info'!$B$11),'CPL Goal &amp; KW Info'!$C$11,IF(AND(I536&gt;0,J536&gt;4,K536&gt;'CPL Goal &amp; KW Info'!$B$10),'CPL Goal &amp; KW Info'!$C$10,IF(AND(I536&gt;0,J536&gt;4,K536&lt;'CPL Goal &amp; KW Info'!$B$10,K536&gt;'CPL Goal &amp; KW Info'!$B$8),'CPL Goal &amp; KW Info'!$C$9,IF(AND(I536&gt;0,J536&gt;2,K536&lt;'CPL Goal &amp; KW Info'!$B$15),'CPL Goal &amp; KW Info'!$C$15,IF(AND(I536&gt;0,J536&gt;2,K536&lt;'CPL Goal &amp; KW Info'!$B$16),'CPL Goal &amp; KW Info'!$C$16,IF(AND(I536&gt;0,J536&gt;2,K536&lt;'CPL Goal &amp; KW Info'!$B$17),'CPL Goal &amp; KW Info'!$C$17,IF(AND(I536&gt;0,J536&gt;2,K536&lt;'CPL Goal &amp; KW Info'!$B$18),'CPL Goal &amp; KW Info'!$C$18,IF(AND(I536&gt;0,J536&gt;2,K536&gt;'CPL Goal &amp; KW Info'!$B$21),'CPL Goal &amp; KW Info'!$C$21,IF(AND(I536&gt;0,J536&gt;2,K536&gt;'CPL Goal &amp; KW Info'!$B$20),'CPL Goal &amp; KW Info'!$C$20,IF(AND(I536&gt;0,J536&gt;2,K536&lt;'CPL Goal &amp; KW Info'!$B$20,K536&gt;'CPL Goal &amp; KW Info'!$B$18),'CPL Goal &amp; KW Info'!$C$19,IF(AND(I536&gt;0,J536&lt;2,K536&gt;'CPL Goal &amp; KW Info'!$B$28),'CPL Goal &amp; KW Info'!$C$28,IF(AND(I536&gt;0,J536&lt;2,K536&gt;'CPL Goal &amp; KW Info'!$B$27),'CPL Goal &amp; KW Info'!$C$27,IF(AND(I536&gt;0,J536&lt;2,K536&gt;'CPL Goal &amp; KW Info'!$B$26),'CPL Goal &amp; KW Info'!$C$26,IF(AND(I536&gt;0,J536&lt;2,K536&lt;'CPL Goal &amp; KW Info'!$B$26),'CPL Goal &amp; KW Info'!$C$25,IF(AND(I536&lt;1,J536&gt;4,H536&lt;'CPL Goal &amp; KW Info'!$E$5,L536&gt;5%),'CPL Goal &amp; KW Info'!$G$5,IF(AND(I536&lt;1,J536&gt;4,H536&lt;'CPL Goal &amp; KW Info'!$E$6,L536&gt;3%),'CPL Goal &amp; KW Info'!$G$6,IF(AND(I536&lt;1,J536&gt;4,H536&lt;'CPL Goal &amp; KW Info'!$E$7,L536&gt;5%),'CPL Goal &amp; KW Info'!$G$7,IF(AND(I536&lt;1,J536&gt;4,H536&lt;'CPL Goal &amp; KW Info'!$E$8,L536&gt;3%),'CPL Goal &amp; KW Info'!$G$8,IF(AND(I536&lt;1,J536&gt;4,H536&gt;'CPL Goal &amp; KW Info'!$E$10),'CPL Goal &amp; KW Info'!$G$10,IF(AND(I536&lt;1,J536&gt;4,H536&gt;'CPL Goal &amp; KW Info'!$E$9),'CPL Goal &amp; KW Info'!$G$9,IF(AND(I536&lt;1,J536&gt;4,H536&lt;'CPL Goal &amp; KW Info'!$E$9,H536&gt;'CPL Goal &amp; KW Info'!$E$8),"0%",IF(AND(I536&lt;1,J536&gt;2,H536&lt;'CPL Goal &amp; KW Info'!$E$15,L536&gt;5%),'CPL Goal &amp; KW Info'!$G$15,IF(AND(I536&lt;1,J536&gt;2,H536&lt;'CPL Goal &amp; KW Info'!$E$16,L536&gt;3%),'CPL Goal &amp; KW Info'!$G$16,IF(AND(I536&lt;1,J536&gt;2,H536&lt;'CPL Goal &amp; KW Info'!$E$17,L536&gt;5%),'CPL Goal &amp; KW Info'!$G$17,IF(AND(I536&lt;1,J536&gt;2,H536&lt;'CPL Goal &amp; KW Info'!$E$18,L536&gt;3%),'CPL Goal &amp; KW Info'!$G$18,IF(AND(I536&lt;1,J536&gt;2,H536&gt;'CPL Goal &amp; KW Info'!$E$20),'CPL Goal &amp; KW Info'!$G$20,IF(AND(I536&lt;1,J536&gt;2,H536&gt;'CPL Goal &amp; KW Info'!$E$19),'CPL Goal &amp; KW Info'!$G$19,IF(AND(I536&lt;1,J536&gt;2,H536&lt;'CPL Goal &amp; KW Info'!$E$19,H536&gt;'CPL Goal &amp; KW Info'!$E$18),"0%",IF(AND(I536&lt;1,J536&lt;2,H536&gt;'CPL Goal &amp; KW Info'!$E$27),'CPL Goal &amp; KW Info'!$G$27,IF(AND(I536&lt;1,J536&lt;2,H536&gt;'CPL Goal &amp; KW Info'!$E$26),'CPL Goal &amp; KW Info'!$G$26,IF(AND(I536&lt;1,J536&lt;2,H536&gt;'CPL Goal &amp; KW Info'!$E$25),'CPL Goal &amp; KW Info'!$G$25,IF(AND(I536&lt;1,J536&lt;2,H536&gt;'CPL Goal &amp; KW Info'!$E$24),'CPL Goal &amp; KW Info'!$G$24,"0%"))))))))))))))))))))))))))))))))))))</f>
        <v>J4</v>
      </c>
      <c r="N536" s="22" t="e">
        <f t="shared" si="45"/>
        <v>#VALUE!</v>
      </c>
      <c r="O536" s="5" t="str">
        <f t="shared" si="46"/>
        <v/>
      </c>
      <c r="P536" s="1"/>
      <c r="Q536" s="6"/>
      <c r="R536" s="1"/>
    </row>
    <row r="537" spans="1:18">
      <c r="A537" s="13" t="str">
        <f>IF('CPL Goal &amp; KW Info'!I543="","",'CPL Goal &amp; KW Info'!I543)</f>
        <v/>
      </c>
      <c r="B537" s="13" t="str">
        <f>IF('CPL Goal &amp; KW Info'!J543="","",'CPL Goal &amp; KW Info'!J543)</f>
        <v/>
      </c>
      <c r="C537" s="13" t="str">
        <f>IF('CPL Goal &amp; KW Info'!K543="","",'CPL Goal &amp; KW Info'!K543)</f>
        <v/>
      </c>
      <c r="D537" s="28" t="str">
        <f>IF('CPL Goal &amp; KW Info'!L543="","",'CPL Goal &amp; KW Info'!L543)</f>
        <v/>
      </c>
      <c r="E537" s="13" t="str">
        <f>IF('CPL Goal &amp; KW Info'!M543="","",'CPL Goal &amp; KW Info'!M543)</f>
        <v/>
      </c>
      <c r="F537" s="13" t="str">
        <f>IF('CPL Goal &amp; KW Info'!N543="","",'CPL Goal &amp; KW Info'!N543)</f>
        <v/>
      </c>
      <c r="G537" s="13" t="str">
        <f>IF('CPL Goal &amp; KW Info'!O543="","",'CPL Goal &amp; KW Info'!O543)</f>
        <v/>
      </c>
      <c r="H537" s="28" t="str">
        <f>IF('CPL Goal &amp; KW Info'!P543="","",'CPL Goal &amp; KW Info'!P543)</f>
        <v/>
      </c>
      <c r="I537" s="13" t="str">
        <f>IF('CPL Goal &amp; KW Info'!Q543="","",'CPL Goal &amp; KW Info'!Q543)</f>
        <v/>
      </c>
      <c r="J537" s="13" t="str">
        <f>IF('CPL Goal &amp; KW Info'!R543="","",'CPL Goal &amp; KW Info'!R543)</f>
        <v/>
      </c>
      <c r="K537" s="1" t="str">
        <f t="shared" si="43"/>
        <v/>
      </c>
      <c r="L537" s="21" t="str">
        <f t="shared" si="44"/>
        <v/>
      </c>
      <c r="M537" s="22" t="str">
        <f>IF(AND(I537&gt;0,J537&gt;4,K537&lt;'CPL Goal &amp; KW Info'!$B$5),'CPL Goal &amp; KW Info'!$C$5,IF(AND(I537&gt;0,J537&gt;4,K537&lt;'CPL Goal &amp; KW Info'!$B$6),'CPL Goal &amp; KW Info'!$C$6,IF(AND(I537&gt;0,J537&gt;4,K537&lt;'CPL Goal &amp; KW Info'!$B$7),'CPL Goal &amp; KW Info'!$C$7,IF(AND(I537&gt;0,J537&gt;4,K537&lt;'CPL Goal &amp; KW Info'!$B$8),'CPL Goal &amp; KW Info'!$C$8,IF(AND(I537&gt;0,J537&gt;4,K537&gt;'CPL Goal &amp; KW Info'!$B$11),'CPL Goal &amp; KW Info'!$C$11,IF(AND(I537&gt;0,J537&gt;4,K537&gt;'CPL Goal &amp; KW Info'!$B$10),'CPL Goal &amp; KW Info'!$C$10,IF(AND(I537&gt;0,J537&gt;4,K537&lt;'CPL Goal &amp; KW Info'!$B$10,K537&gt;'CPL Goal &amp; KW Info'!$B$8),'CPL Goal &amp; KW Info'!$C$9,IF(AND(I537&gt;0,J537&gt;2,K537&lt;'CPL Goal &amp; KW Info'!$B$15),'CPL Goal &amp; KW Info'!$C$15,IF(AND(I537&gt;0,J537&gt;2,K537&lt;'CPL Goal &amp; KW Info'!$B$16),'CPL Goal &amp; KW Info'!$C$16,IF(AND(I537&gt;0,J537&gt;2,K537&lt;'CPL Goal &amp; KW Info'!$B$17),'CPL Goal &amp; KW Info'!$C$17,IF(AND(I537&gt;0,J537&gt;2,K537&lt;'CPL Goal &amp; KW Info'!$B$18),'CPL Goal &amp; KW Info'!$C$18,IF(AND(I537&gt;0,J537&gt;2,K537&gt;'CPL Goal &amp; KW Info'!$B$21),'CPL Goal &amp; KW Info'!$C$21,IF(AND(I537&gt;0,J537&gt;2,K537&gt;'CPL Goal &amp; KW Info'!$B$20),'CPL Goal &amp; KW Info'!$C$20,IF(AND(I537&gt;0,J537&gt;2,K537&lt;'CPL Goal &amp; KW Info'!$B$20,K537&gt;'CPL Goal &amp; KW Info'!$B$18),'CPL Goal &amp; KW Info'!$C$19,IF(AND(I537&gt;0,J537&lt;2,K537&gt;'CPL Goal &amp; KW Info'!$B$28),'CPL Goal &amp; KW Info'!$C$28,IF(AND(I537&gt;0,J537&lt;2,K537&gt;'CPL Goal &amp; KW Info'!$B$27),'CPL Goal &amp; KW Info'!$C$27,IF(AND(I537&gt;0,J537&lt;2,K537&gt;'CPL Goal &amp; KW Info'!$B$26),'CPL Goal &amp; KW Info'!$C$26,IF(AND(I537&gt;0,J537&lt;2,K537&lt;'CPL Goal &amp; KW Info'!$B$26),'CPL Goal &amp; KW Info'!$C$25,IF(AND(I537&lt;1,J537&gt;4,H537&lt;'CPL Goal &amp; KW Info'!$E$5,L537&gt;5%),'CPL Goal &amp; KW Info'!$G$5,IF(AND(I537&lt;1,J537&gt;4,H537&lt;'CPL Goal &amp; KW Info'!$E$6,L537&gt;3%),'CPL Goal &amp; KW Info'!$G$6,IF(AND(I537&lt;1,J537&gt;4,H537&lt;'CPL Goal &amp; KW Info'!$E$7,L537&gt;5%),'CPL Goal &amp; KW Info'!$G$7,IF(AND(I537&lt;1,J537&gt;4,H537&lt;'CPL Goal &amp; KW Info'!$E$8,L537&gt;3%),'CPL Goal &amp; KW Info'!$G$8,IF(AND(I537&lt;1,J537&gt;4,H537&gt;'CPL Goal &amp; KW Info'!$E$10),'CPL Goal &amp; KW Info'!$G$10,IF(AND(I537&lt;1,J537&gt;4,H537&gt;'CPL Goal &amp; KW Info'!$E$9),'CPL Goal &amp; KW Info'!$G$9,IF(AND(I537&lt;1,J537&gt;4,H537&lt;'CPL Goal &amp; KW Info'!$E$9,H537&gt;'CPL Goal &amp; KW Info'!$E$8),"0%",IF(AND(I537&lt;1,J537&gt;2,H537&lt;'CPL Goal &amp; KW Info'!$E$15,L537&gt;5%),'CPL Goal &amp; KW Info'!$G$15,IF(AND(I537&lt;1,J537&gt;2,H537&lt;'CPL Goal &amp; KW Info'!$E$16,L537&gt;3%),'CPL Goal &amp; KW Info'!$G$16,IF(AND(I537&lt;1,J537&gt;2,H537&lt;'CPL Goal &amp; KW Info'!$E$17,L537&gt;5%),'CPL Goal &amp; KW Info'!$G$17,IF(AND(I537&lt;1,J537&gt;2,H537&lt;'CPL Goal &amp; KW Info'!$E$18,L537&gt;3%),'CPL Goal &amp; KW Info'!$G$18,IF(AND(I537&lt;1,J537&gt;2,H537&gt;'CPL Goal &amp; KW Info'!$E$20),'CPL Goal &amp; KW Info'!$G$20,IF(AND(I537&lt;1,J537&gt;2,H537&gt;'CPL Goal &amp; KW Info'!$E$19),'CPL Goal &amp; KW Info'!$G$19,IF(AND(I537&lt;1,J537&gt;2,H537&lt;'CPL Goal &amp; KW Info'!$E$19,H537&gt;'CPL Goal &amp; KW Info'!$E$18),"0%",IF(AND(I537&lt;1,J537&lt;2,H537&gt;'CPL Goal &amp; KW Info'!$E$27),'CPL Goal &amp; KW Info'!$G$27,IF(AND(I537&lt;1,J537&lt;2,H537&gt;'CPL Goal &amp; KW Info'!$E$26),'CPL Goal &amp; KW Info'!$G$26,IF(AND(I537&lt;1,J537&lt;2,H537&gt;'CPL Goal &amp; KW Info'!$E$25),'CPL Goal &amp; KW Info'!$G$25,IF(AND(I537&lt;1,J537&lt;2,H537&gt;'CPL Goal &amp; KW Info'!$E$24),'CPL Goal &amp; KW Info'!$G$24,"0%"))))))))))))))))))))))))))))))))))))</f>
        <v>J4</v>
      </c>
      <c r="N537" s="22" t="e">
        <f t="shared" si="45"/>
        <v>#VALUE!</v>
      </c>
      <c r="O537" s="5" t="str">
        <f t="shared" si="46"/>
        <v/>
      </c>
      <c r="P537" s="1"/>
      <c r="Q537" s="6"/>
      <c r="R537" s="1"/>
    </row>
    <row r="538" spans="1:18">
      <c r="A538" s="13" t="str">
        <f>IF('CPL Goal &amp; KW Info'!I544="","",'CPL Goal &amp; KW Info'!I544)</f>
        <v/>
      </c>
      <c r="B538" s="13" t="str">
        <f>IF('CPL Goal &amp; KW Info'!J544="","",'CPL Goal &amp; KW Info'!J544)</f>
        <v/>
      </c>
      <c r="C538" s="13" t="str">
        <f>IF('CPL Goal &amp; KW Info'!K544="","",'CPL Goal &amp; KW Info'!K544)</f>
        <v/>
      </c>
      <c r="D538" s="28" t="str">
        <f>IF('CPL Goal &amp; KW Info'!L544="","",'CPL Goal &amp; KW Info'!L544)</f>
        <v/>
      </c>
      <c r="E538" s="13" t="str">
        <f>IF('CPL Goal &amp; KW Info'!M544="","",'CPL Goal &amp; KW Info'!M544)</f>
        <v/>
      </c>
      <c r="F538" s="13" t="str">
        <f>IF('CPL Goal &amp; KW Info'!N544="","",'CPL Goal &amp; KW Info'!N544)</f>
        <v/>
      </c>
      <c r="G538" s="13" t="str">
        <f>IF('CPL Goal &amp; KW Info'!O544="","",'CPL Goal &amp; KW Info'!O544)</f>
        <v/>
      </c>
      <c r="H538" s="28" t="str">
        <f>IF('CPL Goal &amp; KW Info'!P544="","",'CPL Goal &amp; KW Info'!P544)</f>
        <v/>
      </c>
      <c r="I538" s="13" t="str">
        <f>IF('CPL Goal &amp; KW Info'!Q544="","",'CPL Goal &amp; KW Info'!Q544)</f>
        <v/>
      </c>
      <c r="J538" s="13" t="str">
        <f>IF('CPL Goal &amp; KW Info'!R544="","",'CPL Goal &amp; KW Info'!R544)</f>
        <v/>
      </c>
      <c r="K538" s="1" t="str">
        <f t="shared" si="43"/>
        <v/>
      </c>
      <c r="L538" s="21" t="str">
        <f t="shared" si="44"/>
        <v/>
      </c>
      <c r="M538" s="22" t="str">
        <f>IF(AND(I538&gt;0,J538&gt;4,K538&lt;'CPL Goal &amp; KW Info'!$B$5),'CPL Goal &amp; KW Info'!$C$5,IF(AND(I538&gt;0,J538&gt;4,K538&lt;'CPL Goal &amp; KW Info'!$B$6),'CPL Goal &amp; KW Info'!$C$6,IF(AND(I538&gt;0,J538&gt;4,K538&lt;'CPL Goal &amp; KW Info'!$B$7),'CPL Goal &amp; KW Info'!$C$7,IF(AND(I538&gt;0,J538&gt;4,K538&lt;'CPL Goal &amp; KW Info'!$B$8),'CPL Goal &amp; KW Info'!$C$8,IF(AND(I538&gt;0,J538&gt;4,K538&gt;'CPL Goal &amp; KW Info'!$B$11),'CPL Goal &amp; KW Info'!$C$11,IF(AND(I538&gt;0,J538&gt;4,K538&gt;'CPL Goal &amp; KW Info'!$B$10),'CPL Goal &amp; KW Info'!$C$10,IF(AND(I538&gt;0,J538&gt;4,K538&lt;'CPL Goal &amp; KW Info'!$B$10,K538&gt;'CPL Goal &amp; KW Info'!$B$8),'CPL Goal &amp; KW Info'!$C$9,IF(AND(I538&gt;0,J538&gt;2,K538&lt;'CPL Goal &amp; KW Info'!$B$15),'CPL Goal &amp; KW Info'!$C$15,IF(AND(I538&gt;0,J538&gt;2,K538&lt;'CPL Goal &amp; KW Info'!$B$16),'CPL Goal &amp; KW Info'!$C$16,IF(AND(I538&gt;0,J538&gt;2,K538&lt;'CPL Goal &amp; KW Info'!$B$17),'CPL Goal &amp; KW Info'!$C$17,IF(AND(I538&gt;0,J538&gt;2,K538&lt;'CPL Goal &amp; KW Info'!$B$18),'CPL Goal &amp; KW Info'!$C$18,IF(AND(I538&gt;0,J538&gt;2,K538&gt;'CPL Goal &amp; KW Info'!$B$21),'CPL Goal &amp; KW Info'!$C$21,IF(AND(I538&gt;0,J538&gt;2,K538&gt;'CPL Goal &amp; KW Info'!$B$20),'CPL Goal &amp; KW Info'!$C$20,IF(AND(I538&gt;0,J538&gt;2,K538&lt;'CPL Goal &amp; KW Info'!$B$20,K538&gt;'CPL Goal &amp; KW Info'!$B$18),'CPL Goal &amp; KW Info'!$C$19,IF(AND(I538&gt;0,J538&lt;2,K538&gt;'CPL Goal &amp; KW Info'!$B$28),'CPL Goal &amp; KW Info'!$C$28,IF(AND(I538&gt;0,J538&lt;2,K538&gt;'CPL Goal &amp; KW Info'!$B$27),'CPL Goal &amp; KW Info'!$C$27,IF(AND(I538&gt;0,J538&lt;2,K538&gt;'CPL Goal &amp; KW Info'!$B$26),'CPL Goal &amp; KW Info'!$C$26,IF(AND(I538&gt;0,J538&lt;2,K538&lt;'CPL Goal &amp; KW Info'!$B$26),'CPL Goal &amp; KW Info'!$C$25,IF(AND(I538&lt;1,J538&gt;4,H538&lt;'CPL Goal &amp; KW Info'!$E$5,L538&gt;5%),'CPL Goal &amp; KW Info'!$G$5,IF(AND(I538&lt;1,J538&gt;4,H538&lt;'CPL Goal &amp; KW Info'!$E$6,L538&gt;3%),'CPL Goal &amp; KW Info'!$G$6,IF(AND(I538&lt;1,J538&gt;4,H538&lt;'CPL Goal &amp; KW Info'!$E$7,L538&gt;5%),'CPL Goal &amp; KW Info'!$G$7,IF(AND(I538&lt;1,J538&gt;4,H538&lt;'CPL Goal &amp; KW Info'!$E$8,L538&gt;3%),'CPL Goal &amp; KW Info'!$G$8,IF(AND(I538&lt;1,J538&gt;4,H538&gt;'CPL Goal &amp; KW Info'!$E$10),'CPL Goal &amp; KW Info'!$G$10,IF(AND(I538&lt;1,J538&gt;4,H538&gt;'CPL Goal &amp; KW Info'!$E$9),'CPL Goal &amp; KW Info'!$G$9,IF(AND(I538&lt;1,J538&gt;4,H538&lt;'CPL Goal &amp; KW Info'!$E$9,H538&gt;'CPL Goal &amp; KW Info'!$E$8),"0%",IF(AND(I538&lt;1,J538&gt;2,H538&lt;'CPL Goal &amp; KW Info'!$E$15,L538&gt;5%),'CPL Goal &amp; KW Info'!$G$15,IF(AND(I538&lt;1,J538&gt;2,H538&lt;'CPL Goal &amp; KW Info'!$E$16,L538&gt;3%),'CPL Goal &amp; KW Info'!$G$16,IF(AND(I538&lt;1,J538&gt;2,H538&lt;'CPL Goal &amp; KW Info'!$E$17,L538&gt;5%),'CPL Goal &amp; KW Info'!$G$17,IF(AND(I538&lt;1,J538&gt;2,H538&lt;'CPL Goal &amp; KW Info'!$E$18,L538&gt;3%),'CPL Goal &amp; KW Info'!$G$18,IF(AND(I538&lt;1,J538&gt;2,H538&gt;'CPL Goal &amp; KW Info'!$E$20),'CPL Goal &amp; KW Info'!$G$20,IF(AND(I538&lt;1,J538&gt;2,H538&gt;'CPL Goal &amp; KW Info'!$E$19),'CPL Goal &amp; KW Info'!$G$19,IF(AND(I538&lt;1,J538&gt;2,H538&lt;'CPL Goal &amp; KW Info'!$E$19,H538&gt;'CPL Goal &amp; KW Info'!$E$18),"0%",IF(AND(I538&lt;1,J538&lt;2,H538&gt;'CPL Goal &amp; KW Info'!$E$27),'CPL Goal &amp; KW Info'!$G$27,IF(AND(I538&lt;1,J538&lt;2,H538&gt;'CPL Goal &amp; KW Info'!$E$26),'CPL Goal &amp; KW Info'!$G$26,IF(AND(I538&lt;1,J538&lt;2,H538&gt;'CPL Goal &amp; KW Info'!$E$25),'CPL Goal &amp; KW Info'!$G$25,IF(AND(I538&lt;1,J538&lt;2,H538&gt;'CPL Goal &amp; KW Info'!$E$24),'CPL Goal &amp; KW Info'!$G$24,"0%"))))))))))))))))))))))))))))))))))))</f>
        <v>J4</v>
      </c>
      <c r="N538" s="22" t="e">
        <f t="shared" si="45"/>
        <v>#VALUE!</v>
      </c>
      <c r="O538" s="5" t="str">
        <f t="shared" si="46"/>
        <v/>
      </c>
      <c r="P538" s="1"/>
      <c r="Q538" s="6"/>
      <c r="R538" s="1"/>
    </row>
    <row r="539" spans="1:18">
      <c r="A539" s="13" t="str">
        <f>IF('CPL Goal &amp; KW Info'!I545="","",'CPL Goal &amp; KW Info'!I545)</f>
        <v/>
      </c>
      <c r="B539" s="13" t="str">
        <f>IF('CPL Goal &amp; KW Info'!J545="","",'CPL Goal &amp; KW Info'!J545)</f>
        <v/>
      </c>
      <c r="C539" s="13" t="str">
        <f>IF('CPL Goal &amp; KW Info'!K545="","",'CPL Goal &amp; KW Info'!K545)</f>
        <v/>
      </c>
      <c r="D539" s="28" t="str">
        <f>IF('CPL Goal &amp; KW Info'!L545="","",'CPL Goal &amp; KW Info'!L545)</f>
        <v/>
      </c>
      <c r="E539" s="13" t="str">
        <f>IF('CPL Goal &amp; KW Info'!M545="","",'CPL Goal &amp; KW Info'!M545)</f>
        <v/>
      </c>
      <c r="F539" s="13" t="str">
        <f>IF('CPL Goal &amp; KW Info'!N545="","",'CPL Goal &amp; KW Info'!N545)</f>
        <v/>
      </c>
      <c r="G539" s="13" t="str">
        <f>IF('CPL Goal &amp; KW Info'!O545="","",'CPL Goal &amp; KW Info'!O545)</f>
        <v/>
      </c>
      <c r="H539" s="28" t="str">
        <f>IF('CPL Goal &amp; KW Info'!P545="","",'CPL Goal &amp; KW Info'!P545)</f>
        <v/>
      </c>
      <c r="I539" s="13" t="str">
        <f>IF('CPL Goal &amp; KW Info'!Q545="","",'CPL Goal &amp; KW Info'!Q545)</f>
        <v/>
      </c>
      <c r="J539" s="13" t="str">
        <f>IF('CPL Goal &amp; KW Info'!R545="","",'CPL Goal &amp; KW Info'!R545)</f>
        <v/>
      </c>
      <c r="K539" s="1" t="str">
        <f t="shared" si="43"/>
        <v/>
      </c>
      <c r="L539" s="21" t="str">
        <f t="shared" si="44"/>
        <v/>
      </c>
      <c r="M539" s="22" t="str">
        <f>IF(AND(I539&gt;0,J539&gt;4,K539&lt;'CPL Goal &amp; KW Info'!$B$5),'CPL Goal &amp; KW Info'!$C$5,IF(AND(I539&gt;0,J539&gt;4,K539&lt;'CPL Goal &amp; KW Info'!$B$6),'CPL Goal &amp; KW Info'!$C$6,IF(AND(I539&gt;0,J539&gt;4,K539&lt;'CPL Goal &amp; KW Info'!$B$7),'CPL Goal &amp; KW Info'!$C$7,IF(AND(I539&gt;0,J539&gt;4,K539&lt;'CPL Goal &amp; KW Info'!$B$8),'CPL Goal &amp; KW Info'!$C$8,IF(AND(I539&gt;0,J539&gt;4,K539&gt;'CPL Goal &amp; KW Info'!$B$11),'CPL Goal &amp; KW Info'!$C$11,IF(AND(I539&gt;0,J539&gt;4,K539&gt;'CPL Goal &amp; KW Info'!$B$10),'CPL Goal &amp; KW Info'!$C$10,IF(AND(I539&gt;0,J539&gt;4,K539&lt;'CPL Goal &amp; KW Info'!$B$10,K539&gt;'CPL Goal &amp; KW Info'!$B$8),'CPL Goal &amp; KW Info'!$C$9,IF(AND(I539&gt;0,J539&gt;2,K539&lt;'CPL Goal &amp; KW Info'!$B$15),'CPL Goal &amp; KW Info'!$C$15,IF(AND(I539&gt;0,J539&gt;2,K539&lt;'CPL Goal &amp; KW Info'!$B$16),'CPL Goal &amp; KW Info'!$C$16,IF(AND(I539&gt;0,J539&gt;2,K539&lt;'CPL Goal &amp; KW Info'!$B$17),'CPL Goal &amp; KW Info'!$C$17,IF(AND(I539&gt;0,J539&gt;2,K539&lt;'CPL Goal &amp; KW Info'!$B$18),'CPL Goal &amp; KW Info'!$C$18,IF(AND(I539&gt;0,J539&gt;2,K539&gt;'CPL Goal &amp; KW Info'!$B$21),'CPL Goal &amp; KW Info'!$C$21,IF(AND(I539&gt;0,J539&gt;2,K539&gt;'CPL Goal &amp; KW Info'!$B$20),'CPL Goal &amp; KW Info'!$C$20,IF(AND(I539&gt;0,J539&gt;2,K539&lt;'CPL Goal &amp; KW Info'!$B$20,K539&gt;'CPL Goal &amp; KW Info'!$B$18),'CPL Goal &amp; KW Info'!$C$19,IF(AND(I539&gt;0,J539&lt;2,K539&gt;'CPL Goal &amp; KW Info'!$B$28),'CPL Goal &amp; KW Info'!$C$28,IF(AND(I539&gt;0,J539&lt;2,K539&gt;'CPL Goal &amp; KW Info'!$B$27),'CPL Goal &amp; KW Info'!$C$27,IF(AND(I539&gt;0,J539&lt;2,K539&gt;'CPL Goal &amp; KW Info'!$B$26),'CPL Goal &amp; KW Info'!$C$26,IF(AND(I539&gt;0,J539&lt;2,K539&lt;'CPL Goal &amp; KW Info'!$B$26),'CPL Goal &amp; KW Info'!$C$25,IF(AND(I539&lt;1,J539&gt;4,H539&lt;'CPL Goal &amp; KW Info'!$E$5,L539&gt;5%),'CPL Goal &amp; KW Info'!$G$5,IF(AND(I539&lt;1,J539&gt;4,H539&lt;'CPL Goal &amp; KW Info'!$E$6,L539&gt;3%),'CPL Goal &amp; KW Info'!$G$6,IF(AND(I539&lt;1,J539&gt;4,H539&lt;'CPL Goal &amp; KW Info'!$E$7,L539&gt;5%),'CPL Goal &amp; KW Info'!$G$7,IF(AND(I539&lt;1,J539&gt;4,H539&lt;'CPL Goal &amp; KW Info'!$E$8,L539&gt;3%),'CPL Goal &amp; KW Info'!$G$8,IF(AND(I539&lt;1,J539&gt;4,H539&gt;'CPL Goal &amp; KW Info'!$E$10),'CPL Goal &amp; KW Info'!$G$10,IF(AND(I539&lt;1,J539&gt;4,H539&gt;'CPL Goal &amp; KW Info'!$E$9),'CPL Goal &amp; KW Info'!$G$9,IF(AND(I539&lt;1,J539&gt;4,H539&lt;'CPL Goal &amp; KW Info'!$E$9,H539&gt;'CPL Goal &amp; KW Info'!$E$8),"0%",IF(AND(I539&lt;1,J539&gt;2,H539&lt;'CPL Goal &amp; KW Info'!$E$15,L539&gt;5%),'CPL Goal &amp; KW Info'!$G$15,IF(AND(I539&lt;1,J539&gt;2,H539&lt;'CPL Goal &amp; KW Info'!$E$16,L539&gt;3%),'CPL Goal &amp; KW Info'!$G$16,IF(AND(I539&lt;1,J539&gt;2,H539&lt;'CPL Goal &amp; KW Info'!$E$17,L539&gt;5%),'CPL Goal &amp; KW Info'!$G$17,IF(AND(I539&lt;1,J539&gt;2,H539&lt;'CPL Goal &amp; KW Info'!$E$18,L539&gt;3%),'CPL Goal &amp; KW Info'!$G$18,IF(AND(I539&lt;1,J539&gt;2,H539&gt;'CPL Goal &amp; KW Info'!$E$20),'CPL Goal &amp; KW Info'!$G$20,IF(AND(I539&lt;1,J539&gt;2,H539&gt;'CPL Goal &amp; KW Info'!$E$19),'CPL Goal &amp; KW Info'!$G$19,IF(AND(I539&lt;1,J539&gt;2,H539&lt;'CPL Goal &amp; KW Info'!$E$19,H539&gt;'CPL Goal &amp; KW Info'!$E$18),"0%",IF(AND(I539&lt;1,J539&lt;2,H539&gt;'CPL Goal &amp; KW Info'!$E$27),'CPL Goal &amp; KW Info'!$G$27,IF(AND(I539&lt;1,J539&lt;2,H539&gt;'CPL Goal &amp; KW Info'!$E$26),'CPL Goal &amp; KW Info'!$G$26,IF(AND(I539&lt;1,J539&lt;2,H539&gt;'CPL Goal &amp; KW Info'!$E$25),'CPL Goal &amp; KW Info'!$G$25,IF(AND(I539&lt;1,J539&lt;2,H539&gt;'CPL Goal &amp; KW Info'!$E$24),'CPL Goal &amp; KW Info'!$G$24,"0%"))))))))))))))))))))))))))))))))))))</f>
        <v>J4</v>
      </c>
      <c r="N539" s="22" t="e">
        <f t="shared" si="45"/>
        <v>#VALUE!</v>
      </c>
      <c r="O539" s="5" t="str">
        <f t="shared" si="46"/>
        <v/>
      </c>
      <c r="P539" s="1"/>
      <c r="Q539" s="6"/>
      <c r="R539" s="1"/>
    </row>
    <row r="540" spans="1:18">
      <c r="A540" s="13" t="str">
        <f>IF('CPL Goal &amp; KW Info'!I546="","",'CPL Goal &amp; KW Info'!I546)</f>
        <v/>
      </c>
      <c r="B540" s="13" t="str">
        <f>IF('CPL Goal &amp; KW Info'!J546="","",'CPL Goal &amp; KW Info'!J546)</f>
        <v/>
      </c>
      <c r="C540" s="13" t="str">
        <f>IF('CPL Goal &amp; KW Info'!K546="","",'CPL Goal &amp; KW Info'!K546)</f>
        <v/>
      </c>
      <c r="D540" s="28" t="str">
        <f>IF('CPL Goal &amp; KW Info'!L546="","",'CPL Goal &amp; KW Info'!L546)</f>
        <v/>
      </c>
      <c r="E540" s="13" t="str">
        <f>IF('CPL Goal &amp; KW Info'!M546="","",'CPL Goal &amp; KW Info'!M546)</f>
        <v/>
      </c>
      <c r="F540" s="13" t="str">
        <f>IF('CPL Goal &amp; KW Info'!N546="","",'CPL Goal &amp; KW Info'!N546)</f>
        <v/>
      </c>
      <c r="G540" s="13" t="str">
        <f>IF('CPL Goal &amp; KW Info'!O546="","",'CPL Goal &amp; KW Info'!O546)</f>
        <v/>
      </c>
      <c r="H540" s="28" t="str">
        <f>IF('CPL Goal &amp; KW Info'!P546="","",'CPL Goal &amp; KW Info'!P546)</f>
        <v/>
      </c>
      <c r="I540" s="13" t="str">
        <f>IF('CPL Goal &amp; KW Info'!Q546="","",'CPL Goal &amp; KW Info'!Q546)</f>
        <v/>
      </c>
      <c r="J540" s="13" t="str">
        <f>IF('CPL Goal &amp; KW Info'!R546="","",'CPL Goal &amp; KW Info'!R546)</f>
        <v/>
      </c>
      <c r="K540" s="1" t="str">
        <f t="shared" si="43"/>
        <v/>
      </c>
      <c r="L540" s="21" t="str">
        <f t="shared" si="44"/>
        <v/>
      </c>
      <c r="M540" s="22" t="str">
        <f>IF(AND(I540&gt;0,J540&gt;4,K540&lt;'CPL Goal &amp; KW Info'!$B$5),'CPL Goal &amp; KW Info'!$C$5,IF(AND(I540&gt;0,J540&gt;4,K540&lt;'CPL Goal &amp; KW Info'!$B$6),'CPL Goal &amp; KW Info'!$C$6,IF(AND(I540&gt;0,J540&gt;4,K540&lt;'CPL Goal &amp; KW Info'!$B$7),'CPL Goal &amp; KW Info'!$C$7,IF(AND(I540&gt;0,J540&gt;4,K540&lt;'CPL Goal &amp; KW Info'!$B$8),'CPL Goal &amp; KW Info'!$C$8,IF(AND(I540&gt;0,J540&gt;4,K540&gt;'CPL Goal &amp; KW Info'!$B$11),'CPL Goal &amp; KW Info'!$C$11,IF(AND(I540&gt;0,J540&gt;4,K540&gt;'CPL Goal &amp; KW Info'!$B$10),'CPL Goal &amp; KW Info'!$C$10,IF(AND(I540&gt;0,J540&gt;4,K540&lt;'CPL Goal &amp; KW Info'!$B$10,K540&gt;'CPL Goal &amp; KW Info'!$B$8),'CPL Goal &amp; KW Info'!$C$9,IF(AND(I540&gt;0,J540&gt;2,K540&lt;'CPL Goal &amp; KW Info'!$B$15),'CPL Goal &amp; KW Info'!$C$15,IF(AND(I540&gt;0,J540&gt;2,K540&lt;'CPL Goal &amp; KW Info'!$B$16),'CPL Goal &amp; KW Info'!$C$16,IF(AND(I540&gt;0,J540&gt;2,K540&lt;'CPL Goal &amp; KW Info'!$B$17),'CPL Goal &amp; KW Info'!$C$17,IF(AND(I540&gt;0,J540&gt;2,K540&lt;'CPL Goal &amp; KW Info'!$B$18),'CPL Goal &amp; KW Info'!$C$18,IF(AND(I540&gt;0,J540&gt;2,K540&gt;'CPL Goal &amp; KW Info'!$B$21),'CPL Goal &amp; KW Info'!$C$21,IF(AND(I540&gt;0,J540&gt;2,K540&gt;'CPL Goal &amp; KW Info'!$B$20),'CPL Goal &amp; KW Info'!$C$20,IF(AND(I540&gt;0,J540&gt;2,K540&lt;'CPL Goal &amp; KW Info'!$B$20,K540&gt;'CPL Goal &amp; KW Info'!$B$18),'CPL Goal &amp; KW Info'!$C$19,IF(AND(I540&gt;0,J540&lt;2,K540&gt;'CPL Goal &amp; KW Info'!$B$28),'CPL Goal &amp; KW Info'!$C$28,IF(AND(I540&gt;0,J540&lt;2,K540&gt;'CPL Goal &amp; KW Info'!$B$27),'CPL Goal &amp; KW Info'!$C$27,IF(AND(I540&gt;0,J540&lt;2,K540&gt;'CPL Goal &amp; KW Info'!$B$26),'CPL Goal &amp; KW Info'!$C$26,IF(AND(I540&gt;0,J540&lt;2,K540&lt;'CPL Goal &amp; KW Info'!$B$26),'CPL Goal &amp; KW Info'!$C$25,IF(AND(I540&lt;1,J540&gt;4,H540&lt;'CPL Goal &amp; KW Info'!$E$5,L540&gt;5%),'CPL Goal &amp; KW Info'!$G$5,IF(AND(I540&lt;1,J540&gt;4,H540&lt;'CPL Goal &amp; KW Info'!$E$6,L540&gt;3%),'CPL Goal &amp; KW Info'!$G$6,IF(AND(I540&lt;1,J540&gt;4,H540&lt;'CPL Goal &amp; KW Info'!$E$7,L540&gt;5%),'CPL Goal &amp; KW Info'!$G$7,IF(AND(I540&lt;1,J540&gt;4,H540&lt;'CPL Goal &amp; KW Info'!$E$8,L540&gt;3%),'CPL Goal &amp; KW Info'!$G$8,IF(AND(I540&lt;1,J540&gt;4,H540&gt;'CPL Goal &amp; KW Info'!$E$10),'CPL Goal &amp; KW Info'!$G$10,IF(AND(I540&lt;1,J540&gt;4,H540&gt;'CPL Goal &amp; KW Info'!$E$9),'CPL Goal &amp; KW Info'!$G$9,IF(AND(I540&lt;1,J540&gt;4,H540&lt;'CPL Goal &amp; KW Info'!$E$9,H540&gt;'CPL Goal &amp; KW Info'!$E$8),"0%",IF(AND(I540&lt;1,J540&gt;2,H540&lt;'CPL Goal &amp; KW Info'!$E$15,L540&gt;5%),'CPL Goal &amp; KW Info'!$G$15,IF(AND(I540&lt;1,J540&gt;2,H540&lt;'CPL Goal &amp; KW Info'!$E$16,L540&gt;3%),'CPL Goal &amp; KW Info'!$G$16,IF(AND(I540&lt;1,J540&gt;2,H540&lt;'CPL Goal &amp; KW Info'!$E$17,L540&gt;5%),'CPL Goal &amp; KW Info'!$G$17,IF(AND(I540&lt;1,J540&gt;2,H540&lt;'CPL Goal &amp; KW Info'!$E$18,L540&gt;3%),'CPL Goal &amp; KW Info'!$G$18,IF(AND(I540&lt;1,J540&gt;2,H540&gt;'CPL Goal &amp; KW Info'!$E$20),'CPL Goal &amp; KW Info'!$G$20,IF(AND(I540&lt;1,J540&gt;2,H540&gt;'CPL Goal &amp; KW Info'!$E$19),'CPL Goal &amp; KW Info'!$G$19,IF(AND(I540&lt;1,J540&gt;2,H540&lt;'CPL Goal &amp; KW Info'!$E$19,H540&gt;'CPL Goal &amp; KW Info'!$E$18),"0%",IF(AND(I540&lt;1,J540&lt;2,H540&gt;'CPL Goal &amp; KW Info'!$E$27),'CPL Goal &amp; KW Info'!$G$27,IF(AND(I540&lt;1,J540&lt;2,H540&gt;'CPL Goal &amp; KW Info'!$E$26),'CPL Goal &amp; KW Info'!$G$26,IF(AND(I540&lt;1,J540&lt;2,H540&gt;'CPL Goal &amp; KW Info'!$E$25),'CPL Goal &amp; KW Info'!$G$25,IF(AND(I540&lt;1,J540&lt;2,H540&gt;'CPL Goal &amp; KW Info'!$E$24),'CPL Goal &amp; KW Info'!$G$24,"0%"))))))))))))))))))))))))))))))))))))</f>
        <v>J4</v>
      </c>
      <c r="N540" s="22" t="e">
        <f t="shared" si="45"/>
        <v>#VALUE!</v>
      </c>
      <c r="O540" s="5" t="str">
        <f t="shared" si="46"/>
        <v/>
      </c>
      <c r="P540" s="1"/>
      <c r="Q540" s="6"/>
      <c r="R540" s="1"/>
    </row>
    <row r="541" spans="1:18">
      <c r="A541" s="13" t="str">
        <f>IF('CPL Goal &amp; KW Info'!I547="","",'CPL Goal &amp; KW Info'!I547)</f>
        <v/>
      </c>
      <c r="B541" s="13" t="str">
        <f>IF('CPL Goal &amp; KW Info'!J547="","",'CPL Goal &amp; KW Info'!J547)</f>
        <v/>
      </c>
      <c r="C541" s="13" t="str">
        <f>IF('CPL Goal &amp; KW Info'!K547="","",'CPL Goal &amp; KW Info'!K547)</f>
        <v/>
      </c>
      <c r="D541" s="28" t="str">
        <f>IF('CPL Goal &amp; KW Info'!L547="","",'CPL Goal &amp; KW Info'!L547)</f>
        <v/>
      </c>
      <c r="E541" s="13" t="str">
        <f>IF('CPL Goal &amp; KW Info'!M547="","",'CPL Goal &amp; KW Info'!M547)</f>
        <v/>
      </c>
      <c r="F541" s="13" t="str">
        <f>IF('CPL Goal &amp; KW Info'!N547="","",'CPL Goal &amp; KW Info'!N547)</f>
        <v/>
      </c>
      <c r="G541" s="13" t="str">
        <f>IF('CPL Goal &amp; KW Info'!O547="","",'CPL Goal &amp; KW Info'!O547)</f>
        <v/>
      </c>
      <c r="H541" s="28" t="str">
        <f>IF('CPL Goal &amp; KW Info'!P547="","",'CPL Goal &amp; KW Info'!P547)</f>
        <v/>
      </c>
      <c r="I541" s="13" t="str">
        <f>IF('CPL Goal &amp; KW Info'!Q547="","",'CPL Goal &amp; KW Info'!Q547)</f>
        <v/>
      </c>
      <c r="J541" s="13" t="str">
        <f>IF('CPL Goal &amp; KW Info'!R547="","",'CPL Goal &amp; KW Info'!R547)</f>
        <v/>
      </c>
      <c r="K541" s="1" t="str">
        <f t="shared" si="43"/>
        <v/>
      </c>
      <c r="L541" s="21" t="str">
        <f t="shared" si="44"/>
        <v/>
      </c>
      <c r="M541" s="22" t="str">
        <f>IF(AND(I541&gt;0,J541&gt;4,K541&lt;'CPL Goal &amp; KW Info'!$B$5),'CPL Goal &amp; KW Info'!$C$5,IF(AND(I541&gt;0,J541&gt;4,K541&lt;'CPL Goal &amp; KW Info'!$B$6),'CPL Goal &amp; KW Info'!$C$6,IF(AND(I541&gt;0,J541&gt;4,K541&lt;'CPL Goal &amp; KW Info'!$B$7),'CPL Goal &amp; KW Info'!$C$7,IF(AND(I541&gt;0,J541&gt;4,K541&lt;'CPL Goal &amp; KW Info'!$B$8),'CPL Goal &amp; KW Info'!$C$8,IF(AND(I541&gt;0,J541&gt;4,K541&gt;'CPL Goal &amp; KW Info'!$B$11),'CPL Goal &amp; KW Info'!$C$11,IF(AND(I541&gt;0,J541&gt;4,K541&gt;'CPL Goal &amp; KW Info'!$B$10),'CPL Goal &amp; KW Info'!$C$10,IF(AND(I541&gt;0,J541&gt;4,K541&lt;'CPL Goal &amp; KW Info'!$B$10,K541&gt;'CPL Goal &amp; KW Info'!$B$8),'CPL Goal &amp; KW Info'!$C$9,IF(AND(I541&gt;0,J541&gt;2,K541&lt;'CPL Goal &amp; KW Info'!$B$15),'CPL Goal &amp; KW Info'!$C$15,IF(AND(I541&gt;0,J541&gt;2,K541&lt;'CPL Goal &amp; KW Info'!$B$16),'CPL Goal &amp; KW Info'!$C$16,IF(AND(I541&gt;0,J541&gt;2,K541&lt;'CPL Goal &amp; KW Info'!$B$17),'CPL Goal &amp; KW Info'!$C$17,IF(AND(I541&gt;0,J541&gt;2,K541&lt;'CPL Goal &amp; KW Info'!$B$18),'CPL Goal &amp; KW Info'!$C$18,IF(AND(I541&gt;0,J541&gt;2,K541&gt;'CPL Goal &amp; KW Info'!$B$21),'CPL Goal &amp; KW Info'!$C$21,IF(AND(I541&gt;0,J541&gt;2,K541&gt;'CPL Goal &amp; KW Info'!$B$20),'CPL Goal &amp; KW Info'!$C$20,IF(AND(I541&gt;0,J541&gt;2,K541&lt;'CPL Goal &amp; KW Info'!$B$20,K541&gt;'CPL Goal &amp; KW Info'!$B$18),'CPL Goal &amp; KW Info'!$C$19,IF(AND(I541&gt;0,J541&lt;2,K541&gt;'CPL Goal &amp; KW Info'!$B$28),'CPL Goal &amp; KW Info'!$C$28,IF(AND(I541&gt;0,J541&lt;2,K541&gt;'CPL Goal &amp; KW Info'!$B$27),'CPL Goal &amp; KW Info'!$C$27,IF(AND(I541&gt;0,J541&lt;2,K541&gt;'CPL Goal &amp; KW Info'!$B$26),'CPL Goal &amp; KW Info'!$C$26,IF(AND(I541&gt;0,J541&lt;2,K541&lt;'CPL Goal &amp; KW Info'!$B$26),'CPL Goal &amp; KW Info'!$C$25,IF(AND(I541&lt;1,J541&gt;4,H541&lt;'CPL Goal &amp; KW Info'!$E$5,L541&gt;5%),'CPL Goal &amp; KW Info'!$G$5,IF(AND(I541&lt;1,J541&gt;4,H541&lt;'CPL Goal &amp; KW Info'!$E$6,L541&gt;3%),'CPL Goal &amp; KW Info'!$G$6,IF(AND(I541&lt;1,J541&gt;4,H541&lt;'CPL Goal &amp; KW Info'!$E$7,L541&gt;5%),'CPL Goal &amp; KW Info'!$G$7,IF(AND(I541&lt;1,J541&gt;4,H541&lt;'CPL Goal &amp; KW Info'!$E$8,L541&gt;3%),'CPL Goal &amp; KW Info'!$G$8,IF(AND(I541&lt;1,J541&gt;4,H541&gt;'CPL Goal &amp; KW Info'!$E$10),'CPL Goal &amp; KW Info'!$G$10,IF(AND(I541&lt;1,J541&gt;4,H541&gt;'CPL Goal &amp; KW Info'!$E$9),'CPL Goal &amp; KW Info'!$G$9,IF(AND(I541&lt;1,J541&gt;4,H541&lt;'CPL Goal &amp; KW Info'!$E$9,H541&gt;'CPL Goal &amp; KW Info'!$E$8),"0%",IF(AND(I541&lt;1,J541&gt;2,H541&lt;'CPL Goal &amp; KW Info'!$E$15,L541&gt;5%),'CPL Goal &amp; KW Info'!$G$15,IF(AND(I541&lt;1,J541&gt;2,H541&lt;'CPL Goal &amp; KW Info'!$E$16,L541&gt;3%),'CPL Goal &amp; KW Info'!$G$16,IF(AND(I541&lt;1,J541&gt;2,H541&lt;'CPL Goal &amp; KW Info'!$E$17,L541&gt;5%),'CPL Goal &amp; KW Info'!$G$17,IF(AND(I541&lt;1,J541&gt;2,H541&lt;'CPL Goal &amp; KW Info'!$E$18,L541&gt;3%),'CPL Goal &amp; KW Info'!$G$18,IF(AND(I541&lt;1,J541&gt;2,H541&gt;'CPL Goal &amp; KW Info'!$E$20),'CPL Goal &amp; KW Info'!$G$20,IF(AND(I541&lt;1,J541&gt;2,H541&gt;'CPL Goal &amp; KW Info'!$E$19),'CPL Goal &amp; KW Info'!$G$19,IF(AND(I541&lt;1,J541&gt;2,H541&lt;'CPL Goal &amp; KW Info'!$E$19,H541&gt;'CPL Goal &amp; KW Info'!$E$18),"0%",IF(AND(I541&lt;1,J541&lt;2,H541&gt;'CPL Goal &amp; KW Info'!$E$27),'CPL Goal &amp; KW Info'!$G$27,IF(AND(I541&lt;1,J541&lt;2,H541&gt;'CPL Goal &amp; KW Info'!$E$26),'CPL Goal &amp; KW Info'!$G$26,IF(AND(I541&lt;1,J541&lt;2,H541&gt;'CPL Goal &amp; KW Info'!$E$25),'CPL Goal &amp; KW Info'!$G$25,IF(AND(I541&lt;1,J541&lt;2,H541&gt;'CPL Goal &amp; KW Info'!$E$24),'CPL Goal &amp; KW Info'!$G$24,"0%"))))))))))))))))))))))))))))))))))))</f>
        <v>J4</v>
      </c>
      <c r="N541" s="22" t="e">
        <f t="shared" si="45"/>
        <v>#VALUE!</v>
      </c>
      <c r="O541" s="5" t="str">
        <f t="shared" si="46"/>
        <v/>
      </c>
      <c r="P541" s="1"/>
      <c r="Q541" s="6"/>
      <c r="R541" s="1"/>
    </row>
    <row r="542" spans="1:18">
      <c r="A542" s="13" t="str">
        <f>IF('CPL Goal &amp; KW Info'!I548="","",'CPL Goal &amp; KW Info'!I548)</f>
        <v/>
      </c>
      <c r="B542" s="13" t="str">
        <f>IF('CPL Goal &amp; KW Info'!J548="","",'CPL Goal &amp; KW Info'!J548)</f>
        <v/>
      </c>
      <c r="C542" s="13" t="str">
        <f>IF('CPL Goal &amp; KW Info'!K548="","",'CPL Goal &amp; KW Info'!K548)</f>
        <v/>
      </c>
      <c r="D542" s="28" t="str">
        <f>IF('CPL Goal &amp; KW Info'!L548="","",'CPL Goal &amp; KW Info'!L548)</f>
        <v/>
      </c>
      <c r="E542" s="13" t="str">
        <f>IF('CPL Goal &amp; KW Info'!M548="","",'CPL Goal &amp; KW Info'!M548)</f>
        <v/>
      </c>
      <c r="F542" s="13" t="str">
        <f>IF('CPL Goal &amp; KW Info'!N548="","",'CPL Goal &amp; KW Info'!N548)</f>
        <v/>
      </c>
      <c r="G542" s="13" t="str">
        <f>IF('CPL Goal &amp; KW Info'!O548="","",'CPL Goal &amp; KW Info'!O548)</f>
        <v/>
      </c>
      <c r="H542" s="28" t="str">
        <f>IF('CPL Goal &amp; KW Info'!P548="","",'CPL Goal &amp; KW Info'!P548)</f>
        <v/>
      </c>
      <c r="I542" s="13" t="str">
        <f>IF('CPL Goal &amp; KW Info'!Q548="","",'CPL Goal &amp; KW Info'!Q548)</f>
        <v/>
      </c>
      <c r="J542" s="13" t="str">
        <f>IF('CPL Goal &amp; KW Info'!R548="","",'CPL Goal &amp; KW Info'!R548)</f>
        <v/>
      </c>
      <c r="K542" s="1" t="str">
        <f t="shared" si="43"/>
        <v/>
      </c>
      <c r="L542" s="21" t="str">
        <f t="shared" si="44"/>
        <v/>
      </c>
      <c r="M542" s="22" t="str">
        <f>IF(AND(I542&gt;0,J542&gt;4,K542&lt;'CPL Goal &amp; KW Info'!$B$5),'CPL Goal &amp; KW Info'!$C$5,IF(AND(I542&gt;0,J542&gt;4,K542&lt;'CPL Goal &amp; KW Info'!$B$6),'CPL Goal &amp; KW Info'!$C$6,IF(AND(I542&gt;0,J542&gt;4,K542&lt;'CPL Goal &amp; KW Info'!$B$7),'CPL Goal &amp; KW Info'!$C$7,IF(AND(I542&gt;0,J542&gt;4,K542&lt;'CPL Goal &amp; KW Info'!$B$8),'CPL Goal &amp; KW Info'!$C$8,IF(AND(I542&gt;0,J542&gt;4,K542&gt;'CPL Goal &amp; KW Info'!$B$11),'CPL Goal &amp; KW Info'!$C$11,IF(AND(I542&gt;0,J542&gt;4,K542&gt;'CPL Goal &amp; KW Info'!$B$10),'CPL Goal &amp; KW Info'!$C$10,IF(AND(I542&gt;0,J542&gt;4,K542&lt;'CPL Goal &amp; KW Info'!$B$10,K542&gt;'CPL Goal &amp; KW Info'!$B$8),'CPL Goal &amp; KW Info'!$C$9,IF(AND(I542&gt;0,J542&gt;2,K542&lt;'CPL Goal &amp; KW Info'!$B$15),'CPL Goal &amp; KW Info'!$C$15,IF(AND(I542&gt;0,J542&gt;2,K542&lt;'CPL Goal &amp; KW Info'!$B$16),'CPL Goal &amp; KW Info'!$C$16,IF(AND(I542&gt;0,J542&gt;2,K542&lt;'CPL Goal &amp; KW Info'!$B$17),'CPL Goal &amp; KW Info'!$C$17,IF(AND(I542&gt;0,J542&gt;2,K542&lt;'CPL Goal &amp; KW Info'!$B$18),'CPL Goal &amp; KW Info'!$C$18,IF(AND(I542&gt;0,J542&gt;2,K542&gt;'CPL Goal &amp; KW Info'!$B$21),'CPL Goal &amp; KW Info'!$C$21,IF(AND(I542&gt;0,J542&gt;2,K542&gt;'CPL Goal &amp; KW Info'!$B$20),'CPL Goal &amp; KW Info'!$C$20,IF(AND(I542&gt;0,J542&gt;2,K542&lt;'CPL Goal &amp; KW Info'!$B$20,K542&gt;'CPL Goal &amp; KW Info'!$B$18),'CPL Goal &amp; KW Info'!$C$19,IF(AND(I542&gt;0,J542&lt;2,K542&gt;'CPL Goal &amp; KW Info'!$B$28),'CPL Goal &amp; KW Info'!$C$28,IF(AND(I542&gt;0,J542&lt;2,K542&gt;'CPL Goal &amp; KW Info'!$B$27),'CPL Goal &amp; KW Info'!$C$27,IF(AND(I542&gt;0,J542&lt;2,K542&gt;'CPL Goal &amp; KW Info'!$B$26),'CPL Goal &amp; KW Info'!$C$26,IF(AND(I542&gt;0,J542&lt;2,K542&lt;'CPL Goal &amp; KW Info'!$B$26),'CPL Goal &amp; KW Info'!$C$25,IF(AND(I542&lt;1,J542&gt;4,H542&lt;'CPL Goal &amp; KW Info'!$E$5,L542&gt;5%),'CPL Goal &amp; KW Info'!$G$5,IF(AND(I542&lt;1,J542&gt;4,H542&lt;'CPL Goal &amp; KW Info'!$E$6,L542&gt;3%),'CPL Goal &amp; KW Info'!$G$6,IF(AND(I542&lt;1,J542&gt;4,H542&lt;'CPL Goal &amp; KW Info'!$E$7,L542&gt;5%),'CPL Goal &amp; KW Info'!$G$7,IF(AND(I542&lt;1,J542&gt;4,H542&lt;'CPL Goal &amp; KW Info'!$E$8,L542&gt;3%),'CPL Goal &amp; KW Info'!$G$8,IF(AND(I542&lt;1,J542&gt;4,H542&gt;'CPL Goal &amp; KW Info'!$E$10),'CPL Goal &amp; KW Info'!$G$10,IF(AND(I542&lt;1,J542&gt;4,H542&gt;'CPL Goal &amp; KW Info'!$E$9),'CPL Goal &amp; KW Info'!$G$9,IF(AND(I542&lt;1,J542&gt;4,H542&lt;'CPL Goal &amp; KW Info'!$E$9,H542&gt;'CPL Goal &amp; KW Info'!$E$8),"0%",IF(AND(I542&lt;1,J542&gt;2,H542&lt;'CPL Goal &amp; KW Info'!$E$15,L542&gt;5%),'CPL Goal &amp; KW Info'!$G$15,IF(AND(I542&lt;1,J542&gt;2,H542&lt;'CPL Goal &amp; KW Info'!$E$16,L542&gt;3%),'CPL Goal &amp; KW Info'!$G$16,IF(AND(I542&lt;1,J542&gt;2,H542&lt;'CPL Goal &amp; KW Info'!$E$17,L542&gt;5%),'CPL Goal &amp; KW Info'!$G$17,IF(AND(I542&lt;1,J542&gt;2,H542&lt;'CPL Goal &amp; KW Info'!$E$18,L542&gt;3%),'CPL Goal &amp; KW Info'!$G$18,IF(AND(I542&lt;1,J542&gt;2,H542&gt;'CPL Goal &amp; KW Info'!$E$20),'CPL Goal &amp; KW Info'!$G$20,IF(AND(I542&lt;1,J542&gt;2,H542&gt;'CPL Goal &amp; KW Info'!$E$19),'CPL Goal &amp; KW Info'!$G$19,IF(AND(I542&lt;1,J542&gt;2,H542&lt;'CPL Goal &amp; KW Info'!$E$19,H542&gt;'CPL Goal &amp; KW Info'!$E$18),"0%",IF(AND(I542&lt;1,J542&lt;2,H542&gt;'CPL Goal &amp; KW Info'!$E$27),'CPL Goal &amp; KW Info'!$G$27,IF(AND(I542&lt;1,J542&lt;2,H542&gt;'CPL Goal &amp; KW Info'!$E$26),'CPL Goal &amp; KW Info'!$G$26,IF(AND(I542&lt;1,J542&lt;2,H542&gt;'CPL Goal &amp; KW Info'!$E$25),'CPL Goal &amp; KW Info'!$G$25,IF(AND(I542&lt;1,J542&lt;2,H542&gt;'CPL Goal &amp; KW Info'!$E$24),'CPL Goal &amp; KW Info'!$G$24,"0%"))))))))))))))))))))))))))))))))))))</f>
        <v>J4</v>
      </c>
      <c r="N542" s="22" t="e">
        <f t="shared" si="45"/>
        <v>#VALUE!</v>
      </c>
      <c r="O542" s="5" t="str">
        <f t="shared" si="46"/>
        <v/>
      </c>
      <c r="P542" s="1"/>
      <c r="Q542" s="6"/>
      <c r="R542" s="1"/>
    </row>
    <row r="543" spans="1:18">
      <c r="A543" s="13" t="str">
        <f>IF('CPL Goal &amp; KW Info'!I549="","",'CPL Goal &amp; KW Info'!I549)</f>
        <v/>
      </c>
      <c r="B543" s="13" t="str">
        <f>IF('CPL Goal &amp; KW Info'!J549="","",'CPL Goal &amp; KW Info'!J549)</f>
        <v/>
      </c>
      <c r="C543" s="13" t="str">
        <f>IF('CPL Goal &amp; KW Info'!K549="","",'CPL Goal &amp; KW Info'!K549)</f>
        <v/>
      </c>
      <c r="D543" s="28" t="str">
        <f>IF('CPL Goal &amp; KW Info'!L549="","",'CPL Goal &amp; KW Info'!L549)</f>
        <v/>
      </c>
      <c r="E543" s="13" t="str">
        <f>IF('CPL Goal &amp; KW Info'!M549="","",'CPL Goal &amp; KW Info'!M549)</f>
        <v/>
      </c>
      <c r="F543" s="13" t="str">
        <f>IF('CPL Goal &amp; KW Info'!N549="","",'CPL Goal &amp; KW Info'!N549)</f>
        <v/>
      </c>
      <c r="G543" s="13" t="str">
        <f>IF('CPL Goal &amp; KW Info'!O549="","",'CPL Goal &amp; KW Info'!O549)</f>
        <v/>
      </c>
      <c r="H543" s="28" t="str">
        <f>IF('CPL Goal &amp; KW Info'!P549="","",'CPL Goal &amp; KW Info'!P549)</f>
        <v/>
      </c>
      <c r="I543" s="13" t="str">
        <f>IF('CPL Goal &amp; KW Info'!Q549="","",'CPL Goal &amp; KW Info'!Q549)</f>
        <v/>
      </c>
      <c r="J543" s="13" t="str">
        <f>IF('CPL Goal &amp; KW Info'!R549="","",'CPL Goal &amp; KW Info'!R549)</f>
        <v/>
      </c>
      <c r="K543" s="1" t="str">
        <f t="shared" si="43"/>
        <v/>
      </c>
      <c r="L543" s="21" t="str">
        <f t="shared" si="44"/>
        <v/>
      </c>
      <c r="M543" s="22" t="str">
        <f>IF(AND(I543&gt;0,J543&gt;4,K543&lt;'CPL Goal &amp; KW Info'!$B$5),'CPL Goal &amp; KW Info'!$C$5,IF(AND(I543&gt;0,J543&gt;4,K543&lt;'CPL Goal &amp; KW Info'!$B$6),'CPL Goal &amp; KW Info'!$C$6,IF(AND(I543&gt;0,J543&gt;4,K543&lt;'CPL Goal &amp; KW Info'!$B$7),'CPL Goal &amp; KW Info'!$C$7,IF(AND(I543&gt;0,J543&gt;4,K543&lt;'CPL Goal &amp; KW Info'!$B$8),'CPL Goal &amp; KW Info'!$C$8,IF(AND(I543&gt;0,J543&gt;4,K543&gt;'CPL Goal &amp; KW Info'!$B$11),'CPL Goal &amp; KW Info'!$C$11,IF(AND(I543&gt;0,J543&gt;4,K543&gt;'CPL Goal &amp; KW Info'!$B$10),'CPL Goal &amp; KW Info'!$C$10,IF(AND(I543&gt;0,J543&gt;4,K543&lt;'CPL Goal &amp; KW Info'!$B$10,K543&gt;'CPL Goal &amp; KW Info'!$B$8),'CPL Goal &amp; KW Info'!$C$9,IF(AND(I543&gt;0,J543&gt;2,K543&lt;'CPL Goal &amp; KW Info'!$B$15),'CPL Goal &amp; KW Info'!$C$15,IF(AND(I543&gt;0,J543&gt;2,K543&lt;'CPL Goal &amp; KW Info'!$B$16),'CPL Goal &amp; KW Info'!$C$16,IF(AND(I543&gt;0,J543&gt;2,K543&lt;'CPL Goal &amp; KW Info'!$B$17),'CPL Goal &amp; KW Info'!$C$17,IF(AND(I543&gt;0,J543&gt;2,K543&lt;'CPL Goal &amp; KW Info'!$B$18),'CPL Goal &amp; KW Info'!$C$18,IF(AND(I543&gt;0,J543&gt;2,K543&gt;'CPL Goal &amp; KW Info'!$B$21),'CPL Goal &amp; KW Info'!$C$21,IF(AND(I543&gt;0,J543&gt;2,K543&gt;'CPL Goal &amp; KW Info'!$B$20),'CPL Goal &amp; KW Info'!$C$20,IF(AND(I543&gt;0,J543&gt;2,K543&lt;'CPL Goal &amp; KW Info'!$B$20,K543&gt;'CPL Goal &amp; KW Info'!$B$18),'CPL Goal &amp; KW Info'!$C$19,IF(AND(I543&gt;0,J543&lt;2,K543&gt;'CPL Goal &amp; KW Info'!$B$28),'CPL Goal &amp; KW Info'!$C$28,IF(AND(I543&gt;0,J543&lt;2,K543&gt;'CPL Goal &amp; KW Info'!$B$27),'CPL Goal &amp; KW Info'!$C$27,IF(AND(I543&gt;0,J543&lt;2,K543&gt;'CPL Goal &amp; KW Info'!$B$26),'CPL Goal &amp; KW Info'!$C$26,IF(AND(I543&gt;0,J543&lt;2,K543&lt;'CPL Goal &amp; KW Info'!$B$26),'CPL Goal &amp; KW Info'!$C$25,IF(AND(I543&lt;1,J543&gt;4,H543&lt;'CPL Goal &amp; KW Info'!$E$5,L543&gt;5%),'CPL Goal &amp; KW Info'!$G$5,IF(AND(I543&lt;1,J543&gt;4,H543&lt;'CPL Goal &amp; KW Info'!$E$6,L543&gt;3%),'CPL Goal &amp; KW Info'!$G$6,IF(AND(I543&lt;1,J543&gt;4,H543&lt;'CPL Goal &amp; KW Info'!$E$7,L543&gt;5%),'CPL Goal &amp; KW Info'!$G$7,IF(AND(I543&lt;1,J543&gt;4,H543&lt;'CPL Goal &amp; KW Info'!$E$8,L543&gt;3%),'CPL Goal &amp; KW Info'!$G$8,IF(AND(I543&lt;1,J543&gt;4,H543&gt;'CPL Goal &amp; KW Info'!$E$10),'CPL Goal &amp; KW Info'!$G$10,IF(AND(I543&lt;1,J543&gt;4,H543&gt;'CPL Goal &amp; KW Info'!$E$9),'CPL Goal &amp; KW Info'!$G$9,IF(AND(I543&lt;1,J543&gt;4,H543&lt;'CPL Goal &amp; KW Info'!$E$9,H543&gt;'CPL Goal &amp; KW Info'!$E$8),"0%",IF(AND(I543&lt;1,J543&gt;2,H543&lt;'CPL Goal &amp; KW Info'!$E$15,L543&gt;5%),'CPL Goal &amp; KW Info'!$G$15,IF(AND(I543&lt;1,J543&gt;2,H543&lt;'CPL Goal &amp; KW Info'!$E$16,L543&gt;3%),'CPL Goal &amp; KW Info'!$G$16,IF(AND(I543&lt;1,J543&gt;2,H543&lt;'CPL Goal &amp; KW Info'!$E$17,L543&gt;5%),'CPL Goal &amp; KW Info'!$G$17,IF(AND(I543&lt;1,J543&gt;2,H543&lt;'CPL Goal &amp; KW Info'!$E$18,L543&gt;3%),'CPL Goal &amp; KW Info'!$G$18,IF(AND(I543&lt;1,J543&gt;2,H543&gt;'CPL Goal &amp; KW Info'!$E$20),'CPL Goal &amp; KW Info'!$G$20,IF(AND(I543&lt;1,J543&gt;2,H543&gt;'CPL Goal &amp; KW Info'!$E$19),'CPL Goal &amp; KW Info'!$G$19,IF(AND(I543&lt;1,J543&gt;2,H543&lt;'CPL Goal &amp; KW Info'!$E$19,H543&gt;'CPL Goal &amp; KW Info'!$E$18),"0%",IF(AND(I543&lt;1,J543&lt;2,H543&gt;'CPL Goal &amp; KW Info'!$E$27),'CPL Goal &amp; KW Info'!$G$27,IF(AND(I543&lt;1,J543&lt;2,H543&gt;'CPL Goal &amp; KW Info'!$E$26),'CPL Goal &amp; KW Info'!$G$26,IF(AND(I543&lt;1,J543&lt;2,H543&gt;'CPL Goal &amp; KW Info'!$E$25),'CPL Goal &amp; KW Info'!$G$25,IF(AND(I543&lt;1,J543&lt;2,H543&gt;'CPL Goal &amp; KW Info'!$E$24),'CPL Goal &amp; KW Info'!$G$24,"0%"))))))))))))))))))))))))))))))))))))</f>
        <v>J4</v>
      </c>
      <c r="N543" s="22" t="e">
        <f t="shared" si="45"/>
        <v>#VALUE!</v>
      </c>
      <c r="O543" s="5" t="str">
        <f t="shared" si="46"/>
        <v/>
      </c>
      <c r="P543" s="1"/>
      <c r="Q543" s="6"/>
      <c r="R543" s="1"/>
    </row>
    <row r="544" spans="1:18">
      <c r="A544" s="13" t="str">
        <f>IF('CPL Goal &amp; KW Info'!I550="","",'CPL Goal &amp; KW Info'!I550)</f>
        <v/>
      </c>
      <c r="B544" s="13" t="str">
        <f>IF('CPL Goal &amp; KW Info'!J550="","",'CPL Goal &amp; KW Info'!J550)</f>
        <v/>
      </c>
      <c r="C544" s="13" t="str">
        <f>IF('CPL Goal &amp; KW Info'!K550="","",'CPL Goal &amp; KW Info'!K550)</f>
        <v/>
      </c>
      <c r="D544" s="28" t="str">
        <f>IF('CPL Goal &amp; KW Info'!L550="","",'CPL Goal &amp; KW Info'!L550)</f>
        <v/>
      </c>
      <c r="E544" s="13" t="str">
        <f>IF('CPL Goal &amp; KW Info'!M550="","",'CPL Goal &amp; KW Info'!M550)</f>
        <v/>
      </c>
      <c r="F544" s="13" t="str">
        <f>IF('CPL Goal &amp; KW Info'!N550="","",'CPL Goal &amp; KW Info'!N550)</f>
        <v/>
      </c>
      <c r="G544" s="13" t="str">
        <f>IF('CPL Goal &amp; KW Info'!O550="","",'CPL Goal &amp; KW Info'!O550)</f>
        <v/>
      </c>
      <c r="H544" s="28" t="str">
        <f>IF('CPL Goal &amp; KW Info'!P550="","",'CPL Goal &amp; KW Info'!P550)</f>
        <v/>
      </c>
      <c r="I544" s="13" t="str">
        <f>IF('CPL Goal &amp; KW Info'!Q550="","",'CPL Goal &amp; KW Info'!Q550)</f>
        <v/>
      </c>
      <c r="J544" s="13" t="str">
        <f>IF('CPL Goal &amp; KW Info'!R550="","",'CPL Goal &amp; KW Info'!R550)</f>
        <v/>
      </c>
      <c r="K544" s="1" t="str">
        <f t="shared" si="43"/>
        <v/>
      </c>
      <c r="L544" s="21" t="str">
        <f t="shared" si="44"/>
        <v/>
      </c>
      <c r="M544" s="22" t="str">
        <f>IF(AND(I544&gt;0,J544&gt;4,K544&lt;'CPL Goal &amp; KW Info'!$B$5),'CPL Goal &amp; KW Info'!$C$5,IF(AND(I544&gt;0,J544&gt;4,K544&lt;'CPL Goal &amp; KW Info'!$B$6),'CPL Goal &amp; KW Info'!$C$6,IF(AND(I544&gt;0,J544&gt;4,K544&lt;'CPL Goal &amp; KW Info'!$B$7),'CPL Goal &amp; KW Info'!$C$7,IF(AND(I544&gt;0,J544&gt;4,K544&lt;'CPL Goal &amp; KW Info'!$B$8),'CPL Goal &amp; KW Info'!$C$8,IF(AND(I544&gt;0,J544&gt;4,K544&gt;'CPL Goal &amp; KW Info'!$B$11),'CPL Goal &amp; KW Info'!$C$11,IF(AND(I544&gt;0,J544&gt;4,K544&gt;'CPL Goal &amp; KW Info'!$B$10),'CPL Goal &amp; KW Info'!$C$10,IF(AND(I544&gt;0,J544&gt;4,K544&lt;'CPL Goal &amp; KW Info'!$B$10,K544&gt;'CPL Goal &amp; KW Info'!$B$8),'CPL Goal &amp; KW Info'!$C$9,IF(AND(I544&gt;0,J544&gt;2,K544&lt;'CPL Goal &amp; KW Info'!$B$15),'CPL Goal &amp; KW Info'!$C$15,IF(AND(I544&gt;0,J544&gt;2,K544&lt;'CPL Goal &amp; KW Info'!$B$16),'CPL Goal &amp; KW Info'!$C$16,IF(AND(I544&gt;0,J544&gt;2,K544&lt;'CPL Goal &amp; KW Info'!$B$17),'CPL Goal &amp; KW Info'!$C$17,IF(AND(I544&gt;0,J544&gt;2,K544&lt;'CPL Goal &amp; KW Info'!$B$18),'CPL Goal &amp; KW Info'!$C$18,IF(AND(I544&gt;0,J544&gt;2,K544&gt;'CPL Goal &amp; KW Info'!$B$21),'CPL Goal &amp; KW Info'!$C$21,IF(AND(I544&gt;0,J544&gt;2,K544&gt;'CPL Goal &amp; KW Info'!$B$20),'CPL Goal &amp; KW Info'!$C$20,IF(AND(I544&gt;0,J544&gt;2,K544&lt;'CPL Goal &amp; KW Info'!$B$20,K544&gt;'CPL Goal &amp; KW Info'!$B$18),'CPL Goal &amp; KW Info'!$C$19,IF(AND(I544&gt;0,J544&lt;2,K544&gt;'CPL Goal &amp; KW Info'!$B$28),'CPL Goal &amp; KW Info'!$C$28,IF(AND(I544&gt;0,J544&lt;2,K544&gt;'CPL Goal &amp; KW Info'!$B$27),'CPL Goal &amp; KW Info'!$C$27,IF(AND(I544&gt;0,J544&lt;2,K544&gt;'CPL Goal &amp; KW Info'!$B$26),'CPL Goal &amp; KW Info'!$C$26,IF(AND(I544&gt;0,J544&lt;2,K544&lt;'CPL Goal &amp; KW Info'!$B$26),'CPL Goal &amp; KW Info'!$C$25,IF(AND(I544&lt;1,J544&gt;4,H544&lt;'CPL Goal &amp; KW Info'!$E$5,L544&gt;5%),'CPL Goal &amp; KW Info'!$G$5,IF(AND(I544&lt;1,J544&gt;4,H544&lt;'CPL Goal &amp; KW Info'!$E$6,L544&gt;3%),'CPL Goal &amp; KW Info'!$G$6,IF(AND(I544&lt;1,J544&gt;4,H544&lt;'CPL Goal &amp; KW Info'!$E$7,L544&gt;5%),'CPL Goal &amp; KW Info'!$G$7,IF(AND(I544&lt;1,J544&gt;4,H544&lt;'CPL Goal &amp; KW Info'!$E$8,L544&gt;3%),'CPL Goal &amp; KW Info'!$G$8,IF(AND(I544&lt;1,J544&gt;4,H544&gt;'CPL Goal &amp; KW Info'!$E$10),'CPL Goal &amp; KW Info'!$G$10,IF(AND(I544&lt;1,J544&gt;4,H544&gt;'CPL Goal &amp; KW Info'!$E$9),'CPL Goal &amp; KW Info'!$G$9,IF(AND(I544&lt;1,J544&gt;4,H544&lt;'CPL Goal &amp; KW Info'!$E$9,H544&gt;'CPL Goal &amp; KW Info'!$E$8),"0%",IF(AND(I544&lt;1,J544&gt;2,H544&lt;'CPL Goal &amp; KW Info'!$E$15,L544&gt;5%),'CPL Goal &amp; KW Info'!$G$15,IF(AND(I544&lt;1,J544&gt;2,H544&lt;'CPL Goal &amp; KW Info'!$E$16,L544&gt;3%),'CPL Goal &amp; KW Info'!$G$16,IF(AND(I544&lt;1,J544&gt;2,H544&lt;'CPL Goal &amp; KW Info'!$E$17,L544&gt;5%),'CPL Goal &amp; KW Info'!$G$17,IF(AND(I544&lt;1,J544&gt;2,H544&lt;'CPL Goal &amp; KW Info'!$E$18,L544&gt;3%),'CPL Goal &amp; KW Info'!$G$18,IF(AND(I544&lt;1,J544&gt;2,H544&gt;'CPL Goal &amp; KW Info'!$E$20),'CPL Goal &amp; KW Info'!$G$20,IF(AND(I544&lt;1,J544&gt;2,H544&gt;'CPL Goal &amp; KW Info'!$E$19),'CPL Goal &amp; KW Info'!$G$19,IF(AND(I544&lt;1,J544&gt;2,H544&lt;'CPL Goal &amp; KW Info'!$E$19,H544&gt;'CPL Goal &amp; KW Info'!$E$18),"0%",IF(AND(I544&lt;1,J544&lt;2,H544&gt;'CPL Goal &amp; KW Info'!$E$27),'CPL Goal &amp; KW Info'!$G$27,IF(AND(I544&lt;1,J544&lt;2,H544&gt;'CPL Goal &amp; KW Info'!$E$26),'CPL Goal &amp; KW Info'!$G$26,IF(AND(I544&lt;1,J544&lt;2,H544&gt;'CPL Goal &amp; KW Info'!$E$25),'CPL Goal &amp; KW Info'!$G$25,IF(AND(I544&lt;1,J544&lt;2,H544&gt;'CPL Goal &amp; KW Info'!$E$24),'CPL Goal &amp; KW Info'!$G$24,"0%"))))))))))))))))))))))))))))))))))))</f>
        <v>J4</v>
      </c>
      <c r="N544" s="22" t="e">
        <f t="shared" si="45"/>
        <v>#VALUE!</v>
      </c>
      <c r="O544" s="5" t="str">
        <f t="shared" si="46"/>
        <v/>
      </c>
      <c r="P544" s="1"/>
      <c r="Q544" s="6"/>
      <c r="R544" s="1"/>
    </row>
    <row r="545" spans="1:18">
      <c r="A545" s="13" t="str">
        <f>IF('CPL Goal &amp; KW Info'!I551="","",'CPL Goal &amp; KW Info'!I551)</f>
        <v/>
      </c>
      <c r="B545" s="13" t="str">
        <f>IF('CPL Goal &amp; KW Info'!J551="","",'CPL Goal &amp; KW Info'!J551)</f>
        <v/>
      </c>
      <c r="C545" s="13" t="str">
        <f>IF('CPL Goal &amp; KW Info'!K551="","",'CPL Goal &amp; KW Info'!K551)</f>
        <v/>
      </c>
      <c r="D545" s="28" t="str">
        <f>IF('CPL Goal &amp; KW Info'!L551="","",'CPL Goal &amp; KW Info'!L551)</f>
        <v/>
      </c>
      <c r="E545" s="13" t="str">
        <f>IF('CPL Goal &amp; KW Info'!M551="","",'CPL Goal &amp; KW Info'!M551)</f>
        <v/>
      </c>
      <c r="F545" s="13" t="str">
        <f>IF('CPL Goal &amp; KW Info'!N551="","",'CPL Goal &amp; KW Info'!N551)</f>
        <v/>
      </c>
      <c r="G545" s="13" t="str">
        <f>IF('CPL Goal &amp; KW Info'!O551="","",'CPL Goal &amp; KW Info'!O551)</f>
        <v/>
      </c>
      <c r="H545" s="28" t="str">
        <f>IF('CPL Goal &amp; KW Info'!P551="","",'CPL Goal &amp; KW Info'!P551)</f>
        <v/>
      </c>
      <c r="I545" s="13" t="str">
        <f>IF('CPL Goal &amp; KW Info'!Q551="","",'CPL Goal &amp; KW Info'!Q551)</f>
        <v/>
      </c>
      <c r="J545" s="13" t="str">
        <f>IF('CPL Goal &amp; KW Info'!R551="","",'CPL Goal &amp; KW Info'!R551)</f>
        <v/>
      </c>
      <c r="K545" s="1" t="str">
        <f t="shared" si="43"/>
        <v/>
      </c>
      <c r="L545" s="21" t="str">
        <f t="shared" si="44"/>
        <v/>
      </c>
      <c r="M545" s="22" t="str">
        <f>IF(AND(I545&gt;0,J545&gt;4,K545&lt;'CPL Goal &amp; KW Info'!$B$5),'CPL Goal &amp; KW Info'!$C$5,IF(AND(I545&gt;0,J545&gt;4,K545&lt;'CPL Goal &amp; KW Info'!$B$6),'CPL Goal &amp; KW Info'!$C$6,IF(AND(I545&gt;0,J545&gt;4,K545&lt;'CPL Goal &amp; KW Info'!$B$7),'CPL Goal &amp; KW Info'!$C$7,IF(AND(I545&gt;0,J545&gt;4,K545&lt;'CPL Goal &amp; KW Info'!$B$8),'CPL Goal &amp; KW Info'!$C$8,IF(AND(I545&gt;0,J545&gt;4,K545&gt;'CPL Goal &amp; KW Info'!$B$11),'CPL Goal &amp; KW Info'!$C$11,IF(AND(I545&gt;0,J545&gt;4,K545&gt;'CPL Goal &amp; KW Info'!$B$10),'CPL Goal &amp; KW Info'!$C$10,IF(AND(I545&gt;0,J545&gt;4,K545&lt;'CPL Goal &amp; KW Info'!$B$10,K545&gt;'CPL Goal &amp; KW Info'!$B$8),'CPL Goal &amp; KW Info'!$C$9,IF(AND(I545&gt;0,J545&gt;2,K545&lt;'CPL Goal &amp; KW Info'!$B$15),'CPL Goal &amp; KW Info'!$C$15,IF(AND(I545&gt;0,J545&gt;2,K545&lt;'CPL Goal &amp; KW Info'!$B$16),'CPL Goal &amp; KW Info'!$C$16,IF(AND(I545&gt;0,J545&gt;2,K545&lt;'CPL Goal &amp; KW Info'!$B$17),'CPL Goal &amp; KW Info'!$C$17,IF(AND(I545&gt;0,J545&gt;2,K545&lt;'CPL Goal &amp; KW Info'!$B$18),'CPL Goal &amp; KW Info'!$C$18,IF(AND(I545&gt;0,J545&gt;2,K545&gt;'CPL Goal &amp; KW Info'!$B$21),'CPL Goal &amp; KW Info'!$C$21,IF(AND(I545&gt;0,J545&gt;2,K545&gt;'CPL Goal &amp; KW Info'!$B$20),'CPL Goal &amp; KW Info'!$C$20,IF(AND(I545&gt;0,J545&gt;2,K545&lt;'CPL Goal &amp; KW Info'!$B$20,K545&gt;'CPL Goal &amp; KW Info'!$B$18),'CPL Goal &amp; KW Info'!$C$19,IF(AND(I545&gt;0,J545&lt;2,K545&gt;'CPL Goal &amp; KW Info'!$B$28),'CPL Goal &amp; KW Info'!$C$28,IF(AND(I545&gt;0,J545&lt;2,K545&gt;'CPL Goal &amp; KW Info'!$B$27),'CPL Goal &amp; KW Info'!$C$27,IF(AND(I545&gt;0,J545&lt;2,K545&gt;'CPL Goal &amp; KW Info'!$B$26),'CPL Goal &amp; KW Info'!$C$26,IF(AND(I545&gt;0,J545&lt;2,K545&lt;'CPL Goal &amp; KW Info'!$B$26),'CPL Goal &amp; KW Info'!$C$25,IF(AND(I545&lt;1,J545&gt;4,H545&lt;'CPL Goal &amp; KW Info'!$E$5,L545&gt;5%),'CPL Goal &amp; KW Info'!$G$5,IF(AND(I545&lt;1,J545&gt;4,H545&lt;'CPL Goal &amp; KW Info'!$E$6,L545&gt;3%),'CPL Goal &amp; KW Info'!$G$6,IF(AND(I545&lt;1,J545&gt;4,H545&lt;'CPL Goal &amp; KW Info'!$E$7,L545&gt;5%),'CPL Goal &amp; KW Info'!$G$7,IF(AND(I545&lt;1,J545&gt;4,H545&lt;'CPL Goal &amp; KW Info'!$E$8,L545&gt;3%),'CPL Goal &amp; KW Info'!$G$8,IF(AND(I545&lt;1,J545&gt;4,H545&gt;'CPL Goal &amp; KW Info'!$E$10),'CPL Goal &amp; KW Info'!$G$10,IF(AND(I545&lt;1,J545&gt;4,H545&gt;'CPL Goal &amp; KW Info'!$E$9),'CPL Goal &amp; KW Info'!$G$9,IF(AND(I545&lt;1,J545&gt;4,H545&lt;'CPL Goal &amp; KW Info'!$E$9,H545&gt;'CPL Goal &amp; KW Info'!$E$8),"0%",IF(AND(I545&lt;1,J545&gt;2,H545&lt;'CPL Goal &amp; KW Info'!$E$15,L545&gt;5%),'CPL Goal &amp; KW Info'!$G$15,IF(AND(I545&lt;1,J545&gt;2,H545&lt;'CPL Goal &amp; KW Info'!$E$16,L545&gt;3%),'CPL Goal &amp; KW Info'!$G$16,IF(AND(I545&lt;1,J545&gt;2,H545&lt;'CPL Goal &amp; KW Info'!$E$17,L545&gt;5%),'CPL Goal &amp; KW Info'!$G$17,IF(AND(I545&lt;1,J545&gt;2,H545&lt;'CPL Goal &amp; KW Info'!$E$18,L545&gt;3%),'CPL Goal &amp; KW Info'!$G$18,IF(AND(I545&lt;1,J545&gt;2,H545&gt;'CPL Goal &amp; KW Info'!$E$20),'CPL Goal &amp; KW Info'!$G$20,IF(AND(I545&lt;1,J545&gt;2,H545&gt;'CPL Goal &amp; KW Info'!$E$19),'CPL Goal &amp; KW Info'!$G$19,IF(AND(I545&lt;1,J545&gt;2,H545&lt;'CPL Goal &amp; KW Info'!$E$19,H545&gt;'CPL Goal &amp; KW Info'!$E$18),"0%",IF(AND(I545&lt;1,J545&lt;2,H545&gt;'CPL Goal &amp; KW Info'!$E$27),'CPL Goal &amp; KW Info'!$G$27,IF(AND(I545&lt;1,J545&lt;2,H545&gt;'CPL Goal &amp; KW Info'!$E$26),'CPL Goal &amp; KW Info'!$G$26,IF(AND(I545&lt;1,J545&lt;2,H545&gt;'CPL Goal &amp; KW Info'!$E$25),'CPL Goal &amp; KW Info'!$G$25,IF(AND(I545&lt;1,J545&lt;2,H545&gt;'CPL Goal &amp; KW Info'!$E$24),'CPL Goal &amp; KW Info'!$G$24,"0%"))))))))))))))))))))))))))))))))))))</f>
        <v>J4</v>
      </c>
      <c r="N545" s="22" t="e">
        <f t="shared" si="45"/>
        <v>#VALUE!</v>
      </c>
      <c r="O545" s="5" t="str">
        <f t="shared" si="46"/>
        <v/>
      </c>
      <c r="P545" s="1"/>
      <c r="Q545" s="6"/>
      <c r="R545" s="1"/>
    </row>
    <row r="546" spans="1:18">
      <c r="A546" s="13" t="str">
        <f>IF('CPL Goal &amp; KW Info'!I552="","",'CPL Goal &amp; KW Info'!I552)</f>
        <v/>
      </c>
      <c r="B546" s="13" t="str">
        <f>IF('CPL Goal &amp; KW Info'!J552="","",'CPL Goal &amp; KW Info'!J552)</f>
        <v/>
      </c>
      <c r="C546" s="13" t="str">
        <f>IF('CPL Goal &amp; KW Info'!K552="","",'CPL Goal &amp; KW Info'!K552)</f>
        <v/>
      </c>
      <c r="D546" s="28" t="str">
        <f>IF('CPL Goal &amp; KW Info'!L552="","",'CPL Goal &amp; KW Info'!L552)</f>
        <v/>
      </c>
      <c r="E546" s="13" t="str">
        <f>IF('CPL Goal &amp; KW Info'!M552="","",'CPL Goal &amp; KW Info'!M552)</f>
        <v/>
      </c>
      <c r="F546" s="13" t="str">
        <f>IF('CPL Goal &amp; KW Info'!N552="","",'CPL Goal &amp; KW Info'!N552)</f>
        <v/>
      </c>
      <c r="G546" s="13" t="str">
        <f>IF('CPL Goal &amp; KW Info'!O552="","",'CPL Goal &amp; KW Info'!O552)</f>
        <v/>
      </c>
      <c r="H546" s="28" t="str">
        <f>IF('CPL Goal &amp; KW Info'!P552="","",'CPL Goal &amp; KW Info'!P552)</f>
        <v/>
      </c>
      <c r="I546" s="13" t="str">
        <f>IF('CPL Goal &amp; KW Info'!Q552="","",'CPL Goal &amp; KW Info'!Q552)</f>
        <v/>
      </c>
      <c r="J546" s="13" t="str">
        <f>IF('CPL Goal &amp; KW Info'!R552="","",'CPL Goal &amp; KW Info'!R552)</f>
        <v/>
      </c>
      <c r="K546" s="1" t="str">
        <f t="shared" si="43"/>
        <v/>
      </c>
      <c r="L546" s="21" t="str">
        <f t="shared" si="44"/>
        <v/>
      </c>
      <c r="M546" s="22" t="str">
        <f>IF(AND(I546&gt;0,J546&gt;4,K546&lt;'CPL Goal &amp; KW Info'!$B$5),'CPL Goal &amp; KW Info'!$C$5,IF(AND(I546&gt;0,J546&gt;4,K546&lt;'CPL Goal &amp; KW Info'!$B$6),'CPL Goal &amp; KW Info'!$C$6,IF(AND(I546&gt;0,J546&gt;4,K546&lt;'CPL Goal &amp; KW Info'!$B$7),'CPL Goal &amp; KW Info'!$C$7,IF(AND(I546&gt;0,J546&gt;4,K546&lt;'CPL Goal &amp; KW Info'!$B$8),'CPL Goal &amp; KW Info'!$C$8,IF(AND(I546&gt;0,J546&gt;4,K546&gt;'CPL Goal &amp; KW Info'!$B$11),'CPL Goal &amp; KW Info'!$C$11,IF(AND(I546&gt;0,J546&gt;4,K546&gt;'CPL Goal &amp; KW Info'!$B$10),'CPL Goal &amp; KW Info'!$C$10,IF(AND(I546&gt;0,J546&gt;4,K546&lt;'CPL Goal &amp; KW Info'!$B$10,K546&gt;'CPL Goal &amp; KW Info'!$B$8),'CPL Goal &amp; KW Info'!$C$9,IF(AND(I546&gt;0,J546&gt;2,K546&lt;'CPL Goal &amp; KW Info'!$B$15),'CPL Goal &amp; KW Info'!$C$15,IF(AND(I546&gt;0,J546&gt;2,K546&lt;'CPL Goal &amp; KW Info'!$B$16),'CPL Goal &amp; KW Info'!$C$16,IF(AND(I546&gt;0,J546&gt;2,K546&lt;'CPL Goal &amp; KW Info'!$B$17),'CPL Goal &amp; KW Info'!$C$17,IF(AND(I546&gt;0,J546&gt;2,K546&lt;'CPL Goal &amp; KW Info'!$B$18),'CPL Goal &amp; KW Info'!$C$18,IF(AND(I546&gt;0,J546&gt;2,K546&gt;'CPL Goal &amp; KW Info'!$B$21),'CPL Goal &amp; KW Info'!$C$21,IF(AND(I546&gt;0,J546&gt;2,K546&gt;'CPL Goal &amp; KW Info'!$B$20),'CPL Goal &amp; KW Info'!$C$20,IF(AND(I546&gt;0,J546&gt;2,K546&lt;'CPL Goal &amp; KW Info'!$B$20,K546&gt;'CPL Goal &amp; KW Info'!$B$18),'CPL Goal &amp; KW Info'!$C$19,IF(AND(I546&gt;0,J546&lt;2,K546&gt;'CPL Goal &amp; KW Info'!$B$28),'CPL Goal &amp; KW Info'!$C$28,IF(AND(I546&gt;0,J546&lt;2,K546&gt;'CPL Goal &amp; KW Info'!$B$27),'CPL Goal &amp; KW Info'!$C$27,IF(AND(I546&gt;0,J546&lt;2,K546&gt;'CPL Goal &amp; KW Info'!$B$26),'CPL Goal &amp; KW Info'!$C$26,IF(AND(I546&gt;0,J546&lt;2,K546&lt;'CPL Goal &amp; KW Info'!$B$26),'CPL Goal &amp; KW Info'!$C$25,IF(AND(I546&lt;1,J546&gt;4,H546&lt;'CPL Goal &amp; KW Info'!$E$5,L546&gt;5%),'CPL Goal &amp; KW Info'!$G$5,IF(AND(I546&lt;1,J546&gt;4,H546&lt;'CPL Goal &amp; KW Info'!$E$6,L546&gt;3%),'CPL Goal &amp; KW Info'!$G$6,IF(AND(I546&lt;1,J546&gt;4,H546&lt;'CPL Goal &amp; KW Info'!$E$7,L546&gt;5%),'CPL Goal &amp; KW Info'!$G$7,IF(AND(I546&lt;1,J546&gt;4,H546&lt;'CPL Goal &amp; KW Info'!$E$8,L546&gt;3%),'CPL Goal &amp; KW Info'!$G$8,IF(AND(I546&lt;1,J546&gt;4,H546&gt;'CPL Goal &amp; KW Info'!$E$10),'CPL Goal &amp; KW Info'!$G$10,IF(AND(I546&lt;1,J546&gt;4,H546&gt;'CPL Goal &amp; KW Info'!$E$9),'CPL Goal &amp; KW Info'!$G$9,IF(AND(I546&lt;1,J546&gt;4,H546&lt;'CPL Goal &amp; KW Info'!$E$9,H546&gt;'CPL Goal &amp; KW Info'!$E$8),"0%",IF(AND(I546&lt;1,J546&gt;2,H546&lt;'CPL Goal &amp; KW Info'!$E$15,L546&gt;5%),'CPL Goal &amp; KW Info'!$G$15,IF(AND(I546&lt;1,J546&gt;2,H546&lt;'CPL Goal &amp; KW Info'!$E$16,L546&gt;3%),'CPL Goal &amp; KW Info'!$G$16,IF(AND(I546&lt;1,J546&gt;2,H546&lt;'CPL Goal &amp; KW Info'!$E$17,L546&gt;5%),'CPL Goal &amp; KW Info'!$G$17,IF(AND(I546&lt;1,J546&gt;2,H546&lt;'CPL Goal &amp; KW Info'!$E$18,L546&gt;3%),'CPL Goal &amp; KW Info'!$G$18,IF(AND(I546&lt;1,J546&gt;2,H546&gt;'CPL Goal &amp; KW Info'!$E$20),'CPL Goal &amp; KW Info'!$G$20,IF(AND(I546&lt;1,J546&gt;2,H546&gt;'CPL Goal &amp; KW Info'!$E$19),'CPL Goal &amp; KW Info'!$G$19,IF(AND(I546&lt;1,J546&gt;2,H546&lt;'CPL Goal &amp; KW Info'!$E$19,H546&gt;'CPL Goal &amp; KW Info'!$E$18),"0%",IF(AND(I546&lt;1,J546&lt;2,H546&gt;'CPL Goal &amp; KW Info'!$E$27),'CPL Goal &amp; KW Info'!$G$27,IF(AND(I546&lt;1,J546&lt;2,H546&gt;'CPL Goal &amp; KW Info'!$E$26),'CPL Goal &amp; KW Info'!$G$26,IF(AND(I546&lt;1,J546&lt;2,H546&gt;'CPL Goal &amp; KW Info'!$E$25),'CPL Goal &amp; KW Info'!$G$25,IF(AND(I546&lt;1,J546&lt;2,H546&gt;'CPL Goal &amp; KW Info'!$E$24),'CPL Goal &amp; KW Info'!$G$24,"0%"))))))))))))))))))))))))))))))))))))</f>
        <v>J4</v>
      </c>
      <c r="N546" s="22" t="e">
        <f t="shared" si="45"/>
        <v>#VALUE!</v>
      </c>
      <c r="O546" s="5" t="str">
        <f t="shared" si="46"/>
        <v/>
      </c>
      <c r="P546" s="1"/>
      <c r="Q546" s="6"/>
      <c r="R546" s="1"/>
    </row>
    <row r="547" spans="1:18">
      <c r="A547" s="13" t="str">
        <f>IF('CPL Goal &amp; KW Info'!I553="","",'CPL Goal &amp; KW Info'!I553)</f>
        <v/>
      </c>
      <c r="B547" s="13" t="str">
        <f>IF('CPL Goal &amp; KW Info'!J553="","",'CPL Goal &amp; KW Info'!J553)</f>
        <v/>
      </c>
      <c r="C547" s="13" t="str">
        <f>IF('CPL Goal &amp; KW Info'!K553="","",'CPL Goal &amp; KW Info'!K553)</f>
        <v/>
      </c>
      <c r="D547" s="28" t="str">
        <f>IF('CPL Goal &amp; KW Info'!L553="","",'CPL Goal &amp; KW Info'!L553)</f>
        <v/>
      </c>
      <c r="E547" s="13" t="str">
        <f>IF('CPL Goal &amp; KW Info'!M553="","",'CPL Goal &amp; KW Info'!M553)</f>
        <v/>
      </c>
      <c r="F547" s="13" t="str">
        <f>IF('CPL Goal &amp; KW Info'!N553="","",'CPL Goal &amp; KW Info'!N553)</f>
        <v/>
      </c>
      <c r="G547" s="13" t="str">
        <f>IF('CPL Goal &amp; KW Info'!O553="","",'CPL Goal &amp; KW Info'!O553)</f>
        <v/>
      </c>
      <c r="H547" s="28" t="str">
        <f>IF('CPL Goal &amp; KW Info'!P553="","",'CPL Goal &amp; KW Info'!P553)</f>
        <v/>
      </c>
      <c r="I547" s="13" t="str">
        <f>IF('CPL Goal &amp; KW Info'!Q553="","",'CPL Goal &amp; KW Info'!Q553)</f>
        <v/>
      </c>
      <c r="J547" s="13" t="str">
        <f>IF('CPL Goal &amp; KW Info'!R553="","",'CPL Goal &amp; KW Info'!R553)</f>
        <v/>
      </c>
      <c r="K547" s="1" t="str">
        <f t="shared" si="43"/>
        <v/>
      </c>
      <c r="L547" s="21" t="str">
        <f t="shared" si="44"/>
        <v/>
      </c>
      <c r="M547" s="22" t="str">
        <f>IF(AND(I547&gt;0,J547&gt;4,K547&lt;'CPL Goal &amp; KW Info'!$B$5),'CPL Goal &amp; KW Info'!$C$5,IF(AND(I547&gt;0,J547&gt;4,K547&lt;'CPL Goal &amp; KW Info'!$B$6),'CPL Goal &amp; KW Info'!$C$6,IF(AND(I547&gt;0,J547&gt;4,K547&lt;'CPL Goal &amp; KW Info'!$B$7),'CPL Goal &amp; KW Info'!$C$7,IF(AND(I547&gt;0,J547&gt;4,K547&lt;'CPL Goal &amp; KW Info'!$B$8),'CPL Goal &amp; KW Info'!$C$8,IF(AND(I547&gt;0,J547&gt;4,K547&gt;'CPL Goal &amp; KW Info'!$B$11),'CPL Goal &amp; KW Info'!$C$11,IF(AND(I547&gt;0,J547&gt;4,K547&gt;'CPL Goal &amp; KW Info'!$B$10),'CPL Goal &amp; KW Info'!$C$10,IF(AND(I547&gt;0,J547&gt;4,K547&lt;'CPL Goal &amp; KW Info'!$B$10,K547&gt;'CPL Goal &amp; KW Info'!$B$8),'CPL Goal &amp; KW Info'!$C$9,IF(AND(I547&gt;0,J547&gt;2,K547&lt;'CPL Goal &amp; KW Info'!$B$15),'CPL Goal &amp; KW Info'!$C$15,IF(AND(I547&gt;0,J547&gt;2,K547&lt;'CPL Goal &amp; KW Info'!$B$16),'CPL Goal &amp; KW Info'!$C$16,IF(AND(I547&gt;0,J547&gt;2,K547&lt;'CPL Goal &amp; KW Info'!$B$17),'CPL Goal &amp; KW Info'!$C$17,IF(AND(I547&gt;0,J547&gt;2,K547&lt;'CPL Goal &amp; KW Info'!$B$18),'CPL Goal &amp; KW Info'!$C$18,IF(AND(I547&gt;0,J547&gt;2,K547&gt;'CPL Goal &amp; KW Info'!$B$21),'CPL Goal &amp; KW Info'!$C$21,IF(AND(I547&gt;0,J547&gt;2,K547&gt;'CPL Goal &amp; KW Info'!$B$20),'CPL Goal &amp; KW Info'!$C$20,IF(AND(I547&gt;0,J547&gt;2,K547&lt;'CPL Goal &amp; KW Info'!$B$20,K547&gt;'CPL Goal &amp; KW Info'!$B$18),'CPL Goal &amp; KW Info'!$C$19,IF(AND(I547&gt;0,J547&lt;2,K547&gt;'CPL Goal &amp; KW Info'!$B$28),'CPL Goal &amp; KW Info'!$C$28,IF(AND(I547&gt;0,J547&lt;2,K547&gt;'CPL Goal &amp; KW Info'!$B$27),'CPL Goal &amp; KW Info'!$C$27,IF(AND(I547&gt;0,J547&lt;2,K547&gt;'CPL Goal &amp; KW Info'!$B$26),'CPL Goal &amp; KW Info'!$C$26,IF(AND(I547&gt;0,J547&lt;2,K547&lt;'CPL Goal &amp; KW Info'!$B$26),'CPL Goal &amp; KW Info'!$C$25,IF(AND(I547&lt;1,J547&gt;4,H547&lt;'CPL Goal &amp; KW Info'!$E$5,L547&gt;5%),'CPL Goal &amp; KW Info'!$G$5,IF(AND(I547&lt;1,J547&gt;4,H547&lt;'CPL Goal &amp; KW Info'!$E$6,L547&gt;3%),'CPL Goal &amp; KW Info'!$G$6,IF(AND(I547&lt;1,J547&gt;4,H547&lt;'CPL Goal &amp; KW Info'!$E$7,L547&gt;5%),'CPL Goal &amp; KW Info'!$G$7,IF(AND(I547&lt;1,J547&gt;4,H547&lt;'CPL Goal &amp; KW Info'!$E$8,L547&gt;3%),'CPL Goal &amp; KW Info'!$G$8,IF(AND(I547&lt;1,J547&gt;4,H547&gt;'CPL Goal &amp; KW Info'!$E$10),'CPL Goal &amp; KW Info'!$G$10,IF(AND(I547&lt;1,J547&gt;4,H547&gt;'CPL Goal &amp; KW Info'!$E$9),'CPL Goal &amp; KW Info'!$G$9,IF(AND(I547&lt;1,J547&gt;4,H547&lt;'CPL Goal &amp; KW Info'!$E$9,H547&gt;'CPL Goal &amp; KW Info'!$E$8),"0%",IF(AND(I547&lt;1,J547&gt;2,H547&lt;'CPL Goal &amp; KW Info'!$E$15,L547&gt;5%),'CPL Goal &amp; KW Info'!$G$15,IF(AND(I547&lt;1,J547&gt;2,H547&lt;'CPL Goal &amp; KW Info'!$E$16,L547&gt;3%),'CPL Goal &amp; KW Info'!$G$16,IF(AND(I547&lt;1,J547&gt;2,H547&lt;'CPL Goal &amp; KW Info'!$E$17,L547&gt;5%),'CPL Goal &amp; KW Info'!$G$17,IF(AND(I547&lt;1,J547&gt;2,H547&lt;'CPL Goal &amp; KW Info'!$E$18,L547&gt;3%),'CPL Goal &amp; KW Info'!$G$18,IF(AND(I547&lt;1,J547&gt;2,H547&gt;'CPL Goal &amp; KW Info'!$E$20),'CPL Goal &amp; KW Info'!$G$20,IF(AND(I547&lt;1,J547&gt;2,H547&gt;'CPL Goal &amp; KW Info'!$E$19),'CPL Goal &amp; KW Info'!$G$19,IF(AND(I547&lt;1,J547&gt;2,H547&lt;'CPL Goal &amp; KW Info'!$E$19,H547&gt;'CPL Goal &amp; KW Info'!$E$18),"0%",IF(AND(I547&lt;1,J547&lt;2,H547&gt;'CPL Goal &amp; KW Info'!$E$27),'CPL Goal &amp; KW Info'!$G$27,IF(AND(I547&lt;1,J547&lt;2,H547&gt;'CPL Goal &amp; KW Info'!$E$26),'CPL Goal &amp; KW Info'!$G$26,IF(AND(I547&lt;1,J547&lt;2,H547&gt;'CPL Goal &amp; KW Info'!$E$25),'CPL Goal &amp; KW Info'!$G$25,IF(AND(I547&lt;1,J547&lt;2,H547&gt;'CPL Goal &amp; KW Info'!$E$24),'CPL Goal &amp; KW Info'!$G$24,"0%"))))))))))))))))))))))))))))))))))))</f>
        <v>J4</v>
      </c>
      <c r="N547" s="22" t="e">
        <f t="shared" si="45"/>
        <v>#VALUE!</v>
      </c>
      <c r="O547" s="5" t="str">
        <f t="shared" si="46"/>
        <v/>
      </c>
      <c r="P547" s="1"/>
      <c r="Q547" s="6"/>
      <c r="R547" s="1"/>
    </row>
    <row r="548" spans="1:18">
      <c r="A548" s="13" t="str">
        <f>IF('CPL Goal &amp; KW Info'!I554="","",'CPL Goal &amp; KW Info'!I554)</f>
        <v/>
      </c>
      <c r="B548" s="13" t="str">
        <f>IF('CPL Goal &amp; KW Info'!J554="","",'CPL Goal &amp; KW Info'!J554)</f>
        <v/>
      </c>
      <c r="C548" s="13" t="str">
        <f>IF('CPL Goal &amp; KW Info'!K554="","",'CPL Goal &amp; KW Info'!K554)</f>
        <v/>
      </c>
      <c r="D548" s="28" t="str">
        <f>IF('CPL Goal &amp; KW Info'!L554="","",'CPL Goal &amp; KW Info'!L554)</f>
        <v/>
      </c>
      <c r="E548" s="13" t="str">
        <f>IF('CPL Goal &amp; KW Info'!M554="","",'CPL Goal &amp; KW Info'!M554)</f>
        <v/>
      </c>
      <c r="F548" s="13" t="str">
        <f>IF('CPL Goal &amp; KW Info'!N554="","",'CPL Goal &amp; KW Info'!N554)</f>
        <v/>
      </c>
      <c r="G548" s="13" t="str">
        <f>IF('CPL Goal &amp; KW Info'!O554="","",'CPL Goal &amp; KW Info'!O554)</f>
        <v/>
      </c>
      <c r="H548" s="28" t="str">
        <f>IF('CPL Goal &amp; KW Info'!P554="","",'CPL Goal &amp; KW Info'!P554)</f>
        <v/>
      </c>
      <c r="I548" s="13" t="str">
        <f>IF('CPL Goal &amp; KW Info'!Q554="","",'CPL Goal &amp; KW Info'!Q554)</f>
        <v/>
      </c>
      <c r="J548" s="13" t="str">
        <f>IF('CPL Goal &amp; KW Info'!R554="","",'CPL Goal &amp; KW Info'!R554)</f>
        <v/>
      </c>
      <c r="K548" s="1" t="str">
        <f t="shared" si="43"/>
        <v/>
      </c>
      <c r="L548" s="21" t="str">
        <f t="shared" si="44"/>
        <v/>
      </c>
      <c r="M548" s="22" t="str">
        <f>IF(AND(I548&gt;0,J548&gt;4,K548&lt;'CPL Goal &amp; KW Info'!$B$5),'CPL Goal &amp; KW Info'!$C$5,IF(AND(I548&gt;0,J548&gt;4,K548&lt;'CPL Goal &amp; KW Info'!$B$6),'CPL Goal &amp; KW Info'!$C$6,IF(AND(I548&gt;0,J548&gt;4,K548&lt;'CPL Goal &amp; KW Info'!$B$7),'CPL Goal &amp; KW Info'!$C$7,IF(AND(I548&gt;0,J548&gt;4,K548&lt;'CPL Goal &amp; KW Info'!$B$8),'CPL Goal &amp; KW Info'!$C$8,IF(AND(I548&gt;0,J548&gt;4,K548&gt;'CPL Goal &amp; KW Info'!$B$11),'CPL Goal &amp; KW Info'!$C$11,IF(AND(I548&gt;0,J548&gt;4,K548&gt;'CPL Goal &amp; KW Info'!$B$10),'CPL Goal &amp; KW Info'!$C$10,IF(AND(I548&gt;0,J548&gt;4,K548&lt;'CPL Goal &amp; KW Info'!$B$10,K548&gt;'CPL Goal &amp; KW Info'!$B$8),'CPL Goal &amp; KW Info'!$C$9,IF(AND(I548&gt;0,J548&gt;2,K548&lt;'CPL Goal &amp; KW Info'!$B$15),'CPL Goal &amp; KW Info'!$C$15,IF(AND(I548&gt;0,J548&gt;2,K548&lt;'CPL Goal &amp; KW Info'!$B$16),'CPL Goal &amp; KW Info'!$C$16,IF(AND(I548&gt;0,J548&gt;2,K548&lt;'CPL Goal &amp; KW Info'!$B$17),'CPL Goal &amp; KW Info'!$C$17,IF(AND(I548&gt;0,J548&gt;2,K548&lt;'CPL Goal &amp; KW Info'!$B$18),'CPL Goal &amp; KW Info'!$C$18,IF(AND(I548&gt;0,J548&gt;2,K548&gt;'CPL Goal &amp; KW Info'!$B$21),'CPL Goal &amp; KW Info'!$C$21,IF(AND(I548&gt;0,J548&gt;2,K548&gt;'CPL Goal &amp; KW Info'!$B$20),'CPL Goal &amp; KW Info'!$C$20,IF(AND(I548&gt;0,J548&gt;2,K548&lt;'CPL Goal &amp; KW Info'!$B$20,K548&gt;'CPL Goal &amp; KW Info'!$B$18),'CPL Goal &amp; KW Info'!$C$19,IF(AND(I548&gt;0,J548&lt;2,K548&gt;'CPL Goal &amp; KW Info'!$B$28),'CPL Goal &amp; KW Info'!$C$28,IF(AND(I548&gt;0,J548&lt;2,K548&gt;'CPL Goal &amp; KW Info'!$B$27),'CPL Goal &amp; KW Info'!$C$27,IF(AND(I548&gt;0,J548&lt;2,K548&gt;'CPL Goal &amp; KW Info'!$B$26),'CPL Goal &amp; KW Info'!$C$26,IF(AND(I548&gt;0,J548&lt;2,K548&lt;'CPL Goal &amp; KW Info'!$B$26),'CPL Goal &amp; KW Info'!$C$25,IF(AND(I548&lt;1,J548&gt;4,H548&lt;'CPL Goal &amp; KW Info'!$E$5,L548&gt;5%),'CPL Goal &amp; KW Info'!$G$5,IF(AND(I548&lt;1,J548&gt;4,H548&lt;'CPL Goal &amp; KW Info'!$E$6,L548&gt;3%),'CPL Goal &amp; KW Info'!$G$6,IF(AND(I548&lt;1,J548&gt;4,H548&lt;'CPL Goal &amp; KW Info'!$E$7,L548&gt;5%),'CPL Goal &amp; KW Info'!$G$7,IF(AND(I548&lt;1,J548&gt;4,H548&lt;'CPL Goal &amp; KW Info'!$E$8,L548&gt;3%),'CPL Goal &amp; KW Info'!$G$8,IF(AND(I548&lt;1,J548&gt;4,H548&gt;'CPL Goal &amp; KW Info'!$E$10),'CPL Goal &amp; KW Info'!$G$10,IF(AND(I548&lt;1,J548&gt;4,H548&gt;'CPL Goal &amp; KW Info'!$E$9),'CPL Goal &amp; KW Info'!$G$9,IF(AND(I548&lt;1,J548&gt;4,H548&lt;'CPL Goal &amp; KW Info'!$E$9,H548&gt;'CPL Goal &amp; KW Info'!$E$8),"0%",IF(AND(I548&lt;1,J548&gt;2,H548&lt;'CPL Goal &amp; KW Info'!$E$15,L548&gt;5%),'CPL Goal &amp; KW Info'!$G$15,IF(AND(I548&lt;1,J548&gt;2,H548&lt;'CPL Goal &amp; KW Info'!$E$16,L548&gt;3%),'CPL Goal &amp; KW Info'!$G$16,IF(AND(I548&lt;1,J548&gt;2,H548&lt;'CPL Goal &amp; KW Info'!$E$17,L548&gt;5%),'CPL Goal &amp; KW Info'!$G$17,IF(AND(I548&lt;1,J548&gt;2,H548&lt;'CPL Goal &amp; KW Info'!$E$18,L548&gt;3%),'CPL Goal &amp; KW Info'!$G$18,IF(AND(I548&lt;1,J548&gt;2,H548&gt;'CPL Goal &amp; KW Info'!$E$20),'CPL Goal &amp; KW Info'!$G$20,IF(AND(I548&lt;1,J548&gt;2,H548&gt;'CPL Goal &amp; KW Info'!$E$19),'CPL Goal &amp; KW Info'!$G$19,IF(AND(I548&lt;1,J548&gt;2,H548&lt;'CPL Goal &amp; KW Info'!$E$19,H548&gt;'CPL Goal &amp; KW Info'!$E$18),"0%",IF(AND(I548&lt;1,J548&lt;2,H548&gt;'CPL Goal &amp; KW Info'!$E$27),'CPL Goal &amp; KW Info'!$G$27,IF(AND(I548&lt;1,J548&lt;2,H548&gt;'CPL Goal &amp; KW Info'!$E$26),'CPL Goal &amp; KW Info'!$G$26,IF(AND(I548&lt;1,J548&lt;2,H548&gt;'CPL Goal &amp; KW Info'!$E$25),'CPL Goal &amp; KW Info'!$G$25,IF(AND(I548&lt;1,J548&lt;2,H548&gt;'CPL Goal &amp; KW Info'!$E$24),'CPL Goal &amp; KW Info'!$G$24,"0%"))))))))))))))))))))))))))))))))))))</f>
        <v>J4</v>
      </c>
      <c r="N548" s="22" t="e">
        <f t="shared" si="45"/>
        <v>#VALUE!</v>
      </c>
      <c r="O548" s="5" t="str">
        <f t="shared" si="46"/>
        <v/>
      </c>
      <c r="P548" s="1"/>
      <c r="Q548" s="6"/>
      <c r="R548" s="1"/>
    </row>
    <row r="549" spans="1:18">
      <c r="A549" s="13" t="str">
        <f>IF('CPL Goal &amp; KW Info'!I555="","",'CPL Goal &amp; KW Info'!I555)</f>
        <v/>
      </c>
      <c r="B549" s="13" t="str">
        <f>IF('CPL Goal &amp; KW Info'!J555="","",'CPL Goal &amp; KW Info'!J555)</f>
        <v/>
      </c>
      <c r="C549" s="13" t="str">
        <f>IF('CPL Goal &amp; KW Info'!K555="","",'CPL Goal &amp; KW Info'!K555)</f>
        <v/>
      </c>
      <c r="D549" s="28" t="str">
        <f>IF('CPL Goal &amp; KW Info'!L555="","",'CPL Goal &amp; KW Info'!L555)</f>
        <v/>
      </c>
      <c r="E549" s="13" t="str">
        <f>IF('CPL Goal &amp; KW Info'!M555="","",'CPL Goal &amp; KW Info'!M555)</f>
        <v/>
      </c>
      <c r="F549" s="13" t="str">
        <f>IF('CPL Goal &amp; KW Info'!N555="","",'CPL Goal &amp; KW Info'!N555)</f>
        <v/>
      </c>
      <c r="G549" s="13" t="str">
        <f>IF('CPL Goal &amp; KW Info'!O555="","",'CPL Goal &amp; KW Info'!O555)</f>
        <v/>
      </c>
      <c r="H549" s="28" t="str">
        <f>IF('CPL Goal &amp; KW Info'!P555="","",'CPL Goal &amp; KW Info'!P555)</f>
        <v/>
      </c>
      <c r="I549" s="13" t="str">
        <f>IF('CPL Goal &amp; KW Info'!Q555="","",'CPL Goal &amp; KW Info'!Q555)</f>
        <v/>
      </c>
      <c r="J549" s="13" t="str">
        <f>IF('CPL Goal &amp; KW Info'!R555="","",'CPL Goal &amp; KW Info'!R555)</f>
        <v/>
      </c>
      <c r="K549" s="1" t="str">
        <f t="shared" si="43"/>
        <v/>
      </c>
      <c r="L549" s="21" t="str">
        <f t="shared" si="44"/>
        <v/>
      </c>
      <c r="M549" s="22" t="str">
        <f>IF(AND(I549&gt;0,J549&gt;4,K549&lt;'CPL Goal &amp; KW Info'!$B$5),'CPL Goal &amp; KW Info'!$C$5,IF(AND(I549&gt;0,J549&gt;4,K549&lt;'CPL Goal &amp; KW Info'!$B$6),'CPL Goal &amp; KW Info'!$C$6,IF(AND(I549&gt;0,J549&gt;4,K549&lt;'CPL Goal &amp; KW Info'!$B$7),'CPL Goal &amp; KW Info'!$C$7,IF(AND(I549&gt;0,J549&gt;4,K549&lt;'CPL Goal &amp; KW Info'!$B$8),'CPL Goal &amp; KW Info'!$C$8,IF(AND(I549&gt;0,J549&gt;4,K549&gt;'CPL Goal &amp; KW Info'!$B$11),'CPL Goal &amp; KW Info'!$C$11,IF(AND(I549&gt;0,J549&gt;4,K549&gt;'CPL Goal &amp; KW Info'!$B$10),'CPL Goal &amp; KW Info'!$C$10,IF(AND(I549&gt;0,J549&gt;4,K549&lt;'CPL Goal &amp; KW Info'!$B$10,K549&gt;'CPL Goal &amp; KW Info'!$B$8),'CPL Goal &amp; KW Info'!$C$9,IF(AND(I549&gt;0,J549&gt;2,K549&lt;'CPL Goal &amp; KW Info'!$B$15),'CPL Goal &amp; KW Info'!$C$15,IF(AND(I549&gt;0,J549&gt;2,K549&lt;'CPL Goal &amp; KW Info'!$B$16),'CPL Goal &amp; KW Info'!$C$16,IF(AND(I549&gt;0,J549&gt;2,K549&lt;'CPL Goal &amp; KW Info'!$B$17),'CPL Goal &amp; KW Info'!$C$17,IF(AND(I549&gt;0,J549&gt;2,K549&lt;'CPL Goal &amp; KW Info'!$B$18),'CPL Goal &amp; KW Info'!$C$18,IF(AND(I549&gt;0,J549&gt;2,K549&gt;'CPL Goal &amp; KW Info'!$B$21),'CPL Goal &amp; KW Info'!$C$21,IF(AND(I549&gt;0,J549&gt;2,K549&gt;'CPL Goal &amp; KW Info'!$B$20),'CPL Goal &amp; KW Info'!$C$20,IF(AND(I549&gt;0,J549&gt;2,K549&lt;'CPL Goal &amp; KW Info'!$B$20,K549&gt;'CPL Goal &amp; KW Info'!$B$18),'CPL Goal &amp; KW Info'!$C$19,IF(AND(I549&gt;0,J549&lt;2,K549&gt;'CPL Goal &amp; KW Info'!$B$28),'CPL Goal &amp; KW Info'!$C$28,IF(AND(I549&gt;0,J549&lt;2,K549&gt;'CPL Goal &amp; KW Info'!$B$27),'CPL Goal &amp; KW Info'!$C$27,IF(AND(I549&gt;0,J549&lt;2,K549&gt;'CPL Goal &amp; KW Info'!$B$26),'CPL Goal &amp; KW Info'!$C$26,IF(AND(I549&gt;0,J549&lt;2,K549&lt;'CPL Goal &amp; KW Info'!$B$26),'CPL Goal &amp; KW Info'!$C$25,IF(AND(I549&lt;1,J549&gt;4,H549&lt;'CPL Goal &amp; KW Info'!$E$5,L549&gt;5%),'CPL Goal &amp; KW Info'!$G$5,IF(AND(I549&lt;1,J549&gt;4,H549&lt;'CPL Goal &amp; KW Info'!$E$6,L549&gt;3%),'CPL Goal &amp; KW Info'!$G$6,IF(AND(I549&lt;1,J549&gt;4,H549&lt;'CPL Goal &amp; KW Info'!$E$7,L549&gt;5%),'CPL Goal &amp; KW Info'!$G$7,IF(AND(I549&lt;1,J549&gt;4,H549&lt;'CPL Goal &amp; KW Info'!$E$8,L549&gt;3%),'CPL Goal &amp; KW Info'!$G$8,IF(AND(I549&lt;1,J549&gt;4,H549&gt;'CPL Goal &amp; KW Info'!$E$10),'CPL Goal &amp; KW Info'!$G$10,IF(AND(I549&lt;1,J549&gt;4,H549&gt;'CPL Goal &amp; KW Info'!$E$9),'CPL Goal &amp; KW Info'!$G$9,IF(AND(I549&lt;1,J549&gt;4,H549&lt;'CPL Goal &amp; KW Info'!$E$9,H549&gt;'CPL Goal &amp; KW Info'!$E$8),"0%",IF(AND(I549&lt;1,J549&gt;2,H549&lt;'CPL Goal &amp; KW Info'!$E$15,L549&gt;5%),'CPL Goal &amp; KW Info'!$G$15,IF(AND(I549&lt;1,J549&gt;2,H549&lt;'CPL Goal &amp; KW Info'!$E$16,L549&gt;3%),'CPL Goal &amp; KW Info'!$G$16,IF(AND(I549&lt;1,J549&gt;2,H549&lt;'CPL Goal &amp; KW Info'!$E$17,L549&gt;5%),'CPL Goal &amp; KW Info'!$G$17,IF(AND(I549&lt;1,J549&gt;2,H549&lt;'CPL Goal &amp; KW Info'!$E$18,L549&gt;3%),'CPL Goal &amp; KW Info'!$G$18,IF(AND(I549&lt;1,J549&gt;2,H549&gt;'CPL Goal &amp; KW Info'!$E$20),'CPL Goal &amp; KW Info'!$G$20,IF(AND(I549&lt;1,J549&gt;2,H549&gt;'CPL Goal &amp; KW Info'!$E$19),'CPL Goal &amp; KW Info'!$G$19,IF(AND(I549&lt;1,J549&gt;2,H549&lt;'CPL Goal &amp; KW Info'!$E$19,H549&gt;'CPL Goal &amp; KW Info'!$E$18),"0%",IF(AND(I549&lt;1,J549&lt;2,H549&gt;'CPL Goal &amp; KW Info'!$E$27),'CPL Goal &amp; KW Info'!$G$27,IF(AND(I549&lt;1,J549&lt;2,H549&gt;'CPL Goal &amp; KW Info'!$E$26),'CPL Goal &amp; KW Info'!$G$26,IF(AND(I549&lt;1,J549&lt;2,H549&gt;'CPL Goal &amp; KW Info'!$E$25),'CPL Goal &amp; KW Info'!$G$25,IF(AND(I549&lt;1,J549&lt;2,H549&gt;'CPL Goal &amp; KW Info'!$E$24),'CPL Goal &amp; KW Info'!$G$24,"0%"))))))))))))))))))))))))))))))))))))</f>
        <v>J4</v>
      </c>
      <c r="N549" s="22" t="e">
        <f t="shared" si="45"/>
        <v>#VALUE!</v>
      </c>
      <c r="O549" s="5" t="str">
        <f t="shared" si="46"/>
        <v/>
      </c>
      <c r="P549" s="1"/>
      <c r="Q549" s="6"/>
      <c r="R549" s="1"/>
    </row>
    <row r="550" spans="1:18">
      <c r="A550" s="13" t="str">
        <f>IF('CPL Goal &amp; KW Info'!I556="","",'CPL Goal &amp; KW Info'!I556)</f>
        <v/>
      </c>
      <c r="B550" s="13" t="str">
        <f>IF('CPL Goal &amp; KW Info'!J556="","",'CPL Goal &amp; KW Info'!J556)</f>
        <v/>
      </c>
      <c r="C550" s="13" t="str">
        <f>IF('CPL Goal &amp; KW Info'!K556="","",'CPL Goal &amp; KW Info'!K556)</f>
        <v/>
      </c>
      <c r="D550" s="28" t="str">
        <f>IF('CPL Goal &amp; KW Info'!L556="","",'CPL Goal &amp; KW Info'!L556)</f>
        <v/>
      </c>
      <c r="E550" s="13" t="str">
        <f>IF('CPL Goal &amp; KW Info'!M556="","",'CPL Goal &amp; KW Info'!M556)</f>
        <v/>
      </c>
      <c r="F550" s="13" t="str">
        <f>IF('CPL Goal &amp; KW Info'!N556="","",'CPL Goal &amp; KW Info'!N556)</f>
        <v/>
      </c>
      <c r="G550" s="13" t="str">
        <f>IF('CPL Goal &amp; KW Info'!O556="","",'CPL Goal &amp; KW Info'!O556)</f>
        <v/>
      </c>
      <c r="H550" s="28" t="str">
        <f>IF('CPL Goal &amp; KW Info'!P556="","",'CPL Goal &amp; KW Info'!P556)</f>
        <v/>
      </c>
      <c r="I550" s="13" t="str">
        <f>IF('CPL Goal &amp; KW Info'!Q556="","",'CPL Goal &amp; KW Info'!Q556)</f>
        <v/>
      </c>
      <c r="J550" s="13" t="str">
        <f>IF('CPL Goal &amp; KW Info'!R556="","",'CPL Goal &amp; KW Info'!R556)</f>
        <v/>
      </c>
      <c r="K550" s="1" t="str">
        <f t="shared" si="43"/>
        <v/>
      </c>
      <c r="L550" s="21" t="str">
        <f t="shared" si="44"/>
        <v/>
      </c>
      <c r="M550" s="22" t="str">
        <f>IF(AND(I550&gt;0,J550&gt;4,K550&lt;'CPL Goal &amp; KW Info'!$B$5),'CPL Goal &amp; KW Info'!$C$5,IF(AND(I550&gt;0,J550&gt;4,K550&lt;'CPL Goal &amp; KW Info'!$B$6),'CPL Goal &amp; KW Info'!$C$6,IF(AND(I550&gt;0,J550&gt;4,K550&lt;'CPL Goal &amp; KW Info'!$B$7),'CPL Goal &amp; KW Info'!$C$7,IF(AND(I550&gt;0,J550&gt;4,K550&lt;'CPL Goal &amp; KW Info'!$B$8),'CPL Goal &amp; KW Info'!$C$8,IF(AND(I550&gt;0,J550&gt;4,K550&gt;'CPL Goal &amp; KW Info'!$B$11),'CPL Goal &amp; KW Info'!$C$11,IF(AND(I550&gt;0,J550&gt;4,K550&gt;'CPL Goal &amp; KW Info'!$B$10),'CPL Goal &amp; KW Info'!$C$10,IF(AND(I550&gt;0,J550&gt;4,K550&lt;'CPL Goal &amp; KW Info'!$B$10,K550&gt;'CPL Goal &amp; KW Info'!$B$8),'CPL Goal &amp; KW Info'!$C$9,IF(AND(I550&gt;0,J550&gt;2,K550&lt;'CPL Goal &amp; KW Info'!$B$15),'CPL Goal &amp; KW Info'!$C$15,IF(AND(I550&gt;0,J550&gt;2,K550&lt;'CPL Goal &amp; KW Info'!$B$16),'CPL Goal &amp; KW Info'!$C$16,IF(AND(I550&gt;0,J550&gt;2,K550&lt;'CPL Goal &amp; KW Info'!$B$17),'CPL Goal &amp; KW Info'!$C$17,IF(AND(I550&gt;0,J550&gt;2,K550&lt;'CPL Goal &amp; KW Info'!$B$18),'CPL Goal &amp; KW Info'!$C$18,IF(AND(I550&gt;0,J550&gt;2,K550&gt;'CPL Goal &amp; KW Info'!$B$21),'CPL Goal &amp; KW Info'!$C$21,IF(AND(I550&gt;0,J550&gt;2,K550&gt;'CPL Goal &amp; KW Info'!$B$20),'CPL Goal &amp; KW Info'!$C$20,IF(AND(I550&gt;0,J550&gt;2,K550&lt;'CPL Goal &amp; KW Info'!$B$20,K550&gt;'CPL Goal &amp; KW Info'!$B$18),'CPL Goal &amp; KW Info'!$C$19,IF(AND(I550&gt;0,J550&lt;2,K550&gt;'CPL Goal &amp; KW Info'!$B$28),'CPL Goal &amp; KW Info'!$C$28,IF(AND(I550&gt;0,J550&lt;2,K550&gt;'CPL Goal &amp; KW Info'!$B$27),'CPL Goal &amp; KW Info'!$C$27,IF(AND(I550&gt;0,J550&lt;2,K550&gt;'CPL Goal &amp; KW Info'!$B$26),'CPL Goal &amp; KW Info'!$C$26,IF(AND(I550&gt;0,J550&lt;2,K550&lt;'CPL Goal &amp; KW Info'!$B$26),'CPL Goal &amp; KW Info'!$C$25,IF(AND(I550&lt;1,J550&gt;4,H550&lt;'CPL Goal &amp; KW Info'!$E$5,L550&gt;5%),'CPL Goal &amp; KW Info'!$G$5,IF(AND(I550&lt;1,J550&gt;4,H550&lt;'CPL Goal &amp; KW Info'!$E$6,L550&gt;3%),'CPL Goal &amp; KW Info'!$G$6,IF(AND(I550&lt;1,J550&gt;4,H550&lt;'CPL Goal &amp; KW Info'!$E$7,L550&gt;5%),'CPL Goal &amp; KW Info'!$G$7,IF(AND(I550&lt;1,J550&gt;4,H550&lt;'CPL Goal &amp; KW Info'!$E$8,L550&gt;3%),'CPL Goal &amp; KW Info'!$G$8,IF(AND(I550&lt;1,J550&gt;4,H550&gt;'CPL Goal &amp; KW Info'!$E$10),'CPL Goal &amp; KW Info'!$G$10,IF(AND(I550&lt;1,J550&gt;4,H550&gt;'CPL Goal &amp; KW Info'!$E$9),'CPL Goal &amp; KW Info'!$G$9,IF(AND(I550&lt;1,J550&gt;4,H550&lt;'CPL Goal &amp; KW Info'!$E$9,H550&gt;'CPL Goal &amp; KW Info'!$E$8),"0%",IF(AND(I550&lt;1,J550&gt;2,H550&lt;'CPL Goal &amp; KW Info'!$E$15,L550&gt;5%),'CPL Goal &amp; KW Info'!$G$15,IF(AND(I550&lt;1,J550&gt;2,H550&lt;'CPL Goal &amp; KW Info'!$E$16,L550&gt;3%),'CPL Goal &amp; KW Info'!$G$16,IF(AND(I550&lt;1,J550&gt;2,H550&lt;'CPL Goal &amp; KW Info'!$E$17,L550&gt;5%),'CPL Goal &amp; KW Info'!$G$17,IF(AND(I550&lt;1,J550&gt;2,H550&lt;'CPL Goal &amp; KW Info'!$E$18,L550&gt;3%),'CPL Goal &amp; KW Info'!$G$18,IF(AND(I550&lt;1,J550&gt;2,H550&gt;'CPL Goal &amp; KW Info'!$E$20),'CPL Goal &amp; KW Info'!$G$20,IF(AND(I550&lt;1,J550&gt;2,H550&gt;'CPL Goal &amp; KW Info'!$E$19),'CPL Goal &amp; KW Info'!$G$19,IF(AND(I550&lt;1,J550&gt;2,H550&lt;'CPL Goal &amp; KW Info'!$E$19,H550&gt;'CPL Goal &amp; KW Info'!$E$18),"0%",IF(AND(I550&lt;1,J550&lt;2,H550&gt;'CPL Goal &amp; KW Info'!$E$27),'CPL Goal &amp; KW Info'!$G$27,IF(AND(I550&lt;1,J550&lt;2,H550&gt;'CPL Goal &amp; KW Info'!$E$26),'CPL Goal &amp; KW Info'!$G$26,IF(AND(I550&lt;1,J550&lt;2,H550&gt;'CPL Goal &amp; KW Info'!$E$25),'CPL Goal &amp; KW Info'!$G$25,IF(AND(I550&lt;1,J550&lt;2,H550&gt;'CPL Goal &amp; KW Info'!$E$24),'CPL Goal &amp; KW Info'!$G$24,"0%"))))))))))))))))))))))))))))))))))))</f>
        <v>J4</v>
      </c>
      <c r="N550" s="22" t="e">
        <f t="shared" si="45"/>
        <v>#VALUE!</v>
      </c>
      <c r="O550" s="5" t="str">
        <f t="shared" si="46"/>
        <v/>
      </c>
      <c r="P550" s="1"/>
      <c r="Q550" s="6"/>
      <c r="R550" s="1"/>
    </row>
    <row r="551" spans="1:18">
      <c r="A551" s="13" t="str">
        <f>IF('CPL Goal &amp; KW Info'!I557="","",'CPL Goal &amp; KW Info'!I557)</f>
        <v/>
      </c>
      <c r="B551" s="13" t="str">
        <f>IF('CPL Goal &amp; KW Info'!J557="","",'CPL Goal &amp; KW Info'!J557)</f>
        <v/>
      </c>
      <c r="C551" s="13" t="str">
        <f>IF('CPL Goal &amp; KW Info'!K557="","",'CPL Goal &amp; KW Info'!K557)</f>
        <v/>
      </c>
      <c r="D551" s="28" t="str">
        <f>IF('CPL Goal &amp; KW Info'!L557="","",'CPL Goal &amp; KW Info'!L557)</f>
        <v/>
      </c>
      <c r="E551" s="13" t="str">
        <f>IF('CPL Goal &amp; KW Info'!M557="","",'CPL Goal &amp; KW Info'!M557)</f>
        <v/>
      </c>
      <c r="F551" s="13" t="str">
        <f>IF('CPL Goal &amp; KW Info'!N557="","",'CPL Goal &amp; KW Info'!N557)</f>
        <v/>
      </c>
      <c r="G551" s="13" t="str">
        <f>IF('CPL Goal &amp; KW Info'!O557="","",'CPL Goal &amp; KW Info'!O557)</f>
        <v/>
      </c>
      <c r="H551" s="28" t="str">
        <f>IF('CPL Goal &amp; KW Info'!P557="","",'CPL Goal &amp; KW Info'!P557)</f>
        <v/>
      </c>
      <c r="I551" s="13" t="str">
        <f>IF('CPL Goal &amp; KW Info'!Q557="","",'CPL Goal &amp; KW Info'!Q557)</f>
        <v/>
      </c>
      <c r="J551" s="13" t="str">
        <f>IF('CPL Goal &amp; KW Info'!R557="","",'CPL Goal &amp; KW Info'!R557)</f>
        <v/>
      </c>
      <c r="K551" s="1" t="str">
        <f t="shared" si="43"/>
        <v/>
      </c>
      <c r="L551" s="21" t="str">
        <f t="shared" si="44"/>
        <v/>
      </c>
      <c r="M551" s="22" t="str">
        <f>IF(AND(I551&gt;0,J551&gt;4,K551&lt;'CPL Goal &amp; KW Info'!$B$5),'CPL Goal &amp; KW Info'!$C$5,IF(AND(I551&gt;0,J551&gt;4,K551&lt;'CPL Goal &amp; KW Info'!$B$6),'CPL Goal &amp; KW Info'!$C$6,IF(AND(I551&gt;0,J551&gt;4,K551&lt;'CPL Goal &amp; KW Info'!$B$7),'CPL Goal &amp; KW Info'!$C$7,IF(AND(I551&gt;0,J551&gt;4,K551&lt;'CPL Goal &amp; KW Info'!$B$8),'CPL Goal &amp; KW Info'!$C$8,IF(AND(I551&gt;0,J551&gt;4,K551&gt;'CPL Goal &amp; KW Info'!$B$11),'CPL Goal &amp; KW Info'!$C$11,IF(AND(I551&gt;0,J551&gt;4,K551&gt;'CPL Goal &amp; KW Info'!$B$10),'CPL Goal &amp; KW Info'!$C$10,IF(AND(I551&gt;0,J551&gt;4,K551&lt;'CPL Goal &amp; KW Info'!$B$10,K551&gt;'CPL Goal &amp; KW Info'!$B$8),'CPL Goal &amp; KW Info'!$C$9,IF(AND(I551&gt;0,J551&gt;2,K551&lt;'CPL Goal &amp; KW Info'!$B$15),'CPL Goal &amp; KW Info'!$C$15,IF(AND(I551&gt;0,J551&gt;2,K551&lt;'CPL Goal &amp; KW Info'!$B$16),'CPL Goal &amp; KW Info'!$C$16,IF(AND(I551&gt;0,J551&gt;2,K551&lt;'CPL Goal &amp; KW Info'!$B$17),'CPL Goal &amp; KW Info'!$C$17,IF(AND(I551&gt;0,J551&gt;2,K551&lt;'CPL Goal &amp; KW Info'!$B$18),'CPL Goal &amp; KW Info'!$C$18,IF(AND(I551&gt;0,J551&gt;2,K551&gt;'CPL Goal &amp; KW Info'!$B$21),'CPL Goal &amp; KW Info'!$C$21,IF(AND(I551&gt;0,J551&gt;2,K551&gt;'CPL Goal &amp; KW Info'!$B$20),'CPL Goal &amp; KW Info'!$C$20,IF(AND(I551&gt;0,J551&gt;2,K551&lt;'CPL Goal &amp; KW Info'!$B$20,K551&gt;'CPL Goal &amp; KW Info'!$B$18),'CPL Goal &amp; KW Info'!$C$19,IF(AND(I551&gt;0,J551&lt;2,K551&gt;'CPL Goal &amp; KW Info'!$B$28),'CPL Goal &amp; KW Info'!$C$28,IF(AND(I551&gt;0,J551&lt;2,K551&gt;'CPL Goal &amp; KW Info'!$B$27),'CPL Goal &amp; KW Info'!$C$27,IF(AND(I551&gt;0,J551&lt;2,K551&gt;'CPL Goal &amp; KW Info'!$B$26),'CPL Goal &amp; KW Info'!$C$26,IF(AND(I551&gt;0,J551&lt;2,K551&lt;'CPL Goal &amp; KW Info'!$B$26),'CPL Goal &amp; KW Info'!$C$25,IF(AND(I551&lt;1,J551&gt;4,H551&lt;'CPL Goal &amp; KW Info'!$E$5,L551&gt;5%),'CPL Goal &amp; KW Info'!$G$5,IF(AND(I551&lt;1,J551&gt;4,H551&lt;'CPL Goal &amp; KW Info'!$E$6,L551&gt;3%),'CPL Goal &amp; KW Info'!$G$6,IF(AND(I551&lt;1,J551&gt;4,H551&lt;'CPL Goal &amp; KW Info'!$E$7,L551&gt;5%),'CPL Goal &amp; KW Info'!$G$7,IF(AND(I551&lt;1,J551&gt;4,H551&lt;'CPL Goal &amp; KW Info'!$E$8,L551&gt;3%),'CPL Goal &amp; KW Info'!$G$8,IF(AND(I551&lt;1,J551&gt;4,H551&gt;'CPL Goal &amp; KW Info'!$E$10),'CPL Goal &amp; KW Info'!$G$10,IF(AND(I551&lt;1,J551&gt;4,H551&gt;'CPL Goal &amp; KW Info'!$E$9),'CPL Goal &amp; KW Info'!$G$9,IF(AND(I551&lt;1,J551&gt;4,H551&lt;'CPL Goal &amp; KW Info'!$E$9,H551&gt;'CPL Goal &amp; KW Info'!$E$8),"0%",IF(AND(I551&lt;1,J551&gt;2,H551&lt;'CPL Goal &amp; KW Info'!$E$15,L551&gt;5%),'CPL Goal &amp; KW Info'!$G$15,IF(AND(I551&lt;1,J551&gt;2,H551&lt;'CPL Goal &amp; KW Info'!$E$16,L551&gt;3%),'CPL Goal &amp; KW Info'!$G$16,IF(AND(I551&lt;1,J551&gt;2,H551&lt;'CPL Goal &amp; KW Info'!$E$17,L551&gt;5%),'CPL Goal &amp; KW Info'!$G$17,IF(AND(I551&lt;1,J551&gt;2,H551&lt;'CPL Goal &amp; KW Info'!$E$18,L551&gt;3%),'CPL Goal &amp; KW Info'!$G$18,IF(AND(I551&lt;1,J551&gt;2,H551&gt;'CPL Goal &amp; KW Info'!$E$20),'CPL Goal &amp; KW Info'!$G$20,IF(AND(I551&lt;1,J551&gt;2,H551&gt;'CPL Goal &amp; KW Info'!$E$19),'CPL Goal &amp; KW Info'!$G$19,IF(AND(I551&lt;1,J551&gt;2,H551&lt;'CPL Goal &amp; KW Info'!$E$19,H551&gt;'CPL Goal &amp; KW Info'!$E$18),"0%",IF(AND(I551&lt;1,J551&lt;2,H551&gt;'CPL Goal &amp; KW Info'!$E$27),'CPL Goal &amp; KW Info'!$G$27,IF(AND(I551&lt;1,J551&lt;2,H551&gt;'CPL Goal &amp; KW Info'!$E$26),'CPL Goal &amp; KW Info'!$G$26,IF(AND(I551&lt;1,J551&lt;2,H551&gt;'CPL Goal &amp; KW Info'!$E$25),'CPL Goal &amp; KW Info'!$G$25,IF(AND(I551&lt;1,J551&lt;2,H551&gt;'CPL Goal &amp; KW Info'!$E$24),'CPL Goal &amp; KW Info'!$G$24,"0%"))))))))))))))))))))))))))))))))))))</f>
        <v>J4</v>
      </c>
      <c r="N551" s="22" t="e">
        <f t="shared" si="45"/>
        <v>#VALUE!</v>
      </c>
      <c r="O551" s="5" t="str">
        <f t="shared" si="46"/>
        <v/>
      </c>
      <c r="P551" s="1"/>
      <c r="Q551" s="6"/>
      <c r="R551" s="1"/>
    </row>
    <row r="552" spans="1:18">
      <c r="A552" s="13" t="str">
        <f>IF('CPL Goal &amp; KW Info'!I558="","",'CPL Goal &amp; KW Info'!I558)</f>
        <v/>
      </c>
      <c r="B552" s="13" t="str">
        <f>IF('CPL Goal &amp; KW Info'!J558="","",'CPL Goal &amp; KW Info'!J558)</f>
        <v/>
      </c>
      <c r="C552" s="13" t="str">
        <f>IF('CPL Goal &amp; KW Info'!K558="","",'CPL Goal &amp; KW Info'!K558)</f>
        <v/>
      </c>
      <c r="D552" s="28" t="str">
        <f>IF('CPL Goal &amp; KW Info'!L558="","",'CPL Goal &amp; KW Info'!L558)</f>
        <v/>
      </c>
      <c r="E552" s="13" t="str">
        <f>IF('CPL Goal &amp; KW Info'!M558="","",'CPL Goal &amp; KW Info'!M558)</f>
        <v/>
      </c>
      <c r="F552" s="13" t="str">
        <f>IF('CPL Goal &amp; KW Info'!N558="","",'CPL Goal &amp; KW Info'!N558)</f>
        <v/>
      </c>
      <c r="G552" s="13" t="str">
        <f>IF('CPL Goal &amp; KW Info'!O558="","",'CPL Goal &amp; KW Info'!O558)</f>
        <v/>
      </c>
      <c r="H552" s="28" t="str">
        <f>IF('CPL Goal &amp; KW Info'!P558="","",'CPL Goal &amp; KW Info'!P558)</f>
        <v/>
      </c>
      <c r="I552" s="13" t="str">
        <f>IF('CPL Goal &amp; KW Info'!Q558="","",'CPL Goal &amp; KW Info'!Q558)</f>
        <v/>
      </c>
      <c r="J552" s="13" t="str">
        <f>IF('CPL Goal &amp; KW Info'!R558="","",'CPL Goal &amp; KW Info'!R558)</f>
        <v/>
      </c>
      <c r="K552" s="1" t="str">
        <f t="shared" si="43"/>
        <v/>
      </c>
      <c r="L552" s="21" t="str">
        <f t="shared" si="44"/>
        <v/>
      </c>
      <c r="M552" s="22" t="str">
        <f>IF(AND(I552&gt;0,J552&gt;4,K552&lt;'CPL Goal &amp; KW Info'!$B$5),'CPL Goal &amp; KW Info'!$C$5,IF(AND(I552&gt;0,J552&gt;4,K552&lt;'CPL Goal &amp; KW Info'!$B$6),'CPL Goal &amp; KW Info'!$C$6,IF(AND(I552&gt;0,J552&gt;4,K552&lt;'CPL Goal &amp; KW Info'!$B$7),'CPL Goal &amp; KW Info'!$C$7,IF(AND(I552&gt;0,J552&gt;4,K552&lt;'CPL Goal &amp; KW Info'!$B$8),'CPL Goal &amp; KW Info'!$C$8,IF(AND(I552&gt;0,J552&gt;4,K552&gt;'CPL Goal &amp; KW Info'!$B$11),'CPL Goal &amp; KW Info'!$C$11,IF(AND(I552&gt;0,J552&gt;4,K552&gt;'CPL Goal &amp; KW Info'!$B$10),'CPL Goal &amp; KW Info'!$C$10,IF(AND(I552&gt;0,J552&gt;4,K552&lt;'CPL Goal &amp; KW Info'!$B$10,K552&gt;'CPL Goal &amp; KW Info'!$B$8),'CPL Goal &amp; KW Info'!$C$9,IF(AND(I552&gt;0,J552&gt;2,K552&lt;'CPL Goal &amp; KW Info'!$B$15),'CPL Goal &amp; KW Info'!$C$15,IF(AND(I552&gt;0,J552&gt;2,K552&lt;'CPL Goal &amp; KW Info'!$B$16),'CPL Goal &amp; KW Info'!$C$16,IF(AND(I552&gt;0,J552&gt;2,K552&lt;'CPL Goal &amp; KW Info'!$B$17),'CPL Goal &amp; KW Info'!$C$17,IF(AND(I552&gt;0,J552&gt;2,K552&lt;'CPL Goal &amp; KW Info'!$B$18),'CPL Goal &amp; KW Info'!$C$18,IF(AND(I552&gt;0,J552&gt;2,K552&gt;'CPL Goal &amp; KW Info'!$B$21),'CPL Goal &amp; KW Info'!$C$21,IF(AND(I552&gt;0,J552&gt;2,K552&gt;'CPL Goal &amp; KW Info'!$B$20),'CPL Goal &amp; KW Info'!$C$20,IF(AND(I552&gt;0,J552&gt;2,K552&lt;'CPL Goal &amp; KW Info'!$B$20,K552&gt;'CPL Goal &amp; KW Info'!$B$18),'CPL Goal &amp; KW Info'!$C$19,IF(AND(I552&gt;0,J552&lt;2,K552&gt;'CPL Goal &amp; KW Info'!$B$28),'CPL Goal &amp; KW Info'!$C$28,IF(AND(I552&gt;0,J552&lt;2,K552&gt;'CPL Goal &amp; KW Info'!$B$27),'CPL Goal &amp; KW Info'!$C$27,IF(AND(I552&gt;0,J552&lt;2,K552&gt;'CPL Goal &amp; KW Info'!$B$26),'CPL Goal &amp; KW Info'!$C$26,IF(AND(I552&gt;0,J552&lt;2,K552&lt;'CPL Goal &amp; KW Info'!$B$26),'CPL Goal &amp; KW Info'!$C$25,IF(AND(I552&lt;1,J552&gt;4,H552&lt;'CPL Goal &amp; KW Info'!$E$5,L552&gt;5%),'CPL Goal &amp; KW Info'!$G$5,IF(AND(I552&lt;1,J552&gt;4,H552&lt;'CPL Goal &amp; KW Info'!$E$6,L552&gt;3%),'CPL Goal &amp; KW Info'!$G$6,IF(AND(I552&lt;1,J552&gt;4,H552&lt;'CPL Goal &amp; KW Info'!$E$7,L552&gt;5%),'CPL Goal &amp; KW Info'!$G$7,IF(AND(I552&lt;1,J552&gt;4,H552&lt;'CPL Goal &amp; KW Info'!$E$8,L552&gt;3%),'CPL Goal &amp; KW Info'!$G$8,IF(AND(I552&lt;1,J552&gt;4,H552&gt;'CPL Goal &amp; KW Info'!$E$10),'CPL Goal &amp; KW Info'!$G$10,IF(AND(I552&lt;1,J552&gt;4,H552&gt;'CPL Goal &amp; KW Info'!$E$9),'CPL Goal &amp; KW Info'!$G$9,IF(AND(I552&lt;1,J552&gt;4,H552&lt;'CPL Goal &amp; KW Info'!$E$9,H552&gt;'CPL Goal &amp; KW Info'!$E$8),"0%",IF(AND(I552&lt;1,J552&gt;2,H552&lt;'CPL Goal &amp; KW Info'!$E$15,L552&gt;5%),'CPL Goal &amp; KW Info'!$G$15,IF(AND(I552&lt;1,J552&gt;2,H552&lt;'CPL Goal &amp; KW Info'!$E$16,L552&gt;3%),'CPL Goal &amp; KW Info'!$G$16,IF(AND(I552&lt;1,J552&gt;2,H552&lt;'CPL Goal &amp; KW Info'!$E$17,L552&gt;5%),'CPL Goal &amp; KW Info'!$G$17,IF(AND(I552&lt;1,J552&gt;2,H552&lt;'CPL Goal &amp; KW Info'!$E$18,L552&gt;3%),'CPL Goal &amp; KW Info'!$G$18,IF(AND(I552&lt;1,J552&gt;2,H552&gt;'CPL Goal &amp; KW Info'!$E$20),'CPL Goal &amp; KW Info'!$G$20,IF(AND(I552&lt;1,J552&gt;2,H552&gt;'CPL Goal &amp; KW Info'!$E$19),'CPL Goal &amp; KW Info'!$G$19,IF(AND(I552&lt;1,J552&gt;2,H552&lt;'CPL Goal &amp; KW Info'!$E$19,H552&gt;'CPL Goal &amp; KW Info'!$E$18),"0%",IF(AND(I552&lt;1,J552&lt;2,H552&gt;'CPL Goal &amp; KW Info'!$E$27),'CPL Goal &amp; KW Info'!$G$27,IF(AND(I552&lt;1,J552&lt;2,H552&gt;'CPL Goal &amp; KW Info'!$E$26),'CPL Goal &amp; KW Info'!$G$26,IF(AND(I552&lt;1,J552&lt;2,H552&gt;'CPL Goal &amp; KW Info'!$E$25),'CPL Goal &amp; KW Info'!$G$25,IF(AND(I552&lt;1,J552&lt;2,H552&gt;'CPL Goal &amp; KW Info'!$E$24),'CPL Goal &amp; KW Info'!$G$24,"0%"))))))))))))))))))))))))))))))))))))</f>
        <v>J4</v>
      </c>
      <c r="N552" s="22" t="e">
        <f t="shared" si="45"/>
        <v>#VALUE!</v>
      </c>
      <c r="O552" s="5" t="str">
        <f t="shared" si="46"/>
        <v/>
      </c>
      <c r="P552" s="1"/>
      <c r="Q552" s="6"/>
      <c r="R552" s="1"/>
    </row>
    <row r="553" spans="1:18">
      <c r="A553" s="13" t="str">
        <f>IF('CPL Goal &amp; KW Info'!I559="","",'CPL Goal &amp; KW Info'!I559)</f>
        <v/>
      </c>
      <c r="B553" s="13" t="str">
        <f>IF('CPL Goal &amp; KW Info'!J559="","",'CPL Goal &amp; KW Info'!J559)</f>
        <v/>
      </c>
      <c r="C553" s="13" t="str">
        <f>IF('CPL Goal &amp; KW Info'!K559="","",'CPL Goal &amp; KW Info'!K559)</f>
        <v/>
      </c>
      <c r="D553" s="28" t="str">
        <f>IF('CPL Goal &amp; KW Info'!L559="","",'CPL Goal &amp; KW Info'!L559)</f>
        <v/>
      </c>
      <c r="E553" s="13" t="str">
        <f>IF('CPL Goal &amp; KW Info'!M559="","",'CPL Goal &amp; KW Info'!M559)</f>
        <v/>
      </c>
      <c r="F553" s="13" t="str">
        <f>IF('CPL Goal &amp; KW Info'!N559="","",'CPL Goal &amp; KW Info'!N559)</f>
        <v/>
      </c>
      <c r="G553" s="13" t="str">
        <f>IF('CPL Goal &amp; KW Info'!O559="","",'CPL Goal &amp; KW Info'!O559)</f>
        <v/>
      </c>
      <c r="H553" s="28" t="str">
        <f>IF('CPL Goal &amp; KW Info'!P559="","",'CPL Goal &amp; KW Info'!P559)</f>
        <v/>
      </c>
      <c r="I553" s="13" t="str">
        <f>IF('CPL Goal &amp; KW Info'!Q559="","",'CPL Goal &amp; KW Info'!Q559)</f>
        <v/>
      </c>
      <c r="J553" s="13" t="str">
        <f>IF('CPL Goal &amp; KW Info'!R559="","",'CPL Goal &amp; KW Info'!R559)</f>
        <v/>
      </c>
      <c r="K553" s="1" t="str">
        <f t="shared" si="43"/>
        <v/>
      </c>
      <c r="L553" s="21" t="str">
        <f t="shared" si="44"/>
        <v/>
      </c>
      <c r="M553" s="22" t="str">
        <f>IF(AND(I553&gt;0,J553&gt;4,K553&lt;'CPL Goal &amp; KW Info'!$B$5),'CPL Goal &amp; KW Info'!$C$5,IF(AND(I553&gt;0,J553&gt;4,K553&lt;'CPL Goal &amp; KW Info'!$B$6),'CPL Goal &amp; KW Info'!$C$6,IF(AND(I553&gt;0,J553&gt;4,K553&lt;'CPL Goal &amp; KW Info'!$B$7),'CPL Goal &amp; KW Info'!$C$7,IF(AND(I553&gt;0,J553&gt;4,K553&lt;'CPL Goal &amp; KW Info'!$B$8),'CPL Goal &amp; KW Info'!$C$8,IF(AND(I553&gt;0,J553&gt;4,K553&gt;'CPL Goal &amp; KW Info'!$B$11),'CPL Goal &amp; KW Info'!$C$11,IF(AND(I553&gt;0,J553&gt;4,K553&gt;'CPL Goal &amp; KW Info'!$B$10),'CPL Goal &amp; KW Info'!$C$10,IF(AND(I553&gt;0,J553&gt;4,K553&lt;'CPL Goal &amp; KW Info'!$B$10,K553&gt;'CPL Goal &amp; KW Info'!$B$8),'CPL Goal &amp; KW Info'!$C$9,IF(AND(I553&gt;0,J553&gt;2,K553&lt;'CPL Goal &amp; KW Info'!$B$15),'CPL Goal &amp; KW Info'!$C$15,IF(AND(I553&gt;0,J553&gt;2,K553&lt;'CPL Goal &amp; KW Info'!$B$16),'CPL Goal &amp; KW Info'!$C$16,IF(AND(I553&gt;0,J553&gt;2,K553&lt;'CPL Goal &amp; KW Info'!$B$17),'CPL Goal &amp; KW Info'!$C$17,IF(AND(I553&gt;0,J553&gt;2,K553&lt;'CPL Goal &amp; KW Info'!$B$18),'CPL Goal &amp; KW Info'!$C$18,IF(AND(I553&gt;0,J553&gt;2,K553&gt;'CPL Goal &amp; KW Info'!$B$21),'CPL Goal &amp; KW Info'!$C$21,IF(AND(I553&gt;0,J553&gt;2,K553&gt;'CPL Goal &amp; KW Info'!$B$20),'CPL Goal &amp; KW Info'!$C$20,IF(AND(I553&gt;0,J553&gt;2,K553&lt;'CPL Goal &amp; KW Info'!$B$20,K553&gt;'CPL Goal &amp; KW Info'!$B$18),'CPL Goal &amp; KW Info'!$C$19,IF(AND(I553&gt;0,J553&lt;2,K553&gt;'CPL Goal &amp; KW Info'!$B$28),'CPL Goal &amp; KW Info'!$C$28,IF(AND(I553&gt;0,J553&lt;2,K553&gt;'CPL Goal &amp; KW Info'!$B$27),'CPL Goal &amp; KW Info'!$C$27,IF(AND(I553&gt;0,J553&lt;2,K553&gt;'CPL Goal &amp; KW Info'!$B$26),'CPL Goal &amp; KW Info'!$C$26,IF(AND(I553&gt;0,J553&lt;2,K553&lt;'CPL Goal &amp; KW Info'!$B$26),'CPL Goal &amp; KW Info'!$C$25,IF(AND(I553&lt;1,J553&gt;4,H553&lt;'CPL Goal &amp; KW Info'!$E$5,L553&gt;5%),'CPL Goal &amp; KW Info'!$G$5,IF(AND(I553&lt;1,J553&gt;4,H553&lt;'CPL Goal &amp; KW Info'!$E$6,L553&gt;3%),'CPL Goal &amp; KW Info'!$G$6,IF(AND(I553&lt;1,J553&gt;4,H553&lt;'CPL Goal &amp; KW Info'!$E$7,L553&gt;5%),'CPL Goal &amp; KW Info'!$G$7,IF(AND(I553&lt;1,J553&gt;4,H553&lt;'CPL Goal &amp; KW Info'!$E$8,L553&gt;3%),'CPL Goal &amp; KW Info'!$G$8,IF(AND(I553&lt;1,J553&gt;4,H553&gt;'CPL Goal &amp; KW Info'!$E$10),'CPL Goal &amp; KW Info'!$G$10,IF(AND(I553&lt;1,J553&gt;4,H553&gt;'CPL Goal &amp; KW Info'!$E$9),'CPL Goal &amp; KW Info'!$G$9,IF(AND(I553&lt;1,J553&gt;4,H553&lt;'CPL Goal &amp; KW Info'!$E$9,H553&gt;'CPL Goal &amp; KW Info'!$E$8),"0%",IF(AND(I553&lt;1,J553&gt;2,H553&lt;'CPL Goal &amp; KW Info'!$E$15,L553&gt;5%),'CPL Goal &amp; KW Info'!$G$15,IF(AND(I553&lt;1,J553&gt;2,H553&lt;'CPL Goal &amp; KW Info'!$E$16,L553&gt;3%),'CPL Goal &amp; KW Info'!$G$16,IF(AND(I553&lt;1,J553&gt;2,H553&lt;'CPL Goal &amp; KW Info'!$E$17,L553&gt;5%),'CPL Goal &amp; KW Info'!$G$17,IF(AND(I553&lt;1,J553&gt;2,H553&lt;'CPL Goal &amp; KW Info'!$E$18,L553&gt;3%),'CPL Goal &amp; KW Info'!$G$18,IF(AND(I553&lt;1,J553&gt;2,H553&gt;'CPL Goal &amp; KW Info'!$E$20),'CPL Goal &amp; KW Info'!$G$20,IF(AND(I553&lt;1,J553&gt;2,H553&gt;'CPL Goal &amp; KW Info'!$E$19),'CPL Goal &amp; KW Info'!$G$19,IF(AND(I553&lt;1,J553&gt;2,H553&lt;'CPL Goal &amp; KW Info'!$E$19,H553&gt;'CPL Goal &amp; KW Info'!$E$18),"0%",IF(AND(I553&lt;1,J553&lt;2,H553&gt;'CPL Goal &amp; KW Info'!$E$27),'CPL Goal &amp; KW Info'!$G$27,IF(AND(I553&lt;1,J553&lt;2,H553&gt;'CPL Goal &amp; KW Info'!$E$26),'CPL Goal &amp; KW Info'!$G$26,IF(AND(I553&lt;1,J553&lt;2,H553&gt;'CPL Goal &amp; KW Info'!$E$25),'CPL Goal &amp; KW Info'!$G$25,IF(AND(I553&lt;1,J553&lt;2,H553&gt;'CPL Goal &amp; KW Info'!$E$24),'CPL Goal &amp; KW Info'!$G$24,"0%"))))))))))))))))))))))))))))))))))))</f>
        <v>J4</v>
      </c>
      <c r="N553" s="22" t="e">
        <f t="shared" si="45"/>
        <v>#VALUE!</v>
      </c>
      <c r="O553" s="5" t="str">
        <f t="shared" si="46"/>
        <v/>
      </c>
      <c r="P553" s="1"/>
      <c r="Q553" s="6"/>
      <c r="R553" s="1"/>
    </row>
    <row r="554" spans="1:18">
      <c r="A554" s="13" t="str">
        <f>IF('CPL Goal &amp; KW Info'!I560="","",'CPL Goal &amp; KW Info'!I560)</f>
        <v/>
      </c>
      <c r="B554" s="13" t="str">
        <f>IF('CPL Goal &amp; KW Info'!J560="","",'CPL Goal &amp; KW Info'!J560)</f>
        <v/>
      </c>
      <c r="C554" s="13" t="str">
        <f>IF('CPL Goal &amp; KW Info'!K560="","",'CPL Goal &amp; KW Info'!K560)</f>
        <v/>
      </c>
      <c r="D554" s="28" t="str">
        <f>IF('CPL Goal &amp; KW Info'!L560="","",'CPL Goal &amp; KW Info'!L560)</f>
        <v/>
      </c>
      <c r="E554" s="13" t="str">
        <f>IF('CPL Goal &amp; KW Info'!M560="","",'CPL Goal &amp; KW Info'!M560)</f>
        <v/>
      </c>
      <c r="F554" s="13" t="str">
        <f>IF('CPL Goal &amp; KW Info'!N560="","",'CPL Goal &amp; KW Info'!N560)</f>
        <v/>
      </c>
      <c r="G554" s="13" t="str">
        <f>IF('CPL Goal &amp; KW Info'!O560="","",'CPL Goal &amp; KW Info'!O560)</f>
        <v/>
      </c>
      <c r="H554" s="28" t="str">
        <f>IF('CPL Goal &amp; KW Info'!P560="","",'CPL Goal &amp; KW Info'!P560)</f>
        <v/>
      </c>
      <c r="I554" s="13" t="str">
        <f>IF('CPL Goal &amp; KW Info'!Q560="","",'CPL Goal &amp; KW Info'!Q560)</f>
        <v/>
      </c>
      <c r="J554" s="13" t="str">
        <f>IF('CPL Goal &amp; KW Info'!R560="","",'CPL Goal &amp; KW Info'!R560)</f>
        <v/>
      </c>
      <c r="K554" s="1" t="str">
        <f t="shared" si="43"/>
        <v/>
      </c>
      <c r="L554" s="21" t="str">
        <f t="shared" si="44"/>
        <v/>
      </c>
      <c r="M554" s="22" t="str">
        <f>IF(AND(I554&gt;0,J554&gt;4,K554&lt;'CPL Goal &amp; KW Info'!$B$5),'CPL Goal &amp; KW Info'!$C$5,IF(AND(I554&gt;0,J554&gt;4,K554&lt;'CPL Goal &amp; KW Info'!$B$6),'CPL Goal &amp; KW Info'!$C$6,IF(AND(I554&gt;0,J554&gt;4,K554&lt;'CPL Goal &amp; KW Info'!$B$7),'CPL Goal &amp; KW Info'!$C$7,IF(AND(I554&gt;0,J554&gt;4,K554&lt;'CPL Goal &amp; KW Info'!$B$8),'CPL Goal &amp; KW Info'!$C$8,IF(AND(I554&gt;0,J554&gt;4,K554&gt;'CPL Goal &amp; KW Info'!$B$11),'CPL Goal &amp; KW Info'!$C$11,IF(AND(I554&gt;0,J554&gt;4,K554&gt;'CPL Goal &amp; KW Info'!$B$10),'CPL Goal &amp; KW Info'!$C$10,IF(AND(I554&gt;0,J554&gt;4,K554&lt;'CPL Goal &amp; KW Info'!$B$10,K554&gt;'CPL Goal &amp; KW Info'!$B$8),'CPL Goal &amp; KW Info'!$C$9,IF(AND(I554&gt;0,J554&gt;2,K554&lt;'CPL Goal &amp; KW Info'!$B$15),'CPL Goal &amp; KW Info'!$C$15,IF(AND(I554&gt;0,J554&gt;2,K554&lt;'CPL Goal &amp; KW Info'!$B$16),'CPL Goal &amp; KW Info'!$C$16,IF(AND(I554&gt;0,J554&gt;2,K554&lt;'CPL Goal &amp; KW Info'!$B$17),'CPL Goal &amp; KW Info'!$C$17,IF(AND(I554&gt;0,J554&gt;2,K554&lt;'CPL Goal &amp; KW Info'!$B$18),'CPL Goal &amp; KW Info'!$C$18,IF(AND(I554&gt;0,J554&gt;2,K554&gt;'CPL Goal &amp; KW Info'!$B$21),'CPL Goal &amp; KW Info'!$C$21,IF(AND(I554&gt;0,J554&gt;2,K554&gt;'CPL Goal &amp; KW Info'!$B$20),'CPL Goal &amp; KW Info'!$C$20,IF(AND(I554&gt;0,J554&gt;2,K554&lt;'CPL Goal &amp; KW Info'!$B$20,K554&gt;'CPL Goal &amp; KW Info'!$B$18),'CPL Goal &amp; KW Info'!$C$19,IF(AND(I554&gt;0,J554&lt;2,K554&gt;'CPL Goal &amp; KW Info'!$B$28),'CPL Goal &amp; KW Info'!$C$28,IF(AND(I554&gt;0,J554&lt;2,K554&gt;'CPL Goal &amp; KW Info'!$B$27),'CPL Goal &amp; KW Info'!$C$27,IF(AND(I554&gt;0,J554&lt;2,K554&gt;'CPL Goal &amp; KW Info'!$B$26),'CPL Goal &amp; KW Info'!$C$26,IF(AND(I554&gt;0,J554&lt;2,K554&lt;'CPL Goal &amp; KW Info'!$B$26),'CPL Goal &amp; KW Info'!$C$25,IF(AND(I554&lt;1,J554&gt;4,H554&lt;'CPL Goal &amp; KW Info'!$E$5,L554&gt;5%),'CPL Goal &amp; KW Info'!$G$5,IF(AND(I554&lt;1,J554&gt;4,H554&lt;'CPL Goal &amp; KW Info'!$E$6,L554&gt;3%),'CPL Goal &amp; KW Info'!$G$6,IF(AND(I554&lt;1,J554&gt;4,H554&lt;'CPL Goal &amp; KW Info'!$E$7,L554&gt;5%),'CPL Goal &amp; KW Info'!$G$7,IF(AND(I554&lt;1,J554&gt;4,H554&lt;'CPL Goal &amp; KW Info'!$E$8,L554&gt;3%),'CPL Goal &amp; KW Info'!$G$8,IF(AND(I554&lt;1,J554&gt;4,H554&gt;'CPL Goal &amp; KW Info'!$E$10),'CPL Goal &amp; KW Info'!$G$10,IF(AND(I554&lt;1,J554&gt;4,H554&gt;'CPL Goal &amp; KW Info'!$E$9),'CPL Goal &amp; KW Info'!$G$9,IF(AND(I554&lt;1,J554&gt;4,H554&lt;'CPL Goal &amp; KW Info'!$E$9,H554&gt;'CPL Goal &amp; KW Info'!$E$8),"0%",IF(AND(I554&lt;1,J554&gt;2,H554&lt;'CPL Goal &amp; KW Info'!$E$15,L554&gt;5%),'CPL Goal &amp; KW Info'!$G$15,IF(AND(I554&lt;1,J554&gt;2,H554&lt;'CPL Goal &amp; KW Info'!$E$16,L554&gt;3%),'CPL Goal &amp; KW Info'!$G$16,IF(AND(I554&lt;1,J554&gt;2,H554&lt;'CPL Goal &amp; KW Info'!$E$17,L554&gt;5%),'CPL Goal &amp; KW Info'!$G$17,IF(AND(I554&lt;1,J554&gt;2,H554&lt;'CPL Goal &amp; KW Info'!$E$18,L554&gt;3%),'CPL Goal &amp; KW Info'!$G$18,IF(AND(I554&lt;1,J554&gt;2,H554&gt;'CPL Goal &amp; KW Info'!$E$20),'CPL Goal &amp; KW Info'!$G$20,IF(AND(I554&lt;1,J554&gt;2,H554&gt;'CPL Goal &amp; KW Info'!$E$19),'CPL Goal &amp; KW Info'!$G$19,IF(AND(I554&lt;1,J554&gt;2,H554&lt;'CPL Goal &amp; KW Info'!$E$19,H554&gt;'CPL Goal &amp; KW Info'!$E$18),"0%",IF(AND(I554&lt;1,J554&lt;2,H554&gt;'CPL Goal &amp; KW Info'!$E$27),'CPL Goal &amp; KW Info'!$G$27,IF(AND(I554&lt;1,J554&lt;2,H554&gt;'CPL Goal &amp; KW Info'!$E$26),'CPL Goal &amp; KW Info'!$G$26,IF(AND(I554&lt;1,J554&lt;2,H554&gt;'CPL Goal &amp; KW Info'!$E$25),'CPL Goal &amp; KW Info'!$G$25,IF(AND(I554&lt;1,J554&lt;2,H554&gt;'CPL Goal &amp; KW Info'!$E$24),'CPL Goal &amp; KW Info'!$G$24,"0%"))))))))))))))))))))))))))))))))))))</f>
        <v>J4</v>
      </c>
      <c r="N554" s="22" t="e">
        <f t="shared" si="45"/>
        <v>#VALUE!</v>
      </c>
      <c r="O554" s="5" t="str">
        <f t="shared" si="46"/>
        <v/>
      </c>
      <c r="P554" s="1"/>
      <c r="Q554" s="6"/>
      <c r="R554" s="1"/>
    </row>
    <row r="555" spans="1:18">
      <c r="A555" s="13" t="str">
        <f>IF('CPL Goal &amp; KW Info'!I561="","",'CPL Goal &amp; KW Info'!I561)</f>
        <v/>
      </c>
      <c r="B555" s="13" t="str">
        <f>IF('CPL Goal &amp; KW Info'!J561="","",'CPL Goal &amp; KW Info'!J561)</f>
        <v/>
      </c>
      <c r="C555" s="13" t="str">
        <f>IF('CPL Goal &amp; KW Info'!K561="","",'CPL Goal &amp; KW Info'!K561)</f>
        <v/>
      </c>
      <c r="D555" s="28" t="str">
        <f>IF('CPL Goal &amp; KW Info'!L561="","",'CPL Goal &amp; KW Info'!L561)</f>
        <v/>
      </c>
      <c r="E555" s="13" t="str">
        <f>IF('CPL Goal &amp; KW Info'!M561="","",'CPL Goal &amp; KW Info'!M561)</f>
        <v/>
      </c>
      <c r="F555" s="13" t="str">
        <f>IF('CPL Goal &amp; KW Info'!N561="","",'CPL Goal &amp; KW Info'!N561)</f>
        <v/>
      </c>
      <c r="G555" s="13" t="str">
        <f>IF('CPL Goal &amp; KW Info'!O561="","",'CPL Goal &amp; KW Info'!O561)</f>
        <v/>
      </c>
      <c r="H555" s="28" t="str">
        <f>IF('CPL Goal &amp; KW Info'!P561="","",'CPL Goal &amp; KW Info'!P561)</f>
        <v/>
      </c>
      <c r="I555" s="13" t="str">
        <f>IF('CPL Goal &amp; KW Info'!Q561="","",'CPL Goal &amp; KW Info'!Q561)</f>
        <v/>
      </c>
      <c r="J555" s="13" t="str">
        <f>IF('CPL Goal &amp; KW Info'!R561="","",'CPL Goal &amp; KW Info'!R561)</f>
        <v/>
      </c>
      <c r="K555" s="1" t="str">
        <f t="shared" si="43"/>
        <v/>
      </c>
      <c r="L555" s="21" t="str">
        <f t="shared" si="44"/>
        <v/>
      </c>
      <c r="M555" s="22" t="str">
        <f>IF(AND(I555&gt;0,J555&gt;4,K555&lt;'CPL Goal &amp; KW Info'!$B$5),'CPL Goal &amp; KW Info'!$C$5,IF(AND(I555&gt;0,J555&gt;4,K555&lt;'CPL Goal &amp; KW Info'!$B$6),'CPL Goal &amp; KW Info'!$C$6,IF(AND(I555&gt;0,J555&gt;4,K555&lt;'CPL Goal &amp; KW Info'!$B$7),'CPL Goal &amp; KW Info'!$C$7,IF(AND(I555&gt;0,J555&gt;4,K555&lt;'CPL Goal &amp; KW Info'!$B$8),'CPL Goal &amp; KW Info'!$C$8,IF(AND(I555&gt;0,J555&gt;4,K555&gt;'CPL Goal &amp; KW Info'!$B$11),'CPL Goal &amp; KW Info'!$C$11,IF(AND(I555&gt;0,J555&gt;4,K555&gt;'CPL Goal &amp; KW Info'!$B$10),'CPL Goal &amp; KW Info'!$C$10,IF(AND(I555&gt;0,J555&gt;4,K555&lt;'CPL Goal &amp; KW Info'!$B$10,K555&gt;'CPL Goal &amp; KW Info'!$B$8),'CPL Goal &amp; KW Info'!$C$9,IF(AND(I555&gt;0,J555&gt;2,K555&lt;'CPL Goal &amp; KW Info'!$B$15),'CPL Goal &amp; KW Info'!$C$15,IF(AND(I555&gt;0,J555&gt;2,K555&lt;'CPL Goal &amp; KW Info'!$B$16),'CPL Goal &amp; KW Info'!$C$16,IF(AND(I555&gt;0,J555&gt;2,K555&lt;'CPL Goal &amp; KW Info'!$B$17),'CPL Goal &amp; KW Info'!$C$17,IF(AND(I555&gt;0,J555&gt;2,K555&lt;'CPL Goal &amp; KW Info'!$B$18),'CPL Goal &amp; KW Info'!$C$18,IF(AND(I555&gt;0,J555&gt;2,K555&gt;'CPL Goal &amp; KW Info'!$B$21),'CPL Goal &amp; KW Info'!$C$21,IF(AND(I555&gt;0,J555&gt;2,K555&gt;'CPL Goal &amp; KW Info'!$B$20),'CPL Goal &amp; KW Info'!$C$20,IF(AND(I555&gt;0,J555&gt;2,K555&lt;'CPL Goal &amp; KW Info'!$B$20,K555&gt;'CPL Goal &amp; KW Info'!$B$18),'CPL Goal &amp; KW Info'!$C$19,IF(AND(I555&gt;0,J555&lt;2,K555&gt;'CPL Goal &amp; KW Info'!$B$28),'CPL Goal &amp; KW Info'!$C$28,IF(AND(I555&gt;0,J555&lt;2,K555&gt;'CPL Goal &amp; KW Info'!$B$27),'CPL Goal &amp; KW Info'!$C$27,IF(AND(I555&gt;0,J555&lt;2,K555&gt;'CPL Goal &amp; KW Info'!$B$26),'CPL Goal &amp; KW Info'!$C$26,IF(AND(I555&gt;0,J555&lt;2,K555&lt;'CPL Goal &amp; KW Info'!$B$26),'CPL Goal &amp; KW Info'!$C$25,IF(AND(I555&lt;1,J555&gt;4,H555&lt;'CPL Goal &amp; KW Info'!$E$5,L555&gt;5%),'CPL Goal &amp; KW Info'!$G$5,IF(AND(I555&lt;1,J555&gt;4,H555&lt;'CPL Goal &amp; KW Info'!$E$6,L555&gt;3%),'CPL Goal &amp; KW Info'!$G$6,IF(AND(I555&lt;1,J555&gt;4,H555&lt;'CPL Goal &amp; KW Info'!$E$7,L555&gt;5%),'CPL Goal &amp; KW Info'!$G$7,IF(AND(I555&lt;1,J555&gt;4,H555&lt;'CPL Goal &amp; KW Info'!$E$8,L555&gt;3%),'CPL Goal &amp; KW Info'!$G$8,IF(AND(I555&lt;1,J555&gt;4,H555&gt;'CPL Goal &amp; KW Info'!$E$10),'CPL Goal &amp; KW Info'!$G$10,IF(AND(I555&lt;1,J555&gt;4,H555&gt;'CPL Goal &amp; KW Info'!$E$9),'CPL Goal &amp; KW Info'!$G$9,IF(AND(I555&lt;1,J555&gt;4,H555&lt;'CPL Goal &amp; KW Info'!$E$9,H555&gt;'CPL Goal &amp; KW Info'!$E$8),"0%",IF(AND(I555&lt;1,J555&gt;2,H555&lt;'CPL Goal &amp; KW Info'!$E$15,L555&gt;5%),'CPL Goal &amp; KW Info'!$G$15,IF(AND(I555&lt;1,J555&gt;2,H555&lt;'CPL Goal &amp; KW Info'!$E$16,L555&gt;3%),'CPL Goal &amp; KW Info'!$G$16,IF(AND(I555&lt;1,J555&gt;2,H555&lt;'CPL Goal &amp; KW Info'!$E$17,L555&gt;5%),'CPL Goal &amp; KW Info'!$G$17,IF(AND(I555&lt;1,J555&gt;2,H555&lt;'CPL Goal &amp; KW Info'!$E$18,L555&gt;3%),'CPL Goal &amp; KW Info'!$G$18,IF(AND(I555&lt;1,J555&gt;2,H555&gt;'CPL Goal &amp; KW Info'!$E$20),'CPL Goal &amp; KW Info'!$G$20,IF(AND(I555&lt;1,J555&gt;2,H555&gt;'CPL Goal &amp; KW Info'!$E$19),'CPL Goal &amp; KW Info'!$G$19,IF(AND(I555&lt;1,J555&gt;2,H555&lt;'CPL Goal &amp; KW Info'!$E$19,H555&gt;'CPL Goal &amp; KW Info'!$E$18),"0%",IF(AND(I555&lt;1,J555&lt;2,H555&gt;'CPL Goal &amp; KW Info'!$E$27),'CPL Goal &amp; KW Info'!$G$27,IF(AND(I555&lt;1,J555&lt;2,H555&gt;'CPL Goal &amp; KW Info'!$E$26),'CPL Goal &amp; KW Info'!$G$26,IF(AND(I555&lt;1,J555&lt;2,H555&gt;'CPL Goal &amp; KW Info'!$E$25),'CPL Goal &amp; KW Info'!$G$25,IF(AND(I555&lt;1,J555&lt;2,H555&gt;'CPL Goal &amp; KW Info'!$E$24),'CPL Goal &amp; KW Info'!$G$24,"0%"))))))))))))))))))))))))))))))))))))</f>
        <v>J4</v>
      </c>
      <c r="N555" s="22" t="e">
        <f t="shared" si="45"/>
        <v>#VALUE!</v>
      </c>
      <c r="O555" s="5" t="str">
        <f t="shared" si="46"/>
        <v/>
      </c>
      <c r="P555" s="1"/>
      <c r="Q555" s="6"/>
      <c r="R555" s="1"/>
    </row>
    <row r="556" spans="1:18">
      <c r="A556" s="13" t="str">
        <f>IF('CPL Goal &amp; KW Info'!I562="","",'CPL Goal &amp; KW Info'!I562)</f>
        <v/>
      </c>
      <c r="B556" s="13" t="str">
        <f>IF('CPL Goal &amp; KW Info'!J562="","",'CPL Goal &amp; KW Info'!J562)</f>
        <v/>
      </c>
      <c r="C556" s="13" t="str">
        <f>IF('CPL Goal &amp; KW Info'!K562="","",'CPL Goal &amp; KW Info'!K562)</f>
        <v/>
      </c>
      <c r="D556" s="28" t="str">
        <f>IF('CPL Goal &amp; KW Info'!L562="","",'CPL Goal &amp; KW Info'!L562)</f>
        <v/>
      </c>
      <c r="E556" s="13" t="str">
        <f>IF('CPL Goal &amp; KW Info'!M562="","",'CPL Goal &amp; KW Info'!M562)</f>
        <v/>
      </c>
      <c r="F556" s="13" t="str">
        <f>IF('CPL Goal &amp; KW Info'!N562="","",'CPL Goal &amp; KW Info'!N562)</f>
        <v/>
      </c>
      <c r="G556" s="13" t="str">
        <f>IF('CPL Goal &amp; KW Info'!O562="","",'CPL Goal &amp; KW Info'!O562)</f>
        <v/>
      </c>
      <c r="H556" s="28" t="str">
        <f>IF('CPL Goal &amp; KW Info'!P562="","",'CPL Goal &amp; KW Info'!P562)</f>
        <v/>
      </c>
      <c r="I556" s="13" t="str">
        <f>IF('CPL Goal &amp; KW Info'!Q562="","",'CPL Goal &amp; KW Info'!Q562)</f>
        <v/>
      </c>
      <c r="J556" s="13" t="str">
        <f>IF('CPL Goal &amp; KW Info'!R562="","",'CPL Goal &amp; KW Info'!R562)</f>
        <v/>
      </c>
      <c r="K556" s="1" t="str">
        <f t="shared" si="43"/>
        <v/>
      </c>
      <c r="L556" s="21" t="str">
        <f t="shared" si="44"/>
        <v/>
      </c>
      <c r="M556" s="22" t="str">
        <f>IF(AND(I556&gt;0,J556&gt;4,K556&lt;'CPL Goal &amp; KW Info'!$B$5),'CPL Goal &amp; KW Info'!$C$5,IF(AND(I556&gt;0,J556&gt;4,K556&lt;'CPL Goal &amp; KW Info'!$B$6),'CPL Goal &amp; KW Info'!$C$6,IF(AND(I556&gt;0,J556&gt;4,K556&lt;'CPL Goal &amp; KW Info'!$B$7),'CPL Goal &amp; KW Info'!$C$7,IF(AND(I556&gt;0,J556&gt;4,K556&lt;'CPL Goal &amp; KW Info'!$B$8),'CPL Goal &amp; KW Info'!$C$8,IF(AND(I556&gt;0,J556&gt;4,K556&gt;'CPL Goal &amp; KW Info'!$B$11),'CPL Goal &amp; KW Info'!$C$11,IF(AND(I556&gt;0,J556&gt;4,K556&gt;'CPL Goal &amp; KW Info'!$B$10),'CPL Goal &amp; KW Info'!$C$10,IF(AND(I556&gt;0,J556&gt;4,K556&lt;'CPL Goal &amp; KW Info'!$B$10,K556&gt;'CPL Goal &amp; KW Info'!$B$8),'CPL Goal &amp; KW Info'!$C$9,IF(AND(I556&gt;0,J556&gt;2,K556&lt;'CPL Goal &amp; KW Info'!$B$15),'CPL Goal &amp; KW Info'!$C$15,IF(AND(I556&gt;0,J556&gt;2,K556&lt;'CPL Goal &amp; KW Info'!$B$16),'CPL Goal &amp; KW Info'!$C$16,IF(AND(I556&gt;0,J556&gt;2,K556&lt;'CPL Goal &amp; KW Info'!$B$17),'CPL Goal &amp; KW Info'!$C$17,IF(AND(I556&gt;0,J556&gt;2,K556&lt;'CPL Goal &amp; KW Info'!$B$18),'CPL Goal &amp; KW Info'!$C$18,IF(AND(I556&gt;0,J556&gt;2,K556&gt;'CPL Goal &amp; KW Info'!$B$21),'CPL Goal &amp; KW Info'!$C$21,IF(AND(I556&gt;0,J556&gt;2,K556&gt;'CPL Goal &amp; KW Info'!$B$20),'CPL Goal &amp; KW Info'!$C$20,IF(AND(I556&gt;0,J556&gt;2,K556&lt;'CPL Goal &amp; KW Info'!$B$20,K556&gt;'CPL Goal &amp; KW Info'!$B$18),'CPL Goal &amp; KW Info'!$C$19,IF(AND(I556&gt;0,J556&lt;2,K556&gt;'CPL Goal &amp; KW Info'!$B$28),'CPL Goal &amp; KW Info'!$C$28,IF(AND(I556&gt;0,J556&lt;2,K556&gt;'CPL Goal &amp; KW Info'!$B$27),'CPL Goal &amp; KW Info'!$C$27,IF(AND(I556&gt;0,J556&lt;2,K556&gt;'CPL Goal &amp; KW Info'!$B$26),'CPL Goal &amp; KW Info'!$C$26,IF(AND(I556&gt;0,J556&lt;2,K556&lt;'CPL Goal &amp; KW Info'!$B$26),'CPL Goal &amp; KW Info'!$C$25,IF(AND(I556&lt;1,J556&gt;4,H556&lt;'CPL Goal &amp; KW Info'!$E$5,L556&gt;5%),'CPL Goal &amp; KW Info'!$G$5,IF(AND(I556&lt;1,J556&gt;4,H556&lt;'CPL Goal &amp; KW Info'!$E$6,L556&gt;3%),'CPL Goal &amp; KW Info'!$G$6,IF(AND(I556&lt;1,J556&gt;4,H556&lt;'CPL Goal &amp; KW Info'!$E$7,L556&gt;5%),'CPL Goal &amp; KW Info'!$G$7,IF(AND(I556&lt;1,J556&gt;4,H556&lt;'CPL Goal &amp; KW Info'!$E$8,L556&gt;3%),'CPL Goal &amp; KW Info'!$G$8,IF(AND(I556&lt;1,J556&gt;4,H556&gt;'CPL Goal &amp; KW Info'!$E$10),'CPL Goal &amp; KW Info'!$G$10,IF(AND(I556&lt;1,J556&gt;4,H556&gt;'CPL Goal &amp; KW Info'!$E$9),'CPL Goal &amp; KW Info'!$G$9,IF(AND(I556&lt;1,J556&gt;4,H556&lt;'CPL Goal &amp; KW Info'!$E$9,H556&gt;'CPL Goal &amp; KW Info'!$E$8),"0%",IF(AND(I556&lt;1,J556&gt;2,H556&lt;'CPL Goal &amp; KW Info'!$E$15,L556&gt;5%),'CPL Goal &amp; KW Info'!$G$15,IF(AND(I556&lt;1,J556&gt;2,H556&lt;'CPL Goal &amp; KW Info'!$E$16,L556&gt;3%),'CPL Goal &amp; KW Info'!$G$16,IF(AND(I556&lt;1,J556&gt;2,H556&lt;'CPL Goal &amp; KW Info'!$E$17,L556&gt;5%),'CPL Goal &amp; KW Info'!$G$17,IF(AND(I556&lt;1,J556&gt;2,H556&lt;'CPL Goal &amp; KW Info'!$E$18,L556&gt;3%),'CPL Goal &amp; KW Info'!$G$18,IF(AND(I556&lt;1,J556&gt;2,H556&gt;'CPL Goal &amp; KW Info'!$E$20),'CPL Goal &amp; KW Info'!$G$20,IF(AND(I556&lt;1,J556&gt;2,H556&gt;'CPL Goal &amp; KW Info'!$E$19),'CPL Goal &amp; KW Info'!$G$19,IF(AND(I556&lt;1,J556&gt;2,H556&lt;'CPL Goal &amp; KW Info'!$E$19,H556&gt;'CPL Goal &amp; KW Info'!$E$18),"0%",IF(AND(I556&lt;1,J556&lt;2,H556&gt;'CPL Goal &amp; KW Info'!$E$27),'CPL Goal &amp; KW Info'!$G$27,IF(AND(I556&lt;1,J556&lt;2,H556&gt;'CPL Goal &amp; KW Info'!$E$26),'CPL Goal &amp; KW Info'!$G$26,IF(AND(I556&lt;1,J556&lt;2,H556&gt;'CPL Goal &amp; KW Info'!$E$25),'CPL Goal &amp; KW Info'!$G$25,IF(AND(I556&lt;1,J556&lt;2,H556&gt;'CPL Goal &amp; KW Info'!$E$24),'CPL Goal &amp; KW Info'!$G$24,"0%"))))))))))))))))))))))))))))))))))))</f>
        <v>J4</v>
      </c>
      <c r="N556" s="22" t="e">
        <f t="shared" si="45"/>
        <v>#VALUE!</v>
      </c>
      <c r="O556" s="5" t="str">
        <f t="shared" si="46"/>
        <v/>
      </c>
      <c r="P556" s="1"/>
      <c r="Q556" s="6"/>
      <c r="R556" s="1"/>
    </row>
    <row r="557" spans="1:18">
      <c r="A557" s="13" t="str">
        <f>IF('CPL Goal &amp; KW Info'!I563="","",'CPL Goal &amp; KW Info'!I563)</f>
        <v/>
      </c>
      <c r="B557" s="13" t="str">
        <f>IF('CPL Goal &amp; KW Info'!J563="","",'CPL Goal &amp; KW Info'!J563)</f>
        <v/>
      </c>
      <c r="C557" s="13" t="str">
        <f>IF('CPL Goal &amp; KW Info'!K563="","",'CPL Goal &amp; KW Info'!K563)</f>
        <v/>
      </c>
      <c r="D557" s="28" t="str">
        <f>IF('CPL Goal &amp; KW Info'!L563="","",'CPL Goal &amp; KW Info'!L563)</f>
        <v/>
      </c>
      <c r="E557" s="13" t="str">
        <f>IF('CPL Goal &amp; KW Info'!M563="","",'CPL Goal &amp; KW Info'!M563)</f>
        <v/>
      </c>
      <c r="F557" s="13" t="str">
        <f>IF('CPL Goal &amp; KW Info'!N563="","",'CPL Goal &amp; KW Info'!N563)</f>
        <v/>
      </c>
      <c r="G557" s="13" t="str">
        <f>IF('CPL Goal &amp; KW Info'!O563="","",'CPL Goal &amp; KW Info'!O563)</f>
        <v/>
      </c>
      <c r="H557" s="28" t="str">
        <f>IF('CPL Goal &amp; KW Info'!P563="","",'CPL Goal &amp; KW Info'!P563)</f>
        <v/>
      </c>
      <c r="I557" s="13" t="str">
        <f>IF('CPL Goal &amp; KW Info'!Q563="","",'CPL Goal &amp; KW Info'!Q563)</f>
        <v/>
      </c>
      <c r="J557" s="13" t="str">
        <f>IF('CPL Goal &amp; KW Info'!R563="","",'CPL Goal &amp; KW Info'!R563)</f>
        <v/>
      </c>
      <c r="K557" s="1" t="str">
        <f t="shared" si="43"/>
        <v/>
      </c>
      <c r="L557" s="21" t="str">
        <f t="shared" si="44"/>
        <v/>
      </c>
      <c r="M557" s="22" t="str">
        <f>IF(AND(I557&gt;0,J557&gt;4,K557&lt;'CPL Goal &amp; KW Info'!$B$5),'CPL Goal &amp; KW Info'!$C$5,IF(AND(I557&gt;0,J557&gt;4,K557&lt;'CPL Goal &amp; KW Info'!$B$6),'CPL Goal &amp; KW Info'!$C$6,IF(AND(I557&gt;0,J557&gt;4,K557&lt;'CPL Goal &amp; KW Info'!$B$7),'CPL Goal &amp; KW Info'!$C$7,IF(AND(I557&gt;0,J557&gt;4,K557&lt;'CPL Goal &amp; KW Info'!$B$8),'CPL Goal &amp; KW Info'!$C$8,IF(AND(I557&gt;0,J557&gt;4,K557&gt;'CPL Goal &amp; KW Info'!$B$11),'CPL Goal &amp; KW Info'!$C$11,IF(AND(I557&gt;0,J557&gt;4,K557&gt;'CPL Goal &amp; KW Info'!$B$10),'CPL Goal &amp; KW Info'!$C$10,IF(AND(I557&gt;0,J557&gt;4,K557&lt;'CPL Goal &amp; KW Info'!$B$10,K557&gt;'CPL Goal &amp; KW Info'!$B$8),'CPL Goal &amp; KW Info'!$C$9,IF(AND(I557&gt;0,J557&gt;2,K557&lt;'CPL Goal &amp; KW Info'!$B$15),'CPL Goal &amp; KW Info'!$C$15,IF(AND(I557&gt;0,J557&gt;2,K557&lt;'CPL Goal &amp; KW Info'!$B$16),'CPL Goal &amp; KW Info'!$C$16,IF(AND(I557&gt;0,J557&gt;2,K557&lt;'CPL Goal &amp; KW Info'!$B$17),'CPL Goal &amp; KW Info'!$C$17,IF(AND(I557&gt;0,J557&gt;2,K557&lt;'CPL Goal &amp; KW Info'!$B$18),'CPL Goal &amp; KW Info'!$C$18,IF(AND(I557&gt;0,J557&gt;2,K557&gt;'CPL Goal &amp; KW Info'!$B$21),'CPL Goal &amp; KW Info'!$C$21,IF(AND(I557&gt;0,J557&gt;2,K557&gt;'CPL Goal &amp; KW Info'!$B$20),'CPL Goal &amp; KW Info'!$C$20,IF(AND(I557&gt;0,J557&gt;2,K557&lt;'CPL Goal &amp; KW Info'!$B$20,K557&gt;'CPL Goal &amp; KW Info'!$B$18),'CPL Goal &amp; KW Info'!$C$19,IF(AND(I557&gt;0,J557&lt;2,K557&gt;'CPL Goal &amp; KW Info'!$B$28),'CPL Goal &amp; KW Info'!$C$28,IF(AND(I557&gt;0,J557&lt;2,K557&gt;'CPL Goal &amp; KW Info'!$B$27),'CPL Goal &amp; KW Info'!$C$27,IF(AND(I557&gt;0,J557&lt;2,K557&gt;'CPL Goal &amp; KW Info'!$B$26),'CPL Goal &amp; KW Info'!$C$26,IF(AND(I557&gt;0,J557&lt;2,K557&lt;'CPL Goal &amp; KW Info'!$B$26),'CPL Goal &amp; KW Info'!$C$25,IF(AND(I557&lt;1,J557&gt;4,H557&lt;'CPL Goal &amp; KW Info'!$E$5,L557&gt;5%),'CPL Goal &amp; KW Info'!$G$5,IF(AND(I557&lt;1,J557&gt;4,H557&lt;'CPL Goal &amp; KW Info'!$E$6,L557&gt;3%),'CPL Goal &amp; KW Info'!$G$6,IF(AND(I557&lt;1,J557&gt;4,H557&lt;'CPL Goal &amp; KW Info'!$E$7,L557&gt;5%),'CPL Goal &amp; KW Info'!$G$7,IF(AND(I557&lt;1,J557&gt;4,H557&lt;'CPL Goal &amp; KW Info'!$E$8,L557&gt;3%),'CPL Goal &amp; KW Info'!$G$8,IF(AND(I557&lt;1,J557&gt;4,H557&gt;'CPL Goal &amp; KW Info'!$E$10),'CPL Goal &amp; KW Info'!$G$10,IF(AND(I557&lt;1,J557&gt;4,H557&gt;'CPL Goal &amp; KW Info'!$E$9),'CPL Goal &amp; KW Info'!$G$9,IF(AND(I557&lt;1,J557&gt;4,H557&lt;'CPL Goal &amp; KW Info'!$E$9,H557&gt;'CPL Goal &amp; KW Info'!$E$8),"0%",IF(AND(I557&lt;1,J557&gt;2,H557&lt;'CPL Goal &amp; KW Info'!$E$15,L557&gt;5%),'CPL Goal &amp; KW Info'!$G$15,IF(AND(I557&lt;1,J557&gt;2,H557&lt;'CPL Goal &amp; KW Info'!$E$16,L557&gt;3%),'CPL Goal &amp; KW Info'!$G$16,IF(AND(I557&lt;1,J557&gt;2,H557&lt;'CPL Goal &amp; KW Info'!$E$17,L557&gt;5%),'CPL Goal &amp; KW Info'!$G$17,IF(AND(I557&lt;1,J557&gt;2,H557&lt;'CPL Goal &amp; KW Info'!$E$18,L557&gt;3%),'CPL Goal &amp; KW Info'!$G$18,IF(AND(I557&lt;1,J557&gt;2,H557&gt;'CPL Goal &amp; KW Info'!$E$20),'CPL Goal &amp; KW Info'!$G$20,IF(AND(I557&lt;1,J557&gt;2,H557&gt;'CPL Goal &amp; KW Info'!$E$19),'CPL Goal &amp; KW Info'!$G$19,IF(AND(I557&lt;1,J557&gt;2,H557&lt;'CPL Goal &amp; KW Info'!$E$19,H557&gt;'CPL Goal &amp; KW Info'!$E$18),"0%",IF(AND(I557&lt;1,J557&lt;2,H557&gt;'CPL Goal &amp; KW Info'!$E$27),'CPL Goal &amp; KW Info'!$G$27,IF(AND(I557&lt;1,J557&lt;2,H557&gt;'CPL Goal &amp; KW Info'!$E$26),'CPL Goal &amp; KW Info'!$G$26,IF(AND(I557&lt;1,J557&lt;2,H557&gt;'CPL Goal &amp; KW Info'!$E$25),'CPL Goal &amp; KW Info'!$G$25,IF(AND(I557&lt;1,J557&lt;2,H557&gt;'CPL Goal &amp; KW Info'!$E$24),'CPL Goal &amp; KW Info'!$G$24,"0%"))))))))))))))))))))))))))))))))))))</f>
        <v>J4</v>
      </c>
      <c r="N557" s="22" t="e">
        <f t="shared" si="45"/>
        <v>#VALUE!</v>
      </c>
      <c r="O557" s="5" t="str">
        <f t="shared" si="46"/>
        <v/>
      </c>
      <c r="P557" s="1"/>
      <c r="Q557" s="6"/>
      <c r="R557" s="1"/>
    </row>
    <row r="558" spans="1:18">
      <c r="A558" s="13" t="str">
        <f>IF('CPL Goal &amp; KW Info'!I564="","",'CPL Goal &amp; KW Info'!I564)</f>
        <v/>
      </c>
      <c r="B558" s="13" t="str">
        <f>IF('CPL Goal &amp; KW Info'!J564="","",'CPL Goal &amp; KW Info'!J564)</f>
        <v/>
      </c>
      <c r="C558" s="13" t="str">
        <f>IF('CPL Goal &amp; KW Info'!K564="","",'CPL Goal &amp; KW Info'!K564)</f>
        <v/>
      </c>
      <c r="D558" s="28" t="str">
        <f>IF('CPL Goal &amp; KW Info'!L564="","",'CPL Goal &amp; KW Info'!L564)</f>
        <v/>
      </c>
      <c r="E558" s="13" t="str">
        <f>IF('CPL Goal &amp; KW Info'!M564="","",'CPL Goal &amp; KW Info'!M564)</f>
        <v/>
      </c>
      <c r="F558" s="13" t="str">
        <f>IF('CPL Goal &amp; KW Info'!N564="","",'CPL Goal &amp; KW Info'!N564)</f>
        <v/>
      </c>
      <c r="G558" s="13" t="str">
        <f>IF('CPL Goal &amp; KW Info'!O564="","",'CPL Goal &amp; KW Info'!O564)</f>
        <v/>
      </c>
      <c r="H558" s="28" t="str">
        <f>IF('CPL Goal &amp; KW Info'!P564="","",'CPL Goal &amp; KW Info'!P564)</f>
        <v/>
      </c>
      <c r="I558" s="13" t="str">
        <f>IF('CPL Goal &amp; KW Info'!Q564="","",'CPL Goal &amp; KW Info'!Q564)</f>
        <v/>
      </c>
      <c r="J558" s="13" t="str">
        <f>IF('CPL Goal &amp; KW Info'!R564="","",'CPL Goal &amp; KW Info'!R564)</f>
        <v/>
      </c>
      <c r="K558" s="1" t="str">
        <f t="shared" si="43"/>
        <v/>
      </c>
      <c r="L558" s="21" t="str">
        <f t="shared" si="44"/>
        <v/>
      </c>
      <c r="M558" s="22" t="str">
        <f>IF(AND(I558&gt;0,J558&gt;4,K558&lt;'CPL Goal &amp; KW Info'!$B$5),'CPL Goal &amp; KW Info'!$C$5,IF(AND(I558&gt;0,J558&gt;4,K558&lt;'CPL Goal &amp; KW Info'!$B$6),'CPL Goal &amp; KW Info'!$C$6,IF(AND(I558&gt;0,J558&gt;4,K558&lt;'CPL Goal &amp; KW Info'!$B$7),'CPL Goal &amp; KW Info'!$C$7,IF(AND(I558&gt;0,J558&gt;4,K558&lt;'CPL Goal &amp; KW Info'!$B$8),'CPL Goal &amp; KW Info'!$C$8,IF(AND(I558&gt;0,J558&gt;4,K558&gt;'CPL Goal &amp; KW Info'!$B$11),'CPL Goal &amp; KW Info'!$C$11,IF(AND(I558&gt;0,J558&gt;4,K558&gt;'CPL Goal &amp; KW Info'!$B$10),'CPL Goal &amp; KW Info'!$C$10,IF(AND(I558&gt;0,J558&gt;4,K558&lt;'CPL Goal &amp; KW Info'!$B$10,K558&gt;'CPL Goal &amp; KW Info'!$B$8),'CPL Goal &amp; KW Info'!$C$9,IF(AND(I558&gt;0,J558&gt;2,K558&lt;'CPL Goal &amp; KW Info'!$B$15),'CPL Goal &amp; KW Info'!$C$15,IF(AND(I558&gt;0,J558&gt;2,K558&lt;'CPL Goal &amp; KW Info'!$B$16),'CPL Goal &amp; KW Info'!$C$16,IF(AND(I558&gt;0,J558&gt;2,K558&lt;'CPL Goal &amp; KW Info'!$B$17),'CPL Goal &amp; KW Info'!$C$17,IF(AND(I558&gt;0,J558&gt;2,K558&lt;'CPL Goal &amp; KW Info'!$B$18),'CPL Goal &amp; KW Info'!$C$18,IF(AND(I558&gt;0,J558&gt;2,K558&gt;'CPL Goal &amp; KW Info'!$B$21),'CPL Goal &amp; KW Info'!$C$21,IF(AND(I558&gt;0,J558&gt;2,K558&gt;'CPL Goal &amp; KW Info'!$B$20),'CPL Goal &amp; KW Info'!$C$20,IF(AND(I558&gt;0,J558&gt;2,K558&lt;'CPL Goal &amp; KW Info'!$B$20,K558&gt;'CPL Goal &amp; KW Info'!$B$18),'CPL Goal &amp; KW Info'!$C$19,IF(AND(I558&gt;0,J558&lt;2,K558&gt;'CPL Goal &amp; KW Info'!$B$28),'CPL Goal &amp; KW Info'!$C$28,IF(AND(I558&gt;0,J558&lt;2,K558&gt;'CPL Goal &amp; KW Info'!$B$27),'CPL Goal &amp; KW Info'!$C$27,IF(AND(I558&gt;0,J558&lt;2,K558&gt;'CPL Goal &amp; KW Info'!$B$26),'CPL Goal &amp; KW Info'!$C$26,IF(AND(I558&gt;0,J558&lt;2,K558&lt;'CPL Goal &amp; KW Info'!$B$26),'CPL Goal &amp; KW Info'!$C$25,IF(AND(I558&lt;1,J558&gt;4,H558&lt;'CPL Goal &amp; KW Info'!$E$5,L558&gt;5%),'CPL Goal &amp; KW Info'!$G$5,IF(AND(I558&lt;1,J558&gt;4,H558&lt;'CPL Goal &amp; KW Info'!$E$6,L558&gt;3%),'CPL Goal &amp; KW Info'!$G$6,IF(AND(I558&lt;1,J558&gt;4,H558&lt;'CPL Goal &amp; KW Info'!$E$7,L558&gt;5%),'CPL Goal &amp; KW Info'!$G$7,IF(AND(I558&lt;1,J558&gt;4,H558&lt;'CPL Goal &amp; KW Info'!$E$8,L558&gt;3%),'CPL Goal &amp; KW Info'!$G$8,IF(AND(I558&lt;1,J558&gt;4,H558&gt;'CPL Goal &amp; KW Info'!$E$10),'CPL Goal &amp; KW Info'!$G$10,IF(AND(I558&lt;1,J558&gt;4,H558&gt;'CPL Goal &amp; KW Info'!$E$9),'CPL Goal &amp; KW Info'!$G$9,IF(AND(I558&lt;1,J558&gt;4,H558&lt;'CPL Goal &amp; KW Info'!$E$9,H558&gt;'CPL Goal &amp; KW Info'!$E$8),"0%",IF(AND(I558&lt;1,J558&gt;2,H558&lt;'CPL Goal &amp; KW Info'!$E$15,L558&gt;5%),'CPL Goal &amp; KW Info'!$G$15,IF(AND(I558&lt;1,J558&gt;2,H558&lt;'CPL Goal &amp; KW Info'!$E$16,L558&gt;3%),'CPL Goal &amp; KW Info'!$G$16,IF(AND(I558&lt;1,J558&gt;2,H558&lt;'CPL Goal &amp; KW Info'!$E$17,L558&gt;5%),'CPL Goal &amp; KW Info'!$G$17,IF(AND(I558&lt;1,J558&gt;2,H558&lt;'CPL Goal &amp; KW Info'!$E$18,L558&gt;3%),'CPL Goal &amp; KW Info'!$G$18,IF(AND(I558&lt;1,J558&gt;2,H558&gt;'CPL Goal &amp; KW Info'!$E$20),'CPL Goal &amp; KW Info'!$G$20,IF(AND(I558&lt;1,J558&gt;2,H558&gt;'CPL Goal &amp; KW Info'!$E$19),'CPL Goal &amp; KW Info'!$G$19,IF(AND(I558&lt;1,J558&gt;2,H558&lt;'CPL Goal &amp; KW Info'!$E$19,H558&gt;'CPL Goal &amp; KW Info'!$E$18),"0%",IF(AND(I558&lt;1,J558&lt;2,H558&gt;'CPL Goal &amp; KW Info'!$E$27),'CPL Goal &amp; KW Info'!$G$27,IF(AND(I558&lt;1,J558&lt;2,H558&gt;'CPL Goal &amp; KW Info'!$E$26),'CPL Goal &amp; KW Info'!$G$26,IF(AND(I558&lt;1,J558&lt;2,H558&gt;'CPL Goal &amp; KW Info'!$E$25),'CPL Goal &amp; KW Info'!$G$25,IF(AND(I558&lt;1,J558&lt;2,H558&gt;'CPL Goal &amp; KW Info'!$E$24),'CPL Goal &amp; KW Info'!$G$24,"0%"))))))))))))))))))))))))))))))))))))</f>
        <v>J4</v>
      </c>
      <c r="N558" s="22" t="e">
        <f t="shared" si="45"/>
        <v>#VALUE!</v>
      </c>
      <c r="O558" s="5" t="str">
        <f t="shared" si="46"/>
        <v/>
      </c>
      <c r="P558" s="1"/>
      <c r="Q558" s="6"/>
      <c r="R558" s="1"/>
    </row>
    <row r="559" spans="1:18">
      <c r="A559" s="13" t="str">
        <f>IF('CPL Goal &amp; KW Info'!I565="","",'CPL Goal &amp; KW Info'!I565)</f>
        <v/>
      </c>
      <c r="B559" s="13" t="str">
        <f>IF('CPL Goal &amp; KW Info'!J565="","",'CPL Goal &amp; KW Info'!J565)</f>
        <v/>
      </c>
      <c r="C559" s="13" t="str">
        <f>IF('CPL Goal &amp; KW Info'!K565="","",'CPL Goal &amp; KW Info'!K565)</f>
        <v/>
      </c>
      <c r="D559" s="28" t="str">
        <f>IF('CPL Goal &amp; KW Info'!L565="","",'CPL Goal &amp; KW Info'!L565)</f>
        <v/>
      </c>
      <c r="E559" s="13" t="str">
        <f>IF('CPL Goal &amp; KW Info'!M565="","",'CPL Goal &amp; KW Info'!M565)</f>
        <v/>
      </c>
      <c r="F559" s="13" t="str">
        <f>IF('CPL Goal &amp; KW Info'!N565="","",'CPL Goal &amp; KW Info'!N565)</f>
        <v/>
      </c>
      <c r="G559" s="13" t="str">
        <f>IF('CPL Goal &amp; KW Info'!O565="","",'CPL Goal &amp; KW Info'!O565)</f>
        <v/>
      </c>
      <c r="H559" s="28" t="str">
        <f>IF('CPL Goal &amp; KW Info'!P565="","",'CPL Goal &amp; KW Info'!P565)</f>
        <v/>
      </c>
      <c r="I559" s="13" t="str">
        <f>IF('CPL Goal &amp; KW Info'!Q565="","",'CPL Goal &amp; KW Info'!Q565)</f>
        <v/>
      </c>
      <c r="J559" s="13" t="str">
        <f>IF('CPL Goal &amp; KW Info'!R565="","",'CPL Goal &amp; KW Info'!R565)</f>
        <v/>
      </c>
      <c r="K559" s="1" t="str">
        <f t="shared" si="43"/>
        <v/>
      </c>
      <c r="L559" s="21" t="str">
        <f t="shared" si="44"/>
        <v/>
      </c>
      <c r="M559" s="22" t="str">
        <f>IF(AND(I559&gt;0,J559&gt;4,K559&lt;'CPL Goal &amp; KW Info'!$B$5),'CPL Goal &amp; KW Info'!$C$5,IF(AND(I559&gt;0,J559&gt;4,K559&lt;'CPL Goal &amp; KW Info'!$B$6),'CPL Goal &amp; KW Info'!$C$6,IF(AND(I559&gt;0,J559&gt;4,K559&lt;'CPL Goal &amp; KW Info'!$B$7),'CPL Goal &amp; KW Info'!$C$7,IF(AND(I559&gt;0,J559&gt;4,K559&lt;'CPL Goal &amp; KW Info'!$B$8),'CPL Goal &amp; KW Info'!$C$8,IF(AND(I559&gt;0,J559&gt;4,K559&gt;'CPL Goal &amp; KW Info'!$B$11),'CPL Goal &amp; KW Info'!$C$11,IF(AND(I559&gt;0,J559&gt;4,K559&gt;'CPL Goal &amp; KW Info'!$B$10),'CPL Goal &amp; KW Info'!$C$10,IF(AND(I559&gt;0,J559&gt;4,K559&lt;'CPL Goal &amp; KW Info'!$B$10,K559&gt;'CPL Goal &amp; KW Info'!$B$8),'CPL Goal &amp; KW Info'!$C$9,IF(AND(I559&gt;0,J559&gt;2,K559&lt;'CPL Goal &amp; KW Info'!$B$15),'CPL Goal &amp; KW Info'!$C$15,IF(AND(I559&gt;0,J559&gt;2,K559&lt;'CPL Goal &amp; KW Info'!$B$16),'CPL Goal &amp; KW Info'!$C$16,IF(AND(I559&gt;0,J559&gt;2,K559&lt;'CPL Goal &amp; KW Info'!$B$17),'CPL Goal &amp; KW Info'!$C$17,IF(AND(I559&gt;0,J559&gt;2,K559&lt;'CPL Goal &amp; KW Info'!$B$18),'CPL Goal &amp; KW Info'!$C$18,IF(AND(I559&gt;0,J559&gt;2,K559&gt;'CPL Goal &amp; KW Info'!$B$21),'CPL Goal &amp; KW Info'!$C$21,IF(AND(I559&gt;0,J559&gt;2,K559&gt;'CPL Goal &amp; KW Info'!$B$20),'CPL Goal &amp; KW Info'!$C$20,IF(AND(I559&gt;0,J559&gt;2,K559&lt;'CPL Goal &amp; KW Info'!$B$20,K559&gt;'CPL Goal &amp; KW Info'!$B$18),'CPL Goal &amp; KW Info'!$C$19,IF(AND(I559&gt;0,J559&lt;2,K559&gt;'CPL Goal &amp; KW Info'!$B$28),'CPL Goal &amp; KW Info'!$C$28,IF(AND(I559&gt;0,J559&lt;2,K559&gt;'CPL Goal &amp; KW Info'!$B$27),'CPL Goal &amp; KW Info'!$C$27,IF(AND(I559&gt;0,J559&lt;2,K559&gt;'CPL Goal &amp; KW Info'!$B$26),'CPL Goal &amp; KW Info'!$C$26,IF(AND(I559&gt;0,J559&lt;2,K559&lt;'CPL Goal &amp; KW Info'!$B$26),'CPL Goal &amp; KW Info'!$C$25,IF(AND(I559&lt;1,J559&gt;4,H559&lt;'CPL Goal &amp; KW Info'!$E$5,L559&gt;5%),'CPL Goal &amp; KW Info'!$G$5,IF(AND(I559&lt;1,J559&gt;4,H559&lt;'CPL Goal &amp; KW Info'!$E$6,L559&gt;3%),'CPL Goal &amp; KW Info'!$G$6,IF(AND(I559&lt;1,J559&gt;4,H559&lt;'CPL Goal &amp; KW Info'!$E$7,L559&gt;5%),'CPL Goal &amp; KW Info'!$G$7,IF(AND(I559&lt;1,J559&gt;4,H559&lt;'CPL Goal &amp; KW Info'!$E$8,L559&gt;3%),'CPL Goal &amp; KW Info'!$G$8,IF(AND(I559&lt;1,J559&gt;4,H559&gt;'CPL Goal &amp; KW Info'!$E$10),'CPL Goal &amp; KW Info'!$G$10,IF(AND(I559&lt;1,J559&gt;4,H559&gt;'CPL Goal &amp; KW Info'!$E$9),'CPL Goal &amp; KW Info'!$G$9,IF(AND(I559&lt;1,J559&gt;4,H559&lt;'CPL Goal &amp; KW Info'!$E$9,H559&gt;'CPL Goal &amp; KW Info'!$E$8),"0%",IF(AND(I559&lt;1,J559&gt;2,H559&lt;'CPL Goal &amp; KW Info'!$E$15,L559&gt;5%),'CPL Goal &amp; KW Info'!$G$15,IF(AND(I559&lt;1,J559&gt;2,H559&lt;'CPL Goal &amp; KW Info'!$E$16,L559&gt;3%),'CPL Goal &amp; KW Info'!$G$16,IF(AND(I559&lt;1,J559&gt;2,H559&lt;'CPL Goal &amp; KW Info'!$E$17,L559&gt;5%),'CPL Goal &amp; KW Info'!$G$17,IF(AND(I559&lt;1,J559&gt;2,H559&lt;'CPL Goal &amp; KW Info'!$E$18,L559&gt;3%),'CPL Goal &amp; KW Info'!$G$18,IF(AND(I559&lt;1,J559&gt;2,H559&gt;'CPL Goal &amp; KW Info'!$E$20),'CPL Goal &amp; KW Info'!$G$20,IF(AND(I559&lt;1,J559&gt;2,H559&gt;'CPL Goal &amp; KW Info'!$E$19),'CPL Goal &amp; KW Info'!$G$19,IF(AND(I559&lt;1,J559&gt;2,H559&lt;'CPL Goal &amp; KW Info'!$E$19,H559&gt;'CPL Goal &amp; KW Info'!$E$18),"0%",IF(AND(I559&lt;1,J559&lt;2,H559&gt;'CPL Goal &amp; KW Info'!$E$27),'CPL Goal &amp; KW Info'!$G$27,IF(AND(I559&lt;1,J559&lt;2,H559&gt;'CPL Goal &amp; KW Info'!$E$26),'CPL Goal &amp; KW Info'!$G$26,IF(AND(I559&lt;1,J559&lt;2,H559&gt;'CPL Goal &amp; KW Info'!$E$25),'CPL Goal &amp; KW Info'!$G$25,IF(AND(I559&lt;1,J559&lt;2,H559&gt;'CPL Goal &amp; KW Info'!$E$24),'CPL Goal &amp; KW Info'!$G$24,"0%"))))))))))))))))))))))))))))))))))))</f>
        <v>J4</v>
      </c>
      <c r="N559" s="22" t="e">
        <f t="shared" si="45"/>
        <v>#VALUE!</v>
      </c>
      <c r="O559" s="5" t="str">
        <f t="shared" si="46"/>
        <v/>
      </c>
      <c r="P559" s="1"/>
      <c r="Q559" s="6"/>
      <c r="R559" s="1"/>
    </row>
    <row r="560" spans="1:18">
      <c r="A560" s="13" t="str">
        <f>IF('CPL Goal &amp; KW Info'!I566="","",'CPL Goal &amp; KW Info'!I566)</f>
        <v/>
      </c>
      <c r="B560" s="13" t="str">
        <f>IF('CPL Goal &amp; KW Info'!J566="","",'CPL Goal &amp; KW Info'!J566)</f>
        <v/>
      </c>
      <c r="C560" s="13" t="str">
        <f>IF('CPL Goal &amp; KW Info'!K566="","",'CPL Goal &amp; KW Info'!K566)</f>
        <v/>
      </c>
      <c r="D560" s="28" t="str">
        <f>IF('CPL Goal &amp; KW Info'!L566="","",'CPL Goal &amp; KW Info'!L566)</f>
        <v/>
      </c>
      <c r="E560" s="13" t="str">
        <f>IF('CPL Goal &amp; KW Info'!M566="","",'CPL Goal &amp; KW Info'!M566)</f>
        <v/>
      </c>
      <c r="F560" s="13" t="str">
        <f>IF('CPL Goal &amp; KW Info'!N566="","",'CPL Goal &amp; KW Info'!N566)</f>
        <v/>
      </c>
      <c r="G560" s="13" t="str">
        <f>IF('CPL Goal &amp; KW Info'!O566="","",'CPL Goal &amp; KW Info'!O566)</f>
        <v/>
      </c>
      <c r="H560" s="28" t="str">
        <f>IF('CPL Goal &amp; KW Info'!P566="","",'CPL Goal &amp; KW Info'!P566)</f>
        <v/>
      </c>
      <c r="I560" s="13" t="str">
        <f>IF('CPL Goal &amp; KW Info'!Q566="","",'CPL Goal &amp; KW Info'!Q566)</f>
        <v/>
      </c>
      <c r="J560" s="13" t="str">
        <f>IF('CPL Goal &amp; KW Info'!R566="","",'CPL Goal &amp; KW Info'!R566)</f>
        <v/>
      </c>
      <c r="K560" s="1" t="str">
        <f t="shared" si="43"/>
        <v/>
      </c>
      <c r="L560" s="21" t="str">
        <f t="shared" si="44"/>
        <v/>
      </c>
      <c r="M560" s="22" t="str">
        <f>IF(AND(I560&gt;0,J560&gt;4,K560&lt;'CPL Goal &amp; KW Info'!$B$5),'CPL Goal &amp; KW Info'!$C$5,IF(AND(I560&gt;0,J560&gt;4,K560&lt;'CPL Goal &amp; KW Info'!$B$6),'CPL Goal &amp; KW Info'!$C$6,IF(AND(I560&gt;0,J560&gt;4,K560&lt;'CPL Goal &amp; KW Info'!$B$7),'CPL Goal &amp; KW Info'!$C$7,IF(AND(I560&gt;0,J560&gt;4,K560&lt;'CPL Goal &amp; KW Info'!$B$8),'CPL Goal &amp; KW Info'!$C$8,IF(AND(I560&gt;0,J560&gt;4,K560&gt;'CPL Goal &amp; KW Info'!$B$11),'CPL Goal &amp; KW Info'!$C$11,IF(AND(I560&gt;0,J560&gt;4,K560&gt;'CPL Goal &amp; KW Info'!$B$10),'CPL Goal &amp; KW Info'!$C$10,IF(AND(I560&gt;0,J560&gt;4,K560&lt;'CPL Goal &amp; KW Info'!$B$10,K560&gt;'CPL Goal &amp; KW Info'!$B$8),'CPL Goal &amp; KW Info'!$C$9,IF(AND(I560&gt;0,J560&gt;2,K560&lt;'CPL Goal &amp; KW Info'!$B$15),'CPL Goal &amp; KW Info'!$C$15,IF(AND(I560&gt;0,J560&gt;2,K560&lt;'CPL Goal &amp; KW Info'!$B$16),'CPL Goal &amp; KW Info'!$C$16,IF(AND(I560&gt;0,J560&gt;2,K560&lt;'CPL Goal &amp; KW Info'!$B$17),'CPL Goal &amp; KW Info'!$C$17,IF(AND(I560&gt;0,J560&gt;2,K560&lt;'CPL Goal &amp; KW Info'!$B$18),'CPL Goal &amp; KW Info'!$C$18,IF(AND(I560&gt;0,J560&gt;2,K560&gt;'CPL Goal &amp; KW Info'!$B$21),'CPL Goal &amp; KW Info'!$C$21,IF(AND(I560&gt;0,J560&gt;2,K560&gt;'CPL Goal &amp; KW Info'!$B$20),'CPL Goal &amp; KW Info'!$C$20,IF(AND(I560&gt;0,J560&gt;2,K560&lt;'CPL Goal &amp; KW Info'!$B$20,K560&gt;'CPL Goal &amp; KW Info'!$B$18),'CPL Goal &amp; KW Info'!$C$19,IF(AND(I560&gt;0,J560&lt;2,K560&gt;'CPL Goal &amp; KW Info'!$B$28),'CPL Goal &amp; KW Info'!$C$28,IF(AND(I560&gt;0,J560&lt;2,K560&gt;'CPL Goal &amp; KW Info'!$B$27),'CPL Goal &amp; KW Info'!$C$27,IF(AND(I560&gt;0,J560&lt;2,K560&gt;'CPL Goal &amp; KW Info'!$B$26),'CPL Goal &amp; KW Info'!$C$26,IF(AND(I560&gt;0,J560&lt;2,K560&lt;'CPL Goal &amp; KW Info'!$B$26),'CPL Goal &amp; KW Info'!$C$25,IF(AND(I560&lt;1,J560&gt;4,H560&lt;'CPL Goal &amp; KW Info'!$E$5,L560&gt;5%),'CPL Goal &amp; KW Info'!$G$5,IF(AND(I560&lt;1,J560&gt;4,H560&lt;'CPL Goal &amp; KW Info'!$E$6,L560&gt;3%),'CPL Goal &amp; KW Info'!$G$6,IF(AND(I560&lt;1,J560&gt;4,H560&lt;'CPL Goal &amp; KW Info'!$E$7,L560&gt;5%),'CPL Goal &amp; KW Info'!$G$7,IF(AND(I560&lt;1,J560&gt;4,H560&lt;'CPL Goal &amp; KW Info'!$E$8,L560&gt;3%),'CPL Goal &amp; KW Info'!$G$8,IF(AND(I560&lt;1,J560&gt;4,H560&gt;'CPL Goal &amp; KW Info'!$E$10),'CPL Goal &amp; KW Info'!$G$10,IF(AND(I560&lt;1,J560&gt;4,H560&gt;'CPL Goal &amp; KW Info'!$E$9),'CPL Goal &amp; KW Info'!$G$9,IF(AND(I560&lt;1,J560&gt;4,H560&lt;'CPL Goal &amp; KW Info'!$E$9,H560&gt;'CPL Goal &amp; KW Info'!$E$8),"0%",IF(AND(I560&lt;1,J560&gt;2,H560&lt;'CPL Goal &amp; KW Info'!$E$15,L560&gt;5%),'CPL Goal &amp; KW Info'!$G$15,IF(AND(I560&lt;1,J560&gt;2,H560&lt;'CPL Goal &amp; KW Info'!$E$16,L560&gt;3%),'CPL Goal &amp; KW Info'!$G$16,IF(AND(I560&lt;1,J560&gt;2,H560&lt;'CPL Goal &amp; KW Info'!$E$17,L560&gt;5%),'CPL Goal &amp; KW Info'!$G$17,IF(AND(I560&lt;1,J560&gt;2,H560&lt;'CPL Goal &amp; KW Info'!$E$18,L560&gt;3%),'CPL Goal &amp; KW Info'!$G$18,IF(AND(I560&lt;1,J560&gt;2,H560&gt;'CPL Goal &amp; KW Info'!$E$20),'CPL Goal &amp; KW Info'!$G$20,IF(AND(I560&lt;1,J560&gt;2,H560&gt;'CPL Goal &amp; KW Info'!$E$19),'CPL Goal &amp; KW Info'!$G$19,IF(AND(I560&lt;1,J560&gt;2,H560&lt;'CPL Goal &amp; KW Info'!$E$19,H560&gt;'CPL Goal &amp; KW Info'!$E$18),"0%",IF(AND(I560&lt;1,J560&lt;2,H560&gt;'CPL Goal &amp; KW Info'!$E$27),'CPL Goal &amp; KW Info'!$G$27,IF(AND(I560&lt;1,J560&lt;2,H560&gt;'CPL Goal &amp; KW Info'!$E$26),'CPL Goal &amp; KW Info'!$G$26,IF(AND(I560&lt;1,J560&lt;2,H560&gt;'CPL Goal &amp; KW Info'!$E$25),'CPL Goal &amp; KW Info'!$G$25,IF(AND(I560&lt;1,J560&lt;2,H560&gt;'CPL Goal &amp; KW Info'!$E$24),'CPL Goal &amp; KW Info'!$G$24,"0%"))))))))))))))))))))))))))))))))))))</f>
        <v>J4</v>
      </c>
      <c r="N560" s="22" t="e">
        <f t="shared" si="45"/>
        <v>#VALUE!</v>
      </c>
      <c r="O560" s="5" t="str">
        <f t="shared" si="46"/>
        <v/>
      </c>
      <c r="P560" s="1"/>
      <c r="Q560" s="6"/>
      <c r="R560" s="1"/>
    </row>
    <row r="561" spans="1:18">
      <c r="A561" s="13" t="str">
        <f>IF('CPL Goal &amp; KW Info'!I567="","",'CPL Goal &amp; KW Info'!I567)</f>
        <v/>
      </c>
      <c r="B561" s="13" t="str">
        <f>IF('CPL Goal &amp; KW Info'!J567="","",'CPL Goal &amp; KW Info'!J567)</f>
        <v/>
      </c>
      <c r="C561" s="13" t="str">
        <f>IF('CPL Goal &amp; KW Info'!K567="","",'CPL Goal &amp; KW Info'!K567)</f>
        <v/>
      </c>
      <c r="D561" s="28" t="str">
        <f>IF('CPL Goal &amp; KW Info'!L567="","",'CPL Goal &amp; KW Info'!L567)</f>
        <v/>
      </c>
      <c r="E561" s="13" t="str">
        <f>IF('CPL Goal &amp; KW Info'!M567="","",'CPL Goal &amp; KW Info'!M567)</f>
        <v/>
      </c>
      <c r="F561" s="13" t="str">
        <f>IF('CPL Goal &amp; KW Info'!N567="","",'CPL Goal &amp; KW Info'!N567)</f>
        <v/>
      </c>
      <c r="G561" s="13" t="str">
        <f>IF('CPL Goal &amp; KW Info'!O567="","",'CPL Goal &amp; KW Info'!O567)</f>
        <v/>
      </c>
      <c r="H561" s="28" t="str">
        <f>IF('CPL Goal &amp; KW Info'!P567="","",'CPL Goal &amp; KW Info'!P567)</f>
        <v/>
      </c>
      <c r="I561" s="13" t="str">
        <f>IF('CPL Goal &amp; KW Info'!Q567="","",'CPL Goal &amp; KW Info'!Q567)</f>
        <v/>
      </c>
      <c r="J561" s="13" t="str">
        <f>IF('CPL Goal &amp; KW Info'!R567="","",'CPL Goal &amp; KW Info'!R567)</f>
        <v/>
      </c>
      <c r="K561" s="1" t="str">
        <f t="shared" si="43"/>
        <v/>
      </c>
      <c r="L561" s="21" t="str">
        <f t="shared" si="44"/>
        <v/>
      </c>
      <c r="M561" s="22" t="str">
        <f>IF(AND(I561&gt;0,J561&gt;4,K561&lt;'CPL Goal &amp; KW Info'!$B$5),'CPL Goal &amp; KW Info'!$C$5,IF(AND(I561&gt;0,J561&gt;4,K561&lt;'CPL Goal &amp; KW Info'!$B$6),'CPL Goal &amp; KW Info'!$C$6,IF(AND(I561&gt;0,J561&gt;4,K561&lt;'CPL Goal &amp; KW Info'!$B$7),'CPL Goal &amp; KW Info'!$C$7,IF(AND(I561&gt;0,J561&gt;4,K561&lt;'CPL Goal &amp; KW Info'!$B$8),'CPL Goal &amp; KW Info'!$C$8,IF(AND(I561&gt;0,J561&gt;4,K561&gt;'CPL Goal &amp; KW Info'!$B$11),'CPL Goal &amp; KW Info'!$C$11,IF(AND(I561&gt;0,J561&gt;4,K561&gt;'CPL Goal &amp; KW Info'!$B$10),'CPL Goal &amp; KW Info'!$C$10,IF(AND(I561&gt;0,J561&gt;4,K561&lt;'CPL Goal &amp; KW Info'!$B$10,K561&gt;'CPL Goal &amp; KW Info'!$B$8),'CPL Goal &amp; KW Info'!$C$9,IF(AND(I561&gt;0,J561&gt;2,K561&lt;'CPL Goal &amp; KW Info'!$B$15),'CPL Goal &amp; KW Info'!$C$15,IF(AND(I561&gt;0,J561&gt;2,K561&lt;'CPL Goal &amp; KW Info'!$B$16),'CPL Goal &amp; KW Info'!$C$16,IF(AND(I561&gt;0,J561&gt;2,K561&lt;'CPL Goal &amp; KW Info'!$B$17),'CPL Goal &amp; KW Info'!$C$17,IF(AND(I561&gt;0,J561&gt;2,K561&lt;'CPL Goal &amp; KW Info'!$B$18),'CPL Goal &amp; KW Info'!$C$18,IF(AND(I561&gt;0,J561&gt;2,K561&gt;'CPL Goal &amp; KW Info'!$B$21),'CPL Goal &amp; KW Info'!$C$21,IF(AND(I561&gt;0,J561&gt;2,K561&gt;'CPL Goal &amp; KW Info'!$B$20),'CPL Goal &amp; KW Info'!$C$20,IF(AND(I561&gt;0,J561&gt;2,K561&lt;'CPL Goal &amp; KW Info'!$B$20,K561&gt;'CPL Goal &amp; KW Info'!$B$18),'CPL Goal &amp; KW Info'!$C$19,IF(AND(I561&gt;0,J561&lt;2,K561&gt;'CPL Goal &amp; KW Info'!$B$28),'CPL Goal &amp; KW Info'!$C$28,IF(AND(I561&gt;0,J561&lt;2,K561&gt;'CPL Goal &amp; KW Info'!$B$27),'CPL Goal &amp; KW Info'!$C$27,IF(AND(I561&gt;0,J561&lt;2,K561&gt;'CPL Goal &amp; KW Info'!$B$26),'CPL Goal &amp; KW Info'!$C$26,IF(AND(I561&gt;0,J561&lt;2,K561&lt;'CPL Goal &amp; KW Info'!$B$26),'CPL Goal &amp; KW Info'!$C$25,IF(AND(I561&lt;1,J561&gt;4,H561&lt;'CPL Goal &amp; KW Info'!$E$5,L561&gt;5%),'CPL Goal &amp; KW Info'!$G$5,IF(AND(I561&lt;1,J561&gt;4,H561&lt;'CPL Goal &amp; KW Info'!$E$6,L561&gt;3%),'CPL Goal &amp; KW Info'!$G$6,IF(AND(I561&lt;1,J561&gt;4,H561&lt;'CPL Goal &amp; KW Info'!$E$7,L561&gt;5%),'CPL Goal &amp; KW Info'!$G$7,IF(AND(I561&lt;1,J561&gt;4,H561&lt;'CPL Goal &amp; KW Info'!$E$8,L561&gt;3%),'CPL Goal &amp; KW Info'!$G$8,IF(AND(I561&lt;1,J561&gt;4,H561&gt;'CPL Goal &amp; KW Info'!$E$10),'CPL Goal &amp; KW Info'!$G$10,IF(AND(I561&lt;1,J561&gt;4,H561&gt;'CPL Goal &amp; KW Info'!$E$9),'CPL Goal &amp; KW Info'!$G$9,IF(AND(I561&lt;1,J561&gt;4,H561&lt;'CPL Goal &amp; KW Info'!$E$9,H561&gt;'CPL Goal &amp; KW Info'!$E$8),"0%",IF(AND(I561&lt;1,J561&gt;2,H561&lt;'CPL Goal &amp; KW Info'!$E$15,L561&gt;5%),'CPL Goal &amp; KW Info'!$G$15,IF(AND(I561&lt;1,J561&gt;2,H561&lt;'CPL Goal &amp; KW Info'!$E$16,L561&gt;3%),'CPL Goal &amp; KW Info'!$G$16,IF(AND(I561&lt;1,J561&gt;2,H561&lt;'CPL Goal &amp; KW Info'!$E$17,L561&gt;5%),'CPL Goal &amp; KW Info'!$G$17,IF(AND(I561&lt;1,J561&gt;2,H561&lt;'CPL Goal &amp; KW Info'!$E$18,L561&gt;3%),'CPL Goal &amp; KW Info'!$G$18,IF(AND(I561&lt;1,J561&gt;2,H561&gt;'CPL Goal &amp; KW Info'!$E$20),'CPL Goal &amp; KW Info'!$G$20,IF(AND(I561&lt;1,J561&gt;2,H561&gt;'CPL Goal &amp; KW Info'!$E$19),'CPL Goal &amp; KW Info'!$G$19,IF(AND(I561&lt;1,J561&gt;2,H561&lt;'CPL Goal &amp; KW Info'!$E$19,H561&gt;'CPL Goal &amp; KW Info'!$E$18),"0%",IF(AND(I561&lt;1,J561&lt;2,H561&gt;'CPL Goal &amp; KW Info'!$E$27),'CPL Goal &amp; KW Info'!$G$27,IF(AND(I561&lt;1,J561&lt;2,H561&gt;'CPL Goal &amp; KW Info'!$E$26),'CPL Goal &amp; KW Info'!$G$26,IF(AND(I561&lt;1,J561&lt;2,H561&gt;'CPL Goal &amp; KW Info'!$E$25),'CPL Goal &amp; KW Info'!$G$25,IF(AND(I561&lt;1,J561&lt;2,H561&gt;'CPL Goal &amp; KW Info'!$E$24),'CPL Goal &amp; KW Info'!$G$24,"0%"))))))))))))))))))))))))))))))))))))</f>
        <v>J4</v>
      </c>
      <c r="N561" s="22" t="e">
        <f t="shared" si="45"/>
        <v>#VALUE!</v>
      </c>
      <c r="O561" s="5" t="str">
        <f t="shared" si="46"/>
        <v/>
      </c>
      <c r="P561" s="1"/>
      <c r="Q561" s="6"/>
      <c r="R561" s="1"/>
    </row>
    <row r="562" spans="1:18">
      <c r="A562" s="13" t="str">
        <f>IF('CPL Goal &amp; KW Info'!I568="","",'CPL Goal &amp; KW Info'!I568)</f>
        <v/>
      </c>
      <c r="B562" s="13" t="str">
        <f>IF('CPL Goal &amp; KW Info'!J568="","",'CPL Goal &amp; KW Info'!J568)</f>
        <v/>
      </c>
      <c r="C562" s="13" t="str">
        <f>IF('CPL Goal &amp; KW Info'!K568="","",'CPL Goal &amp; KW Info'!K568)</f>
        <v/>
      </c>
      <c r="D562" s="28" t="str">
        <f>IF('CPL Goal &amp; KW Info'!L568="","",'CPL Goal &amp; KW Info'!L568)</f>
        <v/>
      </c>
      <c r="E562" s="13" t="str">
        <f>IF('CPL Goal &amp; KW Info'!M568="","",'CPL Goal &amp; KW Info'!M568)</f>
        <v/>
      </c>
      <c r="F562" s="13" t="str">
        <f>IF('CPL Goal &amp; KW Info'!N568="","",'CPL Goal &amp; KW Info'!N568)</f>
        <v/>
      </c>
      <c r="G562" s="13" t="str">
        <f>IF('CPL Goal &amp; KW Info'!O568="","",'CPL Goal &amp; KW Info'!O568)</f>
        <v/>
      </c>
      <c r="H562" s="28" t="str">
        <f>IF('CPL Goal &amp; KW Info'!P568="","",'CPL Goal &amp; KW Info'!P568)</f>
        <v/>
      </c>
      <c r="I562" s="13" t="str">
        <f>IF('CPL Goal &amp; KW Info'!Q568="","",'CPL Goal &amp; KW Info'!Q568)</f>
        <v/>
      </c>
      <c r="J562" s="13" t="str">
        <f>IF('CPL Goal &amp; KW Info'!R568="","",'CPL Goal &amp; KW Info'!R568)</f>
        <v/>
      </c>
      <c r="K562" s="1" t="str">
        <f t="shared" si="43"/>
        <v/>
      </c>
      <c r="L562" s="21" t="str">
        <f t="shared" si="44"/>
        <v/>
      </c>
      <c r="M562" s="22" t="str">
        <f>IF(AND(I562&gt;0,J562&gt;4,K562&lt;'CPL Goal &amp; KW Info'!$B$5),'CPL Goal &amp; KW Info'!$C$5,IF(AND(I562&gt;0,J562&gt;4,K562&lt;'CPL Goal &amp; KW Info'!$B$6),'CPL Goal &amp; KW Info'!$C$6,IF(AND(I562&gt;0,J562&gt;4,K562&lt;'CPL Goal &amp; KW Info'!$B$7),'CPL Goal &amp; KW Info'!$C$7,IF(AND(I562&gt;0,J562&gt;4,K562&lt;'CPL Goal &amp; KW Info'!$B$8),'CPL Goal &amp; KW Info'!$C$8,IF(AND(I562&gt;0,J562&gt;4,K562&gt;'CPL Goal &amp; KW Info'!$B$11),'CPL Goal &amp; KW Info'!$C$11,IF(AND(I562&gt;0,J562&gt;4,K562&gt;'CPL Goal &amp; KW Info'!$B$10),'CPL Goal &amp; KW Info'!$C$10,IF(AND(I562&gt;0,J562&gt;4,K562&lt;'CPL Goal &amp; KW Info'!$B$10,K562&gt;'CPL Goal &amp; KW Info'!$B$8),'CPL Goal &amp; KW Info'!$C$9,IF(AND(I562&gt;0,J562&gt;2,K562&lt;'CPL Goal &amp; KW Info'!$B$15),'CPL Goal &amp; KW Info'!$C$15,IF(AND(I562&gt;0,J562&gt;2,K562&lt;'CPL Goal &amp; KW Info'!$B$16),'CPL Goal &amp; KW Info'!$C$16,IF(AND(I562&gt;0,J562&gt;2,K562&lt;'CPL Goal &amp; KW Info'!$B$17),'CPL Goal &amp; KW Info'!$C$17,IF(AND(I562&gt;0,J562&gt;2,K562&lt;'CPL Goal &amp; KW Info'!$B$18),'CPL Goal &amp; KW Info'!$C$18,IF(AND(I562&gt;0,J562&gt;2,K562&gt;'CPL Goal &amp; KW Info'!$B$21),'CPL Goal &amp; KW Info'!$C$21,IF(AND(I562&gt;0,J562&gt;2,K562&gt;'CPL Goal &amp; KW Info'!$B$20),'CPL Goal &amp; KW Info'!$C$20,IF(AND(I562&gt;0,J562&gt;2,K562&lt;'CPL Goal &amp; KW Info'!$B$20,K562&gt;'CPL Goal &amp; KW Info'!$B$18),'CPL Goal &amp; KW Info'!$C$19,IF(AND(I562&gt;0,J562&lt;2,K562&gt;'CPL Goal &amp; KW Info'!$B$28),'CPL Goal &amp; KW Info'!$C$28,IF(AND(I562&gt;0,J562&lt;2,K562&gt;'CPL Goal &amp; KW Info'!$B$27),'CPL Goal &amp; KW Info'!$C$27,IF(AND(I562&gt;0,J562&lt;2,K562&gt;'CPL Goal &amp; KW Info'!$B$26),'CPL Goal &amp; KW Info'!$C$26,IF(AND(I562&gt;0,J562&lt;2,K562&lt;'CPL Goal &amp; KW Info'!$B$26),'CPL Goal &amp; KW Info'!$C$25,IF(AND(I562&lt;1,J562&gt;4,H562&lt;'CPL Goal &amp; KW Info'!$E$5,L562&gt;5%),'CPL Goal &amp; KW Info'!$G$5,IF(AND(I562&lt;1,J562&gt;4,H562&lt;'CPL Goal &amp; KW Info'!$E$6,L562&gt;3%),'CPL Goal &amp; KW Info'!$G$6,IF(AND(I562&lt;1,J562&gt;4,H562&lt;'CPL Goal &amp; KW Info'!$E$7,L562&gt;5%),'CPL Goal &amp; KW Info'!$G$7,IF(AND(I562&lt;1,J562&gt;4,H562&lt;'CPL Goal &amp; KW Info'!$E$8,L562&gt;3%),'CPL Goal &amp; KW Info'!$G$8,IF(AND(I562&lt;1,J562&gt;4,H562&gt;'CPL Goal &amp; KW Info'!$E$10),'CPL Goal &amp; KW Info'!$G$10,IF(AND(I562&lt;1,J562&gt;4,H562&gt;'CPL Goal &amp; KW Info'!$E$9),'CPL Goal &amp; KW Info'!$G$9,IF(AND(I562&lt;1,J562&gt;4,H562&lt;'CPL Goal &amp; KW Info'!$E$9,H562&gt;'CPL Goal &amp; KW Info'!$E$8),"0%",IF(AND(I562&lt;1,J562&gt;2,H562&lt;'CPL Goal &amp; KW Info'!$E$15,L562&gt;5%),'CPL Goal &amp; KW Info'!$G$15,IF(AND(I562&lt;1,J562&gt;2,H562&lt;'CPL Goal &amp; KW Info'!$E$16,L562&gt;3%),'CPL Goal &amp; KW Info'!$G$16,IF(AND(I562&lt;1,J562&gt;2,H562&lt;'CPL Goal &amp; KW Info'!$E$17,L562&gt;5%),'CPL Goal &amp; KW Info'!$G$17,IF(AND(I562&lt;1,J562&gt;2,H562&lt;'CPL Goal &amp; KW Info'!$E$18,L562&gt;3%),'CPL Goal &amp; KW Info'!$G$18,IF(AND(I562&lt;1,J562&gt;2,H562&gt;'CPL Goal &amp; KW Info'!$E$20),'CPL Goal &amp; KW Info'!$G$20,IF(AND(I562&lt;1,J562&gt;2,H562&gt;'CPL Goal &amp; KW Info'!$E$19),'CPL Goal &amp; KW Info'!$G$19,IF(AND(I562&lt;1,J562&gt;2,H562&lt;'CPL Goal &amp; KW Info'!$E$19,H562&gt;'CPL Goal &amp; KW Info'!$E$18),"0%",IF(AND(I562&lt;1,J562&lt;2,H562&gt;'CPL Goal &amp; KW Info'!$E$27),'CPL Goal &amp; KW Info'!$G$27,IF(AND(I562&lt;1,J562&lt;2,H562&gt;'CPL Goal &amp; KW Info'!$E$26),'CPL Goal &amp; KW Info'!$G$26,IF(AND(I562&lt;1,J562&lt;2,H562&gt;'CPL Goal &amp; KW Info'!$E$25),'CPL Goal &amp; KW Info'!$G$25,IF(AND(I562&lt;1,J562&lt;2,H562&gt;'CPL Goal &amp; KW Info'!$E$24),'CPL Goal &amp; KW Info'!$G$24,"0%"))))))))))))))))))))))))))))))))))))</f>
        <v>J4</v>
      </c>
      <c r="N562" s="22" t="e">
        <f t="shared" si="45"/>
        <v>#VALUE!</v>
      </c>
      <c r="O562" s="5" t="str">
        <f t="shared" si="46"/>
        <v/>
      </c>
      <c r="P562" s="1"/>
      <c r="Q562" s="6"/>
      <c r="R562" s="1"/>
    </row>
    <row r="563" spans="1:18">
      <c r="A563" s="13" t="str">
        <f>IF('CPL Goal &amp; KW Info'!I569="","",'CPL Goal &amp; KW Info'!I569)</f>
        <v/>
      </c>
      <c r="B563" s="13" t="str">
        <f>IF('CPL Goal &amp; KW Info'!J569="","",'CPL Goal &amp; KW Info'!J569)</f>
        <v/>
      </c>
      <c r="C563" s="13" t="str">
        <f>IF('CPL Goal &amp; KW Info'!K569="","",'CPL Goal &amp; KW Info'!K569)</f>
        <v/>
      </c>
      <c r="D563" s="28" t="str">
        <f>IF('CPL Goal &amp; KW Info'!L569="","",'CPL Goal &amp; KW Info'!L569)</f>
        <v/>
      </c>
      <c r="E563" s="13" t="str">
        <f>IF('CPL Goal &amp; KW Info'!M569="","",'CPL Goal &amp; KW Info'!M569)</f>
        <v/>
      </c>
      <c r="F563" s="13" t="str">
        <f>IF('CPL Goal &amp; KW Info'!N569="","",'CPL Goal &amp; KW Info'!N569)</f>
        <v/>
      </c>
      <c r="G563" s="13" t="str">
        <f>IF('CPL Goal &amp; KW Info'!O569="","",'CPL Goal &amp; KW Info'!O569)</f>
        <v/>
      </c>
      <c r="H563" s="28" t="str">
        <f>IF('CPL Goal &amp; KW Info'!P569="","",'CPL Goal &amp; KW Info'!P569)</f>
        <v/>
      </c>
      <c r="I563" s="13" t="str">
        <f>IF('CPL Goal &amp; KW Info'!Q569="","",'CPL Goal &amp; KW Info'!Q569)</f>
        <v/>
      </c>
      <c r="J563" s="13" t="str">
        <f>IF('CPL Goal &amp; KW Info'!R569="","",'CPL Goal &amp; KW Info'!R569)</f>
        <v/>
      </c>
      <c r="K563" s="1" t="str">
        <f t="shared" si="43"/>
        <v/>
      </c>
      <c r="L563" s="21" t="str">
        <f t="shared" si="44"/>
        <v/>
      </c>
      <c r="M563" s="22" t="str">
        <f>IF(AND(I563&gt;0,J563&gt;4,K563&lt;'CPL Goal &amp; KW Info'!$B$5),'CPL Goal &amp; KW Info'!$C$5,IF(AND(I563&gt;0,J563&gt;4,K563&lt;'CPL Goal &amp; KW Info'!$B$6),'CPL Goal &amp; KW Info'!$C$6,IF(AND(I563&gt;0,J563&gt;4,K563&lt;'CPL Goal &amp; KW Info'!$B$7),'CPL Goal &amp; KW Info'!$C$7,IF(AND(I563&gt;0,J563&gt;4,K563&lt;'CPL Goal &amp; KW Info'!$B$8),'CPL Goal &amp; KW Info'!$C$8,IF(AND(I563&gt;0,J563&gt;4,K563&gt;'CPL Goal &amp; KW Info'!$B$11),'CPL Goal &amp; KW Info'!$C$11,IF(AND(I563&gt;0,J563&gt;4,K563&gt;'CPL Goal &amp; KW Info'!$B$10),'CPL Goal &amp; KW Info'!$C$10,IF(AND(I563&gt;0,J563&gt;4,K563&lt;'CPL Goal &amp; KW Info'!$B$10,K563&gt;'CPL Goal &amp; KW Info'!$B$8),'CPL Goal &amp; KW Info'!$C$9,IF(AND(I563&gt;0,J563&gt;2,K563&lt;'CPL Goal &amp; KW Info'!$B$15),'CPL Goal &amp; KW Info'!$C$15,IF(AND(I563&gt;0,J563&gt;2,K563&lt;'CPL Goal &amp; KW Info'!$B$16),'CPL Goal &amp; KW Info'!$C$16,IF(AND(I563&gt;0,J563&gt;2,K563&lt;'CPL Goal &amp; KW Info'!$B$17),'CPL Goal &amp; KW Info'!$C$17,IF(AND(I563&gt;0,J563&gt;2,K563&lt;'CPL Goal &amp; KW Info'!$B$18),'CPL Goal &amp; KW Info'!$C$18,IF(AND(I563&gt;0,J563&gt;2,K563&gt;'CPL Goal &amp; KW Info'!$B$21),'CPL Goal &amp; KW Info'!$C$21,IF(AND(I563&gt;0,J563&gt;2,K563&gt;'CPL Goal &amp; KW Info'!$B$20),'CPL Goal &amp; KW Info'!$C$20,IF(AND(I563&gt;0,J563&gt;2,K563&lt;'CPL Goal &amp; KW Info'!$B$20,K563&gt;'CPL Goal &amp; KW Info'!$B$18),'CPL Goal &amp; KW Info'!$C$19,IF(AND(I563&gt;0,J563&lt;2,K563&gt;'CPL Goal &amp; KW Info'!$B$28),'CPL Goal &amp; KW Info'!$C$28,IF(AND(I563&gt;0,J563&lt;2,K563&gt;'CPL Goal &amp; KW Info'!$B$27),'CPL Goal &amp; KW Info'!$C$27,IF(AND(I563&gt;0,J563&lt;2,K563&gt;'CPL Goal &amp; KW Info'!$B$26),'CPL Goal &amp; KW Info'!$C$26,IF(AND(I563&gt;0,J563&lt;2,K563&lt;'CPL Goal &amp; KW Info'!$B$26),'CPL Goal &amp; KW Info'!$C$25,IF(AND(I563&lt;1,J563&gt;4,H563&lt;'CPL Goal &amp; KW Info'!$E$5,L563&gt;5%),'CPL Goal &amp; KW Info'!$G$5,IF(AND(I563&lt;1,J563&gt;4,H563&lt;'CPL Goal &amp; KW Info'!$E$6,L563&gt;3%),'CPL Goal &amp; KW Info'!$G$6,IF(AND(I563&lt;1,J563&gt;4,H563&lt;'CPL Goal &amp; KW Info'!$E$7,L563&gt;5%),'CPL Goal &amp; KW Info'!$G$7,IF(AND(I563&lt;1,J563&gt;4,H563&lt;'CPL Goal &amp; KW Info'!$E$8,L563&gt;3%),'CPL Goal &amp; KW Info'!$G$8,IF(AND(I563&lt;1,J563&gt;4,H563&gt;'CPL Goal &amp; KW Info'!$E$10),'CPL Goal &amp; KW Info'!$G$10,IF(AND(I563&lt;1,J563&gt;4,H563&gt;'CPL Goal &amp; KW Info'!$E$9),'CPL Goal &amp; KW Info'!$G$9,IF(AND(I563&lt;1,J563&gt;4,H563&lt;'CPL Goal &amp; KW Info'!$E$9,H563&gt;'CPL Goal &amp; KW Info'!$E$8),"0%",IF(AND(I563&lt;1,J563&gt;2,H563&lt;'CPL Goal &amp; KW Info'!$E$15,L563&gt;5%),'CPL Goal &amp; KW Info'!$G$15,IF(AND(I563&lt;1,J563&gt;2,H563&lt;'CPL Goal &amp; KW Info'!$E$16,L563&gt;3%),'CPL Goal &amp; KW Info'!$G$16,IF(AND(I563&lt;1,J563&gt;2,H563&lt;'CPL Goal &amp; KW Info'!$E$17,L563&gt;5%),'CPL Goal &amp; KW Info'!$G$17,IF(AND(I563&lt;1,J563&gt;2,H563&lt;'CPL Goal &amp; KW Info'!$E$18,L563&gt;3%),'CPL Goal &amp; KW Info'!$G$18,IF(AND(I563&lt;1,J563&gt;2,H563&gt;'CPL Goal &amp; KW Info'!$E$20),'CPL Goal &amp; KW Info'!$G$20,IF(AND(I563&lt;1,J563&gt;2,H563&gt;'CPL Goal &amp; KW Info'!$E$19),'CPL Goal &amp; KW Info'!$G$19,IF(AND(I563&lt;1,J563&gt;2,H563&lt;'CPL Goal &amp; KW Info'!$E$19,H563&gt;'CPL Goal &amp; KW Info'!$E$18),"0%",IF(AND(I563&lt;1,J563&lt;2,H563&gt;'CPL Goal &amp; KW Info'!$E$27),'CPL Goal &amp; KW Info'!$G$27,IF(AND(I563&lt;1,J563&lt;2,H563&gt;'CPL Goal &amp; KW Info'!$E$26),'CPL Goal &amp; KW Info'!$G$26,IF(AND(I563&lt;1,J563&lt;2,H563&gt;'CPL Goal &amp; KW Info'!$E$25),'CPL Goal &amp; KW Info'!$G$25,IF(AND(I563&lt;1,J563&lt;2,H563&gt;'CPL Goal &amp; KW Info'!$E$24),'CPL Goal &amp; KW Info'!$G$24,"0%"))))))))))))))))))))))))))))))))))))</f>
        <v>J4</v>
      </c>
      <c r="N563" s="22" t="e">
        <f t="shared" si="45"/>
        <v>#VALUE!</v>
      </c>
      <c r="O563" s="5" t="str">
        <f t="shared" si="46"/>
        <v/>
      </c>
      <c r="P563" s="1"/>
      <c r="Q563" s="6"/>
      <c r="R563" s="1"/>
    </row>
    <row r="564" spans="1:18">
      <c r="A564" s="13" t="str">
        <f>IF('CPL Goal &amp; KW Info'!I570="","",'CPL Goal &amp; KW Info'!I570)</f>
        <v/>
      </c>
      <c r="B564" s="13" t="str">
        <f>IF('CPL Goal &amp; KW Info'!J570="","",'CPL Goal &amp; KW Info'!J570)</f>
        <v/>
      </c>
      <c r="C564" s="13" t="str">
        <f>IF('CPL Goal &amp; KW Info'!K570="","",'CPL Goal &amp; KW Info'!K570)</f>
        <v/>
      </c>
      <c r="D564" s="28" t="str">
        <f>IF('CPL Goal &amp; KW Info'!L570="","",'CPL Goal &amp; KW Info'!L570)</f>
        <v/>
      </c>
      <c r="E564" s="13" t="str">
        <f>IF('CPL Goal &amp; KW Info'!M570="","",'CPL Goal &amp; KW Info'!M570)</f>
        <v/>
      </c>
      <c r="F564" s="13" t="str">
        <f>IF('CPL Goal &amp; KW Info'!N570="","",'CPL Goal &amp; KW Info'!N570)</f>
        <v/>
      </c>
      <c r="G564" s="13" t="str">
        <f>IF('CPL Goal &amp; KW Info'!O570="","",'CPL Goal &amp; KW Info'!O570)</f>
        <v/>
      </c>
      <c r="H564" s="28" t="str">
        <f>IF('CPL Goal &amp; KW Info'!P570="","",'CPL Goal &amp; KW Info'!P570)</f>
        <v/>
      </c>
      <c r="I564" s="13" t="str">
        <f>IF('CPL Goal &amp; KW Info'!Q570="","",'CPL Goal &amp; KW Info'!Q570)</f>
        <v/>
      </c>
      <c r="J564" s="13" t="str">
        <f>IF('CPL Goal &amp; KW Info'!R570="","",'CPL Goal &amp; KW Info'!R570)</f>
        <v/>
      </c>
      <c r="K564" s="1" t="str">
        <f t="shared" si="43"/>
        <v/>
      </c>
      <c r="L564" s="21" t="str">
        <f t="shared" si="44"/>
        <v/>
      </c>
      <c r="M564" s="22" t="str">
        <f>IF(AND(I564&gt;0,J564&gt;4,K564&lt;'CPL Goal &amp; KW Info'!$B$5),'CPL Goal &amp; KW Info'!$C$5,IF(AND(I564&gt;0,J564&gt;4,K564&lt;'CPL Goal &amp; KW Info'!$B$6),'CPL Goal &amp; KW Info'!$C$6,IF(AND(I564&gt;0,J564&gt;4,K564&lt;'CPL Goal &amp; KW Info'!$B$7),'CPL Goal &amp; KW Info'!$C$7,IF(AND(I564&gt;0,J564&gt;4,K564&lt;'CPL Goal &amp; KW Info'!$B$8),'CPL Goal &amp; KW Info'!$C$8,IF(AND(I564&gt;0,J564&gt;4,K564&gt;'CPL Goal &amp; KW Info'!$B$11),'CPL Goal &amp; KW Info'!$C$11,IF(AND(I564&gt;0,J564&gt;4,K564&gt;'CPL Goal &amp; KW Info'!$B$10),'CPL Goal &amp; KW Info'!$C$10,IF(AND(I564&gt;0,J564&gt;4,K564&lt;'CPL Goal &amp; KW Info'!$B$10,K564&gt;'CPL Goal &amp; KW Info'!$B$8),'CPL Goal &amp; KW Info'!$C$9,IF(AND(I564&gt;0,J564&gt;2,K564&lt;'CPL Goal &amp; KW Info'!$B$15),'CPL Goal &amp; KW Info'!$C$15,IF(AND(I564&gt;0,J564&gt;2,K564&lt;'CPL Goal &amp; KW Info'!$B$16),'CPL Goal &amp; KW Info'!$C$16,IF(AND(I564&gt;0,J564&gt;2,K564&lt;'CPL Goal &amp; KW Info'!$B$17),'CPL Goal &amp; KW Info'!$C$17,IF(AND(I564&gt;0,J564&gt;2,K564&lt;'CPL Goal &amp; KW Info'!$B$18),'CPL Goal &amp; KW Info'!$C$18,IF(AND(I564&gt;0,J564&gt;2,K564&gt;'CPL Goal &amp; KW Info'!$B$21),'CPL Goal &amp; KW Info'!$C$21,IF(AND(I564&gt;0,J564&gt;2,K564&gt;'CPL Goal &amp; KW Info'!$B$20),'CPL Goal &amp; KW Info'!$C$20,IF(AND(I564&gt;0,J564&gt;2,K564&lt;'CPL Goal &amp; KW Info'!$B$20,K564&gt;'CPL Goal &amp; KW Info'!$B$18),'CPL Goal &amp; KW Info'!$C$19,IF(AND(I564&gt;0,J564&lt;2,K564&gt;'CPL Goal &amp; KW Info'!$B$28),'CPL Goal &amp; KW Info'!$C$28,IF(AND(I564&gt;0,J564&lt;2,K564&gt;'CPL Goal &amp; KW Info'!$B$27),'CPL Goal &amp; KW Info'!$C$27,IF(AND(I564&gt;0,J564&lt;2,K564&gt;'CPL Goal &amp; KW Info'!$B$26),'CPL Goal &amp; KW Info'!$C$26,IF(AND(I564&gt;0,J564&lt;2,K564&lt;'CPL Goal &amp; KW Info'!$B$26),'CPL Goal &amp; KW Info'!$C$25,IF(AND(I564&lt;1,J564&gt;4,H564&lt;'CPL Goal &amp; KW Info'!$E$5,L564&gt;5%),'CPL Goal &amp; KW Info'!$G$5,IF(AND(I564&lt;1,J564&gt;4,H564&lt;'CPL Goal &amp; KW Info'!$E$6,L564&gt;3%),'CPL Goal &amp; KW Info'!$G$6,IF(AND(I564&lt;1,J564&gt;4,H564&lt;'CPL Goal &amp; KW Info'!$E$7,L564&gt;5%),'CPL Goal &amp; KW Info'!$G$7,IF(AND(I564&lt;1,J564&gt;4,H564&lt;'CPL Goal &amp; KW Info'!$E$8,L564&gt;3%),'CPL Goal &amp; KW Info'!$G$8,IF(AND(I564&lt;1,J564&gt;4,H564&gt;'CPL Goal &amp; KW Info'!$E$10),'CPL Goal &amp; KW Info'!$G$10,IF(AND(I564&lt;1,J564&gt;4,H564&gt;'CPL Goal &amp; KW Info'!$E$9),'CPL Goal &amp; KW Info'!$G$9,IF(AND(I564&lt;1,J564&gt;4,H564&lt;'CPL Goal &amp; KW Info'!$E$9,H564&gt;'CPL Goal &amp; KW Info'!$E$8),"0%",IF(AND(I564&lt;1,J564&gt;2,H564&lt;'CPL Goal &amp; KW Info'!$E$15,L564&gt;5%),'CPL Goal &amp; KW Info'!$G$15,IF(AND(I564&lt;1,J564&gt;2,H564&lt;'CPL Goal &amp; KW Info'!$E$16,L564&gt;3%),'CPL Goal &amp; KW Info'!$G$16,IF(AND(I564&lt;1,J564&gt;2,H564&lt;'CPL Goal &amp; KW Info'!$E$17,L564&gt;5%),'CPL Goal &amp; KW Info'!$G$17,IF(AND(I564&lt;1,J564&gt;2,H564&lt;'CPL Goal &amp; KW Info'!$E$18,L564&gt;3%),'CPL Goal &amp; KW Info'!$G$18,IF(AND(I564&lt;1,J564&gt;2,H564&gt;'CPL Goal &amp; KW Info'!$E$20),'CPL Goal &amp; KW Info'!$G$20,IF(AND(I564&lt;1,J564&gt;2,H564&gt;'CPL Goal &amp; KW Info'!$E$19),'CPL Goal &amp; KW Info'!$G$19,IF(AND(I564&lt;1,J564&gt;2,H564&lt;'CPL Goal &amp; KW Info'!$E$19,H564&gt;'CPL Goal &amp; KW Info'!$E$18),"0%",IF(AND(I564&lt;1,J564&lt;2,H564&gt;'CPL Goal &amp; KW Info'!$E$27),'CPL Goal &amp; KW Info'!$G$27,IF(AND(I564&lt;1,J564&lt;2,H564&gt;'CPL Goal &amp; KW Info'!$E$26),'CPL Goal &amp; KW Info'!$G$26,IF(AND(I564&lt;1,J564&lt;2,H564&gt;'CPL Goal &amp; KW Info'!$E$25),'CPL Goal &amp; KW Info'!$G$25,IF(AND(I564&lt;1,J564&lt;2,H564&gt;'CPL Goal &amp; KW Info'!$E$24),'CPL Goal &amp; KW Info'!$G$24,"0%"))))))))))))))))))))))))))))))))))))</f>
        <v>J4</v>
      </c>
      <c r="N564" s="22" t="e">
        <f t="shared" si="45"/>
        <v>#VALUE!</v>
      </c>
      <c r="O564" s="5" t="str">
        <f t="shared" si="46"/>
        <v/>
      </c>
      <c r="P564" s="1"/>
      <c r="Q564" s="6"/>
      <c r="R564" s="1"/>
    </row>
    <row r="565" spans="1:18">
      <c r="A565" s="13" t="str">
        <f>IF('CPL Goal &amp; KW Info'!I571="","",'CPL Goal &amp; KW Info'!I571)</f>
        <v/>
      </c>
      <c r="B565" s="13" t="str">
        <f>IF('CPL Goal &amp; KW Info'!J571="","",'CPL Goal &amp; KW Info'!J571)</f>
        <v/>
      </c>
      <c r="C565" s="13" t="str">
        <f>IF('CPL Goal &amp; KW Info'!K571="","",'CPL Goal &amp; KW Info'!K571)</f>
        <v/>
      </c>
      <c r="D565" s="28" t="str">
        <f>IF('CPL Goal &amp; KW Info'!L571="","",'CPL Goal &amp; KW Info'!L571)</f>
        <v/>
      </c>
      <c r="E565" s="13" t="str">
        <f>IF('CPL Goal &amp; KW Info'!M571="","",'CPL Goal &amp; KW Info'!M571)</f>
        <v/>
      </c>
      <c r="F565" s="13" t="str">
        <f>IF('CPL Goal &amp; KW Info'!N571="","",'CPL Goal &amp; KW Info'!N571)</f>
        <v/>
      </c>
      <c r="G565" s="13" t="str">
        <f>IF('CPL Goal &amp; KW Info'!O571="","",'CPL Goal &amp; KW Info'!O571)</f>
        <v/>
      </c>
      <c r="H565" s="28" t="str">
        <f>IF('CPL Goal &amp; KW Info'!P571="","",'CPL Goal &amp; KW Info'!P571)</f>
        <v/>
      </c>
      <c r="I565" s="13" t="str">
        <f>IF('CPL Goal &amp; KW Info'!Q571="","",'CPL Goal &amp; KW Info'!Q571)</f>
        <v/>
      </c>
      <c r="J565" s="13" t="str">
        <f>IF('CPL Goal &amp; KW Info'!R571="","",'CPL Goal &amp; KW Info'!R571)</f>
        <v/>
      </c>
      <c r="K565" s="1" t="str">
        <f t="shared" si="43"/>
        <v/>
      </c>
      <c r="L565" s="21" t="str">
        <f t="shared" si="44"/>
        <v/>
      </c>
      <c r="M565" s="22" t="str">
        <f>IF(AND(I565&gt;0,J565&gt;4,K565&lt;'CPL Goal &amp; KW Info'!$B$5),'CPL Goal &amp; KW Info'!$C$5,IF(AND(I565&gt;0,J565&gt;4,K565&lt;'CPL Goal &amp; KW Info'!$B$6),'CPL Goal &amp; KW Info'!$C$6,IF(AND(I565&gt;0,J565&gt;4,K565&lt;'CPL Goal &amp; KW Info'!$B$7),'CPL Goal &amp; KW Info'!$C$7,IF(AND(I565&gt;0,J565&gt;4,K565&lt;'CPL Goal &amp; KW Info'!$B$8),'CPL Goal &amp; KW Info'!$C$8,IF(AND(I565&gt;0,J565&gt;4,K565&gt;'CPL Goal &amp; KW Info'!$B$11),'CPL Goal &amp; KW Info'!$C$11,IF(AND(I565&gt;0,J565&gt;4,K565&gt;'CPL Goal &amp; KW Info'!$B$10),'CPL Goal &amp; KW Info'!$C$10,IF(AND(I565&gt;0,J565&gt;4,K565&lt;'CPL Goal &amp; KW Info'!$B$10,K565&gt;'CPL Goal &amp; KW Info'!$B$8),'CPL Goal &amp; KW Info'!$C$9,IF(AND(I565&gt;0,J565&gt;2,K565&lt;'CPL Goal &amp; KW Info'!$B$15),'CPL Goal &amp; KW Info'!$C$15,IF(AND(I565&gt;0,J565&gt;2,K565&lt;'CPL Goal &amp; KW Info'!$B$16),'CPL Goal &amp; KW Info'!$C$16,IF(AND(I565&gt;0,J565&gt;2,K565&lt;'CPL Goal &amp; KW Info'!$B$17),'CPL Goal &amp; KW Info'!$C$17,IF(AND(I565&gt;0,J565&gt;2,K565&lt;'CPL Goal &amp; KW Info'!$B$18),'CPL Goal &amp; KW Info'!$C$18,IF(AND(I565&gt;0,J565&gt;2,K565&gt;'CPL Goal &amp; KW Info'!$B$21),'CPL Goal &amp; KW Info'!$C$21,IF(AND(I565&gt;0,J565&gt;2,K565&gt;'CPL Goal &amp; KW Info'!$B$20),'CPL Goal &amp; KW Info'!$C$20,IF(AND(I565&gt;0,J565&gt;2,K565&lt;'CPL Goal &amp; KW Info'!$B$20,K565&gt;'CPL Goal &amp; KW Info'!$B$18),'CPL Goal &amp; KW Info'!$C$19,IF(AND(I565&gt;0,J565&lt;2,K565&gt;'CPL Goal &amp; KW Info'!$B$28),'CPL Goal &amp; KW Info'!$C$28,IF(AND(I565&gt;0,J565&lt;2,K565&gt;'CPL Goal &amp; KW Info'!$B$27),'CPL Goal &amp; KW Info'!$C$27,IF(AND(I565&gt;0,J565&lt;2,K565&gt;'CPL Goal &amp; KW Info'!$B$26),'CPL Goal &amp; KW Info'!$C$26,IF(AND(I565&gt;0,J565&lt;2,K565&lt;'CPL Goal &amp; KW Info'!$B$26),'CPL Goal &amp; KW Info'!$C$25,IF(AND(I565&lt;1,J565&gt;4,H565&lt;'CPL Goal &amp; KW Info'!$E$5,L565&gt;5%),'CPL Goal &amp; KW Info'!$G$5,IF(AND(I565&lt;1,J565&gt;4,H565&lt;'CPL Goal &amp; KW Info'!$E$6,L565&gt;3%),'CPL Goal &amp; KW Info'!$G$6,IF(AND(I565&lt;1,J565&gt;4,H565&lt;'CPL Goal &amp; KW Info'!$E$7,L565&gt;5%),'CPL Goal &amp; KW Info'!$G$7,IF(AND(I565&lt;1,J565&gt;4,H565&lt;'CPL Goal &amp; KW Info'!$E$8,L565&gt;3%),'CPL Goal &amp; KW Info'!$G$8,IF(AND(I565&lt;1,J565&gt;4,H565&gt;'CPL Goal &amp; KW Info'!$E$10),'CPL Goal &amp; KW Info'!$G$10,IF(AND(I565&lt;1,J565&gt;4,H565&gt;'CPL Goal &amp; KW Info'!$E$9),'CPL Goal &amp; KW Info'!$G$9,IF(AND(I565&lt;1,J565&gt;4,H565&lt;'CPL Goal &amp; KW Info'!$E$9,H565&gt;'CPL Goal &amp; KW Info'!$E$8),"0%",IF(AND(I565&lt;1,J565&gt;2,H565&lt;'CPL Goal &amp; KW Info'!$E$15,L565&gt;5%),'CPL Goal &amp; KW Info'!$G$15,IF(AND(I565&lt;1,J565&gt;2,H565&lt;'CPL Goal &amp; KW Info'!$E$16,L565&gt;3%),'CPL Goal &amp; KW Info'!$G$16,IF(AND(I565&lt;1,J565&gt;2,H565&lt;'CPL Goal &amp; KW Info'!$E$17,L565&gt;5%),'CPL Goal &amp; KW Info'!$G$17,IF(AND(I565&lt;1,J565&gt;2,H565&lt;'CPL Goal &amp; KW Info'!$E$18,L565&gt;3%),'CPL Goal &amp; KW Info'!$G$18,IF(AND(I565&lt;1,J565&gt;2,H565&gt;'CPL Goal &amp; KW Info'!$E$20),'CPL Goal &amp; KW Info'!$G$20,IF(AND(I565&lt;1,J565&gt;2,H565&gt;'CPL Goal &amp; KW Info'!$E$19),'CPL Goal &amp; KW Info'!$G$19,IF(AND(I565&lt;1,J565&gt;2,H565&lt;'CPL Goal &amp; KW Info'!$E$19,H565&gt;'CPL Goal &amp; KW Info'!$E$18),"0%",IF(AND(I565&lt;1,J565&lt;2,H565&gt;'CPL Goal &amp; KW Info'!$E$27),'CPL Goal &amp; KW Info'!$G$27,IF(AND(I565&lt;1,J565&lt;2,H565&gt;'CPL Goal &amp; KW Info'!$E$26),'CPL Goal &amp; KW Info'!$G$26,IF(AND(I565&lt;1,J565&lt;2,H565&gt;'CPL Goal &amp; KW Info'!$E$25),'CPL Goal &amp; KW Info'!$G$25,IF(AND(I565&lt;1,J565&lt;2,H565&gt;'CPL Goal &amp; KW Info'!$E$24),'CPL Goal &amp; KW Info'!$G$24,"0%"))))))))))))))))))))))))))))))))))))</f>
        <v>J4</v>
      </c>
      <c r="N565" s="22" t="e">
        <f t="shared" si="45"/>
        <v>#VALUE!</v>
      </c>
      <c r="O565" s="5" t="str">
        <f t="shared" si="46"/>
        <v/>
      </c>
      <c r="P565" s="1"/>
      <c r="Q565" s="6"/>
      <c r="R565" s="1"/>
    </row>
    <row r="566" spans="1:18">
      <c r="A566" s="13" t="str">
        <f>IF('CPL Goal &amp; KW Info'!I572="","",'CPL Goal &amp; KW Info'!I572)</f>
        <v/>
      </c>
      <c r="B566" s="13" t="str">
        <f>IF('CPL Goal &amp; KW Info'!J572="","",'CPL Goal &amp; KW Info'!J572)</f>
        <v/>
      </c>
      <c r="C566" s="13" t="str">
        <f>IF('CPL Goal &amp; KW Info'!K572="","",'CPL Goal &amp; KW Info'!K572)</f>
        <v/>
      </c>
      <c r="D566" s="28" t="str">
        <f>IF('CPL Goal &amp; KW Info'!L572="","",'CPL Goal &amp; KW Info'!L572)</f>
        <v/>
      </c>
      <c r="E566" s="13" t="str">
        <f>IF('CPL Goal &amp; KW Info'!M572="","",'CPL Goal &amp; KW Info'!M572)</f>
        <v/>
      </c>
      <c r="F566" s="13" t="str">
        <f>IF('CPL Goal &amp; KW Info'!N572="","",'CPL Goal &amp; KW Info'!N572)</f>
        <v/>
      </c>
      <c r="G566" s="13" t="str">
        <f>IF('CPL Goal &amp; KW Info'!O572="","",'CPL Goal &amp; KW Info'!O572)</f>
        <v/>
      </c>
      <c r="H566" s="28" t="str">
        <f>IF('CPL Goal &amp; KW Info'!P572="","",'CPL Goal &amp; KW Info'!P572)</f>
        <v/>
      </c>
      <c r="I566" s="13" t="str">
        <f>IF('CPL Goal &amp; KW Info'!Q572="","",'CPL Goal &amp; KW Info'!Q572)</f>
        <v/>
      </c>
      <c r="J566" s="13" t="str">
        <f>IF('CPL Goal &amp; KW Info'!R572="","",'CPL Goal &amp; KW Info'!R572)</f>
        <v/>
      </c>
      <c r="K566" s="1" t="str">
        <f t="shared" si="43"/>
        <v/>
      </c>
      <c r="L566" s="21" t="str">
        <f t="shared" si="44"/>
        <v/>
      </c>
      <c r="M566" s="22" t="str">
        <f>IF(AND(I566&gt;0,J566&gt;4,K566&lt;'CPL Goal &amp; KW Info'!$B$5),'CPL Goal &amp; KW Info'!$C$5,IF(AND(I566&gt;0,J566&gt;4,K566&lt;'CPL Goal &amp; KW Info'!$B$6),'CPL Goal &amp; KW Info'!$C$6,IF(AND(I566&gt;0,J566&gt;4,K566&lt;'CPL Goal &amp; KW Info'!$B$7),'CPL Goal &amp; KW Info'!$C$7,IF(AND(I566&gt;0,J566&gt;4,K566&lt;'CPL Goal &amp; KW Info'!$B$8),'CPL Goal &amp; KW Info'!$C$8,IF(AND(I566&gt;0,J566&gt;4,K566&gt;'CPL Goal &amp; KW Info'!$B$11),'CPL Goal &amp; KW Info'!$C$11,IF(AND(I566&gt;0,J566&gt;4,K566&gt;'CPL Goal &amp; KW Info'!$B$10),'CPL Goal &amp; KW Info'!$C$10,IF(AND(I566&gt;0,J566&gt;4,K566&lt;'CPL Goal &amp; KW Info'!$B$10,K566&gt;'CPL Goal &amp; KW Info'!$B$8),'CPL Goal &amp; KW Info'!$C$9,IF(AND(I566&gt;0,J566&gt;2,K566&lt;'CPL Goal &amp; KW Info'!$B$15),'CPL Goal &amp; KW Info'!$C$15,IF(AND(I566&gt;0,J566&gt;2,K566&lt;'CPL Goal &amp; KW Info'!$B$16),'CPL Goal &amp; KW Info'!$C$16,IF(AND(I566&gt;0,J566&gt;2,K566&lt;'CPL Goal &amp; KW Info'!$B$17),'CPL Goal &amp; KW Info'!$C$17,IF(AND(I566&gt;0,J566&gt;2,K566&lt;'CPL Goal &amp; KW Info'!$B$18),'CPL Goal &amp; KW Info'!$C$18,IF(AND(I566&gt;0,J566&gt;2,K566&gt;'CPL Goal &amp; KW Info'!$B$21),'CPL Goal &amp; KW Info'!$C$21,IF(AND(I566&gt;0,J566&gt;2,K566&gt;'CPL Goal &amp; KW Info'!$B$20),'CPL Goal &amp; KW Info'!$C$20,IF(AND(I566&gt;0,J566&gt;2,K566&lt;'CPL Goal &amp; KW Info'!$B$20,K566&gt;'CPL Goal &amp; KW Info'!$B$18),'CPL Goal &amp; KW Info'!$C$19,IF(AND(I566&gt;0,J566&lt;2,K566&gt;'CPL Goal &amp; KW Info'!$B$28),'CPL Goal &amp; KW Info'!$C$28,IF(AND(I566&gt;0,J566&lt;2,K566&gt;'CPL Goal &amp; KW Info'!$B$27),'CPL Goal &amp; KW Info'!$C$27,IF(AND(I566&gt;0,J566&lt;2,K566&gt;'CPL Goal &amp; KW Info'!$B$26),'CPL Goal &amp; KW Info'!$C$26,IF(AND(I566&gt;0,J566&lt;2,K566&lt;'CPL Goal &amp; KW Info'!$B$26),'CPL Goal &amp; KW Info'!$C$25,IF(AND(I566&lt;1,J566&gt;4,H566&lt;'CPL Goal &amp; KW Info'!$E$5,L566&gt;5%),'CPL Goal &amp; KW Info'!$G$5,IF(AND(I566&lt;1,J566&gt;4,H566&lt;'CPL Goal &amp; KW Info'!$E$6,L566&gt;3%),'CPL Goal &amp; KW Info'!$G$6,IF(AND(I566&lt;1,J566&gt;4,H566&lt;'CPL Goal &amp; KW Info'!$E$7,L566&gt;5%),'CPL Goal &amp; KW Info'!$G$7,IF(AND(I566&lt;1,J566&gt;4,H566&lt;'CPL Goal &amp; KW Info'!$E$8,L566&gt;3%),'CPL Goal &amp; KW Info'!$G$8,IF(AND(I566&lt;1,J566&gt;4,H566&gt;'CPL Goal &amp; KW Info'!$E$10),'CPL Goal &amp; KW Info'!$G$10,IF(AND(I566&lt;1,J566&gt;4,H566&gt;'CPL Goal &amp; KW Info'!$E$9),'CPL Goal &amp; KW Info'!$G$9,IF(AND(I566&lt;1,J566&gt;4,H566&lt;'CPL Goal &amp; KW Info'!$E$9,H566&gt;'CPL Goal &amp; KW Info'!$E$8),"0%",IF(AND(I566&lt;1,J566&gt;2,H566&lt;'CPL Goal &amp; KW Info'!$E$15,L566&gt;5%),'CPL Goal &amp; KW Info'!$G$15,IF(AND(I566&lt;1,J566&gt;2,H566&lt;'CPL Goal &amp; KW Info'!$E$16,L566&gt;3%),'CPL Goal &amp; KW Info'!$G$16,IF(AND(I566&lt;1,J566&gt;2,H566&lt;'CPL Goal &amp; KW Info'!$E$17,L566&gt;5%),'CPL Goal &amp; KW Info'!$G$17,IF(AND(I566&lt;1,J566&gt;2,H566&lt;'CPL Goal &amp; KW Info'!$E$18,L566&gt;3%),'CPL Goal &amp; KW Info'!$G$18,IF(AND(I566&lt;1,J566&gt;2,H566&gt;'CPL Goal &amp; KW Info'!$E$20),'CPL Goal &amp; KW Info'!$G$20,IF(AND(I566&lt;1,J566&gt;2,H566&gt;'CPL Goal &amp; KW Info'!$E$19),'CPL Goal &amp; KW Info'!$G$19,IF(AND(I566&lt;1,J566&gt;2,H566&lt;'CPL Goal &amp; KW Info'!$E$19,H566&gt;'CPL Goal &amp; KW Info'!$E$18),"0%",IF(AND(I566&lt;1,J566&lt;2,H566&gt;'CPL Goal &amp; KW Info'!$E$27),'CPL Goal &amp; KW Info'!$G$27,IF(AND(I566&lt;1,J566&lt;2,H566&gt;'CPL Goal &amp; KW Info'!$E$26),'CPL Goal &amp; KW Info'!$G$26,IF(AND(I566&lt;1,J566&lt;2,H566&gt;'CPL Goal &amp; KW Info'!$E$25),'CPL Goal &amp; KW Info'!$G$25,IF(AND(I566&lt;1,J566&lt;2,H566&gt;'CPL Goal &amp; KW Info'!$E$24),'CPL Goal &amp; KW Info'!$G$24,"0%"))))))))))))))))))))))))))))))))))))</f>
        <v>J4</v>
      </c>
      <c r="N566" s="22" t="e">
        <f t="shared" si="45"/>
        <v>#VALUE!</v>
      </c>
      <c r="O566" s="5" t="str">
        <f t="shared" si="46"/>
        <v/>
      </c>
      <c r="P566" s="1"/>
      <c r="Q566" s="6"/>
      <c r="R566" s="1"/>
    </row>
    <row r="567" spans="1:18">
      <c r="A567" s="13" t="str">
        <f>IF('CPL Goal &amp; KW Info'!I573="","",'CPL Goal &amp; KW Info'!I573)</f>
        <v/>
      </c>
      <c r="B567" s="13" t="str">
        <f>IF('CPL Goal &amp; KW Info'!J573="","",'CPL Goal &amp; KW Info'!J573)</f>
        <v/>
      </c>
      <c r="C567" s="13" t="str">
        <f>IF('CPL Goal &amp; KW Info'!K573="","",'CPL Goal &amp; KW Info'!K573)</f>
        <v/>
      </c>
      <c r="D567" s="28" t="str">
        <f>IF('CPL Goal &amp; KW Info'!L573="","",'CPL Goal &amp; KW Info'!L573)</f>
        <v/>
      </c>
      <c r="E567" s="13" t="str">
        <f>IF('CPL Goal &amp; KW Info'!M573="","",'CPL Goal &amp; KW Info'!M573)</f>
        <v/>
      </c>
      <c r="F567" s="13" t="str">
        <f>IF('CPL Goal &amp; KW Info'!N573="","",'CPL Goal &amp; KW Info'!N573)</f>
        <v/>
      </c>
      <c r="G567" s="13" t="str">
        <f>IF('CPL Goal &amp; KW Info'!O573="","",'CPL Goal &amp; KW Info'!O573)</f>
        <v/>
      </c>
      <c r="H567" s="28" t="str">
        <f>IF('CPL Goal &amp; KW Info'!P573="","",'CPL Goal &amp; KW Info'!P573)</f>
        <v/>
      </c>
      <c r="I567" s="13" t="str">
        <f>IF('CPL Goal &amp; KW Info'!Q573="","",'CPL Goal &amp; KW Info'!Q573)</f>
        <v/>
      </c>
      <c r="J567" s="13" t="str">
        <f>IF('CPL Goal &amp; KW Info'!R573="","",'CPL Goal &amp; KW Info'!R573)</f>
        <v/>
      </c>
      <c r="K567" s="1" t="str">
        <f t="shared" si="43"/>
        <v/>
      </c>
      <c r="L567" s="21" t="str">
        <f t="shared" si="44"/>
        <v/>
      </c>
      <c r="M567" s="22" t="str">
        <f>IF(AND(I567&gt;0,J567&gt;4,K567&lt;'CPL Goal &amp; KW Info'!$B$5),'CPL Goal &amp; KW Info'!$C$5,IF(AND(I567&gt;0,J567&gt;4,K567&lt;'CPL Goal &amp; KW Info'!$B$6),'CPL Goal &amp; KW Info'!$C$6,IF(AND(I567&gt;0,J567&gt;4,K567&lt;'CPL Goal &amp; KW Info'!$B$7),'CPL Goal &amp; KW Info'!$C$7,IF(AND(I567&gt;0,J567&gt;4,K567&lt;'CPL Goal &amp; KW Info'!$B$8),'CPL Goal &amp; KW Info'!$C$8,IF(AND(I567&gt;0,J567&gt;4,K567&gt;'CPL Goal &amp; KW Info'!$B$11),'CPL Goal &amp; KW Info'!$C$11,IF(AND(I567&gt;0,J567&gt;4,K567&gt;'CPL Goal &amp; KW Info'!$B$10),'CPL Goal &amp; KW Info'!$C$10,IF(AND(I567&gt;0,J567&gt;4,K567&lt;'CPL Goal &amp; KW Info'!$B$10,K567&gt;'CPL Goal &amp; KW Info'!$B$8),'CPL Goal &amp; KW Info'!$C$9,IF(AND(I567&gt;0,J567&gt;2,K567&lt;'CPL Goal &amp; KW Info'!$B$15),'CPL Goal &amp; KW Info'!$C$15,IF(AND(I567&gt;0,J567&gt;2,K567&lt;'CPL Goal &amp; KW Info'!$B$16),'CPL Goal &amp; KW Info'!$C$16,IF(AND(I567&gt;0,J567&gt;2,K567&lt;'CPL Goal &amp; KW Info'!$B$17),'CPL Goal &amp; KW Info'!$C$17,IF(AND(I567&gt;0,J567&gt;2,K567&lt;'CPL Goal &amp; KW Info'!$B$18),'CPL Goal &amp; KW Info'!$C$18,IF(AND(I567&gt;0,J567&gt;2,K567&gt;'CPL Goal &amp; KW Info'!$B$21),'CPL Goal &amp; KW Info'!$C$21,IF(AND(I567&gt;0,J567&gt;2,K567&gt;'CPL Goal &amp; KW Info'!$B$20),'CPL Goal &amp; KW Info'!$C$20,IF(AND(I567&gt;0,J567&gt;2,K567&lt;'CPL Goal &amp; KW Info'!$B$20,K567&gt;'CPL Goal &amp; KW Info'!$B$18),'CPL Goal &amp; KW Info'!$C$19,IF(AND(I567&gt;0,J567&lt;2,K567&gt;'CPL Goal &amp; KW Info'!$B$28),'CPL Goal &amp; KW Info'!$C$28,IF(AND(I567&gt;0,J567&lt;2,K567&gt;'CPL Goal &amp; KW Info'!$B$27),'CPL Goal &amp; KW Info'!$C$27,IF(AND(I567&gt;0,J567&lt;2,K567&gt;'CPL Goal &amp; KW Info'!$B$26),'CPL Goal &amp; KW Info'!$C$26,IF(AND(I567&gt;0,J567&lt;2,K567&lt;'CPL Goal &amp; KW Info'!$B$26),'CPL Goal &amp; KW Info'!$C$25,IF(AND(I567&lt;1,J567&gt;4,H567&lt;'CPL Goal &amp; KW Info'!$E$5,L567&gt;5%),'CPL Goal &amp; KW Info'!$G$5,IF(AND(I567&lt;1,J567&gt;4,H567&lt;'CPL Goal &amp; KW Info'!$E$6,L567&gt;3%),'CPL Goal &amp; KW Info'!$G$6,IF(AND(I567&lt;1,J567&gt;4,H567&lt;'CPL Goal &amp; KW Info'!$E$7,L567&gt;5%),'CPL Goal &amp; KW Info'!$G$7,IF(AND(I567&lt;1,J567&gt;4,H567&lt;'CPL Goal &amp; KW Info'!$E$8,L567&gt;3%),'CPL Goal &amp; KW Info'!$G$8,IF(AND(I567&lt;1,J567&gt;4,H567&gt;'CPL Goal &amp; KW Info'!$E$10),'CPL Goal &amp; KW Info'!$G$10,IF(AND(I567&lt;1,J567&gt;4,H567&gt;'CPL Goal &amp; KW Info'!$E$9),'CPL Goal &amp; KW Info'!$G$9,IF(AND(I567&lt;1,J567&gt;4,H567&lt;'CPL Goal &amp; KW Info'!$E$9,H567&gt;'CPL Goal &amp; KW Info'!$E$8),"0%",IF(AND(I567&lt;1,J567&gt;2,H567&lt;'CPL Goal &amp; KW Info'!$E$15,L567&gt;5%),'CPL Goal &amp; KW Info'!$G$15,IF(AND(I567&lt;1,J567&gt;2,H567&lt;'CPL Goal &amp; KW Info'!$E$16,L567&gt;3%),'CPL Goal &amp; KW Info'!$G$16,IF(AND(I567&lt;1,J567&gt;2,H567&lt;'CPL Goal &amp; KW Info'!$E$17,L567&gt;5%),'CPL Goal &amp; KW Info'!$G$17,IF(AND(I567&lt;1,J567&gt;2,H567&lt;'CPL Goal &amp; KW Info'!$E$18,L567&gt;3%),'CPL Goal &amp; KW Info'!$G$18,IF(AND(I567&lt;1,J567&gt;2,H567&gt;'CPL Goal &amp; KW Info'!$E$20),'CPL Goal &amp; KW Info'!$G$20,IF(AND(I567&lt;1,J567&gt;2,H567&gt;'CPL Goal &amp; KW Info'!$E$19),'CPL Goal &amp; KW Info'!$G$19,IF(AND(I567&lt;1,J567&gt;2,H567&lt;'CPL Goal &amp; KW Info'!$E$19,H567&gt;'CPL Goal &amp; KW Info'!$E$18),"0%",IF(AND(I567&lt;1,J567&lt;2,H567&gt;'CPL Goal &amp; KW Info'!$E$27),'CPL Goal &amp; KW Info'!$G$27,IF(AND(I567&lt;1,J567&lt;2,H567&gt;'CPL Goal &amp; KW Info'!$E$26),'CPL Goal &amp; KW Info'!$G$26,IF(AND(I567&lt;1,J567&lt;2,H567&gt;'CPL Goal &amp; KW Info'!$E$25),'CPL Goal &amp; KW Info'!$G$25,IF(AND(I567&lt;1,J567&lt;2,H567&gt;'CPL Goal &amp; KW Info'!$E$24),'CPL Goal &amp; KW Info'!$G$24,"0%"))))))))))))))))))))))))))))))))))))</f>
        <v>J4</v>
      </c>
      <c r="N567" s="22" t="e">
        <f t="shared" si="45"/>
        <v>#VALUE!</v>
      </c>
      <c r="O567" s="5" t="str">
        <f t="shared" si="46"/>
        <v/>
      </c>
      <c r="P567" s="1"/>
      <c r="Q567" s="6"/>
      <c r="R567" s="1"/>
    </row>
    <row r="568" spans="1:18">
      <c r="A568" s="13" t="str">
        <f>IF('CPL Goal &amp; KW Info'!I574="","",'CPL Goal &amp; KW Info'!I574)</f>
        <v/>
      </c>
      <c r="B568" s="13" t="str">
        <f>IF('CPL Goal &amp; KW Info'!J574="","",'CPL Goal &amp; KW Info'!J574)</f>
        <v/>
      </c>
      <c r="C568" s="13" t="str">
        <f>IF('CPL Goal &amp; KW Info'!K574="","",'CPL Goal &amp; KW Info'!K574)</f>
        <v/>
      </c>
      <c r="D568" s="28" t="str">
        <f>IF('CPL Goal &amp; KW Info'!L574="","",'CPL Goal &amp; KW Info'!L574)</f>
        <v/>
      </c>
      <c r="E568" s="13" t="str">
        <f>IF('CPL Goal &amp; KW Info'!M574="","",'CPL Goal &amp; KW Info'!M574)</f>
        <v/>
      </c>
      <c r="F568" s="13" t="str">
        <f>IF('CPL Goal &amp; KW Info'!N574="","",'CPL Goal &amp; KW Info'!N574)</f>
        <v/>
      </c>
      <c r="G568" s="13" t="str">
        <f>IF('CPL Goal &amp; KW Info'!O574="","",'CPL Goal &amp; KW Info'!O574)</f>
        <v/>
      </c>
      <c r="H568" s="28" t="str">
        <f>IF('CPL Goal &amp; KW Info'!P574="","",'CPL Goal &amp; KW Info'!P574)</f>
        <v/>
      </c>
      <c r="I568" s="13" t="str">
        <f>IF('CPL Goal &amp; KW Info'!Q574="","",'CPL Goal &amp; KW Info'!Q574)</f>
        <v/>
      </c>
      <c r="J568" s="13" t="str">
        <f>IF('CPL Goal &amp; KW Info'!R574="","",'CPL Goal &amp; KW Info'!R574)</f>
        <v/>
      </c>
      <c r="K568" s="1" t="str">
        <f t="shared" si="43"/>
        <v/>
      </c>
      <c r="L568" s="21" t="str">
        <f t="shared" si="44"/>
        <v/>
      </c>
      <c r="M568" s="22" t="str">
        <f>IF(AND(I568&gt;0,J568&gt;4,K568&lt;'CPL Goal &amp; KW Info'!$B$5),'CPL Goal &amp; KW Info'!$C$5,IF(AND(I568&gt;0,J568&gt;4,K568&lt;'CPL Goal &amp; KW Info'!$B$6),'CPL Goal &amp; KW Info'!$C$6,IF(AND(I568&gt;0,J568&gt;4,K568&lt;'CPL Goal &amp; KW Info'!$B$7),'CPL Goal &amp; KW Info'!$C$7,IF(AND(I568&gt;0,J568&gt;4,K568&lt;'CPL Goal &amp; KW Info'!$B$8),'CPL Goal &amp; KW Info'!$C$8,IF(AND(I568&gt;0,J568&gt;4,K568&gt;'CPL Goal &amp; KW Info'!$B$11),'CPL Goal &amp; KW Info'!$C$11,IF(AND(I568&gt;0,J568&gt;4,K568&gt;'CPL Goal &amp; KW Info'!$B$10),'CPL Goal &amp; KW Info'!$C$10,IF(AND(I568&gt;0,J568&gt;4,K568&lt;'CPL Goal &amp; KW Info'!$B$10,K568&gt;'CPL Goal &amp; KW Info'!$B$8),'CPL Goal &amp; KW Info'!$C$9,IF(AND(I568&gt;0,J568&gt;2,K568&lt;'CPL Goal &amp; KW Info'!$B$15),'CPL Goal &amp; KW Info'!$C$15,IF(AND(I568&gt;0,J568&gt;2,K568&lt;'CPL Goal &amp; KW Info'!$B$16),'CPL Goal &amp; KW Info'!$C$16,IF(AND(I568&gt;0,J568&gt;2,K568&lt;'CPL Goal &amp; KW Info'!$B$17),'CPL Goal &amp; KW Info'!$C$17,IF(AND(I568&gt;0,J568&gt;2,K568&lt;'CPL Goal &amp; KW Info'!$B$18),'CPL Goal &amp; KW Info'!$C$18,IF(AND(I568&gt;0,J568&gt;2,K568&gt;'CPL Goal &amp; KW Info'!$B$21),'CPL Goal &amp; KW Info'!$C$21,IF(AND(I568&gt;0,J568&gt;2,K568&gt;'CPL Goal &amp; KW Info'!$B$20),'CPL Goal &amp; KW Info'!$C$20,IF(AND(I568&gt;0,J568&gt;2,K568&lt;'CPL Goal &amp; KW Info'!$B$20,K568&gt;'CPL Goal &amp; KW Info'!$B$18),'CPL Goal &amp; KW Info'!$C$19,IF(AND(I568&gt;0,J568&lt;2,K568&gt;'CPL Goal &amp; KW Info'!$B$28),'CPL Goal &amp; KW Info'!$C$28,IF(AND(I568&gt;0,J568&lt;2,K568&gt;'CPL Goal &amp; KW Info'!$B$27),'CPL Goal &amp; KW Info'!$C$27,IF(AND(I568&gt;0,J568&lt;2,K568&gt;'CPL Goal &amp; KW Info'!$B$26),'CPL Goal &amp; KW Info'!$C$26,IF(AND(I568&gt;0,J568&lt;2,K568&lt;'CPL Goal &amp; KW Info'!$B$26),'CPL Goal &amp; KW Info'!$C$25,IF(AND(I568&lt;1,J568&gt;4,H568&lt;'CPL Goal &amp; KW Info'!$E$5,L568&gt;5%),'CPL Goal &amp; KW Info'!$G$5,IF(AND(I568&lt;1,J568&gt;4,H568&lt;'CPL Goal &amp; KW Info'!$E$6,L568&gt;3%),'CPL Goal &amp; KW Info'!$G$6,IF(AND(I568&lt;1,J568&gt;4,H568&lt;'CPL Goal &amp; KW Info'!$E$7,L568&gt;5%),'CPL Goal &amp; KW Info'!$G$7,IF(AND(I568&lt;1,J568&gt;4,H568&lt;'CPL Goal &amp; KW Info'!$E$8,L568&gt;3%),'CPL Goal &amp; KW Info'!$G$8,IF(AND(I568&lt;1,J568&gt;4,H568&gt;'CPL Goal &amp; KW Info'!$E$10),'CPL Goal &amp; KW Info'!$G$10,IF(AND(I568&lt;1,J568&gt;4,H568&gt;'CPL Goal &amp; KW Info'!$E$9),'CPL Goal &amp; KW Info'!$G$9,IF(AND(I568&lt;1,J568&gt;4,H568&lt;'CPL Goal &amp; KW Info'!$E$9,H568&gt;'CPL Goal &amp; KW Info'!$E$8),"0%",IF(AND(I568&lt;1,J568&gt;2,H568&lt;'CPL Goal &amp; KW Info'!$E$15,L568&gt;5%),'CPL Goal &amp; KW Info'!$G$15,IF(AND(I568&lt;1,J568&gt;2,H568&lt;'CPL Goal &amp; KW Info'!$E$16,L568&gt;3%),'CPL Goal &amp; KW Info'!$G$16,IF(AND(I568&lt;1,J568&gt;2,H568&lt;'CPL Goal &amp; KW Info'!$E$17,L568&gt;5%),'CPL Goal &amp; KW Info'!$G$17,IF(AND(I568&lt;1,J568&gt;2,H568&lt;'CPL Goal &amp; KW Info'!$E$18,L568&gt;3%),'CPL Goal &amp; KW Info'!$G$18,IF(AND(I568&lt;1,J568&gt;2,H568&gt;'CPL Goal &amp; KW Info'!$E$20),'CPL Goal &amp; KW Info'!$G$20,IF(AND(I568&lt;1,J568&gt;2,H568&gt;'CPL Goal &amp; KW Info'!$E$19),'CPL Goal &amp; KW Info'!$G$19,IF(AND(I568&lt;1,J568&gt;2,H568&lt;'CPL Goal &amp; KW Info'!$E$19,H568&gt;'CPL Goal &amp; KW Info'!$E$18),"0%",IF(AND(I568&lt;1,J568&lt;2,H568&gt;'CPL Goal &amp; KW Info'!$E$27),'CPL Goal &amp; KW Info'!$G$27,IF(AND(I568&lt;1,J568&lt;2,H568&gt;'CPL Goal &amp; KW Info'!$E$26),'CPL Goal &amp; KW Info'!$G$26,IF(AND(I568&lt;1,J568&lt;2,H568&gt;'CPL Goal &amp; KW Info'!$E$25),'CPL Goal &amp; KW Info'!$G$25,IF(AND(I568&lt;1,J568&lt;2,H568&gt;'CPL Goal &amp; KW Info'!$E$24),'CPL Goal &amp; KW Info'!$G$24,"0%"))))))))))))))))))))))))))))))))))))</f>
        <v>J4</v>
      </c>
      <c r="N568" s="22" t="e">
        <f t="shared" si="45"/>
        <v>#VALUE!</v>
      </c>
      <c r="O568" s="5" t="str">
        <f t="shared" si="46"/>
        <v/>
      </c>
      <c r="P568" s="1"/>
      <c r="Q568" s="6"/>
      <c r="R568" s="1"/>
    </row>
    <row r="569" spans="1:18">
      <c r="A569" s="13" t="str">
        <f>IF('CPL Goal &amp; KW Info'!I575="","",'CPL Goal &amp; KW Info'!I575)</f>
        <v/>
      </c>
      <c r="B569" s="13" t="str">
        <f>IF('CPL Goal &amp; KW Info'!J575="","",'CPL Goal &amp; KW Info'!J575)</f>
        <v/>
      </c>
      <c r="C569" s="13" t="str">
        <f>IF('CPL Goal &amp; KW Info'!K575="","",'CPL Goal &amp; KW Info'!K575)</f>
        <v/>
      </c>
      <c r="D569" s="28" t="str">
        <f>IF('CPL Goal &amp; KW Info'!L575="","",'CPL Goal &amp; KW Info'!L575)</f>
        <v/>
      </c>
      <c r="E569" s="13" t="str">
        <f>IF('CPL Goal &amp; KW Info'!M575="","",'CPL Goal &amp; KW Info'!M575)</f>
        <v/>
      </c>
      <c r="F569" s="13" t="str">
        <f>IF('CPL Goal &amp; KW Info'!N575="","",'CPL Goal &amp; KW Info'!N575)</f>
        <v/>
      </c>
      <c r="G569" s="13" t="str">
        <f>IF('CPL Goal &amp; KW Info'!O575="","",'CPL Goal &amp; KW Info'!O575)</f>
        <v/>
      </c>
      <c r="H569" s="28" t="str">
        <f>IF('CPL Goal &amp; KW Info'!P575="","",'CPL Goal &amp; KW Info'!P575)</f>
        <v/>
      </c>
      <c r="I569" s="13" t="str">
        <f>IF('CPL Goal &amp; KW Info'!Q575="","",'CPL Goal &amp; KW Info'!Q575)</f>
        <v/>
      </c>
      <c r="J569" s="13" t="str">
        <f>IF('CPL Goal &amp; KW Info'!R575="","",'CPL Goal &amp; KW Info'!R575)</f>
        <v/>
      </c>
      <c r="K569" s="1" t="str">
        <f t="shared" si="43"/>
        <v/>
      </c>
      <c r="L569" s="21" t="str">
        <f t="shared" si="44"/>
        <v/>
      </c>
      <c r="M569" s="22" t="str">
        <f>IF(AND(I569&gt;0,J569&gt;4,K569&lt;'CPL Goal &amp; KW Info'!$B$5),'CPL Goal &amp; KW Info'!$C$5,IF(AND(I569&gt;0,J569&gt;4,K569&lt;'CPL Goal &amp; KW Info'!$B$6),'CPL Goal &amp; KW Info'!$C$6,IF(AND(I569&gt;0,J569&gt;4,K569&lt;'CPL Goal &amp; KW Info'!$B$7),'CPL Goal &amp; KW Info'!$C$7,IF(AND(I569&gt;0,J569&gt;4,K569&lt;'CPL Goal &amp; KW Info'!$B$8),'CPL Goal &amp; KW Info'!$C$8,IF(AND(I569&gt;0,J569&gt;4,K569&gt;'CPL Goal &amp; KW Info'!$B$11),'CPL Goal &amp; KW Info'!$C$11,IF(AND(I569&gt;0,J569&gt;4,K569&gt;'CPL Goal &amp; KW Info'!$B$10),'CPL Goal &amp; KW Info'!$C$10,IF(AND(I569&gt;0,J569&gt;4,K569&lt;'CPL Goal &amp; KW Info'!$B$10,K569&gt;'CPL Goal &amp; KW Info'!$B$8),'CPL Goal &amp; KW Info'!$C$9,IF(AND(I569&gt;0,J569&gt;2,K569&lt;'CPL Goal &amp; KW Info'!$B$15),'CPL Goal &amp; KW Info'!$C$15,IF(AND(I569&gt;0,J569&gt;2,K569&lt;'CPL Goal &amp; KW Info'!$B$16),'CPL Goal &amp; KW Info'!$C$16,IF(AND(I569&gt;0,J569&gt;2,K569&lt;'CPL Goal &amp; KW Info'!$B$17),'CPL Goal &amp; KW Info'!$C$17,IF(AND(I569&gt;0,J569&gt;2,K569&lt;'CPL Goal &amp; KW Info'!$B$18),'CPL Goal &amp; KW Info'!$C$18,IF(AND(I569&gt;0,J569&gt;2,K569&gt;'CPL Goal &amp; KW Info'!$B$21),'CPL Goal &amp; KW Info'!$C$21,IF(AND(I569&gt;0,J569&gt;2,K569&gt;'CPL Goal &amp; KW Info'!$B$20),'CPL Goal &amp; KW Info'!$C$20,IF(AND(I569&gt;0,J569&gt;2,K569&lt;'CPL Goal &amp; KW Info'!$B$20,K569&gt;'CPL Goal &amp; KW Info'!$B$18),'CPL Goal &amp; KW Info'!$C$19,IF(AND(I569&gt;0,J569&lt;2,K569&gt;'CPL Goal &amp; KW Info'!$B$28),'CPL Goal &amp; KW Info'!$C$28,IF(AND(I569&gt;0,J569&lt;2,K569&gt;'CPL Goal &amp; KW Info'!$B$27),'CPL Goal &amp; KW Info'!$C$27,IF(AND(I569&gt;0,J569&lt;2,K569&gt;'CPL Goal &amp; KW Info'!$B$26),'CPL Goal &amp; KW Info'!$C$26,IF(AND(I569&gt;0,J569&lt;2,K569&lt;'CPL Goal &amp; KW Info'!$B$26),'CPL Goal &amp; KW Info'!$C$25,IF(AND(I569&lt;1,J569&gt;4,H569&lt;'CPL Goal &amp; KW Info'!$E$5,L569&gt;5%),'CPL Goal &amp; KW Info'!$G$5,IF(AND(I569&lt;1,J569&gt;4,H569&lt;'CPL Goal &amp; KW Info'!$E$6,L569&gt;3%),'CPL Goal &amp; KW Info'!$G$6,IF(AND(I569&lt;1,J569&gt;4,H569&lt;'CPL Goal &amp; KW Info'!$E$7,L569&gt;5%),'CPL Goal &amp; KW Info'!$G$7,IF(AND(I569&lt;1,J569&gt;4,H569&lt;'CPL Goal &amp; KW Info'!$E$8,L569&gt;3%),'CPL Goal &amp; KW Info'!$G$8,IF(AND(I569&lt;1,J569&gt;4,H569&gt;'CPL Goal &amp; KW Info'!$E$10),'CPL Goal &amp; KW Info'!$G$10,IF(AND(I569&lt;1,J569&gt;4,H569&gt;'CPL Goal &amp; KW Info'!$E$9),'CPL Goal &amp; KW Info'!$G$9,IF(AND(I569&lt;1,J569&gt;4,H569&lt;'CPL Goal &amp; KW Info'!$E$9,H569&gt;'CPL Goal &amp; KW Info'!$E$8),"0%",IF(AND(I569&lt;1,J569&gt;2,H569&lt;'CPL Goal &amp; KW Info'!$E$15,L569&gt;5%),'CPL Goal &amp; KW Info'!$G$15,IF(AND(I569&lt;1,J569&gt;2,H569&lt;'CPL Goal &amp; KW Info'!$E$16,L569&gt;3%),'CPL Goal &amp; KW Info'!$G$16,IF(AND(I569&lt;1,J569&gt;2,H569&lt;'CPL Goal &amp; KW Info'!$E$17,L569&gt;5%),'CPL Goal &amp; KW Info'!$G$17,IF(AND(I569&lt;1,J569&gt;2,H569&lt;'CPL Goal &amp; KW Info'!$E$18,L569&gt;3%),'CPL Goal &amp; KW Info'!$G$18,IF(AND(I569&lt;1,J569&gt;2,H569&gt;'CPL Goal &amp; KW Info'!$E$20),'CPL Goal &amp; KW Info'!$G$20,IF(AND(I569&lt;1,J569&gt;2,H569&gt;'CPL Goal &amp; KW Info'!$E$19),'CPL Goal &amp; KW Info'!$G$19,IF(AND(I569&lt;1,J569&gt;2,H569&lt;'CPL Goal &amp; KW Info'!$E$19,H569&gt;'CPL Goal &amp; KW Info'!$E$18),"0%",IF(AND(I569&lt;1,J569&lt;2,H569&gt;'CPL Goal &amp; KW Info'!$E$27),'CPL Goal &amp; KW Info'!$G$27,IF(AND(I569&lt;1,J569&lt;2,H569&gt;'CPL Goal &amp; KW Info'!$E$26),'CPL Goal &amp; KW Info'!$G$26,IF(AND(I569&lt;1,J569&lt;2,H569&gt;'CPL Goal &amp; KW Info'!$E$25),'CPL Goal &amp; KW Info'!$G$25,IF(AND(I569&lt;1,J569&lt;2,H569&gt;'CPL Goal &amp; KW Info'!$E$24),'CPL Goal &amp; KW Info'!$G$24,"0%"))))))))))))))))))))))))))))))))))))</f>
        <v>J4</v>
      </c>
      <c r="N569" s="22" t="e">
        <f t="shared" si="45"/>
        <v>#VALUE!</v>
      </c>
      <c r="O569" s="5" t="str">
        <f t="shared" si="46"/>
        <v/>
      </c>
      <c r="P569" s="1"/>
      <c r="Q569" s="6"/>
      <c r="R569" s="1"/>
    </row>
    <row r="570" spans="1:18">
      <c r="A570" s="13" t="str">
        <f>IF('CPL Goal &amp; KW Info'!I576="","",'CPL Goal &amp; KW Info'!I576)</f>
        <v/>
      </c>
      <c r="B570" s="13" t="str">
        <f>IF('CPL Goal &amp; KW Info'!J576="","",'CPL Goal &amp; KW Info'!J576)</f>
        <v/>
      </c>
      <c r="C570" s="13" t="str">
        <f>IF('CPL Goal &amp; KW Info'!K576="","",'CPL Goal &amp; KW Info'!K576)</f>
        <v/>
      </c>
      <c r="D570" s="28" t="str">
        <f>IF('CPL Goal &amp; KW Info'!L576="","",'CPL Goal &amp; KW Info'!L576)</f>
        <v/>
      </c>
      <c r="E570" s="13" t="str">
        <f>IF('CPL Goal &amp; KW Info'!M576="","",'CPL Goal &amp; KW Info'!M576)</f>
        <v/>
      </c>
      <c r="F570" s="13" t="str">
        <f>IF('CPL Goal &amp; KW Info'!N576="","",'CPL Goal &amp; KW Info'!N576)</f>
        <v/>
      </c>
      <c r="G570" s="13" t="str">
        <f>IF('CPL Goal &amp; KW Info'!O576="","",'CPL Goal &amp; KW Info'!O576)</f>
        <v/>
      </c>
      <c r="H570" s="28" t="str">
        <f>IF('CPL Goal &amp; KW Info'!P576="","",'CPL Goal &amp; KW Info'!P576)</f>
        <v/>
      </c>
      <c r="I570" s="13" t="str">
        <f>IF('CPL Goal &amp; KW Info'!Q576="","",'CPL Goal &amp; KW Info'!Q576)</f>
        <v/>
      </c>
      <c r="J570" s="13" t="str">
        <f>IF('CPL Goal &amp; KW Info'!R576="","",'CPL Goal &amp; KW Info'!R576)</f>
        <v/>
      </c>
      <c r="K570" s="1" t="str">
        <f t="shared" si="43"/>
        <v/>
      </c>
      <c r="L570" s="21" t="str">
        <f t="shared" si="44"/>
        <v/>
      </c>
      <c r="M570" s="22" t="str">
        <f>IF(AND(I570&gt;0,J570&gt;4,K570&lt;'CPL Goal &amp; KW Info'!$B$5),'CPL Goal &amp; KW Info'!$C$5,IF(AND(I570&gt;0,J570&gt;4,K570&lt;'CPL Goal &amp; KW Info'!$B$6),'CPL Goal &amp; KW Info'!$C$6,IF(AND(I570&gt;0,J570&gt;4,K570&lt;'CPL Goal &amp; KW Info'!$B$7),'CPL Goal &amp; KW Info'!$C$7,IF(AND(I570&gt;0,J570&gt;4,K570&lt;'CPL Goal &amp; KW Info'!$B$8),'CPL Goal &amp; KW Info'!$C$8,IF(AND(I570&gt;0,J570&gt;4,K570&gt;'CPL Goal &amp; KW Info'!$B$11),'CPL Goal &amp; KW Info'!$C$11,IF(AND(I570&gt;0,J570&gt;4,K570&gt;'CPL Goal &amp; KW Info'!$B$10),'CPL Goal &amp; KW Info'!$C$10,IF(AND(I570&gt;0,J570&gt;4,K570&lt;'CPL Goal &amp; KW Info'!$B$10,K570&gt;'CPL Goal &amp; KW Info'!$B$8),'CPL Goal &amp; KW Info'!$C$9,IF(AND(I570&gt;0,J570&gt;2,K570&lt;'CPL Goal &amp; KW Info'!$B$15),'CPL Goal &amp; KW Info'!$C$15,IF(AND(I570&gt;0,J570&gt;2,K570&lt;'CPL Goal &amp; KW Info'!$B$16),'CPL Goal &amp; KW Info'!$C$16,IF(AND(I570&gt;0,J570&gt;2,K570&lt;'CPL Goal &amp; KW Info'!$B$17),'CPL Goal &amp; KW Info'!$C$17,IF(AND(I570&gt;0,J570&gt;2,K570&lt;'CPL Goal &amp; KW Info'!$B$18),'CPL Goal &amp; KW Info'!$C$18,IF(AND(I570&gt;0,J570&gt;2,K570&gt;'CPL Goal &amp; KW Info'!$B$21),'CPL Goal &amp; KW Info'!$C$21,IF(AND(I570&gt;0,J570&gt;2,K570&gt;'CPL Goal &amp; KW Info'!$B$20),'CPL Goal &amp; KW Info'!$C$20,IF(AND(I570&gt;0,J570&gt;2,K570&lt;'CPL Goal &amp; KW Info'!$B$20,K570&gt;'CPL Goal &amp; KW Info'!$B$18),'CPL Goal &amp; KW Info'!$C$19,IF(AND(I570&gt;0,J570&lt;2,K570&gt;'CPL Goal &amp; KW Info'!$B$28),'CPL Goal &amp; KW Info'!$C$28,IF(AND(I570&gt;0,J570&lt;2,K570&gt;'CPL Goal &amp; KW Info'!$B$27),'CPL Goal &amp; KW Info'!$C$27,IF(AND(I570&gt;0,J570&lt;2,K570&gt;'CPL Goal &amp; KW Info'!$B$26),'CPL Goal &amp; KW Info'!$C$26,IF(AND(I570&gt;0,J570&lt;2,K570&lt;'CPL Goal &amp; KW Info'!$B$26),'CPL Goal &amp; KW Info'!$C$25,IF(AND(I570&lt;1,J570&gt;4,H570&lt;'CPL Goal &amp; KW Info'!$E$5,L570&gt;5%),'CPL Goal &amp; KW Info'!$G$5,IF(AND(I570&lt;1,J570&gt;4,H570&lt;'CPL Goal &amp; KW Info'!$E$6,L570&gt;3%),'CPL Goal &amp; KW Info'!$G$6,IF(AND(I570&lt;1,J570&gt;4,H570&lt;'CPL Goal &amp; KW Info'!$E$7,L570&gt;5%),'CPL Goal &amp; KW Info'!$G$7,IF(AND(I570&lt;1,J570&gt;4,H570&lt;'CPL Goal &amp; KW Info'!$E$8,L570&gt;3%),'CPL Goal &amp; KW Info'!$G$8,IF(AND(I570&lt;1,J570&gt;4,H570&gt;'CPL Goal &amp; KW Info'!$E$10),'CPL Goal &amp; KW Info'!$G$10,IF(AND(I570&lt;1,J570&gt;4,H570&gt;'CPL Goal &amp; KW Info'!$E$9),'CPL Goal &amp; KW Info'!$G$9,IF(AND(I570&lt;1,J570&gt;4,H570&lt;'CPL Goal &amp; KW Info'!$E$9,H570&gt;'CPL Goal &amp; KW Info'!$E$8),"0%",IF(AND(I570&lt;1,J570&gt;2,H570&lt;'CPL Goal &amp; KW Info'!$E$15,L570&gt;5%),'CPL Goal &amp; KW Info'!$G$15,IF(AND(I570&lt;1,J570&gt;2,H570&lt;'CPL Goal &amp; KW Info'!$E$16,L570&gt;3%),'CPL Goal &amp; KW Info'!$G$16,IF(AND(I570&lt;1,J570&gt;2,H570&lt;'CPL Goal &amp; KW Info'!$E$17,L570&gt;5%),'CPL Goal &amp; KW Info'!$G$17,IF(AND(I570&lt;1,J570&gt;2,H570&lt;'CPL Goal &amp; KW Info'!$E$18,L570&gt;3%),'CPL Goal &amp; KW Info'!$G$18,IF(AND(I570&lt;1,J570&gt;2,H570&gt;'CPL Goal &amp; KW Info'!$E$20),'CPL Goal &amp; KW Info'!$G$20,IF(AND(I570&lt;1,J570&gt;2,H570&gt;'CPL Goal &amp; KW Info'!$E$19),'CPL Goal &amp; KW Info'!$G$19,IF(AND(I570&lt;1,J570&gt;2,H570&lt;'CPL Goal &amp; KW Info'!$E$19,H570&gt;'CPL Goal &amp; KW Info'!$E$18),"0%",IF(AND(I570&lt;1,J570&lt;2,H570&gt;'CPL Goal &amp; KW Info'!$E$27),'CPL Goal &amp; KW Info'!$G$27,IF(AND(I570&lt;1,J570&lt;2,H570&gt;'CPL Goal &amp; KW Info'!$E$26),'CPL Goal &amp; KW Info'!$G$26,IF(AND(I570&lt;1,J570&lt;2,H570&gt;'CPL Goal &amp; KW Info'!$E$25),'CPL Goal &amp; KW Info'!$G$25,IF(AND(I570&lt;1,J570&lt;2,H570&gt;'CPL Goal &amp; KW Info'!$E$24),'CPL Goal &amp; KW Info'!$G$24,"0%"))))))))))))))))))))))))))))))))))))</f>
        <v>J4</v>
      </c>
      <c r="N570" s="22" t="e">
        <f t="shared" si="45"/>
        <v>#VALUE!</v>
      </c>
      <c r="O570" s="5" t="str">
        <f t="shared" si="46"/>
        <v/>
      </c>
      <c r="P570" s="1"/>
      <c r="Q570" s="6"/>
      <c r="R570" s="1"/>
    </row>
    <row r="571" spans="1:18">
      <c r="A571" s="13" t="str">
        <f>IF('CPL Goal &amp; KW Info'!I577="","",'CPL Goal &amp; KW Info'!I577)</f>
        <v/>
      </c>
      <c r="B571" s="13" t="str">
        <f>IF('CPL Goal &amp; KW Info'!J577="","",'CPL Goal &amp; KW Info'!J577)</f>
        <v/>
      </c>
      <c r="C571" s="13" t="str">
        <f>IF('CPL Goal &amp; KW Info'!K577="","",'CPL Goal &amp; KW Info'!K577)</f>
        <v/>
      </c>
      <c r="D571" s="28" t="str">
        <f>IF('CPL Goal &amp; KW Info'!L577="","",'CPL Goal &amp; KW Info'!L577)</f>
        <v/>
      </c>
      <c r="E571" s="13" t="str">
        <f>IF('CPL Goal &amp; KW Info'!M577="","",'CPL Goal &amp; KW Info'!M577)</f>
        <v/>
      </c>
      <c r="F571" s="13" t="str">
        <f>IF('CPL Goal &amp; KW Info'!N577="","",'CPL Goal &amp; KW Info'!N577)</f>
        <v/>
      </c>
      <c r="G571" s="13" t="str">
        <f>IF('CPL Goal &amp; KW Info'!O577="","",'CPL Goal &amp; KW Info'!O577)</f>
        <v/>
      </c>
      <c r="H571" s="28" t="str">
        <f>IF('CPL Goal &amp; KW Info'!P577="","",'CPL Goal &amp; KW Info'!P577)</f>
        <v/>
      </c>
      <c r="I571" s="13" t="str">
        <f>IF('CPL Goal &amp; KW Info'!Q577="","",'CPL Goal &amp; KW Info'!Q577)</f>
        <v/>
      </c>
      <c r="J571" s="13" t="str">
        <f>IF('CPL Goal &amp; KW Info'!R577="","",'CPL Goal &amp; KW Info'!R577)</f>
        <v/>
      </c>
      <c r="K571" s="1" t="str">
        <f t="shared" si="43"/>
        <v/>
      </c>
      <c r="L571" s="21" t="str">
        <f t="shared" si="44"/>
        <v/>
      </c>
      <c r="M571" s="22" t="str">
        <f>IF(AND(I571&gt;0,J571&gt;4,K571&lt;'CPL Goal &amp; KW Info'!$B$5),'CPL Goal &amp; KW Info'!$C$5,IF(AND(I571&gt;0,J571&gt;4,K571&lt;'CPL Goal &amp; KW Info'!$B$6),'CPL Goal &amp; KW Info'!$C$6,IF(AND(I571&gt;0,J571&gt;4,K571&lt;'CPL Goal &amp; KW Info'!$B$7),'CPL Goal &amp; KW Info'!$C$7,IF(AND(I571&gt;0,J571&gt;4,K571&lt;'CPL Goal &amp; KW Info'!$B$8),'CPL Goal &amp; KW Info'!$C$8,IF(AND(I571&gt;0,J571&gt;4,K571&gt;'CPL Goal &amp; KW Info'!$B$11),'CPL Goal &amp; KW Info'!$C$11,IF(AND(I571&gt;0,J571&gt;4,K571&gt;'CPL Goal &amp; KW Info'!$B$10),'CPL Goal &amp; KW Info'!$C$10,IF(AND(I571&gt;0,J571&gt;4,K571&lt;'CPL Goal &amp; KW Info'!$B$10,K571&gt;'CPL Goal &amp; KW Info'!$B$8),'CPL Goal &amp; KW Info'!$C$9,IF(AND(I571&gt;0,J571&gt;2,K571&lt;'CPL Goal &amp; KW Info'!$B$15),'CPL Goal &amp; KW Info'!$C$15,IF(AND(I571&gt;0,J571&gt;2,K571&lt;'CPL Goal &amp; KW Info'!$B$16),'CPL Goal &amp; KW Info'!$C$16,IF(AND(I571&gt;0,J571&gt;2,K571&lt;'CPL Goal &amp; KW Info'!$B$17),'CPL Goal &amp; KW Info'!$C$17,IF(AND(I571&gt;0,J571&gt;2,K571&lt;'CPL Goal &amp; KW Info'!$B$18),'CPL Goal &amp; KW Info'!$C$18,IF(AND(I571&gt;0,J571&gt;2,K571&gt;'CPL Goal &amp; KW Info'!$B$21),'CPL Goal &amp; KW Info'!$C$21,IF(AND(I571&gt;0,J571&gt;2,K571&gt;'CPL Goal &amp; KW Info'!$B$20),'CPL Goal &amp; KW Info'!$C$20,IF(AND(I571&gt;0,J571&gt;2,K571&lt;'CPL Goal &amp; KW Info'!$B$20,K571&gt;'CPL Goal &amp; KW Info'!$B$18),'CPL Goal &amp; KW Info'!$C$19,IF(AND(I571&gt;0,J571&lt;2,K571&gt;'CPL Goal &amp; KW Info'!$B$28),'CPL Goal &amp; KW Info'!$C$28,IF(AND(I571&gt;0,J571&lt;2,K571&gt;'CPL Goal &amp; KW Info'!$B$27),'CPL Goal &amp; KW Info'!$C$27,IF(AND(I571&gt;0,J571&lt;2,K571&gt;'CPL Goal &amp; KW Info'!$B$26),'CPL Goal &amp; KW Info'!$C$26,IF(AND(I571&gt;0,J571&lt;2,K571&lt;'CPL Goal &amp; KW Info'!$B$26),'CPL Goal &amp; KW Info'!$C$25,IF(AND(I571&lt;1,J571&gt;4,H571&lt;'CPL Goal &amp; KW Info'!$E$5,L571&gt;5%),'CPL Goal &amp; KW Info'!$G$5,IF(AND(I571&lt;1,J571&gt;4,H571&lt;'CPL Goal &amp; KW Info'!$E$6,L571&gt;3%),'CPL Goal &amp; KW Info'!$G$6,IF(AND(I571&lt;1,J571&gt;4,H571&lt;'CPL Goal &amp; KW Info'!$E$7,L571&gt;5%),'CPL Goal &amp; KW Info'!$G$7,IF(AND(I571&lt;1,J571&gt;4,H571&lt;'CPL Goal &amp; KW Info'!$E$8,L571&gt;3%),'CPL Goal &amp; KW Info'!$G$8,IF(AND(I571&lt;1,J571&gt;4,H571&gt;'CPL Goal &amp; KW Info'!$E$10),'CPL Goal &amp; KW Info'!$G$10,IF(AND(I571&lt;1,J571&gt;4,H571&gt;'CPL Goal &amp; KW Info'!$E$9),'CPL Goal &amp; KW Info'!$G$9,IF(AND(I571&lt;1,J571&gt;4,H571&lt;'CPL Goal &amp; KW Info'!$E$9,H571&gt;'CPL Goal &amp; KW Info'!$E$8),"0%",IF(AND(I571&lt;1,J571&gt;2,H571&lt;'CPL Goal &amp; KW Info'!$E$15,L571&gt;5%),'CPL Goal &amp; KW Info'!$G$15,IF(AND(I571&lt;1,J571&gt;2,H571&lt;'CPL Goal &amp; KW Info'!$E$16,L571&gt;3%),'CPL Goal &amp; KW Info'!$G$16,IF(AND(I571&lt;1,J571&gt;2,H571&lt;'CPL Goal &amp; KW Info'!$E$17,L571&gt;5%),'CPL Goal &amp; KW Info'!$G$17,IF(AND(I571&lt;1,J571&gt;2,H571&lt;'CPL Goal &amp; KW Info'!$E$18,L571&gt;3%),'CPL Goal &amp; KW Info'!$G$18,IF(AND(I571&lt;1,J571&gt;2,H571&gt;'CPL Goal &amp; KW Info'!$E$20),'CPL Goal &amp; KW Info'!$G$20,IF(AND(I571&lt;1,J571&gt;2,H571&gt;'CPL Goal &amp; KW Info'!$E$19),'CPL Goal &amp; KW Info'!$G$19,IF(AND(I571&lt;1,J571&gt;2,H571&lt;'CPL Goal &amp; KW Info'!$E$19,H571&gt;'CPL Goal &amp; KW Info'!$E$18),"0%",IF(AND(I571&lt;1,J571&lt;2,H571&gt;'CPL Goal &amp; KW Info'!$E$27),'CPL Goal &amp; KW Info'!$G$27,IF(AND(I571&lt;1,J571&lt;2,H571&gt;'CPL Goal &amp; KW Info'!$E$26),'CPL Goal &amp; KW Info'!$G$26,IF(AND(I571&lt;1,J571&lt;2,H571&gt;'CPL Goal &amp; KW Info'!$E$25),'CPL Goal &amp; KW Info'!$G$25,IF(AND(I571&lt;1,J571&lt;2,H571&gt;'CPL Goal &amp; KW Info'!$E$24),'CPL Goal &amp; KW Info'!$G$24,"0%"))))))))))))))))))))))))))))))))))))</f>
        <v>J4</v>
      </c>
      <c r="N571" s="22" t="e">
        <f t="shared" si="45"/>
        <v>#VALUE!</v>
      </c>
      <c r="O571" s="5" t="str">
        <f t="shared" si="46"/>
        <v/>
      </c>
      <c r="P571" s="1"/>
      <c r="Q571" s="6"/>
      <c r="R571" s="1"/>
    </row>
    <row r="572" spans="1:18">
      <c r="A572" s="13" t="str">
        <f>IF('CPL Goal &amp; KW Info'!I578="","",'CPL Goal &amp; KW Info'!I578)</f>
        <v/>
      </c>
      <c r="B572" s="13" t="str">
        <f>IF('CPL Goal &amp; KW Info'!J578="","",'CPL Goal &amp; KW Info'!J578)</f>
        <v/>
      </c>
      <c r="C572" s="13" t="str">
        <f>IF('CPL Goal &amp; KW Info'!K578="","",'CPL Goal &amp; KW Info'!K578)</f>
        <v/>
      </c>
      <c r="D572" s="28" t="str">
        <f>IF('CPL Goal &amp; KW Info'!L578="","",'CPL Goal &amp; KW Info'!L578)</f>
        <v/>
      </c>
      <c r="E572" s="13" t="str">
        <f>IF('CPL Goal &amp; KW Info'!M578="","",'CPL Goal &amp; KW Info'!M578)</f>
        <v/>
      </c>
      <c r="F572" s="13" t="str">
        <f>IF('CPL Goal &amp; KW Info'!N578="","",'CPL Goal &amp; KW Info'!N578)</f>
        <v/>
      </c>
      <c r="G572" s="13" t="str">
        <f>IF('CPL Goal &amp; KW Info'!O578="","",'CPL Goal &amp; KW Info'!O578)</f>
        <v/>
      </c>
      <c r="H572" s="28" t="str">
        <f>IF('CPL Goal &amp; KW Info'!P578="","",'CPL Goal &amp; KW Info'!P578)</f>
        <v/>
      </c>
      <c r="I572" s="13" t="str">
        <f>IF('CPL Goal &amp; KW Info'!Q578="","",'CPL Goal &amp; KW Info'!Q578)</f>
        <v/>
      </c>
      <c r="J572" s="13" t="str">
        <f>IF('CPL Goal &amp; KW Info'!R578="","",'CPL Goal &amp; KW Info'!R578)</f>
        <v/>
      </c>
      <c r="K572" s="1" t="str">
        <f t="shared" si="43"/>
        <v/>
      </c>
      <c r="L572" s="21" t="str">
        <f t="shared" si="44"/>
        <v/>
      </c>
      <c r="M572" s="22" t="str">
        <f>IF(AND(I572&gt;0,J572&gt;4,K572&lt;'CPL Goal &amp; KW Info'!$B$5),'CPL Goal &amp; KW Info'!$C$5,IF(AND(I572&gt;0,J572&gt;4,K572&lt;'CPL Goal &amp; KW Info'!$B$6),'CPL Goal &amp; KW Info'!$C$6,IF(AND(I572&gt;0,J572&gt;4,K572&lt;'CPL Goal &amp; KW Info'!$B$7),'CPL Goal &amp; KW Info'!$C$7,IF(AND(I572&gt;0,J572&gt;4,K572&lt;'CPL Goal &amp; KW Info'!$B$8),'CPL Goal &amp; KW Info'!$C$8,IF(AND(I572&gt;0,J572&gt;4,K572&gt;'CPL Goal &amp; KW Info'!$B$11),'CPL Goal &amp; KW Info'!$C$11,IF(AND(I572&gt;0,J572&gt;4,K572&gt;'CPL Goal &amp; KW Info'!$B$10),'CPL Goal &amp; KW Info'!$C$10,IF(AND(I572&gt;0,J572&gt;4,K572&lt;'CPL Goal &amp; KW Info'!$B$10,K572&gt;'CPL Goal &amp; KW Info'!$B$8),'CPL Goal &amp; KW Info'!$C$9,IF(AND(I572&gt;0,J572&gt;2,K572&lt;'CPL Goal &amp; KW Info'!$B$15),'CPL Goal &amp; KW Info'!$C$15,IF(AND(I572&gt;0,J572&gt;2,K572&lt;'CPL Goal &amp; KW Info'!$B$16),'CPL Goal &amp; KW Info'!$C$16,IF(AND(I572&gt;0,J572&gt;2,K572&lt;'CPL Goal &amp; KW Info'!$B$17),'CPL Goal &amp; KW Info'!$C$17,IF(AND(I572&gt;0,J572&gt;2,K572&lt;'CPL Goal &amp; KW Info'!$B$18),'CPL Goal &amp; KW Info'!$C$18,IF(AND(I572&gt;0,J572&gt;2,K572&gt;'CPL Goal &amp; KW Info'!$B$21),'CPL Goal &amp; KW Info'!$C$21,IF(AND(I572&gt;0,J572&gt;2,K572&gt;'CPL Goal &amp; KW Info'!$B$20),'CPL Goal &amp; KW Info'!$C$20,IF(AND(I572&gt;0,J572&gt;2,K572&lt;'CPL Goal &amp; KW Info'!$B$20,K572&gt;'CPL Goal &amp; KW Info'!$B$18),'CPL Goal &amp; KW Info'!$C$19,IF(AND(I572&gt;0,J572&lt;2,K572&gt;'CPL Goal &amp; KW Info'!$B$28),'CPL Goal &amp; KW Info'!$C$28,IF(AND(I572&gt;0,J572&lt;2,K572&gt;'CPL Goal &amp; KW Info'!$B$27),'CPL Goal &amp; KW Info'!$C$27,IF(AND(I572&gt;0,J572&lt;2,K572&gt;'CPL Goal &amp; KW Info'!$B$26),'CPL Goal &amp; KW Info'!$C$26,IF(AND(I572&gt;0,J572&lt;2,K572&lt;'CPL Goal &amp; KW Info'!$B$26),'CPL Goal &amp; KW Info'!$C$25,IF(AND(I572&lt;1,J572&gt;4,H572&lt;'CPL Goal &amp; KW Info'!$E$5,L572&gt;5%),'CPL Goal &amp; KW Info'!$G$5,IF(AND(I572&lt;1,J572&gt;4,H572&lt;'CPL Goal &amp; KW Info'!$E$6,L572&gt;3%),'CPL Goal &amp; KW Info'!$G$6,IF(AND(I572&lt;1,J572&gt;4,H572&lt;'CPL Goal &amp; KW Info'!$E$7,L572&gt;5%),'CPL Goal &amp; KW Info'!$G$7,IF(AND(I572&lt;1,J572&gt;4,H572&lt;'CPL Goal &amp; KW Info'!$E$8,L572&gt;3%),'CPL Goal &amp; KW Info'!$G$8,IF(AND(I572&lt;1,J572&gt;4,H572&gt;'CPL Goal &amp; KW Info'!$E$10),'CPL Goal &amp; KW Info'!$G$10,IF(AND(I572&lt;1,J572&gt;4,H572&gt;'CPL Goal &amp; KW Info'!$E$9),'CPL Goal &amp; KW Info'!$G$9,IF(AND(I572&lt;1,J572&gt;4,H572&lt;'CPL Goal &amp; KW Info'!$E$9,H572&gt;'CPL Goal &amp; KW Info'!$E$8),"0%",IF(AND(I572&lt;1,J572&gt;2,H572&lt;'CPL Goal &amp; KW Info'!$E$15,L572&gt;5%),'CPL Goal &amp; KW Info'!$G$15,IF(AND(I572&lt;1,J572&gt;2,H572&lt;'CPL Goal &amp; KW Info'!$E$16,L572&gt;3%),'CPL Goal &amp; KW Info'!$G$16,IF(AND(I572&lt;1,J572&gt;2,H572&lt;'CPL Goal &amp; KW Info'!$E$17,L572&gt;5%),'CPL Goal &amp; KW Info'!$G$17,IF(AND(I572&lt;1,J572&gt;2,H572&lt;'CPL Goal &amp; KW Info'!$E$18,L572&gt;3%),'CPL Goal &amp; KW Info'!$G$18,IF(AND(I572&lt;1,J572&gt;2,H572&gt;'CPL Goal &amp; KW Info'!$E$20),'CPL Goal &amp; KW Info'!$G$20,IF(AND(I572&lt;1,J572&gt;2,H572&gt;'CPL Goal &amp; KW Info'!$E$19),'CPL Goal &amp; KW Info'!$G$19,IF(AND(I572&lt;1,J572&gt;2,H572&lt;'CPL Goal &amp; KW Info'!$E$19,H572&gt;'CPL Goal &amp; KW Info'!$E$18),"0%",IF(AND(I572&lt;1,J572&lt;2,H572&gt;'CPL Goal &amp; KW Info'!$E$27),'CPL Goal &amp; KW Info'!$G$27,IF(AND(I572&lt;1,J572&lt;2,H572&gt;'CPL Goal &amp; KW Info'!$E$26),'CPL Goal &amp; KW Info'!$G$26,IF(AND(I572&lt;1,J572&lt;2,H572&gt;'CPL Goal &amp; KW Info'!$E$25),'CPL Goal &amp; KW Info'!$G$25,IF(AND(I572&lt;1,J572&lt;2,H572&gt;'CPL Goal &amp; KW Info'!$E$24),'CPL Goal &amp; KW Info'!$G$24,"0%"))))))))))))))))))))))))))))))))))))</f>
        <v>J4</v>
      </c>
      <c r="N572" s="22" t="e">
        <f t="shared" si="45"/>
        <v>#VALUE!</v>
      </c>
      <c r="O572" s="5" t="str">
        <f t="shared" si="46"/>
        <v/>
      </c>
      <c r="P572" s="1"/>
      <c r="Q572" s="6"/>
      <c r="R572" s="1"/>
    </row>
    <row r="573" spans="1:18">
      <c r="A573" s="13" t="str">
        <f>IF('CPL Goal &amp; KW Info'!I579="","",'CPL Goal &amp; KW Info'!I579)</f>
        <v/>
      </c>
      <c r="B573" s="13" t="str">
        <f>IF('CPL Goal &amp; KW Info'!J579="","",'CPL Goal &amp; KW Info'!J579)</f>
        <v/>
      </c>
      <c r="C573" s="13" t="str">
        <f>IF('CPL Goal &amp; KW Info'!K579="","",'CPL Goal &amp; KW Info'!K579)</f>
        <v/>
      </c>
      <c r="D573" s="28" t="str">
        <f>IF('CPL Goal &amp; KW Info'!L579="","",'CPL Goal &amp; KW Info'!L579)</f>
        <v/>
      </c>
      <c r="E573" s="13" t="str">
        <f>IF('CPL Goal &amp; KW Info'!M579="","",'CPL Goal &amp; KW Info'!M579)</f>
        <v/>
      </c>
      <c r="F573" s="13" t="str">
        <f>IF('CPL Goal &amp; KW Info'!N579="","",'CPL Goal &amp; KW Info'!N579)</f>
        <v/>
      </c>
      <c r="G573" s="13" t="str">
        <f>IF('CPL Goal &amp; KW Info'!O579="","",'CPL Goal &amp; KW Info'!O579)</f>
        <v/>
      </c>
      <c r="H573" s="28" t="str">
        <f>IF('CPL Goal &amp; KW Info'!P579="","",'CPL Goal &amp; KW Info'!P579)</f>
        <v/>
      </c>
      <c r="I573" s="13" t="str">
        <f>IF('CPL Goal &amp; KW Info'!Q579="","",'CPL Goal &amp; KW Info'!Q579)</f>
        <v/>
      </c>
      <c r="J573" s="13" t="str">
        <f>IF('CPL Goal &amp; KW Info'!R579="","",'CPL Goal &amp; KW Info'!R579)</f>
        <v/>
      </c>
      <c r="K573" s="1" t="str">
        <f t="shared" si="43"/>
        <v/>
      </c>
      <c r="L573" s="21" t="str">
        <f t="shared" si="44"/>
        <v/>
      </c>
      <c r="M573" s="22" t="str">
        <f>IF(AND(I573&gt;0,J573&gt;4,K573&lt;'CPL Goal &amp; KW Info'!$B$5),'CPL Goal &amp; KW Info'!$C$5,IF(AND(I573&gt;0,J573&gt;4,K573&lt;'CPL Goal &amp; KW Info'!$B$6),'CPL Goal &amp; KW Info'!$C$6,IF(AND(I573&gt;0,J573&gt;4,K573&lt;'CPL Goal &amp; KW Info'!$B$7),'CPL Goal &amp; KW Info'!$C$7,IF(AND(I573&gt;0,J573&gt;4,K573&lt;'CPL Goal &amp; KW Info'!$B$8),'CPL Goal &amp; KW Info'!$C$8,IF(AND(I573&gt;0,J573&gt;4,K573&gt;'CPL Goal &amp; KW Info'!$B$11),'CPL Goal &amp; KW Info'!$C$11,IF(AND(I573&gt;0,J573&gt;4,K573&gt;'CPL Goal &amp; KW Info'!$B$10),'CPL Goal &amp; KW Info'!$C$10,IF(AND(I573&gt;0,J573&gt;4,K573&lt;'CPL Goal &amp; KW Info'!$B$10,K573&gt;'CPL Goal &amp; KW Info'!$B$8),'CPL Goal &amp; KW Info'!$C$9,IF(AND(I573&gt;0,J573&gt;2,K573&lt;'CPL Goal &amp; KW Info'!$B$15),'CPL Goal &amp; KW Info'!$C$15,IF(AND(I573&gt;0,J573&gt;2,K573&lt;'CPL Goal &amp; KW Info'!$B$16),'CPL Goal &amp; KW Info'!$C$16,IF(AND(I573&gt;0,J573&gt;2,K573&lt;'CPL Goal &amp; KW Info'!$B$17),'CPL Goal &amp; KW Info'!$C$17,IF(AND(I573&gt;0,J573&gt;2,K573&lt;'CPL Goal &amp; KW Info'!$B$18),'CPL Goal &amp; KW Info'!$C$18,IF(AND(I573&gt;0,J573&gt;2,K573&gt;'CPL Goal &amp; KW Info'!$B$21),'CPL Goal &amp; KW Info'!$C$21,IF(AND(I573&gt;0,J573&gt;2,K573&gt;'CPL Goal &amp; KW Info'!$B$20),'CPL Goal &amp; KW Info'!$C$20,IF(AND(I573&gt;0,J573&gt;2,K573&lt;'CPL Goal &amp; KW Info'!$B$20,K573&gt;'CPL Goal &amp; KW Info'!$B$18),'CPL Goal &amp; KW Info'!$C$19,IF(AND(I573&gt;0,J573&lt;2,K573&gt;'CPL Goal &amp; KW Info'!$B$28),'CPL Goal &amp; KW Info'!$C$28,IF(AND(I573&gt;0,J573&lt;2,K573&gt;'CPL Goal &amp; KW Info'!$B$27),'CPL Goal &amp; KW Info'!$C$27,IF(AND(I573&gt;0,J573&lt;2,K573&gt;'CPL Goal &amp; KW Info'!$B$26),'CPL Goal &amp; KW Info'!$C$26,IF(AND(I573&gt;0,J573&lt;2,K573&lt;'CPL Goal &amp; KW Info'!$B$26),'CPL Goal &amp; KW Info'!$C$25,IF(AND(I573&lt;1,J573&gt;4,H573&lt;'CPL Goal &amp; KW Info'!$E$5,L573&gt;5%),'CPL Goal &amp; KW Info'!$G$5,IF(AND(I573&lt;1,J573&gt;4,H573&lt;'CPL Goal &amp; KW Info'!$E$6,L573&gt;3%),'CPL Goal &amp; KW Info'!$G$6,IF(AND(I573&lt;1,J573&gt;4,H573&lt;'CPL Goal &amp; KW Info'!$E$7,L573&gt;5%),'CPL Goal &amp; KW Info'!$G$7,IF(AND(I573&lt;1,J573&gt;4,H573&lt;'CPL Goal &amp; KW Info'!$E$8,L573&gt;3%),'CPL Goal &amp; KW Info'!$G$8,IF(AND(I573&lt;1,J573&gt;4,H573&gt;'CPL Goal &amp; KW Info'!$E$10),'CPL Goal &amp; KW Info'!$G$10,IF(AND(I573&lt;1,J573&gt;4,H573&gt;'CPL Goal &amp; KW Info'!$E$9),'CPL Goal &amp; KW Info'!$G$9,IF(AND(I573&lt;1,J573&gt;4,H573&lt;'CPL Goal &amp; KW Info'!$E$9,H573&gt;'CPL Goal &amp; KW Info'!$E$8),"0%",IF(AND(I573&lt;1,J573&gt;2,H573&lt;'CPL Goal &amp; KW Info'!$E$15,L573&gt;5%),'CPL Goal &amp; KW Info'!$G$15,IF(AND(I573&lt;1,J573&gt;2,H573&lt;'CPL Goal &amp; KW Info'!$E$16,L573&gt;3%),'CPL Goal &amp; KW Info'!$G$16,IF(AND(I573&lt;1,J573&gt;2,H573&lt;'CPL Goal &amp; KW Info'!$E$17,L573&gt;5%),'CPL Goal &amp; KW Info'!$G$17,IF(AND(I573&lt;1,J573&gt;2,H573&lt;'CPL Goal &amp; KW Info'!$E$18,L573&gt;3%),'CPL Goal &amp; KW Info'!$G$18,IF(AND(I573&lt;1,J573&gt;2,H573&gt;'CPL Goal &amp; KW Info'!$E$20),'CPL Goal &amp; KW Info'!$G$20,IF(AND(I573&lt;1,J573&gt;2,H573&gt;'CPL Goal &amp; KW Info'!$E$19),'CPL Goal &amp; KW Info'!$G$19,IF(AND(I573&lt;1,J573&gt;2,H573&lt;'CPL Goal &amp; KW Info'!$E$19,H573&gt;'CPL Goal &amp; KW Info'!$E$18),"0%",IF(AND(I573&lt;1,J573&lt;2,H573&gt;'CPL Goal &amp; KW Info'!$E$27),'CPL Goal &amp; KW Info'!$G$27,IF(AND(I573&lt;1,J573&lt;2,H573&gt;'CPL Goal &amp; KW Info'!$E$26),'CPL Goal &amp; KW Info'!$G$26,IF(AND(I573&lt;1,J573&lt;2,H573&gt;'CPL Goal &amp; KW Info'!$E$25),'CPL Goal &amp; KW Info'!$G$25,IF(AND(I573&lt;1,J573&lt;2,H573&gt;'CPL Goal &amp; KW Info'!$E$24),'CPL Goal &amp; KW Info'!$G$24,"0%"))))))))))))))))))))))))))))))))))))</f>
        <v>J4</v>
      </c>
      <c r="N573" s="22" t="e">
        <f t="shared" si="45"/>
        <v>#VALUE!</v>
      </c>
      <c r="O573" s="5" t="str">
        <f t="shared" si="46"/>
        <v/>
      </c>
      <c r="P573" s="1"/>
      <c r="Q573" s="6"/>
      <c r="R573" s="1"/>
    </row>
    <row r="574" spans="1:18">
      <c r="A574" s="13" t="str">
        <f>IF('CPL Goal &amp; KW Info'!I580="","",'CPL Goal &amp; KW Info'!I580)</f>
        <v/>
      </c>
      <c r="B574" s="13" t="str">
        <f>IF('CPL Goal &amp; KW Info'!J580="","",'CPL Goal &amp; KW Info'!J580)</f>
        <v/>
      </c>
      <c r="C574" s="13" t="str">
        <f>IF('CPL Goal &amp; KW Info'!K580="","",'CPL Goal &amp; KW Info'!K580)</f>
        <v/>
      </c>
      <c r="D574" s="28" t="str">
        <f>IF('CPL Goal &amp; KW Info'!L580="","",'CPL Goal &amp; KW Info'!L580)</f>
        <v/>
      </c>
      <c r="E574" s="13" t="str">
        <f>IF('CPL Goal &amp; KW Info'!M580="","",'CPL Goal &amp; KW Info'!M580)</f>
        <v/>
      </c>
      <c r="F574" s="13" t="str">
        <f>IF('CPL Goal &amp; KW Info'!N580="","",'CPL Goal &amp; KW Info'!N580)</f>
        <v/>
      </c>
      <c r="G574" s="13" t="str">
        <f>IF('CPL Goal &amp; KW Info'!O580="","",'CPL Goal &amp; KW Info'!O580)</f>
        <v/>
      </c>
      <c r="H574" s="28" t="str">
        <f>IF('CPL Goal &amp; KW Info'!P580="","",'CPL Goal &amp; KW Info'!P580)</f>
        <v/>
      </c>
      <c r="I574" s="13" t="str">
        <f>IF('CPL Goal &amp; KW Info'!Q580="","",'CPL Goal &amp; KW Info'!Q580)</f>
        <v/>
      </c>
      <c r="J574" s="13" t="str">
        <f>IF('CPL Goal &amp; KW Info'!R580="","",'CPL Goal &amp; KW Info'!R580)</f>
        <v/>
      </c>
      <c r="K574" s="1" t="str">
        <f t="shared" si="43"/>
        <v/>
      </c>
      <c r="L574" s="21" t="str">
        <f t="shared" si="44"/>
        <v/>
      </c>
      <c r="M574" s="22" t="str">
        <f>IF(AND(I574&gt;0,J574&gt;4,K574&lt;'CPL Goal &amp; KW Info'!$B$5),'CPL Goal &amp; KW Info'!$C$5,IF(AND(I574&gt;0,J574&gt;4,K574&lt;'CPL Goal &amp; KW Info'!$B$6),'CPL Goal &amp; KW Info'!$C$6,IF(AND(I574&gt;0,J574&gt;4,K574&lt;'CPL Goal &amp; KW Info'!$B$7),'CPL Goal &amp; KW Info'!$C$7,IF(AND(I574&gt;0,J574&gt;4,K574&lt;'CPL Goal &amp; KW Info'!$B$8),'CPL Goal &amp; KW Info'!$C$8,IF(AND(I574&gt;0,J574&gt;4,K574&gt;'CPL Goal &amp; KW Info'!$B$11),'CPL Goal &amp; KW Info'!$C$11,IF(AND(I574&gt;0,J574&gt;4,K574&gt;'CPL Goal &amp; KW Info'!$B$10),'CPL Goal &amp; KW Info'!$C$10,IF(AND(I574&gt;0,J574&gt;4,K574&lt;'CPL Goal &amp; KW Info'!$B$10,K574&gt;'CPL Goal &amp; KW Info'!$B$8),'CPL Goal &amp; KW Info'!$C$9,IF(AND(I574&gt;0,J574&gt;2,K574&lt;'CPL Goal &amp; KW Info'!$B$15),'CPL Goal &amp; KW Info'!$C$15,IF(AND(I574&gt;0,J574&gt;2,K574&lt;'CPL Goal &amp; KW Info'!$B$16),'CPL Goal &amp; KW Info'!$C$16,IF(AND(I574&gt;0,J574&gt;2,K574&lt;'CPL Goal &amp; KW Info'!$B$17),'CPL Goal &amp; KW Info'!$C$17,IF(AND(I574&gt;0,J574&gt;2,K574&lt;'CPL Goal &amp; KW Info'!$B$18),'CPL Goal &amp; KW Info'!$C$18,IF(AND(I574&gt;0,J574&gt;2,K574&gt;'CPL Goal &amp; KW Info'!$B$21),'CPL Goal &amp; KW Info'!$C$21,IF(AND(I574&gt;0,J574&gt;2,K574&gt;'CPL Goal &amp; KW Info'!$B$20),'CPL Goal &amp; KW Info'!$C$20,IF(AND(I574&gt;0,J574&gt;2,K574&lt;'CPL Goal &amp; KW Info'!$B$20,K574&gt;'CPL Goal &amp; KW Info'!$B$18),'CPL Goal &amp; KW Info'!$C$19,IF(AND(I574&gt;0,J574&lt;2,K574&gt;'CPL Goal &amp; KW Info'!$B$28),'CPL Goal &amp; KW Info'!$C$28,IF(AND(I574&gt;0,J574&lt;2,K574&gt;'CPL Goal &amp; KW Info'!$B$27),'CPL Goal &amp; KW Info'!$C$27,IF(AND(I574&gt;0,J574&lt;2,K574&gt;'CPL Goal &amp; KW Info'!$B$26),'CPL Goal &amp; KW Info'!$C$26,IF(AND(I574&gt;0,J574&lt;2,K574&lt;'CPL Goal &amp; KW Info'!$B$26),'CPL Goal &amp; KW Info'!$C$25,IF(AND(I574&lt;1,J574&gt;4,H574&lt;'CPL Goal &amp; KW Info'!$E$5,L574&gt;5%),'CPL Goal &amp; KW Info'!$G$5,IF(AND(I574&lt;1,J574&gt;4,H574&lt;'CPL Goal &amp; KW Info'!$E$6,L574&gt;3%),'CPL Goal &amp; KW Info'!$G$6,IF(AND(I574&lt;1,J574&gt;4,H574&lt;'CPL Goal &amp; KW Info'!$E$7,L574&gt;5%),'CPL Goal &amp; KW Info'!$G$7,IF(AND(I574&lt;1,J574&gt;4,H574&lt;'CPL Goal &amp; KW Info'!$E$8,L574&gt;3%),'CPL Goal &amp; KW Info'!$G$8,IF(AND(I574&lt;1,J574&gt;4,H574&gt;'CPL Goal &amp; KW Info'!$E$10),'CPL Goal &amp; KW Info'!$G$10,IF(AND(I574&lt;1,J574&gt;4,H574&gt;'CPL Goal &amp; KW Info'!$E$9),'CPL Goal &amp; KW Info'!$G$9,IF(AND(I574&lt;1,J574&gt;4,H574&lt;'CPL Goal &amp; KW Info'!$E$9,H574&gt;'CPL Goal &amp; KW Info'!$E$8),"0%",IF(AND(I574&lt;1,J574&gt;2,H574&lt;'CPL Goal &amp; KW Info'!$E$15,L574&gt;5%),'CPL Goal &amp; KW Info'!$G$15,IF(AND(I574&lt;1,J574&gt;2,H574&lt;'CPL Goal &amp; KW Info'!$E$16,L574&gt;3%),'CPL Goal &amp; KW Info'!$G$16,IF(AND(I574&lt;1,J574&gt;2,H574&lt;'CPL Goal &amp; KW Info'!$E$17,L574&gt;5%),'CPL Goal &amp; KW Info'!$G$17,IF(AND(I574&lt;1,J574&gt;2,H574&lt;'CPL Goal &amp; KW Info'!$E$18,L574&gt;3%),'CPL Goal &amp; KW Info'!$G$18,IF(AND(I574&lt;1,J574&gt;2,H574&gt;'CPL Goal &amp; KW Info'!$E$20),'CPL Goal &amp; KW Info'!$G$20,IF(AND(I574&lt;1,J574&gt;2,H574&gt;'CPL Goal &amp; KW Info'!$E$19),'CPL Goal &amp; KW Info'!$G$19,IF(AND(I574&lt;1,J574&gt;2,H574&lt;'CPL Goal &amp; KW Info'!$E$19,H574&gt;'CPL Goal &amp; KW Info'!$E$18),"0%",IF(AND(I574&lt;1,J574&lt;2,H574&gt;'CPL Goal &amp; KW Info'!$E$27),'CPL Goal &amp; KW Info'!$G$27,IF(AND(I574&lt;1,J574&lt;2,H574&gt;'CPL Goal &amp; KW Info'!$E$26),'CPL Goal &amp; KW Info'!$G$26,IF(AND(I574&lt;1,J574&lt;2,H574&gt;'CPL Goal &amp; KW Info'!$E$25),'CPL Goal &amp; KW Info'!$G$25,IF(AND(I574&lt;1,J574&lt;2,H574&gt;'CPL Goal &amp; KW Info'!$E$24),'CPL Goal &amp; KW Info'!$G$24,"0%"))))))))))))))))))))))))))))))))))))</f>
        <v>J4</v>
      </c>
      <c r="N574" s="22" t="e">
        <f t="shared" si="45"/>
        <v>#VALUE!</v>
      </c>
      <c r="O574" s="5" t="str">
        <f t="shared" si="46"/>
        <v/>
      </c>
      <c r="P574" s="1"/>
      <c r="Q574" s="6"/>
      <c r="R574" s="1"/>
    </row>
    <row r="575" spans="1:18">
      <c r="A575" s="13" t="str">
        <f>IF('CPL Goal &amp; KW Info'!I581="","",'CPL Goal &amp; KW Info'!I581)</f>
        <v/>
      </c>
      <c r="B575" s="13" t="str">
        <f>IF('CPL Goal &amp; KW Info'!J581="","",'CPL Goal &amp; KW Info'!J581)</f>
        <v/>
      </c>
      <c r="C575" s="13" t="str">
        <f>IF('CPL Goal &amp; KW Info'!K581="","",'CPL Goal &amp; KW Info'!K581)</f>
        <v/>
      </c>
      <c r="D575" s="28" t="str">
        <f>IF('CPL Goal &amp; KW Info'!L581="","",'CPL Goal &amp; KW Info'!L581)</f>
        <v/>
      </c>
      <c r="E575" s="13" t="str">
        <f>IF('CPL Goal &amp; KW Info'!M581="","",'CPL Goal &amp; KW Info'!M581)</f>
        <v/>
      </c>
      <c r="F575" s="13" t="str">
        <f>IF('CPL Goal &amp; KW Info'!N581="","",'CPL Goal &amp; KW Info'!N581)</f>
        <v/>
      </c>
      <c r="G575" s="13" t="str">
        <f>IF('CPL Goal &amp; KW Info'!O581="","",'CPL Goal &amp; KW Info'!O581)</f>
        <v/>
      </c>
      <c r="H575" s="28" t="str">
        <f>IF('CPL Goal &amp; KW Info'!P581="","",'CPL Goal &amp; KW Info'!P581)</f>
        <v/>
      </c>
      <c r="I575" s="13" t="str">
        <f>IF('CPL Goal &amp; KW Info'!Q581="","",'CPL Goal &amp; KW Info'!Q581)</f>
        <v/>
      </c>
      <c r="J575" s="13" t="str">
        <f>IF('CPL Goal &amp; KW Info'!R581="","",'CPL Goal &amp; KW Info'!R581)</f>
        <v/>
      </c>
      <c r="K575" s="1" t="str">
        <f t="shared" si="43"/>
        <v/>
      </c>
      <c r="L575" s="21" t="str">
        <f t="shared" si="44"/>
        <v/>
      </c>
      <c r="M575" s="22" t="str">
        <f>IF(AND(I575&gt;0,J575&gt;4,K575&lt;'CPL Goal &amp; KW Info'!$B$5),'CPL Goal &amp; KW Info'!$C$5,IF(AND(I575&gt;0,J575&gt;4,K575&lt;'CPL Goal &amp; KW Info'!$B$6),'CPL Goal &amp; KW Info'!$C$6,IF(AND(I575&gt;0,J575&gt;4,K575&lt;'CPL Goal &amp; KW Info'!$B$7),'CPL Goal &amp; KW Info'!$C$7,IF(AND(I575&gt;0,J575&gt;4,K575&lt;'CPL Goal &amp; KW Info'!$B$8),'CPL Goal &amp; KW Info'!$C$8,IF(AND(I575&gt;0,J575&gt;4,K575&gt;'CPL Goal &amp; KW Info'!$B$11),'CPL Goal &amp; KW Info'!$C$11,IF(AND(I575&gt;0,J575&gt;4,K575&gt;'CPL Goal &amp; KW Info'!$B$10),'CPL Goal &amp; KW Info'!$C$10,IF(AND(I575&gt;0,J575&gt;4,K575&lt;'CPL Goal &amp; KW Info'!$B$10,K575&gt;'CPL Goal &amp; KW Info'!$B$8),'CPL Goal &amp; KW Info'!$C$9,IF(AND(I575&gt;0,J575&gt;2,K575&lt;'CPL Goal &amp; KW Info'!$B$15),'CPL Goal &amp; KW Info'!$C$15,IF(AND(I575&gt;0,J575&gt;2,K575&lt;'CPL Goal &amp; KW Info'!$B$16),'CPL Goal &amp; KW Info'!$C$16,IF(AND(I575&gt;0,J575&gt;2,K575&lt;'CPL Goal &amp; KW Info'!$B$17),'CPL Goal &amp; KW Info'!$C$17,IF(AND(I575&gt;0,J575&gt;2,K575&lt;'CPL Goal &amp; KW Info'!$B$18),'CPL Goal &amp; KW Info'!$C$18,IF(AND(I575&gt;0,J575&gt;2,K575&gt;'CPL Goal &amp; KW Info'!$B$21),'CPL Goal &amp; KW Info'!$C$21,IF(AND(I575&gt;0,J575&gt;2,K575&gt;'CPL Goal &amp; KW Info'!$B$20),'CPL Goal &amp; KW Info'!$C$20,IF(AND(I575&gt;0,J575&gt;2,K575&lt;'CPL Goal &amp; KW Info'!$B$20,K575&gt;'CPL Goal &amp; KW Info'!$B$18),'CPL Goal &amp; KW Info'!$C$19,IF(AND(I575&gt;0,J575&lt;2,K575&gt;'CPL Goal &amp; KW Info'!$B$28),'CPL Goal &amp; KW Info'!$C$28,IF(AND(I575&gt;0,J575&lt;2,K575&gt;'CPL Goal &amp; KW Info'!$B$27),'CPL Goal &amp; KW Info'!$C$27,IF(AND(I575&gt;0,J575&lt;2,K575&gt;'CPL Goal &amp; KW Info'!$B$26),'CPL Goal &amp; KW Info'!$C$26,IF(AND(I575&gt;0,J575&lt;2,K575&lt;'CPL Goal &amp; KW Info'!$B$26),'CPL Goal &amp; KW Info'!$C$25,IF(AND(I575&lt;1,J575&gt;4,H575&lt;'CPL Goal &amp; KW Info'!$E$5,L575&gt;5%),'CPL Goal &amp; KW Info'!$G$5,IF(AND(I575&lt;1,J575&gt;4,H575&lt;'CPL Goal &amp; KW Info'!$E$6,L575&gt;3%),'CPL Goal &amp; KW Info'!$G$6,IF(AND(I575&lt;1,J575&gt;4,H575&lt;'CPL Goal &amp; KW Info'!$E$7,L575&gt;5%),'CPL Goal &amp; KW Info'!$G$7,IF(AND(I575&lt;1,J575&gt;4,H575&lt;'CPL Goal &amp; KW Info'!$E$8,L575&gt;3%),'CPL Goal &amp; KW Info'!$G$8,IF(AND(I575&lt;1,J575&gt;4,H575&gt;'CPL Goal &amp; KW Info'!$E$10),'CPL Goal &amp; KW Info'!$G$10,IF(AND(I575&lt;1,J575&gt;4,H575&gt;'CPL Goal &amp; KW Info'!$E$9),'CPL Goal &amp; KW Info'!$G$9,IF(AND(I575&lt;1,J575&gt;4,H575&lt;'CPL Goal &amp; KW Info'!$E$9,H575&gt;'CPL Goal &amp; KW Info'!$E$8),"0%",IF(AND(I575&lt;1,J575&gt;2,H575&lt;'CPL Goal &amp; KW Info'!$E$15,L575&gt;5%),'CPL Goal &amp; KW Info'!$G$15,IF(AND(I575&lt;1,J575&gt;2,H575&lt;'CPL Goal &amp; KW Info'!$E$16,L575&gt;3%),'CPL Goal &amp; KW Info'!$G$16,IF(AND(I575&lt;1,J575&gt;2,H575&lt;'CPL Goal &amp; KW Info'!$E$17,L575&gt;5%),'CPL Goal &amp; KW Info'!$G$17,IF(AND(I575&lt;1,J575&gt;2,H575&lt;'CPL Goal &amp; KW Info'!$E$18,L575&gt;3%),'CPL Goal &amp; KW Info'!$G$18,IF(AND(I575&lt;1,J575&gt;2,H575&gt;'CPL Goal &amp; KW Info'!$E$20),'CPL Goal &amp; KW Info'!$G$20,IF(AND(I575&lt;1,J575&gt;2,H575&gt;'CPL Goal &amp; KW Info'!$E$19),'CPL Goal &amp; KW Info'!$G$19,IF(AND(I575&lt;1,J575&gt;2,H575&lt;'CPL Goal &amp; KW Info'!$E$19,H575&gt;'CPL Goal &amp; KW Info'!$E$18),"0%",IF(AND(I575&lt;1,J575&lt;2,H575&gt;'CPL Goal &amp; KW Info'!$E$27),'CPL Goal &amp; KW Info'!$G$27,IF(AND(I575&lt;1,J575&lt;2,H575&gt;'CPL Goal &amp; KW Info'!$E$26),'CPL Goal &amp; KW Info'!$G$26,IF(AND(I575&lt;1,J575&lt;2,H575&gt;'CPL Goal &amp; KW Info'!$E$25),'CPL Goal &amp; KW Info'!$G$25,IF(AND(I575&lt;1,J575&lt;2,H575&gt;'CPL Goal &amp; KW Info'!$E$24),'CPL Goal &amp; KW Info'!$G$24,"0%"))))))))))))))))))))))))))))))))))))</f>
        <v>J4</v>
      </c>
      <c r="N575" s="22" t="e">
        <f t="shared" si="45"/>
        <v>#VALUE!</v>
      </c>
      <c r="O575" s="5" t="str">
        <f t="shared" si="46"/>
        <v/>
      </c>
      <c r="P575" s="1"/>
      <c r="Q575" s="6"/>
      <c r="R575" s="1"/>
    </row>
    <row r="576" spans="1:18">
      <c r="A576" s="13" t="str">
        <f>IF('CPL Goal &amp; KW Info'!I582="","",'CPL Goal &amp; KW Info'!I582)</f>
        <v/>
      </c>
      <c r="B576" s="13" t="str">
        <f>IF('CPL Goal &amp; KW Info'!J582="","",'CPL Goal &amp; KW Info'!J582)</f>
        <v/>
      </c>
      <c r="C576" s="13" t="str">
        <f>IF('CPL Goal &amp; KW Info'!K582="","",'CPL Goal &amp; KW Info'!K582)</f>
        <v/>
      </c>
      <c r="D576" s="28" t="str">
        <f>IF('CPL Goal &amp; KW Info'!L582="","",'CPL Goal &amp; KW Info'!L582)</f>
        <v/>
      </c>
      <c r="E576" s="13" t="str">
        <f>IF('CPL Goal &amp; KW Info'!M582="","",'CPL Goal &amp; KW Info'!M582)</f>
        <v/>
      </c>
      <c r="F576" s="13" t="str">
        <f>IF('CPL Goal &amp; KW Info'!N582="","",'CPL Goal &amp; KW Info'!N582)</f>
        <v/>
      </c>
      <c r="G576" s="13" t="str">
        <f>IF('CPL Goal &amp; KW Info'!O582="","",'CPL Goal &amp; KW Info'!O582)</f>
        <v/>
      </c>
      <c r="H576" s="28" t="str">
        <f>IF('CPL Goal &amp; KW Info'!P582="","",'CPL Goal &amp; KW Info'!P582)</f>
        <v/>
      </c>
      <c r="I576" s="13" t="str">
        <f>IF('CPL Goal &amp; KW Info'!Q582="","",'CPL Goal &amp; KW Info'!Q582)</f>
        <v/>
      </c>
      <c r="J576" s="13" t="str">
        <f>IF('CPL Goal &amp; KW Info'!R582="","",'CPL Goal &amp; KW Info'!R582)</f>
        <v/>
      </c>
      <c r="K576" s="1" t="str">
        <f t="shared" si="43"/>
        <v/>
      </c>
      <c r="L576" s="21" t="str">
        <f t="shared" si="44"/>
        <v/>
      </c>
      <c r="M576" s="22" t="str">
        <f>IF(AND(I576&gt;0,J576&gt;4,K576&lt;'CPL Goal &amp; KW Info'!$B$5),'CPL Goal &amp; KW Info'!$C$5,IF(AND(I576&gt;0,J576&gt;4,K576&lt;'CPL Goal &amp; KW Info'!$B$6),'CPL Goal &amp; KW Info'!$C$6,IF(AND(I576&gt;0,J576&gt;4,K576&lt;'CPL Goal &amp; KW Info'!$B$7),'CPL Goal &amp; KW Info'!$C$7,IF(AND(I576&gt;0,J576&gt;4,K576&lt;'CPL Goal &amp; KW Info'!$B$8),'CPL Goal &amp; KW Info'!$C$8,IF(AND(I576&gt;0,J576&gt;4,K576&gt;'CPL Goal &amp; KW Info'!$B$11),'CPL Goal &amp; KW Info'!$C$11,IF(AND(I576&gt;0,J576&gt;4,K576&gt;'CPL Goal &amp; KW Info'!$B$10),'CPL Goal &amp; KW Info'!$C$10,IF(AND(I576&gt;0,J576&gt;4,K576&lt;'CPL Goal &amp; KW Info'!$B$10,K576&gt;'CPL Goal &amp; KW Info'!$B$8),'CPL Goal &amp; KW Info'!$C$9,IF(AND(I576&gt;0,J576&gt;2,K576&lt;'CPL Goal &amp; KW Info'!$B$15),'CPL Goal &amp; KW Info'!$C$15,IF(AND(I576&gt;0,J576&gt;2,K576&lt;'CPL Goal &amp; KW Info'!$B$16),'CPL Goal &amp; KW Info'!$C$16,IF(AND(I576&gt;0,J576&gt;2,K576&lt;'CPL Goal &amp; KW Info'!$B$17),'CPL Goal &amp; KW Info'!$C$17,IF(AND(I576&gt;0,J576&gt;2,K576&lt;'CPL Goal &amp; KW Info'!$B$18),'CPL Goal &amp; KW Info'!$C$18,IF(AND(I576&gt;0,J576&gt;2,K576&gt;'CPL Goal &amp; KW Info'!$B$21),'CPL Goal &amp; KW Info'!$C$21,IF(AND(I576&gt;0,J576&gt;2,K576&gt;'CPL Goal &amp; KW Info'!$B$20),'CPL Goal &amp; KW Info'!$C$20,IF(AND(I576&gt;0,J576&gt;2,K576&lt;'CPL Goal &amp; KW Info'!$B$20,K576&gt;'CPL Goal &amp; KW Info'!$B$18),'CPL Goal &amp; KW Info'!$C$19,IF(AND(I576&gt;0,J576&lt;2,K576&gt;'CPL Goal &amp; KW Info'!$B$28),'CPL Goal &amp; KW Info'!$C$28,IF(AND(I576&gt;0,J576&lt;2,K576&gt;'CPL Goal &amp; KW Info'!$B$27),'CPL Goal &amp; KW Info'!$C$27,IF(AND(I576&gt;0,J576&lt;2,K576&gt;'CPL Goal &amp; KW Info'!$B$26),'CPL Goal &amp; KW Info'!$C$26,IF(AND(I576&gt;0,J576&lt;2,K576&lt;'CPL Goal &amp; KW Info'!$B$26),'CPL Goal &amp; KW Info'!$C$25,IF(AND(I576&lt;1,J576&gt;4,H576&lt;'CPL Goal &amp; KW Info'!$E$5,L576&gt;5%),'CPL Goal &amp; KW Info'!$G$5,IF(AND(I576&lt;1,J576&gt;4,H576&lt;'CPL Goal &amp; KW Info'!$E$6,L576&gt;3%),'CPL Goal &amp; KW Info'!$G$6,IF(AND(I576&lt;1,J576&gt;4,H576&lt;'CPL Goal &amp; KW Info'!$E$7,L576&gt;5%),'CPL Goal &amp; KW Info'!$G$7,IF(AND(I576&lt;1,J576&gt;4,H576&lt;'CPL Goal &amp; KW Info'!$E$8,L576&gt;3%),'CPL Goal &amp; KW Info'!$G$8,IF(AND(I576&lt;1,J576&gt;4,H576&gt;'CPL Goal &amp; KW Info'!$E$10),'CPL Goal &amp; KW Info'!$G$10,IF(AND(I576&lt;1,J576&gt;4,H576&gt;'CPL Goal &amp; KW Info'!$E$9),'CPL Goal &amp; KW Info'!$G$9,IF(AND(I576&lt;1,J576&gt;4,H576&lt;'CPL Goal &amp; KW Info'!$E$9,H576&gt;'CPL Goal &amp; KW Info'!$E$8),"0%",IF(AND(I576&lt;1,J576&gt;2,H576&lt;'CPL Goal &amp; KW Info'!$E$15,L576&gt;5%),'CPL Goal &amp; KW Info'!$G$15,IF(AND(I576&lt;1,J576&gt;2,H576&lt;'CPL Goal &amp; KW Info'!$E$16,L576&gt;3%),'CPL Goal &amp; KW Info'!$G$16,IF(AND(I576&lt;1,J576&gt;2,H576&lt;'CPL Goal &amp; KW Info'!$E$17,L576&gt;5%),'CPL Goal &amp; KW Info'!$G$17,IF(AND(I576&lt;1,J576&gt;2,H576&lt;'CPL Goal &amp; KW Info'!$E$18,L576&gt;3%),'CPL Goal &amp; KW Info'!$G$18,IF(AND(I576&lt;1,J576&gt;2,H576&gt;'CPL Goal &amp; KW Info'!$E$20),'CPL Goal &amp; KW Info'!$G$20,IF(AND(I576&lt;1,J576&gt;2,H576&gt;'CPL Goal &amp; KW Info'!$E$19),'CPL Goal &amp; KW Info'!$G$19,IF(AND(I576&lt;1,J576&gt;2,H576&lt;'CPL Goal &amp; KW Info'!$E$19,H576&gt;'CPL Goal &amp; KW Info'!$E$18),"0%",IF(AND(I576&lt;1,J576&lt;2,H576&gt;'CPL Goal &amp; KW Info'!$E$27),'CPL Goal &amp; KW Info'!$G$27,IF(AND(I576&lt;1,J576&lt;2,H576&gt;'CPL Goal &amp; KW Info'!$E$26),'CPL Goal &amp; KW Info'!$G$26,IF(AND(I576&lt;1,J576&lt;2,H576&gt;'CPL Goal &amp; KW Info'!$E$25),'CPL Goal &amp; KW Info'!$G$25,IF(AND(I576&lt;1,J576&lt;2,H576&gt;'CPL Goal &amp; KW Info'!$E$24),'CPL Goal &amp; KW Info'!$G$24,"0%"))))))))))))))))))))))))))))))))))))</f>
        <v>J4</v>
      </c>
      <c r="N576" s="22" t="e">
        <f t="shared" si="45"/>
        <v>#VALUE!</v>
      </c>
      <c r="O576" s="5" t="str">
        <f t="shared" si="46"/>
        <v/>
      </c>
      <c r="P576" s="1"/>
      <c r="Q576" s="6"/>
      <c r="R576" s="1"/>
    </row>
    <row r="577" spans="1:18">
      <c r="A577" s="13" t="str">
        <f>IF('CPL Goal &amp; KW Info'!I583="","",'CPL Goal &amp; KW Info'!I583)</f>
        <v/>
      </c>
      <c r="B577" s="13" t="str">
        <f>IF('CPL Goal &amp; KW Info'!J583="","",'CPL Goal &amp; KW Info'!J583)</f>
        <v/>
      </c>
      <c r="C577" s="13" t="str">
        <f>IF('CPL Goal &amp; KW Info'!K583="","",'CPL Goal &amp; KW Info'!K583)</f>
        <v/>
      </c>
      <c r="D577" s="28" t="str">
        <f>IF('CPL Goal &amp; KW Info'!L583="","",'CPL Goal &amp; KW Info'!L583)</f>
        <v/>
      </c>
      <c r="E577" s="13" t="str">
        <f>IF('CPL Goal &amp; KW Info'!M583="","",'CPL Goal &amp; KW Info'!M583)</f>
        <v/>
      </c>
      <c r="F577" s="13" t="str">
        <f>IF('CPL Goal &amp; KW Info'!N583="","",'CPL Goal &amp; KW Info'!N583)</f>
        <v/>
      </c>
      <c r="G577" s="13" t="str">
        <f>IF('CPL Goal &amp; KW Info'!O583="","",'CPL Goal &amp; KW Info'!O583)</f>
        <v/>
      </c>
      <c r="H577" s="28" t="str">
        <f>IF('CPL Goal &amp; KW Info'!P583="","",'CPL Goal &amp; KW Info'!P583)</f>
        <v/>
      </c>
      <c r="I577" s="13" t="str">
        <f>IF('CPL Goal &amp; KW Info'!Q583="","",'CPL Goal &amp; KW Info'!Q583)</f>
        <v/>
      </c>
      <c r="J577" s="13" t="str">
        <f>IF('CPL Goal &amp; KW Info'!R583="","",'CPL Goal &amp; KW Info'!R583)</f>
        <v/>
      </c>
      <c r="K577" s="1" t="str">
        <f t="shared" si="43"/>
        <v/>
      </c>
      <c r="L577" s="21" t="str">
        <f t="shared" si="44"/>
        <v/>
      </c>
      <c r="M577" s="22" t="str">
        <f>IF(AND(I577&gt;0,J577&gt;4,K577&lt;'CPL Goal &amp; KW Info'!$B$5),'CPL Goal &amp; KW Info'!$C$5,IF(AND(I577&gt;0,J577&gt;4,K577&lt;'CPL Goal &amp; KW Info'!$B$6),'CPL Goal &amp; KW Info'!$C$6,IF(AND(I577&gt;0,J577&gt;4,K577&lt;'CPL Goal &amp; KW Info'!$B$7),'CPL Goal &amp; KW Info'!$C$7,IF(AND(I577&gt;0,J577&gt;4,K577&lt;'CPL Goal &amp; KW Info'!$B$8),'CPL Goal &amp; KW Info'!$C$8,IF(AND(I577&gt;0,J577&gt;4,K577&gt;'CPL Goal &amp; KW Info'!$B$11),'CPL Goal &amp; KW Info'!$C$11,IF(AND(I577&gt;0,J577&gt;4,K577&gt;'CPL Goal &amp; KW Info'!$B$10),'CPL Goal &amp; KW Info'!$C$10,IF(AND(I577&gt;0,J577&gt;4,K577&lt;'CPL Goal &amp; KW Info'!$B$10,K577&gt;'CPL Goal &amp; KW Info'!$B$8),'CPL Goal &amp; KW Info'!$C$9,IF(AND(I577&gt;0,J577&gt;2,K577&lt;'CPL Goal &amp; KW Info'!$B$15),'CPL Goal &amp; KW Info'!$C$15,IF(AND(I577&gt;0,J577&gt;2,K577&lt;'CPL Goal &amp; KW Info'!$B$16),'CPL Goal &amp; KW Info'!$C$16,IF(AND(I577&gt;0,J577&gt;2,K577&lt;'CPL Goal &amp; KW Info'!$B$17),'CPL Goal &amp; KW Info'!$C$17,IF(AND(I577&gt;0,J577&gt;2,K577&lt;'CPL Goal &amp; KW Info'!$B$18),'CPL Goal &amp; KW Info'!$C$18,IF(AND(I577&gt;0,J577&gt;2,K577&gt;'CPL Goal &amp; KW Info'!$B$21),'CPL Goal &amp; KW Info'!$C$21,IF(AND(I577&gt;0,J577&gt;2,K577&gt;'CPL Goal &amp; KW Info'!$B$20),'CPL Goal &amp; KW Info'!$C$20,IF(AND(I577&gt;0,J577&gt;2,K577&lt;'CPL Goal &amp; KW Info'!$B$20,K577&gt;'CPL Goal &amp; KW Info'!$B$18),'CPL Goal &amp; KW Info'!$C$19,IF(AND(I577&gt;0,J577&lt;2,K577&gt;'CPL Goal &amp; KW Info'!$B$28),'CPL Goal &amp; KW Info'!$C$28,IF(AND(I577&gt;0,J577&lt;2,K577&gt;'CPL Goal &amp; KW Info'!$B$27),'CPL Goal &amp; KW Info'!$C$27,IF(AND(I577&gt;0,J577&lt;2,K577&gt;'CPL Goal &amp; KW Info'!$B$26),'CPL Goal &amp; KW Info'!$C$26,IF(AND(I577&gt;0,J577&lt;2,K577&lt;'CPL Goal &amp; KW Info'!$B$26),'CPL Goal &amp; KW Info'!$C$25,IF(AND(I577&lt;1,J577&gt;4,H577&lt;'CPL Goal &amp; KW Info'!$E$5,L577&gt;5%),'CPL Goal &amp; KW Info'!$G$5,IF(AND(I577&lt;1,J577&gt;4,H577&lt;'CPL Goal &amp; KW Info'!$E$6,L577&gt;3%),'CPL Goal &amp; KW Info'!$G$6,IF(AND(I577&lt;1,J577&gt;4,H577&lt;'CPL Goal &amp; KW Info'!$E$7,L577&gt;5%),'CPL Goal &amp; KW Info'!$G$7,IF(AND(I577&lt;1,J577&gt;4,H577&lt;'CPL Goal &amp; KW Info'!$E$8,L577&gt;3%),'CPL Goal &amp; KW Info'!$G$8,IF(AND(I577&lt;1,J577&gt;4,H577&gt;'CPL Goal &amp; KW Info'!$E$10),'CPL Goal &amp; KW Info'!$G$10,IF(AND(I577&lt;1,J577&gt;4,H577&gt;'CPL Goal &amp; KW Info'!$E$9),'CPL Goal &amp; KW Info'!$G$9,IF(AND(I577&lt;1,J577&gt;4,H577&lt;'CPL Goal &amp; KW Info'!$E$9,H577&gt;'CPL Goal &amp; KW Info'!$E$8),"0%",IF(AND(I577&lt;1,J577&gt;2,H577&lt;'CPL Goal &amp; KW Info'!$E$15,L577&gt;5%),'CPL Goal &amp; KW Info'!$G$15,IF(AND(I577&lt;1,J577&gt;2,H577&lt;'CPL Goal &amp; KW Info'!$E$16,L577&gt;3%),'CPL Goal &amp; KW Info'!$G$16,IF(AND(I577&lt;1,J577&gt;2,H577&lt;'CPL Goal &amp; KW Info'!$E$17,L577&gt;5%),'CPL Goal &amp; KW Info'!$G$17,IF(AND(I577&lt;1,J577&gt;2,H577&lt;'CPL Goal &amp; KW Info'!$E$18,L577&gt;3%),'CPL Goal &amp; KW Info'!$G$18,IF(AND(I577&lt;1,J577&gt;2,H577&gt;'CPL Goal &amp; KW Info'!$E$20),'CPL Goal &amp; KW Info'!$G$20,IF(AND(I577&lt;1,J577&gt;2,H577&gt;'CPL Goal &amp; KW Info'!$E$19),'CPL Goal &amp; KW Info'!$G$19,IF(AND(I577&lt;1,J577&gt;2,H577&lt;'CPL Goal &amp; KW Info'!$E$19,H577&gt;'CPL Goal &amp; KW Info'!$E$18),"0%",IF(AND(I577&lt;1,J577&lt;2,H577&gt;'CPL Goal &amp; KW Info'!$E$27),'CPL Goal &amp; KW Info'!$G$27,IF(AND(I577&lt;1,J577&lt;2,H577&gt;'CPL Goal &amp; KW Info'!$E$26),'CPL Goal &amp; KW Info'!$G$26,IF(AND(I577&lt;1,J577&lt;2,H577&gt;'CPL Goal &amp; KW Info'!$E$25),'CPL Goal &amp; KW Info'!$G$25,IF(AND(I577&lt;1,J577&lt;2,H577&gt;'CPL Goal &amp; KW Info'!$E$24),'CPL Goal &amp; KW Info'!$G$24,"0%"))))))))))))))))))))))))))))))))))))</f>
        <v>J4</v>
      </c>
      <c r="N577" s="22" t="e">
        <f t="shared" si="45"/>
        <v>#VALUE!</v>
      </c>
      <c r="O577" s="5" t="str">
        <f t="shared" si="46"/>
        <v/>
      </c>
      <c r="P577" s="1"/>
      <c r="Q577" s="6"/>
      <c r="R577" s="1"/>
    </row>
    <row r="578" spans="1:18">
      <c r="A578" s="13" t="str">
        <f>IF('CPL Goal &amp; KW Info'!I584="","",'CPL Goal &amp; KW Info'!I584)</f>
        <v/>
      </c>
      <c r="B578" s="13" t="str">
        <f>IF('CPL Goal &amp; KW Info'!J584="","",'CPL Goal &amp; KW Info'!J584)</f>
        <v/>
      </c>
      <c r="C578" s="13" t="str">
        <f>IF('CPL Goal &amp; KW Info'!K584="","",'CPL Goal &amp; KW Info'!K584)</f>
        <v/>
      </c>
      <c r="D578" s="28" t="str">
        <f>IF('CPL Goal &amp; KW Info'!L584="","",'CPL Goal &amp; KW Info'!L584)</f>
        <v/>
      </c>
      <c r="E578" s="13" t="str">
        <f>IF('CPL Goal &amp; KW Info'!M584="","",'CPL Goal &amp; KW Info'!M584)</f>
        <v/>
      </c>
      <c r="F578" s="13" t="str">
        <f>IF('CPL Goal &amp; KW Info'!N584="","",'CPL Goal &amp; KW Info'!N584)</f>
        <v/>
      </c>
      <c r="G578" s="13" t="str">
        <f>IF('CPL Goal &amp; KW Info'!O584="","",'CPL Goal &amp; KW Info'!O584)</f>
        <v/>
      </c>
      <c r="H578" s="28" t="str">
        <f>IF('CPL Goal &amp; KW Info'!P584="","",'CPL Goal &amp; KW Info'!P584)</f>
        <v/>
      </c>
      <c r="I578" s="13" t="str">
        <f>IF('CPL Goal &amp; KW Info'!Q584="","",'CPL Goal &amp; KW Info'!Q584)</f>
        <v/>
      </c>
      <c r="J578" s="13" t="str">
        <f>IF('CPL Goal &amp; KW Info'!R584="","",'CPL Goal &amp; KW Info'!R584)</f>
        <v/>
      </c>
      <c r="K578" s="1" t="str">
        <f t="shared" si="43"/>
        <v/>
      </c>
      <c r="L578" s="21" t="str">
        <f t="shared" si="44"/>
        <v/>
      </c>
      <c r="M578" s="22" t="str">
        <f>IF(AND(I578&gt;0,J578&gt;4,K578&lt;'CPL Goal &amp; KW Info'!$B$5),'CPL Goal &amp; KW Info'!$C$5,IF(AND(I578&gt;0,J578&gt;4,K578&lt;'CPL Goal &amp; KW Info'!$B$6),'CPL Goal &amp; KW Info'!$C$6,IF(AND(I578&gt;0,J578&gt;4,K578&lt;'CPL Goal &amp; KW Info'!$B$7),'CPL Goal &amp; KW Info'!$C$7,IF(AND(I578&gt;0,J578&gt;4,K578&lt;'CPL Goal &amp; KW Info'!$B$8),'CPL Goal &amp; KW Info'!$C$8,IF(AND(I578&gt;0,J578&gt;4,K578&gt;'CPL Goal &amp; KW Info'!$B$11),'CPL Goal &amp; KW Info'!$C$11,IF(AND(I578&gt;0,J578&gt;4,K578&gt;'CPL Goal &amp; KW Info'!$B$10),'CPL Goal &amp; KW Info'!$C$10,IF(AND(I578&gt;0,J578&gt;4,K578&lt;'CPL Goal &amp; KW Info'!$B$10,K578&gt;'CPL Goal &amp; KW Info'!$B$8),'CPL Goal &amp; KW Info'!$C$9,IF(AND(I578&gt;0,J578&gt;2,K578&lt;'CPL Goal &amp; KW Info'!$B$15),'CPL Goal &amp; KW Info'!$C$15,IF(AND(I578&gt;0,J578&gt;2,K578&lt;'CPL Goal &amp; KW Info'!$B$16),'CPL Goal &amp; KW Info'!$C$16,IF(AND(I578&gt;0,J578&gt;2,K578&lt;'CPL Goal &amp; KW Info'!$B$17),'CPL Goal &amp; KW Info'!$C$17,IF(AND(I578&gt;0,J578&gt;2,K578&lt;'CPL Goal &amp; KW Info'!$B$18),'CPL Goal &amp; KW Info'!$C$18,IF(AND(I578&gt;0,J578&gt;2,K578&gt;'CPL Goal &amp; KW Info'!$B$21),'CPL Goal &amp; KW Info'!$C$21,IF(AND(I578&gt;0,J578&gt;2,K578&gt;'CPL Goal &amp; KW Info'!$B$20),'CPL Goal &amp; KW Info'!$C$20,IF(AND(I578&gt;0,J578&gt;2,K578&lt;'CPL Goal &amp; KW Info'!$B$20,K578&gt;'CPL Goal &amp; KW Info'!$B$18),'CPL Goal &amp; KW Info'!$C$19,IF(AND(I578&gt;0,J578&lt;2,K578&gt;'CPL Goal &amp; KW Info'!$B$28),'CPL Goal &amp; KW Info'!$C$28,IF(AND(I578&gt;0,J578&lt;2,K578&gt;'CPL Goal &amp; KW Info'!$B$27),'CPL Goal &amp; KW Info'!$C$27,IF(AND(I578&gt;0,J578&lt;2,K578&gt;'CPL Goal &amp; KW Info'!$B$26),'CPL Goal &amp; KW Info'!$C$26,IF(AND(I578&gt;0,J578&lt;2,K578&lt;'CPL Goal &amp; KW Info'!$B$26),'CPL Goal &amp; KW Info'!$C$25,IF(AND(I578&lt;1,J578&gt;4,H578&lt;'CPL Goal &amp; KW Info'!$E$5,L578&gt;5%),'CPL Goal &amp; KW Info'!$G$5,IF(AND(I578&lt;1,J578&gt;4,H578&lt;'CPL Goal &amp; KW Info'!$E$6,L578&gt;3%),'CPL Goal &amp; KW Info'!$G$6,IF(AND(I578&lt;1,J578&gt;4,H578&lt;'CPL Goal &amp; KW Info'!$E$7,L578&gt;5%),'CPL Goal &amp; KW Info'!$G$7,IF(AND(I578&lt;1,J578&gt;4,H578&lt;'CPL Goal &amp; KW Info'!$E$8,L578&gt;3%),'CPL Goal &amp; KW Info'!$G$8,IF(AND(I578&lt;1,J578&gt;4,H578&gt;'CPL Goal &amp; KW Info'!$E$10),'CPL Goal &amp; KW Info'!$G$10,IF(AND(I578&lt;1,J578&gt;4,H578&gt;'CPL Goal &amp; KW Info'!$E$9),'CPL Goal &amp; KW Info'!$G$9,IF(AND(I578&lt;1,J578&gt;4,H578&lt;'CPL Goal &amp; KW Info'!$E$9,H578&gt;'CPL Goal &amp; KW Info'!$E$8),"0%",IF(AND(I578&lt;1,J578&gt;2,H578&lt;'CPL Goal &amp; KW Info'!$E$15,L578&gt;5%),'CPL Goal &amp; KW Info'!$G$15,IF(AND(I578&lt;1,J578&gt;2,H578&lt;'CPL Goal &amp; KW Info'!$E$16,L578&gt;3%),'CPL Goal &amp; KW Info'!$G$16,IF(AND(I578&lt;1,J578&gt;2,H578&lt;'CPL Goal &amp; KW Info'!$E$17,L578&gt;5%),'CPL Goal &amp; KW Info'!$G$17,IF(AND(I578&lt;1,J578&gt;2,H578&lt;'CPL Goal &amp; KW Info'!$E$18,L578&gt;3%),'CPL Goal &amp; KW Info'!$G$18,IF(AND(I578&lt;1,J578&gt;2,H578&gt;'CPL Goal &amp; KW Info'!$E$20),'CPL Goal &amp; KW Info'!$G$20,IF(AND(I578&lt;1,J578&gt;2,H578&gt;'CPL Goal &amp; KW Info'!$E$19),'CPL Goal &amp; KW Info'!$G$19,IF(AND(I578&lt;1,J578&gt;2,H578&lt;'CPL Goal &amp; KW Info'!$E$19,H578&gt;'CPL Goal &amp; KW Info'!$E$18),"0%",IF(AND(I578&lt;1,J578&lt;2,H578&gt;'CPL Goal &amp; KW Info'!$E$27),'CPL Goal &amp; KW Info'!$G$27,IF(AND(I578&lt;1,J578&lt;2,H578&gt;'CPL Goal &amp; KW Info'!$E$26),'CPL Goal &amp; KW Info'!$G$26,IF(AND(I578&lt;1,J578&lt;2,H578&gt;'CPL Goal &amp; KW Info'!$E$25),'CPL Goal &amp; KW Info'!$G$25,IF(AND(I578&lt;1,J578&lt;2,H578&gt;'CPL Goal &amp; KW Info'!$E$24),'CPL Goal &amp; KW Info'!$G$24,"0%"))))))))))))))))))))))))))))))))))))</f>
        <v>J4</v>
      </c>
      <c r="N578" s="22" t="e">
        <f t="shared" si="45"/>
        <v>#VALUE!</v>
      </c>
      <c r="O578" s="5" t="str">
        <f t="shared" si="46"/>
        <v/>
      </c>
      <c r="P578" s="1"/>
      <c r="Q578" s="6"/>
      <c r="R578" s="1"/>
    </row>
    <row r="579" spans="1:18">
      <c r="A579" s="13" t="str">
        <f>IF('CPL Goal &amp; KW Info'!I585="","",'CPL Goal &amp; KW Info'!I585)</f>
        <v/>
      </c>
      <c r="B579" s="13" t="str">
        <f>IF('CPL Goal &amp; KW Info'!J585="","",'CPL Goal &amp; KW Info'!J585)</f>
        <v/>
      </c>
      <c r="C579" s="13" t="str">
        <f>IF('CPL Goal &amp; KW Info'!K585="","",'CPL Goal &amp; KW Info'!K585)</f>
        <v/>
      </c>
      <c r="D579" s="28" t="str">
        <f>IF('CPL Goal &amp; KW Info'!L585="","",'CPL Goal &amp; KW Info'!L585)</f>
        <v/>
      </c>
      <c r="E579" s="13" t="str">
        <f>IF('CPL Goal &amp; KW Info'!M585="","",'CPL Goal &amp; KW Info'!M585)</f>
        <v/>
      </c>
      <c r="F579" s="13" t="str">
        <f>IF('CPL Goal &amp; KW Info'!N585="","",'CPL Goal &amp; KW Info'!N585)</f>
        <v/>
      </c>
      <c r="G579" s="13" t="str">
        <f>IF('CPL Goal &amp; KW Info'!O585="","",'CPL Goal &amp; KW Info'!O585)</f>
        <v/>
      </c>
      <c r="H579" s="28" t="str">
        <f>IF('CPL Goal &amp; KW Info'!P585="","",'CPL Goal &amp; KW Info'!P585)</f>
        <v/>
      </c>
      <c r="I579" s="13" t="str">
        <f>IF('CPL Goal &amp; KW Info'!Q585="","",'CPL Goal &amp; KW Info'!Q585)</f>
        <v/>
      </c>
      <c r="J579" s="13" t="str">
        <f>IF('CPL Goal &amp; KW Info'!R585="","",'CPL Goal &amp; KW Info'!R585)</f>
        <v/>
      </c>
      <c r="K579" s="1" t="str">
        <f t="shared" si="43"/>
        <v/>
      </c>
      <c r="L579" s="21" t="str">
        <f t="shared" si="44"/>
        <v/>
      </c>
      <c r="M579" s="22" t="str">
        <f>IF(AND(I579&gt;0,J579&gt;4,K579&lt;'CPL Goal &amp; KW Info'!$B$5),'CPL Goal &amp; KW Info'!$C$5,IF(AND(I579&gt;0,J579&gt;4,K579&lt;'CPL Goal &amp; KW Info'!$B$6),'CPL Goal &amp; KW Info'!$C$6,IF(AND(I579&gt;0,J579&gt;4,K579&lt;'CPL Goal &amp; KW Info'!$B$7),'CPL Goal &amp; KW Info'!$C$7,IF(AND(I579&gt;0,J579&gt;4,K579&lt;'CPL Goal &amp; KW Info'!$B$8),'CPL Goal &amp; KW Info'!$C$8,IF(AND(I579&gt;0,J579&gt;4,K579&gt;'CPL Goal &amp; KW Info'!$B$11),'CPL Goal &amp; KW Info'!$C$11,IF(AND(I579&gt;0,J579&gt;4,K579&gt;'CPL Goal &amp; KW Info'!$B$10),'CPL Goal &amp; KW Info'!$C$10,IF(AND(I579&gt;0,J579&gt;4,K579&lt;'CPL Goal &amp; KW Info'!$B$10,K579&gt;'CPL Goal &amp; KW Info'!$B$8),'CPL Goal &amp; KW Info'!$C$9,IF(AND(I579&gt;0,J579&gt;2,K579&lt;'CPL Goal &amp; KW Info'!$B$15),'CPL Goal &amp; KW Info'!$C$15,IF(AND(I579&gt;0,J579&gt;2,K579&lt;'CPL Goal &amp; KW Info'!$B$16),'CPL Goal &amp; KW Info'!$C$16,IF(AND(I579&gt;0,J579&gt;2,K579&lt;'CPL Goal &amp; KW Info'!$B$17),'CPL Goal &amp; KW Info'!$C$17,IF(AND(I579&gt;0,J579&gt;2,K579&lt;'CPL Goal &amp; KW Info'!$B$18),'CPL Goal &amp; KW Info'!$C$18,IF(AND(I579&gt;0,J579&gt;2,K579&gt;'CPL Goal &amp; KW Info'!$B$21),'CPL Goal &amp; KW Info'!$C$21,IF(AND(I579&gt;0,J579&gt;2,K579&gt;'CPL Goal &amp; KW Info'!$B$20),'CPL Goal &amp; KW Info'!$C$20,IF(AND(I579&gt;0,J579&gt;2,K579&lt;'CPL Goal &amp; KW Info'!$B$20,K579&gt;'CPL Goal &amp; KW Info'!$B$18),'CPL Goal &amp; KW Info'!$C$19,IF(AND(I579&gt;0,J579&lt;2,K579&gt;'CPL Goal &amp; KW Info'!$B$28),'CPL Goal &amp; KW Info'!$C$28,IF(AND(I579&gt;0,J579&lt;2,K579&gt;'CPL Goal &amp; KW Info'!$B$27),'CPL Goal &amp; KW Info'!$C$27,IF(AND(I579&gt;0,J579&lt;2,K579&gt;'CPL Goal &amp; KW Info'!$B$26),'CPL Goal &amp; KW Info'!$C$26,IF(AND(I579&gt;0,J579&lt;2,K579&lt;'CPL Goal &amp; KW Info'!$B$26),'CPL Goal &amp; KW Info'!$C$25,IF(AND(I579&lt;1,J579&gt;4,H579&lt;'CPL Goal &amp; KW Info'!$E$5,L579&gt;5%),'CPL Goal &amp; KW Info'!$G$5,IF(AND(I579&lt;1,J579&gt;4,H579&lt;'CPL Goal &amp; KW Info'!$E$6,L579&gt;3%),'CPL Goal &amp; KW Info'!$G$6,IF(AND(I579&lt;1,J579&gt;4,H579&lt;'CPL Goal &amp; KW Info'!$E$7,L579&gt;5%),'CPL Goal &amp; KW Info'!$G$7,IF(AND(I579&lt;1,J579&gt;4,H579&lt;'CPL Goal &amp; KW Info'!$E$8,L579&gt;3%),'CPL Goal &amp; KW Info'!$G$8,IF(AND(I579&lt;1,J579&gt;4,H579&gt;'CPL Goal &amp; KW Info'!$E$10),'CPL Goal &amp; KW Info'!$G$10,IF(AND(I579&lt;1,J579&gt;4,H579&gt;'CPL Goal &amp; KW Info'!$E$9),'CPL Goal &amp; KW Info'!$G$9,IF(AND(I579&lt;1,J579&gt;4,H579&lt;'CPL Goal &amp; KW Info'!$E$9,H579&gt;'CPL Goal &amp; KW Info'!$E$8),"0%",IF(AND(I579&lt;1,J579&gt;2,H579&lt;'CPL Goal &amp; KW Info'!$E$15,L579&gt;5%),'CPL Goal &amp; KW Info'!$G$15,IF(AND(I579&lt;1,J579&gt;2,H579&lt;'CPL Goal &amp; KW Info'!$E$16,L579&gt;3%),'CPL Goal &amp; KW Info'!$G$16,IF(AND(I579&lt;1,J579&gt;2,H579&lt;'CPL Goal &amp; KW Info'!$E$17,L579&gt;5%),'CPL Goal &amp; KW Info'!$G$17,IF(AND(I579&lt;1,J579&gt;2,H579&lt;'CPL Goal &amp; KW Info'!$E$18,L579&gt;3%),'CPL Goal &amp; KW Info'!$G$18,IF(AND(I579&lt;1,J579&gt;2,H579&gt;'CPL Goal &amp; KW Info'!$E$20),'CPL Goal &amp; KW Info'!$G$20,IF(AND(I579&lt;1,J579&gt;2,H579&gt;'CPL Goal &amp; KW Info'!$E$19),'CPL Goal &amp; KW Info'!$G$19,IF(AND(I579&lt;1,J579&gt;2,H579&lt;'CPL Goal &amp; KW Info'!$E$19,H579&gt;'CPL Goal &amp; KW Info'!$E$18),"0%",IF(AND(I579&lt;1,J579&lt;2,H579&gt;'CPL Goal &amp; KW Info'!$E$27),'CPL Goal &amp; KW Info'!$G$27,IF(AND(I579&lt;1,J579&lt;2,H579&gt;'CPL Goal &amp; KW Info'!$E$26),'CPL Goal &amp; KW Info'!$G$26,IF(AND(I579&lt;1,J579&lt;2,H579&gt;'CPL Goal &amp; KW Info'!$E$25),'CPL Goal &amp; KW Info'!$G$25,IF(AND(I579&lt;1,J579&lt;2,H579&gt;'CPL Goal &amp; KW Info'!$E$24),'CPL Goal &amp; KW Info'!$G$24,"0%"))))))))))))))))))))))))))))))))))))</f>
        <v>J4</v>
      </c>
      <c r="N579" s="22" t="e">
        <f t="shared" si="45"/>
        <v>#VALUE!</v>
      </c>
      <c r="O579" s="5" t="str">
        <f t="shared" si="46"/>
        <v/>
      </c>
      <c r="P579" s="1"/>
      <c r="Q579" s="6"/>
      <c r="R579" s="1"/>
    </row>
    <row r="580" spans="1:18">
      <c r="A580" s="13" t="str">
        <f>IF('CPL Goal &amp; KW Info'!I586="","",'CPL Goal &amp; KW Info'!I586)</f>
        <v/>
      </c>
      <c r="B580" s="13" t="str">
        <f>IF('CPL Goal &amp; KW Info'!J586="","",'CPL Goal &amp; KW Info'!J586)</f>
        <v/>
      </c>
      <c r="C580" s="13" t="str">
        <f>IF('CPL Goal &amp; KW Info'!K586="","",'CPL Goal &amp; KW Info'!K586)</f>
        <v/>
      </c>
      <c r="D580" s="28" t="str">
        <f>IF('CPL Goal &amp; KW Info'!L586="","",'CPL Goal &amp; KW Info'!L586)</f>
        <v/>
      </c>
      <c r="E580" s="13" t="str">
        <f>IF('CPL Goal &amp; KW Info'!M586="","",'CPL Goal &amp; KW Info'!M586)</f>
        <v/>
      </c>
      <c r="F580" s="13" t="str">
        <f>IF('CPL Goal &amp; KW Info'!N586="","",'CPL Goal &amp; KW Info'!N586)</f>
        <v/>
      </c>
      <c r="G580" s="13" t="str">
        <f>IF('CPL Goal &amp; KW Info'!O586="","",'CPL Goal &amp; KW Info'!O586)</f>
        <v/>
      </c>
      <c r="H580" s="28" t="str">
        <f>IF('CPL Goal &amp; KW Info'!P586="","",'CPL Goal &amp; KW Info'!P586)</f>
        <v/>
      </c>
      <c r="I580" s="13" t="str">
        <f>IF('CPL Goal &amp; KW Info'!Q586="","",'CPL Goal &amp; KW Info'!Q586)</f>
        <v/>
      </c>
      <c r="J580" s="13" t="str">
        <f>IF('CPL Goal &amp; KW Info'!R586="","",'CPL Goal &amp; KW Info'!R586)</f>
        <v/>
      </c>
      <c r="K580" s="1" t="str">
        <f t="shared" si="43"/>
        <v/>
      </c>
      <c r="L580" s="21" t="str">
        <f t="shared" si="44"/>
        <v/>
      </c>
      <c r="M580" s="22" t="str">
        <f>IF(AND(I580&gt;0,J580&gt;4,K580&lt;'CPL Goal &amp; KW Info'!$B$5),'CPL Goal &amp; KW Info'!$C$5,IF(AND(I580&gt;0,J580&gt;4,K580&lt;'CPL Goal &amp; KW Info'!$B$6),'CPL Goal &amp; KW Info'!$C$6,IF(AND(I580&gt;0,J580&gt;4,K580&lt;'CPL Goal &amp; KW Info'!$B$7),'CPL Goal &amp; KW Info'!$C$7,IF(AND(I580&gt;0,J580&gt;4,K580&lt;'CPL Goal &amp; KW Info'!$B$8),'CPL Goal &amp; KW Info'!$C$8,IF(AND(I580&gt;0,J580&gt;4,K580&gt;'CPL Goal &amp; KW Info'!$B$11),'CPL Goal &amp; KW Info'!$C$11,IF(AND(I580&gt;0,J580&gt;4,K580&gt;'CPL Goal &amp; KW Info'!$B$10),'CPL Goal &amp; KW Info'!$C$10,IF(AND(I580&gt;0,J580&gt;4,K580&lt;'CPL Goal &amp; KW Info'!$B$10,K580&gt;'CPL Goal &amp; KW Info'!$B$8),'CPL Goal &amp; KW Info'!$C$9,IF(AND(I580&gt;0,J580&gt;2,K580&lt;'CPL Goal &amp; KW Info'!$B$15),'CPL Goal &amp; KW Info'!$C$15,IF(AND(I580&gt;0,J580&gt;2,K580&lt;'CPL Goal &amp; KW Info'!$B$16),'CPL Goal &amp; KW Info'!$C$16,IF(AND(I580&gt;0,J580&gt;2,K580&lt;'CPL Goal &amp; KW Info'!$B$17),'CPL Goal &amp; KW Info'!$C$17,IF(AND(I580&gt;0,J580&gt;2,K580&lt;'CPL Goal &amp; KW Info'!$B$18),'CPL Goal &amp; KW Info'!$C$18,IF(AND(I580&gt;0,J580&gt;2,K580&gt;'CPL Goal &amp; KW Info'!$B$21),'CPL Goal &amp; KW Info'!$C$21,IF(AND(I580&gt;0,J580&gt;2,K580&gt;'CPL Goal &amp; KW Info'!$B$20),'CPL Goal &amp; KW Info'!$C$20,IF(AND(I580&gt;0,J580&gt;2,K580&lt;'CPL Goal &amp; KW Info'!$B$20,K580&gt;'CPL Goal &amp; KW Info'!$B$18),'CPL Goal &amp; KW Info'!$C$19,IF(AND(I580&gt;0,J580&lt;2,K580&gt;'CPL Goal &amp; KW Info'!$B$28),'CPL Goal &amp; KW Info'!$C$28,IF(AND(I580&gt;0,J580&lt;2,K580&gt;'CPL Goal &amp; KW Info'!$B$27),'CPL Goal &amp; KW Info'!$C$27,IF(AND(I580&gt;0,J580&lt;2,K580&gt;'CPL Goal &amp; KW Info'!$B$26),'CPL Goal &amp; KW Info'!$C$26,IF(AND(I580&gt;0,J580&lt;2,K580&lt;'CPL Goal &amp; KW Info'!$B$26),'CPL Goal &amp; KW Info'!$C$25,IF(AND(I580&lt;1,J580&gt;4,H580&lt;'CPL Goal &amp; KW Info'!$E$5,L580&gt;5%),'CPL Goal &amp; KW Info'!$G$5,IF(AND(I580&lt;1,J580&gt;4,H580&lt;'CPL Goal &amp; KW Info'!$E$6,L580&gt;3%),'CPL Goal &amp; KW Info'!$G$6,IF(AND(I580&lt;1,J580&gt;4,H580&lt;'CPL Goal &amp; KW Info'!$E$7,L580&gt;5%),'CPL Goal &amp; KW Info'!$G$7,IF(AND(I580&lt;1,J580&gt;4,H580&lt;'CPL Goal &amp; KW Info'!$E$8,L580&gt;3%),'CPL Goal &amp; KW Info'!$G$8,IF(AND(I580&lt;1,J580&gt;4,H580&gt;'CPL Goal &amp; KW Info'!$E$10),'CPL Goal &amp; KW Info'!$G$10,IF(AND(I580&lt;1,J580&gt;4,H580&gt;'CPL Goal &amp; KW Info'!$E$9),'CPL Goal &amp; KW Info'!$G$9,IF(AND(I580&lt;1,J580&gt;4,H580&lt;'CPL Goal &amp; KW Info'!$E$9,H580&gt;'CPL Goal &amp; KW Info'!$E$8),"0%",IF(AND(I580&lt;1,J580&gt;2,H580&lt;'CPL Goal &amp; KW Info'!$E$15,L580&gt;5%),'CPL Goal &amp; KW Info'!$G$15,IF(AND(I580&lt;1,J580&gt;2,H580&lt;'CPL Goal &amp; KW Info'!$E$16,L580&gt;3%),'CPL Goal &amp; KW Info'!$G$16,IF(AND(I580&lt;1,J580&gt;2,H580&lt;'CPL Goal &amp; KW Info'!$E$17,L580&gt;5%),'CPL Goal &amp; KW Info'!$G$17,IF(AND(I580&lt;1,J580&gt;2,H580&lt;'CPL Goal &amp; KW Info'!$E$18,L580&gt;3%),'CPL Goal &amp; KW Info'!$G$18,IF(AND(I580&lt;1,J580&gt;2,H580&gt;'CPL Goal &amp; KW Info'!$E$20),'CPL Goal &amp; KW Info'!$G$20,IF(AND(I580&lt;1,J580&gt;2,H580&gt;'CPL Goal &amp; KW Info'!$E$19),'CPL Goal &amp; KW Info'!$G$19,IF(AND(I580&lt;1,J580&gt;2,H580&lt;'CPL Goal &amp; KW Info'!$E$19,H580&gt;'CPL Goal &amp; KW Info'!$E$18),"0%",IF(AND(I580&lt;1,J580&lt;2,H580&gt;'CPL Goal &amp; KW Info'!$E$27),'CPL Goal &amp; KW Info'!$G$27,IF(AND(I580&lt;1,J580&lt;2,H580&gt;'CPL Goal &amp; KW Info'!$E$26),'CPL Goal &amp; KW Info'!$G$26,IF(AND(I580&lt;1,J580&lt;2,H580&gt;'CPL Goal &amp; KW Info'!$E$25),'CPL Goal &amp; KW Info'!$G$25,IF(AND(I580&lt;1,J580&lt;2,H580&gt;'CPL Goal &amp; KW Info'!$E$24),'CPL Goal &amp; KW Info'!$G$24,"0%"))))))))))))))))))))))))))))))))))))</f>
        <v>J4</v>
      </c>
      <c r="N580" s="22" t="e">
        <f t="shared" si="45"/>
        <v>#VALUE!</v>
      </c>
      <c r="O580" s="5" t="str">
        <f t="shared" si="46"/>
        <v/>
      </c>
      <c r="P580" s="1"/>
      <c r="Q580" s="6"/>
      <c r="R580" s="1"/>
    </row>
    <row r="581" spans="1:18">
      <c r="A581" s="13" t="str">
        <f>IF('CPL Goal &amp; KW Info'!I587="","",'CPL Goal &amp; KW Info'!I587)</f>
        <v/>
      </c>
      <c r="B581" s="13" t="str">
        <f>IF('CPL Goal &amp; KW Info'!J587="","",'CPL Goal &amp; KW Info'!J587)</f>
        <v/>
      </c>
      <c r="C581" s="13" t="str">
        <f>IF('CPL Goal &amp; KW Info'!K587="","",'CPL Goal &amp; KW Info'!K587)</f>
        <v/>
      </c>
      <c r="D581" s="28" t="str">
        <f>IF('CPL Goal &amp; KW Info'!L587="","",'CPL Goal &amp; KW Info'!L587)</f>
        <v/>
      </c>
      <c r="E581" s="13" t="str">
        <f>IF('CPL Goal &amp; KW Info'!M587="","",'CPL Goal &amp; KW Info'!M587)</f>
        <v/>
      </c>
      <c r="F581" s="13" t="str">
        <f>IF('CPL Goal &amp; KW Info'!N587="","",'CPL Goal &amp; KW Info'!N587)</f>
        <v/>
      </c>
      <c r="G581" s="13" t="str">
        <f>IF('CPL Goal &amp; KW Info'!O587="","",'CPL Goal &amp; KW Info'!O587)</f>
        <v/>
      </c>
      <c r="H581" s="28" t="str">
        <f>IF('CPL Goal &amp; KW Info'!P587="","",'CPL Goal &amp; KW Info'!P587)</f>
        <v/>
      </c>
      <c r="I581" s="13" t="str">
        <f>IF('CPL Goal &amp; KW Info'!Q587="","",'CPL Goal &amp; KW Info'!Q587)</f>
        <v/>
      </c>
      <c r="J581" s="13" t="str">
        <f>IF('CPL Goal &amp; KW Info'!R587="","",'CPL Goal &amp; KW Info'!R587)</f>
        <v/>
      </c>
      <c r="K581" s="1" t="str">
        <f t="shared" si="43"/>
        <v/>
      </c>
      <c r="L581" s="21" t="str">
        <f t="shared" si="44"/>
        <v/>
      </c>
      <c r="M581" s="22" t="str">
        <f>IF(AND(I581&gt;0,J581&gt;4,K581&lt;'CPL Goal &amp; KW Info'!$B$5),'CPL Goal &amp; KW Info'!$C$5,IF(AND(I581&gt;0,J581&gt;4,K581&lt;'CPL Goal &amp; KW Info'!$B$6),'CPL Goal &amp; KW Info'!$C$6,IF(AND(I581&gt;0,J581&gt;4,K581&lt;'CPL Goal &amp; KW Info'!$B$7),'CPL Goal &amp; KW Info'!$C$7,IF(AND(I581&gt;0,J581&gt;4,K581&lt;'CPL Goal &amp; KW Info'!$B$8),'CPL Goal &amp; KW Info'!$C$8,IF(AND(I581&gt;0,J581&gt;4,K581&gt;'CPL Goal &amp; KW Info'!$B$11),'CPL Goal &amp; KW Info'!$C$11,IF(AND(I581&gt;0,J581&gt;4,K581&gt;'CPL Goal &amp; KW Info'!$B$10),'CPL Goal &amp; KW Info'!$C$10,IF(AND(I581&gt;0,J581&gt;4,K581&lt;'CPL Goal &amp; KW Info'!$B$10,K581&gt;'CPL Goal &amp; KW Info'!$B$8),'CPL Goal &amp; KW Info'!$C$9,IF(AND(I581&gt;0,J581&gt;2,K581&lt;'CPL Goal &amp; KW Info'!$B$15),'CPL Goal &amp; KW Info'!$C$15,IF(AND(I581&gt;0,J581&gt;2,K581&lt;'CPL Goal &amp; KW Info'!$B$16),'CPL Goal &amp; KW Info'!$C$16,IF(AND(I581&gt;0,J581&gt;2,K581&lt;'CPL Goal &amp; KW Info'!$B$17),'CPL Goal &amp; KW Info'!$C$17,IF(AND(I581&gt;0,J581&gt;2,K581&lt;'CPL Goal &amp; KW Info'!$B$18),'CPL Goal &amp; KW Info'!$C$18,IF(AND(I581&gt;0,J581&gt;2,K581&gt;'CPL Goal &amp; KW Info'!$B$21),'CPL Goal &amp; KW Info'!$C$21,IF(AND(I581&gt;0,J581&gt;2,K581&gt;'CPL Goal &amp; KW Info'!$B$20),'CPL Goal &amp; KW Info'!$C$20,IF(AND(I581&gt;0,J581&gt;2,K581&lt;'CPL Goal &amp; KW Info'!$B$20,K581&gt;'CPL Goal &amp; KW Info'!$B$18),'CPL Goal &amp; KW Info'!$C$19,IF(AND(I581&gt;0,J581&lt;2,K581&gt;'CPL Goal &amp; KW Info'!$B$28),'CPL Goal &amp; KW Info'!$C$28,IF(AND(I581&gt;0,J581&lt;2,K581&gt;'CPL Goal &amp; KW Info'!$B$27),'CPL Goal &amp; KW Info'!$C$27,IF(AND(I581&gt;0,J581&lt;2,K581&gt;'CPL Goal &amp; KW Info'!$B$26),'CPL Goal &amp; KW Info'!$C$26,IF(AND(I581&gt;0,J581&lt;2,K581&lt;'CPL Goal &amp; KW Info'!$B$26),'CPL Goal &amp; KW Info'!$C$25,IF(AND(I581&lt;1,J581&gt;4,H581&lt;'CPL Goal &amp; KW Info'!$E$5,L581&gt;5%),'CPL Goal &amp; KW Info'!$G$5,IF(AND(I581&lt;1,J581&gt;4,H581&lt;'CPL Goal &amp; KW Info'!$E$6,L581&gt;3%),'CPL Goal &amp; KW Info'!$G$6,IF(AND(I581&lt;1,J581&gt;4,H581&lt;'CPL Goal &amp; KW Info'!$E$7,L581&gt;5%),'CPL Goal &amp; KW Info'!$G$7,IF(AND(I581&lt;1,J581&gt;4,H581&lt;'CPL Goal &amp; KW Info'!$E$8,L581&gt;3%),'CPL Goal &amp; KW Info'!$G$8,IF(AND(I581&lt;1,J581&gt;4,H581&gt;'CPL Goal &amp; KW Info'!$E$10),'CPL Goal &amp; KW Info'!$G$10,IF(AND(I581&lt;1,J581&gt;4,H581&gt;'CPL Goal &amp; KW Info'!$E$9),'CPL Goal &amp; KW Info'!$G$9,IF(AND(I581&lt;1,J581&gt;4,H581&lt;'CPL Goal &amp; KW Info'!$E$9,H581&gt;'CPL Goal &amp; KW Info'!$E$8),"0%",IF(AND(I581&lt;1,J581&gt;2,H581&lt;'CPL Goal &amp; KW Info'!$E$15,L581&gt;5%),'CPL Goal &amp; KW Info'!$G$15,IF(AND(I581&lt;1,J581&gt;2,H581&lt;'CPL Goal &amp; KW Info'!$E$16,L581&gt;3%),'CPL Goal &amp; KW Info'!$G$16,IF(AND(I581&lt;1,J581&gt;2,H581&lt;'CPL Goal &amp; KW Info'!$E$17,L581&gt;5%),'CPL Goal &amp; KW Info'!$G$17,IF(AND(I581&lt;1,J581&gt;2,H581&lt;'CPL Goal &amp; KW Info'!$E$18,L581&gt;3%),'CPL Goal &amp; KW Info'!$G$18,IF(AND(I581&lt;1,J581&gt;2,H581&gt;'CPL Goal &amp; KW Info'!$E$20),'CPL Goal &amp; KW Info'!$G$20,IF(AND(I581&lt;1,J581&gt;2,H581&gt;'CPL Goal &amp; KW Info'!$E$19),'CPL Goal &amp; KW Info'!$G$19,IF(AND(I581&lt;1,J581&gt;2,H581&lt;'CPL Goal &amp; KW Info'!$E$19,H581&gt;'CPL Goal &amp; KW Info'!$E$18),"0%",IF(AND(I581&lt;1,J581&lt;2,H581&gt;'CPL Goal &amp; KW Info'!$E$27),'CPL Goal &amp; KW Info'!$G$27,IF(AND(I581&lt;1,J581&lt;2,H581&gt;'CPL Goal &amp; KW Info'!$E$26),'CPL Goal &amp; KW Info'!$G$26,IF(AND(I581&lt;1,J581&lt;2,H581&gt;'CPL Goal &amp; KW Info'!$E$25),'CPL Goal &amp; KW Info'!$G$25,IF(AND(I581&lt;1,J581&lt;2,H581&gt;'CPL Goal &amp; KW Info'!$E$24),'CPL Goal &amp; KW Info'!$G$24,"0%"))))))))))))))))))))))))))))))))))))</f>
        <v>J4</v>
      </c>
      <c r="N581" s="22" t="e">
        <f t="shared" si="45"/>
        <v>#VALUE!</v>
      </c>
      <c r="O581" s="5" t="str">
        <f t="shared" si="46"/>
        <v/>
      </c>
      <c r="P581" s="1"/>
      <c r="Q581" s="6"/>
      <c r="R581" s="1"/>
    </row>
    <row r="582" spans="1:18">
      <c r="A582" s="13" t="str">
        <f>IF('CPL Goal &amp; KW Info'!I588="","",'CPL Goal &amp; KW Info'!I588)</f>
        <v/>
      </c>
      <c r="B582" s="13" t="str">
        <f>IF('CPL Goal &amp; KW Info'!J588="","",'CPL Goal &amp; KW Info'!J588)</f>
        <v/>
      </c>
      <c r="C582" s="13" t="str">
        <f>IF('CPL Goal &amp; KW Info'!K588="","",'CPL Goal &amp; KW Info'!K588)</f>
        <v/>
      </c>
      <c r="D582" s="28" t="str">
        <f>IF('CPL Goal &amp; KW Info'!L588="","",'CPL Goal &amp; KW Info'!L588)</f>
        <v/>
      </c>
      <c r="E582" s="13" t="str">
        <f>IF('CPL Goal &amp; KW Info'!M588="","",'CPL Goal &amp; KW Info'!M588)</f>
        <v/>
      </c>
      <c r="F582" s="13" t="str">
        <f>IF('CPL Goal &amp; KW Info'!N588="","",'CPL Goal &amp; KW Info'!N588)</f>
        <v/>
      </c>
      <c r="G582" s="13" t="str">
        <f>IF('CPL Goal &amp; KW Info'!O588="","",'CPL Goal &amp; KW Info'!O588)</f>
        <v/>
      </c>
      <c r="H582" s="28" t="str">
        <f>IF('CPL Goal &amp; KW Info'!P588="","",'CPL Goal &amp; KW Info'!P588)</f>
        <v/>
      </c>
      <c r="I582" s="13" t="str">
        <f>IF('CPL Goal &amp; KW Info'!Q588="","",'CPL Goal &amp; KW Info'!Q588)</f>
        <v/>
      </c>
      <c r="J582" s="13" t="str">
        <f>IF('CPL Goal &amp; KW Info'!R588="","",'CPL Goal &amp; KW Info'!R588)</f>
        <v/>
      </c>
      <c r="K582" s="1" t="str">
        <f t="shared" si="43"/>
        <v/>
      </c>
      <c r="L582" s="21" t="str">
        <f t="shared" si="44"/>
        <v/>
      </c>
      <c r="M582" s="22" t="str">
        <f>IF(AND(I582&gt;0,J582&gt;4,K582&lt;'CPL Goal &amp; KW Info'!$B$5),'CPL Goal &amp; KW Info'!$C$5,IF(AND(I582&gt;0,J582&gt;4,K582&lt;'CPL Goal &amp; KW Info'!$B$6),'CPL Goal &amp; KW Info'!$C$6,IF(AND(I582&gt;0,J582&gt;4,K582&lt;'CPL Goal &amp; KW Info'!$B$7),'CPL Goal &amp; KW Info'!$C$7,IF(AND(I582&gt;0,J582&gt;4,K582&lt;'CPL Goal &amp; KW Info'!$B$8),'CPL Goal &amp; KW Info'!$C$8,IF(AND(I582&gt;0,J582&gt;4,K582&gt;'CPL Goal &amp; KW Info'!$B$11),'CPL Goal &amp; KW Info'!$C$11,IF(AND(I582&gt;0,J582&gt;4,K582&gt;'CPL Goal &amp; KW Info'!$B$10),'CPL Goal &amp; KW Info'!$C$10,IF(AND(I582&gt;0,J582&gt;4,K582&lt;'CPL Goal &amp; KW Info'!$B$10,K582&gt;'CPL Goal &amp; KW Info'!$B$8),'CPL Goal &amp; KW Info'!$C$9,IF(AND(I582&gt;0,J582&gt;2,K582&lt;'CPL Goal &amp; KW Info'!$B$15),'CPL Goal &amp; KW Info'!$C$15,IF(AND(I582&gt;0,J582&gt;2,K582&lt;'CPL Goal &amp; KW Info'!$B$16),'CPL Goal &amp; KW Info'!$C$16,IF(AND(I582&gt;0,J582&gt;2,K582&lt;'CPL Goal &amp; KW Info'!$B$17),'CPL Goal &amp; KW Info'!$C$17,IF(AND(I582&gt;0,J582&gt;2,K582&lt;'CPL Goal &amp; KW Info'!$B$18),'CPL Goal &amp; KW Info'!$C$18,IF(AND(I582&gt;0,J582&gt;2,K582&gt;'CPL Goal &amp; KW Info'!$B$21),'CPL Goal &amp; KW Info'!$C$21,IF(AND(I582&gt;0,J582&gt;2,K582&gt;'CPL Goal &amp; KW Info'!$B$20),'CPL Goal &amp; KW Info'!$C$20,IF(AND(I582&gt;0,J582&gt;2,K582&lt;'CPL Goal &amp; KW Info'!$B$20,K582&gt;'CPL Goal &amp; KW Info'!$B$18),'CPL Goal &amp; KW Info'!$C$19,IF(AND(I582&gt;0,J582&lt;2,K582&gt;'CPL Goal &amp; KW Info'!$B$28),'CPL Goal &amp; KW Info'!$C$28,IF(AND(I582&gt;0,J582&lt;2,K582&gt;'CPL Goal &amp; KW Info'!$B$27),'CPL Goal &amp; KW Info'!$C$27,IF(AND(I582&gt;0,J582&lt;2,K582&gt;'CPL Goal &amp; KW Info'!$B$26),'CPL Goal &amp; KW Info'!$C$26,IF(AND(I582&gt;0,J582&lt;2,K582&lt;'CPL Goal &amp; KW Info'!$B$26),'CPL Goal &amp; KW Info'!$C$25,IF(AND(I582&lt;1,J582&gt;4,H582&lt;'CPL Goal &amp; KW Info'!$E$5,L582&gt;5%),'CPL Goal &amp; KW Info'!$G$5,IF(AND(I582&lt;1,J582&gt;4,H582&lt;'CPL Goal &amp; KW Info'!$E$6,L582&gt;3%),'CPL Goal &amp; KW Info'!$G$6,IF(AND(I582&lt;1,J582&gt;4,H582&lt;'CPL Goal &amp; KW Info'!$E$7,L582&gt;5%),'CPL Goal &amp; KW Info'!$G$7,IF(AND(I582&lt;1,J582&gt;4,H582&lt;'CPL Goal &amp; KW Info'!$E$8,L582&gt;3%),'CPL Goal &amp; KW Info'!$G$8,IF(AND(I582&lt;1,J582&gt;4,H582&gt;'CPL Goal &amp; KW Info'!$E$10),'CPL Goal &amp; KW Info'!$G$10,IF(AND(I582&lt;1,J582&gt;4,H582&gt;'CPL Goal &amp; KW Info'!$E$9),'CPL Goal &amp; KW Info'!$G$9,IF(AND(I582&lt;1,J582&gt;4,H582&lt;'CPL Goal &amp; KW Info'!$E$9,H582&gt;'CPL Goal &amp; KW Info'!$E$8),"0%",IF(AND(I582&lt;1,J582&gt;2,H582&lt;'CPL Goal &amp; KW Info'!$E$15,L582&gt;5%),'CPL Goal &amp; KW Info'!$G$15,IF(AND(I582&lt;1,J582&gt;2,H582&lt;'CPL Goal &amp; KW Info'!$E$16,L582&gt;3%),'CPL Goal &amp; KW Info'!$G$16,IF(AND(I582&lt;1,J582&gt;2,H582&lt;'CPL Goal &amp; KW Info'!$E$17,L582&gt;5%),'CPL Goal &amp; KW Info'!$G$17,IF(AND(I582&lt;1,J582&gt;2,H582&lt;'CPL Goal &amp; KW Info'!$E$18,L582&gt;3%),'CPL Goal &amp; KW Info'!$G$18,IF(AND(I582&lt;1,J582&gt;2,H582&gt;'CPL Goal &amp; KW Info'!$E$20),'CPL Goal &amp; KW Info'!$G$20,IF(AND(I582&lt;1,J582&gt;2,H582&gt;'CPL Goal &amp; KW Info'!$E$19),'CPL Goal &amp; KW Info'!$G$19,IF(AND(I582&lt;1,J582&gt;2,H582&lt;'CPL Goal &amp; KW Info'!$E$19,H582&gt;'CPL Goal &amp; KW Info'!$E$18),"0%",IF(AND(I582&lt;1,J582&lt;2,H582&gt;'CPL Goal &amp; KW Info'!$E$27),'CPL Goal &amp; KW Info'!$G$27,IF(AND(I582&lt;1,J582&lt;2,H582&gt;'CPL Goal &amp; KW Info'!$E$26),'CPL Goal &amp; KW Info'!$G$26,IF(AND(I582&lt;1,J582&lt;2,H582&gt;'CPL Goal &amp; KW Info'!$E$25),'CPL Goal &amp; KW Info'!$G$25,IF(AND(I582&lt;1,J582&lt;2,H582&gt;'CPL Goal &amp; KW Info'!$E$24),'CPL Goal &amp; KW Info'!$G$24,"0%"))))))))))))))))))))))))))))))))))))</f>
        <v>J4</v>
      </c>
      <c r="N582" s="22" t="e">
        <f t="shared" si="45"/>
        <v>#VALUE!</v>
      </c>
      <c r="O582" s="5" t="str">
        <f t="shared" si="46"/>
        <v/>
      </c>
      <c r="P582" s="1"/>
      <c r="Q582" s="6"/>
      <c r="R582" s="1"/>
    </row>
    <row r="583" spans="1:18">
      <c r="A583" s="13" t="str">
        <f>IF('CPL Goal &amp; KW Info'!I589="","",'CPL Goal &amp; KW Info'!I589)</f>
        <v/>
      </c>
      <c r="B583" s="13" t="str">
        <f>IF('CPL Goal &amp; KW Info'!J589="","",'CPL Goal &amp; KW Info'!J589)</f>
        <v/>
      </c>
      <c r="C583" s="13" t="str">
        <f>IF('CPL Goal &amp; KW Info'!K589="","",'CPL Goal &amp; KW Info'!K589)</f>
        <v/>
      </c>
      <c r="D583" s="28" t="str">
        <f>IF('CPL Goal &amp; KW Info'!L589="","",'CPL Goal &amp; KW Info'!L589)</f>
        <v/>
      </c>
      <c r="E583" s="13" t="str">
        <f>IF('CPL Goal &amp; KW Info'!M589="","",'CPL Goal &amp; KW Info'!M589)</f>
        <v/>
      </c>
      <c r="F583" s="13" t="str">
        <f>IF('CPL Goal &amp; KW Info'!N589="","",'CPL Goal &amp; KW Info'!N589)</f>
        <v/>
      </c>
      <c r="G583" s="13" t="str">
        <f>IF('CPL Goal &amp; KW Info'!O589="","",'CPL Goal &amp; KW Info'!O589)</f>
        <v/>
      </c>
      <c r="H583" s="28" t="str">
        <f>IF('CPL Goal &amp; KW Info'!P589="","",'CPL Goal &amp; KW Info'!P589)</f>
        <v/>
      </c>
      <c r="I583" s="13" t="str">
        <f>IF('CPL Goal &amp; KW Info'!Q589="","",'CPL Goal &amp; KW Info'!Q589)</f>
        <v/>
      </c>
      <c r="J583" s="13" t="str">
        <f>IF('CPL Goal &amp; KW Info'!R589="","",'CPL Goal &amp; KW Info'!R589)</f>
        <v/>
      </c>
      <c r="K583" s="1" t="str">
        <f t="shared" si="43"/>
        <v/>
      </c>
      <c r="L583" s="21" t="str">
        <f t="shared" si="44"/>
        <v/>
      </c>
      <c r="M583" s="22" t="str">
        <f>IF(AND(I583&gt;0,J583&gt;4,K583&lt;'CPL Goal &amp; KW Info'!$B$5),'CPL Goal &amp; KW Info'!$C$5,IF(AND(I583&gt;0,J583&gt;4,K583&lt;'CPL Goal &amp; KW Info'!$B$6),'CPL Goal &amp; KW Info'!$C$6,IF(AND(I583&gt;0,J583&gt;4,K583&lt;'CPL Goal &amp; KW Info'!$B$7),'CPL Goal &amp; KW Info'!$C$7,IF(AND(I583&gt;0,J583&gt;4,K583&lt;'CPL Goal &amp; KW Info'!$B$8),'CPL Goal &amp; KW Info'!$C$8,IF(AND(I583&gt;0,J583&gt;4,K583&gt;'CPL Goal &amp; KW Info'!$B$11),'CPL Goal &amp; KW Info'!$C$11,IF(AND(I583&gt;0,J583&gt;4,K583&gt;'CPL Goal &amp; KW Info'!$B$10),'CPL Goal &amp; KW Info'!$C$10,IF(AND(I583&gt;0,J583&gt;4,K583&lt;'CPL Goal &amp; KW Info'!$B$10,K583&gt;'CPL Goal &amp; KW Info'!$B$8),'CPL Goal &amp; KW Info'!$C$9,IF(AND(I583&gt;0,J583&gt;2,K583&lt;'CPL Goal &amp; KW Info'!$B$15),'CPL Goal &amp; KW Info'!$C$15,IF(AND(I583&gt;0,J583&gt;2,K583&lt;'CPL Goal &amp; KW Info'!$B$16),'CPL Goal &amp; KW Info'!$C$16,IF(AND(I583&gt;0,J583&gt;2,K583&lt;'CPL Goal &amp; KW Info'!$B$17),'CPL Goal &amp; KW Info'!$C$17,IF(AND(I583&gt;0,J583&gt;2,K583&lt;'CPL Goal &amp; KW Info'!$B$18),'CPL Goal &amp; KW Info'!$C$18,IF(AND(I583&gt;0,J583&gt;2,K583&gt;'CPL Goal &amp; KW Info'!$B$21),'CPL Goal &amp; KW Info'!$C$21,IF(AND(I583&gt;0,J583&gt;2,K583&gt;'CPL Goal &amp; KW Info'!$B$20),'CPL Goal &amp; KW Info'!$C$20,IF(AND(I583&gt;0,J583&gt;2,K583&lt;'CPL Goal &amp; KW Info'!$B$20,K583&gt;'CPL Goal &amp; KW Info'!$B$18),'CPL Goal &amp; KW Info'!$C$19,IF(AND(I583&gt;0,J583&lt;2,K583&gt;'CPL Goal &amp; KW Info'!$B$28),'CPL Goal &amp; KW Info'!$C$28,IF(AND(I583&gt;0,J583&lt;2,K583&gt;'CPL Goal &amp; KW Info'!$B$27),'CPL Goal &amp; KW Info'!$C$27,IF(AND(I583&gt;0,J583&lt;2,K583&gt;'CPL Goal &amp; KW Info'!$B$26),'CPL Goal &amp; KW Info'!$C$26,IF(AND(I583&gt;0,J583&lt;2,K583&lt;'CPL Goal &amp; KW Info'!$B$26),'CPL Goal &amp; KW Info'!$C$25,IF(AND(I583&lt;1,J583&gt;4,H583&lt;'CPL Goal &amp; KW Info'!$E$5,L583&gt;5%),'CPL Goal &amp; KW Info'!$G$5,IF(AND(I583&lt;1,J583&gt;4,H583&lt;'CPL Goal &amp; KW Info'!$E$6,L583&gt;3%),'CPL Goal &amp; KW Info'!$G$6,IF(AND(I583&lt;1,J583&gt;4,H583&lt;'CPL Goal &amp; KW Info'!$E$7,L583&gt;5%),'CPL Goal &amp; KW Info'!$G$7,IF(AND(I583&lt;1,J583&gt;4,H583&lt;'CPL Goal &amp; KW Info'!$E$8,L583&gt;3%),'CPL Goal &amp; KW Info'!$G$8,IF(AND(I583&lt;1,J583&gt;4,H583&gt;'CPL Goal &amp; KW Info'!$E$10),'CPL Goal &amp; KW Info'!$G$10,IF(AND(I583&lt;1,J583&gt;4,H583&gt;'CPL Goal &amp; KW Info'!$E$9),'CPL Goal &amp; KW Info'!$G$9,IF(AND(I583&lt;1,J583&gt;4,H583&lt;'CPL Goal &amp; KW Info'!$E$9,H583&gt;'CPL Goal &amp; KW Info'!$E$8),"0%",IF(AND(I583&lt;1,J583&gt;2,H583&lt;'CPL Goal &amp; KW Info'!$E$15,L583&gt;5%),'CPL Goal &amp; KW Info'!$G$15,IF(AND(I583&lt;1,J583&gt;2,H583&lt;'CPL Goal &amp; KW Info'!$E$16,L583&gt;3%),'CPL Goal &amp; KW Info'!$G$16,IF(AND(I583&lt;1,J583&gt;2,H583&lt;'CPL Goal &amp; KW Info'!$E$17,L583&gt;5%),'CPL Goal &amp; KW Info'!$G$17,IF(AND(I583&lt;1,J583&gt;2,H583&lt;'CPL Goal &amp; KW Info'!$E$18,L583&gt;3%),'CPL Goal &amp; KW Info'!$G$18,IF(AND(I583&lt;1,J583&gt;2,H583&gt;'CPL Goal &amp; KW Info'!$E$20),'CPL Goal &amp; KW Info'!$G$20,IF(AND(I583&lt;1,J583&gt;2,H583&gt;'CPL Goal &amp; KW Info'!$E$19),'CPL Goal &amp; KW Info'!$G$19,IF(AND(I583&lt;1,J583&gt;2,H583&lt;'CPL Goal &amp; KW Info'!$E$19,H583&gt;'CPL Goal &amp; KW Info'!$E$18),"0%",IF(AND(I583&lt;1,J583&lt;2,H583&gt;'CPL Goal &amp; KW Info'!$E$27),'CPL Goal &amp; KW Info'!$G$27,IF(AND(I583&lt;1,J583&lt;2,H583&gt;'CPL Goal &amp; KW Info'!$E$26),'CPL Goal &amp; KW Info'!$G$26,IF(AND(I583&lt;1,J583&lt;2,H583&gt;'CPL Goal &amp; KW Info'!$E$25),'CPL Goal &amp; KW Info'!$G$25,IF(AND(I583&lt;1,J583&lt;2,H583&gt;'CPL Goal &amp; KW Info'!$E$24),'CPL Goal &amp; KW Info'!$G$24,"0%"))))))))))))))))))))))))))))))))))))</f>
        <v>J4</v>
      </c>
      <c r="N583" s="22" t="e">
        <f t="shared" si="45"/>
        <v>#VALUE!</v>
      </c>
      <c r="O583" s="5" t="str">
        <f t="shared" si="46"/>
        <v/>
      </c>
      <c r="P583" s="1"/>
      <c r="Q583" s="6"/>
      <c r="R583" s="1"/>
    </row>
    <row r="584" spans="1:18">
      <c r="A584" s="13" t="str">
        <f>IF('CPL Goal &amp; KW Info'!I590="","",'CPL Goal &amp; KW Info'!I590)</f>
        <v/>
      </c>
      <c r="B584" s="13" t="str">
        <f>IF('CPL Goal &amp; KW Info'!J590="","",'CPL Goal &amp; KW Info'!J590)</f>
        <v/>
      </c>
      <c r="C584" s="13" t="str">
        <f>IF('CPL Goal &amp; KW Info'!K590="","",'CPL Goal &amp; KW Info'!K590)</f>
        <v/>
      </c>
      <c r="D584" s="28" t="str">
        <f>IF('CPL Goal &amp; KW Info'!L590="","",'CPL Goal &amp; KW Info'!L590)</f>
        <v/>
      </c>
      <c r="E584" s="13" t="str">
        <f>IF('CPL Goal &amp; KW Info'!M590="","",'CPL Goal &amp; KW Info'!M590)</f>
        <v/>
      </c>
      <c r="F584" s="13" t="str">
        <f>IF('CPL Goal &amp; KW Info'!N590="","",'CPL Goal &amp; KW Info'!N590)</f>
        <v/>
      </c>
      <c r="G584" s="13" t="str">
        <f>IF('CPL Goal &amp; KW Info'!O590="","",'CPL Goal &amp; KW Info'!O590)</f>
        <v/>
      </c>
      <c r="H584" s="28" t="str">
        <f>IF('CPL Goal &amp; KW Info'!P590="","",'CPL Goal &amp; KW Info'!P590)</f>
        <v/>
      </c>
      <c r="I584" s="13" t="str">
        <f>IF('CPL Goal &amp; KW Info'!Q590="","",'CPL Goal &amp; KW Info'!Q590)</f>
        <v/>
      </c>
      <c r="J584" s="13" t="str">
        <f>IF('CPL Goal &amp; KW Info'!R590="","",'CPL Goal &amp; KW Info'!R590)</f>
        <v/>
      </c>
      <c r="K584" s="1" t="str">
        <f t="shared" si="43"/>
        <v/>
      </c>
      <c r="L584" s="21" t="str">
        <f t="shared" si="44"/>
        <v/>
      </c>
      <c r="M584" s="22" t="str">
        <f>IF(AND(I584&gt;0,J584&gt;4,K584&lt;'CPL Goal &amp; KW Info'!$B$5),'CPL Goal &amp; KW Info'!$C$5,IF(AND(I584&gt;0,J584&gt;4,K584&lt;'CPL Goal &amp; KW Info'!$B$6),'CPL Goal &amp; KW Info'!$C$6,IF(AND(I584&gt;0,J584&gt;4,K584&lt;'CPL Goal &amp; KW Info'!$B$7),'CPL Goal &amp; KW Info'!$C$7,IF(AND(I584&gt;0,J584&gt;4,K584&lt;'CPL Goal &amp; KW Info'!$B$8),'CPL Goal &amp; KW Info'!$C$8,IF(AND(I584&gt;0,J584&gt;4,K584&gt;'CPL Goal &amp; KW Info'!$B$11),'CPL Goal &amp; KW Info'!$C$11,IF(AND(I584&gt;0,J584&gt;4,K584&gt;'CPL Goal &amp; KW Info'!$B$10),'CPL Goal &amp; KW Info'!$C$10,IF(AND(I584&gt;0,J584&gt;4,K584&lt;'CPL Goal &amp; KW Info'!$B$10,K584&gt;'CPL Goal &amp; KW Info'!$B$8),'CPL Goal &amp; KW Info'!$C$9,IF(AND(I584&gt;0,J584&gt;2,K584&lt;'CPL Goal &amp; KW Info'!$B$15),'CPL Goal &amp; KW Info'!$C$15,IF(AND(I584&gt;0,J584&gt;2,K584&lt;'CPL Goal &amp; KW Info'!$B$16),'CPL Goal &amp; KW Info'!$C$16,IF(AND(I584&gt;0,J584&gt;2,K584&lt;'CPL Goal &amp; KW Info'!$B$17),'CPL Goal &amp; KW Info'!$C$17,IF(AND(I584&gt;0,J584&gt;2,K584&lt;'CPL Goal &amp; KW Info'!$B$18),'CPL Goal &amp; KW Info'!$C$18,IF(AND(I584&gt;0,J584&gt;2,K584&gt;'CPL Goal &amp; KW Info'!$B$21),'CPL Goal &amp; KW Info'!$C$21,IF(AND(I584&gt;0,J584&gt;2,K584&gt;'CPL Goal &amp; KW Info'!$B$20),'CPL Goal &amp; KW Info'!$C$20,IF(AND(I584&gt;0,J584&gt;2,K584&lt;'CPL Goal &amp; KW Info'!$B$20,K584&gt;'CPL Goal &amp; KW Info'!$B$18),'CPL Goal &amp; KW Info'!$C$19,IF(AND(I584&gt;0,J584&lt;2,K584&gt;'CPL Goal &amp; KW Info'!$B$28),'CPL Goal &amp; KW Info'!$C$28,IF(AND(I584&gt;0,J584&lt;2,K584&gt;'CPL Goal &amp; KW Info'!$B$27),'CPL Goal &amp; KW Info'!$C$27,IF(AND(I584&gt;0,J584&lt;2,K584&gt;'CPL Goal &amp; KW Info'!$B$26),'CPL Goal &amp; KW Info'!$C$26,IF(AND(I584&gt;0,J584&lt;2,K584&lt;'CPL Goal &amp; KW Info'!$B$26),'CPL Goal &amp; KW Info'!$C$25,IF(AND(I584&lt;1,J584&gt;4,H584&lt;'CPL Goal &amp; KW Info'!$E$5,L584&gt;5%),'CPL Goal &amp; KW Info'!$G$5,IF(AND(I584&lt;1,J584&gt;4,H584&lt;'CPL Goal &amp; KW Info'!$E$6,L584&gt;3%),'CPL Goal &amp; KW Info'!$G$6,IF(AND(I584&lt;1,J584&gt;4,H584&lt;'CPL Goal &amp; KW Info'!$E$7,L584&gt;5%),'CPL Goal &amp; KW Info'!$G$7,IF(AND(I584&lt;1,J584&gt;4,H584&lt;'CPL Goal &amp; KW Info'!$E$8,L584&gt;3%),'CPL Goal &amp; KW Info'!$G$8,IF(AND(I584&lt;1,J584&gt;4,H584&gt;'CPL Goal &amp; KW Info'!$E$10),'CPL Goal &amp; KW Info'!$G$10,IF(AND(I584&lt;1,J584&gt;4,H584&gt;'CPL Goal &amp; KW Info'!$E$9),'CPL Goal &amp; KW Info'!$G$9,IF(AND(I584&lt;1,J584&gt;4,H584&lt;'CPL Goal &amp; KW Info'!$E$9,H584&gt;'CPL Goal &amp; KW Info'!$E$8),"0%",IF(AND(I584&lt;1,J584&gt;2,H584&lt;'CPL Goal &amp; KW Info'!$E$15,L584&gt;5%),'CPL Goal &amp; KW Info'!$G$15,IF(AND(I584&lt;1,J584&gt;2,H584&lt;'CPL Goal &amp; KW Info'!$E$16,L584&gt;3%),'CPL Goal &amp; KW Info'!$G$16,IF(AND(I584&lt;1,J584&gt;2,H584&lt;'CPL Goal &amp; KW Info'!$E$17,L584&gt;5%),'CPL Goal &amp; KW Info'!$G$17,IF(AND(I584&lt;1,J584&gt;2,H584&lt;'CPL Goal &amp; KW Info'!$E$18,L584&gt;3%),'CPL Goal &amp; KW Info'!$G$18,IF(AND(I584&lt;1,J584&gt;2,H584&gt;'CPL Goal &amp; KW Info'!$E$20),'CPL Goal &amp; KW Info'!$G$20,IF(AND(I584&lt;1,J584&gt;2,H584&gt;'CPL Goal &amp; KW Info'!$E$19),'CPL Goal &amp; KW Info'!$G$19,IF(AND(I584&lt;1,J584&gt;2,H584&lt;'CPL Goal &amp; KW Info'!$E$19,H584&gt;'CPL Goal &amp; KW Info'!$E$18),"0%",IF(AND(I584&lt;1,J584&lt;2,H584&gt;'CPL Goal &amp; KW Info'!$E$27),'CPL Goal &amp; KW Info'!$G$27,IF(AND(I584&lt;1,J584&lt;2,H584&gt;'CPL Goal &amp; KW Info'!$E$26),'CPL Goal &amp; KW Info'!$G$26,IF(AND(I584&lt;1,J584&lt;2,H584&gt;'CPL Goal &amp; KW Info'!$E$25),'CPL Goal &amp; KW Info'!$G$25,IF(AND(I584&lt;1,J584&lt;2,H584&gt;'CPL Goal &amp; KW Info'!$E$24),'CPL Goal &amp; KW Info'!$G$24,"0%"))))))))))))))))))))))))))))))))))))</f>
        <v>J4</v>
      </c>
      <c r="N584" s="22" t="e">
        <f t="shared" si="45"/>
        <v>#VALUE!</v>
      </c>
      <c r="O584" s="5" t="str">
        <f t="shared" si="46"/>
        <v/>
      </c>
      <c r="P584" s="1"/>
      <c r="Q584" s="6"/>
      <c r="R584" s="1"/>
    </row>
    <row r="585" spans="1:18">
      <c r="A585" s="13" t="str">
        <f>IF('CPL Goal &amp; KW Info'!I591="","",'CPL Goal &amp; KW Info'!I591)</f>
        <v/>
      </c>
      <c r="B585" s="13" t="str">
        <f>IF('CPL Goal &amp; KW Info'!J591="","",'CPL Goal &amp; KW Info'!J591)</f>
        <v/>
      </c>
      <c r="C585" s="13" t="str">
        <f>IF('CPL Goal &amp; KW Info'!K591="","",'CPL Goal &amp; KW Info'!K591)</f>
        <v/>
      </c>
      <c r="D585" s="28" t="str">
        <f>IF('CPL Goal &amp; KW Info'!L591="","",'CPL Goal &amp; KW Info'!L591)</f>
        <v/>
      </c>
      <c r="E585" s="13" t="str">
        <f>IF('CPL Goal &amp; KW Info'!M591="","",'CPL Goal &amp; KW Info'!M591)</f>
        <v/>
      </c>
      <c r="F585" s="13" t="str">
        <f>IF('CPL Goal &amp; KW Info'!N591="","",'CPL Goal &amp; KW Info'!N591)</f>
        <v/>
      </c>
      <c r="G585" s="13" t="str">
        <f>IF('CPL Goal &amp; KW Info'!O591="","",'CPL Goal &amp; KW Info'!O591)</f>
        <v/>
      </c>
      <c r="H585" s="28" t="str">
        <f>IF('CPL Goal &amp; KW Info'!P591="","",'CPL Goal &amp; KW Info'!P591)</f>
        <v/>
      </c>
      <c r="I585" s="13" t="str">
        <f>IF('CPL Goal &amp; KW Info'!Q591="","",'CPL Goal &amp; KW Info'!Q591)</f>
        <v/>
      </c>
      <c r="J585" s="13" t="str">
        <f>IF('CPL Goal &amp; KW Info'!R591="","",'CPL Goal &amp; KW Info'!R591)</f>
        <v/>
      </c>
      <c r="K585" s="1" t="str">
        <f t="shared" si="43"/>
        <v/>
      </c>
      <c r="L585" s="21" t="str">
        <f t="shared" si="44"/>
        <v/>
      </c>
      <c r="M585" s="22" t="str">
        <f>IF(AND(I585&gt;0,J585&gt;4,K585&lt;'CPL Goal &amp; KW Info'!$B$5),'CPL Goal &amp; KW Info'!$C$5,IF(AND(I585&gt;0,J585&gt;4,K585&lt;'CPL Goal &amp; KW Info'!$B$6),'CPL Goal &amp; KW Info'!$C$6,IF(AND(I585&gt;0,J585&gt;4,K585&lt;'CPL Goal &amp; KW Info'!$B$7),'CPL Goal &amp; KW Info'!$C$7,IF(AND(I585&gt;0,J585&gt;4,K585&lt;'CPL Goal &amp; KW Info'!$B$8),'CPL Goal &amp; KW Info'!$C$8,IF(AND(I585&gt;0,J585&gt;4,K585&gt;'CPL Goal &amp; KW Info'!$B$11),'CPL Goal &amp; KW Info'!$C$11,IF(AND(I585&gt;0,J585&gt;4,K585&gt;'CPL Goal &amp; KW Info'!$B$10),'CPL Goal &amp; KW Info'!$C$10,IF(AND(I585&gt;0,J585&gt;4,K585&lt;'CPL Goal &amp; KW Info'!$B$10,K585&gt;'CPL Goal &amp; KW Info'!$B$8),'CPL Goal &amp; KW Info'!$C$9,IF(AND(I585&gt;0,J585&gt;2,K585&lt;'CPL Goal &amp; KW Info'!$B$15),'CPL Goal &amp; KW Info'!$C$15,IF(AND(I585&gt;0,J585&gt;2,K585&lt;'CPL Goal &amp; KW Info'!$B$16),'CPL Goal &amp; KW Info'!$C$16,IF(AND(I585&gt;0,J585&gt;2,K585&lt;'CPL Goal &amp; KW Info'!$B$17),'CPL Goal &amp; KW Info'!$C$17,IF(AND(I585&gt;0,J585&gt;2,K585&lt;'CPL Goal &amp; KW Info'!$B$18),'CPL Goal &amp; KW Info'!$C$18,IF(AND(I585&gt;0,J585&gt;2,K585&gt;'CPL Goal &amp; KW Info'!$B$21),'CPL Goal &amp; KW Info'!$C$21,IF(AND(I585&gt;0,J585&gt;2,K585&gt;'CPL Goal &amp; KW Info'!$B$20),'CPL Goal &amp; KW Info'!$C$20,IF(AND(I585&gt;0,J585&gt;2,K585&lt;'CPL Goal &amp; KW Info'!$B$20,K585&gt;'CPL Goal &amp; KW Info'!$B$18),'CPL Goal &amp; KW Info'!$C$19,IF(AND(I585&gt;0,J585&lt;2,K585&gt;'CPL Goal &amp; KW Info'!$B$28),'CPL Goal &amp; KW Info'!$C$28,IF(AND(I585&gt;0,J585&lt;2,K585&gt;'CPL Goal &amp; KW Info'!$B$27),'CPL Goal &amp; KW Info'!$C$27,IF(AND(I585&gt;0,J585&lt;2,K585&gt;'CPL Goal &amp; KW Info'!$B$26),'CPL Goal &amp; KW Info'!$C$26,IF(AND(I585&gt;0,J585&lt;2,K585&lt;'CPL Goal &amp; KW Info'!$B$26),'CPL Goal &amp; KW Info'!$C$25,IF(AND(I585&lt;1,J585&gt;4,H585&lt;'CPL Goal &amp; KW Info'!$E$5,L585&gt;5%),'CPL Goal &amp; KW Info'!$G$5,IF(AND(I585&lt;1,J585&gt;4,H585&lt;'CPL Goal &amp; KW Info'!$E$6,L585&gt;3%),'CPL Goal &amp; KW Info'!$G$6,IF(AND(I585&lt;1,J585&gt;4,H585&lt;'CPL Goal &amp; KW Info'!$E$7,L585&gt;5%),'CPL Goal &amp; KW Info'!$G$7,IF(AND(I585&lt;1,J585&gt;4,H585&lt;'CPL Goal &amp; KW Info'!$E$8,L585&gt;3%),'CPL Goal &amp; KW Info'!$G$8,IF(AND(I585&lt;1,J585&gt;4,H585&gt;'CPL Goal &amp; KW Info'!$E$10),'CPL Goal &amp; KW Info'!$G$10,IF(AND(I585&lt;1,J585&gt;4,H585&gt;'CPL Goal &amp; KW Info'!$E$9),'CPL Goal &amp; KW Info'!$G$9,IF(AND(I585&lt;1,J585&gt;4,H585&lt;'CPL Goal &amp; KW Info'!$E$9,H585&gt;'CPL Goal &amp; KW Info'!$E$8),"0%",IF(AND(I585&lt;1,J585&gt;2,H585&lt;'CPL Goal &amp; KW Info'!$E$15,L585&gt;5%),'CPL Goal &amp; KW Info'!$G$15,IF(AND(I585&lt;1,J585&gt;2,H585&lt;'CPL Goal &amp; KW Info'!$E$16,L585&gt;3%),'CPL Goal &amp; KW Info'!$G$16,IF(AND(I585&lt;1,J585&gt;2,H585&lt;'CPL Goal &amp; KW Info'!$E$17,L585&gt;5%),'CPL Goal &amp; KW Info'!$G$17,IF(AND(I585&lt;1,J585&gt;2,H585&lt;'CPL Goal &amp; KW Info'!$E$18,L585&gt;3%),'CPL Goal &amp; KW Info'!$G$18,IF(AND(I585&lt;1,J585&gt;2,H585&gt;'CPL Goal &amp; KW Info'!$E$20),'CPL Goal &amp; KW Info'!$G$20,IF(AND(I585&lt;1,J585&gt;2,H585&gt;'CPL Goal &amp; KW Info'!$E$19),'CPL Goal &amp; KW Info'!$G$19,IF(AND(I585&lt;1,J585&gt;2,H585&lt;'CPL Goal &amp; KW Info'!$E$19,H585&gt;'CPL Goal &amp; KW Info'!$E$18),"0%",IF(AND(I585&lt;1,J585&lt;2,H585&gt;'CPL Goal &amp; KW Info'!$E$27),'CPL Goal &amp; KW Info'!$G$27,IF(AND(I585&lt;1,J585&lt;2,H585&gt;'CPL Goal &amp; KW Info'!$E$26),'CPL Goal &amp; KW Info'!$G$26,IF(AND(I585&lt;1,J585&lt;2,H585&gt;'CPL Goal &amp; KW Info'!$E$25),'CPL Goal &amp; KW Info'!$G$25,IF(AND(I585&lt;1,J585&lt;2,H585&gt;'CPL Goal &amp; KW Info'!$E$24),'CPL Goal &amp; KW Info'!$G$24,"0%"))))))))))))))))))))))))))))))))))))</f>
        <v>J4</v>
      </c>
      <c r="N585" s="22" t="e">
        <f t="shared" si="45"/>
        <v>#VALUE!</v>
      </c>
      <c r="O585" s="5" t="str">
        <f t="shared" si="46"/>
        <v/>
      </c>
      <c r="P585" s="1"/>
      <c r="Q585" s="6"/>
      <c r="R585" s="1"/>
    </row>
    <row r="586" spans="1:18">
      <c r="A586" s="13" t="str">
        <f>IF('CPL Goal &amp; KW Info'!I592="","",'CPL Goal &amp; KW Info'!I592)</f>
        <v/>
      </c>
      <c r="B586" s="13" t="str">
        <f>IF('CPL Goal &amp; KW Info'!J592="","",'CPL Goal &amp; KW Info'!J592)</f>
        <v/>
      </c>
      <c r="C586" s="13" t="str">
        <f>IF('CPL Goal &amp; KW Info'!K592="","",'CPL Goal &amp; KW Info'!K592)</f>
        <v/>
      </c>
      <c r="D586" s="28" t="str">
        <f>IF('CPL Goal &amp; KW Info'!L592="","",'CPL Goal &amp; KW Info'!L592)</f>
        <v/>
      </c>
      <c r="E586" s="13" t="str">
        <f>IF('CPL Goal &amp; KW Info'!M592="","",'CPL Goal &amp; KW Info'!M592)</f>
        <v/>
      </c>
      <c r="F586" s="13" t="str">
        <f>IF('CPL Goal &amp; KW Info'!N592="","",'CPL Goal &amp; KW Info'!N592)</f>
        <v/>
      </c>
      <c r="G586" s="13" t="str">
        <f>IF('CPL Goal &amp; KW Info'!O592="","",'CPL Goal &amp; KW Info'!O592)</f>
        <v/>
      </c>
      <c r="H586" s="28" t="str">
        <f>IF('CPL Goal &amp; KW Info'!P592="","",'CPL Goal &amp; KW Info'!P592)</f>
        <v/>
      </c>
      <c r="I586" s="13" t="str">
        <f>IF('CPL Goal &amp; KW Info'!Q592="","",'CPL Goal &amp; KW Info'!Q592)</f>
        <v/>
      </c>
      <c r="J586" s="13" t="str">
        <f>IF('CPL Goal &amp; KW Info'!R592="","",'CPL Goal &amp; KW Info'!R592)</f>
        <v/>
      </c>
      <c r="K586" s="1" t="str">
        <f t="shared" ref="K586:K649" si="47">IF(I586="","",IF(I586&gt;0,H586/I586,0))</f>
        <v/>
      </c>
      <c r="L586" s="21" t="str">
        <f t="shared" ref="L586:L649" si="48">IF(G586="","",F586/G586)</f>
        <v/>
      </c>
      <c r="M586" s="22" t="str">
        <f>IF(AND(I586&gt;0,J586&gt;4,K586&lt;'CPL Goal &amp; KW Info'!$B$5),'CPL Goal &amp; KW Info'!$C$5,IF(AND(I586&gt;0,J586&gt;4,K586&lt;'CPL Goal &amp; KW Info'!$B$6),'CPL Goal &amp; KW Info'!$C$6,IF(AND(I586&gt;0,J586&gt;4,K586&lt;'CPL Goal &amp; KW Info'!$B$7),'CPL Goal &amp; KW Info'!$C$7,IF(AND(I586&gt;0,J586&gt;4,K586&lt;'CPL Goal &amp; KW Info'!$B$8),'CPL Goal &amp; KW Info'!$C$8,IF(AND(I586&gt;0,J586&gt;4,K586&gt;'CPL Goal &amp; KW Info'!$B$11),'CPL Goal &amp; KW Info'!$C$11,IF(AND(I586&gt;0,J586&gt;4,K586&gt;'CPL Goal &amp; KW Info'!$B$10),'CPL Goal &amp; KW Info'!$C$10,IF(AND(I586&gt;0,J586&gt;4,K586&lt;'CPL Goal &amp; KW Info'!$B$10,K586&gt;'CPL Goal &amp; KW Info'!$B$8),'CPL Goal &amp; KW Info'!$C$9,IF(AND(I586&gt;0,J586&gt;2,K586&lt;'CPL Goal &amp; KW Info'!$B$15),'CPL Goal &amp; KW Info'!$C$15,IF(AND(I586&gt;0,J586&gt;2,K586&lt;'CPL Goal &amp; KW Info'!$B$16),'CPL Goal &amp; KW Info'!$C$16,IF(AND(I586&gt;0,J586&gt;2,K586&lt;'CPL Goal &amp; KW Info'!$B$17),'CPL Goal &amp; KW Info'!$C$17,IF(AND(I586&gt;0,J586&gt;2,K586&lt;'CPL Goal &amp; KW Info'!$B$18),'CPL Goal &amp; KW Info'!$C$18,IF(AND(I586&gt;0,J586&gt;2,K586&gt;'CPL Goal &amp; KW Info'!$B$21),'CPL Goal &amp; KW Info'!$C$21,IF(AND(I586&gt;0,J586&gt;2,K586&gt;'CPL Goal &amp; KW Info'!$B$20),'CPL Goal &amp; KW Info'!$C$20,IF(AND(I586&gt;0,J586&gt;2,K586&lt;'CPL Goal &amp; KW Info'!$B$20,K586&gt;'CPL Goal &amp; KW Info'!$B$18),'CPL Goal &amp; KW Info'!$C$19,IF(AND(I586&gt;0,J586&lt;2,K586&gt;'CPL Goal &amp; KW Info'!$B$28),'CPL Goal &amp; KW Info'!$C$28,IF(AND(I586&gt;0,J586&lt;2,K586&gt;'CPL Goal &amp; KW Info'!$B$27),'CPL Goal &amp; KW Info'!$C$27,IF(AND(I586&gt;0,J586&lt;2,K586&gt;'CPL Goal &amp; KW Info'!$B$26),'CPL Goal &amp; KW Info'!$C$26,IF(AND(I586&gt;0,J586&lt;2,K586&lt;'CPL Goal &amp; KW Info'!$B$26),'CPL Goal &amp; KW Info'!$C$25,IF(AND(I586&lt;1,J586&gt;4,H586&lt;'CPL Goal &amp; KW Info'!$E$5,L586&gt;5%),'CPL Goal &amp; KW Info'!$G$5,IF(AND(I586&lt;1,J586&gt;4,H586&lt;'CPL Goal &amp; KW Info'!$E$6,L586&gt;3%),'CPL Goal &amp; KW Info'!$G$6,IF(AND(I586&lt;1,J586&gt;4,H586&lt;'CPL Goal &amp; KW Info'!$E$7,L586&gt;5%),'CPL Goal &amp; KW Info'!$G$7,IF(AND(I586&lt;1,J586&gt;4,H586&lt;'CPL Goal &amp; KW Info'!$E$8,L586&gt;3%),'CPL Goal &amp; KW Info'!$G$8,IF(AND(I586&lt;1,J586&gt;4,H586&gt;'CPL Goal &amp; KW Info'!$E$10),'CPL Goal &amp; KW Info'!$G$10,IF(AND(I586&lt;1,J586&gt;4,H586&gt;'CPL Goal &amp; KW Info'!$E$9),'CPL Goal &amp; KW Info'!$G$9,IF(AND(I586&lt;1,J586&gt;4,H586&lt;'CPL Goal &amp; KW Info'!$E$9,H586&gt;'CPL Goal &amp; KW Info'!$E$8),"0%",IF(AND(I586&lt;1,J586&gt;2,H586&lt;'CPL Goal &amp; KW Info'!$E$15,L586&gt;5%),'CPL Goal &amp; KW Info'!$G$15,IF(AND(I586&lt;1,J586&gt;2,H586&lt;'CPL Goal &amp; KW Info'!$E$16,L586&gt;3%),'CPL Goal &amp; KW Info'!$G$16,IF(AND(I586&lt;1,J586&gt;2,H586&lt;'CPL Goal &amp; KW Info'!$E$17,L586&gt;5%),'CPL Goal &amp; KW Info'!$G$17,IF(AND(I586&lt;1,J586&gt;2,H586&lt;'CPL Goal &amp; KW Info'!$E$18,L586&gt;3%),'CPL Goal &amp; KW Info'!$G$18,IF(AND(I586&lt;1,J586&gt;2,H586&gt;'CPL Goal &amp; KW Info'!$E$20),'CPL Goal &amp; KW Info'!$G$20,IF(AND(I586&lt;1,J586&gt;2,H586&gt;'CPL Goal &amp; KW Info'!$E$19),'CPL Goal &amp; KW Info'!$G$19,IF(AND(I586&lt;1,J586&gt;2,H586&lt;'CPL Goal &amp; KW Info'!$E$19,H586&gt;'CPL Goal &amp; KW Info'!$E$18),"0%",IF(AND(I586&lt;1,J586&lt;2,H586&gt;'CPL Goal &amp; KW Info'!$E$27),'CPL Goal &amp; KW Info'!$G$27,IF(AND(I586&lt;1,J586&lt;2,H586&gt;'CPL Goal &amp; KW Info'!$E$26),'CPL Goal &amp; KW Info'!$G$26,IF(AND(I586&lt;1,J586&lt;2,H586&gt;'CPL Goal &amp; KW Info'!$E$25),'CPL Goal &amp; KW Info'!$G$25,IF(AND(I586&lt;1,J586&lt;2,H586&gt;'CPL Goal &amp; KW Info'!$E$24),'CPL Goal &amp; KW Info'!$G$24,"0%"))))))))))))))))))))))))))))))))))))</f>
        <v>J4</v>
      </c>
      <c r="N586" s="22" t="e">
        <f t="shared" ref="N586:N649" si="49">M586+1</f>
        <v>#VALUE!</v>
      </c>
      <c r="O586" s="5" t="str">
        <f t="shared" ref="O586:O649" si="50">IF(D586="","",N586*D586)</f>
        <v/>
      </c>
      <c r="P586" s="1"/>
      <c r="Q586" s="6"/>
      <c r="R586" s="1"/>
    </row>
    <row r="587" spans="1:18">
      <c r="A587" s="13" t="str">
        <f>IF('CPL Goal &amp; KW Info'!I593="","",'CPL Goal &amp; KW Info'!I593)</f>
        <v/>
      </c>
      <c r="B587" s="13" t="str">
        <f>IF('CPL Goal &amp; KW Info'!J593="","",'CPL Goal &amp; KW Info'!J593)</f>
        <v/>
      </c>
      <c r="C587" s="13" t="str">
        <f>IF('CPL Goal &amp; KW Info'!K593="","",'CPL Goal &amp; KW Info'!K593)</f>
        <v/>
      </c>
      <c r="D587" s="28" t="str">
        <f>IF('CPL Goal &amp; KW Info'!L593="","",'CPL Goal &amp; KW Info'!L593)</f>
        <v/>
      </c>
      <c r="E587" s="13" t="str">
        <f>IF('CPL Goal &amp; KW Info'!M593="","",'CPL Goal &amp; KW Info'!M593)</f>
        <v/>
      </c>
      <c r="F587" s="13" t="str">
        <f>IF('CPL Goal &amp; KW Info'!N593="","",'CPL Goal &amp; KW Info'!N593)</f>
        <v/>
      </c>
      <c r="G587" s="13" t="str">
        <f>IF('CPL Goal &amp; KW Info'!O593="","",'CPL Goal &amp; KW Info'!O593)</f>
        <v/>
      </c>
      <c r="H587" s="28" t="str">
        <f>IF('CPL Goal &amp; KW Info'!P593="","",'CPL Goal &amp; KW Info'!P593)</f>
        <v/>
      </c>
      <c r="I587" s="13" t="str">
        <f>IF('CPL Goal &amp; KW Info'!Q593="","",'CPL Goal &amp; KW Info'!Q593)</f>
        <v/>
      </c>
      <c r="J587" s="13" t="str">
        <f>IF('CPL Goal &amp; KW Info'!R593="","",'CPL Goal &amp; KW Info'!R593)</f>
        <v/>
      </c>
      <c r="K587" s="1" t="str">
        <f t="shared" si="47"/>
        <v/>
      </c>
      <c r="L587" s="21" t="str">
        <f t="shared" si="48"/>
        <v/>
      </c>
      <c r="M587" s="22" t="str">
        <f>IF(AND(I587&gt;0,J587&gt;4,K587&lt;'CPL Goal &amp; KW Info'!$B$5),'CPL Goal &amp; KW Info'!$C$5,IF(AND(I587&gt;0,J587&gt;4,K587&lt;'CPL Goal &amp; KW Info'!$B$6),'CPL Goal &amp; KW Info'!$C$6,IF(AND(I587&gt;0,J587&gt;4,K587&lt;'CPL Goal &amp; KW Info'!$B$7),'CPL Goal &amp; KW Info'!$C$7,IF(AND(I587&gt;0,J587&gt;4,K587&lt;'CPL Goal &amp; KW Info'!$B$8),'CPL Goal &amp; KW Info'!$C$8,IF(AND(I587&gt;0,J587&gt;4,K587&gt;'CPL Goal &amp; KW Info'!$B$11),'CPL Goal &amp; KW Info'!$C$11,IF(AND(I587&gt;0,J587&gt;4,K587&gt;'CPL Goal &amp; KW Info'!$B$10),'CPL Goal &amp; KW Info'!$C$10,IF(AND(I587&gt;0,J587&gt;4,K587&lt;'CPL Goal &amp; KW Info'!$B$10,K587&gt;'CPL Goal &amp; KW Info'!$B$8),'CPL Goal &amp; KW Info'!$C$9,IF(AND(I587&gt;0,J587&gt;2,K587&lt;'CPL Goal &amp; KW Info'!$B$15),'CPL Goal &amp; KW Info'!$C$15,IF(AND(I587&gt;0,J587&gt;2,K587&lt;'CPL Goal &amp; KW Info'!$B$16),'CPL Goal &amp; KW Info'!$C$16,IF(AND(I587&gt;0,J587&gt;2,K587&lt;'CPL Goal &amp; KW Info'!$B$17),'CPL Goal &amp; KW Info'!$C$17,IF(AND(I587&gt;0,J587&gt;2,K587&lt;'CPL Goal &amp; KW Info'!$B$18),'CPL Goal &amp; KW Info'!$C$18,IF(AND(I587&gt;0,J587&gt;2,K587&gt;'CPL Goal &amp; KW Info'!$B$21),'CPL Goal &amp; KW Info'!$C$21,IF(AND(I587&gt;0,J587&gt;2,K587&gt;'CPL Goal &amp; KW Info'!$B$20),'CPL Goal &amp; KW Info'!$C$20,IF(AND(I587&gt;0,J587&gt;2,K587&lt;'CPL Goal &amp; KW Info'!$B$20,K587&gt;'CPL Goal &amp; KW Info'!$B$18),'CPL Goal &amp; KW Info'!$C$19,IF(AND(I587&gt;0,J587&lt;2,K587&gt;'CPL Goal &amp; KW Info'!$B$28),'CPL Goal &amp; KW Info'!$C$28,IF(AND(I587&gt;0,J587&lt;2,K587&gt;'CPL Goal &amp; KW Info'!$B$27),'CPL Goal &amp; KW Info'!$C$27,IF(AND(I587&gt;0,J587&lt;2,K587&gt;'CPL Goal &amp; KW Info'!$B$26),'CPL Goal &amp; KW Info'!$C$26,IF(AND(I587&gt;0,J587&lt;2,K587&lt;'CPL Goal &amp; KW Info'!$B$26),'CPL Goal &amp; KW Info'!$C$25,IF(AND(I587&lt;1,J587&gt;4,H587&lt;'CPL Goal &amp; KW Info'!$E$5,L587&gt;5%),'CPL Goal &amp; KW Info'!$G$5,IF(AND(I587&lt;1,J587&gt;4,H587&lt;'CPL Goal &amp; KW Info'!$E$6,L587&gt;3%),'CPL Goal &amp; KW Info'!$G$6,IF(AND(I587&lt;1,J587&gt;4,H587&lt;'CPL Goal &amp; KW Info'!$E$7,L587&gt;5%),'CPL Goal &amp; KW Info'!$G$7,IF(AND(I587&lt;1,J587&gt;4,H587&lt;'CPL Goal &amp; KW Info'!$E$8,L587&gt;3%),'CPL Goal &amp; KW Info'!$G$8,IF(AND(I587&lt;1,J587&gt;4,H587&gt;'CPL Goal &amp; KW Info'!$E$10),'CPL Goal &amp; KW Info'!$G$10,IF(AND(I587&lt;1,J587&gt;4,H587&gt;'CPL Goal &amp; KW Info'!$E$9),'CPL Goal &amp; KW Info'!$G$9,IF(AND(I587&lt;1,J587&gt;4,H587&lt;'CPL Goal &amp; KW Info'!$E$9,H587&gt;'CPL Goal &amp; KW Info'!$E$8),"0%",IF(AND(I587&lt;1,J587&gt;2,H587&lt;'CPL Goal &amp; KW Info'!$E$15,L587&gt;5%),'CPL Goal &amp; KW Info'!$G$15,IF(AND(I587&lt;1,J587&gt;2,H587&lt;'CPL Goal &amp; KW Info'!$E$16,L587&gt;3%),'CPL Goal &amp; KW Info'!$G$16,IF(AND(I587&lt;1,J587&gt;2,H587&lt;'CPL Goal &amp; KW Info'!$E$17,L587&gt;5%),'CPL Goal &amp; KW Info'!$G$17,IF(AND(I587&lt;1,J587&gt;2,H587&lt;'CPL Goal &amp; KW Info'!$E$18,L587&gt;3%),'CPL Goal &amp; KW Info'!$G$18,IF(AND(I587&lt;1,J587&gt;2,H587&gt;'CPL Goal &amp; KW Info'!$E$20),'CPL Goal &amp; KW Info'!$G$20,IF(AND(I587&lt;1,J587&gt;2,H587&gt;'CPL Goal &amp; KW Info'!$E$19),'CPL Goal &amp; KW Info'!$G$19,IF(AND(I587&lt;1,J587&gt;2,H587&lt;'CPL Goal &amp; KW Info'!$E$19,H587&gt;'CPL Goal &amp; KW Info'!$E$18),"0%",IF(AND(I587&lt;1,J587&lt;2,H587&gt;'CPL Goal &amp; KW Info'!$E$27),'CPL Goal &amp; KW Info'!$G$27,IF(AND(I587&lt;1,J587&lt;2,H587&gt;'CPL Goal &amp; KW Info'!$E$26),'CPL Goal &amp; KW Info'!$G$26,IF(AND(I587&lt;1,J587&lt;2,H587&gt;'CPL Goal &amp; KW Info'!$E$25),'CPL Goal &amp; KW Info'!$G$25,IF(AND(I587&lt;1,J587&lt;2,H587&gt;'CPL Goal &amp; KW Info'!$E$24),'CPL Goal &amp; KW Info'!$G$24,"0%"))))))))))))))))))))))))))))))))))))</f>
        <v>J4</v>
      </c>
      <c r="N587" s="22" t="e">
        <f t="shared" si="49"/>
        <v>#VALUE!</v>
      </c>
      <c r="O587" s="5" t="str">
        <f t="shared" si="50"/>
        <v/>
      </c>
      <c r="P587" s="1"/>
      <c r="Q587" s="6"/>
      <c r="R587" s="1"/>
    </row>
    <row r="588" spans="1:18">
      <c r="A588" s="13" t="str">
        <f>IF('CPL Goal &amp; KW Info'!I594="","",'CPL Goal &amp; KW Info'!I594)</f>
        <v/>
      </c>
      <c r="B588" s="13" t="str">
        <f>IF('CPL Goal &amp; KW Info'!J594="","",'CPL Goal &amp; KW Info'!J594)</f>
        <v/>
      </c>
      <c r="C588" s="13" t="str">
        <f>IF('CPL Goal &amp; KW Info'!K594="","",'CPL Goal &amp; KW Info'!K594)</f>
        <v/>
      </c>
      <c r="D588" s="28" t="str">
        <f>IF('CPL Goal &amp; KW Info'!L594="","",'CPL Goal &amp; KW Info'!L594)</f>
        <v/>
      </c>
      <c r="E588" s="13" t="str">
        <f>IF('CPL Goal &amp; KW Info'!M594="","",'CPL Goal &amp; KW Info'!M594)</f>
        <v/>
      </c>
      <c r="F588" s="13" t="str">
        <f>IF('CPL Goal &amp; KW Info'!N594="","",'CPL Goal &amp; KW Info'!N594)</f>
        <v/>
      </c>
      <c r="G588" s="13" t="str">
        <f>IF('CPL Goal &amp; KW Info'!O594="","",'CPL Goal &amp; KW Info'!O594)</f>
        <v/>
      </c>
      <c r="H588" s="28" t="str">
        <f>IF('CPL Goal &amp; KW Info'!P594="","",'CPL Goal &amp; KW Info'!P594)</f>
        <v/>
      </c>
      <c r="I588" s="13" t="str">
        <f>IF('CPL Goal &amp; KW Info'!Q594="","",'CPL Goal &amp; KW Info'!Q594)</f>
        <v/>
      </c>
      <c r="J588" s="13" t="str">
        <f>IF('CPL Goal &amp; KW Info'!R594="","",'CPL Goal &amp; KW Info'!R594)</f>
        <v/>
      </c>
      <c r="K588" s="1" t="str">
        <f t="shared" si="47"/>
        <v/>
      </c>
      <c r="L588" s="21" t="str">
        <f t="shared" si="48"/>
        <v/>
      </c>
      <c r="M588" s="22" t="str">
        <f>IF(AND(I588&gt;0,J588&gt;4,K588&lt;'CPL Goal &amp; KW Info'!$B$5),'CPL Goal &amp; KW Info'!$C$5,IF(AND(I588&gt;0,J588&gt;4,K588&lt;'CPL Goal &amp; KW Info'!$B$6),'CPL Goal &amp; KW Info'!$C$6,IF(AND(I588&gt;0,J588&gt;4,K588&lt;'CPL Goal &amp; KW Info'!$B$7),'CPL Goal &amp; KW Info'!$C$7,IF(AND(I588&gt;0,J588&gt;4,K588&lt;'CPL Goal &amp; KW Info'!$B$8),'CPL Goal &amp; KW Info'!$C$8,IF(AND(I588&gt;0,J588&gt;4,K588&gt;'CPL Goal &amp; KW Info'!$B$11),'CPL Goal &amp; KW Info'!$C$11,IF(AND(I588&gt;0,J588&gt;4,K588&gt;'CPL Goal &amp; KW Info'!$B$10),'CPL Goal &amp; KW Info'!$C$10,IF(AND(I588&gt;0,J588&gt;4,K588&lt;'CPL Goal &amp; KW Info'!$B$10,K588&gt;'CPL Goal &amp; KW Info'!$B$8),'CPL Goal &amp; KW Info'!$C$9,IF(AND(I588&gt;0,J588&gt;2,K588&lt;'CPL Goal &amp; KW Info'!$B$15),'CPL Goal &amp; KW Info'!$C$15,IF(AND(I588&gt;0,J588&gt;2,K588&lt;'CPL Goal &amp; KW Info'!$B$16),'CPL Goal &amp; KW Info'!$C$16,IF(AND(I588&gt;0,J588&gt;2,K588&lt;'CPL Goal &amp; KW Info'!$B$17),'CPL Goal &amp; KW Info'!$C$17,IF(AND(I588&gt;0,J588&gt;2,K588&lt;'CPL Goal &amp; KW Info'!$B$18),'CPL Goal &amp; KW Info'!$C$18,IF(AND(I588&gt;0,J588&gt;2,K588&gt;'CPL Goal &amp; KW Info'!$B$21),'CPL Goal &amp; KW Info'!$C$21,IF(AND(I588&gt;0,J588&gt;2,K588&gt;'CPL Goal &amp; KW Info'!$B$20),'CPL Goal &amp; KW Info'!$C$20,IF(AND(I588&gt;0,J588&gt;2,K588&lt;'CPL Goal &amp; KW Info'!$B$20,K588&gt;'CPL Goal &amp; KW Info'!$B$18),'CPL Goal &amp; KW Info'!$C$19,IF(AND(I588&gt;0,J588&lt;2,K588&gt;'CPL Goal &amp; KW Info'!$B$28),'CPL Goal &amp; KW Info'!$C$28,IF(AND(I588&gt;0,J588&lt;2,K588&gt;'CPL Goal &amp; KW Info'!$B$27),'CPL Goal &amp; KW Info'!$C$27,IF(AND(I588&gt;0,J588&lt;2,K588&gt;'CPL Goal &amp; KW Info'!$B$26),'CPL Goal &amp; KW Info'!$C$26,IF(AND(I588&gt;0,J588&lt;2,K588&lt;'CPL Goal &amp; KW Info'!$B$26),'CPL Goal &amp; KW Info'!$C$25,IF(AND(I588&lt;1,J588&gt;4,H588&lt;'CPL Goal &amp; KW Info'!$E$5,L588&gt;5%),'CPL Goal &amp; KW Info'!$G$5,IF(AND(I588&lt;1,J588&gt;4,H588&lt;'CPL Goal &amp; KW Info'!$E$6,L588&gt;3%),'CPL Goal &amp; KW Info'!$G$6,IF(AND(I588&lt;1,J588&gt;4,H588&lt;'CPL Goal &amp; KW Info'!$E$7,L588&gt;5%),'CPL Goal &amp; KW Info'!$G$7,IF(AND(I588&lt;1,J588&gt;4,H588&lt;'CPL Goal &amp; KW Info'!$E$8,L588&gt;3%),'CPL Goal &amp; KW Info'!$G$8,IF(AND(I588&lt;1,J588&gt;4,H588&gt;'CPL Goal &amp; KW Info'!$E$10),'CPL Goal &amp; KW Info'!$G$10,IF(AND(I588&lt;1,J588&gt;4,H588&gt;'CPL Goal &amp; KW Info'!$E$9),'CPL Goal &amp; KW Info'!$G$9,IF(AND(I588&lt;1,J588&gt;4,H588&lt;'CPL Goal &amp; KW Info'!$E$9,H588&gt;'CPL Goal &amp; KW Info'!$E$8),"0%",IF(AND(I588&lt;1,J588&gt;2,H588&lt;'CPL Goal &amp; KW Info'!$E$15,L588&gt;5%),'CPL Goal &amp; KW Info'!$G$15,IF(AND(I588&lt;1,J588&gt;2,H588&lt;'CPL Goal &amp; KW Info'!$E$16,L588&gt;3%),'CPL Goal &amp; KW Info'!$G$16,IF(AND(I588&lt;1,J588&gt;2,H588&lt;'CPL Goal &amp; KW Info'!$E$17,L588&gt;5%),'CPL Goal &amp; KW Info'!$G$17,IF(AND(I588&lt;1,J588&gt;2,H588&lt;'CPL Goal &amp; KW Info'!$E$18,L588&gt;3%),'CPL Goal &amp; KW Info'!$G$18,IF(AND(I588&lt;1,J588&gt;2,H588&gt;'CPL Goal &amp; KW Info'!$E$20),'CPL Goal &amp; KW Info'!$G$20,IF(AND(I588&lt;1,J588&gt;2,H588&gt;'CPL Goal &amp; KW Info'!$E$19),'CPL Goal &amp; KW Info'!$G$19,IF(AND(I588&lt;1,J588&gt;2,H588&lt;'CPL Goal &amp; KW Info'!$E$19,H588&gt;'CPL Goal &amp; KW Info'!$E$18),"0%",IF(AND(I588&lt;1,J588&lt;2,H588&gt;'CPL Goal &amp; KW Info'!$E$27),'CPL Goal &amp; KW Info'!$G$27,IF(AND(I588&lt;1,J588&lt;2,H588&gt;'CPL Goal &amp; KW Info'!$E$26),'CPL Goal &amp; KW Info'!$G$26,IF(AND(I588&lt;1,J588&lt;2,H588&gt;'CPL Goal &amp; KW Info'!$E$25),'CPL Goal &amp; KW Info'!$G$25,IF(AND(I588&lt;1,J588&lt;2,H588&gt;'CPL Goal &amp; KW Info'!$E$24),'CPL Goal &amp; KW Info'!$G$24,"0%"))))))))))))))))))))))))))))))))))))</f>
        <v>J4</v>
      </c>
      <c r="N588" s="22" t="e">
        <f t="shared" si="49"/>
        <v>#VALUE!</v>
      </c>
      <c r="O588" s="5" t="str">
        <f t="shared" si="50"/>
        <v/>
      </c>
      <c r="P588" s="1"/>
      <c r="Q588" s="6"/>
      <c r="R588" s="1"/>
    </row>
    <row r="589" spans="1:18">
      <c r="A589" s="13" t="str">
        <f>IF('CPL Goal &amp; KW Info'!I595="","",'CPL Goal &amp; KW Info'!I595)</f>
        <v/>
      </c>
      <c r="B589" s="13" t="str">
        <f>IF('CPL Goal &amp; KW Info'!J595="","",'CPL Goal &amp; KW Info'!J595)</f>
        <v/>
      </c>
      <c r="C589" s="13" t="str">
        <f>IF('CPL Goal &amp; KW Info'!K595="","",'CPL Goal &amp; KW Info'!K595)</f>
        <v/>
      </c>
      <c r="D589" s="28" t="str">
        <f>IF('CPL Goal &amp; KW Info'!L595="","",'CPL Goal &amp; KW Info'!L595)</f>
        <v/>
      </c>
      <c r="E589" s="13" t="str">
        <f>IF('CPL Goal &amp; KW Info'!M595="","",'CPL Goal &amp; KW Info'!M595)</f>
        <v/>
      </c>
      <c r="F589" s="13" t="str">
        <f>IF('CPL Goal &amp; KW Info'!N595="","",'CPL Goal &amp; KW Info'!N595)</f>
        <v/>
      </c>
      <c r="G589" s="13" t="str">
        <f>IF('CPL Goal &amp; KW Info'!O595="","",'CPL Goal &amp; KW Info'!O595)</f>
        <v/>
      </c>
      <c r="H589" s="28" t="str">
        <f>IF('CPL Goal &amp; KW Info'!P595="","",'CPL Goal &amp; KW Info'!P595)</f>
        <v/>
      </c>
      <c r="I589" s="13" t="str">
        <f>IF('CPL Goal &amp; KW Info'!Q595="","",'CPL Goal &amp; KW Info'!Q595)</f>
        <v/>
      </c>
      <c r="J589" s="13" t="str">
        <f>IF('CPL Goal &amp; KW Info'!R595="","",'CPL Goal &amp; KW Info'!R595)</f>
        <v/>
      </c>
      <c r="K589" s="1" t="str">
        <f t="shared" si="47"/>
        <v/>
      </c>
      <c r="L589" s="21" t="str">
        <f t="shared" si="48"/>
        <v/>
      </c>
      <c r="M589" s="22" t="str">
        <f>IF(AND(I589&gt;0,J589&gt;4,K589&lt;'CPL Goal &amp; KW Info'!$B$5),'CPL Goal &amp; KW Info'!$C$5,IF(AND(I589&gt;0,J589&gt;4,K589&lt;'CPL Goal &amp; KW Info'!$B$6),'CPL Goal &amp; KW Info'!$C$6,IF(AND(I589&gt;0,J589&gt;4,K589&lt;'CPL Goal &amp; KW Info'!$B$7),'CPL Goal &amp; KW Info'!$C$7,IF(AND(I589&gt;0,J589&gt;4,K589&lt;'CPL Goal &amp; KW Info'!$B$8),'CPL Goal &amp; KW Info'!$C$8,IF(AND(I589&gt;0,J589&gt;4,K589&gt;'CPL Goal &amp; KW Info'!$B$11),'CPL Goal &amp; KW Info'!$C$11,IF(AND(I589&gt;0,J589&gt;4,K589&gt;'CPL Goal &amp; KW Info'!$B$10),'CPL Goal &amp; KW Info'!$C$10,IF(AND(I589&gt;0,J589&gt;4,K589&lt;'CPL Goal &amp; KW Info'!$B$10,K589&gt;'CPL Goal &amp; KW Info'!$B$8),'CPL Goal &amp; KW Info'!$C$9,IF(AND(I589&gt;0,J589&gt;2,K589&lt;'CPL Goal &amp; KW Info'!$B$15),'CPL Goal &amp; KW Info'!$C$15,IF(AND(I589&gt;0,J589&gt;2,K589&lt;'CPL Goal &amp; KW Info'!$B$16),'CPL Goal &amp; KW Info'!$C$16,IF(AND(I589&gt;0,J589&gt;2,K589&lt;'CPL Goal &amp; KW Info'!$B$17),'CPL Goal &amp; KW Info'!$C$17,IF(AND(I589&gt;0,J589&gt;2,K589&lt;'CPL Goal &amp; KW Info'!$B$18),'CPL Goal &amp; KW Info'!$C$18,IF(AND(I589&gt;0,J589&gt;2,K589&gt;'CPL Goal &amp; KW Info'!$B$21),'CPL Goal &amp; KW Info'!$C$21,IF(AND(I589&gt;0,J589&gt;2,K589&gt;'CPL Goal &amp; KW Info'!$B$20),'CPL Goal &amp; KW Info'!$C$20,IF(AND(I589&gt;0,J589&gt;2,K589&lt;'CPL Goal &amp; KW Info'!$B$20,K589&gt;'CPL Goal &amp; KW Info'!$B$18),'CPL Goal &amp; KW Info'!$C$19,IF(AND(I589&gt;0,J589&lt;2,K589&gt;'CPL Goal &amp; KW Info'!$B$28),'CPL Goal &amp; KW Info'!$C$28,IF(AND(I589&gt;0,J589&lt;2,K589&gt;'CPL Goal &amp; KW Info'!$B$27),'CPL Goal &amp; KW Info'!$C$27,IF(AND(I589&gt;0,J589&lt;2,K589&gt;'CPL Goal &amp; KW Info'!$B$26),'CPL Goal &amp; KW Info'!$C$26,IF(AND(I589&gt;0,J589&lt;2,K589&lt;'CPL Goal &amp; KW Info'!$B$26),'CPL Goal &amp; KW Info'!$C$25,IF(AND(I589&lt;1,J589&gt;4,H589&lt;'CPL Goal &amp; KW Info'!$E$5,L589&gt;5%),'CPL Goal &amp; KW Info'!$G$5,IF(AND(I589&lt;1,J589&gt;4,H589&lt;'CPL Goal &amp; KW Info'!$E$6,L589&gt;3%),'CPL Goal &amp; KW Info'!$G$6,IF(AND(I589&lt;1,J589&gt;4,H589&lt;'CPL Goal &amp; KW Info'!$E$7,L589&gt;5%),'CPL Goal &amp; KW Info'!$G$7,IF(AND(I589&lt;1,J589&gt;4,H589&lt;'CPL Goal &amp; KW Info'!$E$8,L589&gt;3%),'CPL Goal &amp; KW Info'!$G$8,IF(AND(I589&lt;1,J589&gt;4,H589&gt;'CPL Goal &amp; KW Info'!$E$10),'CPL Goal &amp; KW Info'!$G$10,IF(AND(I589&lt;1,J589&gt;4,H589&gt;'CPL Goal &amp; KW Info'!$E$9),'CPL Goal &amp; KW Info'!$G$9,IF(AND(I589&lt;1,J589&gt;4,H589&lt;'CPL Goal &amp; KW Info'!$E$9,H589&gt;'CPL Goal &amp; KW Info'!$E$8),"0%",IF(AND(I589&lt;1,J589&gt;2,H589&lt;'CPL Goal &amp; KW Info'!$E$15,L589&gt;5%),'CPL Goal &amp; KW Info'!$G$15,IF(AND(I589&lt;1,J589&gt;2,H589&lt;'CPL Goal &amp; KW Info'!$E$16,L589&gt;3%),'CPL Goal &amp; KW Info'!$G$16,IF(AND(I589&lt;1,J589&gt;2,H589&lt;'CPL Goal &amp; KW Info'!$E$17,L589&gt;5%),'CPL Goal &amp; KW Info'!$G$17,IF(AND(I589&lt;1,J589&gt;2,H589&lt;'CPL Goal &amp; KW Info'!$E$18,L589&gt;3%),'CPL Goal &amp; KW Info'!$G$18,IF(AND(I589&lt;1,J589&gt;2,H589&gt;'CPL Goal &amp; KW Info'!$E$20),'CPL Goal &amp; KW Info'!$G$20,IF(AND(I589&lt;1,J589&gt;2,H589&gt;'CPL Goal &amp; KW Info'!$E$19),'CPL Goal &amp; KW Info'!$G$19,IF(AND(I589&lt;1,J589&gt;2,H589&lt;'CPL Goal &amp; KW Info'!$E$19,H589&gt;'CPL Goal &amp; KW Info'!$E$18),"0%",IF(AND(I589&lt;1,J589&lt;2,H589&gt;'CPL Goal &amp; KW Info'!$E$27),'CPL Goal &amp; KW Info'!$G$27,IF(AND(I589&lt;1,J589&lt;2,H589&gt;'CPL Goal &amp; KW Info'!$E$26),'CPL Goal &amp; KW Info'!$G$26,IF(AND(I589&lt;1,J589&lt;2,H589&gt;'CPL Goal &amp; KW Info'!$E$25),'CPL Goal &amp; KW Info'!$G$25,IF(AND(I589&lt;1,J589&lt;2,H589&gt;'CPL Goal &amp; KW Info'!$E$24),'CPL Goal &amp; KW Info'!$G$24,"0%"))))))))))))))))))))))))))))))))))))</f>
        <v>J4</v>
      </c>
      <c r="N589" s="22" t="e">
        <f t="shared" si="49"/>
        <v>#VALUE!</v>
      </c>
      <c r="O589" s="5" t="str">
        <f t="shared" si="50"/>
        <v/>
      </c>
      <c r="P589" s="1"/>
      <c r="Q589" s="6"/>
      <c r="R589" s="1"/>
    </row>
    <row r="590" spans="1:18">
      <c r="A590" s="13" t="str">
        <f>IF('CPL Goal &amp; KW Info'!I596="","",'CPL Goal &amp; KW Info'!I596)</f>
        <v/>
      </c>
      <c r="B590" s="13" t="str">
        <f>IF('CPL Goal &amp; KW Info'!J596="","",'CPL Goal &amp; KW Info'!J596)</f>
        <v/>
      </c>
      <c r="C590" s="13" t="str">
        <f>IF('CPL Goal &amp; KW Info'!K596="","",'CPL Goal &amp; KW Info'!K596)</f>
        <v/>
      </c>
      <c r="D590" s="28" t="str">
        <f>IF('CPL Goal &amp; KW Info'!L596="","",'CPL Goal &amp; KW Info'!L596)</f>
        <v/>
      </c>
      <c r="E590" s="13" t="str">
        <f>IF('CPL Goal &amp; KW Info'!M596="","",'CPL Goal &amp; KW Info'!M596)</f>
        <v/>
      </c>
      <c r="F590" s="13" t="str">
        <f>IF('CPL Goal &amp; KW Info'!N596="","",'CPL Goal &amp; KW Info'!N596)</f>
        <v/>
      </c>
      <c r="G590" s="13" t="str">
        <f>IF('CPL Goal &amp; KW Info'!O596="","",'CPL Goal &amp; KW Info'!O596)</f>
        <v/>
      </c>
      <c r="H590" s="28" t="str">
        <f>IF('CPL Goal &amp; KW Info'!P596="","",'CPL Goal &amp; KW Info'!P596)</f>
        <v/>
      </c>
      <c r="I590" s="13" t="str">
        <f>IF('CPL Goal &amp; KW Info'!Q596="","",'CPL Goal &amp; KW Info'!Q596)</f>
        <v/>
      </c>
      <c r="J590" s="13" t="str">
        <f>IF('CPL Goal &amp; KW Info'!R596="","",'CPL Goal &amp; KW Info'!R596)</f>
        <v/>
      </c>
      <c r="K590" s="1" t="str">
        <f t="shared" si="47"/>
        <v/>
      </c>
      <c r="L590" s="21" t="str">
        <f t="shared" si="48"/>
        <v/>
      </c>
      <c r="M590" s="22" t="str">
        <f>IF(AND(I590&gt;0,J590&gt;4,K590&lt;'CPL Goal &amp; KW Info'!$B$5),'CPL Goal &amp; KW Info'!$C$5,IF(AND(I590&gt;0,J590&gt;4,K590&lt;'CPL Goal &amp; KW Info'!$B$6),'CPL Goal &amp; KW Info'!$C$6,IF(AND(I590&gt;0,J590&gt;4,K590&lt;'CPL Goal &amp; KW Info'!$B$7),'CPL Goal &amp; KW Info'!$C$7,IF(AND(I590&gt;0,J590&gt;4,K590&lt;'CPL Goal &amp; KW Info'!$B$8),'CPL Goal &amp; KW Info'!$C$8,IF(AND(I590&gt;0,J590&gt;4,K590&gt;'CPL Goal &amp; KW Info'!$B$11),'CPL Goal &amp; KW Info'!$C$11,IF(AND(I590&gt;0,J590&gt;4,K590&gt;'CPL Goal &amp; KW Info'!$B$10),'CPL Goal &amp; KW Info'!$C$10,IF(AND(I590&gt;0,J590&gt;4,K590&lt;'CPL Goal &amp; KW Info'!$B$10,K590&gt;'CPL Goal &amp; KW Info'!$B$8),'CPL Goal &amp; KW Info'!$C$9,IF(AND(I590&gt;0,J590&gt;2,K590&lt;'CPL Goal &amp; KW Info'!$B$15),'CPL Goal &amp; KW Info'!$C$15,IF(AND(I590&gt;0,J590&gt;2,K590&lt;'CPL Goal &amp; KW Info'!$B$16),'CPL Goal &amp; KW Info'!$C$16,IF(AND(I590&gt;0,J590&gt;2,K590&lt;'CPL Goal &amp; KW Info'!$B$17),'CPL Goal &amp; KW Info'!$C$17,IF(AND(I590&gt;0,J590&gt;2,K590&lt;'CPL Goal &amp; KW Info'!$B$18),'CPL Goal &amp; KW Info'!$C$18,IF(AND(I590&gt;0,J590&gt;2,K590&gt;'CPL Goal &amp; KW Info'!$B$21),'CPL Goal &amp; KW Info'!$C$21,IF(AND(I590&gt;0,J590&gt;2,K590&gt;'CPL Goal &amp; KW Info'!$B$20),'CPL Goal &amp; KW Info'!$C$20,IF(AND(I590&gt;0,J590&gt;2,K590&lt;'CPL Goal &amp; KW Info'!$B$20,K590&gt;'CPL Goal &amp; KW Info'!$B$18),'CPL Goal &amp; KW Info'!$C$19,IF(AND(I590&gt;0,J590&lt;2,K590&gt;'CPL Goal &amp; KW Info'!$B$28),'CPL Goal &amp; KW Info'!$C$28,IF(AND(I590&gt;0,J590&lt;2,K590&gt;'CPL Goal &amp; KW Info'!$B$27),'CPL Goal &amp; KW Info'!$C$27,IF(AND(I590&gt;0,J590&lt;2,K590&gt;'CPL Goal &amp; KW Info'!$B$26),'CPL Goal &amp; KW Info'!$C$26,IF(AND(I590&gt;0,J590&lt;2,K590&lt;'CPL Goal &amp; KW Info'!$B$26),'CPL Goal &amp; KW Info'!$C$25,IF(AND(I590&lt;1,J590&gt;4,H590&lt;'CPL Goal &amp; KW Info'!$E$5,L590&gt;5%),'CPL Goal &amp; KW Info'!$G$5,IF(AND(I590&lt;1,J590&gt;4,H590&lt;'CPL Goal &amp; KW Info'!$E$6,L590&gt;3%),'CPL Goal &amp; KW Info'!$G$6,IF(AND(I590&lt;1,J590&gt;4,H590&lt;'CPL Goal &amp; KW Info'!$E$7,L590&gt;5%),'CPL Goal &amp; KW Info'!$G$7,IF(AND(I590&lt;1,J590&gt;4,H590&lt;'CPL Goal &amp; KW Info'!$E$8,L590&gt;3%),'CPL Goal &amp; KW Info'!$G$8,IF(AND(I590&lt;1,J590&gt;4,H590&gt;'CPL Goal &amp; KW Info'!$E$10),'CPL Goal &amp; KW Info'!$G$10,IF(AND(I590&lt;1,J590&gt;4,H590&gt;'CPL Goal &amp; KW Info'!$E$9),'CPL Goal &amp; KW Info'!$G$9,IF(AND(I590&lt;1,J590&gt;4,H590&lt;'CPL Goal &amp; KW Info'!$E$9,H590&gt;'CPL Goal &amp; KW Info'!$E$8),"0%",IF(AND(I590&lt;1,J590&gt;2,H590&lt;'CPL Goal &amp; KW Info'!$E$15,L590&gt;5%),'CPL Goal &amp; KW Info'!$G$15,IF(AND(I590&lt;1,J590&gt;2,H590&lt;'CPL Goal &amp; KW Info'!$E$16,L590&gt;3%),'CPL Goal &amp; KW Info'!$G$16,IF(AND(I590&lt;1,J590&gt;2,H590&lt;'CPL Goal &amp; KW Info'!$E$17,L590&gt;5%),'CPL Goal &amp; KW Info'!$G$17,IF(AND(I590&lt;1,J590&gt;2,H590&lt;'CPL Goal &amp; KW Info'!$E$18,L590&gt;3%),'CPL Goal &amp; KW Info'!$G$18,IF(AND(I590&lt;1,J590&gt;2,H590&gt;'CPL Goal &amp; KW Info'!$E$20),'CPL Goal &amp; KW Info'!$G$20,IF(AND(I590&lt;1,J590&gt;2,H590&gt;'CPL Goal &amp; KW Info'!$E$19),'CPL Goal &amp; KW Info'!$G$19,IF(AND(I590&lt;1,J590&gt;2,H590&lt;'CPL Goal &amp; KW Info'!$E$19,H590&gt;'CPL Goal &amp; KW Info'!$E$18),"0%",IF(AND(I590&lt;1,J590&lt;2,H590&gt;'CPL Goal &amp; KW Info'!$E$27),'CPL Goal &amp; KW Info'!$G$27,IF(AND(I590&lt;1,J590&lt;2,H590&gt;'CPL Goal &amp; KW Info'!$E$26),'CPL Goal &amp; KW Info'!$G$26,IF(AND(I590&lt;1,J590&lt;2,H590&gt;'CPL Goal &amp; KW Info'!$E$25),'CPL Goal &amp; KW Info'!$G$25,IF(AND(I590&lt;1,J590&lt;2,H590&gt;'CPL Goal &amp; KW Info'!$E$24),'CPL Goal &amp; KW Info'!$G$24,"0%"))))))))))))))))))))))))))))))))))))</f>
        <v>J4</v>
      </c>
      <c r="N590" s="22" t="e">
        <f t="shared" si="49"/>
        <v>#VALUE!</v>
      </c>
      <c r="O590" s="5" t="str">
        <f t="shared" si="50"/>
        <v/>
      </c>
      <c r="P590" s="1"/>
      <c r="Q590" s="6"/>
      <c r="R590" s="1"/>
    </row>
    <row r="591" spans="1:18">
      <c r="A591" s="13" t="str">
        <f>IF('CPL Goal &amp; KW Info'!I597="","",'CPL Goal &amp; KW Info'!I597)</f>
        <v/>
      </c>
      <c r="B591" s="13" t="str">
        <f>IF('CPL Goal &amp; KW Info'!J597="","",'CPL Goal &amp; KW Info'!J597)</f>
        <v/>
      </c>
      <c r="C591" s="13" t="str">
        <f>IF('CPL Goal &amp; KW Info'!K597="","",'CPL Goal &amp; KW Info'!K597)</f>
        <v/>
      </c>
      <c r="D591" s="28" t="str">
        <f>IF('CPL Goal &amp; KW Info'!L597="","",'CPL Goal &amp; KW Info'!L597)</f>
        <v/>
      </c>
      <c r="E591" s="13" t="str">
        <f>IF('CPL Goal &amp; KW Info'!M597="","",'CPL Goal &amp; KW Info'!M597)</f>
        <v/>
      </c>
      <c r="F591" s="13" t="str">
        <f>IF('CPL Goal &amp; KW Info'!N597="","",'CPL Goal &amp; KW Info'!N597)</f>
        <v/>
      </c>
      <c r="G591" s="13" t="str">
        <f>IF('CPL Goal &amp; KW Info'!O597="","",'CPL Goal &amp; KW Info'!O597)</f>
        <v/>
      </c>
      <c r="H591" s="28" t="str">
        <f>IF('CPL Goal &amp; KW Info'!P597="","",'CPL Goal &amp; KW Info'!P597)</f>
        <v/>
      </c>
      <c r="I591" s="13" t="str">
        <f>IF('CPL Goal &amp; KW Info'!Q597="","",'CPL Goal &amp; KW Info'!Q597)</f>
        <v/>
      </c>
      <c r="J591" s="13" t="str">
        <f>IF('CPL Goal &amp; KW Info'!R597="","",'CPL Goal &amp; KW Info'!R597)</f>
        <v/>
      </c>
      <c r="K591" s="1" t="str">
        <f t="shared" si="47"/>
        <v/>
      </c>
      <c r="L591" s="21" t="str">
        <f t="shared" si="48"/>
        <v/>
      </c>
      <c r="M591" s="22" t="str">
        <f>IF(AND(I591&gt;0,J591&gt;4,K591&lt;'CPL Goal &amp; KW Info'!$B$5),'CPL Goal &amp; KW Info'!$C$5,IF(AND(I591&gt;0,J591&gt;4,K591&lt;'CPL Goal &amp; KW Info'!$B$6),'CPL Goal &amp; KW Info'!$C$6,IF(AND(I591&gt;0,J591&gt;4,K591&lt;'CPL Goal &amp; KW Info'!$B$7),'CPL Goal &amp; KW Info'!$C$7,IF(AND(I591&gt;0,J591&gt;4,K591&lt;'CPL Goal &amp; KW Info'!$B$8),'CPL Goal &amp; KW Info'!$C$8,IF(AND(I591&gt;0,J591&gt;4,K591&gt;'CPL Goal &amp; KW Info'!$B$11),'CPL Goal &amp; KW Info'!$C$11,IF(AND(I591&gt;0,J591&gt;4,K591&gt;'CPL Goal &amp; KW Info'!$B$10),'CPL Goal &amp; KW Info'!$C$10,IF(AND(I591&gt;0,J591&gt;4,K591&lt;'CPL Goal &amp; KW Info'!$B$10,K591&gt;'CPL Goal &amp; KW Info'!$B$8),'CPL Goal &amp; KW Info'!$C$9,IF(AND(I591&gt;0,J591&gt;2,K591&lt;'CPL Goal &amp; KW Info'!$B$15),'CPL Goal &amp; KW Info'!$C$15,IF(AND(I591&gt;0,J591&gt;2,K591&lt;'CPL Goal &amp; KW Info'!$B$16),'CPL Goal &amp; KW Info'!$C$16,IF(AND(I591&gt;0,J591&gt;2,K591&lt;'CPL Goal &amp; KW Info'!$B$17),'CPL Goal &amp; KW Info'!$C$17,IF(AND(I591&gt;0,J591&gt;2,K591&lt;'CPL Goal &amp; KW Info'!$B$18),'CPL Goal &amp; KW Info'!$C$18,IF(AND(I591&gt;0,J591&gt;2,K591&gt;'CPL Goal &amp; KW Info'!$B$21),'CPL Goal &amp; KW Info'!$C$21,IF(AND(I591&gt;0,J591&gt;2,K591&gt;'CPL Goal &amp; KW Info'!$B$20),'CPL Goal &amp; KW Info'!$C$20,IF(AND(I591&gt;0,J591&gt;2,K591&lt;'CPL Goal &amp; KW Info'!$B$20,K591&gt;'CPL Goal &amp; KW Info'!$B$18),'CPL Goal &amp; KW Info'!$C$19,IF(AND(I591&gt;0,J591&lt;2,K591&gt;'CPL Goal &amp; KW Info'!$B$28),'CPL Goal &amp; KW Info'!$C$28,IF(AND(I591&gt;0,J591&lt;2,K591&gt;'CPL Goal &amp; KW Info'!$B$27),'CPL Goal &amp; KW Info'!$C$27,IF(AND(I591&gt;0,J591&lt;2,K591&gt;'CPL Goal &amp; KW Info'!$B$26),'CPL Goal &amp; KW Info'!$C$26,IF(AND(I591&gt;0,J591&lt;2,K591&lt;'CPL Goal &amp; KW Info'!$B$26),'CPL Goal &amp; KW Info'!$C$25,IF(AND(I591&lt;1,J591&gt;4,H591&lt;'CPL Goal &amp; KW Info'!$E$5,L591&gt;5%),'CPL Goal &amp; KW Info'!$G$5,IF(AND(I591&lt;1,J591&gt;4,H591&lt;'CPL Goal &amp; KW Info'!$E$6,L591&gt;3%),'CPL Goal &amp; KW Info'!$G$6,IF(AND(I591&lt;1,J591&gt;4,H591&lt;'CPL Goal &amp; KW Info'!$E$7,L591&gt;5%),'CPL Goal &amp; KW Info'!$G$7,IF(AND(I591&lt;1,J591&gt;4,H591&lt;'CPL Goal &amp; KW Info'!$E$8,L591&gt;3%),'CPL Goal &amp; KW Info'!$G$8,IF(AND(I591&lt;1,J591&gt;4,H591&gt;'CPL Goal &amp; KW Info'!$E$10),'CPL Goal &amp; KW Info'!$G$10,IF(AND(I591&lt;1,J591&gt;4,H591&gt;'CPL Goal &amp; KW Info'!$E$9),'CPL Goal &amp; KW Info'!$G$9,IF(AND(I591&lt;1,J591&gt;4,H591&lt;'CPL Goal &amp; KW Info'!$E$9,H591&gt;'CPL Goal &amp; KW Info'!$E$8),"0%",IF(AND(I591&lt;1,J591&gt;2,H591&lt;'CPL Goal &amp; KW Info'!$E$15,L591&gt;5%),'CPL Goal &amp; KW Info'!$G$15,IF(AND(I591&lt;1,J591&gt;2,H591&lt;'CPL Goal &amp; KW Info'!$E$16,L591&gt;3%),'CPL Goal &amp; KW Info'!$G$16,IF(AND(I591&lt;1,J591&gt;2,H591&lt;'CPL Goal &amp; KW Info'!$E$17,L591&gt;5%),'CPL Goal &amp; KW Info'!$G$17,IF(AND(I591&lt;1,J591&gt;2,H591&lt;'CPL Goal &amp; KW Info'!$E$18,L591&gt;3%),'CPL Goal &amp; KW Info'!$G$18,IF(AND(I591&lt;1,J591&gt;2,H591&gt;'CPL Goal &amp; KW Info'!$E$20),'CPL Goal &amp; KW Info'!$G$20,IF(AND(I591&lt;1,J591&gt;2,H591&gt;'CPL Goal &amp; KW Info'!$E$19),'CPL Goal &amp; KW Info'!$G$19,IF(AND(I591&lt;1,J591&gt;2,H591&lt;'CPL Goal &amp; KW Info'!$E$19,H591&gt;'CPL Goal &amp; KW Info'!$E$18),"0%",IF(AND(I591&lt;1,J591&lt;2,H591&gt;'CPL Goal &amp; KW Info'!$E$27),'CPL Goal &amp; KW Info'!$G$27,IF(AND(I591&lt;1,J591&lt;2,H591&gt;'CPL Goal &amp; KW Info'!$E$26),'CPL Goal &amp; KW Info'!$G$26,IF(AND(I591&lt;1,J591&lt;2,H591&gt;'CPL Goal &amp; KW Info'!$E$25),'CPL Goal &amp; KW Info'!$G$25,IF(AND(I591&lt;1,J591&lt;2,H591&gt;'CPL Goal &amp; KW Info'!$E$24),'CPL Goal &amp; KW Info'!$G$24,"0%"))))))))))))))))))))))))))))))))))))</f>
        <v>J4</v>
      </c>
      <c r="N591" s="22" t="e">
        <f t="shared" si="49"/>
        <v>#VALUE!</v>
      </c>
      <c r="O591" s="5" t="str">
        <f t="shared" si="50"/>
        <v/>
      </c>
      <c r="P591" s="1"/>
      <c r="Q591" s="6"/>
      <c r="R591" s="1"/>
    </row>
    <row r="592" spans="1:18">
      <c r="A592" s="13" t="str">
        <f>IF('CPL Goal &amp; KW Info'!I598="","",'CPL Goal &amp; KW Info'!I598)</f>
        <v/>
      </c>
      <c r="B592" s="13" t="str">
        <f>IF('CPL Goal &amp; KW Info'!J598="","",'CPL Goal &amp; KW Info'!J598)</f>
        <v/>
      </c>
      <c r="C592" s="13" t="str">
        <f>IF('CPL Goal &amp; KW Info'!K598="","",'CPL Goal &amp; KW Info'!K598)</f>
        <v/>
      </c>
      <c r="D592" s="28" t="str">
        <f>IF('CPL Goal &amp; KW Info'!L598="","",'CPL Goal &amp; KW Info'!L598)</f>
        <v/>
      </c>
      <c r="E592" s="13" t="str">
        <f>IF('CPL Goal &amp; KW Info'!M598="","",'CPL Goal &amp; KW Info'!M598)</f>
        <v/>
      </c>
      <c r="F592" s="13" t="str">
        <f>IF('CPL Goal &amp; KW Info'!N598="","",'CPL Goal &amp; KW Info'!N598)</f>
        <v/>
      </c>
      <c r="G592" s="13" t="str">
        <f>IF('CPL Goal &amp; KW Info'!O598="","",'CPL Goal &amp; KW Info'!O598)</f>
        <v/>
      </c>
      <c r="H592" s="28" t="str">
        <f>IF('CPL Goal &amp; KW Info'!P598="","",'CPL Goal &amp; KW Info'!P598)</f>
        <v/>
      </c>
      <c r="I592" s="13" t="str">
        <f>IF('CPL Goal &amp; KW Info'!Q598="","",'CPL Goal &amp; KW Info'!Q598)</f>
        <v/>
      </c>
      <c r="J592" s="13" t="str">
        <f>IF('CPL Goal &amp; KW Info'!R598="","",'CPL Goal &amp; KW Info'!R598)</f>
        <v/>
      </c>
      <c r="K592" s="1" t="str">
        <f t="shared" si="47"/>
        <v/>
      </c>
      <c r="L592" s="21" t="str">
        <f t="shared" si="48"/>
        <v/>
      </c>
      <c r="M592" s="22" t="str">
        <f>IF(AND(I592&gt;0,J592&gt;4,K592&lt;'CPL Goal &amp; KW Info'!$B$5),'CPL Goal &amp; KW Info'!$C$5,IF(AND(I592&gt;0,J592&gt;4,K592&lt;'CPL Goal &amp; KW Info'!$B$6),'CPL Goal &amp; KW Info'!$C$6,IF(AND(I592&gt;0,J592&gt;4,K592&lt;'CPL Goal &amp; KW Info'!$B$7),'CPL Goal &amp; KW Info'!$C$7,IF(AND(I592&gt;0,J592&gt;4,K592&lt;'CPL Goal &amp; KW Info'!$B$8),'CPL Goal &amp; KW Info'!$C$8,IF(AND(I592&gt;0,J592&gt;4,K592&gt;'CPL Goal &amp; KW Info'!$B$11),'CPL Goal &amp; KW Info'!$C$11,IF(AND(I592&gt;0,J592&gt;4,K592&gt;'CPL Goal &amp; KW Info'!$B$10),'CPL Goal &amp; KW Info'!$C$10,IF(AND(I592&gt;0,J592&gt;4,K592&lt;'CPL Goal &amp; KW Info'!$B$10,K592&gt;'CPL Goal &amp; KW Info'!$B$8),'CPL Goal &amp; KW Info'!$C$9,IF(AND(I592&gt;0,J592&gt;2,K592&lt;'CPL Goal &amp; KW Info'!$B$15),'CPL Goal &amp; KW Info'!$C$15,IF(AND(I592&gt;0,J592&gt;2,K592&lt;'CPL Goal &amp; KW Info'!$B$16),'CPL Goal &amp; KW Info'!$C$16,IF(AND(I592&gt;0,J592&gt;2,K592&lt;'CPL Goal &amp; KW Info'!$B$17),'CPL Goal &amp; KW Info'!$C$17,IF(AND(I592&gt;0,J592&gt;2,K592&lt;'CPL Goal &amp; KW Info'!$B$18),'CPL Goal &amp; KW Info'!$C$18,IF(AND(I592&gt;0,J592&gt;2,K592&gt;'CPL Goal &amp; KW Info'!$B$21),'CPL Goal &amp; KW Info'!$C$21,IF(AND(I592&gt;0,J592&gt;2,K592&gt;'CPL Goal &amp; KW Info'!$B$20),'CPL Goal &amp; KW Info'!$C$20,IF(AND(I592&gt;0,J592&gt;2,K592&lt;'CPL Goal &amp; KW Info'!$B$20,K592&gt;'CPL Goal &amp; KW Info'!$B$18),'CPL Goal &amp; KW Info'!$C$19,IF(AND(I592&gt;0,J592&lt;2,K592&gt;'CPL Goal &amp; KW Info'!$B$28),'CPL Goal &amp; KW Info'!$C$28,IF(AND(I592&gt;0,J592&lt;2,K592&gt;'CPL Goal &amp; KW Info'!$B$27),'CPL Goal &amp; KW Info'!$C$27,IF(AND(I592&gt;0,J592&lt;2,K592&gt;'CPL Goal &amp; KW Info'!$B$26),'CPL Goal &amp; KW Info'!$C$26,IF(AND(I592&gt;0,J592&lt;2,K592&lt;'CPL Goal &amp; KW Info'!$B$26),'CPL Goal &amp; KW Info'!$C$25,IF(AND(I592&lt;1,J592&gt;4,H592&lt;'CPL Goal &amp; KW Info'!$E$5,L592&gt;5%),'CPL Goal &amp; KW Info'!$G$5,IF(AND(I592&lt;1,J592&gt;4,H592&lt;'CPL Goal &amp; KW Info'!$E$6,L592&gt;3%),'CPL Goal &amp; KW Info'!$G$6,IF(AND(I592&lt;1,J592&gt;4,H592&lt;'CPL Goal &amp; KW Info'!$E$7,L592&gt;5%),'CPL Goal &amp; KW Info'!$G$7,IF(AND(I592&lt;1,J592&gt;4,H592&lt;'CPL Goal &amp; KW Info'!$E$8,L592&gt;3%),'CPL Goal &amp; KW Info'!$G$8,IF(AND(I592&lt;1,J592&gt;4,H592&gt;'CPL Goal &amp; KW Info'!$E$10),'CPL Goal &amp; KW Info'!$G$10,IF(AND(I592&lt;1,J592&gt;4,H592&gt;'CPL Goal &amp; KW Info'!$E$9),'CPL Goal &amp; KW Info'!$G$9,IF(AND(I592&lt;1,J592&gt;4,H592&lt;'CPL Goal &amp; KW Info'!$E$9,H592&gt;'CPL Goal &amp; KW Info'!$E$8),"0%",IF(AND(I592&lt;1,J592&gt;2,H592&lt;'CPL Goal &amp; KW Info'!$E$15,L592&gt;5%),'CPL Goal &amp; KW Info'!$G$15,IF(AND(I592&lt;1,J592&gt;2,H592&lt;'CPL Goal &amp; KW Info'!$E$16,L592&gt;3%),'CPL Goal &amp; KW Info'!$G$16,IF(AND(I592&lt;1,J592&gt;2,H592&lt;'CPL Goal &amp; KW Info'!$E$17,L592&gt;5%),'CPL Goal &amp; KW Info'!$G$17,IF(AND(I592&lt;1,J592&gt;2,H592&lt;'CPL Goal &amp; KW Info'!$E$18,L592&gt;3%),'CPL Goal &amp; KW Info'!$G$18,IF(AND(I592&lt;1,J592&gt;2,H592&gt;'CPL Goal &amp; KW Info'!$E$20),'CPL Goal &amp; KW Info'!$G$20,IF(AND(I592&lt;1,J592&gt;2,H592&gt;'CPL Goal &amp; KW Info'!$E$19),'CPL Goal &amp; KW Info'!$G$19,IF(AND(I592&lt;1,J592&gt;2,H592&lt;'CPL Goal &amp; KW Info'!$E$19,H592&gt;'CPL Goal &amp; KW Info'!$E$18),"0%",IF(AND(I592&lt;1,J592&lt;2,H592&gt;'CPL Goal &amp; KW Info'!$E$27),'CPL Goal &amp; KW Info'!$G$27,IF(AND(I592&lt;1,J592&lt;2,H592&gt;'CPL Goal &amp; KW Info'!$E$26),'CPL Goal &amp; KW Info'!$G$26,IF(AND(I592&lt;1,J592&lt;2,H592&gt;'CPL Goal &amp; KW Info'!$E$25),'CPL Goal &amp; KW Info'!$G$25,IF(AND(I592&lt;1,J592&lt;2,H592&gt;'CPL Goal &amp; KW Info'!$E$24),'CPL Goal &amp; KW Info'!$G$24,"0%"))))))))))))))))))))))))))))))))))))</f>
        <v>J4</v>
      </c>
      <c r="N592" s="22" t="e">
        <f t="shared" si="49"/>
        <v>#VALUE!</v>
      </c>
      <c r="O592" s="5" t="str">
        <f t="shared" si="50"/>
        <v/>
      </c>
      <c r="P592" s="1"/>
      <c r="Q592" s="6"/>
      <c r="R592" s="1"/>
    </row>
    <row r="593" spans="1:18">
      <c r="A593" s="13" t="str">
        <f>IF('CPL Goal &amp; KW Info'!I599="","",'CPL Goal &amp; KW Info'!I599)</f>
        <v/>
      </c>
      <c r="B593" s="13" t="str">
        <f>IF('CPL Goal &amp; KW Info'!J599="","",'CPL Goal &amp; KW Info'!J599)</f>
        <v/>
      </c>
      <c r="C593" s="13" t="str">
        <f>IF('CPL Goal &amp; KW Info'!K599="","",'CPL Goal &amp; KW Info'!K599)</f>
        <v/>
      </c>
      <c r="D593" s="28" t="str">
        <f>IF('CPL Goal &amp; KW Info'!L599="","",'CPL Goal &amp; KW Info'!L599)</f>
        <v/>
      </c>
      <c r="E593" s="13" t="str">
        <f>IF('CPL Goal &amp; KW Info'!M599="","",'CPL Goal &amp; KW Info'!M599)</f>
        <v/>
      </c>
      <c r="F593" s="13" t="str">
        <f>IF('CPL Goal &amp; KW Info'!N599="","",'CPL Goal &amp; KW Info'!N599)</f>
        <v/>
      </c>
      <c r="G593" s="13" t="str">
        <f>IF('CPL Goal &amp; KW Info'!O599="","",'CPL Goal &amp; KW Info'!O599)</f>
        <v/>
      </c>
      <c r="H593" s="28" t="str">
        <f>IF('CPL Goal &amp; KW Info'!P599="","",'CPL Goal &amp; KW Info'!P599)</f>
        <v/>
      </c>
      <c r="I593" s="13" t="str">
        <f>IF('CPL Goal &amp; KW Info'!Q599="","",'CPL Goal &amp; KW Info'!Q599)</f>
        <v/>
      </c>
      <c r="J593" s="13" t="str">
        <f>IF('CPL Goal &amp; KW Info'!R599="","",'CPL Goal &amp; KW Info'!R599)</f>
        <v/>
      </c>
      <c r="K593" s="1" t="str">
        <f t="shared" si="47"/>
        <v/>
      </c>
      <c r="L593" s="21" t="str">
        <f t="shared" si="48"/>
        <v/>
      </c>
      <c r="M593" s="22" t="str">
        <f>IF(AND(I593&gt;0,J593&gt;4,K593&lt;'CPL Goal &amp; KW Info'!$B$5),'CPL Goal &amp; KW Info'!$C$5,IF(AND(I593&gt;0,J593&gt;4,K593&lt;'CPL Goal &amp; KW Info'!$B$6),'CPL Goal &amp; KW Info'!$C$6,IF(AND(I593&gt;0,J593&gt;4,K593&lt;'CPL Goal &amp; KW Info'!$B$7),'CPL Goal &amp; KW Info'!$C$7,IF(AND(I593&gt;0,J593&gt;4,K593&lt;'CPL Goal &amp; KW Info'!$B$8),'CPL Goal &amp; KW Info'!$C$8,IF(AND(I593&gt;0,J593&gt;4,K593&gt;'CPL Goal &amp; KW Info'!$B$11),'CPL Goal &amp; KW Info'!$C$11,IF(AND(I593&gt;0,J593&gt;4,K593&gt;'CPL Goal &amp; KW Info'!$B$10),'CPL Goal &amp; KW Info'!$C$10,IF(AND(I593&gt;0,J593&gt;4,K593&lt;'CPL Goal &amp; KW Info'!$B$10,K593&gt;'CPL Goal &amp; KW Info'!$B$8),'CPL Goal &amp; KW Info'!$C$9,IF(AND(I593&gt;0,J593&gt;2,K593&lt;'CPL Goal &amp; KW Info'!$B$15),'CPL Goal &amp; KW Info'!$C$15,IF(AND(I593&gt;0,J593&gt;2,K593&lt;'CPL Goal &amp; KW Info'!$B$16),'CPL Goal &amp; KW Info'!$C$16,IF(AND(I593&gt;0,J593&gt;2,K593&lt;'CPL Goal &amp; KW Info'!$B$17),'CPL Goal &amp; KW Info'!$C$17,IF(AND(I593&gt;0,J593&gt;2,K593&lt;'CPL Goal &amp; KW Info'!$B$18),'CPL Goal &amp; KW Info'!$C$18,IF(AND(I593&gt;0,J593&gt;2,K593&gt;'CPL Goal &amp; KW Info'!$B$21),'CPL Goal &amp; KW Info'!$C$21,IF(AND(I593&gt;0,J593&gt;2,K593&gt;'CPL Goal &amp; KW Info'!$B$20),'CPL Goal &amp; KW Info'!$C$20,IF(AND(I593&gt;0,J593&gt;2,K593&lt;'CPL Goal &amp; KW Info'!$B$20,K593&gt;'CPL Goal &amp; KW Info'!$B$18),'CPL Goal &amp; KW Info'!$C$19,IF(AND(I593&gt;0,J593&lt;2,K593&gt;'CPL Goal &amp; KW Info'!$B$28),'CPL Goal &amp; KW Info'!$C$28,IF(AND(I593&gt;0,J593&lt;2,K593&gt;'CPL Goal &amp; KW Info'!$B$27),'CPL Goal &amp; KW Info'!$C$27,IF(AND(I593&gt;0,J593&lt;2,K593&gt;'CPL Goal &amp; KW Info'!$B$26),'CPL Goal &amp; KW Info'!$C$26,IF(AND(I593&gt;0,J593&lt;2,K593&lt;'CPL Goal &amp; KW Info'!$B$26),'CPL Goal &amp; KW Info'!$C$25,IF(AND(I593&lt;1,J593&gt;4,H593&lt;'CPL Goal &amp; KW Info'!$E$5,L593&gt;5%),'CPL Goal &amp; KW Info'!$G$5,IF(AND(I593&lt;1,J593&gt;4,H593&lt;'CPL Goal &amp; KW Info'!$E$6,L593&gt;3%),'CPL Goal &amp; KW Info'!$G$6,IF(AND(I593&lt;1,J593&gt;4,H593&lt;'CPL Goal &amp; KW Info'!$E$7,L593&gt;5%),'CPL Goal &amp; KW Info'!$G$7,IF(AND(I593&lt;1,J593&gt;4,H593&lt;'CPL Goal &amp; KW Info'!$E$8,L593&gt;3%),'CPL Goal &amp; KW Info'!$G$8,IF(AND(I593&lt;1,J593&gt;4,H593&gt;'CPL Goal &amp; KW Info'!$E$10),'CPL Goal &amp; KW Info'!$G$10,IF(AND(I593&lt;1,J593&gt;4,H593&gt;'CPL Goal &amp; KW Info'!$E$9),'CPL Goal &amp; KW Info'!$G$9,IF(AND(I593&lt;1,J593&gt;4,H593&lt;'CPL Goal &amp; KW Info'!$E$9,H593&gt;'CPL Goal &amp; KW Info'!$E$8),"0%",IF(AND(I593&lt;1,J593&gt;2,H593&lt;'CPL Goal &amp; KW Info'!$E$15,L593&gt;5%),'CPL Goal &amp; KW Info'!$G$15,IF(AND(I593&lt;1,J593&gt;2,H593&lt;'CPL Goal &amp; KW Info'!$E$16,L593&gt;3%),'CPL Goal &amp; KW Info'!$G$16,IF(AND(I593&lt;1,J593&gt;2,H593&lt;'CPL Goal &amp; KW Info'!$E$17,L593&gt;5%),'CPL Goal &amp; KW Info'!$G$17,IF(AND(I593&lt;1,J593&gt;2,H593&lt;'CPL Goal &amp; KW Info'!$E$18,L593&gt;3%),'CPL Goal &amp; KW Info'!$G$18,IF(AND(I593&lt;1,J593&gt;2,H593&gt;'CPL Goal &amp; KW Info'!$E$20),'CPL Goal &amp; KW Info'!$G$20,IF(AND(I593&lt;1,J593&gt;2,H593&gt;'CPL Goal &amp; KW Info'!$E$19),'CPL Goal &amp; KW Info'!$G$19,IF(AND(I593&lt;1,J593&gt;2,H593&lt;'CPL Goal &amp; KW Info'!$E$19,H593&gt;'CPL Goal &amp; KW Info'!$E$18),"0%",IF(AND(I593&lt;1,J593&lt;2,H593&gt;'CPL Goal &amp; KW Info'!$E$27),'CPL Goal &amp; KW Info'!$G$27,IF(AND(I593&lt;1,J593&lt;2,H593&gt;'CPL Goal &amp; KW Info'!$E$26),'CPL Goal &amp; KW Info'!$G$26,IF(AND(I593&lt;1,J593&lt;2,H593&gt;'CPL Goal &amp; KW Info'!$E$25),'CPL Goal &amp; KW Info'!$G$25,IF(AND(I593&lt;1,J593&lt;2,H593&gt;'CPL Goal &amp; KW Info'!$E$24),'CPL Goal &amp; KW Info'!$G$24,"0%"))))))))))))))))))))))))))))))))))))</f>
        <v>J4</v>
      </c>
      <c r="N593" s="22" t="e">
        <f t="shared" si="49"/>
        <v>#VALUE!</v>
      </c>
      <c r="O593" s="5" t="str">
        <f t="shared" si="50"/>
        <v/>
      </c>
      <c r="P593" s="1"/>
      <c r="Q593" s="6"/>
      <c r="R593" s="1"/>
    </row>
    <row r="594" spans="1:18">
      <c r="A594" s="13" t="str">
        <f>IF('CPL Goal &amp; KW Info'!I600="","",'CPL Goal &amp; KW Info'!I600)</f>
        <v/>
      </c>
      <c r="B594" s="13" t="str">
        <f>IF('CPL Goal &amp; KW Info'!J600="","",'CPL Goal &amp; KW Info'!J600)</f>
        <v/>
      </c>
      <c r="C594" s="13" t="str">
        <f>IF('CPL Goal &amp; KW Info'!K600="","",'CPL Goal &amp; KW Info'!K600)</f>
        <v/>
      </c>
      <c r="D594" s="28" t="str">
        <f>IF('CPL Goal &amp; KW Info'!L600="","",'CPL Goal &amp; KW Info'!L600)</f>
        <v/>
      </c>
      <c r="E594" s="13" t="str">
        <f>IF('CPL Goal &amp; KW Info'!M600="","",'CPL Goal &amp; KW Info'!M600)</f>
        <v/>
      </c>
      <c r="F594" s="13" t="str">
        <f>IF('CPL Goal &amp; KW Info'!N600="","",'CPL Goal &amp; KW Info'!N600)</f>
        <v/>
      </c>
      <c r="G594" s="13" t="str">
        <f>IF('CPL Goal &amp; KW Info'!O600="","",'CPL Goal &amp; KW Info'!O600)</f>
        <v/>
      </c>
      <c r="H594" s="28" t="str">
        <f>IF('CPL Goal &amp; KW Info'!P600="","",'CPL Goal &amp; KW Info'!P600)</f>
        <v/>
      </c>
      <c r="I594" s="13" t="str">
        <f>IF('CPL Goal &amp; KW Info'!Q600="","",'CPL Goal &amp; KW Info'!Q600)</f>
        <v/>
      </c>
      <c r="J594" s="13" t="str">
        <f>IF('CPL Goal &amp; KW Info'!R600="","",'CPL Goal &amp; KW Info'!R600)</f>
        <v/>
      </c>
      <c r="K594" s="1" t="str">
        <f t="shared" si="47"/>
        <v/>
      </c>
      <c r="L594" s="21" t="str">
        <f t="shared" si="48"/>
        <v/>
      </c>
      <c r="M594" s="22" t="str">
        <f>IF(AND(I594&gt;0,J594&gt;4,K594&lt;'CPL Goal &amp; KW Info'!$B$5),'CPL Goal &amp; KW Info'!$C$5,IF(AND(I594&gt;0,J594&gt;4,K594&lt;'CPL Goal &amp; KW Info'!$B$6),'CPL Goal &amp; KW Info'!$C$6,IF(AND(I594&gt;0,J594&gt;4,K594&lt;'CPL Goal &amp; KW Info'!$B$7),'CPL Goal &amp; KW Info'!$C$7,IF(AND(I594&gt;0,J594&gt;4,K594&lt;'CPL Goal &amp; KW Info'!$B$8),'CPL Goal &amp; KW Info'!$C$8,IF(AND(I594&gt;0,J594&gt;4,K594&gt;'CPL Goal &amp; KW Info'!$B$11),'CPL Goal &amp; KW Info'!$C$11,IF(AND(I594&gt;0,J594&gt;4,K594&gt;'CPL Goal &amp; KW Info'!$B$10),'CPL Goal &amp; KW Info'!$C$10,IF(AND(I594&gt;0,J594&gt;4,K594&lt;'CPL Goal &amp; KW Info'!$B$10,K594&gt;'CPL Goal &amp; KW Info'!$B$8),'CPL Goal &amp; KW Info'!$C$9,IF(AND(I594&gt;0,J594&gt;2,K594&lt;'CPL Goal &amp; KW Info'!$B$15),'CPL Goal &amp; KW Info'!$C$15,IF(AND(I594&gt;0,J594&gt;2,K594&lt;'CPL Goal &amp; KW Info'!$B$16),'CPL Goal &amp; KW Info'!$C$16,IF(AND(I594&gt;0,J594&gt;2,K594&lt;'CPL Goal &amp; KW Info'!$B$17),'CPL Goal &amp; KW Info'!$C$17,IF(AND(I594&gt;0,J594&gt;2,K594&lt;'CPL Goal &amp; KW Info'!$B$18),'CPL Goal &amp; KW Info'!$C$18,IF(AND(I594&gt;0,J594&gt;2,K594&gt;'CPL Goal &amp; KW Info'!$B$21),'CPL Goal &amp; KW Info'!$C$21,IF(AND(I594&gt;0,J594&gt;2,K594&gt;'CPL Goal &amp; KW Info'!$B$20),'CPL Goal &amp; KW Info'!$C$20,IF(AND(I594&gt;0,J594&gt;2,K594&lt;'CPL Goal &amp; KW Info'!$B$20,K594&gt;'CPL Goal &amp; KW Info'!$B$18),'CPL Goal &amp; KW Info'!$C$19,IF(AND(I594&gt;0,J594&lt;2,K594&gt;'CPL Goal &amp; KW Info'!$B$28),'CPL Goal &amp; KW Info'!$C$28,IF(AND(I594&gt;0,J594&lt;2,K594&gt;'CPL Goal &amp; KW Info'!$B$27),'CPL Goal &amp; KW Info'!$C$27,IF(AND(I594&gt;0,J594&lt;2,K594&gt;'CPL Goal &amp; KW Info'!$B$26),'CPL Goal &amp; KW Info'!$C$26,IF(AND(I594&gt;0,J594&lt;2,K594&lt;'CPL Goal &amp; KW Info'!$B$26),'CPL Goal &amp; KW Info'!$C$25,IF(AND(I594&lt;1,J594&gt;4,H594&lt;'CPL Goal &amp; KW Info'!$E$5,L594&gt;5%),'CPL Goal &amp; KW Info'!$G$5,IF(AND(I594&lt;1,J594&gt;4,H594&lt;'CPL Goal &amp; KW Info'!$E$6,L594&gt;3%),'CPL Goal &amp; KW Info'!$G$6,IF(AND(I594&lt;1,J594&gt;4,H594&lt;'CPL Goal &amp; KW Info'!$E$7,L594&gt;5%),'CPL Goal &amp; KW Info'!$G$7,IF(AND(I594&lt;1,J594&gt;4,H594&lt;'CPL Goal &amp; KW Info'!$E$8,L594&gt;3%),'CPL Goal &amp; KW Info'!$G$8,IF(AND(I594&lt;1,J594&gt;4,H594&gt;'CPL Goal &amp; KW Info'!$E$10),'CPL Goal &amp; KW Info'!$G$10,IF(AND(I594&lt;1,J594&gt;4,H594&gt;'CPL Goal &amp; KW Info'!$E$9),'CPL Goal &amp; KW Info'!$G$9,IF(AND(I594&lt;1,J594&gt;4,H594&lt;'CPL Goal &amp; KW Info'!$E$9,H594&gt;'CPL Goal &amp; KW Info'!$E$8),"0%",IF(AND(I594&lt;1,J594&gt;2,H594&lt;'CPL Goal &amp; KW Info'!$E$15,L594&gt;5%),'CPL Goal &amp; KW Info'!$G$15,IF(AND(I594&lt;1,J594&gt;2,H594&lt;'CPL Goal &amp; KW Info'!$E$16,L594&gt;3%),'CPL Goal &amp; KW Info'!$G$16,IF(AND(I594&lt;1,J594&gt;2,H594&lt;'CPL Goal &amp; KW Info'!$E$17,L594&gt;5%),'CPL Goal &amp; KW Info'!$G$17,IF(AND(I594&lt;1,J594&gt;2,H594&lt;'CPL Goal &amp; KW Info'!$E$18,L594&gt;3%),'CPL Goal &amp; KW Info'!$G$18,IF(AND(I594&lt;1,J594&gt;2,H594&gt;'CPL Goal &amp; KW Info'!$E$20),'CPL Goal &amp; KW Info'!$G$20,IF(AND(I594&lt;1,J594&gt;2,H594&gt;'CPL Goal &amp; KW Info'!$E$19),'CPL Goal &amp; KW Info'!$G$19,IF(AND(I594&lt;1,J594&gt;2,H594&lt;'CPL Goal &amp; KW Info'!$E$19,H594&gt;'CPL Goal &amp; KW Info'!$E$18),"0%",IF(AND(I594&lt;1,J594&lt;2,H594&gt;'CPL Goal &amp; KW Info'!$E$27),'CPL Goal &amp; KW Info'!$G$27,IF(AND(I594&lt;1,J594&lt;2,H594&gt;'CPL Goal &amp; KW Info'!$E$26),'CPL Goal &amp; KW Info'!$G$26,IF(AND(I594&lt;1,J594&lt;2,H594&gt;'CPL Goal &amp; KW Info'!$E$25),'CPL Goal &amp; KW Info'!$G$25,IF(AND(I594&lt;1,J594&lt;2,H594&gt;'CPL Goal &amp; KW Info'!$E$24),'CPL Goal &amp; KW Info'!$G$24,"0%"))))))))))))))))))))))))))))))))))))</f>
        <v>J4</v>
      </c>
      <c r="N594" s="22" t="e">
        <f t="shared" si="49"/>
        <v>#VALUE!</v>
      </c>
      <c r="O594" s="5" t="str">
        <f t="shared" si="50"/>
        <v/>
      </c>
      <c r="P594" s="1"/>
      <c r="Q594" s="6"/>
      <c r="R594" s="1"/>
    </row>
    <row r="595" spans="1:18">
      <c r="A595" s="13" t="str">
        <f>IF('CPL Goal &amp; KW Info'!I601="","",'CPL Goal &amp; KW Info'!I601)</f>
        <v/>
      </c>
      <c r="B595" s="13" t="str">
        <f>IF('CPL Goal &amp; KW Info'!J601="","",'CPL Goal &amp; KW Info'!J601)</f>
        <v/>
      </c>
      <c r="C595" s="13" t="str">
        <f>IF('CPL Goal &amp; KW Info'!K601="","",'CPL Goal &amp; KW Info'!K601)</f>
        <v/>
      </c>
      <c r="D595" s="28" t="str">
        <f>IF('CPL Goal &amp; KW Info'!L601="","",'CPL Goal &amp; KW Info'!L601)</f>
        <v/>
      </c>
      <c r="E595" s="13" t="str">
        <f>IF('CPL Goal &amp; KW Info'!M601="","",'CPL Goal &amp; KW Info'!M601)</f>
        <v/>
      </c>
      <c r="F595" s="13" t="str">
        <f>IF('CPL Goal &amp; KW Info'!N601="","",'CPL Goal &amp; KW Info'!N601)</f>
        <v/>
      </c>
      <c r="G595" s="13" t="str">
        <f>IF('CPL Goal &amp; KW Info'!O601="","",'CPL Goal &amp; KW Info'!O601)</f>
        <v/>
      </c>
      <c r="H595" s="28" t="str">
        <f>IF('CPL Goal &amp; KW Info'!P601="","",'CPL Goal &amp; KW Info'!P601)</f>
        <v/>
      </c>
      <c r="I595" s="13" t="str">
        <f>IF('CPL Goal &amp; KW Info'!Q601="","",'CPL Goal &amp; KW Info'!Q601)</f>
        <v/>
      </c>
      <c r="J595" s="13" t="str">
        <f>IF('CPL Goal &amp; KW Info'!R601="","",'CPL Goal &amp; KW Info'!R601)</f>
        <v/>
      </c>
      <c r="K595" s="1" t="str">
        <f t="shared" si="47"/>
        <v/>
      </c>
      <c r="L595" s="21" t="str">
        <f t="shared" si="48"/>
        <v/>
      </c>
      <c r="M595" s="22" t="str">
        <f>IF(AND(I595&gt;0,J595&gt;4,K595&lt;'CPL Goal &amp; KW Info'!$B$5),'CPL Goal &amp; KW Info'!$C$5,IF(AND(I595&gt;0,J595&gt;4,K595&lt;'CPL Goal &amp; KW Info'!$B$6),'CPL Goal &amp; KW Info'!$C$6,IF(AND(I595&gt;0,J595&gt;4,K595&lt;'CPL Goal &amp; KW Info'!$B$7),'CPL Goal &amp; KW Info'!$C$7,IF(AND(I595&gt;0,J595&gt;4,K595&lt;'CPL Goal &amp; KW Info'!$B$8),'CPL Goal &amp; KW Info'!$C$8,IF(AND(I595&gt;0,J595&gt;4,K595&gt;'CPL Goal &amp; KW Info'!$B$11),'CPL Goal &amp; KW Info'!$C$11,IF(AND(I595&gt;0,J595&gt;4,K595&gt;'CPL Goal &amp; KW Info'!$B$10),'CPL Goal &amp; KW Info'!$C$10,IF(AND(I595&gt;0,J595&gt;4,K595&lt;'CPL Goal &amp; KW Info'!$B$10,K595&gt;'CPL Goal &amp; KW Info'!$B$8),'CPL Goal &amp; KW Info'!$C$9,IF(AND(I595&gt;0,J595&gt;2,K595&lt;'CPL Goal &amp; KW Info'!$B$15),'CPL Goal &amp; KW Info'!$C$15,IF(AND(I595&gt;0,J595&gt;2,K595&lt;'CPL Goal &amp; KW Info'!$B$16),'CPL Goal &amp; KW Info'!$C$16,IF(AND(I595&gt;0,J595&gt;2,K595&lt;'CPL Goal &amp; KW Info'!$B$17),'CPL Goal &amp; KW Info'!$C$17,IF(AND(I595&gt;0,J595&gt;2,K595&lt;'CPL Goal &amp; KW Info'!$B$18),'CPL Goal &amp; KW Info'!$C$18,IF(AND(I595&gt;0,J595&gt;2,K595&gt;'CPL Goal &amp; KW Info'!$B$21),'CPL Goal &amp; KW Info'!$C$21,IF(AND(I595&gt;0,J595&gt;2,K595&gt;'CPL Goal &amp; KW Info'!$B$20),'CPL Goal &amp; KW Info'!$C$20,IF(AND(I595&gt;0,J595&gt;2,K595&lt;'CPL Goal &amp; KW Info'!$B$20,K595&gt;'CPL Goal &amp; KW Info'!$B$18),'CPL Goal &amp; KW Info'!$C$19,IF(AND(I595&gt;0,J595&lt;2,K595&gt;'CPL Goal &amp; KW Info'!$B$28),'CPL Goal &amp; KW Info'!$C$28,IF(AND(I595&gt;0,J595&lt;2,K595&gt;'CPL Goal &amp; KW Info'!$B$27),'CPL Goal &amp; KW Info'!$C$27,IF(AND(I595&gt;0,J595&lt;2,K595&gt;'CPL Goal &amp; KW Info'!$B$26),'CPL Goal &amp; KW Info'!$C$26,IF(AND(I595&gt;0,J595&lt;2,K595&lt;'CPL Goal &amp; KW Info'!$B$26),'CPL Goal &amp; KW Info'!$C$25,IF(AND(I595&lt;1,J595&gt;4,H595&lt;'CPL Goal &amp; KW Info'!$E$5,L595&gt;5%),'CPL Goal &amp; KW Info'!$G$5,IF(AND(I595&lt;1,J595&gt;4,H595&lt;'CPL Goal &amp; KW Info'!$E$6,L595&gt;3%),'CPL Goal &amp; KW Info'!$G$6,IF(AND(I595&lt;1,J595&gt;4,H595&lt;'CPL Goal &amp; KW Info'!$E$7,L595&gt;5%),'CPL Goal &amp; KW Info'!$G$7,IF(AND(I595&lt;1,J595&gt;4,H595&lt;'CPL Goal &amp; KW Info'!$E$8,L595&gt;3%),'CPL Goal &amp; KW Info'!$G$8,IF(AND(I595&lt;1,J595&gt;4,H595&gt;'CPL Goal &amp; KW Info'!$E$10),'CPL Goal &amp; KW Info'!$G$10,IF(AND(I595&lt;1,J595&gt;4,H595&gt;'CPL Goal &amp; KW Info'!$E$9),'CPL Goal &amp; KW Info'!$G$9,IF(AND(I595&lt;1,J595&gt;4,H595&lt;'CPL Goal &amp; KW Info'!$E$9,H595&gt;'CPL Goal &amp; KW Info'!$E$8),"0%",IF(AND(I595&lt;1,J595&gt;2,H595&lt;'CPL Goal &amp; KW Info'!$E$15,L595&gt;5%),'CPL Goal &amp; KW Info'!$G$15,IF(AND(I595&lt;1,J595&gt;2,H595&lt;'CPL Goal &amp; KW Info'!$E$16,L595&gt;3%),'CPL Goal &amp; KW Info'!$G$16,IF(AND(I595&lt;1,J595&gt;2,H595&lt;'CPL Goal &amp; KW Info'!$E$17,L595&gt;5%),'CPL Goal &amp; KW Info'!$G$17,IF(AND(I595&lt;1,J595&gt;2,H595&lt;'CPL Goal &amp; KW Info'!$E$18,L595&gt;3%),'CPL Goal &amp; KW Info'!$G$18,IF(AND(I595&lt;1,J595&gt;2,H595&gt;'CPL Goal &amp; KW Info'!$E$20),'CPL Goal &amp; KW Info'!$G$20,IF(AND(I595&lt;1,J595&gt;2,H595&gt;'CPL Goal &amp; KW Info'!$E$19),'CPL Goal &amp; KW Info'!$G$19,IF(AND(I595&lt;1,J595&gt;2,H595&lt;'CPL Goal &amp; KW Info'!$E$19,H595&gt;'CPL Goal &amp; KW Info'!$E$18),"0%",IF(AND(I595&lt;1,J595&lt;2,H595&gt;'CPL Goal &amp; KW Info'!$E$27),'CPL Goal &amp; KW Info'!$G$27,IF(AND(I595&lt;1,J595&lt;2,H595&gt;'CPL Goal &amp; KW Info'!$E$26),'CPL Goal &amp; KW Info'!$G$26,IF(AND(I595&lt;1,J595&lt;2,H595&gt;'CPL Goal &amp; KW Info'!$E$25),'CPL Goal &amp; KW Info'!$G$25,IF(AND(I595&lt;1,J595&lt;2,H595&gt;'CPL Goal &amp; KW Info'!$E$24),'CPL Goal &amp; KW Info'!$G$24,"0%"))))))))))))))))))))))))))))))))))))</f>
        <v>J4</v>
      </c>
      <c r="N595" s="22" t="e">
        <f t="shared" si="49"/>
        <v>#VALUE!</v>
      </c>
      <c r="O595" s="5" t="str">
        <f t="shared" si="50"/>
        <v/>
      </c>
      <c r="P595" s="1"/>
      <c r="Q595" s="6"/>
      <c r="R595" s="1"/>
    </row>
    <row r="596" spans="1:18">
      <c r="A596" s="13" t="str">
        <f>IF('CPL Goal &amp; KW Info'!I602="","",'CPL Goal &amp; KW Info'!I602)</f>
        <v/>
      </c>
      <c r="B596" s="13" t="str">
        <f>IF('CPL Goal &amp; KW Info'!J602="","",'CPL Goal &amp; KW Info'!J602)</f>
        <v/>
      </c>
      <c r="C596" s="13" t="str">
        <f>IF('CPL Goal &amp; KW Info'!K602="","",'CPL Goal &amp; KW Info'!K602)</f>
        <v/>
      </c>
      <c r="D596" s="28" t="str">
        <f>IF('CPL Goal &amp; KW Info'!L602="","",'CPL Goal &amp; KW Info'!L602)</f>
        <v/>
      </c>
      <c r="E596" s="13" t="str">
        <f>IF('CPL Goal &amp; KW Info'!M602="","",'CPL Goal &amp; KW Info'!M602)</f>
        <v/>
      </c>
      <c r="F596" s="13" t="str">
        <f>IF('CPL Goal &amp; KW Info'!N602="","",'CPL Goal &amp; KW Info'!N602)</f>
        <v/>
      </c>
      <c r="G596" s="13" t="str">
        <f>IF('CPL Goal &amp; KW Info'!O602="","",'CPL Goal &amp; KW Info'!O602)</f>
        <v/>
      </c>
      <c r="H596" s="28" t="str">
        <f>IF('CPL Goal &amp; KW Info'!P602="","",'CPL Goal &amp; KW Info'!P602)</f>
        <v/>
      </c>
      <c r="I596" s="13" t="str">
        <f>IF('CPL Goal &amp; KW Info'!Q602="","",'CPL Goal &amp; KW Info'!Q602)</f>
        <v/>
      </c>
      <c r="J596" s="13" t="str">
        <f>IF('CPL Goal &amp; KW Info'!R602="","",'CPL Goal &amp; KW Info'!R602)</f>
        <v/>
      </c>
      <c r="K596" s="1" t="str">
        <f t="shared" si="47"/>
        <v/>
      </c>
      <c r="L596" s="21" t="str">
        <f t="shared" si="48"/>
        <v/>
      </c>
      <c r="M596" s="22" t="str">
        <f>IF(AND(I596&gt;0,J596&gt;4,K596&lt;'CPL Goal &amp; KW Info'!$B$5),'CPL Goal &amp; KW Info'!$C$5,IF(AND(I596&gt;0,J596&gt;4,K596&lt;'CPL Goal &amp; KW Info'!$B$6),'CPL Goal &amp; KW Info'!$C$6,IF(AND(I596&gt;0,J596&gt;4,K596&lt;'CPL Goal &amp; KW Info'!$B$7),'CPL Goal &amp; KW Info'!$C$7,IF(AND(I596&gt;0,J596&gt;4,K596&lt;'CPL Goal &amp; KW Info'!$B$8),'CPL Goal &amp; KW Info'!$C$8,IF(AND(I596&gt;0,J596&gt;4,K596&gt;'CPL Goal &amp; KW Info'!$B$11),'CPL Goal &amp; KW Info'!$C$11,IF(AND(I596&gt;0,J596&gt;4,K596&gt;'CPL Goal &amp; KW Info'!$B$10),'CPL Goal &amp; KW Info'!$C$10,IF(AND(I596&gt;0,J596&gt;4,K596&lt;'CPL Goal &amp; KW Info'!$B$10,K596&gt;'CPL Goal &amp; KW Info'!$B$8),'CPL Goal &amp; KW Info'!$C$9,IF(AND(I596&gt;0,J596&gt;2,K596&lt;'CPL Goal &amp; KW Info'!$B$15),'CPL Goal &amp; KW Info'!$C$15,IF(AND(I596&gt;0,J596&gt;2,K596&lt;'CPL Goal &amp; KW Info'!$B$16),'CPL Goal &amp; KW Info'!$C$16,IF(AND(I596&gt;0,J596&gt;2,K596&lt;'CPL Goal &amp; KW Info'!$B$17),'CPL Goal &amp; KW Info'!$C$17,IF(AND(I596&gt;0,J596&gt;2,K596&lt;'CPL Goal &amp; KW Info'!$B$18),'CPL Goal &amp; KW Info'!$C$18,IF(AND(I596&gt;0,J596&gt;2,K596&gt;'CPL Goal &amp; KW Info'!$B$21),'CPL Goal &amp; KW Info'!$C$21,IF(AND(I596&gt;0,J596&gt;2,K596&gt;'CPL Goal &amp; KW Info'!$B$20),'CPL Goal &amp; KW Info'!$C$20,IF(AND(I596&gt;0,J596&gt;2,K596&lt;'CPL Goal &amp; KW Info'!$B$20,K596&gt;'CPL Goal &amp; KW Info'!$B$18),'CPL Goal &amp; KW Info'!$C$19,IF(AND(I596&gt;0,J596&lt;2,K596&gt;'CPL Goal &amp; KW Info'!$B$28),'CPL Goal &amp; KW Info'!$C$28,IF(AND(I596&gt;0,J596&lt;2,K596&gt;'CPL Goal &amp; KW Info'!$B$27),'CPL Goal &amp; KW Info'!$C$27,IF(AND(I596&gt;0,J596&lt;2,K596&gt;'CPL Goal &amp; KW Info'!$B$26),'CPL Goal &amp; KW Info'!$C$26,IF(AND(I596&gt;0,J596&lt;2,K596&lt;'CPL Goal &amp; KW Info'!$B$26),'CPL Goal &amp; KW Info'!$C$25,IF(AND(I596&lt;1,J596&gt;4,H596&lt;'CPL Goal &amp; KW Info'!$E$5,L596&gt;5%),'CPL Goal &amp; KW Info'!$G$5,IF(AND(I596&lt;1,J596&gt;4,H596&lt;'CPL Goal &amp; KW Info'!$E$6,L596&gt;3%),'CPL Goal &amp; KW Info'!$G$6,IF(AND(I596&lt;1,J596&gt;4,H596&lt;'CPL Goal &amp; KW Info'!$E$7,L596&gt;5%),'CPL Goal &amp; KW Info'!$G$7,IF(AND(I596&lt;1,J596&gt;4,H596&lt;'CPL Goal &amp; KW Info'!$E$8,L596&gt;3%),'CPL Goal &amp; KW Info'!$G$8,IF(AND(I596&lt;1,J596&gt;4,H596&gt;'CPL Goal &amp; KW Info'!$E$10),'CPL Goal &amp; KW Info'!$G$10,IF(AND(I596&lt;1,J596&gt;4,H596&gt;'CPL Goal &amp; KW Info'!$E$9),'CPL Goal &amp; KW Info'!$G$9,IF(AND(I596&lt;1,J596&gt;4,H596&lt;'CPL Goal &amp; KW Info'!$E$9,H596&gt;'CPL Goal &amp; KW Info'!$E$8),"0%",IF(AND(I596&lt;1,J596&gt;2,H596&lt;'CPL Goal &amp; KW Info'!$E$15,L596&gt;5%),'CPL Goal &amp; KW Info'!$G$15,IF(AND(I596&lt;1,J596&gt;2,H596&lt;'CPL Goal &amp; KW Info'!$E$16,L596&gt;3%),'CPL Goal &amp; KW Info'!$G$16,IF(AND(I596&lt;1,J596&gt;2,H596&lt;'CPL Goal &amp; KW Info'!$E$17,L596&gt;5%),'CPL Goal &amp; KW Info'!$G$17,IF(AND(I596&lt;1,J596&gt;2,H596&lt;'CPL Goal &amp; KW Info'!$E$18,L596&gt;3%),'CPL Goal &amp; KW Info'!$G$18,IF(AND(I596&lt;1,J596&gt;2,H596&gt;'CPL Goal &amp; KW Info'!$E$20),'CPL Goal &amp; KW Info'!$G$20,IF(AND(I596&lt;1,J596&gt;2,H596&gt;'CPL Goal &amp; KW Info'!$E$19),'CPL Goal &amp; KW Info'!$G$19,IF(AND(I596&lt;1,J596&gt;2,H596&lt;'CPL Goal &amp; KW Info'!$E$19,H596&gt;'CPL Goal &amp; KW Info'!$E$18),"0%",IF(AND(I596&lt;1,J596&lt;2,H596&gt;'CPL Goal &amp; KW Info'!$E$27),'CPL Goal &amp; KW Info'!$G$27,IF(AND(I596&lt;1,J596&lt;2,H596&gt;'CPL Goal &amp; KW Info'!$E$26),'CPL Goal &amp; KW Info'!$G$26,IF(AND(I596&lt;1,J596&lt;2,H596&gt;'CPL Goal &amp; KW Info'!$E$25),'CPL Goal &amp; KW Info'!$G$25,IF(AND(I596&lt;1,J596&lt;2,H596&gt;'CPL Goal &amp; KW Info'!$E$24),'CPL Goal &amp; KW Info'!$G$24,"0%"))))))))))))))))))))))))))))))))))))</f>
        <v>J4</v>
      </c>
      <c r="N596" s="22" t="e">
        <f t="shared" si="49"/>
        <v>#VALUE!</v>
      </c>
      <c r="O596" s="5" t="str">
        <f t="shared" si="50"/>
        <v/>
      </c>
      <c r="P596" s="1"/>
      <c r="Q596" s="6"/>
      <c r="R596" s="1"/>
    </row>
    <row r="597" spans="1:18">
      <c r="A597" s="13" t="str">
        <f>IF('CPL Goal &amp; KW Info'!I603="","",'CPL Goal &amp; KW Info'!I603)</f>
        <v/>
      </c>
      <c r="B597" s="13" t="str">
        <f>IF('CPL Goal &amp; KW Info'!J603="","",'CPL Goal &amp; KW Info'!J603)</f>
        <v/>
      </c>
      <c r="C597" s="13" t="str">
        <f>IF('CPL Goal &amp; KW Info'!K603="","",'CPL Goal &amp; KW Info'!K603)</f>
        <v/>
      </c>
      <c r="D597" s="28" t="str">
        <f>IF('CPL Goal &amp; KW Info'!L603="","",'CPL Goal &amp; KW Info'!L603)</f>
        <v/>
      </c>
      <c r="E597" s="13" t="str">
        <f>IF('CPL Goal &amp; KW Info'!M603="","",'CPL Goal &amp; KW Info'!M603)</f>
        <v/>
      </c>
      <c r="F597" s="13" t="str">
        <f>IF('CPL Goal &amp; KW Info'!N603="","",'CPL Goal &amp; KW Info'!N603)</f>
        <v/>
      </c>
      <c r="G597" s="13" t="str">
        <f>IF('CPL Goal &amp; KW Info'!O603="","",'CPL Goal &amp; KW Info'!O603)</f>
        <v/>
      </c>
      <c r="H597" s="28" t="str">
        <f>IF('CPL Goal &amp; KW Info'!P603="","",'CPL Goal &amp; KW Info'!P603)</f>
        <v/>
      </c>
      <c r="I597" s="13" t="str">
        <f>IF('CPL Goal &amp; KW Info'!Q603="","",'CPL Goal &amp; KW Info'!Q603)</f>
        <v/>
      </c>
      <c r="J597" s="13" t="str">
        <f>IF('CPL Goal &amp; KW Info'!R603="","",'CPL Goal &amp; KW Info'!R603)</f>
        <v/>
      </c>
      <c r="K597" s="1" t="str">
        <f t="shared" si="47"/>
        <v/>
      </c>
      <c r="L597" s="21" t="str">
        <f t="shared" si="48"/>
        <v/>
      </c>
      <c r="M597" s="22" t="str">
        <f>IF(AND(I597&gt;0,J597&gt;4,K597&lt;'CPL Goal &amp; KW Info'!$B$5),'CPL Goal &amp; KW Info'!$C$5,IF(AND(I597&gt;0,J597&gt;4,K597&lt;'CPL Goal &amp; KW Info'!$B$6),'CPL Goal &amp; KW Info'!$C$6,IF(AND(I597&gt;0,J597&gt;4,K597&lt;'CPL Goal &amp; KW Info'!$B$7),'CPL Goal &amp; KW Info'!$C$7,IF(AND(I597&gt;0,J597&gt;4,K597&lt;'CPL Goal &amp; KW Info'!$B$8),'CPL Goal &amp; KW Info'!$C$8,IF(AND(I597&gt;0,J597&gt;4,K597&gt;'CPL Goal &amp; KW Info'!$B$11),'CPL Goal &amp; KW Info'!$C$11,IF(AND(I597&gt;0,J597&gt;4,K597&gt;'CPL Goal &amp; KW Info'!$B$10),'CPL Goal &amp; KW Info'!$C$10,IF(AND(I597&gt;0,J597&gt;4,K597&lt;'CPL Goal &amp; KW Info'!$B$10,K597&gt;'CPL Goal &amp; KW Info'!$B$8),'CPL Goal &amp; KW Info'!$C$9,IF(AND(I597&gt;0,J597&gt;2,K597&lt;'CPL Goal &amp; KW Info'!$B$15),'CPL Goal &amp; KW Info'!$C$15,IF(AND(I597&gt;0,J597&gt;2,K597&lt;'CPL Goal &amp; KW Info'!$B$16),'CPL Goal &amp; KW Info'!$C$16,IF(AND(I597&gt;0,J597&gt;2,K597&lt;'CPL Goal &amp; KW Info'!$B$17),'CPL Goal &amp; KW Info'!$C$17,IF(AND(I597&gt;0,J597&gt;2,K597&lt;'CPL Goal &amp; KW Info'!$B$18),'CPL Goal &amp; KW Info'!$C$18,IF(AND(I597&gt;0,J597&gt;2,K597&gt;'CPL Goal &amp; KW Info'!$B$21),'CPL Goal &amp; KW Info'!$C$21,IF(AND(I597&gt;0,J597&gt;2,K597&gt;'CPL Goal &amp; KW Info'!$B$20),'CPL Goal &amp; KW Info'!$C$20,IF(AND(I597&gt;0,J597&gt;2,K597&lt;'CPL Goal &amp; KW Info'!$B$20,K597&gt;'CPL Goal &amp; KW Info'!$B$18),'CPL Goal &amp; KW Info'!$C$19,IF(AND(I597&gt;0,J597&lt;2,K597&gt;'CPL Goal &amp; KW Info'!$B$28),'CPL Goal &amp; KW Info'!$C$28,IF(AND(I597&gt;0,J597&lt;2,K597&gt;'CPL Goal &amp; KW Info'!$B$27),'CPL Goal &amp; KW Info'!$C$27,IF(AND(I597&gt;0,J597&lt;2,K597&gt;'CPL Goal &amp; KW Info'!$B$26),'CPL Goal &amp; KW Info'!$C$26,IF(AND(I597&gt;0,J597&lt;2,K597&lt;'CPL Goal &amp; KW Info'!$B$26),'CPL Goal &amp; KW Info'!$C$25,IF(AND(I597&lt;1,J597&gt;4,H597&lt;'CPL Goal &amp; KW Info'!$E$5,L597&gt;5%),'CPL Goal &amp; KW Info'!$G$5,IF(AND(I597&lt;1,J597&gt;4,H597&lt;'CPL Goal &amp; KW Info'!$E$6,L597&gt;3%),'CPL Goal &amp; KW Info'!$G$6,IF(AND(I597&lt;1,J597&gt;4,H597&lt;'CPL Goal &amp; KW Info'!$E$7,L597&gt;5%),'CPL Goal &amp; KW Info'!$G$7,IF(AND(I597&lt;1,J597&gt;4,H597&lt;'CPL Goal &amp; KW Info'!$E$8,L597&gt;3%),'CPL Goal &amp; KW Info'!$G$8,IF(AND(I597&lt;1,J597&gt;4,H597&gt;'CPL Goal &amp; KW Info'!$E$10),'CPL Goal &amp; KW Info'!$G$10,IF(AND(I597&lt;1,J597&gt;4,H597&gt;'CPL Goal &amp; KW Info'!$E$9),'CPL Goal &amp; KW Info'!$G$9,IF(AND(I597&lt;1,J597&gt;4,H597&lt;'CPL Goal &amp; KW Info'!$E$9,H597&gt;'CPL Goal &amp; KW Info'!$E$8),"0%",IF(AND(I597&lt;1,J597&gt;2,H597&lt;'CPL Goal &amp; KW Info'!$E$15,L597&gt;5%),'CPL Goal &amp; KW Info'!$G$15,IF(AND(I597&lt;1,J597&gt;2,H597&lt;'CPL Goal &amp; KW Info'!$E$16,L597&gt;3%),'CPL Goal &amp; KW Info'!$G$16,IF(AND(I597&lt;1,J597&gt;2,H597&lt;'CPL Goal &amp; KW Info'!$E$17,L597&gt;5%),'CPL Goal &amp; KW Info'!$G$17,IF(AND(I597&lt;1,J597&gt;2,H597&lt;'CPL Goal &amp; KW Info'!$E$18,L597&gt;3%),'CPL Goal &amp; KW Info'!$G$18,IF(AND(I597&lt;1,J597&gt;2,H597&gt;'CPL Goal &amp; KW Info'!$E$20),'CPL Goal &amp; KW Info'!$G$20,IF(AND(I597&lt;1,J597&gt;2,H597&gt;'CPL Goal &amp; KW Info'!$E$19),'CPL Goal &amp; KW Info'!$G$19,IF(AND(I597&lt;1,J597&gt;2,H597&lt;'CPL Goal &amp; KW Info'!$E$19,H597&gt;'CPL Goal &amp; KW Info'!$E$18),"0%",IF(AND(I597&lt;1,J597&lt;2,H597&gt;'CPL Goal &amp; KW Info'!$E$27),'CPL Goal &amp; KW Info'!$G$27,IF(AND(I597&lt;1,J597&lt;2,H597&gt;'CPL Goal &amp; KW Info'!$E$26),'CPL Goal &amp; KW Info'!$G$26,IF(AND(I597&lt;1,J597&lt;2,H597&gt;'CPL Goal &amp; KW Info'!$E$25),'CPL Goal &amp; KW Info'!$G$25,IF(AND(I597&lt;1,J597&lt;2,H597&gt;'CPL Goal &amp; KW Info'!$E$24),'CPL Goal &amp; KW Info'!$G$24,"0%"))))))))))))))))))))))))))))))))))))</f>
        <v>J4</v>
      </c>
      <c r="N597" s="22" t="e">
        <f t="shared" si="49"/>
        <v>#VALUE!</v>
      </c>
      <c r="O597" s="5" t="str">
        <f t="shared" si="50"/>
        <v/>
      </c>
      <c r="P597" s="1"/>
      <c r="Q597" s="6"/>
      <c r="R597" s="1"/>
    </row>
    <row r="598" spans="1:18">
      <c r="A598" s="13" t="str">
        <f>IF('CPL Goal &amp; KW Info'!I604="","",'CPL Goal &amp; KW Info'!I604)</f>
        <v/>
      </c>
      <c r="B598" s="13" t="str">
        <f>IF('CPL Goal &amp; KW Info'!J604="","",'CPL Goal &amp; KW Info'!J604)</f>
        <v/>
      </c>
      <c r="C598" s="13" t="str">
        <f>IF('CPL Goal &amp; KW Info'!K604="","",'CPL Goal &amp; KW Info'!K604)</f>
        <v/>
      </c>
      <c r="D598" s="28" t="str">
        <f>IF('CPL Goal &amp; KW Info'!L604="","",'CPL Goal &amp; KW Info'!L604)</f>
        <v/>
      </c>
      <c r="E598" s="13" t="str">
        <f>IF('CPL Goal &amp; KW Info'!M604="","",'CPL Goal &amp; KW Info'!M604)</f>
        <v/>
      </c>
      <c r="F598" s="13" t="str">
        <f>IF('CPL Goal &amp; KW Info'!N604="","",'CPL Goal &amp; KW Info'!N604)</f>
        <v/>
      </c>
      <c r="G598" s="13" t="str">
        <f>IF('CPL Goal &amp; KW Info'!O604="","",'CPL Goal &amp; KW Info'!O604)</f>
        <v/>
      </c>
      <c r="H598" s="28" t="str">
        <f>IF('CPL Goal &amp; KW Info'!P604="","",'CPL Goal &amp; KW Info'!P604)</f>
        <v/>
      </c>
      <c r="I598" s="13" t="str">
        <f>IF('CPL Goal &amp; KW Info'!Q604="","",'CPL Goal &amp; KW Info'!Q604)</f>
        <v/>
      </c>
      <c r="J598" s="13" t="str">
        <f>IF('CPL Goal &amp; KW Info'!R604="","",'CPL Goal &amp; KW Info'!R604)</f>
        <v/>
      </c>
      <c r="K598" s="1" t="str">
        <f t="shared" si="47"/>
        <v/>
      </c>
      <c r="L598" s="21" t="str">
        <f t="shared" si="48"/>
        <v/>
      </c>
      <c r="M598" s="22" t="str">
        <f>IF(AND(I598&gt;0,J598&gt;4,K598&lt;'CPL Goal &amp; KW Info'!$B$5),'CPL Goal &amp; KW Info'!$C$5,IF(AND(I598&gt;0,J598&gt;4,K598&lt;'CPL Goal &amp; KW Info'!$B$6),'CPL Goal &amp; KW Info'!$C$6,IF(AND(I598&gt;0,J598&gt;4,K598&lt;'CPL Goal &amp; KW Info'!$B$7),'CPL Goal &amp; KW Info'!$C$7,IF(AND(I598&gt;0,J598&gt;4,K598&lt;'CPL Goal &amp; KW Info'!$B$8),'CPL Goal &amp; KW Info'!$C$8,IF(AND(I598&gt;0,J598&gt;4,K598&gt;'CPL Goal &amp; KW Info'!$B$11),'CPL Goal &amp; KW Info'!$C$11,IF(AND(I598&gt;0,J598&gt;4,K598&gt;'CPL Goal &amp; KW Info'!$B$10),'CPL Goal &amp; KW Info'!$C$10,IF(AND(I598&gt;0,J598&gt;4,K598&lt;'CPL Goal &amp; KW Info'!$B$10,K598&gt;'CPL Goal &amp; KW Info'!$B$8),'CPL Goal &amp; KW Info'!$C$9,IF(AND(I598&gt;0,J598&gt;2,K598&lt;'CPL Goal &amp; KW Info'!$B$15),'CPL Goal &amp; KW Info'!$C$15,IF(AND(I598&gt;0,J598&gt;2,K598&lt;'CPL Goal &amp; KW Info'!$B$16),'CPL Goal &amp; KW Info'!$C$16,IF(AND(I598&gt;0,J598&gt;2,K598&lt;'CPL Goal &amp; KW Info'!$B$17),'CPL Goal &amp; KW Info'!$C$17,IF(AND(I598&gt;0,J598&gt;2,K598&lt;'CPL Goal &amp; KW Info'!$B$18),'CPL Goal &amp; KW Info'!$C$18,IF(AND(I598&gt;0,J598&gt;2,K598&gt;'CPL Goal &amp; KW Info'!$B$21),'CPL Goal &amp; KW Info'!$C$21,IF(AND(I598&gt;0,J598&gt;2,K598&gt;'CPL Goal &amp; KW Info'!$B$20),'CPL Goal &amp; KW Info'!$C$20,IF(AND(I598&gt;0,J598&gt;2,K598&lt;'CPL Goal &amp; KW Info'!$B$20,K598&gt;'CPL Goal &amp; KW Info'!$B$18),'CPL Goal &amp; KW Info'!$C$19,IF(AND(I598&gt;0,J598&lt;2,K598&gt;'CPL Goal &amp; KW Info'!$B$28),'CPL Goal &amp; KW Info'!$C$28,IF(AND(I598&gt;0,J598&lt;2,K598&gt;'CPL Goal &amp; KW Info'!$B$27),'CPL Goal &amp; KW Info'!$C$27,IF(AND(I598&gt;0,J598&lt;2,K598&gt;'CPL Goal &amp; KW Info'!$B$26),'CPL Goal &amp; KW Info'!$C$26,IF(AND(I598&gt;0,J598&lt;2,K598&lt;'CPL Goal &amp; KW Info'!$B$26),'CPL Goal &amp; KW Info'!$C$25,IF(AND(I598&lt;1,J598&gt;4,H598&lt;'CPL Goal &amp; KW Info'!$E$5,L598&gt;5%),'CPL Goal &amp; KW Info'!$G$5,IF(AND(I598&lt;1,J598&gt;4,H598&lt;'CPL Goal &amp; KW Info'!$E$6,L598&gt;3%),'CPL Goal &amp; KW Info'!$G$6,IF(AND(I598&lt;1,J598&gt;4,H598&lt;'CPL Goal &amp; KW Info'!$E$7,L598&gt;5%),'CPL Goal &amp; KW Info'!$G$7,IF(AND(I598&lt;1,J598&gt;4,H598&lt;'CPL Goal &amp; KW Info'!$E$8,L598&gt;3%),'CPL Goal &amp; KW Info'!$G$8,IF(AND(I598&lt;1,J598&gt;4,H598&gt;'CPL Goal &amp; KW Info'!$E$10),'CPL Goal &amp; KW Info'!$G$10,IF(AND(I598&lt;1,J598&gt;4,H598&gt;'CPL Goal &amp; KW Info'!$E$9),'CPL Goal &amp; KW Info'!$G$9,IF(AND(I598&lt;1,J598&gt;4,H598&lt;'CPL Goal &amp; KW Info'!$E$9,H598&gt;'CPL Goal &amp; KW Info'!$E$8),"0%",IF(AND(I598&lt;1,J598&gt;2,H598&lt;'CPL Goal &amp; KW Info'!$E$15,L598&gt;5%),'CPL Goal &amp; KW Info'!$G$15,IF(AND(I598&lt;1,J598&gt;2,H598&lt;'CPL Goal &amp; KW Info'!$E$16,L598&gt;3%),'CPL Goal &amp; KW Info'!$G$16,IF(AND(I598&lt;1,J598&gt;2,H598&lt;'CPL Goal &amp; KW Info'!$E$17,L598&gt;5%),'CPL Goal &amp; KW Info'!$G$17,IF(AND(I598&lt;1,J598&gt;2,H598&lt;'CPL Goal &amp; KW Info'!$E$18,L598&gt;3%),'CPL Goal &amp; KW Info'!$G$18,IF(AND(I598&lt;1,J598&gt;2,H598&gt;'CPL Goal &amp; KW Info'!$E$20),'CPL Goal &amp; KW Info'!$G$20,IF(AND(I598&lt;1,J598&gt;2,H598&gt;'CPL Goal &amp; KW Info'!$E$19),'CPL Goal &amp; KW Info'!$G$19,IF(AND(I598&lt;1,J598&gt;2,H598&lt;'CPL Goal &amp; KW Info'!$E$19,H598&gt;'CPL Goal &amp; KW Info'!$E$18),"0%",IF(AND(I598&lt;1,J598&lt;2,H598&gt;'CPL Goal &amp; KW Info'!$E$27),'CPL Goal &amp; KW Info'!$G$27,IF(AND(I598&lt;1,J598&lt;2,H598&gt;'CPL Goal &amp; KW Info'!$E$26),'CPL Goal &amp; KW Info'!$G$26,IF(AND(I598&lt;1,J598&lt;2,H598&gt;'CPL Goal &amp; KW Info'!$E$25),'CPL Goal &amp; KW Info'!$G$25,IF(AND(I598&lt;1,J598&lt;2,H598&gt;'CPL Goal &amp; KW Info'!$E$24),'CPL Goal &amp; KW Info'!$G$24,"0%"))))))))))))))))))))))))))))))))))))</f>
        <v>J4</v>
      </c>
      <c r="N598" s="22" t="e">
        <f t="shared" si="49"/>
        <v>#VALUE!</v>
      </c>
      <c r="O598" s="5" t="str">
        <f t="shared" si="50"/>
        <v/>
      </c>
      <c r="P598" s="1"/>
      <c r="Q598" s="6"/>
      <c r="R598" s="1"/>
    </row>
    <row r="599" spans="1:18">
      <c r="A599" s="13" t="str">
        <f>IF('CPL Goal &amp; KW Info'!I605="","",'CPL Goal &amp; KW Info'!I605)</f>
        <v/>
      </c>
      <c r="B599" s="13" t="str">
        <f>IF('CPL Goal &amp; KW Info'!J605="","",'CPL Goal &amp; KW Info'!J605)</f>
        <v/>
      </c>
      <c r="C599" s="13" t="str">
        <f>IF('CPL Goal &amp; KW Info'!K605="","",'CPL Goal &amp; KW Info'!K605)</f>
        <v/>
      </c>
      <c r="D599" s="28" t="str">
        <f>IF('CPL Goal &amp; KW Info'!L605="","",'CPL Goal &amp; KW Info'!L605)</f>
        <v/>
      </c>
      <c r="E599" s="13" t="str">
        <f>IF('CPL Goal &amp; KW Info'!M605="","",'CPL Goal &amp; KW Info'!M605)</f>
        <v/>
      </c>
      <c r="F599" s="13" t="str">
        <f>IF('CPL Goal &amp; KW Info'!N605="","",'CPL Goal &amp; KW Info'!N605)</f>
        <v/>
      </c>
      <c r="G599" s="13" t="str">
        <f>IF('CPL Goal &amp; KW Info'!O605="","",'CPL Goal &amp; KW Info'!O605)</f>
        <v/>
      </c>
      <c r="H599" s="28" t="str">
        <f>IF('CPL Goal &amp; KW Info'!P605="","",'CPL Goal &amp; KW Info'!P605)</f>
        <v/>
      </c>
      <c r="I599" s="13" t="str">
        <f>IF('CPL Goal &amp; KW Info'!Q605="","",'CPL Goal &amp; KW Info'!Q605)</f>
        <v/>
      </c>
      <c r="J599" s="13" t="str">
        <f>IF('CPL Goal &amp; KW Info'!R605="","",'CPL Goal &amp; KW Info'!R605)</f>
        <v/>
      </c>
      <c r="K599" s="1" t="str">
        <f t="shared" si="47"/>
        <v/>
      </c>
      <c r="L599" s="21" t="str">
        <f t="shared" si="48"/>
        <v/>
      </c>
      <c r="M599" s="22" t="str">
        <f>IF(AND(I599&gt;0,J599&gt;4,K599&lt;'CPL Goal &amp; KW Info'!$B$5),'CPL Goal &amp; KW Info'!$C$5,IF(AND(I599&gt;0,J599&gt;4,K599&lt;'CPL Goal &amp; KW Info'!$B$6),'CPL Goal &amp; KW Info'!$C$6,IF(AND(I599&gt;0,J599&gt;4,K599&lt;'CPL Goal &amp; KW Info'!$B$7),'CPL Goal &amp; KW Info'!$C$7,IF(AND(I599&gt;0,J599&gt;4,K599&lt;'CPL Goal &amp; KW Info'!$B$8),'CPL Goal &amp; KW Info'!$C$8,IF(AND(I599&gt;0,J599&gt;4,K599&gt;'CPL Goal &amp; KW Info'!$B$11),'CPL Goal &amp; KW Info'!$C$11,IF(AND(I599&gt;0,J599&gt;4,K599&gt;'CPL Goal &amp; KW Info'!$B$10),'CPL Goal &amp; KW Info'!$C$10,IF(AND(I599&gt;0,J599&gt;4,K599&lt;'CPL Goal &amp; KW Info'!$B$10,K599&gt;'CPL Goal &amp; KW Info'!$B$8),'CPL Goal &amp; KW Info'!$C$9,IF(AND(I599&gt;0,J599&gt;2,K599&lt;'CPL Goal &amp; KW Info'!$B$15),'CPL Goal &amp; KW Info'!$C$15,IF(AND(I599&gt;0,J599&gt;2,K599&lt;'CPL Goal &amp; KW Info'!$B$16),'CPL Goal &amp; KW Info'!$C$16,IF(AND(I599&gt;0,J599&gt;2,K599&lt;'CPL Goal &amp; KW Info'!$B$17),'CPL Goal &amp; KW Info'!$C$17,IF(AND(I599&gt;0,J599&gt;2,K599&lt;'CPL Goal &amp; KW Info'!$B$18),'CPL Goal &amp; KW Info'!$C$18,IF(AND(I599&gt;0,J599&gt;2,K599&gt;'CPL Goal &amp; KW Info'!$B$21),'CPL Goal &amp; KW Info'!$C$21,IF(AND(I599&gt;0,J599&gt;2,K599&gt;'CPL Goal &amp; KW Info'!$B$20),'CPL Goal &amp; KW Info'!$C$20,IF(AND(I599&gt;0,J599&gt;2,K599&lt;'CPL Goal &amp; KW Info'!$B$20,K599&gt;'CPL Goal &amp; KW Info'!$B$18),'CPL Goal &amp; KW Info'!$C$19,IF(AND(I599&gt;0,J599&lt;2,K599&gt;'CPL Goal &amp; KW Info'!$B$28),'CPL Goal &amp; KW Info'!$C$28,IF(AND(I599&gt;0,J599&lt;2,K599&gt;'CPL Goal &amp; KW Info'!$B$27),'CPL Goal &amp; KW Info'!$C$27,IF(AND(I599&gt;0,J599&lt;2,K599&gt;'CPL Goal &amp; KW Info'!$B$26),'CPL Goal &amp; KW Info'!$C$26,IF(AND(I599&gt;0,J599&lt;2,K599&lt;'CPL Goal &amp; KW Info'!$B$26),'CPL Goal &amp; KW Info'!$C$25,IF(AND(I599&lt;1,J599&gt;4,H599&lt;'CPL Goal &amp; KW Info'!$E$5,L599&gt;5%),'CPL Goal &amp; KW Info'!$G$5,IF(AND(I599&lt;1,J599&gt;4,H599&lt;'CPL Goal &amp; KW Info'!$E$6,L599&gt;3%),'CPL Goal &amp; KW Info'!$G$6,IF(AND(I599&lt;1,J599&gt;4,H599&lt;'CPL Goal &amp; KW Info'!$E$7,L599&gt;5%),'CPL Goal &amp; KW Info'!$G$7,IF(AND(I599&lt;1,J599&gt;4,H599&lt;'CPL Goal &amp; KW Info'!$E$8,L599&gt;3%),'CPL Goal &amp; KW Info'!$G$8,IF(AND(I599&lt;1,J599&gt;4,H599&gt;'CPL Goal &amp; KW Info'!$E$10),'CPL Goal &amp; KW Info'!$G$10,IF(AND(I599&lt;1,J599&gt;4,H599&gt;'CPL Goal &amp; KW Info'!$E$9),'CPL Goal &amp; KW Info'!$G$9,IF(AND(I599&lt;1,J599&gt;4,H599&lt;'CPL Goal &amp; KW Info'!$E$9,H599&gt;'CPL Goal &amp; KW Info'!$E$8),"0%",IF(AND(I599&lt;1,J599&gt;2,H599&lt;'CPL Goal &amp; KW Info'!$E$15,L599&gt;5%),'CPL Goal &amp; KW Info'!$G$15,IF(AND(I599&lt;1,J599&gt;2,H599&lt;'CPL Goal &amp; KW Info'!$E$16,L599&gt;3%),'CPL Goal &amp; KW Info'!$G$16,IF(AND(I599&lt;1,J599&gt;2,H599&lt;'CPL Goal &amp; KW Info'!$E$17,L599&gt;5%),'CPL Goal &amp; KW Info'!$G$17,IF(AND(I599&lt;1,J599&gt;2,H599&lt;'CPL Goal &amp; KW Info'!$E$18,L599&gt;3%),'CPL Goal &amp; KW Info'!$G$18,IF(AND(I599&lt;1,J599&gt;2,H599&gt;'CPL Goal &amp; KW Info'!$E$20),'CPL Goal &amp; KW Info'!$G$20,IF(AND(I599&lt;1,J599&gt;2,H599&gt;'CPL Goal &amp; KW Info'!$E$19),'CPL Goal &amp; KW Info'!$G$19,IF(AND(I599&lt;1,J599&gt;2,H599&lt;'CPL Goal &amp; KW Info'!$E$19,H599&gt;'CPL Goal &amp; KW Info'!$E$18),"0%",IF(AND(I599&lt;1,J599&lt;2,H599&gt;'CPL Goal &amp; KW Info'!$E$27),'CPL Goal &amp; KW Info'!$G$27,IF(AND(I599&lt;1,J599&lt;2,H599&gt;'CPL Goal &amp; KW Info'!$E$26),'CPL Goal &amp; KW Info'!$G$26,IF(AND(I599&lt;1,J599&lt;2,H599&gt;'CPL Goal &amp; KW Info'!$E$25),'CPL Goal &amp; KW Info'!$G$25,IF(AND(I599&lt;1,J599&lt;2,H599&gt;'CPL Goal &amp; KW Info'!$E$24),'CPL Goal &amp; KW Info'!$G$24,"0%"))))))))))))))))))))))))))))))))))))</f>
        <v>J4</v>
      </c>
      <c r="N599" s="22" t="e">
        <f t="shared" si="49"/>
        <v>#VALUE!</v>
      </c>
      <c r="O599" s="5" t="str">
        <f t="shared" si="50"/>
        <v/>
      </c>
      <c r="P599" s="1"/>
      <c r="Q599" s="6"/>
      <c r="R599" s="1"/>
    </row>
    <row r="600" spans="1:18">
      <c r="A600" s="13" t="str">
        <f>IF('CPL Goal &amp; KW Info'!I606="","",'CPL Goal &amp; KW Info'!I606)</f>
        <v/>
      </c>
      <c r="B600" s="13" t="str">
        <f>IF('CPL Goal &amp; KW Info'!J606="","",'CPL Goal &amp; KW Info'!J606)</f>
        <v/>
      </c>
      <c r="C600" s="13" t="str">
        <f>IF('CPL Goal &amp; KW Info'!K606="","",'CPL Goal &amp; KW Info'!K606)</f>
        <v/>
      </c>
      <c r="D600" s="28" t="str">
        <f>IF('CPL Goal &amp; KW Info'!L606="","",'CPL Goal &amp; KW Info'!L606)</f>
        <v/>
      </c>
      <c r="E600" s="13" t="str">
        <f>IF('CPL Goal &amp; KW Info'!M606="","",'CPL Goal &amp; KW Info'!M606)</f>
        <v/>
      </c>
      <c r="F600" s="13" t="str">
        <f>IF('CPL Goal &amp; KW Info'!N606="","",'CPL Goal &amp; KW Info'!N606)</f>
        <v/>
      </c>
      <c r="G600" s="13" t="str">
        <f>IF('CPL Goal &amp; KW Info'!O606="","",'CPL Goal &amp; KW Info'!O606)</f>
        <v/>
      </c>
      <c r="H600" s="28" t="str">
        <f>IF('CPL Goal &amp; KW Info'!P606="","",'CPL Goal &amp; KW Info'!P606)</f>
        <v/>
      </c>
      <c r="I600" s="13" t="str">
        <f>IF('CPL Goal &amp; KW Info'!Q606="","",'CPL Goal &amp; KW Info'!Q606)</f>
        <v/>
      </c>
      <c r="J600" s="13" t="str">
        <f>IF('CPL Goal &amp; KW Info'!R606="","",'CPL Goal &amp; KW Info'!R606)</f>
        <v/>
      </c>
      <c r="K600" s="1" t="str">
        <f t="shared" si="47"/>
        <v/>
      </c>
      <c r="L600" s="21" t="str">
        <f t="shared" si="48"/>
        <v/>
      </c>
      <c r="M600" s="22" t="str">
        <f>IF(AND(I600&gt;0,J600&gt;4,K600&lt;'CPL Goal &amp; KW Info'!$B$5),'CPL Goal &amp; KW Info'!$C$5,IF(AND(I600&gt;0,J600&gt;4,K600&lt;'CPL Goal &amp; KW Info'!$B$6),'CPL Goal &amp; KW Info'!$C$6,IF(AND(I600&gt;0,J600&gt;4,K600&lt;'CPL Goal &amp; KW Info'!$B$7),'CPL Goal &amp; KW Info'!$C$7,IF(AND(I600&gt;0,J600&gt;4,K600&lt;'CPL Goal &amp; KW Info'!$B$8),'CPL Goal &amp; KW Info'!$C$8,IF(AND(I600&gt;0,J600&gt;4,K600&gt;'CPL Goal &amp; KW Info'!$B$11),'CPL Goal &amp; KW Info'!$C$11,IF(AND(I600&gt;0,J600&gt;4,K600&gt;'CPL Goal &amp; KW Info'!$B$10),'CPL Goal &amp; KW Info'!$C$10,IF(AND(I600&gt;0,J600&gt;4,K600&lt;'CPL Goal &amp; KW Info'!$B$10,K600&gt;'CPL Goal &amp; KW Info'!$B$8),'CPL Goal &amp; KW Info'!$C$9,IF(AND(I600&gt;0,J600&gt;2,K600&lt;'CPL Goal &amp; KW Info'!$B$15),'CPL Goal &amp; KW Info'!$C$15,IF(AND(I600&gt;0,J600&gt;2,K600&lt;'CPL Goal &amp; KW Info'!$B$16),'CPL Goal &amp; KW Info'!$C$16,IF(AND(I600&gt;0,J600&gt;2,K600&lt;'CPL Goal &amp; KW Info'!$B$17),'CPL Goal &amp; KW Info'!$C$17,IF(AND(I600&gt;0,J600&gt;2,K600&lt;'CPL Goal &amp; KW Info'!$B$18),'CPL Goal &amp; KW Info'!$C$18,IF(AND(I600&gt;0,J600&gt;2,K600&gt;'CPL Goal &amp; KW Info'!$B$21),'CPL Goal &amp; KW Info'!$C$21,IF(AND(I600&gt;0,J600&gt;2,K600&gt;'CPL Goal &amp; KW Info'!$B$20),'CPL Goal &amp; KW Info'!$C$20,IF(AND(I600&gt;0,J600&gt;2,K600&lt;'CPL Goal &amp; KW Info'!$B$20,K600&gt;'CPL Goal &amp; KW Info'!$B$18),'CPL Goal &amp; KW Info'!$C$19,IF(AND(I600&gt;0,J600&lt;2,K600&gt;'CPL Goal &amp; KW Info'!$B$28),'CPL Goal &amp; KW Info'!$C$28,IF(AND(I600&gt;0,J600&lt;2,K600&gt;'CPL Goal &amp; KW Info'!$B$27),'CPL Goal &amp; KW Info'!$C$27,IF(AND(I600&gt;0,J600&lt;2,K600&gt;'CPL Goal &amp; KW Info'!$B$26),'CPL Goal &amp; KW Info'!$C$26,IF(AND(I600&gt;0,J600&lt;2,K600&lt;'CPL Goal &amp; KW Info'!$B$26),'CPL Goal &amp; KW Info'!$C$25,IF(AND(I600&lt;1,J600&gt;4,H600&lt;'CPL Goal &amp; KW Info'!$E$5,L600&gt;5%),'CPL Goal &amp; KW Info'!$G$5,IF(AND(I600&lt;1,J600&gt;4,H600&lt;'CPL Goal &amp; KW Info'!$E$6,L600&gt;3%),'CPL Goal &amp; KW Info'!$G$6,IF(AND(I600&lt;1,J600&gt;4,H600&lt;'CPL Goal &amp; KW Info'!$E$7,L600&gt;5%),'CPL Goal &amp; KW Info'!$G$7,IF(AND(I600&lt;1,J600&gt;4,H600&lt;'CPL Goal &amp; KW Info'!$E$8,L600&gt;3%),'CPL Goal &amp; KW Info'!$G$8,IF(AND(I600&lt;1,J600&gt;4,H600&gt;'CPL Goal &amp; KW Info'!$E$10),'CPL Goal &amp; KW Info'!$G$10,IF(AND(I600&lt;1,J600&gt;4,H600&gt;'CPL Goal &amp; KW Info'!$E$9),'CPL Goal &amp; KW Info'!$G$9,IF(AND(I600&lt;1,J600&gt;4,H600&lt;'CPL Goal &amp; KW Info'!$E$9,H600&gt;'CPL Goal &amp; KW Info'!$E$8),"0%",IF(AND(I600&lt;1,J600&gt;2,H600&lt;'CPL Goal &amp; KW Info'!$E$15,L600&gt;5%),'CPL Goal &amp; KW Info'!$G$15,IF(AND(I600&lt;1,J600&gt;2,H600&lt;'CPL Goal &amp; KW Info'!$E$16,L600&gt;3%),'CPL Goal &amp; KW Info'!$G$16,IF(AND(I600&lt;1,J600&gt;2,H600&lt;'CPL Goal &amp; KW Info'!$E$17,L600&gt;5%),'CPL Goal &amp; KW Info'!$G$17,IF(AND(I600&lt;1,J600&gt;2,H600&lt;'CPL Goal &amp; KW Info'!$E$18,L600&gt;3%),'CPL Goal &amp; KW Info'!$G$18,IF(AND(I600&lt;1,J600&gt;2,H600&gt;'CPL Goal &amp; KW Info'!$E$20),'CPL Goal &amp; KW Info'!$G$20,IF(AND(I600&lt;1,J600&gt;2,H600&gt;'CPL Goal &amp; KW Info'!$E$19),'CPL Goal &amp; KW Info'!$G$19,IF(AND(I600&lt;1,J600&gt;2,H600&lt;'CPL Goal &amp; KW Info'!$E$19,H600&gt;'CPL Goal &amp; KW Info'!$E$18),"0%",IF(AND(I600&lt;1,J600&lt;2,H600&gt;'CPL Goal &amp; KW Info'!$E$27),'CPL Goal &amp; KW Info'!$G$27,IF(AND(I600&lt;1,J600&lt;2,H600&gt;'CPL Goal &amp; KW Info'!$E$26),'CPL Goal &amp; KW Info'!$G$26,IF(AND(I600&lt;1,J600&lt;2,H600&gt;'CPL Goal &amp; KW Info'!$E$25),'CPL Goal &amp; KW Info'!$G$25,IF(AND(I600&lt;1,J600&lt;2,H600&gt;'CPL Goal &amp; KW Info'!$E$24),'CPL Goal &amp; KW Info'!$G$24,"0%"))))))))))))))))))))))))))))))))))))</f>
        <v>J4</v>
      </c>
      <c r="N600" s="22" t="e">
        <f t="shared" si="49"/>
        <v>#VALUE!</v>
      </c>
      <c r="O600" s="5" t="str">
        <f t="shared" si="50"/>
        <v/>
      </c>
      <c r="P600" s="1"/>
      <c r="Q600" s="6"/>
      <c r="R600" s="1"/>
    </row>
    <row r="601" spans="1:18">
      <c r="A601" s="13" t="str">
        <f>IF('CPL Goal &amp; KW Info'!I607="","",'CPL Goal &amp; KW Info'!I607)</f>
        <v/>
      </c>
      <c r="B601" s="13" t="str">
        <f>IF('CPL Goal &amp; KW Info'!J607="","",'CPL Goal &amp; KW Info'!J607)</f>
        <v/>
      </c>
      <c r="C601" s="13" t="str">
        <f>IF('CPL Goal &amp; KW Info'!K607="","",'CPL Goal &amp; KW Info'!K607)</f>
        <v/>
      </c>
      <c r="D601" s="28" t="str">
        <f>IF('CPL Goal &amp; KW Info'!L607="","",'CPL Goal &amp; KW Info'!L607)</f>
        <v/>
      </c>
      <c r="E601" s="13" t="str">
        <f>IF('CPL Goal &amp; KW Info'!M607="","",'CPL Goal &amp; KW Info'!M607)</f>
        <v/>
      </c>
      <c r="F601" s="13" t="str">
        <f>IF('CPL Goal &amp; KW Info'!N607="","",'CPL Goal &amp; KW Info'!N607)</f>
        <v/>
      </c>
      <c r="G601" s="13" t="str">
        <f>IF('CPL Goal &amp; KW Info'!O607="","",'CPL Goal &amp; KW Info'!O607)</f>
        <v/>
      </c>
      <c r="H601" s="28" t="str">
        <f>IF('CPL Goal &amp; KW Info'!P607="","",'CPL Goal &amp; KW Info'!P607)</f>
        <v/>
      </c>
      <c r="I601" s="13" t="str">
        <f>IF('CPL Goal &amp; KW Info'!Q607="","",'CPL Goal &amp; KW Info'!Q607)</f>
        <v/>
      </c>
      <c r="J601" s="13" t="str">
        <f>IF('CPL Goal &amp; KW Info'!R607="","",'CPL Goal &amp; KW Info'!R607)</f>
        <v/>
      </c>
      <c r="K601" s="1" t="str">
        <f t="shared" si="47"/>
        <v/>
      </c>
      <c r="L601" s="21" t="str">
        <f t="shared" si="48"/>
        <v/>
      </c>
      <c r="M601" s="22" t="str">
        <f>IF(AND(I601&gt;0,J601&gt;4,K601&lt;'CPL Goal &amp; KW Info'!$B$5),'CPL Goal &amp; KW Info'!$C$5,IF(AND(I601&gt;0,J601&gt;4,K601&lt;'CPL Goal &amp; KW Info'!$B$6),'CPL Goal &amp; KW Info'!$C$6,IF(AND(I601&gt;0,J601&gt;4,K601&lt;'CPL Goal &amp; KW Info'!$B$7),'CPL Goal &amp; KW Info'!$C$7,IF(AND(I601&gt;0,J601&gt;4,K601&lt;'CPL Goal &amp; KW Info'!$B$8),'CPL Goal &amp; KW Info'!$C$8,IF(AND(I601&gt;0,J601&gt;4,K601&gt;'CPL Goal &amp; KW Info'!$B$11),'CPL Goal &amp; KW Info'!$C$11,IF(AND(I601&gt;0,J601&gt;4,K601&gt;'CPL Goal &amp; KW Info'!$B$10),'CPL Goal &amp; KW Info'!$C$10,IF(AND(I601&gt;0,J601&gt;4,K601&lt;'CPL Goal &amp; KW Info'!$B$10,K601&gt;'CPL Goal &amp; KW Info'!$B$8),'CPL Goal &amp; KW Info'!$C$9,IF(AND(I601&gt;0,J601&gt;2,K601&lt;'CPL Goal &amp; KW Info'!$B$15),'CPL Goal &amp; KW Info'!$C$15,IF(AND(I601&gt;0,J601&gt;2,K601&lt;'CPL Goal &amp; KW Info'!$B$16),'CPL Goal &amp; KW Info'!$C$16,IF(AND(I601&gt;0,J601&gt;2,K601&lt;'CPL Goal &amp; KW Info'!$B$17),'CPL Goal &amp; KW Info'!$C$17,IF(AND(I601&gt;0,J601&gt;2,K601&lt;'CPL Goal &amp; KW Info'!$B$18),'CPL Goal &amp; KW Info'!$C$18,IF(AND(I601&gt;0,J601&gt;2,K601&gt;'CPL Goal &amp; KW Info'!$B$21),'CPL Goal &amp; KW Info'!$C$21,IF(AND(I601&gt;0,J601&gt;2,K601&gt;'CPL Goal &amp; KW Info'!$B$20),'CPL Goal &amp; KW Info'!$C$20,IF(AND(I601&gt;0,J601&gt;2,K601&lt;'CPL Goal &amp; KW Info'!$B$20,K601&gt;'CPL Goal &amp; KW Info'!$B$18),'CPL Goal &amp; KW Info'!$C$19,IF(AND(I601&gt;0,J601&lt;2,K601&gt;'CPL Goal &amp; KW Info'!$B$28),'CPL Goal &amp; KW Info'!$C$28,IF(AND(I601&gt;0,J601&lt;2,K601&gt;'CPL Goal &amp; KW Info'!$B$27),'CPL Goal &amp; KW Info'!$C$27,IF(AND(I601&gt;0,J601&lt;2,K601&gt;'CPL Goal &amp; KW Info'!$B$26),'CPL Goal &amp; KW Info'!$C$26,IF(AND(I601&gt;0,J601&lt;2,K601&lt;'CPL Goal &amp; KW Info'!$B$26),'CPL Goal &amp; KW Info'!$C$25,IF(AND(I601&lt;1,J601&gt;4,H601&lt;'CPL Goal &amp; KW Info'!$E$5,L601&gt;5%),'CPL Goal &amp; KW Info'!$G$5,IF(AND(I601&lt;1,J601&gt;4,H601&lt;'CPL Goal &amp; KW Info'!$E$6,L601&gt;3%),'CPL Goal &amp; KW Info'!$G$6,IF(AND(I601&lt;1,J601&gt;4,H601&lt;'CPL Goal &amp; KW Info'!$E$7,L601&gt;5%),'CPL Goal &amp; KW Info'!$G$7,IF(AND(I601&lt;1,J601&gt;4,H601&lt;'CPL Goal &amp; KW Info'!$E$8,L601&gt;3%),'CPL Goal &amp; KW Info'!$G$8,IF(AND(I601&lt;1,J601&gt;4,H601&gt;'CPL Goal &amp; KW Info'!$E$10),'CPL Goal &amp; KW Info'!$G$10,IF(AND(I601&lt;1,J601&gt;4,H601&gt;'CPL Goal &amp; KW Info'!$E$9),'CPL Goal &amp; KW Info'!$G$9,IF(AND(I601&lt;1,J601&gt;4,H601&lt;'CPL Goal &amp; KW Info'!$E$9,H601&gt;'CPL Goal &amp; KW Info'!$E$8),"0%",IF(AND(I601&lt;1,J601&gt;2,H601&lt;'CPL Goal &amp; KW Info'!$E$15,L601&gt;5%),'CPL Goal &amp; KW Info'!$G$15,IF(AND(I601&lt;1,J601&gt;2,H601&lt;'CPL Goal &amp; KW Info'!$E$16,L601&gt;3%),'CPL Goal &amp; KW Info'!$G$16,IF(AND(I601&lt;1,J601&gt;2,H601&lt;'CPL Goal &amp; KW Info'!$E$17,L601&gt;5%),'CPL Goal &amp; KW Info'!$G$17,IF(AND(I601&lt;1,J601&gt;2,H601&lt;'CPL Goal &amp; KW Info'!$E$18,L601&gt;3%),'CPL Goal &amp; KW Info'!$G$18,IF(AND(I601&lt;1,J601&gt;2,H601&gt;'CPL Goal &amp; KW Info'!$E$20),'CPL Goal &amp; KW Info'!$G$20,IF(AND(I601&lt;1,J601&gt;2,H601&gt;'CPL Goal &amp; KW Info'!$E$19),'CPL Goal &amp; KW Info'!$G$19,IF(AND(I601&lt;1,J601&gt;2,H601&lt;'CPL Goal &amp; KW Info'!$E$19,H601&gt;'CPL Goal &amp; KW Info'!$E$18),"0%",IF(AND(I601&lt;1,J601&lt;2,H601&gt;'CPL Goal &amp; KW Info'!$E$27),'CPL Goal &amp; KW Info'!$G$27,IF(AND(I601&lt;1,J601&lt;2,H601&gt;'CPL Goal &amp; KW Info'!$E$26),'CPL Goal &amp; KW Info'!$G$26,IF(AND(I601&lt;1,J601&lt;2,H601&gt;'CPL Goal &amp; KW Info'!$E$25),'CPL Goal &amp; KW Info'!$G$25,IF(AND(I601&lt;1,J601&lt;2,H601&gt;'CPL Goal &amp; KW Info'!$E$24),'CPL Goal &amp; KW Info'!$G$24,"0%"))))))))))))))))))))))))))))))))))))</f>
        <v>J4</v>
      </c>
      <c r="N601" s="22" t="e">
        <f t="shared" si="49"/>
        <v>#VALUE!</v>
      </c>
      <c r="O601" s="5" t="str">
        <f t="shared" si="50"/>
        <v/>
      </c>
      <c r="P601" s="1"/>
      <c r="Q601" s="6"/>
      <c r="R601" s="1"/>
    </row>
    <row r="602" spans="1:18">
      <c r="A602" s="13" t="str">
        <f>IF('CPL Goal &amp; KW Info'!I608="","",'CPL Goal &amp; KW Info'!I608)</f>
        <v/>
      </c>
      <c r="B602" s="13" t="str">
        <f>IF('CPL Goal &amp; KW Info'!J608="","",'CPL Goal &amp; KW Info'!J608)</f>
        <v/>
      </c>
      <c r="C602" s="13" t="str">
        <f>IF('CPL Goal &amp; KW Info'!K608="","",'CPL Goal &amp; KW Info'!K608)</f>
        <v/>
      </c>
      <c r="D602" s="28" t="str">
        <f>IF('CPL Goal &amp; KW Info'!L608="","",'CPL Goal &amp; KW Info'!L608)</f>
        <v/>
      </c>
      <c r="E602" s="13" t="str">
        <f>IF('CPL Goal &amp; KW Info'!M608="","",'CPL Goal &amp; KW Info'!M608)</f>
        <v/>
      </c>
      <c r="F602" s="13" t="str">
        <f>IF('CPL Goal &amp; KW Info'!N608="","",'CPL Goal &amp; KW Info'!N608)</f>
        <v/>
      </c>
      <c r="G602" s="13" t="str">
        <f>IF('CPL Goal &amp; KW Info'!O608="","",'CPL Goal &amp; KW Info'!O608)</f>
        <v/>
      </c>
      <c r="H602" s="28" t="str">
        <f>IF('CPL Goal &amp; KW Info'!P608="","",'CPL Goal &amp; KW Info'!P608)</f>
        <v/>
      </c>
      <c r="I602" s="13" t="str">
        <f>IF('CPL Goal &amp; KW Info'!Q608="","",'CPL Goal &amp; KW Info'!Q608)</f>
        <v/>
      </c>
      <c r="J602" s="13" t="str">
        <f>IF('CPL Goal &amp; KW Info'!R608="","",'CPL Goal &amp; KW Info'!R608)</f>
        <v/>
      </c>
      <c r="K602" s="1" t="str">
        <f t="shared" si="47"/>
        <v/>
      </c>
      <c r="L602" s="21" t="str">
        <f t="shared" si="48"/>
        <v/>
      </c>
      <c r="M602" s="22" t="str">
        <f>IF(AND(I602&gt;0,J602&gt;4,K602&lt;'CPL Goal &amp; KW Info'!$B$5),'CPL Goal &amp; KW Info'!$C$5,IF(AND(I602&gt;0,J602&gt;4,K602&lt;'CPL Goal &amp; KW Info'!$B$6),'CPL Goal &amp; KW Info'!$C$6,IF(AND(I602&gt;0,J602&gt;4,K602&lt;'CPL Goal &amp; KW Info'!$B$7),'CPL Goal &amp; KW Info'!$C$7,IF(AND(I602&gt;0,J602&gt;4,K602&lt;'CPL Goal &amp; KW Info'!$B$8),'CPL Goal &amp; KW Info'!$C$8,IF(AND(I602&gt;0,J602&gt;4,K602&gt;'CPL Goal &amp; KW Info'!$B$11),'CPL Goal &amp; KW Info'!$C$11,IF(AND(I602&gt;0,J602&gt;4,K602&gt;'CPL Goal &amp; KW Info'!$B$10),'CPL Goal &amp; KW Info'!$C$10,IF(AND(I602&gt;0,J602&gt;4,K602&lt;'CPL Goal &amp; KW Info'!$B$10,K602&gt;'CPL Goal &amp; KW Info'!$B$8),'CPL Goal &amp; KW Info'!$C$9,IF(AND(I602&gt;0,J602&gt;2,K602&lt;'CPL Goal &amp; KW Info'!$B$15),'CPL Goal &amp; KW Info'!$C$15,IF(AND(I602&gt;0,J602&gt;2,K602&lt;'CPL Goal &amp; KW Info'!$B$16),'CPL Goal &amp; KW Info'!$C$16,IF(AND(I602&gt;0,J602&gt;2,K602&lt;'CPL Goal &amp; KW Info'!$B$17),'CPL Goal &amp; KW Info'!$C$17,IF(AND(I602&gt;0,J602&gt;2,K602&lt;'CPL Goal &amp; KW Info'!$B$18),'CPL Goal &amp; KW Info'!$C$18,IF(AND(I602&gt;0,J602&gt;2,K602&gt;'CPL Goal &amp; KW Info'!$B$21),'CPL Goal &amp; KW Info'!$C$21,IF(AND(I602&gt;0,J602&gt;2,K602&gt;'CPL Goal &amp; KW Info'!$B$20),'CPL Goal &amp; KW Info'!$C$20,IF(AND(I602&gt;0,J602&gt;2,K602&lt;'CPL Goal &amp; KW Info'!$B$20,K602&gt;'CPL Goal &amp; KW Info'!$B$18),'CPL Goal &amp; KW Info'!$C$19,IF(AND(I602&gt;0,J602&lt;2,K602&gt;'CPL Goal &amp; KW Info'!$B$28),'CPL Goal &amp; KW Info'!$C$28,IF(AND(I602&gt;0,J602&lt;2,K602&gt;'CPL Goal &amp; KW Info'!$B$27),'CPL Goal &amp; KW Info'!$C$27,IF(AND(I602&gt;0,J602&lt;2,K602&gt;'CPL Goal &amp; KW Info'!$B$26),'CPL Goal &amp; KW Info'!$C$26,IF(AND(I602&gt;0,J602&lt;2,K602&lt;'CPL Goal &amp; KW Info'!$B$26),'CPL Goal &amp; KW Info'!$C$25,IF(AND(I602&lt;1,J602&gt;4,H602&lt;'CPL Goal &amp; KW Info'!$E$5,L602&gt;5%),'CPL Goal &amp; KW Info'!$G$5,IF(AND(I602&lt;1,J602&gt;4,H602&lt;'CPL Goal &amp; KW Info'!$E$6,L602&gt;3%),'CPL Goal &amp; KW Info'!$G$6,IF(AND(I602&lt;1,J602&gt;4,H602&lt;'CPL Goal &amp; KW Info'!$E$7,L602&gt;5%),'CPL Goal &amp; KW Info'!$G$7,IF(AND(I602&lt;1,J602&gt;4,H602&lt;'CPL Goal &amp; KW Info'!$E$8,L602&gt;3%),'CPL Goal &amp; KW Info'!$G$8,IF(AND(I602&lt;1,J602&gt;4,H602&gt;'CPL Goal &amp; KW Info'!$E$10),'CPL Goal &amp; KW Info'!$G$10,IF(AND(I602&lt;1,J602&gt;4,H602&gt;'CPL Goal &amp; KW Info'!$E$9),'CPL Goal &amp; KW Info'!$G$9,IF(AND(I602&lt;1,J602&gt;4,H602&lt;'CPL Goal &amp; KW Info'!$E$9,H602&gt;'CPL Goal &amp; KW Info'!$E$8),"0%",IF(AND(I602&lt;1,J602&gt;2,H602&lt;'CPL Goal &amp; KW Info'!$E$15,L602&gt;5%),'CPL Goal &amp; KW Info'!$G$15,IF(AND(I602&lt;1,J602&gt;2,H602&lt;'CPL Goal &amp; KW Info'!$E$16,L602&gt;3%),'CPL Goal &amp; KW Info'!$G$16,IF(AND(I602&lt;1,J602&gt;2,H602&lt;'CPL Goal &amp; KW Info'!$E$17,L602&gt;5%),'CPL Goal &amp; KW Info'!$G$17,IF(AND(I602&lt;1,J602&gt;2,H602&lt;'CPL Goal &amp; KW Info'!$E$18,L602&gt;3%),'CPL Goal &amp; KW Info'!$G$18,IF(AND(I602&lt;1,J602&gt;2,H602&gt;'CPL Goal &amp; KW Info'!$E$20),'CPL Goal &amp; KW Info'!$G$20,IF(AND(I602&lt;1,J602&gt;2,H602&gt;'CPL Goal &amp; KW Info'!$E$19),'CPL Goal &amp; KW Info'!$G$19,IF(AND(I602&lt;1,J602&gt;2,H602&lt;'CPL Goal &amp; KW Info'!$E$19,H602&gt;'CPL Goal &amp; KW Info'!$E$18),"0%",IF(AND(I602&lt;1,J602&lt;2,H602&gt;'CPL Goal &amp; KW Info'!$E$27),'CPL Goal &amp; KW Info'!$G$27,IF(AND(I602&lt;1,J602&lt;2,H602&gt;'CPL Goal &amp; KW Info'!$E$26),'CPL Goal &amp; KW Info'!$G$26,IF(AND(I602&lt;1,J602&lt;2,H602&gt;'CPL Goal &amp; KW Info'!$E$25),'CPL Goal &amp; KW Info'!$G$25,IF(AND(I602&lt;1,J602&lt;2,H602&gt;'CPL Goal &amp; KW Info'!$E$24),'CPL Goal &amp; KW Info'!$G$24,"0%"))))))))))))))))))))))))))))))))))))</f>
        <v>J4</v>
      </c>
      <c r="N602" s="22" t="e">
        <f t="shared" si="49"/>
        <v>#VALUE!</v>
      </c>
      <c r="O602" s="5" t="str">
        <f t="shared" si="50"/>
        <v/>
      </c>
      <c r="P602" s="1"/>
      <c r="Q602" s="6"/>
      <c r="R602" s="1"/>
    </row>
    <row r="603" spans="1:18">
      <c r="A603" s="13" t="str">
        <f>IF('CPL Goal &amp; KW Info'!I609="","",'CPL Goal &amp; KW Info'!I609)</f>
        <v/>
      </c>
      <c r="B603" s="13" t="str">
        <f>IF('CPL Goal &amp; KW Info'!J609="","",'CPL Goal &amp; KW Info'!J609)</f>
        <v/>
      </c>
      <c r="C603" s="13" t="str">
        <f>IF('CPL Goal &amp; KW Info'!K609="","",'CPL Goal &amp; KW Info'!K609)</f>
        <v/>
      </c>
      <c r="D603" s="28" t="str">
        <f>IF('CPL Goal &amp; KW Info'!L609="","",'CPL Goal &amp; KW Info'!L609)</f>
        <v/>
      </c>
      <c r="E603" s="13" t="str">
        <f>IF('CPL Goal &amp; KW Info'!M609="","",'CPL Goal &amp; KW Info'!M609)</f>
        <v/>
      </c>
      <c r="F603" s="13" t="str">
        <f>IF('CPL Goal &amp; KW Info'!N609="","",'CPL Goal &amp; KW Info'!N609)</f>
        <v/>
      </c>
      <c r="G603" s="13" t="str">
        <f>IF('CPL Goal &amp; KW Info'!O609="","",'CPL Goal &amp; KW Info'!O609)</f>
        <v/>
      </c>
      <c r="H603" s="28" t="str">
        <f>IF('CPL Goal &amp; KW Info'!P609="","",'CPL Goal &amp; KW Info'!P609)</f>
        <v/>
      </c>
      <c r="I603" s="13" t="str">
        <f>IF('CPL Goal &amp; KW Info'!Q609="","",'CPL Goal &amp; KW Info'!Q609)</f>
        <v/>
      </c>
      <c r="J603" s="13" t="str">
        <f>IF('CPL Goal &amp; KW Info'!R609="","",'CPL Goal &amp; KW Info'!R609)</f>
        <v/>
      </c>
      <c r="K603" s="1" t="str">
        <f t="shared" si="47"/>
        <v/>
      </c>
      <c r="L603" s="21" t="str">
        <f t="shared" si="48"/>
        <v/>
      </c>
      <c r="M603" s="22" t="str">
        <f>IF(AND(I603&gt;0,J603&gt;4,K603&lt;'CPL Goal &amp; KW Info'!$B$5),'CPL Goal &amp; KW Info'!$C$5,IF(AND(I603&gt;0,J603&gt;4,K603&lt;'CPL Goal &amp; KW Info'!$B$6),'CPL Goal &amp; KW Info'!$C$6,IF(AND(I603&gt;0,J603&gt;4,K603&lt;'CPL Goal &amp; KW Info'!$B$7),'CPL Goal &amp; KW Info'!$C$7,IF(AND(I603&gt;0,J603&gt;4,K603&lt;'CPL Goal &amp; KW Info'!$B$8),'CPL Goal &amp; KW Info'!$C$8,IF(AND(I603&gt;0,J603&gt;4,K603&gt;'CPL Goal &amp; KW Info'!$B$11),'CPL Goal &amp; KW Info'!$C$11,IF(AND(I603&gt;0,J603&gt;4,K603&gt;'CPL Goal &amp; KW Info'!$B$10),'CPL Goal &amp; KW Info'!$C$10,IF(AND(I603&gt;0,J603&gt;4,K603&lt;'CPL Goal &amp; KW Info'!$B$10,K603&gt;'CPL Goal &amp; KW Info'!$B$8),'CPL Goal &amp; KW Info'!$C$9,IF(AND(I603&gt;0,J603&gt;2,K603&lt;'CPL Goal &amp; KW Info'!$B$15),'CPL Goal &amp; KW Info'!$C$15,IF(AND(I603&gt;0,J603&gt;2,K603&lt;'CPL Goal &amp; KW Info'!$B$16),'CPL Goal &amp; KW Info'!$C$16,IF(AND(I603&gt;0,J603&gt;2,K603&lt;'CPL Goal &amp; KW Info'!$B$17),'CPL Goal &amp; KW Info'!$C$17,IF(AND(I603&gt;0,J603&gt;2,K603&lt;'CPL Goal &amp; KW Info'!$B$18),'CPL Goal &amp; KW Info'!$C$18,IF(AND(I603&gt;0,J603&gt;2,K603&gt;'CPL Goal &amp; KW Info'!$B$21),'CPL Goal &amp; KW Info'!$C$21,IF(AND(I603&gt;0,J603&gt;2,K603&gt;'CPL Goal &amp; KW Info'!$B$20),'CPL Goal &amp; KW Info'!$C$20,IF(AND(I603&gt;0,J603&gt;2,K603&lt;'CPL Goal &amp; KW Info'!$B$20,K603&gt;'CPL Goal &amp; KW Info'!$B$18),'CPL Goal &amp; KW Info'!$C$19,IF(AND(I603&gt;0,J603&lt;2,K603&gt;'CPL Goal &amp; KW Info'!$B$28),'CPL Goal &amp; KW Info'!$C$28,IF(AND(I603&gt;0,J603&lt;2,K603&gt;'CPL Goal &amp; KW Info'!$B$27),'CPL Goal &amp; KW Info'!$C$27,IF(AND(I603&gt;0,J603&lt;2,K603&gt;'CPL Goal &amp; KW Info'!$B$26),'CPL Goal &amp; KW Info'!$C$26,IF(AND(I603&gt;0,J603&lt;2,K603&lt;'CPL Goal &amp; KW Info'!$B$26),'CPL Goal &amp; KW Info'!$C$25,IF(AND(I603&lt;1,J603&gt;4,H603&lt;'CPL Goal &amp; KW Info'!$E$5,L603&gt;5%),'CPL Goal &amp; KW Info'!$G$5,IF(AND(I603&lt;1,J603&gt;4,H603&lt;'CPL Goal &amp; KW Info'!$E$6,L603&gt;3%),'CPL Goal &amp; KW Info'!$G$6,IF(AND(I603&lt;1,J603&gt;4,H603&lt;'CPL Goal &amp; KW Info'!$E$7,L603&gt;5%),'CPL Goal &amp; KW Info'!$G$7,IF(AND(I603&lt;1,J603&gt;4,H603&lt;'CPL Goal &amp; KW Info'!$E$8,L603&gt;3%),'CPL Goal &amp; KW Info'!$G$8,IF(AND(I603&lt;1,J603&gt;4,H603&gt;'CPL Goal &amp; KW Info'!$E$10),'CPL Goal &amp; KW Info'!$G$10,IF(AND(I603&lt;1,J603&gt;4,H603&gt;'CPL Goal &amp; KW Info'!$E$9),'CPL Goal &amp; KW Info'!$G$9,IF(AND(I603&lt;1,J603&gt;4,H603&lt;'CPL Goal &amp; KW Info'!$E$9,H603&gt;'CPL Goal &amp; KW Info'!$E$8),"0%",IF(AND(I603&lt;1,J603&gt;2,H603&lt;'CPL Goal &amp; KW Info'!$E$15,L603&gt;5%),'CPL Goal &amp; KW Info'!$G$15,IF(AND(I603&lt;1,J603&gt;2,H603&lt;'CPL Goal &amp; KW Info'!$E$16,L603&gt;3%),'CPL Goal &amp; KW Info'!$G$16,IF(AND(I603&lt;1,J603&gt;2,H603&lt;'CPL Goal &amp; KW Info'!$E$17,L603&gt;5%),'CPL Goal &amp; KW Info'!$G$17,IF(AND(I603&lt;1,J603&gt;2,H603&lt;'CPL Goal &amp; KW Info'!$E$18,L603&gt;3%),'CPL Goal &amp; KW Info'!$G$18,IF(AND(I603&lt;1,J603&gt;2,H603&gt;'CPL Goal &amp; KW Info'!$E$20),'CPL Goal &amp; KW Info'!$G$20,IF(AND(I603&lt;1,J603&gt;2,H603&gt;'CPL Goal &amp; KW Info'!$E$19),'CPL Goal &amp; KW Info'!$G$19,IF(AND(I603&lt;1,J603&gt;2,H603&lt;'CPL Goal &amp; KW Info'!$E$19,H603&gt;'CPL Goal &amp; KW Info'!$E$18),"0%",IF(AND(I603&lt;1,J603&lt;2,H603&gt;'CPL Goal &amp; KW Info'!$E$27),'CPL Goal &amp; KW Info'!$G$27,IF(AND(I603&lt;1,J603&lt;2,H603&gt;'CPL Goal &amp; KW Info'!$E$26),'CPL Goal &amp; KW Info'!$G$26,IF(AND(I603&lt;1,J603&lt;2,H603&gt;'CPL Goal &amp; KW Info'!$E$25),'CPL Goal &amp; KW Info'!$G$25,IF(AND(I603&lt;1,J603&lt;2,H603&gt;'CPL Goal &amp; KW Info'!$E$24),'CPL Goal &amp; KW Info'!$G$24,"0%"))))))))))))))))))))))))))))))))))))</f>
        <v>J4</v>
      </c>
      <c r="N603" s="22" t="e">
        <f t="shared" si="49"/>
        <v>#VALUE!</v>
      </c>
      <c r="O603" s="5" t="str">
        <f t="shared" si="50"/>
        <v/>
      </c>
      <c r="P603" s="1"/>
      <c r="Q603" s="6"/>
      <c r="R603" s="1"/>
    </row>
    <row r="604" spans="1:18">
      <c r="A604" s="13" t="str">
        <f>IF('CPL Goal &amp; KW Info'!I610="","",'CPL Goal &amp; KW Info'!I610)</f>
        <v/>
      </c>
      <c r="B604" s="13" t="str">
        <f>IF('CPL Goal &amp; KW Info'!J610="","",'CPL Goal &amp; KW Info'!J610)</f>
        <v/>
      </c>
      <c r="C604" s="13" t="str">
        <f>IF('CPL Goal &amp; KW Info'!K610="","",'CPL Goal &amp; KW Info'!K610)</f>
        <v/>
      </c>
      <c r="D604" s="28" t="str">
        <f>IF('CPL Goal &amp; KW Info'!L610="","",'CPL Goal &amp; KW Info'!L610)</f>
        <v/>
      </c>
      <c r="E604" s="13" t="str">
        <f>IF('CPL Goal &amp; KW Info'!M610="","",'CPL Goal &amp; KW Info'!M610)</f>
        <v/>
      </c>
      <c r="F604" s="13" t="str">
        <f>IF('CPL Goal &amp; KW Info'!N610="","",'CPL Goal &amp; KW Info'!N610)</f>
        <v/>
      </c>
      <c r="G604" s="13" t="str">
        <f>IF('CPL Goal &amp; KW Info'!O610="","",'CPL Goal &amp; KW Info'!O610)</f>
        <v/>
      </c>
      <c r="H604" s="28" t="str">
        <f>IF('CPL Goal &amp; KW Info'!P610="","",'CPL Goal &amp; KW Info'!P610)</f>
        <v/>
      </c>
      <c r="I604" s="13" t="str">
        <f>IF('CPL Goal &amp; KW Info'!Q610="","",'CPL Goal &amp; KW Info'!Q610)</f>
        <v/>
      </c>
      <c r="J604" s="13" t="str">
        <f>IF('CPL Goal &amp; KW Info'!R610="","",'CPL Goal &amp; KW Info'!R610)</f>
        <v/>
      </c>
      <c r="K604" s="1" t="str">
        <f t="shared" si="47"/>
        <v/>
      </c>
      <c r="L604" s="21" t="str">
        <f t="shared" si="48"/>
        <v/>
      </c>
      <c r="M604" s="22" t="str">
        <f>IF(AND(I604&gt;0,J604&gt;4,K604&lt;'CPL Goal &amp; KW Info'!$B$5),'CPL Goal &amp; KW Info'!$C$5,IF(AND(I604&gt;0,J604&gt;4,K604&lt;'CPL Goal &amp; KW Info'!$B$6),'CPL Goal &amp; KW Info'!$C$6,IF(AND(I604&gt;0,J604&gt;4,K604&lt;'CPL Goal &amp; KW Info'!$B$7),'CPL Goal &amp; KW Info'!$C$7,IF(AND(I604&gt;0,J604&gt;4,K604&lt;'CPL Goal &amp; KW Info'!$B$8),'CPL Goal &amp; KW Info'!$C$8,IF(AND(I604&gt;0,J604&gt;4,K604&gt;'CPL Goal &amp; KW Info'!$B$11),'CPL Goal &amp; KW Info'!$C$11,IF(AND(I604&gt;0,J604&gt;4,K604&gt;'CPL Goal &amp; KW Info'!$B$10),'CPL Goal &amp; KW Info'!$C$10,IF(AND(I604&gt;0,J604&gt;4,K604&lt;'CPL Goal &amp; KW Info'!$B$10,K604&gt;'CPL Goal &amp; KW Info'!$B$8),'CPL Goal &amp; KW Info'!$C$9,IF(AND(I604&gt;0,J604&gt;2,K604&lt;'CPL Goal &amp; KW Info'!$B$15),'CPL Goal &amp; KW Info'!$C$15,IF(AND(I604&gt;0,J604&gt;2,K604&lt;'CPL Goal &amp; KW Info'!$B$16),'CPL Goal &amp; KW Info'!$C$16,IF(AND(I604&gt;0,J604&gt;2,K604&lt;'CPL Goal &amp; KW Info'!$B$17),'CPL Goal &amp; KW Info'!$C$17,IF(AND(I604&gt;0,J604&gt;2,K604&lt;'CPL Goal &amp; KW Info'!$B$18),'CPL Goal &amp; KW Info'!$C$18,IF(AND(I604&gt;0,J604&gt;2,K604&gt;'CPL Goal &amp; KW Info'!$B$21),'CPL Goal &amp; KW Info'!$C$21,IF(AND(I604&gt;0,J604&gt;2,K604&gt;'CPL Goal &amp; KW Info'!$B$20),'CPL Goal &amp; KW Info'!$C$20,IF(AND(I604&gt;0,J604&gt;2,K604&lt;'CPL Goal &amp; KW Info'!$B$20,K604&gt;'CPL Goal &amp; KW Info'!$B$18),'CPL Goal &amp; KW Info'!$C$19,IF(AND(I604&gt;0,J604&lt;2,K604&gt;'CPL Goal &amp; KW Info'!$B$28),'CPL Goal &amp; KW Info'!$C$28,IF(AND(I604&gt;0,J604&lt;2,K604&gt;'CPL Goal &amp; KW Info'!$B$27),'CPL Goal &amp; KW Info'!$C$27,IF(AND(I604&gt;0,J604&lt;2,K604&gt;'CPL Goal &amp; KW Info'!$B$26),'CPL Goal &amp; KW Info'!$C$26,IF(AND(I604&gt;0,J604&lt;2,K604&lt;'CPL Goal &amp; KW Info'!$B$26),'CPL Goal &amp; KW Info'!$C$25,IF(AND(I604&lt;1,J604&gt;4,H604&lt;'CPL Goal &amp; KW Info'!$E$5,L604&gt;5%),'CPL Goal &amp; KW Info'!$G$5,IF(AND(I604&lt;1,J604&gt;4,H604&lt;'CPL Goal &amp; KW Info'!$E$6,L604&gt;3%),'CPL Goal &amp; KW Info'!$G$6,IF(AND(I604&lt;1,J604&gt;4,H604&lt;'CPL Goal &amp; KW Info'!$E$7,L604&gt;5%),'CPL Goal &amp; KW Info'!$G$7,IF(AND(I604&lt;1,J604&gt;4,H604&lt;'CPL Goal &amp; KW Info'!$E$8,L604&gt;3%),'CPL Goal &amp; KW Info'!$G$8,IF(AND(I604&lt;1,J604&gt;4,H604&gt;'CPL Goal &amp; KW Info'!$E$10),'CPL Goal &amp; KW Info'!$G$10,IF(AND(I604&lt;1,J604&gt;4,H604&gt;'CPL Goal &amp; KW Info'!$E$9),'CPL Goal &amp; KW Info'!$G$9,IF(AND(I604&lt;1,J604&gt;4,H604&lt;'CPL Goal &amp; KW Info'!$E$9,H604&gt;'CPL Goal &amp; KW Info'!$E$8),"0%",IF(AND(I604&lt;1,J604&gt;2,H604&lt;'CPL Goal &amp; KW Info'!$E$15,L604&gt;5%),'CPL Goal &amp; KW Info'!$G$15,IF(AND(I604&lt;1,J604&gt;2,H604&lt;'CPL Goal &amp; KW Info'!$E$16,L604&gt;3%),'CPL Goal &amp; KW Info'!$G$16,IF(AND(I604&lt;1,J604&gt;2,H604&lt;'CPL Goal &amp; KW Info'!$E$17,L604&gt;5%),'CPL Goal &amp; KW Info'!$G$17,IF(AND(I604&lt;1,J604&gt;2,H604&lt;'CPL Goal &amp; KW Info'!$E$18,L604&gt;3%),'CPL Goal &amp; KW Info'!$G$18,IF(AND(I604&lt;1,J604&gt;2,H604&gt;'CPL Goal &amp; KW Info'!$E$20),'CPL Goal &amp; KW Info'!$G$20,IF(AND(I604&lt;1,J604&gt;2,H604&gt;'CPL Goal &amp; KW Info'!$E$19),'CPL Goal &amp; KW Info'!$G$19,IF(AND(I604&lt;1,J604&gt;2,H604&lt;'CPL Goal &amp; KW Info'!$E$19,H604&gt;'CPL Goal &amp; KW Info'!$E$18),"0%",IF(AND(I604&lt;1,J604&lt;2,H604&gt;'CPL Goal &amp; KW Info'!$E$27),'CPL Goal &amp; KW Info'!$G$27,IF(AND(I604&lt;1,J604&lt;2,H604&gt;'CPL Goal &amp; KW Info'!$E$26),'CPL Goal &amp; KW Info'!$G$26,IF(AND(I604&lt;1,J604&lt;2,H604&gt;'CPL Goal &amp; KW Info'!$E$25),'CPL Goal &amp; KW Info'!$G$25,IF(AND(I604&lt;1,J604&lt;2,H604&gt;'CPL Goal &amp; KW Info'!$E$24),'CPL Goal &amp; KW Info'!$G$24,"0%"))))))))))))))))))))))))))))))))))))</f>
        <v>J4</v>
      </c>
      <c r="N604" s="22" t="e">
        <f t="shared" si="49"/>
        <v>#VALUE!</v>
      </c>
      <c r="O604" s="5" t="str">
        <f t="shared" si="50"/>
        <v/>
      </c>
      <c r="P604" s="1"/>
      <c r="Q604" s="6"/>
      <c r="R604" s="1"/>
    </row>
    <row r="605" spans="1:18">
      <c r="A605" s="13" t="str">
        <f>IF('CPL Goal &amp; KW Info'!I611="","",'CPL Goal &amp; KW Info'!I611)</f>
        <v/>
      </c>
      <c r="B605" s="13" t="str">
        <f>IF('CPL Goal &amp; KW Info'!J611="","",'CPL Goal &amp; KW Info'!J611)</f>
        <v/>
      </c>
      <c r="C605" s="13" t="str">
        <f>IF('CPL Goal &amp; KW Info'!K611="","",'CPL Goal &amp; KW Info'!K611)</f>
        <v/>
      </c>
      <c r="D605" s="28" t="str">
        <f>IF('CPL Goal &amp; KW Info'!L611="","",'CPL Goal &amp; KW Info'!L611)</f>
        <v/>
      </c>
      <c r="E605" s="13" t="str">
        <f>IF('CPL Goal &amp; KW Info'!M611="","",'CPL Goal &amp; KW Info'!M611)</f>
        <v/>
      </c>
      <c r="F605" s="13" t="str">
        <f>IF('CPL Goal &amp; KW Info'!N611="","",'CPL Goal &amp; KW Info'!N611)</f>
        <v/>
      </c>
      <c r="G605" s="13" t="str">
        <f>IF('CPL Goal &amp; KW Info'!O611="","",'CPL Goal &amp; KW Info'!O611)</f>
        <v/>
      </c>
      <c r="H605" s="28" t="str">
        <f>IF('CPL Goal &amp; KW Info'!P611="","",'CPL Goal &amp; KW Info'!P611)</f>
        <v/>
      </c>
      <c r="I605" s="13" t="str">
        <f>IF('CPL Goal &amp; KW Info'!Q611="","",'CPL Goal &amp; KW Info'!Q611)</f>
        <v/>
      </c>
      <c r="J605" s="13" t="str">
        <f>IF('CPL Goal &amp; KW Info'!R611="","",'CPL Goal &amp; KW Info'!R611)</f>
        <v/>
      </c>
      <c r="K605" s="1" t="str">
        <f t="shared" si="47"/>
        <v/>
      </c>
      <c r="L605" s="21" t="str">
        <f t="shared" si="48"/>
        <v/>
      </c>
      <c r="M605" s="22" t="str">
        <f>IF(AND(I605&gt;0,J605&gt;4,K605&lt;'CPL Goal &amp; KW Info'!$B$5),'CPL Goal &amp; KW Info'!$C$5,IF(AND(I605&gt;0,J605&gt;4,K605&lt;'CPL Goal &amp; KW Info'!$B$6),'CPL Goal &amp; KW Info'!$C$6,IF(AND(I605&gt;0,J605&gt;4,K605&lt;'CPL Goal &amp; KW Info'!$B$7),'CPL Goal &amp; KW Info'!$C$7,IF(AND(I605&gt;0,J605&gt;4,K605&lt;'CPL Goal &amp; KW Info'!$B$8),'CPL Goal &amp; KW Info'!$C$8,IF(AND(I605&gt;0,J605&gt;4,K605&gt;'CPL Goal &amp; KW Info'!$B$11),'CPL Goal &amp; KW Info'!$C$11,IF(AND(I605&gt;0,J605&gt;4,K605&gt;'CPL Goal &amp; KW Info'!$B$10),'CPL Goal &amp; KW Info'!$C$10,IF(AND(I605&gt;0,J605&gt;4,K605&lt;'CPL Goal &amp; KW Info'!$B$10,K605&gt;'CPL Goal &amp; KW Info'!$B$8),'CPL Goal &amp; KW Info'!$C$9,IF(AND(I605&gt;0,J605&gt;2,K605&lt;'CPL Goal &amp; KW Info'!$B$15),'CPL Goal &amp; KW Info'!$C$15,IF(AND(I605&gt;0,J605&gt;2,K605&lt;'CPL Goal &amp; KW Info'!$B$16),'CPL Goal &amp; KW Info'!$C$16,IF(AND(I605&gt;0,J605&gt;2,K605&lt;'CPL Goal &amp; KW Info'!$B$17),'CPL Goal &amp; KW Info'!$C$17,IF(AND(I605&gt;0,J605&gt;2,K605&lt;'CPL Goal &amp; KW Info'!$B$18),'CPL Goal &amp; KW Info'!$C$18,IF(AND(I605&gt;0,J605&gt;2,K605&gt;'CPL Goal &amp; KW Info'!$B$21),'CPL Goal &amp; KW Info'!$C$21,IF(AND(I605&gt;0,J605&gt;2,K605&gt;'CPL Goal &amp; KW Info'!$B$20),'CPL Goal &amp; KW Info'!$C$20,IF(AND(I605&gt;0,J605&gt;2,K605&lt;'CPL Goal &amp; KW Info'!$B$20,K605&gt;'CPL Goal &amp; KW Info'!$B$18),'CPL Goal &amp; KW Info'!$C$19,IF(AND(I605&gt;0,J605&lt;2,K605&gt;'CPL Goal &amp; KW Info'!$B$28),'CPL Goal &amp; KW Info'!$C$28,IF(AND(I605&gt;0,J605&lt;2,K605&gt;'CPL Goal &amp; KW Info'!$B$27),'CPL Goal &amp; KW Info'!$C$27,IF(AND(I605&gt;0,J605&lt;2,K605&gt;'CPL Goal &amp; KW Info'!$B$26),'CPL Goal &amp; KW Info'!$C$26,IF(AND(I605&gt;0,J605&lt;2,K605&lt;'CPL Goal &amp; KW Info'!$B$26),'CPL Goal &amp; KW Info'!$C$25,IF(AND(I605&lt;1,J605&gt;4,H605&lt;'CPL Goal &amp; KW Info'!$E$5,L605&gt;5%),'CPL Goal &amp; KW Info'!$G$5,IF(AND(I605&lt;1,J605&gt;4,H605&lt;'CPL Goal &amp; KW Info'!$E$6,L605&gt;3%),'CPL Goal &amp; KW Info'!$G$6,IF(AND(I605&lt;1,J605&gt;4,H605&lt;'CPL Goal &amp; KW Info'!$E$7,L605&gt;5%),'CPL Goal &amp; KW Info'!$G$7,IF(AND(I605&lt;1,J605&gt;4,H605&lt;'CPL Goal &amp; KW Info'!$E$8,L605&gt;3%),'CPL Goal &amp; KW Info'!$G$8,IF(AND(I605&lt;1,J605&gt;4,H605&gt;'CPL Goal &amp; KW Info'!$E$10),'CPL Goal &amp; KW Info'!$G$10,IF(AND(I605&lt;1,J605&gt;4,H605&gt;'CPL Goal &amp; KW Info'!$E$9),'CPL Goal &amp; KW Info'!$G$9,IF(AND(I605&lt;1,J605&gt;4,H605&lt;'CPL Goal &amp; KW Info'!$E$9,H605&gt;'CPL Goal &amp; KW Info'!$E$8),"0%",IF(AND(I605&lt;1,J605&gt;2,H605&lt;'CPL Goal &amp; KW Info'!$E$15,L605&gt;5%),'CPL Goal &amp; KW Info'!$G$15,IF(AND(I605&lt;1,J605&gt;2,H605&lt;'CPL Goal &amp; KW Info'!$E$16,L605&gt;3%),'CPL Goal &amp; KW Info'!$G$16,IF(AND(I605&lt;1,J605&gt;2,H605&lt;'CPL Goal &amp; KW Info'!$E$17,L605&gt;5%),'CPL Goal &amp; KW Info'!$G$17,IF(AND(I605&lt;1,J605&gt;2,H605&lt;'CPL Goal &amp; KW Info'!$E$18,L605&gt;3%),'CPL Goal &amp; KW Info'!$G$18,IF(AND(I605&lt;1,J605&gt;2,H605&gt;'CPL Goal &amp; KW Info'!$E$20),'CPL Goal &amp; KW Info'!$G$20,IF(AND(I605&lt;1,J605&gt;2,H605&gt;'CPL Goal &amp; KW Info'!$E$19),'CPL Goal &amp; KW Info'!$G$19,IF(AND(I605&lt;1,J605&gt;2,H605&lt;'CPL Goal &amp; KW Info'!$E$19,H605&gt;'CPL Goal &amp; KW Info'!$E$18),"0%",IF(AND(I605&lt;1,J605&lt;2,H605&gt;'CPL Goal &amp; KW Info'!$E$27),'CPL Goal &amp; KW Info'!$G$27,IF(AND(I605&lt;1,J605&lt;2,H605&gt;'CPL Goal &amp; KW Info'!$E$26),'CPL Goal &amp; KW Info'!$G$26,IF(AND(I605&lt;1,J605&lt;2,H605&gt;'CPL Goal &amp; KW Info'!$E$25),'CPL Goal &amp; KW Info'!$G$25,IF(AND(I605&lt;1,J605&lt;2,H605&gt;'CPL Goal &amp; KW Info'!$E$24),'CPL Goal &amp; KW Info'!$G$24,"0%"))))))))))))))))))))))))))))))))))))</f>
        <v>J4</v>
      </c>
      <c r="N605" s="22" t="e">
        <f t="shared" si="49"/>
        <v>#VALUE!</v>
      </c>
      <c r="O605" s="5" t="str">
        <f t="shared" si="50"/>
        <v/>
      </c>
      <c r="P605" s="1"/>
      <c r="Q605" s="6"/>
      <c r="R605" s="1"/>
    </row>
    <row r="606" spans="1:18">
      <c r="A606" s="13" t="str">
        <f>IF('CPL Goal &amp; KW Info'!I612="","",'CPL Goal &amp; KW Info'!I612)</f>
        <v/>
      </c>
      <c r="B606" s="13" t="str">
        <f>IF('CPL Goal &amp; KW Info'!J612="","",'CPL Goal &amp; KW Info'!J612)</f>
        <v/>
      </c>
      <c r="C606" s="13" t="str">
        <f>IF('CPL Goal &amp; KW Info'!K612="","",'CPL Goal &amp; KW Info'!K612)</f>
        <v/>
      </c>
      <c r="D606" s="28" t="str">
        <f>IF('CPL Goal &amp; KW Info'!L612="","",'CPL Goal &amp; KW Info'!L612)</f>
        <v/>
      </c>
      <c r="E606" s="13" t="str">
        <f>IF('CPL Goal &amp; KW Info'!M612="","",'CPL Goal &amp; KW Info'!M612)</f>
        <v/>
      </c>
      <c r="F606" s="13" t="str">
        <f>IF('CPL Goal &amp; KW Info'!N612="","",'CPL Goal &amp; KW Info'!N612)</f>
        <v/>
      </c>
      <c r="G606" s="13" t="str">
        <f>IF('CPL Goal &amp; KW Info'!O612="","",'CPL Goal &amp; KW Info'!O612)</f>
        <v/>
      </c>
      <c r="H606" s="28" t="str">
        <f>IF('CPL Goal &amp; KW Info'!P612="","",'CPL Goal &amp; KW Info'!P612)</f>
        <v/>
      </c>
      <c r="I606" s="13" t="str">
        <f>IF('CPL Goal &amp; KW Info'!Q612="","",'CPL Goal &amp; KW Info'!Q612)</f>
        <v/>
      </c>
      <c r="J606" s="13" t="str">
        <f>IF('CPL Goal &amp; KW Info'!R612="","",'CPL Goal &amp; KW Info'!R612)</f>
        <v/>
      </c>
      <c r="K606" s="1" t="str">
        <f t="shared" si="47"/>
        <v/>
      </c>
      <c r="L606" s="21" t="str">
        <f t="shared" si="48"/>
        <v/>
      </c>
      <c r="M606" s="22" t="str">
        <f>IF(AND(I606&gt;0,J606&gt;4,K606&lt;'CPL Goal &amp; KW Info'!$B$5),'CPL Goal &amp; KW Info'!$C$5,IF(AND(I606&gt;0,J606&gt;4,K606&lt;'CPL Goal &amp; KW Info'!$B$6),'CPL Goal &amp; KW Info'!$C$6,IF(AND(I606&gt;0,J606&gt;4,K606&lt;'CPL Goal &amp; KW Info'!$B$7),'CPL Goal &amp; KW Info'!$C$7,IF(AND(I606&gt;0,J606&gt;4,K606&lt;'CPL Goal &amp; KW Info'!$B$8),'CPL Goal &amp; KW Info'!$C$8,IF(AND(I606&gt;0,J606&gt;4,K606&gt;'CPL Goal &amp; KW Info'!$B$11),'CPL Goal &amp; KW Info'!$C$11,IF(AND(I606&gt;0,J606&gt;4,K606&gt;'CPL Goal &amp; KW Info'!$B$10),'CPL Goal &amp; KW Info'!$C$10,IF(AND(I606&gt;0,J606&gt;4,K606&lt;'CPL Goal &amp; KW Info'!$B$10,K606&gt;'CPL Goal &amp; KW Info'!$B$8),'CPL Goal &amp; KW Info'!$C$9,IF(AND(I606&gt;0,J606&gt;2,K606&lt;'CPL Goal &amp; KW Info'!$B$15),'CPL Goal &amp; KW Info'!$C$15,IF(AND(I606&gt;0,J606&gt;2,K606&lt;'CPL Goal &amp; KW Info'!$B$16),'CPL Goal &amp; KW Info'!$C$16,IF(AND(I606&gt;0,J606&gt;2,K606&lt;'CPL Goal &amp; KW Info'!$B$17),'CPL Goal &amp; KW Info'!$C$17,IF(AND(I606&gt;0,J606&gt;2,K606&lt;'CPL Goal &amp; KW Info'!$B$18),'CPL Goal &amp; KW Info'!$C$18,IF(AND(I606&gt;0,J606&gt;2,K606&gt;'CPL Goal &amp; KW Info'!$B$21),'CPL Goal &amp; KW Info'!$C$21,IF(AND(I606&gt;0,J606&gt;2,K606&gt;'CPL Goal &amp; KW Info'!$B$20),'CPL Goal &amp; KW Info'!$C$20,IF(AND(I606&gt;0,J606&gt;2,K606&lt;'CPL Goal &amp; KW Info'!$B$20,K606&gt;'CPL Goal &amp; KW Info'!$B$18),'CPL Goal &amp; KW Info'!$C$19,IF(AND(I606&gt;0,J606&lt;2,K606&gt;'CPL Goal &amp; KW Info'!$B$28),'CPL Goal &amp; KW Info'!$C$28,IF(AND(I606&gt;0,J606&lt;2,K606&gt;'CPL Goal &amp; KW Info'!$B$27),'CPL Goal &amp; KW Info'!$C$27,IF(AND(I606&gt;0,J606&lt;2,K606&gt;'CPL Goal &amp; KW Info'!$B$26),'CPL Goal &amp; KW Info'!$C$26,IF(AND(I606&gt;0,J606&lt;2,K606&lt;'CPL Goal &amp; KW Info'!$B$26),'CPL Goal &amp; KW Info'!$C$25,IF(AND(I606&lt;1,J606&gt;4,H606&lt;'CPL Goal &amp; KW Info'!$E$5,L606&gt;5%),'CPL Goal &amp; KW Info'!$G$5,IF(AND(I606&lt;1,J606&gt;4,H606&lt;'CPL Goal &amp; KW Info'!$E$6,L606&gt;3%),'CPL Goal &amp; KW Info'!$G$6,IF(AND(I606&lt;1,J606&gt;4,H606&lt;'CPL Goal &amp; KW Info'!$E$7,L606&gt;5%),'CPL Goal &amp; KW Info'!$G$7,IF(AND(I606&lt;1,J606&gt;4,H606&lt;'CPL Goal &amp; KW Info'!$E$8,L606&gt;3%),'CPL Goal &amp; KW Info'!$G$8,IF(AND(I606&lt;1,J606&gt;4,H606&gt;'CPL Goal &amp; KW Info'!$E$10),'CPL Goal &amp; KW Info'!$G$10,IF(AND(I606&lt;1,J606&gt;4,H606&gt;'CPL Goal &amp; KW Info'!$E$9),'CPL Goal &amp; KW Info'!$G$9,IF(AND(I606&lt;1,J606&gt;4,H606&lt;'CPL Goal &amp; KW Info'!$E$9,H606&gt;'CPL Goal &amp; KW Info'!$E$8),"0%",IF(AND(I606&lt;1,J606&gt;2,H606&lt;'CPL Goal &amp; KW Info'!$E$15,L606&gt;5%),'CPL Goal &amp; KW Info'!$G$15,IF(AND(I606&lt;1,J606&gt;2,H606&lt;'CPL Goal &amp; KW Info'!$E$16,L606&gt;3%),'CPL Goal &amp; KW Info'!$G$16,IF(AND(I606&lt;1,J606&gt;2,H606&lt;'CPL Goal &amp; KW Info'!$E$17,L606&gt;5%),'CPL Goal &amp; KW Info'!$G$17,IF(AND(I606&lt;1,J606&gt;2,H606&lt;'CPL Goal &amp; KW Info'!$E$18,L606&gt;3%),'CPL Goal &amp; KW Info'!$G$18,IF(AND(I606&lt;1,J606&gt;2,H606&gt;'CPL Goal &amp; KW Info'!$E$20),'CPL Goal &amp; KW Info'!$G$20,IF(AND(I606&lt;1,J606&gt;2,H606&gt;'CPL Goal &amp; KW Info'!$E$19),'CPL Goal &amp; KW Info'!$G$19,IF(AND(I606&lt;1,J606&gt;2,H606&lt;'CPL Goal &amp; KW Info'!$E$19,H606&gt;'CPL Goal &amp; KW Info'!$E$18),"0%",IF(AND(I606&lt;1,J606&lt;2,H606&gt;'CPL Goal &amp; KW Info'!$E$27),'CPL Goal &amp; KW Info'!$G$27,IF(AND(I606&lt;1,J606&lt;2,H606&gt;'CPL Goal &amp; KW Info'!$E$26),'CPL Goal &amp; KW Info'!$G$26,IF(AND(I606&lt;1,J606&lt;2,H606&gt;'CPL Goal &amp; KW Info'!$E$25),'CPL Goal &amp; KW Info'!$G$25,IF(AND(I606&lt;1,J606&lt;2,H606&gt;'CPL Goal &amp; KW Info'!$E$24),'CPL Goal &amp; KW Info'!$G$24,"0%"))))))))))))))))))))))))))))))))))))</f>
        <v>J4</v>
      </c>
      <c r="N606" s="22" t="e">
        <f t="shared" si="49"/>
        <v>#VALUE!</v>
      </c>
      <c r="O606" s="5" t="str">
        <f t="shared" si="50"/>
        <v/>
      </c>
      <c r="P606" s="1"/>
      <c r="Q606" s="6"/>
      <c r="R606" s="1"/>
    </row>
    <row r="607" spans="1:18">
      <c r="A607" s="13" t="str">
        <f>IF('CPL Goal &amp; KW Info'!I613="","",'CPL Goal &amp; KW Info'!I613)</f>
        <v/>
      </c>
      <c r="B607" s="13" t="str">
        <f>IF('CPL Goal &amp; KW Info'!J613="","",'CPL Goal &amp; KW Info'!J613)</f>
        <v/>
      </c>
      <c r="C607" s="13" t="str">
        <f>IF('CPL Goal &amp; KW Info'!K613="","",'CPL Goal &amp; KW Info'!K613)</f>
        <v/>
      </c>
      <c r="D607" s="28" t="str">
        <f>IF('CPL Goal &amp; KW Info'!L613="","",'CPL Goal &amp; KW Info'!L613)</f>
        <v/>
      </c>
      <c r="E607" s="13" t="str">
        <f>IF('CPL Goal &amp; KW Info'!M613="","",'CPL Goal &amp; KW Info'!M613)</f>
        <v/>
      </c>
      <c r="F607" s="13" t="str">
        <f>IF('CPL Goal &amp; KW Info'!N613="","",'CPL Goal &amp; KW Info'!N613)</f>
        <v/>
      </c>
      <c r="G607" s="13" t="str">
        <f>IF('CPL Goal &amp; KW Info'!O613="","",'CPL Goal &amp; KW Info'!O613)</f>
        <v/>
      </c>
      <c r="H607" s="28" t="str">
        <f>IF('CPL Goal &amp; KW Info'!P613="","",'CPL Goal &amp; KW Info'!P613)</f>
        <v/>
      </c>
      <c r="I607" s="13" t="str">
        <f>IF('CPL Goal &amp; KW Info'!Q613="","",'CPL Goal &amp; KW Info'!Q613)</f>
        <v/>
      </c>
      <c r="J607" s="13" t="str">
        <f>IF('CPL Goal &amp; KW Info'!R613="","",'CPL Goal &amp; KW Info'!R613)</f>
        <v/>
      </c>
      <c r="K607" s="1" t="str">
        <f t="shared" si="47"/>
        <v/>
      </c>
      <c r="L607" s="21" t="str">
        <f t="shared" si="48"/>
        <v/>
      </c>
      <c r="M607" s="22" t="str">
        <f>IF(AND(I607&gt;0,J607&gt;4,K607&lt;'CPL Goal &amp; KW Info'!$B$5),'CPL Goal &amp; KW Info'!$C$5,IF(AND(I607&gt;0,J607&gt;4,K607&lt;'CPL Goal &amp; KW Info'!$B$6),'CPL Goal &amp; KW Info'!$C$6,IF(AND(I607&gt;0,J607&gt;4,K607&lt;'CPL Goal &amp; KW Info'!$B$7),'CPL Goal &amp; KW Info'!$C$7,IF(AND(I607&gt;0,J607&gt;4,K607&lt;'CPL Goal &amp; KW Info'!$B$8),'CPL Goal &amp; KW Info'!$C$8,IF(AND(I607&gt;0,J607&gt;4,K607&gt;'CPL Goal &amp; KW Info'!$B$11),'CPL Goal &amp; KW Info'!$C$11,IF(AND(I607&gt;0,J607&gt;4,K607&gt;'CPL Goal &amp; KW Info'!$B$10),'CPL Goal &amp; KW Info'!$C$10,IF(AND(I607&gt;0,J607&gt;4,K607&lt;'CPL Goal &amp; KW Info'!$B$10,K607&gt;'CPL Goal &amp; KW Info'!$B$8),'CPL Goal &amp; KW Info'!$C$9,IF(AND(I607&gt;0,J607&gt;2,K607&lt;'CPL Goal &amp; KW Info'!$B$15),'CPL Goal &amp; KW Info'!$C$15,IF(AND(I607&gt;0,J607&gt;2,K607&lt;'CPL Goal &amp; KW Info'!$B$16),'CPL Goal &amp; KW Info'!$C$16,IF(AND(I607&gt;0,J607&gt;2,K607&lt;'CPL Goal &amp; KW Info'!$B$17),'CPL Goal &amp; KW Info'!$C$17,IF(AND(I607&gt;0,J607&gt;2,K607&lt;'CPL Goal &amp; KW Info'!$B$18),'CPL Goal &amp; KW Info'!$C$18,IF(AND(I607&gt;0,J607&gt;2,K607&gt;'CPL Goal &amp; KW Info'!$B$21),'CPL Goal &amp; KW Info'!$C$21,IF(AND(I607&gt;0,J607&gt;2,K607&gt;'CPL Goal &amp; KW Info'!$B$20),'CPL Goal &amp; KW Info'!$C$20,IF(AND(I607&gt;0,J607&gt;2,K607&lt;'CPL Goal &amp; KW Info'!$B$20,K607&gt;'CPL Goal &amp; KW Info'!$B$18),'CPL Goal &amp; KW Info'!$C$19,IF(AND(I607&gt;0,J607&lt;2,K607&gt;'CPL Goal &amp; KW Info'!$B$28),'CPL Goal &amp; KW Info'!$C$28,IF(AND(I607&gt;0,J607&lt;2,K607&gt;'CPL Goal &amp; KW Info'!$B$27),'CPL Goal &amp; KW Info'!$C$27,IF(AND(I607&gt;0,J607&lt;2,K607&gt;'CPL Goal &amp; KW Info'!$B$26),'CPL Goal &amp; KW Info'!$C$26,IF(AND(I607&gt;0,J607&lt;2,K607&lt;'CPL Goal &amp; KW Info'!$B$26),'CPL Goal &amp; KW Info'!$C$25,IF(AND(I607&lt;1,J607&gt;4,H607&lt;'CPL Goal &amp; KW Info'!$E$5,L607&gt;5%),'CPL Goal &amp; KW Info'!$G$5,IF(AND(I607&lt;1,J607&gt;4,H607&lt;'CPL Goal &amp; KW Info'!$E$6,L607&gt;3%),'CPL Goal &amp; KW Info'!$G$6,IF(AND(I607&lt;1,J607&gt;4,H607&lt;'CPL Goal &amp; KW Info'!$E$7,L607&gt;5%),'CPL Goal &amp; KW Info'!$G$7,IF(AND(I607&lt;1,J607&gt;4,H607&lt;'CPL Goal &amp; KW Info'!$E$8,L607&gt;3%),'CPL Goal &amp; KW Info'!$G$8,IF(AND(I607&lt;1,J607&gt;4,H607&gt;'CPL Goal &amp; KW Info'!$E$10),'CPL Goal &amp; KW Info'!$G$10,IF(AND(I607&lt;1,J607&gt;4,H607&gt;'CPL Goal &amp; KW Info'!$E$9),'CPL Goal &amp; KW Info'!$G$9,IF(AND(I607&lt;1,J607&gt;4,H607&lt;'CPL Goal &amp; KW Info'!$E$9,H607&gt;'CPL Goal &amp; KW Info'!$E$8),"0%",IF(AND(I607&lt;1,J607&gt;2,H607&lt;'CPL Goal &amp; KW Info'!$E$15,L607&gt;5%),'CPL Goal &amp; KW Info'!$G$15,IF(AND(I607&lt;1,J607&gt;2,H607&lt;'CPL Goal &amp; KW Info'!$E$16,L607&gt;3%),'CPL Goal &amp; KW Info'!$G$16,IF(AND(I607&lt;1,J607&gt;2,H607&lt;'CPL Goal &amp; KW Info'!$E$17,L607&gt;5%),'CPL Goal &amp; KW Info'!$G$17,IF(AND(I607&lt;1,J607&gt;2,H607&lt;'CPL Goal &amp; KW Info'!$E$18,L607&gt;3%),'CPL Goal &amp; KW Info'!$G$18,IF(AND(I607&lt;1,J607&gt;2,H607&gt;'CPL Goal &amp; KW Info'!$E$20),'CPL Goal &amp; KW Info'!$G$20,IF(AND(I607&lt;1,J607&gt;2,H607&gt;'CPL Goal &amp; KW Info'!$E$19),'CPL Goal &amp; KW Info'!$G$19,IF(AND(I607&lt;1,J607&gt;2,H607&lt;'CPL Goal &amp; KW Info'!$E$19,H607&gt;'CPL Goal &amp; KW Info'!$E$18),"0%",IF(AND(I607&lt;1,J607&lt;2,H607&gt;'CPL Goal &amp; KW Info'!$E$27),'CPL Goal &amp; KW Info'!$G$27,IF(AND(I607&lt;1,J607&lt;2,H607&gt;'CPL Goal &amp; KW Info'!$E$26),'CPL Goal &amp; KW Info'!$G$26,IF(AND(I607&lt;1,J607&lt;2,H607&gt;'CPL Goal &amp; KW Info'!$E$25),'CPL Goal &amp; KW Info'!$G$25,IF(AND(I607&lt;1,J607&lt;2,H607&gt;'CPL Goal &amp; KW Info'!$E$24),'CPL Goal &amp; KW Info'!$G$24,"0%"))))))))))))))))))))))))))))))))))))</f>
        <v>J4</v>
      </c>
      <c r="N607" s="22" t="e">
        <f t="shared" si="49"/>
        <v>#VALUE!</v>
      </c>
      <c r="O607" s="5" t="str">
        <f t="shared" si="50"/>
        <v/>
      </c>
      <c r="P607" s="1"/>
      <c r="Q607" s="6"/>
      <c r="R607" s="1"/>
    </row>
    <row r="608" spans="1:18">
      <c r="A608" s="13" t="str">
        <f>IF('CPL Goal &amp; KW Info'!I614="","",'CPL Goal &amp; KW Info'!I614)</f>
        <v/>
      </c>
      <c r="B608" s="13" t="str">
        <f>IF('CPL Goal &amp; KW Info'!J614="","",'CPL Goal &amp; KW Info'!J614)</f>
        <v/>
      </c>
      <c r="C608" s="13" t="str">
        <f>IF('CPL Goal &amp; KW Info'!K614="","",'CPL Goal &amp; KW Info'!K614)</f>
        <v/>
      </c>
      <c r="D608" s="28" t="str">
        <f>IF('CPL Goal &amp; KW Info'!L614="","",'CPL Goal &amp; KW Info'!L614)</f>
        <v/>
      </c>
      <c r="E608" s="13" t="str">
        <f>IF('CPL Goal &amp; KW Info'!M614="","",'CPL Goal &amp; KW Info'!M614)</f>
        <v/>
      </c>
      <c r="F608" s="13" t="str">
        <f>IF('CPL Goal &amp; KW Info'!N614="","",'CPL Goal &amp; KW Info'!N614)</f>
        <v/>
      </c>
      <c r="G608" s="13" t="str">
        <f>IF('CPL Goal &amp; KW Info'!O614="","",'CPL Goal &amp; KW Info'!O614)</f>
        <v/>
      </c>
      <c r="H608" s="28" t="str">
        <f>IF('CPL Goal &amp; KW Info'!P614="","",'CPL Goal &amp; KW Info'!P614)</f>
        <v/>
      </c>
      <c r="I608" s="13" t="str">
        <f>IF('CPL Goal &amp; KW Info'!Q614="","",'CPL Goal &amp; KW Info'!Q614)</f>
        <v/>
      </c>
      <c r="J608" s="13" t="str">
        <f>IF('CPL Goal &amp; KW Info'!R614="","",'CPL Goal &amp; KW Info'!R614)</f>
        <v/>
      </c>
      <c r="K608" s="1" t="str">
        <f t="shared" si="47"/>
        <v/>
      </c>
      <c r="L608" s="21" t="str">
        <f t="shared" si="48"/>
        <v/>
      </c>
      <c r="M608" s="22" t="str">
        <f>IF(AND(I608&gt;0,J608&gt;4,K608&lt;'CPL Goal &amp; KW Info'!$B$5),'CPL Goal &amp; KW Info'!$C$5,IF(AND(I608&gt;0,J608&gt;4,K608&lt;'CPL Goal &amp; KW Info'!$B$6),'CPL Goal &amp; KW Info'!$C$6,IF(AND(I608&gt;0,J608&gt;4,K608&lt;'CPL Goal &amp; KW Info'!$B$7),'CPL Goal &amp; KW Info'!$C$7,IF(AND(I608&gt;0,J608&gt;4,K608&lt;'CPL Goal &amp; KW Info'!$B$8),'CPL Goal &amp; KW Info'!$C$8,IF(AND(I608&gt;0,J608&gt;4,K608&gt;'CPL Goal &amp; KW Info'!$B$11),'CPL Goal &amp; KW Info'!$C$11,IF(AND(I608&gt;0,J608&gt;4,K608&gt;'CPL Goal &amp; KW Info'!$B$10),'CPL Goal &amp; KW Info'!$C$10,IF(AND(I608&gt;0,J608&gt;4,K608&lt;'CPL Goal &amp; KW Info'!$B$10,K608&gt;'CPL Goal &amp; KW Info'!$B$8),'CPL Goal &amp; KW Info'!$C$9,IF(AND(I608&gt;0,J608&gt;2,K608&lt;'CPL Goal &amp; KW Info'!$B$15),'CPL Goal &amp; KW Info'!$C$15,IF(AND(I608&gt;0,J608&gt;2,K608&lt;'CPL Goal &amp; KW Info'!$B$16),'CPL Goal &amp; KW Info'!$C$16,IF(AND(I608&gt;0,J608&gt;2,K608&lt;'CPL Goal &amp; KW Info'!$B$17),'CPL Goal &amp; KW Info'!$C$17,IF(AND(I608&gt;0,J608&gt;2,K608&lt;'CPL Goal &amp; KW Info'!$B$18),'CPL Goal &amp; KW Info'!$C$18,IF(AND(I608&gt;0,J608&gt;2,K608&gt;'CPL Goal &amp; KW Info'!$B$21),'CPL Goal &amp; KW Info'!$C$21,IF(AND(I608&gt;0,J608&gt;2,K608&gt;'CPL Goal &amp; KW Info'!$B$20),'CPL Goal &amp; KW Info'!$C$20,IF(AND(I608&gt;0,J608&gt;2,K608&lt;'CPL Goal &amp; KW Info'!$B$20,K608&gt;'CPL Goal &amp; KW Info'!$B$18),'CPL Goal &amp; KW Info'!$C$19,IF(AND(I608&gt;0,J608&lt;2,K608&gt;'CPL Goal &amp; KW Info'!$B$28),'CPL Goal &amp; KW Info'!$C$28,IF(AND(I608&gt;0,J608&lt;2,K608&gt;'CPL Goal &amp; KW Info'!$B$27),'CPL Goal &amp; KW Info'!$C$27,IF(AND(I608&gt;0,J608&lt;2,K608&gt;'CPL Goal &amp; KW Info'!$B$26),'CPL Goal &amp; KW Info'!$C$26,IF(AND(I608&gt;0,J608&lt;2,K608&lt;'CPL Goal &amp; KW Info'!$B$26),'CPL Goal &amp; KW Info'!$C$25,IF(AND(I608&lt;1,J608&gt;4,H608&lt;'CPL Goal &amp; KW Info'!$E$5,L608&gt;5%),'CPL Goal &amp; KW Info'!$G$5,IF(AND(I608&lt;1,J608&gt;4,H608&lt;'CPL Goal &amp; KW Info'!$E$6,L608&gt;3%),'CPL Goal &amp; KW Info'!$G$6,IF(AND(I608&lt;1,J608&gt;4,H608&lt;'CPL Goal &amp; KW Info'!$E$7,L608&gt;5%),'CPL Goal &amp; KW Info'!$G$7,IF(AND(I608&lt;1,J608&gt;4,H608&lt;'CPL Goal &amp; KW Info'!$E$8,L608&gt;3%),'CPL Goal &amp; KW Info'!$G$8,IF(AND(I608&lt;1,J608&gt;4,H608&gt;'CPL Goal &amp; KW Info'!$E$10),'CPL Goal &amp; KW Info'!$G$10,IF(AND(I608&lt;1,J608&gt;4,H608&gt;'CPL Goal &amp; KW Info'!$E$9),'CPL Goal &amp; KW Info'!$G$9,IF(AND(I608&lt;1,J608&gt;4,H608&lt;'CPL Goal &amp; KW Info'!$E$9,H608&gt;'CPL Goal &amp; KW Info'!$E$8),"0%",IF(AND(I608&lt;1,J608&gt;2,H608&lt;'CPL Goal &amp; KW Info'!$E$15,L608&gt;5%),'CPL Goal &amp; KW Info'!$G$15,IF(AND(I608&lt;1,J608&gt;2,H608&lt;'CPL Goal &amp; KW Info'!$E$16,L608&gt;3%),'CPL Goal &amp; KW Info'!$G$16,IF(AND(I608&lt;1,J608&gt;2,H608&lt;'CPL Goal &amp; KW Info'!$E$17,L608&gt;5%),'CPL Goal &amp; KW Info'!$G$17,IF(AND(I608&lt;1,J608&gt;2,H608&lt;'CPL Goal &amp; KW Info'!$E$18,L608&gt;3%),'CPL Goal &amp; KW Info'!$G$18,IF(AND(I608&lt;1,J608&gt;2,H608&gt;'CPL Goal &amp; KW Info'!$E$20),'CPL Goal &amp; KW Info'!$G$20,IF(AND(I608&lt;1,J608&gt;2,H608&gt;'CPL Goal &amp; KW Info'!$E$19),'CPL Goal &amp; KW Info'!$G$19,IF(AND(I608&lt;1,J608&gt;2,H608&lt;'CPL Goal &amp; KW Info'!$E$19,H608&gt;'CPL Goal &amp; KW Info'!$E$18),"0%",IF(AND(I608&lt;1,J608&lt;2,H608&gt;'CPL Goal &amp; KW Info'!$E$27),'CPL Goal &amp; KW Info'!$G$27,IF(AND(I608&lt;1,J608&lt;2,H608&gt;'CPL Goal &amp; KW Info'!$E$26),'CPL Goal &amp; KW Info'!$G$26,IF(AND(I608&lt;1,J608&lt;2,H608&gt;'CPL Goal &amp; KW Info'!$E$25),'CPL Goal &amp; KW Info'!$G$25,IF(AND(I608&lt;1,J608&lt;2,H608&gt;'CPL Goal &amp; KW Info'!$E$24),'CPL Goal &amp; KW Info'!$G$24,"0%"))))))))))))))))))))))))))))))))))))</f>
        <v>J4</v>
      </c>
      <c r="N608" s="22" t="e">
        <f t="shared" si="49"/>
        <v>#VALUE!</v>
      </c>
      <c r="O608" s="5" t="str">
        <f t="shared" si="50"/>
        <v/>
      </c>
      <c r="P608" s="1"/>
      <c r="Q608" s="6"/>
      <c r="R608" s="1"/>
    </row>
    <row r="609" spans="1:18">
      <c r="A609" s="13" t="str">
        <f>IF('CPL Goal &amp; KW Info'!I615="","",'CPL Goal &amp; KW Info'!I615)</f>
        <v/>
      </c>
      <c r="B609" s="13" t="str">
        <f>IF('CPL Goal &amp; KW Info'!J615="","",'CPL Goal &amp; KW Info'!J615)</f>
        <v/>
      </c>
      <c r="C609" s="13" t="str">
        <f>IF('CPL Goal &amp; KW Info'!K615="","",'CPL Goal &amp; KW Info'!K615)</f>
        <v/>
      </c>
      <c r="D609" s="28" t="str">
        <f>IF('CPL Goal &amp; KW Info'!L615="","",'CPL Goal &amp; KW Info'!L615)</f>
        <v/>
      </c>
      <c r="E609" s="13" t="str">
        <f>IF('CPL Goal &amp; KW Info'!M615="","",'CPL Goal &amp; KW Info'!M615)</f>
        <v/>
      </c>
      <c r="F609" s="13" t="str">
        <f>IF('CPL Goal &amp; KW Info'!N615="","",'CPL Goal &amp; KW Info'!N615)</f>
        <v/>
      </c>
      <c r="G609" s="13" t="str">
        <f>IF('CPL Goal &amp; KW Info'!O615="","",'CPL Goal &amp; KW Info'!O615)</f>
        <v/>
      </c>
      <c r="H609" s="28" t="str">
        <f>IF('CPL Goal &amp; KW Info'!P615="","",'CPL Goal &amp; KW Info'!P615)</f>
        <v/>
      </c>
      <c r="I609" s="13" t="str">
        <f>IF('CPL Goal &amp; KW Info'!Q615="","",'CPL Goal &amp; KW Info'!Q615)</f>
        <v/>
      </c>
      <c r="J609" s="13" t="str">
        <f>IF('CPL Goal &amp; KW Info'!R615="","",'CPL Goal &amp; KW Info'!R615)</f>
        <v/>
      </c>
      <c r="K609" s="1" t="str">
        <f t="shared" si="47"/>
        <v/>
      </c>
      <c r="L609" s="21" t="str">
        <f t="shared" si="48"/>
        <v/>
      </c>
      <c r="M609" s="22" t="str">
        <f>IF(AND(I609&gt;0,J609&gt;4,K609&lt;'CPL Goal &amp; KW Info'!$B$5),'CPL Goal &amp; KW Info'!$C$5,IF(AND(I609&gt;0,J609&gt;4,K609&lt;'CPL Goal &amp; KW Info'!$B$6),'CPL Goal &amp; KW Info'!$C$6,IF(AND(I609&gt;0,J609&gt;4,K609&lt;'CPL Goal &amp; KW Info'!$B$7),'CPL Goal &amp; KW Info'!$C$7,IF(AND(I609&gt;0,J609&gt;4,K609&lt;'CPL Goal &amp; KW Info'!$B$8),'CPL Goal &amp; KW Info'!$C$8,IF(AND(I609&gt;0,J609&gt;4,K609&gt;'CPL Goal &amp; KW Info'!$B$11),'CPL Goal &amp; KW Info'!$C$11,IF(AND(I609&gt;0,J609&gt;4,K609&gt;'CPL Goal &amp; KW Info'!$B$10),'CPL Goal &amp; KW Info'!$C$10,IF(AND(I609&gt;0,J609&gt;4,K609&lt;'CPL Goal &amp; KW Info'!$B$10,K609&gt;'CPL Goal &amp; KW Info'!$B$8),'CPL Goal &amp; KW Info'!$C$9,IF(AND(I609&gt;0,J609&gt;2,K609&lt;'CPL Goal &amp; KW Info'!$B$15),'CPL Goal &amp; KW Info'!$C$15,IF(AND(I609&gt;0,J609&gt;2,K609&lt;'CPL Goal &amp; KW Info'!$B$16),'CPL Goal &amp; KW Info'!$C$16,IF(AND(I609&gt;0,J609&gt;2,K609&lt;'CPL Goal &amp; KW Info'!$B$17),'CPL Goal &amp; KW Info'!$C$17,IF(AND(I609&gt;0,J609&gt;2,K609&lt;'CPL Goal &amp; KW Info'!$B$18),'CPL Goal &amp; KW Info'!$C$18,IF(AND(I609&gt;0,J609&gt;2,K609&gt;'CPL Goal &amp; KW Info'!$B$21),'CPL Goal &amp; KW Info'!$C$21,IF(AND(I609&gt;0,J609&gt;2,K609&gt;'CPL Goal &amp; KW Info'!$B$20),'CPL Goal &amp; KW Info'!$C$20,IF(AND(I609&gt;0,J609&gt;2,K609&lt;'CPL Goal &amp; KW Info'!$B$20,K609&gt;'CPL Goal &amp; KW Info'!$B$18),'CPL Goal &amp; KW Info'!$C$19,IF(AND(I609&gt;0,J609&lt;2,K609&gt;'CPL Goal &amp; KW Info'!$B$28),'CPL Goal &amp; KW Info'!$C$28,IF(AND(I609&gt;0,J609&lt;2,K609&gt;'CPL Goal &amp; KW Info'!$B$27),'CPL Goal &amp; KW Info'!$C$27,IF(AND(I609&gt;0,J609&lt;2,K609&gt;'CPL Goal &amp; KW Info'!$B$26),'CPL Goal &amp; KW Info'!$C$26,IF(AND(I609&gt;0,J609&lt;2,K609&lt;'CPL Goal &amp; KW Info'!$B$26),'CPL Goal &amp; KW Info'!$C$25,IF(AND(I609&lt;1,J609&gt;4,H609&lt;'CPL Goal &amp; KW Info'!$E$5,L609&gt;5%),'CPL Goal &amp; KW Info'!$G$5,IF(AND(I609&lt;1,J609&gt;4,H609&lt;'CPL Goal &amp; KW Info'!$E$6,L609&gt;3%),'CPL Goal &amp; KW Info'!$G$6,IF(AND(I609&lt;1,J609&gt;4,H609&lt;'CPL Goal &amp; KW Info'!$E$7,L609&gt;5%),'CPL Goal &amp; KW Info'!$G$7,IF(AND(I609&lt;1,J609&gt;4,H609&lt;'CPL Goal &amp; KW Info'!$E$8,L609&gt;3%),'CPL Goal &amp; KW Info'!$G$8,IF(AND(I609&lt;1,J609&gt;4,H609&gt;'CPL Goal &amp; KW Info'!$E$10),'CPL Goal &amp; KW Info'!$G$10,IF(AND(I609&lt;1,J609&gt;4,H609&gt;'CPL Goal &amp; KW Info'!$E$9),'CPL Goal &amp; KW Info'!$G$9,IF(AND(I609&lt;1,J609&gt;4,H609&lt;'CPL Goal &amp; KW Info'!$E$9,H609&gt;'CPL Goal &amp; KW Info'!$E$8),"0%",IF(AND(I609&lt;1,J609&gt;2,H609&lt;'CPL Goal &amp; KW Info'!$E$15,L609&gt;5%),'CPL Goal &amp; KW Info'!$G$15,IF(AND(I609&lt;1,J609&gt;2,H609&lt;'CPL Goal &amp; KW Info'!$E$16,L609&gt;3%),'CPL Goal &amp; KW Info'!$G$16,IF(AND(I609&lt;1,J609&gt;2,H609&lt;'CPL Goal &amp; KW Info'!$E$17,L609&gt;5%),'CPL Goal &amp; KW Info'!$G$17,IF(AND(I609&lt;1,J609&gt;2,H609&lt;'CPL Goal &amp; KW Info'!$E$18,L609&gt;3%),'CPL Goal &amp; KW Info'!$G$18,IF(AND(I609&lt;1,J609&gt;2,H609&gt;'CPL Goal &amp; KW Info'!$E$20),'CPL Goal &amp; KW Info'!$G$20,IF(AND(I609&lt;1,J609&gt;2,H609&gt;'CPL Goal &amp; KW Info'!$E$19),'CPL Goal &amp; KW Info'!$G$19,IF(AND(I609&lt;1,J609&gt;2,H609&lt;'CPL Goal &amp; KW Info'!$E$19,H609&gt;'CPL Goal &amp; KW Info'!$E$18),"0%",IF(AND(I609&lt;1,J609&lt;2,H609&gt;'CPL Goal &amp; KW Info'!$E$27),'CPL Goal &amp; KW Info'!$G$27,IF(AND(I609&lt;1,J609&lt;2,H609&gt;'CPL Goal &amp; KW Info'!$E$26),'CPL Goal &amp; KW Info'!$G$26,IF(AND(I609&lt;1,J609&lt;2,H609&gt;'CPL Goal &amp; KW Info'!$E$25),'CPL Goal &amp; KW Info'!$G$25,IF(AND(I609&lt;1,J609&lt;2,H609&gt;'CPL Goal &amp; KW Info'!$E$24),'CPL Goal &amp; KW Info'!$G$24,"0%"))))))))))))))))))))))))))))))))))))</f>
        <v>J4</v>
      </c>
      <c r="N609" s="22" t="e">
        <f t="shared" si="49"/>
        <v>#VALUE!</v>
      </c>
      <c r="O609" s="5" t="str">
        <f t="shared" si="50"/>
        <v/>
      </c>
      <c r="P609" s="1"/>
      <c r="Q609" s="6"/>
      <c r="R609" s="1"/>
    </row>
    <row r="610" spans="1:18">
      <c r="A610" s="13" t="str">
        <f>IF('CPL Goal &amp; KW Info'!I616="","",'CPL Goal &amp; KW Info'!I616)</f>
        <v/>
      </c>
      <c r="B610" s="13" t="str">
        <f>IF('CPL Goal &amp; KW Info'!J616="","",'CPL Goal &amp; KW Info'!J616)</f>
        <v/>
      </c>
      <c r="C610" s="13" t="str">
        <f>IF('CPL Goal &amp; KW Info'!K616="","",'CPL Goal &amp; KW Info'!K616)</f>
        <v/>
      </c>
      <c r="D610" s="28" t="str">
        <f>IF('CPL Goal &amp; KW Info'!L616="","",'CPL Goal &amp; KW Info'!L616)</f>
        <v/>
      </c>
      <c r="E610" s="13" t="str">
        <f>IF('CPL Goal &amp; KW Info'!M616="","",'CPL Goal &amp; KW Info'!M616)</f>
        <v/>
      </c>
      <c r="F610" s="13" t="str">
        <f>IF('CPL Goal &amp; KW Info'!N616="","",'CPL Goal &amp; KW Info'!N616)</f>
        <v/>
      </c>
      <c r="G610" s="13" t="str">
        <f>IF('CPL Goal &amp; KW Info'!O616="","",'CPL Goal &amp; KW Info'!O616)</f>
        <v/>
      </c>
      <c r="H610" s="28" t="str">
        <f>IF('CPL Goal &amp; KW Info'!P616="","",'CPL Goal &amp; KW Info'!P616)</f>
        <v/>
      </c>
      <c r="I610" s="13" t="str">
        <f>IF('CPL Goal &amp; KW Info'!Q616="","",'CPL Goal &amp; KW Info'!Q616)</f>
        <v/>
      </c>
      <c r="J610" s="13" t="str">
        <f>IF('CPL Goal &amp; KW Info'!R616="","",'CPL Goal &amp; KW Info'!R616)</f>
        <v/>
      </c>
      <c r="K610" s="1" t="str">
        <f t="shared" si="47"/>
        <v/>
      </c>
      <c r="L610" s="21" t="str">
        <f t="shared" si="48"/>
        <v/>
      </c>
      <c r="M610" s="22" t="str">
        <f>IF(AND(I610&gt;0,J610&gt;4,K610&lt;'CPL Goal &amp; KW Info'!$B$5),'CPL Goal &amp; KW Info'!$C$5,IF(AND(I610&gt;0,J610&gt;4,K610&lt;'CPL Goal &amp; KW Info'!$B$6),'CPL Goal &amp; KW Info'!$C$6,IF(AND(I610&gt;0,J610&gt;4,K610&lt;'CPL Goal &amp; KW Info'!$B$7),'CPL Goal &amp; KW Info'!$C$7,IF(AND(I610&gt;0,J610&gt;4,K610&lt;'CPL Goal &amp; KW Info'!$B$8),'CPL Goal &amp; KW Info'!$C$8,IF(AND(I610&gt;0,J610&gt;4,K610&gt;'CPL Goal &amp; KW Info'!$B$11),'CPL Goal &amp; KW Info'!$C$11,IF(AND(I610&gt;0,J610&gt;4,K610&gt;'CPL Goal &amp; KW Info'!$B$10),'CPL Goal &amp; KW Info'!$C$10,IF(AND(I610&gt;0,J610&gt;4,K610&lt;'CPL Goal &amp; KW Info'!$B$10,K610&gt;'CPL Goal &amp; KW Info'!$B$8),'CPL Goal &amp; KW Info'!$C$9,IF(AND(I610&gt;0,J610&gt;2,K610&lt;'CPL Goal &amp; KW Info'!$B$15),'CPL Goal &amp; KW Info'!$C$15,IF(AND(I610&gt;0,J610&gt;2,K610&lt;'CPL Goal &amp; KW Info'!$B$16),'CPL Goal &amp; KW Info'!$C$16,IF(AND(I610&gt;0,J610&gt;2,K610&lt;'CPL Goal &amp; KW Info'!$B$17),'CPL Goal &amp; KW Info'!$C$17,IF(AND(I610&gt;0,J610&gt;2,K610&lt;'CPL Goal &amp; KW Info'!$B$18),'CPL Goal &amp; KW Info'!$C$18,IF(AND(I610&gt;0,J610&gt;2,K610&gt;'CPL Goal &amp; KW Info'!$B$21),'CPL Goal &amp; KW Info'!$C$21,IF(AND(I610&gt;0,J610&gt;2,K610&gt;'CPL Goal &amp; KW Info'!$B$20),'CPL Goal &amp; KW Info'!$C$20,IF(AND(I610&gt;0,J610&gt;2,K610&lt;'CPL Goal &amp; KW Info'!$B$20,K610&gt;'CPL Goal &amp; KW Info'!$B$18),'CPL Goal &amp; KW Info'!$C$19,IF(AND(I610&gt;0,J610&lt;2,K610&gt;'CPL Goal &amp; KW Info'!$B$28),'CPL Goal &amp; KW Info'!$C$28,IF(AND(I610&gt;0,J610&lt;2,K610&gt;'CPL Goal &amp; KW Info'!$B$27),'CPL Goal &amp; KW Info'!$C$27,IF(AND(I610&gt;0,J610&lt;2,K610&gt;'CPL Goal &amp; KW Info'!$B$26),'CPL Goal &amp; KW Info'!$C$26,IF(AND(I610&gt;0,J610&lt;2,K610&lt;'CPL Goal &amp; KW Info'!$B$26),'CPL Goal &amp; KW Info'!$C$25,IF(AND(I610&lt;1,J610&gt;4,H610&lt;'CPL Goal &amp; KW Info'!$E$5,L610&gt;5%),'CPL Goal &amp; KW Info'!$G$5,IF(AND(I610&lt;1,J610&gt;4,H610&lt;'CPL Goal &amp; KW Info'!$E$6,L610&gt;3%),'CPL Goal &amp; KW Info'!$G$6,IF(AND(I610&lt;1,J610&gt;4,H610&lt;'CPL Goal &amp; KW Info'!$E$7,L610&gt;5%),'CPL Goal &amp; KW Info'!$G$7,IF(AND(I610&lt;1,J610&gt;4,H610&lt;'CPL Goal &amp; KW Info'!$E$8,L610&gt;3%),'CPL Goal &amp; KW Info'!$G$8,IF(AND(I610&lt;1,J610&gt;4,H610&gt;'CPL Goal &amp; KW Info'!$E$10),'CPL Goal &amp; KW Info'!$G$10,IF(AND(I610&lt;1,J610&gt;4,H610&gt;'CPL Goal &amp; KW Info'!$E$9),'CPL Goal &amp; KW Info'!$G$9,IF(AND(I610&lt;1,J610&gt;4,H610&lt;'CPL Goal &amp; KW Info'!$E$9,H610&gt;'CPL Goal &amp; KW Info'!$E$8),"0%",IF(AND(I610&lt;1,J610&gt;2,H610&lt;'CPL Goal &amp; KW Info'!$E$15,L610&gt;5%),'CPL Goal &amp; KW Info'!$G$15,IF(AND(I610&lt;1,J610&gt;2,H610&lt;'CPL Goal &amp; KW Info'!$E$16,L610&gt;3%),'CPL Goal &amp; KW Info'!$G$16,IF(AND(I610&lt;1,J610&gt;2,H610&lt;'CPL Goal &amp; KW Info'!$E$17,L610&gt;5%),'CPL Goal &amp; KW Info'!$G$17,IF(AND(I610&lt;1,J610&gt;2,H610&lt;'CPL Goal &amp; KW Info'!$E$18,L610&gt;3%),'CPL Goal &amp; KW Info'!$G$18,IF(AND(I610&lt;1,J610&gt;2,H610&gt;'CPL Goal &amp; KW Info'!$E$20),'CPL Goal &amp; KW Info'!$G$20,IF(AND(I610&lt;1,J610&gt;2,H610&gt;'CPL Goal &amp; KW Info'!$E$19),'CPL Goal &amp; KW Info'!$G$19,IF(AND(I610&lt;1,J610&gt;2,H610&lt;'CPL Goal &amp; KW Info'!$E$19,H610&gt;'CPL Goal &amp; KW Info'!$E$18),"0%",IF(AND(I610&lt;1,J610&lt;2,H610&gt;'CPL Goal &amp; KW Info'!$E$27),'CPL Goal &amp; KW Info'!$G$27,IF(AND(I610&lt;1,J610&lt;2,H610&gt;'CPL Goal &amp; KW Info'!$E$26),'CPL Goal &amp; KW Info'!$G$26,IF(AND(I610&lt;1,J610&lt;2,H610&gt;'CPL Goal &amp; KW Info'!$E$25),'CPL Goal &amp; KW Info'!$G$25,IF(AND(I610&lt;1,J610&lt;2,H610&gt;'CPL Goal &amp; KW Info'!$E$24),'CPL Goal &amp; KW Info'!$G$24,"0%"))))))))))))))))))))))))))))))))))))</f>
        <v>J4</v>
      </c>
      <c r="N610" s="22" t="e">
        <f t="shared" si="49"/>
        <v>#VALUE!</v>
      </c>
      <c r="O610" s="5" t="str">
        <f t="shared" si="50"/>
        <v/>
      </c>
      <c r="P610" s="1"/>
      <c r="Q610" s="6"/>
      <c r="R610" s="1"/>
    </row>
    <row r="611" spans="1:18">
      <c r="A611" s="13" t="str">
        <f>IF('CPL Goal &amp; KW Info'!I617="","",'CPL Goal &amp; KW Info'!I617)</f>
        <v/>
      </c>
      <c r="B611" s="13" t="str">
        <f>IF('CPL Goal &amp; KW Info'!J617="","",'CPL Goal &amp; KW Info'!J617)</f>
        <v/>
      </c>
      <c r="C611" s="13" t="str">
        <f>IF('CPL Goal &amp; KW Info'!K617="","",'CPL Goal &amp; KW Info'!K617)</f>
        <v/>
      </c>
      <c r="D611" s="28" t="str">
        <f>IF('CPL Goal &amp; KW Info'!L617="","",'CPL Goal &amp; KW Info'!L617)</f>
        <v/>
      </c>
      <c r="E611" s="13" t="str">
        <f>IF('CPL Goal &amp; KW Info'!M617="","",'CPL Goal &amp; KW Info'!M617)</f>
        <v/>
      </c>
      <c r="F611" s="13" t="str">
        <f>IF('CPL Goal &amp; KW Info'!N617="","",'CPL Goal &amp; KW Info'!N617)</f>
        <v/>
      </c>
      <c r="G611" s="13" t="str">
        <f>IF('CPL Goal &amp; KW Info'!O617="","",'CPL Goal &amp; KW Info'!O617)</f>
        <v/>
      </c>
      <c r="H611" s="28" t="str">
        <f>IF('CPL Goal &amp; KW Info'!P617="","",'CPL Goal &amp; KW Info'!P617)</f>
        <v/>
      </c>
      <c r="I611" s="13" t="str">
        <f>IF('CPL Goal &amp; KW Info'!Q617="","",'CPL Goal &amp; KW Info'!Q617)</f>
        <v/>
      </c>
      <c r="J611" s="13" t="str">
        <f>IF('CPL Goal &amp; KW Info'!R617="","",'CPL Goal &amp; KW Info'!R617)</f>
        <v/>
      </c>
      <c r="K611" s="1" t="str">
        <f t="shared" si="47"/>
        <v/>
      </c>
      <c r="L611" s="21" t="str">
        <f t="shared" si="48"/>
        <v/>
      </c>
      <c r="M611" s="22" t="str">
        <f>IF(AND(I611&gt;0,J611&gt;4,K611&lt;'CPL Goal &amp; KW Info'!$B$5),'CPL Goal &amp; KW Info'!$C$5,IF(AND(I611&gt;0,J611&gt;4,K611&lt;'CPL Goal &amp; KW Info'!$B$6),'CPL Goal &amp; KW Info'!$C$6,IF(AND(I611&gt;0,J611&gt;4,K611&lt;'CPL Goal &amp; KW Info'!$B$7),'CPL Goal &amp; KW Info'!$C$7,IF(AND(I611&gt;0,J611&gt;4,K611&lt;'CPL Goal &amp; KW Info'!$B$8),'CPL Goal &amp; KW Info'!$C$8,IF(AND(I611&gt;0,J611&gt;4,K611&gt;'CPL Goal &amp; KW Info'!$B$11),'CPL Goal &amp; KW Info'!$C$11,IF(AND(I611&gt;0,J611&gt;4,K611&gt;'CPL Goal &amp; KW Info'!$B$10),'CPL Goal &amp; KW Info'!$C$10,IF(AND(I611&gt;0,J611&gt;4,K611&lt;'CPL Goal &amp; KW Info'!$B$10,K611&gt;'CPL Goal &amp; KW Info'!$B$8),'CPL Goal &amp; KW Info'!$C$9,IF(AND(I611&gt;0,J611&gt;2,K611&lt;'CPL Goal &amp; KW Info'!$B$15),'CPL Goal &amp; KW Info'!$C$15,IF(AND(I611&gt;0,J611&gt;2,K611&lt;'CPL Goal &amp; KW Info'!$B$16),'CPL Goal &amp; KW Info'!$C$16,IF(AND(I611&gt;0,J611&gt;2,K611&lt;'CPL Goal &amp; KW Info'!$B$17),'CPL Goal &amp; KW Info'!$C$17,IF(AND(I611&gt;0,J611&gt;2,K611&lt;'CPL Goal &amp; KW Info'!$B$18),'CPL Goal &amp; KW Info'!$C$18,IF(AND(I611&gt;0,J611&gt;2,K611&gt;'CPL Goal &amp; KW Info'!$B$21),'CPL Goal &amp; KW Info'!$C$21,IF(AND(I611&gt;0,J611&gt;2,K611&gt;'CPL Goal &amp; KW Info'!$B$20),'CPL Goal &amp; KW Info'!$C$20,IF(AND(I611&gt;0,J611&gt;2,K611&lt;'CPL Goal &amp; KW Info'!$B$20,K611&gt;'CPL Goal &amp; KW Info'!$B$18),'CPL Goal &amp; KW Info'!$C$19,IF(AND(I611&gt;0,J611&lt;2,K611&gt;'CPL Goal &amp; KW Info'!$B$28),'CPL Goal &amp; KW Info'!$C$28,IF(AND(I611&gt;0,J611&lt;2,K611&gt;'CPL Goal &amp; KW Info'!$B$27),'CPL Goal &amp; KW Info'!$C$27,IF(AND(I611&gt;0,J611&lt;2,K611&gt;'CPL Goal &amp; KW Info'!$B$26),'CPL Goal &amp; KW Info'!$C$26,IF(AND(I611&gt;0,J611&lt;2,K611&lt;'CPL Goal &amp; KW Info'!$B$26),'CPL Goal &amp; KW Info'!$C$25,IF(AND(I611&lt;1,J611&gt;4,H611&lt;'CPL Goal &amp; KW Info'!$E$5,L611&gt;5%),'CPL Goal &amp; KW Info'!$G$5,IF(AND(I611&lt;1,J611&gt;4,H611&lt;'CPL Goal &amp; KW Info'!$E$6,L611&gt;3%),'CPL Goal &amp; KW Info'!$G$6,IF(AND(I611&lt;1,J611&gt;4,H611&lt;'CPL Goal &amp; KW Info'!$E$7,L611&gt;5%),'CPL Goal &amp; KW Info'!$G$7,IF(AND(I611&lt;1,J611&gt;4,H611&lt;'CPL Goal &amp; KW Info'!$E$8,L611&gt;3%),'CPL Goal &amp; KW Info'!$G$8,IF(AND(I611&lt;1,J611&gt;4,H611&gt;'CPL Goal &amp; KW Info'!$E$10),'CPL Goal &amp; KW Info'!$G$10,IF(AND(I611&lt;1,J611&gt;4,H611&gt;'CPL Goal &amp; KW Info'!$E$9),'CPL Goal &amp; KW Info'!$G$9,IF(AND(I611&lt;1,J611&gt;4,H611&lt;'CPL Goal &amp; KW Info'!$E$9,H611&gt;'CPL Goal &amp; KW Info'!$E$8),"0%",IF(AND(I611&lt;1,J611&gt;2,H611&lt;'CPL Goal &amp; KW Info'!$E$15,L611&gt;5%),'CPL Goal &amp; KW Info'!$G$15,IF(AND(I611&lt;1,J611&gt;2,H611&lt;'CPL Goal &amp; KW Info'!$E$16,L611&gt;3%),'CPL Goal &amp; KW Info'!$G$16,IF(AND(I611&lt;1,J611&gt;2,H611&lt;'CPL Goal &amp; KW Info'!$E$17,L611&gt;5%),'CPL Goal &amp; KW Info'!$G$17,IF(AND(I611&lt;1,J611&gt;2,H611&lt;'CPL Goal &amp; KW Info'!$E$18,L611&gt;3%),'CPL Goal &amp; KW Info'!$G$18,IF(AND(I611&lt;1,J611&gt;2,H611&gt;'CPL Goal &amp; KW Info'!$E$20),'CPL Goal &amp; KW Info'!$G$20,IF(AND(I611&lt;1,J611&gt;2,H611&gt;'CPL Goal &amp; KW Info'!$E$19),'CPL Goal &amp; KW Info'!$G$19,IF(AND(I611&lt;1,J611&gt;2,H611&lt;'CPL Goal &amp; KW Info'!$E$19,H611&gt;'CPL Goal &amp; KW Info'!$E$18),"0%",IF(AND(I611&lt;1,J611&lt;2,H611&gt;'CPL Goal &amp; KW Info'!$E$27),'CPL Goal &amp; KW Info'!$G$27,IF(AND(I611&lt;1,J611&lt;2,H611&gt;'CPL Goal &amp; KW Info'!$E$26),'CPL Goal &amp; KW Info'!$G$26,IF(AND(I611&lt;1,J611&lt;2,H611&gt;'CPL Goal &amp; KW Info'!$E$25),'CPL Goal &amp; KW Info'!$G$25,IF(AND(I611&lt;1,J611&lt;2,H611&gt;'CPL Goal &amp; KW Info'!$E$24),'CPL Goal &amp; KW Info'!$G$24,"0%"))))))))))))))))))))))))))))))))))))</f>
        <v>J4</v>
      </c>
      <c r="N611" s="22" t="e">
        <f t="shared" si="49"/>
        <v>#VALUE!</v>
      </c>
      <c r="O611" s="5" t="str">
        <f t="shared" si="50"/>
        <v/>
      </c>
      <c r="P611" s="1"/>
      <c r="Q611" s="6"/>
      <c r="R611" s="1"/>
    </row>
    <row r="612" spans="1:18">
      <c r="A612" s="13" t="str">
        <f>IF('CPL Goal &amp; KW Info'!I618="","",'CPL Goal &amp; KW Info'!I618)</f>
        <v/>
      </c>
      <c r="B612" s="13" t="str">
        <f>IF('CPL Goal &amp; KW Info'!J618="","",'CPL Goal &amp; KW Info'!J618)</f>
        <v/>
      </c>
      <c r="C612" s="13" t="str">
        <f>IF('CPL Goal &amp; KW Info'!K618="","",'CPL Goal &amp; KW Info'!K618)</f>
        <v/>
      </c>
      <c r="D612" s="28" t="str">
        <f>IF('CPL Goal &amp; KW Info'!L618="","",'CPL Goal &amp; KW Info'!L618)</f>
        <v/>
      </c>
      <c r="E612" s="13" t="str">
        <f>IF('CPL Goal &amp; KW Info'!M618="","",'CPL Goal &amp; KW Info'!M618)</f>
        <v/>
      </c>
      <c r="F612" s="13" t="str">
        <f>IF('CPL Goal &amp; KW Info'!N618="","",'CPL Goal &amp; KW Info'!N618)</f>
        <v/>
      </c>
      <c r="G612" s="13" t="str">
        <f>IF('CPL Goal &amp; KW Info'!O618="","",'CPL Goal &amp; KW Info'!O618)</f>
        <v/>
      </c>
      <c r="H612" s="28" t="str">
        <f>IF('CPL Goal &amp; KW Info'!P618="","",'CPL Goal &amp; KW Info'!P618)</f>
        <v/>
      </c>
      <c r="I612" s="13" t="str">
        <f>IF('CPL Goal &amp; KW Info'!Q618="","",'CPL Goal &amp; KW Info'!Q618)</f>
        <v/>
      </c>
      <c r="J612" s="13" t="str">
        <f>IF('CPL Goal &amp; KW Info'!R618="","",'CPL Goal &amp; KW Info'!R618)</f>
        <v/>
      </c>
      <c r="K612" s="1" t="str">
        <f t="shared" si="47"/>
        <v/>
      </c>
      <c r="L612" s="21" t="str">
        <f t="shared" si="48"/>
        <v/>
      </c>
      <c r="M612" s="22" t="str">
        <f>IF(AND(I612&gt;0,J612&gt;4,K612&lt;'CPL Goal &amp; KW Info'!$B$5),'CPL Goal &amp; KW Info'!$C$5,IF(AND(I612&gt;0,J612&gt;4,K612&lt;'CPL Goal &amp; KW Info'!$B$6),'CPL Goal &amp; KW Info'!$C$6,IF(AND(I612&gt;0,J612&gt;4,K612&lt;'CPL Goal &amp; KW Info'!$B$7),'CPL Goal &amp; KW Info'!$C$7,IF(AND(I612&gt;0,J612&gt;4,K612&lt;'CPL Goal &amp; KW Info'!$B$8),'CPL Goal &amp; KW Info'!$C$8,IF(AND(I612&gt;0,J612&gt;4,K612&gt;'CPL Goal &amp; KW Info'!$B$11),'CPL Goal &amp; KW Info'!$C$11,IF(AND(I612&gt;0,J612&gt;4,K612&gt;'CPL Goal &amp; KW Info'!$B$10),'CPL Goal &amp; KW Info'!$C$10,IF(AND(I612&gt;0,J612&gt;4,K612&lt;'CPL Goal &amp; KW Info'!$B$10,K612&gt;'CPL Goal &amp; KW Info'!$B$8),'CPL Goal &amp; KW Info'!$C$9,IF(AND(I612&gt;0,J612&gt;2,K612&lt;'CPL Goal &amp; KW Info'!$B$15),'CPL Goal &amp; KW Info'!$C$15,IF(AND(I612&gt;0,J612&gt;2,K612&lt;'CPL Goal &amp; KW Info'!$B$16),'CPL Goal &amp; KW Info'!$C$16,IF(AND(I612&gt;0,J612&gt;2,K612&lt;'CPL Goal &amp; KW Info'!$B$17),'CPL Goal &amp; KW Info'!$C$17,IF(AND(I612&gt;0,J612&gt;2,K612&lt;'CPL Goal &amp; KW Info'!$B$18),'CPL Goal &amp; KW Info'!$C$18,IF(AND(I612&gt;0,J612&gt;2,K612&gt;'CPL Goal &amp; KW Info'!$B$21),'CPL Goal &amp; KW Info'!$C$21,IF(AND(I612&gt;0,J612&gt;2,K612&gt;'CPL Goal &amp; KW Info'!$B$20),'CPL Goal &amp; KW Info'!$C$20,IF(AND(I612&gt;0,J612&gt;2,K612&lt;'CPL Goal &amp; KW Info'!$B$20,K612&gt;'CPL Goal &amp; KW Info'!$B$18),'CPL Goal &amp; KW Info'!$C$19,IF(AND(I612&gt;0,J612&lt;2,K612&gt;'CPL Goal &amp; KW Info'!$B$28),'CPL Goal &amp; KW Info'!$C$28,IF(AND(I612&gt;0,J612&lt;2,K612&gt;'CPL Goal &amp; KW Info'!$B$27),'CPL Goal &amp; KW Info'!$C$27,IF(AND(I612&gt;0,J612&lt;2,K612&gt;'CPL Goal &amp; KW Info'!$B$26),'CPL Goal &amp; KW Info'!$C$26,IF(AND(I612&gt;0,J612&lt;2,K612&lt;'CPL Goal &amp; KW Info'!$B$26),'CPL Goal &amp; KW Info'!$C$25,IF(AND(I612&lt;1,J612&gt;4,H612&lt;'CPL Goal &amp; KW Info'!$E$5,L612&gt;5%),'CPL Goal &amp; KW Info'!$G$5,IF(AND(I612&lt;1,J612&gt;4,H612&lt;'CPL Goal &amp; KW Info'!$E$6,L612&gt;3%),'CPL Goal &amp; KW Info'!$G$6,IF(AND(I612&lt;1,J612&gt;4,H612&lt;'CPL Goal &amp; KW Info'!$E$7,L612&gt;5%),'CPL Goal &amp; KW Info'!$G$7,IF(AND(I612&lt;1,J612&gt;4,H612&lt;'CPL Goal &amp; KW Info'!$E$8,L612&gt;3%),'CPL Goal &amp; KW Info'!$G$8,IF(AND(I612&lt;1,J612&gt;4,H612&gt;'CPL Goal &amp; KW Info'!$E$10),'CPL Goal &amp; KW Info'!$G$10,IF(AND(I612&lt;1,J612&gt;4,H612&gt;'CPL Goal &amp; KW Info'!$E$9),'CPL Goal &amp; KW Info'!$G$9,IF(AND(I612&lt;1,J612&gt;4,H612&lt;'CPL Goal &amp; KW Info'!$E$9,H612&gt;'CPL Goal &amp; KW Info'!$E$8),"0%",IF(AND(I612&lt;1,J612&gt;2,H612&lt;'CPL Goal &amp; KW Info'!$E$15,L612&gt;5%),'CPL Goal &amp; KW Info'!$G$15,IF(AND(I612&lt;1,J612&gt;2,H612&lt;'CPL Goal &amp; KW Info'!$E$16,L612&gt;3%),'CPL Goal &amp; KW Info'!$G$16,IF(AND(I612&lt;1,J612&gt;2,H612&lt;'CPL Goal &amp; KW Info'!$E$17,L612&gt;5%),'CPL Goal &amp; KW Info'!$G$17,IF(AND(I612&lt;1,J612&gt;2,H612&lt;'CPL Goal &amp; KW Info'!$E$18,L612&gt;3%),'CPL Goal &amp; KW Info'!$G$18,IF(AND(I612&lt;1,J612&gt;2,H612&gt;'CPL Goal &amp; KW Info'!$E$20),'CPL Goal &amp; KW Info'!$G$20,IF(AND(I612&lt;1,J612&gt;2,H612&gt;'CPL Goal &amp; KW Info'!$E$19),'CPL Goal &amp; KW Info'!$G$19,IF(AND(I612&lt;1,J612&gt;2,H612&lt;'CPL Goal &amp; KW Info'!$E$19,H612&gt;'CPL Goal &amp; KW Info'!$E$18),"0%",IF(AND(I612&lt;1,J612&lt;2,H612&gt;'CPL Goal &amp; KW Info'!$E$27),'CPL Goal &amp; KW Info'!$G$27,IF(AND(I612&lt;1,J612&lt;2,H612&gt;'CPL Goal &amp; KW Info'!$E$26),'CPL Goal &amp; KW Info'!$G$26,IF(AND(I612&lt;1,J612&lt;2,H612&gt;'CPL Goal &amp; KW Info'!$E$25),'CPL Goal &amp; KW Info'!$G$25,IF(AND(I612&lt;1,J612&lt;2,H612&gt;'CPL Goal &amp; KW Info'!$E$24),'CPL Goal &amp; KW Info'!$G$24,"0%"))))))))))))))))))))))))))))))))))))</f>
        <v>J4</v>
      </c>
      <c r="N612" s="22" t="e">
        <f t="shared" si="49"/>
        <v>#VALUE!</v>
      </c>
      <c r="O612" s="5" t="str">
        <f t="shared" si="50"/>
        <v/>
      </c>
      <c r="P612" s="1"/>
      <c r="Q612" s="6"/>
      <c r="R612" s="1"/>
    </row>
    <row r="613" spans="1:18">
      <c r="A613" s="13" t="str">
        <f>IF('CPL Goal &amp; KW Info'!I619="","",'CPL Goal &amp; KW Info'!I619)</f>
        <v/>
      </c>
      <c r="B613" s="13" t="str">
        <f>IF('CPL Goal &amp; KW Info'!J619="","",'CPL Goal &amp; KW Info'!J619)</f>
        <v/>
      </c>
      <c r="C613" s="13" t="str">
        <f>IF('CPL Goal &amp; KW Info'!K619="","",'CPL Goal &amp; KW Info'!K619)</f>
        <v/>
      </c>
      <c r="D613" s="28" t="str">
        <f>IF('CPL Goal &amp; KW Info'!L619="","",'CPL Goal &amp; KW Info'!L619)</f>
        <v/>
      </c>
      <c r="E613" s="13" t="str">
        <f>IF('CPL Goal &amp; KW Info'!M619="","",'CPL Goal &amp; KW Info'!M619)</f>
        <v/>
      </c>
      <c r="F613" s="13" t="str">
        <f>IF('CPL Goal &amp; KW Info'!N619="","",'CPL Goal &amp; KW Info'!N619)</f>
        <v/>
      </c>
      <c r="G613" s="13" t="str">
        <f>IF('CPL Goal &amp; KW Info'!O619="","",'CPL Goal &amp; KW Info'!O619)</f>
        <v/>
      </c>
      <c r="H613" s="28" t="str">
        <f>IF('CPL Goal &amp; KW Info'!P619="","",'CPL Goal &amp; KW Info'!P619)</f>
        <v/>
      </c>
      <c r="I613" s="13" t="str">
        <f>IF('CPL Goal &amp; KW Info'!Q619="","",'CPL Goal &amp; KW Info'!Q619)</f>
        <v/>
      </c>
      <c r="J613" s="13" t="str">
        <f>IF('CPL Goal &amp; KW Info'!R619="","",'CPL Goal &amp; KW Info'!R619)</f>
        <v/>
      </c>
      <c r="K613" s="1" t="str">
        <f t="shared" si="47"/>
        <v/>
      </c>
      <c r="L613" s="21" t="str">
        <f t="shared" si="48"/>
        <v/>
      </c>
      <c r="M613" s="22" t="str">
        <f>IF(AND(I613&gt;0,J613&gt;4,K613&lt;'CPL Goal &amp; KW Info'!$B$5),'CPL Goal &amp; KW Info'!$C$5,IF(AND(I613&gt;0,J613&gt;4,K613&lt;'CPL Goal &amp; KW Info'!$B$6),'CPL Goal &amp; KW Info'!$C$6,IF(AND(I613&gt;0,J613&gt;4,K613&lt;'CPL Goal &amp; KW Info'!$B$7),'CPL Goal &amp; KW Info'!$C$7,IF(AND(I613&gt;0,J613&gt;4,K613&lt;'CPL Goal &amp; KW Info'!$B$8),'CPL Goal &amp; KW Info'!$C$8,IF(AND(I613&gt;0,J613&gt;4,K613&gt;'CPL Goal &amp; KW Info'!$B$11),'CPL Goal &amp; KW Info'!$C$11,IF(AND(I613&gt;0,J613&gt;4,K613&gt;'CPL Goal &amp; KW Info'!$B$10),'CPL Goal &amp; KW Info'!$C$10,IF(AND(I613&gt;0,J613&gt;4,K613&lt;'CPL Goal &amp; KW Info'!$B$10,K613&gt;'CPL Goal &amp; KW Info'!$B$8),'CPL Goal &amp; KW Info'!$C$9,IF(AND(I613&gt;0,J613&gt;2,K613&lt;'CPL Goal &amp; KW Info'!$B$15),'CPL Goal &amp; KW Info'!$C$15,IF(AND(I613&gt;0,J613&gt;2,K613&lt;'CPL Goal &amp; KW Info'!$B$16),'CPL Goal &amp; KW Info'!$C$16,IF(AND(I613&gt;0,J613&gt;2,K613&lt;'CPL Goal &amp; KW Info'!$B$17),'CPL Goal &amp; KW Info'!$C$17,IF(AND(I613&gt;0,J613&gt;2,K613&lt;'CPL Goal &amp; KW Info'!$B$18),'CPL Goal &amp; KW Info'!$C$18,IF(AND(I613&gt;0,J613&gt;2,K613&gt;'CPL Goal &amp; KW Info'!$B$21),'CPL Goal &amp; KW Info'!$C$21,IF(AND(I613&gt;0,J613&gt;2,K613&gt;'CPL Goal &amp; KW Info'!$B$20),'CPL Goal &amp; KW Info'!$C$20,IF(AND(I613&gt;0,J613&gt;2,K613&lt;'CPL Goal &amp; KW Info'!$B$20,K613&gt;'CPL Goal &amp; KW Info'!$B$18),'CPL Goal &amp; KW Info'!$C$19,IF(AND(I613&gt;0,J613&lt;2,K613&gt;'CPL Goal &amp; KW Info'!$B$28),'CPL Goal &amp; KW Info'!$C$28,IF(AND(I613&gt;0,J613&lt;2,K613&gt;'CPL Goal &amp; KW Info'!$B$27),'CPL Goal &amp; KW Info'!$C$27,IF(AND(I613&gt;0,J613&lt;2,K613&gt;'CPL Goal &amp; KW Info'!$B$26),'CPL Goal &amp; KW Info'!$C$26,IF(AND(I613&gt;0,J613&lt;2,K613&lt;'CPL Goal &amp; KW Info'!$B$26),'CPL Goal &amp; KW Info'!$C$25,IF(AND(I613&lt;1,J613&gt;4,H613&lt;'CPL Goal &amp; KW Info'!$E$5,L613&gt;5%),'CPL Goal &amp; KW Info'!$G$5,IF(AND(I613&lt;1,J613&gt;4,H613&lt;'CPL Goal &amp; KW Info'!$E$6,L613&gt;3%),'CPL Goal &amp; KW Info'!$G$6,IF(AND(I613&lt;1,J613&gt;4,H613&lt;'CPL Goal &amp; KW Info'!$E$7,L613&gt;5%),'CPL Goal &amp; KW Info'!$G$7,IF(AND(I613&lt;1,J613&gt;4,H613&lt;'CPL Goal &amp; KW Info'!$E$8,L613&gt;3%),'CPL Goal &amp; KW Info'!$G$8,IF(AND(I613&lt;1,J613&gt;4,H613&gt;'CPL Goal &amp; KW Info'!$E$10),'CPL Goal &amp; KW Info'!$G$10,IF(AND(I613&lt;1,J613&gt;4,H613&gt;'CPL Goal &amp; KW Info'!$E$9),'CPL Goal &amp; KW Info'!$G$9,IF(AND(I613&lt;1,J613&gt;4,H613&lt;'CPL Goal &amp; KW Info'!$E$9,H613&gt;'CPL Goal &amp; KW Info'!$E$8),"0%",IF(AND(I613&lt;1,J613&gt;2,H613&lt;'CPL Goal &amp; KW Info'!$E$15,L613&gt;5%),'CPL Goal &amp; KW Info'!$G$15,IF(AND(I613&lt;1,J613&gt;2,H613&lt;'CPL Goal &amp; KW Info'!$E$16,L613&gt;3%),'CPL Goal &amp; KW Info'!$G$16,IF(AND(I613&lt;1,J613&gt;2,H613&lt;'CPL Goal &amp; KW Info'!$E$17,L613&gt;5%),'CPL Goal &amp; KW Info'!$G$17,IF(AND(I613&lt;1,J613&gt;2,H613&lt;'CPL Goal &amp; KW Info'!$E$18,L613&gt;3%),'CPL Goal &amp; KW Info'!$G$18,IF(AND(I613&lt;1,J613&gt;2,H613&gt;'CPL Goal &amp; KW Info'!$E$20),'CPL Goal &amp; KW Info'!$G$20,IF(AND(I613&lt;1,J613&gt;2,H613&gt;'CPL Goal &amp; KW Info'!$E$19),'CPL Goal &amp; KW Info'!$G$19,IF(AND(I613&lt;1,J613&gt;2,H613&lt;'CPL Goal &amp; KW Info'!$E$19,H613&gt;'CPL Goal &amp; KW Info'!$E$18),"0%",IF(AND(I613&lt;1,J613&lt;2,H613&gt;'CPL Goal &amp; KW Info'!$E$27),'CPL Goal &amp; KW Info'!$G$27,IF(AND(I613&lt;1,J613&lt;2,H613&gt;'CPL Goal &amp; KW Info'!$E$26),'CPL Goal &amp; KW Info'!$G$26,IF(AND(I613&lt;1,J613&lt;2,H613&gt;'CPL Goal &amp; KW Info'!$E$25),'CPL Goal &amp; KW Info'!$G$25,IF(AND(I613&lt;1,J613&lt;2,H613&gt;'CPL Goal &amp; KW Info'!$E$24),'CPL Goal &amp; KW Info'!$G$24,"0%"))))))))))))))))))))))))))))))))))))</f>
        <v>J4</v>
      </c>
      <c r="N613" s="22" t="e">
        <f t="shared" si="49"/>
        <v>#VALUE!</v>
      </c>
      <c r="O613" s="5" t="str">
        <f t="shared" si="50"/>
        <v/>
      </c>
      <c r="P613" s="1"/>
      <c r="Q613" s="6"/>
      <c r="R613" s="1"/>
    </row>
    <row r="614" spans="1:18">
      <c r="A614" s="13" t="str">
        <f>IF('CPL Goal &amp; KW Info'!I620="","",'CPL Goal &amp; KW Info'!I620)</f>
        <v/>
      </c>
      <c r="B614" s="13" t="str">
        <f>IF('CPL Goal &amp; KW Info'!J620="","",'CPL Goal &amp; KW Info'!J620)</f>
        <v/>
      </c>
      <c r="C614" s="13" t="str">
        <f>IF('CPL Goal &amp; KW Info'!K620="","",'CPL Goal &amp; KW Info'!K620)</f>
        <v/>
      </c>
      <c r="D614" s="28" t="str">
        <f>IF('CPL Goal &amp; KW Info'!L620="","",'CPL Goal &amp; KW Info'!L620)</f>
        <v/>
      </c>
      <c r="E614" s="13" t="str">
        <f>IF('CPL Goal &amp; KW Info'!M620="","",'CPL Goal &amp; KW Info'!M620)</f>
        <v/>
      </c>
      <c r="F614" s="13" t="str">
        <f>IF('CPL Goal &amp; KW Info'!N620="","",'CPL Goal &amp; KW Info'!N620)</f>
        <v/>
      </c>
      <c r="G614" s="13" t="str">
        <f>IF('CPL Goal &amp; KW Info'!O620="","",'CPL Goal &amp; KW Info'!O620)</f>
        <v/>
      </c>
      <c r="H614" s="28" t="str">
        <f>IF('CPL Goal &amp; KW Info'!P620="","",'CPL Goal &amp; KW Info'!P620)</f>
        <v/>
      </c>
      <c r="I614" s="13" t="str">
        <f>IF('CPL Goal &amp; KW Info'!Q620="","",'CPL Goal &amp; KW Info'!Q620)</f>
        <v/>
      </c>
      <c r="J614" s="13" t="str">
        <f>IF('CPL Goal &amp; KW Info'!R620="","",'CPL Goal &amp; KW Info'!R620)</f>
        <v/>
      </c>
      <c r="K614" s="1" t="str">
        <f t="shared" si="47"/>
        <v/>
      </c>
      <c r="L614" s="21" t="str">
        <f t="shared" si="48"/>
        <v/>
      </c>
      <c r="M614" s="22" t="str">
        <f>IF(AND(I614&gt;0,J614&gt;4,K614&lt;'CPL Goal &amp; KW Info'!$B$5),'CPL Goal &amp; KW Info'!$C$5,IF(AND(I614&gt;0,J614&gt;4,K614&lt;'CPL Goal &amp; KW Info'!$B$6),'CPL Goal &amp; KW Info'!$C$6,IF(AND(I614&gt;0,J614&gt;4,K614&lt;'CPL Goal &amp; KW Info'!$B$7),'CPL Goal &amp; KW Info'!$C$7,IF(AND(I614&gt;0,J614&gt;4,K614&lt;'CPL Goal &amp; KW Info'!$B$8),'CPL Goal &amp; KW Info'!$C$8,IF(AND(I614&gt;0,J614&gt;4,K614&gt;'CPL Goal &amp; KW Info'!$B$11),'CPL Goal &amp; KW Info'!$C$11,IF(AND(I614&gt;0,J614&gt;4,K614&gt;'CPL Goal &amp; KW Info'!$B$10),'CPL Goal &amp; KW Info'!$C$10,IF(AND(I614&gt;0,J614&gt;4,K614&lt;'CPL Goal &amp; KW Info'!$B$10,K614&gt;'CPL Goal &amp; KW Info'!$B$8),'CPL Goal &amp; KW Info'!$C$9,IF(AND(I614&gt;0,J614&gt;2,K614&lt;'CPL Goal &amp; KW Info'!$B$15),'CPL Goal &amp; KW Info'!$C$15,IF(AND(I614&gt;0,J614&gt;2,K614&lt;'CPL Goal &amp; KW Info'!$B$16),'CPL Goal &amp; KW Info'!$C$16,IF(AND(I614&gt;0,J614&gt;2,K614&lt;'CPL Goal &amp; KW Info'!$B$17),'CPL Goal &amp; KW Info'!$C$17,IF(AND(I614&gt;0,J614&gt;2,K614&lt;'CPL Goal &amp; KW Info'!$B$18),'CPL Goal &amp; KW Info'!$C$18,IF(AND(I614&gt;0,J614&gt;2,K614&gt;'CPL Goal &amp; KW Info'!$B$21),'CPL Goal &amp; KW Info'!$C$21,IF(AND(I614&gt;0,J614&gt;2,K614&gt;'CPL Goal &amp; KW Info'!$B$20),'CPL Goal &amp; KW Info'!$C$20,IF(AND(I614&gt;0,J614&gt;2,K614&lt;'CPL Goal &amp; KW Info'!$B$20,K614&gt;'CPL Goal &amp; KW Info'!$B$18),'CPL Goal &amp; KW Info'!$C$19,IF(AND(I614&gt;0,J614&lt;2,K614&gt;'CPL Goal &amp; KW Info'!$B$28),'CPL Goal &amp; KW Info'!$C$28,IF(AND(I614&gt;0,J614&lt;2,K614&gt;'CPL Goal &amp; KW Info'!$B$27),'CPL Goal &amp; KW Info'!$C$27,IF(AND(I614&gt;0,J614&lt;2,K614&gt;'CPL Goal &amp; KW Info'!$B$26),'CPL Goal &amp; KW Info'!$C$26,IF(AND(I614&gt;0,J614&lt;2,K614&lt;'CPL Goal &amp; KW Info'!$B$26),'CPL Goal &amp; KW Info'!$C$25,IF(AND(I614&lt;1,J614&gt;4,H614&lt;'CPL Goal &amp; KW Info'!$E$5,L614&gt;5%),'CPL Goal &amp; KW Info'!$G$5,IF(AND(I614&lt;1,J614&gt;4,H614&lt;'CPL Goal &amp; KW Info'!$E$6,L614&gt;3%),'CPL Goal &amp; KW Info'!$G$6,IF(AND(I614&lt;1,J614&gt;4,H614&lt;'CPL Goal &amp; KW Info'!$E$7,L614&gt;5%),'CPL Goal &amp; KW Info'!$G$7,IF(AND(I614&lt;1,J614&gt;4,H614&lt;'CPL Goal &amp; KW Info'!$E$8,L614&gt;3%),'CPL Goal &amp; KW Info'!$G$8,IF(AND(I614&lt;1,J614&gt;4,H614&gt;'CPL Goal &amp; KW Info'!$E$10),'CPL Goal &amp; KW Info'!$G$10,IF(AND(I614&lt;1,J614&gt;4,H614&gt;'CPL Goal &amp; KW Info'!$E$9),'CPL Goal &amp; KW Info'!$G$9,IF(AND(I614&lt;1,J614&gt;4,H614&lt;'CPL Goal &amp; KW Info'!$E$9,H614&gt;'CPL Goal &amp; KW Info'!$E$8),"0%",IF(AND(I614&lt;1,J614&gt;2,H614&lt;'CPL Goal &amp; KW Info'!$E$15,L614&gt;5%),'CPL Goal &amp; KW Info'!$G$15,IF(AND(I614&lt;1,J614&gt;2,H614&lt;'CPL Goal &amp; KW Info'!$E$16,L614&gt;3%),'CPL Goal &amp; KW Info'!$G$16,IF(AND(I614&lt;1,J614&gt;2,H614&lt;'CPL Goal &amp; KW Info'!$E$17,L614&gt;5%),'CPL Goal &amp; KW Info'!$G$17,IF(AND(I614&lt;1,J614&gt;2,H614&lt;'CPL Goal &amp; KW Info'!$E$18,L614&gt;3%),'CPL Goal &amp; KW Info'!$G$18,IF(AND(I614&lt;1,J614&gt;2,H614&gt;'CPL Goal &amp; KW Info'!$E$20),'CPL Goal &amp; KW Info'!$G$20,IF(AND(I614&lt;1,J614&gt;2,H614&gt;'CPL Goal &amp; KW Info'!$E$19),'CPL Goal &amp; KW Info'!$G$19,IF(AND(I614&lt;1,J614&gt;2,H614&lt;'CPL Goal &amp; KW Info'!$E$19,H614&gt;'CPL Goal &amp; KW Info'!$E$18),"0%",IF(AND(I614&lt;1,J614&lt;2,H614&gt;'CPL Goal &amp; KW Info'!$E$27),'CPL Goal &amp; KW Info'!$G$27,IF(AND(I614&lt;1,J614&lt;2,H614&gt;'CPL Goal &amp; KW Info'!$E$26),'CPL Goal &amp; KW Info'!$G$26,IF(AND(I614&lt;1,J614&lt;2,H614&gt;'CPL Goal &amp; KW Info'!$E$25),'CPL Goal &amp; KW Info'!$G$25,IF(AND(I614&lt;1,J614&lt;2,H614&gt;'CPL Goal &amp; KW Info'!$E$24),'CPL Goal &amp; KW Info'!$G$24,"0%"))))))))))))))))))))))))))))))))))))</f>
        <v>J4</v>
      </c>
      <c r="N614" s="22" t="e">
        <f t="shared" si="49"/>
        <v>#VALUE!</v>
      </c>
      <c r="O614" s="5" t="str">
        <f t="shared" si="50"/>
        <v/>
      </c>
      <c r="P614" s="1"/>
      <c r="Q614" s="6"/>
      <c r="R614" s="1"/>
    </row>
    <row r="615" spans="1:18">
      <c r="A615" s="13" t="str">
        <f>IF('CPL Goal &amp; KW Info'!I621="","",'CPL Goal &amp; KW Info'!I621)</f>
        <v/>
      </c>
      <c r="B615" s="13" t="str">
        <f>IF('CPL Goal &amp; KW Info'!J621="","",'CPL Goal &amp; KW Info'!J621)</f>
        <v/>
      </c>
      <c r="C615" s="13" t="str">
        <f>IF('CPL Goal &amp; KW Info'!K621="","",'CPL Goal &amp; KW Info'!K621)</f>
        <v/>
      </c>
      <c r="D615" s="28" t="str">
        <f>IF('CPL Goal &amp; KW Info'!L621="","",'CPL Goal &amp; KW Info'!L621)</f>
        <v/>
      </c>
      <c r="E615" s="13" t="str">
        <f>IF('CPL Goal &amp; KW Info'!M621="","",'CPL Goal &amp; KW Info'!M621)</f>
        <v/>
      </c>
      <c r="F615" s="13" t="str">
        <f>IF('CPL Goal &amp; KW Info'!N621="","",'CPL Goal &amp; KW Info'!N621)</f>
        <v/>
      </c>
      <c r="G615" s="13" t="str">
        <f>IF('CPL Goal &amp; KW Info'!O621="","",'CPL Goal &amp; KW Info'!O621)</f>
        <v/>
      </c>
      <c r="H615" s="28" t="str">
        <f>IF('CPL Goal &amp; KW Info'!P621="","",'CPL Goal &amp; KW Info'!P621)</f>
        <v/>
      </c>
      <c r="I615" s="13" t="str">
        <f>IF('CPL Goal &amp; KW Info'!Q621="","",'CPL Goal &amp; KW Info'!Q621)</f>
        <v/>
      </c>
      <c r="J615" s="13" t="str">
        <f>IF('CPL Goal &amp; KW Info'!R621="","",'CPL Goal &amp; KW Info'!R621)</f>
        <v/>
      </c>
      <c r="K615" s="1" t="str">
        <f t="shared" si="47"/>
        <v/>
      </c>
      <c r="L615" s="21" t="str">
        <f t="shared" si="48"/>
        <v/>
      </c>
      <c r="M615" s="22" t="str">
        <f>IF(AND(I615&gt;0,J615&gt;4,K615&lt;'CPL Goal &amp; KW Info'!$B$5),'CPL Goal &amp; KW Info'!$C$5,IF(AND(I615&gt;0,J615&gt;4,K615&lt;'CPL Goal &amp; KW Info'!$B$6),'CPL Goal &amp; KW Info'!$C$6,IF(AND(I615&gt;0,J615&gt;4,K615&lt;'CPL Goal &amp; KW Info'!$B$7),'CPL Goal &amp; KW Info'!$C$7,IF(AND(I615&gt;0,J615&gt;4,K615&lt;'CPL Goal &amp; KW Info'!$B$8),'CPL Goal &amp; KW Info'!$C$8,IF(AND(I615&gt;0,J615&gt;4,K615&gt;'CPL Goal &amp; KW Info'!$B$11),'CPL Goal &amp; KW Info'!$C$11,IF(AND(I615&gt;0,J615&gt;4,K615&gt;'CPL Goal &amp; KW Info'!$B$10),'CPL Goal &amp; KW Info'!$C$10,IF(AND(I615&gt;0,J615&gt;4,K615&lt;'CPL Goal &amp; KW Info'!$B$10,K615&gt;'CPL Goal &amp; KW Info'!$B$8),'CPL Goal &amp; KW Info'!$C$9,IF(AND(I615&gt;0,J615&gt;2,K615&lt;'CPL Goal &amp; KW Info'!$B$15),'CPL Goal &amp; KW Info'!$C$15,IF(AND(I615&gt;0,J615&gt;2,K615&lt;'CPL Goal &amp; KW Info'!$B$16),'CPL Goal &amp; KW Info'!$C$16,IF(AND(I615&gt;0,J615&gt;2,K615&lt;'CPL Goal &amp; KW Info'!$B$17),'CPL Goal &amp; KW Info'!$C$17,IF(AND(I615&gt;0,J615&gt;2,K615&lt;'CPL Goal &amp; KW Info'!$B$18),'CPL Goal &amp; KW Info'!$C$18,IF(AND(I615&gt;0,J615&gt;2,K615&gt;'CPL Goal &amp; KW Info'!$B$21),'CPL Goal &amp; KW Info'!$C$21,IF(AND(I615&gt;0,J615&gt;2,K615&gt;'CPL Goal &amp; KW Info'!$B$20),'CPL Goal &amp; KW Info'!$C$20,IF(AND(I615&gt;0,J615&gt;2,K615&lt;'CPL Goal &amp; KW Info'!$B$20,K615&gt;'CPL Goal &amp; KW Info'!$B$18),'CPL Goal &amp; KW Info'!$C$19,IF(AND(I615&gt;0,J615&lt;2,K615&gt;'CPL Goal &amp; KW Info'!$B$28),'CPL Goal &amp; KW Info'!$C$28,IF(AND(I615&gt;0,J615&lt;2,K615&gt;'CPL Goal &amp; KW Info'!$B$27),'CPL Goal &amp; KW Info'!$C$27,IF(AND(I615&gt;0,J615&lt;2,K615&gt;'CPL Goal &amp; KW Info'!$B$26),'CPL Goal &amp; KW Info'!$C$26,IF(AND(I615&gt;0,J615&lt;2,K615&lt;'CPL Goal &amp; KW Info'!$B$26),'CPL Goal &amp; KW Info'!$C$25,IF(AND(I615&lt;1,J615&gt;4,H615&lt;'CPL Goal &amp; KW Info'!$E$5,L615&gt;5%),'CPL Goal &amp; KW Info'!$G$5,IF(AND(I615&lt;1,J615&gt;4,H615&lt;'CPL Goal &amp; KW Info'!$E$6,L615&gt;3%),'CPL Goal &amp; KW Info'!$G$6,IF(AND(I615&lt;1,J615&gt;4,H615&lt;'CPL Goal &amp; KW Info'!$E$7,L615&gt;5%),'CPL Goal &amp; KW Info'!$G$7,IF(AND(I615&lt;1,J615&gt;4,H615&lt;'CPL Goal &amp; KW Info'!$E$8,L615&gt;3%),'CPL Goal &amp; KW Info'!$G$8,IF(AND(I615&lt;1,J615&gt;4,H615&gt;'CPL Goal &amp; KW Info'!$E$10),'CPL Goal &amp; KW Info'!$G$10,IF(AND(I615&lt;1,J615&gt;4,H615&gt;'CPL Goal &amp; KW Info'!$E$9),'CPL Goal &amp; KW Info'!$G$9,IF(AND(I615&lt;1,J615&gt;4,H615&lt;'CPL Goal &amp; KW Info'!$E$9,H615&gt;'CPL Goal &amp; KW Info'!$E$8),"0%",IF(AND(I615&lt;1,J615&gt;2,H615&lt;'CPL Goal &amp; KW Info'!$E$15,L615&gt;5%),'CPL Goal &amp; KW Info'!$G$15,IF(AND(I615&lt;1,J615&gt;2,H615&lt;'CPL Goal &amp; KW Info'!$E$16,L615&gt;3%),'CPL Goal &amp; KW Info'!$G$16,IF(AND(I615&lt;1,J615&gt;2,H615&lt;'CPL Goal &amp; KW Info'!$E$17,L615&gt;5%),'CPL Goal &amp; KW Info'!$G$17,IF(AND(I615&lt;1,J615&gt;2,H615&lt;'CPL Goal &amp; KW Info'!$E$18,L615&gt;3%),'CPL Goal &amp; KW Info'!$G$18,IF(AND(I615&lt;1,J615&gt;2,H615&gt;'CPL Goal &amp; KW Info'!$E$20),'CPL Goal &amp; KW Info'!$G$20,IF(AND(I615&lt;1,J615&gt;2,H615&gt;'CPL Goal &amp; KW Info'!$E$19),'CPL Goal &amp; KW Info'!$G$19,IF(AND(I615&lt;1,J615&gt;2,H615&lt;'CPL Goal &amp; KW Info'!$E$19,H615&gt;'CPL Goal &amp; KW Info'!$E$18),"0%",IF(AND(I615&lt;1,J615&lt;2,H615&gt;'CPL Goal &amp; KW Info'!$E$27),'CPL Goal &amp; KW Info'!$G$27,IF(AND(I615&lt;1,J615&lt;2,H615&gt;'CPL Goal &amp; KW Info'!$E$26),'CPL Goal &amp; KW Info'!$G$26,IF(AND(I615&lt;1,J615&lt;2,H615&gt;'CPL Goal &amp; KW Info'!$E$25),'CPL Goal &amp; KW Info'!$G$25,IF(AND(I615&lt;1,J615&lt;2,H615&gt;'CPL Goal &amp; KW Info'!$E$24),'CPL Goal &amp; KW Info'!$G$24,"0%"))))))))))))))))))))))))))))))))))))</f>
        <v>J4</v>
      </c>
      <c r="N615" s="22" t="e">
        <f t="shared" si="49"/>
        <v>#VALUE!</v>
      </c>
      <c r="O615" s="5" t="str">
        <f t="shared" si="50"/>
        <v/>
      </c>
      <c r="P615" s="1"/>
      <c r="Q615" s="6"/>
      <c r="R615" s="1"/>
    </row>
    <row r="616" spans="1:18">
      <c r="A616" s="13" t="str">
        <f>IF('CPL Goal &amp; KW Info'!I622="","",'CPL Goal &amp; KW Info'!I622)</f>
        <v/>
      </c>
      <c r="B616" s="13" t="str">
        <f>IF('CPL Goal &amp; KW Info'!J622="","",'CPL Goal &amp; KW Info'!J622)</f>
        <v/>
      </c>
      <c r="C616" s="13" t="str">
        <f>IF('CPL Goal &amp; KW Info'!K622="","",'CPL Goal &amp; KW Info'!K622)</f>
        <v/>
      </c>
      <c r="D616" s="28" t="str">
        <f>IF('CPL Goal &amp; KW Info'!L622="","",'CPL Goal &amp; KW Info'!L622)</f>
        <v/>
      </c>
      <c r="E616" s="13" t="str">
        <f>IF('CPL Goal &amp; KW Info'!M622="","",'CPL Goal &amp; KW Info'!M622)</f>
        <v/>
      </c>
      <c r="F616" s="13" t="str">
        <f>IF('CPL Goal &amp; KW Info'!N622="","",'CPL Goal &amp; KW Info'!N622)</f>
        <v/>
      </c>
      <c r="G616" s="13" t="str">
        <f>IF('CPL Goal &amp; KW Info'!O622="","",'CPL Goal &amp; KW Info'!O622)</f>
        <v/>
      </c>
      <c r="H616" s="28" t="str">
        <f>IF('CPL Goal &amp; KW Info'!P622="","",'CPL Goal &amp; KW Info'!P622)</f>
        <v/>
      </c>
      <c r="I616" s="13" t="str">
        <f>IF('CPL Goal &amp; KW Info'!Q622="","",'CPL Goal &amp; KW Info'!Q622)</f>
        <v/>
      </c>
      <c r="J616" s="13" t="str">
        <f>IF('CPL Goal &amp; KW Info'!R622="","",'CPL Goal &amp; KW Info'!R622)</f>
        <v/>
      </c>
      <c r="K616" s="1" t="str">
        <f t="shared" si="47"/>
        <v/>
      </c>
      <c r="L616" s="21" t="str">
        <f t="shared" si="48"/>
        <v/>
      </c>
      <c r="M616" s="22" t="str">
        <f>IF(AND(I616&gt;0,J616&gt;4,K616&lt;'CPL Goal &amp; KW Info'!$B$5),'CPL Goal &amp; KW Info'!$C$5,IF(AND(I616&gt;0,J616&gt;4,K616&lt;'CPL Goal &amp; KW Info'!$B$6),'CPL Goal &amp; KW Info'!$C$6,IF(AND(I616&gt;0,J616&gt;4,K616&lt;'CPL Goal &amp; KW Info'!$B$7),'CPL Goal &amp; KW Info'!$C$7,IF(AND(I616&gt;0,J616&gt;4,K616&lt;'CPL Goal &amp; KW Info'!$B$8),'CPL Goal &amp; KW Info'!$C$8,IF(AND(I616&gt;0,J616&gt;4,K616&gt;'CPL Goal &amp; KW Info'!$B$11),'CPL Goal &amp; KW Info'!$C$11,IF(AND(I616&gt;0,J616&gt;4,K616&gt;'CPL Goal &amp; KW Info'!$B$10),'CPL Goal &amp; KW Info'!$C$10,IF(AND(I616&gt;0,J616&gt;4,K616&lt;'CPL Goal &amp; KW Info'!$B$10,K616&gt;'CPL Goal &amp; KW Info'!$B$8),'CPL Goal &amp; KW Info'!$C$9,IF(AND(I616&gt;0,J616&gt;2,K616&lt;'CPL Goal &amp; KW Info'!$B$15),'CPL Goal &amp; KW Info'!$C$15,IF(AND(I616&gt;0,J616&gt;2,K616&lt;'CPL Goal &amp; KW Info'!$B$16),'CPL Goal &amp; KW Info'!$C$16,IF(AND(I616&gt;0,J616&gt;2,K616&lt;'CPL Goal &amp; KW Info'!$B$17),'CPL Goal &amp; KW Info'!$C$17,IF(AND(I616&gt;0,J616&gt;2,K616&lt;'CPL Goal &amp; KW Info'!$B$18),'CPL Goal &amp; KW Info'!$C$18,IF(AND(I616&gt;0,J616&gt;2,K616&gt;'CPL Goal &amp; KW Info'!$B$21),'CPL Goal &amp; KW Info'!$C$21,IF(AND(I616&gt;0,J616&gt;2,K616&gt;'CPL Goal &amp; KW Info'!$B$20),'CPL Goal &amp; KW Info'!$C$20,IF(AND(I616&gt;0,J616&gt;2,K616&lt;'CPL Goal &amp; KW Info'!$B$20,K616&gt;'CPL Goal &amp; KW Info'!$B$18),'CPL Goal &amp; KW Info'!$C$19,IF(AND(I616&gt;0,J616&lt;2,K616&gt;'CPL Goal &amp; KW Info'!$B$28),'CPL Goal &amp; KW Info'!$C$28,IF(AND(I616&gt;0,J616&lt;2,K616&gt;'CPL Goal &amp; KW Info'!$B$27),'CPL Goal &amp; KW Info'!$C$27,IF(AND(I616&gt;0,J616&lt;2,K616&gt;'CPL Goal &amp; KW Info'!$B$26),'CPL Goal &amp; KW Info'!$C$26,IF(AND(I616&gt;0,J616&lt;2,K616&lt;'CPL Goal &amp; KW Info'!$B$26),'CPL Goal &amp; KW Info'!$C$25,IF(AND(I616&lt;1,J616&gt;4,H616&lt;'CPL Goal &amp; KW Info'!$E$5,L616&gt;5%),'CPL Goal &amp; KW Info'!$G$5,IF(AND(I616&lt;1,J616&gt;4,H616&lt;'CPL Goal &amp; KW Info'!$E$6,L616&gt;3%),'CPL Goal &amp; KW Info'!$G$6,IF(AND(I616&lt;1,J616&gt;4,H616&lt;'CPL Goal &amp; KW Info'!$E$7,L616&gt;5%),'CPL Goal &amp; KW Info'!$G$7,IF(AND(I616&lt;1,J616&gt;4,H616&lt;'CPL Goal &amp; KW Info'!$E$8,L616&gt;3%),'CPL Goal &amp; KW Info'!$G$8,IF(AND(I616&lt;1,J616&gt;4,H616&gt;'CPL Goal &amp; KW Info'!$E$10),'CPL Goal &amp; KW Info'!$G$10,IF(AND(I616&lt;1,J616&gt;4,H616&gt;'CPL Goal &amp; KW Info'!$E$9),'CPL Goal &amp; KW Info'!$G$9,IF(AND(I616&lt;1,J616&gt;4,H616&lt;'CPL Goal &amp; KW Info'!$E$9,H616&gt;'CPL Goal &amp; KW Info'!$E$8),"0%",IF(AND(I616&lt;1,J616&gt;2,H616&lt;'CPL Goal &amp; KW Info'!$E$15,L616&gt;5%),'CPL Goal &amp; KW Info'!$G$15,IF(AND(I616&lt;1,J616&gt;2,H616&lt;'CPL Goal &amp; KW Info'!$E$16,L616&gt;3%),'CPL Goal &amp; KW Info'!$G$16,IF(AND(I616&lt;1,J616&gt;2,H616&lt;'CPL Goal &amp; KW Info'!$E$17,L616&gt;5%),'CPL Goal &amp; KW Info'!$G$17,IF(AND(I616&lt;1,J616&gt;2,H616&lt;'CPL Goal &amp; KW Info'!$E$18,L616&gt;3%),'CPL Goal &amp; KW Info'!$G$18,IF(AND(I616&lt;1,J616&gt;2,H616&gt;'CPL Goal &amp; KW Info'!$E$20),'CPL Goal &amp; KW Info'!$G$20,IF(AND(I616&lt;1,J616&gt;2,H616&gt;'CPL Goal &amp; KW Info'!$E$19),'CPL Goal &amp; KW Info'!$G$19,IF(AND(I616&lt;1,J616&gt;2,H616&lt;'CPL Goal &amp; KW Info'!$E$19,H616&gt;'CPL Goal &amp; KW Info'!$E$18),"0%",IF(AND(I616&lt;1,J616&lt;2,H616&gt;'CPL Goal &amp; KW Info'!$E$27),'CPL Goal &amp; KW Info'!$G$27,IF(AND(I616&lt;1,J616&lt;2,H616&gt;'CPL Goal &amp; KW Info'!$E$26),'CPL Goal &amp; KW Info'!$G$26,IF(AND(I616&lt;1,J616&lt;2,H616&gt;'CPL Goal &amp; KW Info'!$E$25),'CPL Goal &amp; KW Info'!$G$25,IF(AND(I616&lt;1,J616&lt;2,H616&gt;'CPL Goal &amp; KW Info'!$E$24),'CPL Goal &amp; KW Info'!$G$24,"0%"))))))))))))))))))))))))))))))))))))</f>
        <v>J4</v>
      </c>
      <c r="N616" s="22" t="e">
        <f t="shared" si="49"/>
        <v>#VALUE!</v>
      </c>
      <c r="O616" s="5" t="str">
        <f t="shared" si="50"/>
        <v/>
      </c>
      <c r="P616" s="1"/>
      <c r="Q616" s="6"/>
      <c r="R616" s="1"/>
    </row>
    <row r="617" spans="1:18">
      <c r="A617" s="13" t="str">
        <f>IF('CPL Goal &amp; KW Info'!I623="","",'CPL Goal &amp; KW Info'!I623)</f>
        <v/>
      </c>
      <c r="B617" s="13" t="str">
        <f>IF('CPL Goal &amp; KW Info'!J623="","",'CPL Goal &amp; KW Info'!J623)</f>
        <v/>
      </c>
      <c r="C617" s="13" t="str">
        <f>IF('CPL Goal &amp; KW Info'!K623="","",'CPL Goal &amp; KW Info'!K623)</f>
        <v/>
      </c>
      <c r="D617" s="28" t="str">
        <f>IF('CPL Goal &amp; KW Info'!L623="","",'CPL Goal &amp; KW Info'!L623)</f>
        <v/>
      </c>
      <c r="E617" s="13" t="str">
        <f>IF('CPL Goal &amp; KW Info'!M623="","",'CPL Goal &amp; KW Info'!M623)</f>
        <v/>
      </c>
      <c r="F617" s="13" t="str">
        <f>IF('CPL Goal &amp; KW Info'!N623="","",'CPL Goal &amp; KW Info'!N623)</f>
        <v/>
      </c>
      <c r="G617" s="13" t="str">
        <f>IF('CPL Goal &amp; KW Info'!O623="","",'CPL Goal &amp; KW Info'!O623)</f>
        <v/>
      </c>
      <c r="H617" s="28" t="str">
        <f>IF('CPL Goal &amp; KW Info'!P623="","",'CPL Goal &amp; KW Info'!P623)</f>
        <v/>
      </c>
      <c r="I617" s="13" t="str">
        <f>IF('CPL Goal &amp; KW Info'!Q623="","",'CPL Goal &amp; KW Info'!Q623)</f>
        <v/>
      </c>
      <c r="J617" s="13" t="str">
        <f>IF('CPL Goal &amp; KW Info'!R623="","",'CPL Goal &amp; KW Info'!R623)</f>
        <v/>
      </c>
      <c r="K617" s="1" t="str">
        <f t="shared" si="47"/>
        <v/>
      </c>
      <c r="L617" s="21" t="str">
        <f t="shared" si="48"/>
        <v/>
      </c>
      <c r="M617" s="22" t="str">
        <f>IF(AND(I617&gt;0,J617&gt;4,K617&lt;'CPL Goal &amp; KW Info'!$B$5),'CPL Goal &amp; KW Info'!$C$5,IF(AND(I617&gt;0,J617&gt;4,K617&lt;'CPL Goal &amp; KW Info'!$B$6),'CPL Goal &amp; KW Info'!$C$6,IF(AND(I617&gt;0,J617&gt;4,K617&lt;'CPL Goal &amp; KW Info'!$B$7),'CPL Goal &amp; KW Info'!$C$7,IF(AND(I617&gt;0,J617&gt;4,K617&lt;'CPL Goal &amp; KW Info'!$B$8),'CPL Goal &amp; KW Info'!$C$8,IF(AND(I617&gt;0,J617&gt;4,K617&gt;'CPL Goal &amp; KW Info'!$B$11),'CPL Goal &amp; KW Info'!$C$11,IF(AND(I617&gt;0,J617&gt;4,K617&gt;'CPL Goal &amp; KW Info'!$B$10),'CPL Goal &amp; KW Info'!$C$10,IF(AND(I617&gt;0,J617&gt;4,K617&lt;'CPL Goal &amp; KW Info'!$B$10,K617&gt;'CPL Goal &amp; KW Info'!$B$8),'CPL Goal &amp; KW Info'!$C$9,IF(AND(I617&gt;0,J617&gt;2,K617&lt;'CPL Goal &amp; KW Info'!$B$15),'CPL Goal &amp; KW Info'!$C$15,IF(AND(I617&gt;0,J617&gt;2,K617&lt;'CPL Goal &amp; KW Info'!$B$16),'CPL Goal &amp; KW Info'!$C$16,IF(AND(I617&gt;0,J617&gt;2,K617&lt;'CPL Goal &amp; KW Info'!$B$17),'CPL Goal &amp; KW Info'!$C$17,IF(AND(I617&gt;0,J617&gt;2,K617&lt;'CPL Goal &amp; KW Info'!$B$18),'CPL Goal &amp; KW Info'!$C$18,IF(AND(I617&gt;0,J617&gt;2,K617&gt;'CPL Goal &amp; KW Info'!$B$21),'CPL Goal &amp; KW Info'!$C$21,IF(AND(I617&gt;0,J617&gt;2,K617&gt;'CPL Goal &amp; KW Info'!$B$20),'CPL Goal &amp; KW Info'!$C$20,IF(AND(I617&gt;0,J617&gt;2,K617&lt;'CPL Goal &amp; KW Info'!$B$20,K617&gt;'CPL Goal &amp; KW Info'!$B$18),'CPL Goal &amp; KW Info'!$C$19,IF(AND(I617&gt;0,J617&lt;2,K617&gt;'CPL Goal &amp; KW Info'!$B$28),'CPL Goal &amp; KW Info'!$C$28,IF(AND(I617&gt;0,J617&lt;2,K617&gt;'CPL Goal &amp; KW Info'!$B$27),'CPL Goal &amp; KW Info'!$C$27,IF(AND(I617&gt;0,J617&lt;2,K617&gt;'CPL Goal &amp; KW Info'!$B$26),'CPL Goal &amp; KW Info'!$C$26,IF(AND(I617&gt;0,J617&lt;2,K617&lt;'CPL Goal &amp; KW Info'!$B$26),'CPL Goal &amp; KW Info'!$C$25,IF(AND(I617&lt;1,J617&gt;4,H617&lt;'CPL Goal &amp; KW Info'!$E$5,L617&gt;5%),'CPL Goal &amp; KW Info'!$G$5,IF(AND(I617&lt;1,J617&gt;4,H617&lt;'CPL Goal &amp; KW Info'!$E$6,L617&gt;3%),'CPL Goal &amp; KW Info'!$G$6,IF(AND(I617&lt;1,J617&gt;4,H617&lt;'CPL Goal &amp; KW Info'!$E$7,L617&gt;5%),'CPL Goal &amp; KW Info'!$G$7,IF(AND(I617&lt;1,J617&gt;4,H617&lt;'CPL Goal &amp; KW Info'!$E$8,L617&gt;3%),'CPL Goal &amp; KW Info'!$G$8,IF(AND(I617&lt;1,J617&gt;4,H617&gt;'CPL Goal &amp; KW Info'!$E$10),'CPL Goal &amp; KW Info'!$G$10,IF(AND(I617&lt;1,J617&gt;4,H617&gt;'CPL Goal &amp; KW Info'!$E$9),'CPL Goal &amp; KW Info'!$G$9,IF(AND(I617&lt;1,J617&gt;4,H617&lt;'CPL Goal &amp; KW Info'!$E$9,H617&gt;'CPL Goal &amp; KW Info'!$E$8),"0%",IF(AND(I617&lt;1,J617&gt;2,H617&lt;'CPL Goal &amp; KW Info'!$E$15,L617&gt;5%),'CPL Goal &amp; KW Info'!$G$15,IF(AND(I617&lt;1,J617&gt;2,H617&lt;'CPL Goal &amp; KW Info'!$E$16,L617&gt;3%),'CPL Goal &amp; KW Info'!$G$16,IF(AND(I617&lt;1,J617&gt;2,H617&lt;'CPL Goal &amp; KW Info'!$E$17,L617&gt;5%),'CPL Goal &amp; KW Info'!$G$17,IF(AND(I617&lt;1,J617&gt;2,H617&lt;'CPL Goal &amp; KW Info'!$E$18,L617&gt;3%),'CPL Goal &amp; KW Info'!$G$18,IF(AND(I617&lt;1,J617&gt;2,H617&gt;'CPL Goal &amp; KW Info'!$E$20),'CPL Goal &amp; KW Info'!$G$20,IF(AND(I617&lt;1,J617&gt;2,H617&gt;'CPL Goal &amp; KW Info'!$E$19),'CPL Goal &amp; KW Info'!$G$19,IF(AND(I617&lt;1,J617&gt;2,H617&lt;'CPL Goal &amp; KW Info'!$E$19,H617&gt;'CPL Goal &amp; KW Info'!$E$18),"0%",IF(AND(I617&lt;1,J617&lt;2,H617&gt;'CPL Goal &amp; KW Info'!$E$27),'CPL Goal &amp; KW Info'!$G$27,IF(AND(I617&lt;1,J617&lt;2,H617&gt;'CPL Goal &amp; KW Info'!$E$26),'CPL Goal &amp; KW Info'!$G$26,IF(AND(I617&lt;1,J617&lt;2,H617&gt;'CPL Goal &amp; KW Info'!$E$25),'CPL Goal &amp; KW Info'!$G$25,IF(AND(I617&lt;1,J617&lt;2,H617&gt;'CPL Goal &amp; KW Info'!$E$24),'CPL Goal &amp; KW Info'!$G$24,"0%"))))))))))))))))))))))))))))))))))))</f>
        <v>J4</v>
      </c>
      <c r="N617" s="22" t="e">
        <f t="shared" si="49"/>
        <v>#VALUE!</v>
      </c>
      <c r="O617" s="5" t="str">
        <f t="shared" si="50"/>
        <v/>
      </c>
      <c r="P617" s="1"/>
      <c r="Q617" s="6"/>
      <c r="R617" s="1"/>
    </row>
    <row r="618" spans="1:18">
      <c r="A618" s="13" t="str">
        <f>IF('CPL Goal &amp; KW Info'!I624="","",'CPL Goal &amp; KW Info'!I624)</f>
        <v/>
      </c>
      <c r="B618" s="13" t="str">
        <f>IF('CPL Goal &amp; KW Info'!J624="","",'CPL Goal &amp; KW Info'!J624)</f>
        <v/>
      </c>
      <c r="C618" s="13" t="str">
        <f>IF('CPL Goal &amp; KW Info'!K624="","",'CPL Goal &amp; KW Info'!K624)</f>
        <v/>
      </c>
      <c r="D618" s="28" t="str">
        <f>IF('CPL Goal &amp; KW Info'!L624="","",'CPL Goal &amp; KW Info'!L624)</f>
        <v/>
      </c>
      <c r="E618" s="13" t="str">
        <f>IF('CPL Goal &amp; KW Info'!M624="","",'CPL Goal &amp; KW Info'!M624)</f>
        <v/>
      </c>
      <c r="F618" s="13" t="str">
        <f>IF('CPL Goal &amp; KW Info'!N624="","",'CPL Goal &amp; KW Info'!N624)</f>
        <v/>
      </c>
      <c r="G618" s="13" t="str">
        <f>IF('CPL Goal &amp; KW Info'!O624="","",'CPL Goal &amp; KW Info'!O624)</f>
        <v/>
      </c>
      <c r="H618" s="28" t="str">
        <f>IF('CPL Goal &amp; KW Info'!P624="","",'CPL Goal &amp; KW Info'!P624)</f>
        <v/>
      </c>
      <c r="I618" s="13" t="str">
        <f>IF('CPL Goal &amp; KW Info'!Q624="","",'CPL Goal &amp; KW Info'!Q624)</f>
        <v/>
      </c>
      <c r="J618" s="13" t="str">
        <f>IF('CPL Goal &amp; KW Info'!R624="","",'CPL Goal &amp; KW Info'!R624)</f>
        <v/>
      </c>
      <c r="K618" s="1" t="str">
        <f t="shared" si="47"/>
        <v/>
      </c>
      <c r="L618" s="21" t="str">
        <f t="shared" si="48"/>
        <v/>
      </c>
      <c r="M618" s="22" t="str">
        <f>IF(AND(I618&gt;0,J618&gt;4,K618&lt;'CPL Goal &amp; KW Info'!$B$5),'CPL Goal &amp; KW Info'!$C$5,IF(AND(I618&gt;0,J618&gt;4,K618&lt;'CPL Goal &amp; KW Info'!$B$6),'CPL Goal &amp; KW Info'!$C$6,IF(AND(I618&gt;0,J618&gt;4,K618&lt;'CPL Goal &amp; KW Info'!$B$7),'CPL Goal &amp; KW Info'!$C$7,IF(AND(I618&gt;0,J618&gt;4,K618&lt;'CPL Goal &amp; KW Info'!$B$8),'CPL Goal &amp; KW Info'!$C$8,IF(AND(I618&gt;0,J618&gt;4,K618&gt;'CPL Goal &amp; KW Info'!$B$11),'CPL Goal &amp; KW Info'!$C$11,IF(AND(I618&gt;0,J618&gt;4,K618&gt;'CPL Goal &amp; KW Info'!$B$10),'CPL Goal &amp; KW Info'!$C$10,IF(AND(I618&gt;0,J618&gt;4,K618&lt;'CPL Goal &amp; KW Info'!$B$10,K618&gt;'CPL Goal &amp; KW Info'!$B$8),'CPL Goal &amp; KW Info'!$C$9,IF(AND(I618&gt;0,J618&gt;2,K618&lt;'CPL Goal &amp; KW Info'!$B$15),'CPL Goal &amp; KW Info'!$C$15,IF(AND(I618&gt;0,J618&gt;2,K618&lt;'CPL Goal &amp; KW Info'!$B$16),'CPL Goal &amp; KW Info'!$C$16,IF(AND(I618&gt;0,J618&gt;2,K618&lt;'CPL Goal &amp; KW Info'!$B$17),'CPL Goal &amp; KW Info'!$C$17,IF(AND(I618&gt;0,J618&gt;2,K618&lt;'CPL Goal &amp; KW Info'!$B$18),'CPL Goal &amp; KW Info'!$C$18,IF(AND(I618&gt;0,J618&gt;2,K618&gt;'CPL Goal &amp; KW Info'!$B$21),'CPL Goal &amp; KW Info'!$C$21,IF(AND(I618&gt;0,J618&gt;2,K618&gt;'CPL Goal &amp; KW Info'!$B$20),'CPL Goal &amp; KW Info'!$C$20,IF(AND(I618&gt;0,J618&gt;2,K618&lt;'CPL Goal &amp; KW Info'!$B$20,K618&gt;'CPL Goal &amp; KW Info'!$B$18),'CPL Goal &amp; KW Info'!$C$19,IF(AND(I618&gt;0,J618&lt;2,K618&gt;'CPL Goal &amp; KW Info'!$B$28),'CPL Goal &amp; KW Info'!$C$28,IF(AND(I618&gt;0,J618&lt;2,K618&gt;'CPL Goal &amp; KW Info'!$B$27),'CPL Goal &amp; KW Info'!$C$27,IF(AND(I618&gt;0,J618&lt;2,K618&gt;'CPL Goal &amp; KW Info'!$B$26),'CPL Goal &amp; KW Info'!$C$26,IF(AND(I618&gt;0,J618&lt;2,K618&lt;'CPL Goal &amp; KW Info'!$B$26),'CPL Goal &amp; KW Info'!$C$25,IF(AND(I618&lt;1,J618&gt;4,H618&lt;'CPL Goal &amp; KW Info'!$E$5,L618&gt;5%),'CPL Goal &amp; KW Info'!$G$5,IF(AND(I618&lt;1,J618&gt;4,H618&lt;'CPL Goal &amp; KW Info'!$E$6,L618&gt;3%),'CPL Goal &amp; KW Info'!$G$6,IF(AND(I618&lt;1,J618&gt;4,H618&lt;'CPL Goal &amp; KW Info'!$E$7,L618&gt;5%),'CPL Goal &amp; KW Info'!$G$7,IF(AND(I618&lt;1,J618&gt;4,H618&lt;'CPL Goal &amp; KW Info'!$E$8,L618&gt;3%),'CPL Goal &amp; KW Info'!$G$8,IF(AND(I618&lt;1,J618&gt;4,H618&gt;'CPL Goal &amp; KW Info'!$E$10),'CPL Goal &amp; KW Info'!$G$10,IF(AND(I618&lt;1,J618&gt;4,H618&gt;'CPL Goal &amp; KW Info'!$E$9),'CPL Goal &amp; KW Info'!$G$9,IF(AND(I618&lt;1,J618&gt;4,H618&lt;'CPL Goal &amp; KW Info'!$E$9,H618&gt;'CPL Goal &amp; KW Info'!$E$8),"0%",IF(AND(I618&lt;1,J618&gt;2,H618&lt;'CPL Goal &amp; KW Info'!$E$15,L618&gt;5%),'CPL Goal &amp; KW Info'!$G$15,IF(AND(I618&lt;1,J618&gt;2,H618&lt;'CPL Goal &amp; KW Info'!$E$16,L618&gt;3%),'CPL Goal &amp; KW Info'!$G$16,IF(AND(I618&lt;1,J618&gt;2,H618&lt;'CPL Goal &amp; KW Info'!$E$17,L618&gt;5%),'CPL Goal &amp; KW Info'!$G$17,IF(AND(I618&lt;1,J618&gt;2,H618&lt;'CPL Goal &amp; KW Info'!$E$18,L618&gt;3%),'CPL Goal &amp; KW Info'!$G$18,IF(AND(I618&lt;1,J618&gt;2,H618&gt;'CPL Goal &amp; KW Info'!$E$20),'CPL Goal &amp; KW Info'!$G$20,IF(AND(I618&lt;1,J618&gt;2,H618&gt;'CPL Goal &amp; KW Info'!$E$19),'CPL Goal &amp; KW Info'!$G$19,IF(AND(I618&lt;1,J618&gt;2,H618&lt;'CPL Goal &amp; KW Info'!$E$19,H618&gt;'CPL Goal &amp; KW Info'!$E$18),"0%",IF(AND(I618&lt;1,J618&lt;2,H618&gt;'CPL Goal &amp; KW Info'!$E$27),'CPL Goal &amp; KW Info'!$G$27,IF(AND(I618&lt;1,J618&lt;2,H618&gt;'CPL Goal &amp; KW Info'!$E$26),'CPL Goal &amp; KW Info'!$G$26,IF(AND(I618&lt;1,J618&lt;2,H618&gt;'CPL Goal &amp; KW Info'!$E$25),'CPL Goal &amp; KW Info'!$G$25,IF(AND(I618&lt;1,J618&lt;2,H618&gt;'CPL Goal &amp; KW Info'!$E$24),'CPL Goal &amp; KW Info'!$G$24,"0%"))))))))))))))))))))))))))))))))))))</f>
        <v>J4</v>
      </c>
      <c r="N618" s="22" t="e">
        <f t="shared" si="49"/>
        <v>#VALUE!</v>
      </c>
      <c r="O618" s="5" t="str">
        <f t="shared" si="50"/>
        <v/>
      </c>
      <c r="P618" s="1"/>
      <c r="Q618" s="6"/>
      <c r="R618" s="1"/>
    </row>
    <row r="619" spans="1:18">
      <c r="A619" s="13" t="str">
        <f>IF('CPL Goal &amp; KW Info'!I625="","",'CPL Goal &amp; KW Info'!I625)</f>
        <v/>
      </c>
      <c r="B619" s="13" t="str">
        <f>IF('CPL Goal &amp; KW Info'!J625="","",'CPL Goal &amp; KW Info'!J625)</f>
        <v/>
      </c>
      <c r="C619" s="13" t="str">
        <f>IF('CPL Goal &amp; KW Info'!K625="","",'CPL Goal &amp; KW Info'!K625)</f>
        <v/>
      </c>
      <c r="D619" s="28" t="str">
        <f>IF('CPL Goal &amp; KW Info'!L625="","",'CPL Goal &amp; KW Info'!L625)</f>
        <v/>
      </c>
      <c r="E619" s="13" t="str">
        <f>IF('CPL Goal &amp; KW Info'!M625="","",'CPL Goal &amp; KW Info'!M625)</f>
        <v/>
      </c>
      <c r="F619" s="13" t="str">
        <f>IF('CPL Goal &amp; KW Info'!N625="","",'CPL Goal &amp; KW Info'!N625)</f>
        <v/>
      </c>
      <c r="G619" s="13" t="str">
        <f>IF('CPL Goal &amp; KW Info'!O625="","",'CPL Goal &amp; KW Info'!O625)</f>
        <v/>
      </c>
      <c r="H619" s="28" t="str">
        <f>IF('CPL Goal &amp; KW Info'!P625="","",'CPL Goal &amp; KW Info'!P625)</f>
        <v/>
      </c>
      <c r="I619" s="13" t="str">
        <f>IF('CPL Goal &amp; KW Info'!Q625="","",'CPL Goal &amp; KW Info'!Q625)</f>
        <v/>
      </c>
      <c r="J619" s="13" t="str">
        <f>IF('CPL Goal &amp; KW Info'!R625="","",'CPL Goal &amp; KW Info'!R625)</f>
        <v/>
      </c>
      <c r="K619" s="1" t="str">
        <f t="shared" si="47"/>
        <v/>
      </c>
      <c r="L619" s="21" t="str">
        <f t="shared" si="48"/>
        <v/>
      </c>
      <c r="M619" s="22" t="str">
        <f>IF(AND(I619&gt;0,J619&gt;4,K619&lt;'CPL Goal &amp; KW Info'!$B$5),'CPL Goal &amp; KW Info'!$C$5,IF(AND(I619&gt;0,J619&gt;4,K619&lt;'CPL Goal &amp; KW Info'!$B$6),'CPL Goal &amp; KW Info'!$C$6,IF(AND(I619&gt;0,J619&gt;4,K619&lt;'CPL Goal &amp; KW Info'!$B$7),'CPL Goal &amp; KW Info'!$C$7,IF(AND(I619&gt;0,J619&gt;4,K619&lt;'CPL Goal &amp; KW Info'!$B$8),'CPL Goal &amp; KW Info'!$C$8,IF(AND(I619&gt;0,J619&gt;4,K619&gt;'CPL Goal &amp; KW Info'!$B$11),'CPL Goal &amp; KW Info'!$C$11,IF(AND(I619&gt;0,J619&gt;4,K619&gt;'CPL Goal &amp; KW Info'!$B$10),'CPL Goal &amp; KW Info'!$C$10,IF(AND(I619&gt;0,J619&gt;4,K619&lt;'CPL Goal &amp; KW Info'!$B$10,K619&gt;'CPL Goal &amp; KW Info'!$B$8),'CPL Goal &amp; KW Info'!$C$9,IF(AND(I619&gt;0,J619&gt;2,K619&lt;'CPL Goal &amp; KW Info'!$B$15),'CPL Goal &amp; KW Info'!$C$15,IF(AND(I619&gt;0,J619&gt;2,K619&lt;'CPL Goal &amp; KW Info'!$B$16),'CPL Goal &amp; KW Info'!$C$16,IF(AND(I619&gt;0,J619&gt;2,K619&lt;'CPL Goal &amp; KW Info'!$B$17),'CPL Goal &amp; KW Info'!$C$17,IF(AND(I619&gt;0,J619&gt;2,K619&lt;'CPL Goal &amp; KW Info'!$B$18),'CPL Goal &amp; KW Info'!$C$18,IF(AND(I619&gt;0,J619&gt;2,K619&gt;'CPL Goal &amp; KW Info'!$B$21),'CPL Goal &amp; KW Info'!$C$21,IF(AND(I619&gt;0,J619&gt;2,K619&gt;'CPL Goal &amp; KW Info'!$B$20),'CPL Goal &amp; KW Info'!$C$20,IF(AND(I619&gt;0,J619&gt;2,K619&lt;'CPL Goal &amp; KW Info'!$B$20,K619&gt;'CPL Goal &amp; KW Info'!$B$18),'CPL Goal &amp; KW Info'!$C$19,IF(AND(I619&gt;0,J619&lt;2,K619&gt;'CPL Goal &amp; KW Info'!$B$28),'CPL Goal &amp; KW Info'!$C$28,IF(AND(I619&gt;0,J619&lt;2,K619&gt;'CPL Goal &amp; KW Info'!$B$27),'CPL Goal &amp; KW Info'!$C$27,IF(AND(I619&gt;0,J619&lt;2,K619&gt;'CPL Goal &amp; KW Info'!$B$26),'CPL Goal &amp; KW Info'!$C$26,IF(AND(I619&gt;0,J619&lt;2,K619&lt;'CPL Goal &amp; KW Info'!$B$26),'CPL Goal &amp; KW Info'!$C$25,IF(AND(I619&lt;1,J619&gt;4,H619&lt;'CPL Goal &amp; KW Info'!$E$5,L619&gt;5%),'CPL Goal &amp; KW Info'!$G$5,IF(AND(I619&lt;1,J619&gt;4,H619&lt;'CPL Goal &amp; KW Info'!$E$6,L619&gt;3%),'CPL Goal &amp; KW Info'!$G$6,IF(AND(I619&lt;1,J619&gt;4,H619&lt;'CPL Goal &amp; KW Info'!$E$7,L619&gt;5%),'CPL Goal &amp; KW Info'!$G$7,IF(AND(I619&lt;1,J619&gt;4,H619&lt;'CPL Goal &amp; KW Info'!$E$8,L619&gt;3%),'CPL Goal &amp; KW Info'!$G$8,IF(AND(I619&lt;1,J619&gt;4,H619&gt;'CPL Goal &amp; KW Info'!$E$10),'CPL Goal &amp; KW Info'!$G$10,IF(AND(I619&lt;1,J619&gt;4,H619&gt;'CPL Goal &amp; KW Info'!$E$9),'CPL Goal &amp; KW Info'!$G$9,IF(AND(I619&lt;1,J619&gt;4,H619&lt;'CPL Goal &amp; KW Info'!$E$9,H619&gt;'CPL Goal &amp; KW Info'!$E$8),"0%",IF(AND(I619&lt;1,J619&gt;2,H619&lt;'CPL Goal &amp; KW Info'!$E$15,L619&gt;5%),'CPL Goal &amp; KW Info'!$G$15,IF(AND(I619&lt;1,J619&gt;2,H619&lt;'CPL Goal &amp; KW Info'!$E$16,L619&gt;3%),'CPL Goal &amp; KW Info'!$G$16,IF(AND(I619&lt;1,J619&gt;2,H619&lt;'CPL Goal &amp; KW Info'!$E$17,L619&gt;5%),'CPL Goal &amp; KW Info'!$G$17,IF(AND(I619&lt;1,J619&gt;2,H619&lt;'CPL Goal &amp; KW Info'!$E$18,L619&gt;3%),'CPL Goal &amp; KW Info'!$G$18,IF(AND(I619&lt;1,J619&gt;2,H619&gt;'CPL Goal &amp; KW Info'!$E$20),'CPL Goal &amp; KW Info'!$G$20,IF(AND(I619&lt;1,J619&gt;2,H619&gt;'CPL Goal &amp; KW Info'!$E$19),'CPL Goal &amp; KW Info'!$G$19,IF(AND(I619&lt;1,J619&gt;2,H619&lt;'CPL Goal &amp; KW Info'!$E$19,H619&gt;'CPL Goal &amp; KW Info'!$E$18),"0%",IF(AND(I619&lt;1,J619&lt;2,H619&gt;'CPL Goal &amp; KW Info'!$E$27),'CPL Goal &amp; KW Info'!$G$27,IF(AND(I619&lt;1,J619&lt;2,H619&gt;'CPL Goal &amp; KW Info'!$E$26),'CPL Goal &amp; KW Info'!$G$26,IF(AND(I619&lt;1,J619&lt;2,H619&gt;'CPL Goal &amp; KW Info'!$E$25),'CPL Goal &amp; KW Info'!$G$25,IF(AND(I619&lt;1,J619&lt;2,H619&gt;'CPL Goal &amp; KW Info'!$E$24),'CPL Goal &amp; KW Info'!$G$24,"0%"))))))))))))))))))))))))))))))))))))</f>
        <v>J4</v>
      </c>
      <c r="N619" s="22" t="e">
        <f t="shared" si="49"/>
        <v>#VALUE!</v>
      </c>
      <c r="O619" s="5" t="str">
        <f t="shared" si="50"/>
        <v/>
      </c>
      <c r="P619" s="1"/>
      <c r="Q619" s="6"/>
      <c r="R619" s="1"/>
    </row>
    <row r="620" spans="1:18">
      <c r="A620" s="13" t="str">
        <f>IF('CPL Goal &amp; KW Info'!I626="","",'CPL Goal &amp; KW Info'!I626)</f>
        <v/>
      </c>
      <c r="B620" s="13" t="str">
        <f>IF('CPL Goal &amp; KW Info'!J626="","",'CPL Goal &amp; KW Info'!J626)</f>
        <v/>
      </c>
      <c r="C620" s="13" t="str">
        <f>IF('CPL Goal &amp; KW Info'!K626="","",'CPL Goal &amp; KW Info'!K626)</f>
        <v/>
      </c>
      <c r="D620" s="28" t="str">
        <f>IF('CPL Goal &amp; KW Info'!L626="","",'CPL Goal &amp; KW Info'!L626)</f>
        <v/>
      </c>
      <c r="E620" s="13" t="str">
        <f>IF('CPL Goal &amp; KW Info'!M626="","",'CPL Goal &amp; KW Info'!M626)</f>
        <v/>
      </c>
      <c r="F620" s="13" t="str">
        <f>IF('CPL Goal &amp; KW Info'!N626="","",'CPL Goal &amp; KW Info'!N626)</f>
        <v/>
      </c>
      <c r="G620" s="13" t="str">
        <f>IF('CPL Goal &amp; KW Info'!O626="","",'CPL Goal &amp; KW Info'!O626)</f>
        <v/>
      </c>
      <c r="H620" s="28" t="str">
        <f>IF('CPL Goal &amp; KW Info'!P626="","",'CPL Goal &amp; KW Info'!P626)</f>
        <v/>
      </c>
      <c r="I620" s="13" t="str">
        <f>IF('CPL Goal &amp; KW Info'!Q626="","",'CPL Goal &amp; KW Info'!Q626)</f>
        <v/>
      </c>
      <c r="J620" s="13" t="str">
        <f>IF('CPL Goal &amp; KW Info'!R626="","",'CPL Goal &amp; KW Info'!R626)</f>
        <v/>
      </c>
      <c r="K620" s="1" t="str">
        <f t="shared" si="47"/>
        <v/>
      </c>
      <c r="L620" s="21" t="str">
        <f t="shared" si="48"/>
        <v/>
      </c>
      <c r="M620" s="22" t="str">
        <f>IF(AND(I620&gt;0,J620&gt;4,K620&lt;'CPL Goal &amp; KW Info'!$B$5),'CPL Goal &amp; KW Info'!$C$5,IF(AND(I620&gt;0,J620&gt;4,K620&lt;'CPL Goal &amp; KW Info'!$B$6),'CPL Goal &amp; KW Info'!$C$6,IF(AND(I620&gt;0,J620&gt;4,K620&lt;'CPL Goal &amp; KW Info'!$B$7),'CPL Goal &amp; KW Info'!$C$7,IF(AND(I620&gt;0,J620&gt;4,K620&lt;'CPL Goal &amp; KW Info'!$B$8),'CPL Goal &amp; KW Info'!$C$8,IF(AND(I620&gt;0,J620&gt;4,K620&gt;'CPL Goal &amp; KW Info'!$B$11),'CPL Goal &amp; KW Info'!$C$11,IF(AND(I620&gt;0,J620&gt;4,K620&gt;'CPL Goal &amp; KW Info'!$B$10),'CPL Goal &amp; KW Info'!$C$10,IF(AND(I620&gt;0,J620&gt;4,K620&lt;'CPL Goal &amp; KW Info'!$B$10,K620&gt;'CPL Goal &amp; KW Info'!$B$8),'CPL Goal &amp; KW Info'!$C$9,IF(AND(I620&gt;0,J620&gt;2,K620&lt;'CPL Goal &amp; KW Info'!$B$15),'CPL Goal &amp; KW Info'!$C$15,IF(AND(I620&gt;0,J620&gt;2,K620&lt;'CPL Goal &amp; KW Info'!$B$16),'CPL Goal &amp; KW Info'!$C$16,IF(AND(I620&gt;0,J620&gt;2,K620&lt;'CPL Goal &amp; KW Info'!$B$17),'CPL Goal &amp; KW Info'!$C$17,IF(AND(I620&gt;0,J620&gt;2,K620&lt;'CPL Goal &amp; KW Info'!$B$18),'CPL Goal &amp; KW Info'!$C$18,IF(AND(I620&gt;0,J620&gt;2,K620&gt;'CPL Goal &amp; KW Info'!$B$21),'CPL Goal &amp; KW Info'!$C$21,IF(AND(I620&gt;0,J620&gt;2,K620&gt;'CPL Goal &amp; KW Info'!$B$20),'CPL Goal &amp; KW Info'!$C$20,IF(AND(I620&gt;0,J620&gt;2,K620&lt;'CPL Goal &amp; KW Info'!$B$20,K620&gt;'CPL Goal &amp; KW Info'!$B$18),'CPL Goal &amp; KW Info'!$C$19,IF(AND(I620&gt;0,J620&lt;2,K620&gt;'CPL Goal &amp; KW Info'!$B$28),'CPL Goal &amp; KW Info'!$C$28,IF(AND(I620&gt;0,J620&lt;2,K620&gt;'CPL Goal &amp; KW Info'!$B$27),'CPL Goal &amp; KW Info'!$C$27,IF(AND(I620&gt;0,J620&lt;2,K620&gt;'CPL Goal &amp; KW Info'!$B$26),'CPL Goal &amp; KW Info'!$C$26,IF(AND(I620&gt;0,J620&lt;2,K620&lt;'CPL Goal &amp; KW Info'!$B$26),'CPL Goal &amp; KW Info'!$C$25,IF(AND(I620&lt;1,J620&gt;4,H620&lt;'CPL Goal &amp; KW Info'!$E$5,L620&gt;5%),'CPL Goal &amp; KW Info'!$G$5,IF(AND(I620&lt;1,J620&gt;4,H620&lt;'CPL Goal &amp; KW Info'!$E$6,L620&gt;3%),'CPL Goal &amp; KW Info'!$G$6,IF(AND(I620&lt;1,J620&gt;4,H620&lt;'CPL Goal &amp; KW Info'!$E$7,L620&gt;5%),'CPL Goal &amp; KW Info'!$G$7,IF(AND(I620&lt;1,J620&gt;4,H620&lt;'CPL Goal &amp; KW Info'!$E$8,L620&gt;3%),'CPL Goal &amp; KW Info'!$G$8,IF(AND(I620&lt;1,J620&gt;4,H620&gt;'CPL Goal &amp; KW Info'!$E$10),'CPL Goal &amp; KW Info'!$G$10,IF(AND(I620&lt;1,J620&gt;4,H620&gt;'CPL Goal &amp; KW Info'!$E$9),'CPL Goal &amp; KW Info'!$G$9,IF(AND(I620&lt;1,J620&gt;4,H620&lt;'CPL Goal &amp; KW Info'!$E$9,H620&gt;'CPL Goal &amp; KW Info'!$E$8),"0%",IF(AND(I620&lt;1,J620&gt;2,H620&lt;'CPL Goal &amp; KW Info'!$E$15,L620&gt;5%),'CPL Goal &amp; KW Info'!$G$15,IF(AND(I620&lt;1,J620&gt;2,H620&lt;'CPL Goal &amp; KW Info'!$E$16,L620&gt;3%),'CPL Goal &amp; KW Info'!$G$16,IF(AND(I620&lt;1,J620&gt;2,H620&lt;'CPL Goal &amp; KW Info'!$E$17,L620&gt;5%),'CPL Goal &amp; KW Info'!$G$17,IF(AND(I620&lt;1,J620&gt;2,H620&lt;'CPL Goal &amp; KW Info'!$E$18,L620&gt;3%),'CPL Goal &amp; KW Info'!$G$18,IF(AND(I620&lt;1,J620&gt;2,H620&gt;'CPL Goal &amp; KW Info'!$E$20),'CPL Goal &amp; KW Info'!$G$20,IF(AND(I620&lt;1,J620&gt;2,H620&gt;'CPL Goal &amp; KW Info'!$E$19),'CPL Goal &amp; KW Info'!$G$19,IF(AND(I620&lt;1,J620&gt;2,H620&lt;'CPL Goal &amp; KW Info'!$E$19,H620&gt;'CPL Goal &amp; KW Info'!$E$18),"0%",IF(AND(I620&lt;1,J620&lt;2,H620&gt;'CPL Goal &amp; KW Info'!$E$27),'CPL Goal &amp; KW Info'!$G$27,IF(AND(I620&lt;1,J620&lt;2,H620&gt;'CPL Goal &amp; KW Info'!$E$26),'CPL Goal &amp; KW Info'!$G$26,IF(AND(I620&lt;1,J620&lt;2,H620&gt;'CPL Goal &amp; KW Info'!$E$25),'CPL Goal &amp; KW Info'!$G$25,IF(AND(I620&lt;1,J620&lt;2,H620&gt;'CPL Goal &amp; KW Info'!$E$24),'CPL Goal &amp; KW Info'!$G$24,"0%"))))))))))))))))))))))))))))))))))))</f>
        <v>J4</v>
      </c>
      <c r="N620" s="22" t="e">
        <f t="shared" si="49"/>
        <v>#VALUE!</v>
      </c>
      <c r="O620" s="5" t="str">
        <f t="shared" si="50"/>
        <v/>
      </c>
      <c r="P620" s="1"/>
      <c r="Q620" s="6"/>
      <c r="R620" s="1"/>
    </row>
    <row r="621" spans="1:18">
      <c r="A621" s="13" t="str">
        <f>IF('CPL Goal &amp; KW Info'!I627="","",'CPL Goal &amp; KW Info'!I627)</f>
        <v/>
      </c>
      <c r="B621" s="13" t="str">
        <f>IF('CPL Goal &amp; KW Info'!J627="","",'CPL Goal &amp; KW Info'!J627)</f>
        <v/>
      </c>
      <c r="C621" s="13" t="str">
        <f>IF('CPL Goal &amp; KW Info'!K627="","",'CPL Goal &amp; KW Info'!K627)</f>
        <v/>
      </c>
      <c r="D621" s="28" t="str">
        <f>IF('CPL Goal &amp; KW Info'!L627="","",'CPL Goal &amp; KW Info'!L627)</f>
        <v/>
      </c>
      <c r="E621" s="13" t="str">
        <f>IF('CPL Goal &amp; KW Info'!M627="","",'CPL Goal &amp; KW Info'!M627)</f>
        <v/>
      </c>
      <c r="F621" s="13" t="str">
        <f>IF('CPL Goal &amp; KW Info'!N627="","",'CPL Goal &amp; KW Info'!N627)</f>
        <v/>
      </c>
      <c r="G621" s="13" t="str">
        <f>IF('CPL Goal &amp; KW Info'!O627="","",'CPL Goal &amp; KW Info'!O627)</f>
        <v/>
      </c>
      <c r="H621" s="28" t="str">
        <f>IF('CPL Goal &amp; KW Info'!P627="","",'CPL Goal &amp; KW Info'!P627)</f>
        <v/>
      </c>
      <c r="I621" s="13" t="str">
        <f>IF('CPL Goal &amp; KW Info'!Q627="","",'CPL Goal &amp; KW Info'!Q627)</f>
        <v/>
      </c>
      <c r="J621" s="13" t="str">
        <f>IF('CPL Goal &amp; KW Info'!R627="","",'CPL Goal &amp; KW Info'!R627)</f>
        <v/>
      </c>
      <c r="K621" s="1" t="str">
        <f t="shared" si="47"/>
        <v/>
      </c>
      <c r="L621" s="21" t="str">
        <f t="shared" si="48"/>
        <v/>
      </c>
      <c r="M621" s="22" t="str">
        <f>IF(AND(I621&gt;0,J621&gt;4,K621&lt;'CPL Goal &amp; KW Info'!$B$5),'CPL Goal &amp; KW Info'!$C$5,IF(AND(I621&gt;0,J621&gt;4,K621&lt;'CPL Goal &amp; KW Info'!$B$6),'CPL Goal &amp; KW Info'!$C$6,IF(AND(I621&gt;0,J621&gt;4,K621&lt;'CPL Goal &amp; KW Info'!$B$7),'CPL Goal &amp; KW Info'!$C$7,IF(AND(I621&gt;0,J621&gt;4,K621&lt;'CPL Goal &amp; KW Info'!$B$8),'CPL Goal &amp; KW Info'!$C$8,IF(AND(I621&gt;0,J621&gt;4,K621&gt;'CPL Goal &amp; KW Info'!$B$11),'CPL Goal &amp; KW Info'!$C$11,IF(AND(I621&gt;0,J621&gt;4,K621&gt;'CPL Goal &amp; KW Info'!$B$10),'CPL Goal &amp; KW Info'!$C$10,IF(AND(I621&gt;0,J621&gt;4,K621&lt;'CPL Goal &amp; KW Info'!$B$10,K621&gt;'CPL Goal &amp; KW Info'!$B$8),'CPL Goal &amp; KW Info'!$C$9,IF(AND(I621&gt;0,J621&gt;2,K621&lt;'CPL Goal &amp; KW Info'!$B$15),'CPL Goal &amp; KW Info'!$C$15,IF(AND(I621&gt;0,J621&gt;2,K621&lt;'CPL Goal &amp; KW Info'!$B$16),'CPL Goal &amp; KW Info'!$C$16,IF(AND(I621&gt;0,J621&gt;2,K621&lt;'CPL Goal &amp; KW Info'!$B$17),'CPL Goal &amp; KW Info'!$C$17,IF(AND(I621&gt;0,J621&gt;2,K621&lt;'CPL Goal &amp; KW Info'!$B$18),'CPL Goal &amp; KW Info'!$C$18,IF(AND(I621&gt;0,J621&gt;2,K621&gt;'CPL Goal &amp; KW Info'!$B$21),'CPL Goal &amp; KW Info'!$C$21,IF(AND(I621&gt;0,J621&gt;2,K621&gt;'CPL Goal &amp; KW Info'!$B$20),'CPL Goal &amp; KW Info'!$C$20,IF(AND(I621&gt;0,J621&gt;2,K621&lt;'CPL Goal &amp; KW Info'!$B$20,K621&gt;'CPL Goal &amp; KW Info'!$B$18),'CPL Goal &amp; KW Info'!$C$19,IF(AND(I621&gt;0,J621&lt;2,K621&gt;'CPL Goal &amp; KW Info'!$B$28),'CPL Goal &amp; KW Info'!$C$28,IF(AND(I621&gt;0,J621&lt;2,K621&gt;'CPL Goal &amp; KW Info'!$B$27),'CPL Goal &amp; KW Info'!$C$27,IF(AND(I621&gt;0,J621&lt;2,K621&gt;'CPL Goal &amp; KW Info'!$B$26),'CPL Goal &amp; KW Info'!$C$26,IF(AND(I621&gt;0,J621&lt;2,K621&lt;'CPL Goal &amp; KW Info'!$B$26),'CPL Goal &amp; KW Info'!$C$25,IF(AND(I621&lt;1,J621&gt;4,H621&lt;'CPL Goal &amp; KW Info'!$E$5,L621&gt;5%),'CPL Goal &amp; KW Info'!$G$5,IF(AND(I621&lt;1,J621&gt;4,H621&lt;'CPL Goal &amp; KW Info'!$E$6,L621&gt;3%),'CPL Goal &amp; KW Info'!$G$6,IF(AND(I621&lt;1,J621&gt;4,H621&lt;'CPL Goal &amp; KW Info'!$E$7,L621&gt;5%),'CPL Goal &amp; KW Info'!$G$7,IF(AND(I621&lt;1,J621&gt;4,H621&lt;'CPL Goal &amp; KW Info'!$E$8,L621&gt;3%),'CPL Goal &amp; KW Info'!$G$8,IF(AND(I621&lt;1,J621&gt;4,H621&gt;'CPL Goal &amp; KW Info'!$E$10),'CPL Goal &amp; KW Info'!$G$10,IF(AND(I621&lt;1,J621&gt;4,H621&gt;'CPL Goal &amp; KW Info'!$E$9),'CPL Goal &amp; KW Info'!$G$9,IF(AND(I621&lt;1,J621&gt;4,H621&lt;'CPL Goal &amp; KW Info'!$E$9,H621&gt;'CPL Goal &amp; KW Info'!$E$8),"0%",IF(AND(I621&lt;1,J621&gt;2,H621&lt;'CPL Goal &amp; KW Info'!$E$15,L621&gt;5%),'CPL Goal &amp; KW Info'!$G$15,IF(AND(I621&lt;1,J621&gt;2,H621&lt;'CPL Goal &amp; KW Info'!$E$16,L621&gt;3%),'CPL Goal &amp; KW Info'!$G$16,IF(AND(I621&lt;1,J621&gt;2,H621&lt;'CPL Goal &amp; KW Info'!$E$17,L621&gt;5%),'CPL Goal &amp; KW Info'!$G$17,IF(AND(I621&lt;1,J621&gt;2,H621&lt;'CPL Goal &amp; KW Info'!$E$18,L621&gt;3%),'CPL Goal &amp; KW Info'!$G$18,IF(AND(I621&lt;1,J621&gt;2,H621&gt;'CPL Goal &amp; KW Info'!$E$20),'CPL Goal &amp; KW Info'!$G$20,IF(AND(I621&lt;1,J621&gt;2,H621&gt;'CPL Goal &amp; KW Info'!$E$19),'CPL Goal &amp; KW Info'!$G$19,IF(AND(I621&lt;1,J621&gt;2,H621&lt;'CPL Goal &amp; KW Info'!$E$19,H621&gt;'CPL Goal &amp; KW Info'!$E$18),"0%",IF(AND(I621&lt;1,J621&lt;2,H621&gt;'CPL Goal &amp; KW Info'!$E$27),'CPL Goal &amp; KW Info'!$G$27,IF(AND(I621&lt;1,J621&lt;2,H621&gt;'CPL Goal &amp; KW Info'!$E$26),'CPL Goal &amp; KW Info'!$G$26,IF(AND(I621&lt;1,J621&lt;2,H621&gt;'CPL Goal &amp; KW Info'!$E$25),'CPL Goal &amp; KW Info'!$G$25,IF(AND(I621&lt;1,J621&lt;2,H621&gt;'CPL Goal &amp; KW Info'!$E$24),'CPL Goal &amp; KW Info'!$G$24,"0%"))))))))))))))))))))))))))))))))))))</f>
        <v>J4</v>
      </c>
      <c r="N621" s="22" t="e">
        <f t="shared" si="49"/>
        <v>#VALUE!</v>
      </c>
      <c r="O621" s="5" t="str">
        <f t="shared" si="50"/>
        <v/>
      </c>
      <c r="P621" s="1"/>
      <c r="Q621" s="6"/>
      <c r="R621" s="1"/>
    </row>
    <row r="622" spans="1:18">
      <c r="A622" s="13" t="str">
        <f>IF('CPL Goal &amp; KW Info'!I628="","",'CPL Goal &amp; KW Info'!I628)</f>
        <v/>
      </c>
      <c r="B622" s="13" t="str">
        <f>IF('CPL Goal &amp; KW Info'!J628="","",'CPL Goal &amp; KW Info'!J628)</f>
        <v/>
      </c>
      <c r="C622" s="13" t="str">
        <f>IF('CPL Goal &amp; KW Info'!K628="","",'CPL Goal &amp; KW Info'!K628)</f>
        <v/>
      </c>
      <c r="D622" s="28" t="str">
        <f>IF('CPL Goal &amp; KW Info'!L628="","",'CPL Goal &amp; KW Info'!L628)</f>
        <v/>
      </c>
      <c r="E622" s="13" t="str">
        <f>IF('CPL Goal &amp; KW Info'!M628="","",'CPL Goal &amp; KW Info'!M628)</f>
        <v/>
      </c>
      <c r="F622" s="13" t="str">
        <f>IF('CPL Goal &amp; KW Info'!N628="","",'CPL Goal &amp; KW Info'!N628)</f>
        <v/>
      </c>
      <c r="G622" s="13" t="str">
        <f>IF('CPL Goal &amp; KW Info'!O628="","",'CPL Goal &amp; KW Info'!O628)</f>
        <v/>
      </c>
      <c r="H622" s="28" t="str">
        <f>IF('CPL Goal &amp; KW Info'!P628="","",'CPL Goal &amp; KW Info'!P628)</f>
        <v/>
      </c>
      <c r="I622" s="13" t="str">
        <f>IF('CPL Goal &amp; KW Info'!Q628="","",'CPL Goal &amp; KW Info'!Q628)</f>
        <v/>
      </c>
      <c r="J622" s="13" t="str">
        <f>IF('CPL Goal &amp; KW Info'!R628="","",'CPL Goal &amp; KW Info'!R628)</f>
        <v/>
      </c>
      <c r="K622" s="1" t="str">
        <f t="shared" si="47"/>
        <v/>
      </c>
      <c r="L622" s="21" t="str">
        <f t="shared" si="48"/>
        <v/>
      </c>
      <c r="M622" s="22" t="str">
        <f>IF(AND(I622&gt;0,J622&gt;4,K622&lt;'CPL Goal &amp; KW Info'!$B$5),'CPL Goal &amp; KW Info'!$C$5,IF(AND(I622&gt;0,J622&gt;4,K622&lt;'CPL Goal &amp; KW Info'!$B$6),'CPL Goal &amp; KW Info'!$C$6,IF(AND(I622&gt;0,J622&gt;4,K622&lt;'CPL Goal &amp; KW Info'!$B$7),'CPL Goal &amp; KW Info'!$C$7,IF(AND(I622&gt;0,J622&gt;4,K622&lt;'CPL Goal &amp; KW Info'!$B$8),'CPL Goal &amp; KW Info'!$C$8,IF(AND(I622&gt;0,J622&gt;4,K622&gt;'CPL Goal &amp; KW Info'!$B$11),'CPL Goal &amp; KW Info'!$C$11,IF(AND(I622&gt;0,J622&gt;4,K622&gt;'CPL Goal &amp; KW Info'!$B$10),'CPL Goal &amp; KW Info'!$C$10,IF(AND(I622&gt;0,J622&gt;4,K622&lt;'CPL Goal &amp; KW Info'!$B$10,K622&gt;'CPL Goal &amp; KW Info'!$B$8),'CPL Goal &amp; KW Info'!$C$9,IF(AND(I622&gt;0,J622&gt;2,K622&lt;'CPL Goal &amp; KW Info'!$B$15),'CPL Goal &amp; KW Info'!$C$15,IF(AND(I622&gt;0,J622&gt;2,K622&lt;'CPL Goal &amp; KW Info'!$B$16),'CPL Goal &amp; KW Info'!$C$16,IF(AND(I622&gt;0,J622&gt;2,K622&lt;'CPL Goal &amp; KW Info'!$B$17),'CPL Goal &amp; KW Info'!$C$17,IF(AND(I622&gt;0,J622&gt;2,K622&lt;'CPL Goal &amp; KW Info'!$B$18),'CPL Goal &amp; KW Info'!$C$18,IF(AND(I622&gt;0,J622&gt;2,K622&gt;'CPL Goal &amp; KW Info'!$B$21),'CPL Goal &amp; KW Info'!$C$21,IF(AND(I622&gt;0,J622&gt;2,K622&gt;'CPL Goal &amp; KW Info'!$B$20),'CPL Goal &amp; KW Info'!$C$20,IF(AND(I622&gt;0,J622&gt;2,K622&lt;'CPL Goal &amp; KW Info'!$B$20,K622&gt;'CPL Goal &amp; KW Info'!$B$18),'CPL Goal &amp; KW Info'!$C$19,IF(AND(I622&gt;0,J622&lt;2,K622&gt;'CPL Goal &amp; KW Info'!$B$28),'CPL Goal &amp; KW Info'!$C$28,IF(AND(I622&gt;0,J622&lt;2,K622&gt;'CPL Goal &amp; KW Info'!$B$27),'CPL Goal &amp; KW Info'!$C$27,IF(AND(I622&gt;0,J622&lt;2,K622&gt;'CPL Goal &amp; KW Info'!$B$26),'CPL Goal &amp; KW Info'!$C$26,IF(AND(I622&gt;0,J622&lt;2,K622&lt;'CPL Goal &amp; KW Info'!$B$26),'CPL Goal &amp; KW Info'!$C$25,IF(AND(I622&lt;1,J622&gt;4,H622&lt;'CPL Goal &amp; KW Info'!$E$5,L622&gt;5%),'CPL Goal &amp; KW Info'!$G$5,IF(AND(I622&lt;1,J622&gt;4,H622&lt;'CPL Goal &amp; KW Info'!$E$6,L622&gt;3%),'CPL Goal &amp; KW Info'!$G$6,IF(AND(I622&lt;1,J622&gt;4,H622&lt;'CPL Goal &amp; KW Info'!$E$7,L622&gt;5%),'CPL Goal &amp; KW Info'!$G$7,IF(AND(I622&lt;1,J622&gt;4,H622&lt;'CPL Goal &amp; KW Info'!$E$8,L622&gt;3%),'CPL Goal &amp; KW Info'!$G$8,IF(AND(I622&lt;1,J622&gt;4,H622&gt;'CPL Goal &amp; KW Info'!$E$10),'CPL Goal &amp; KW Info'!$G$10,IF(AND(I622&lt;1,J622&gt;4,H622&gt;'CPL Goal &amp; KW Info'!$E$9),'CPL Goal &amp; KW Info'!$G$9,IF(AND(I622&lt;1,J622&gt;4,H622&lt;'CPL Goal &amp; KW Info'!$E$9,H622&gt;'CPL Goal &amp; KW Info'!$E$8),"0%",IF(AND(I622&lt;1,J622&gt;2,H622&lt;'CPL Goal &amp; KW Info'!$E$15,L622&gt;5%),'CPL Goal &amp; KW Info'!$G$15,IF(AND(I622&lt;1,J622&gt;2,H622&lt;'CPL Goal &amp; KW Info'!$E$16,L622&gt;3%),'CPL Goal &amp; KW Info'!$G$16,IF(AND(I622&lt;1,J622&gt;2,H622&lt;'CPL Goal &amp; KW Info'!$E$17,L622&gt;5%),'CPL Goal &amp; KW Info'!$G$17,IF(AND(I622&lt;1,J622&gt;2,H622&lt;'CPL Goal &amp; KW Info'!$E$18,L622&gt;3%),'CPL Goal &amp; KW Info'!$G$18,IF(AND(I622&lt;1,J622&gt;2,H622&gt;'CPL Goal &amp; KW Info'!$E$20),'CPL Goal &amp; KW Info'!$G$20,IF(AND(I622&lt;1,J622&gt;2,H622&gt;'CPL Goal &amp; KW Info'!$E$19),'CPL Goal &amp; KW Info'!$G$19,IF(AND(I622&lt;1,J622&gt;2,H622&lt;'CPL Goal &amp; KW Info'!$E$19,H622&gt;'CPL Goal &amp; KW Info'!$E$18),"0%",IF(AND(I622&lt;1,J622&lt;2,H622&gt;'CPL Goal &amp; KW Info'!$E$27),'CPL Goal &amp; KW Info'!$G$27,IF(AND(I622&lt;1,J622&lt;2,H622&gt;'CPL Goal &amp; KW Info'!$E$26),'CPL Goal &amp; KW Info'!$G$26,IF(AND(I622&lt;1,J622&lt;2,H622&gt;'CPL Goal &amp; KW Info'!$E$25),'CPL Goal &amp; KW Info'!$G$25,IF(AND(I622&lt;1,J622&lt;2,H622&gt;'CPL Goal &amp; KW Info'!$E$24),'CPL Goal &amp; KW Info'!$G$24,"0%"))))))))))))))))))))))))))))))))))))</f>
        <v>J4</v>
      </c>
      <c r="N622" s="22" t="e">
        <f t="shared" si="49"/>
        <v>#VALUE!</v>
      </c>
      <c r="O622" s="5" t="str">
        <f t="shared" si="50"/>
        <v/>
      </c>
      <c r="P622" s="1"/>
      <c r="Q622" s="6"/>
      <c r="R622" s="1"/>
    </row>
    <row r="623" spans="1:18">
      <c r="A623" s="13" t="str">
        <f>IF('CPL Goal &amp; KW Info'!I629="","",'CPL Goal &amp; KW Info'!I629)</f>
        <v/>
      </c>
      <c r="B623" s="13" t="str">
        <f>IF('CPL Goal &amp; KW Info'!J629="","",'CPL Goal &amp; KW Info'!J629)</f>
        <v/>
      </c>
      <c r="C623" s="13" t="str">
        <f>IF('CPL Goal &amp; KW Info'!K629="","",'CPL Goal &amp; KW Info'!K629)</f>
        <v/>
      </c>
      <c r="D623" s="28" t="str">
        <f>IF('CPL Goal &amp; KW Info'!L629="","",'CPL Goal &amp; KW Info'!L629)</f>
        <v/>
      </c>
      <c r="E623" s="13" t="str">
        <f>IF('CPL Goal &amp; KW Info'!M629="","",'CPL Goal &amp; KW Info'!M629)</f>
        <v/>
      </c>
      <c r="F623" s="13" t="str">
        <f>IF('CPL Goal &amp; KW Info'!N629="","",'CPL Goal &amp; KW Info'!N629)</f>
        <v/>
      </c>
      <c r="G623" s="13" t="str">
        <f>IF('CPL Goal &amp; KW Info'!O629="","",'CPL Goal &amp; KW Info'!O629)</f>
        <v/>
      </c>
      <c r="H623" s="28" t="str">
        <f>IF('CPL Goal &amp; KW Info'!P629="","",'CPL Goal &amp; KW Info'!P629)</f>
        <v/>
      </c>
      <c r="I623" s="13" t="str">
        <f>IF('CPL Goal &amp; KW Info'!Q629="","",'CPL Goal &amp; KW Info'!Q629)</f>
        <v/>
      </c>
      <c r="J623" s="13" t="str">
        <f>IF('CPL Goal &amp; KW Info'!R629="","",'CPL Goal &amp; KW Info'!R629)</f>
        <v/>
      </c>
      <c r="K623" s="1" t="str">
        <f t="shared" si="47"/>
        <v/>
      </c>
      <c r="L623" s="21" t="str">
        <f t="shared" si="48"/>
        <v/>
      </c>
      <c r="M623" s="22" t="str">
        <f>IF(AND(I623&gt;0,J623&gt;4,K623&lt;'CPL Goal &amp; KW Info'!$B$5),'CPL Goal &amp; KW Info'!$C$5,IF(AND(I623&gt;0,J623&gt;4,K623&lt;'CPL Goal &amp; KW Info'!$B$6),'CPL Goal &amp; KW Info'!$C$6,IF(AND(I623&gt;0,J623&gt;4,K623&lt;'CPL Goal &amp; KW Info'!$B$7),'CPL Goal &amp; KW Info'!$C$7,IF(AND(I623&gt;0,J623&gt;4,K623&lt;'CPL Goal &amp; KW Info'!$B$8),'CPL Goal &amp; KW Info'!$C$8,IF(AND(I623&gt;0,J623&gt;4,K623&gt;'CPL Goal &amp; KW Info'!$B$11),'CPL Goal &amp; KW Info'!$C$11,IF(AND(I623&gt;0,J623&gt;4,K623&gt;'CPL Goal &amp; KW Info'!$B$10),'CPL Goal &amp; KW Info'!$C$10,IF(AND(I623&gt;0,J623&gt;4,K623&lt;'CPL Goal &amp; KW Info'!$B$10,K623&gt;'CPL Goal &amp; KW Info'!$B$8),'CPL Goal &amp; KW Info'!$C$9,IF(AND(I623&gt;0,J623&gt;2,K623&lt;'CPL Goal &amp; KW Info'!$B$15),'CPL Goal &amp; KW Info'!$C$15,IF(AND(I623&gt;0,J623&gt;2,K623&lt;'CPL Goal &amp; KW Info'!$B$16),'CPL Goal &amp; KW Info'!$C$16,IF(AND(I623&gt;0,J623&gt;2,K623&lt;'CPL Goal &amp; KW Info'!$B$17),'CPL Goal &amp; KW Info'!$C$17,IF(AND(I623&gt;0,J623&gt;2,K623&lt;'CPL Goal &amp; KW Info'!$B$18),'CPL Goal &amp; KW Info'!$C$18,IF(AND(I623&gt;0,J623&gt;2,K623&gt;'CPL Goal &amp; KW Info'!$B$21),'CPL Goal &amp; KW Info'!$C$21,IF(AND(I623&gt;0,J623&gt;2,K623&gt;'CPL Goal &amp; KW Info'!$B$20),'CPL Goal &amp; KW Info'!$C$20,IF(AND(I623&gt;0,J623&gt;2,K623&lt;'CPL Goal &amp; KW Info'!$B$20,K623&gt;'CPL Goal &amp; KW Info'!$B$18),'CPL Goal &amp; KW Info'!$C$19,IF(AND(I623&gt;0,J623&lt;2,K623&gt;'CPL Goal &amp; KW Info'!$B$28),'CPL Goal &amp; KW Info'!$C$28,IF(AND(I623&gt;0,J623&lt;2,K623&gt;'CPL Goal &amp; KW Info'!$B$27),'CPL Goal &amp; KW Info'!$C$27,IF(AND(I623&gt;0,J623&lt;2,K623&gt;'CPL Goal &amp; KW Info'!$B$26),'CPL Goal &amp; KW Info'!$C$26,IF(AND(I623&gt;0,J623&lt;2,K623&lt;'CPL Goal &amp; KW Info'!$B$26),'CPL Goal &amp; KW Info'!$C$25,IF(AND(I623&lt;1,J623&gt;4,H623&lt;'CPL Goal &amp; KW Info'!$E$5,L623&gt;5%),'CPL Goal &amp; KW Info'!$G$5,IF(AND(I623&lt;1,J623&gt;4,H623&lt;'CPL Goal &amp; KW Info'!$E$6,L623&gt;3%),'CPL Goal &amp; KW Info'!$G$6,IF(AND(I623&lt;1,J623&gt;4,H623&lt;'CPL Goal &amp; KW Info'!$E$7,L623&gt;5%),'CPL Goal &amp; KW Info'!$G$7,IF(AND(I623&lt;1,J623&gt;4,H623&lt;'CPL Goal &amp; KW Info'!$E$8,L623&gt;3%),'CPL Goal &amp; KW Info'!$G$8,IF(AND(I623&lt;1,J623&gt;4,H623&gt;'CPL Goal &amp; KW Info'!$E$10),'CPL Goal &amp; KW Info'!$G$10,IF(AND(I623&lt;1,J623&gt;4,H623&gt;'CPL Goal &amp; KW Info'!$E$9),'CPL Goal &amp; KW Info'!$G$9,IF(AND(I623&lt;1,J623&gt;4,H623&lt;'CPL Goal &amp; KW Info'!$E$9,H623&gt;'CPL Goal &amp; KW Info'!$E$8),"0%",IF(AND(I623&lt;1,J623&gt;2,H623&lt;'CPL Goal &amp; KW Info'!$E$15,L623&gt;5%),'CPL Goal &amp; KW Info'!$G$15,IF(AND(I623&lt;1,J623&gt;2,H623&lt;'CPL Goal &amp; KW Info'!$E$16,L623&gt;3%),'CPL Goal &amp; KW Info'!$G$16,IF(AND(I623&lt;1,J623&gt;2,H623&lt;'CPL Goal &amp; KW Info'!$E$17,L623&gt;5%),'CPL Goal &amp; KW Info'!$G$17,IF(AND(I623&lt;1,J623&gt;2,H623&lt;'CPL Goal &amp; KW Info'!$E$18,L623&gt;3%),'CPL Goal &amp; KW Info'!$G$18,IF(AND(I623&lt;1,J623&gt;2,H623&gt;'CPL Goal &amp; KW Info'!$E$20),'CPL Goal &amp; KW Info'!$G$20,IF(AND(I623&lt;1,J623&gt;2,H623&gt;'CPL Goal &amp; KW Info'!$E$19),'CPL Goal &amp; KW Info'!$G$19,IF(AND(I623&lt;1,J623&gt;2,H623&lt;'CPL Goal &amp; KW Info'!$E$19,H623&gt;'CPL Goal &amp; KW Info'!$E$18),"0%",IF(AND(I623&lt;1,J623&lt;2,H623&gt;'CPL Goal &amp; KW Info'!$E$27),'CPL Goal &amp; KW Info'!$G$27,IF(AND(I623&lt;1,J623&lt;2,H623&gt;'CPL Goal &amp; KW Info'!$E$26),'CPL Goal &amp; KW Info'!$G$26,IF(AND(I623&lt;1,J623&lt;2,H623&gt;'CPL Goal &amp; KW Info'!$E$25),'CPL Goal &amp; KW Info'!$G$25,IF(AND(I623&lt;1,J623&lt;2,H623&gt;'CPL Goal &amp; KW Info'!$E$24),'CPL Goal &amp; KW Info'!$G$24,"0%"))))))))))))))))))))))))))))))))))))</f>
        <v>J4</v>
      </c>
      <c r="N623" s="22" t="e">
        <f t="shared" si="49"/>
        <v>#VALUE!</v>
      </c>
      <c r="O623" s="5" t="str">
        <f t="shared" si="50"/>
        <v/>
      </c>
      <c r="P623" s="1"/>
      <c r="Q623" s="6"/>
      <c r="R623" s="1"/>
    </row>
    <row r="624" spans="1:18">
      <c r="A624" s="13" t="str">
        <f>IF('CPL Goal &amp; KW Info'!I630="","",'CPL Goal &amp; KW Info'!I630)</f>
        <v/>
      </c>
      <c r="B624" s="13" t="str">
        <f>IF('CPL Goal &amp; KW Info'!J630="","",'CPL Goal &amp; KW Info'!J630)</f>
        <v/>
      </c>
      <c r="C624" s="13" t="str">
        <f>IF('CPL Goal &amp; KW Info'!K630="","",'CPL Goal &amp; KW Info'!K630)</f>
        <v/>
      </c>
      <c r="D624" s="28" t="str">
        <f>IF('CPL Goal &amp; KW Info'!L630="","",'CPL Goal &amp; KW Info'!L630)</f>
        <v/>
      </c>
      <c r="E624" s="13" t="str">
        <f>IF('CPL Goal &amp; KW Info'!M630="","",'CPL Goal &amp; KW Info'!M630)</f>
        <v/>
      </c>
      <c r="F624" s="13" t="str">
        <f>IF('CPL Goal &amp; KW Info'!N630="","",'CPL Goal &amp; KW Info'!N630)</f>
        <v/>
      </c>
      <c r="G624" s="13" t="str">
        <f>IF('CPL Goal &amp; KW Info'!O630="","",'CPL Goal &amp; KW Info'!O630)</f>
        <v/>
      </c>
      <c r="H624" s="28" t="str">
        <f>IF('CPL Goal &amp; KW Info'!P630="","",'CPL Goal &amp; KW Info'!P630)</f>
        <v/>
      </c>
      <c r="I624" s="13" t="str">
        <f>IF('CPL Goal &amp; KW Info'!Q630="","",'CPL Goal &amp; KW Info'!Q630)</f>
        <v/>
      </c>
      <c r="J624" s="13" t="str">
        <f>IF('CPL Goal &amp; KW Info'!R630="","",'CPL Goal &amp; KW Info'!R630)</f>
        <v/>
      </c>
      <c r="K624" s="1" t="str">
        <f t="shared" si="47"/>
        <v/>
      </c>
      <c r="L624" s="21" t="str">
        <f t="shared" si="48"/>
        <v/>
      </c>
      <c r="M624" s="22" t="str">
        <f>IF(AND(I624&gt;0,J624&gt;4,K624&lt;'CPL Goal &amp; KW Info'!$B$5),'CPL Goal &amp; KW Info'!$C$5,IF(AND(I624&gt;0,J624&gt;4,K624&lt;'CPL Goal &amp; KW Info'!$B$6),'CPL Goal &amp; KW Info'!$C$6,IF(AND(I624&gt;0,J624&gt;4,K624&lt;'CPL Goal &amp; KW Info'!$B$7),'CPL Goal &amp; KW Info'!$C$7,IF(AND(I624&gt;0,J624&gt;4,K624&lt;'CPL Goal &amp; KW Info'!$B$8),'CPL Goal &amp; KW Info'!$C$8,IF(AND(I624&gt;0,J624&gt;4,K624&gt;'CPL Goal &amp; KW Info'!$B$11),'CPL Goal &amp; KW Info'!$C$11,IF(AND(I624&gt;0,J624&gt;4,K624&gt;'CPL Goal &amp; KW Info'!$B$10),'CPL Goal &amp; KW Info'!$C$10,IF(AND(I624&gt;0,J624&gt;4,K624&lt;'CPL Goal &amp; KW Info'!$B$10,K624&gt;'CPL Goal &amp; KW Info'!$B$8),'CPL Goal &amp; KW Info'!$C$9,IF(AND(I624&gt;0,J624&gt;2,K624&lt;'CPL Goal &amp; KW Info'!$B$15),'CPL Goal &amp; KW Info'!$C$15,IF(AND(I624&gt;0,J624&gt;2,K624&lt;'CPL Goal &amp; KW Info'!$B$16),'CPL Goal &amp; KW Info'!$C$16,IF(AND(I624&gt;0,J624&gt;2,K624&lt;'CPL Goal &amp; KW Info'!$B$17),'CPL Goal &amp; KW Info'!$C$17,IF(AND(I624&gt;0,J624&gt;2,K624&lt;'CPL Goal &amp; KW Info'!$B$18),'CPL Goal &amp; KW Info'!$C$18,IF(AND(I624&gt;0,J624&gt;2,K624&gt;'CPL Goal &amp; KW Info'!$B$21),'CPL Goal &amp; KW Info'!$C$21,IF(AND(I624&gt;0,J624&gt;2,K624&gt;'CPL Goal &amp; KW Info'!$B$20),'CPL Goal &amp; KW Info'!$C$20,IF(AND(I624&gt;0,J624&gt;2,K624&lt;'CPL Goal &amp; KW Info'!$B$20,K624&gt;'CPL Goal &amp; KW Info'!$B$18),'CPL Goal &amp; KW Info'!$C$19,IF(AND(I624&gt;0,J624&lt;2,K624&gt;'CPL Goal &amp; KW Info'!$B$28),'CPL Goal &amp; KW Info'!$C$28,IF(AND(I624&gt;0,J624&lt;2,K624&gt;'CPL Goal &amp; KW Info'!$B$27),'CPL Goal &amp; KW Info'!$C$27,IF(AND(I624&gt;0,J624&lt;2,K624&gt;'CPL Goal &amp; KW Info'!$B$26),'CPL Goal &amp; KW Info'!$C$26,IF(AND(I624&gt;0,J624&lt;2,K624&lt;'CPL Goal &amp; KW Info'!$B$26),'CPL Goal &amp; KW Info'!$C$25,IF(AND(I624&lt;1,J624&gt;4,H624&lt;'CPL Goal &amp; KW Info'!$E$5,L624&gt;5%),'CPL Goal &amp; KW Info'!$G$5,IF(AND(I624&lt;1,J624&gt;4,H624&lt;'CPL Goal &amp; KW Info'!$E$6,L624&gt;3%),'CPL Goal &amp; KW Info'!$G$6,IF(AND(I624&lt;1,J624&gt;4,H624&lt;'CPL Goal &amp; KW Info'!$E$7,L624&gt;5%),'CPL Goal &amp; KW Info'!$G$7,IF(AND(I624&lt;1,J624&gt;4,H624&lt;'CPL Goal &amp; KW Info'!$E$8,L624&gt;3%),'CPL Goal &amp; KW Info'!$G$8,IF(AND(I624&lt;1,J624&gt;4,H624&gt;'CPL Goal &amp; KW Info'!$E$10),'CPL Goal &amp; KW Info'!$G$10,IF(AND(I624&lt;1,J624&gt;4,H624&gt;'CPL Goal &amp; KW Info'!$E$9),'CPL Goal &amp; KW Info'!$G$9,IF(AND(I624&lt;1,J624&gt;4,H624&lt;'CPL Goal &amp; KW Info'!$E$9,H624&gt;'CPL Goal &amp; KW Info'!$E$8),"0%",IF(AND(I624&lt;1,J624&gt;2,H624&lt;'CPL Goal &amp; KW Info'!$E$15,L624&gt;5%),'CPL Goal &amp; KW Info'!$G$15,IF(AND(I624&lt;1,J624&gt;2,H624&lt;'CPL Goal &amp; KW Info'!$E$16,L624&gt;3%),'CPL Goal &amp; KW Info'!$G$16,IF(AND(I624&lt;1,J624&gt;2,H624&lt;'CPL Goal &amp; KW Info'!$E$17,L624&gt;5%),'CPL Goal &amp; KW Info'!$G$17,IF(AND(I624&lt;1,J624&gt;2,H624&lt;'CPL Goal &amp; KW Info'!$E$18,L624&gt;3%),'CPL Goal &amp; KW Info'!$G$18,IF(AND(I624&lt;1,J624&gt;2,H624&gt;'CPL Goal &amp; KW Info'!$E$20),'CPL Goal &amp; KW Info'!$G$20,IF(AND(I624&lt;1,J624&gt;2,H624&gt;'CPL Goal &amp; KW Info'!$E$19),'CPL Goal &amp; KW Info'!$G$19,IF(AND(I624&lt;1,J624&gt;2,H624&lt;'CPL Goal &amp; KW Info'!$E$19,H624&gt;'CPL Goal &amp; KW Info'!$E$18),"0%",IF(AND(I624&lt;1,J624&lt;2,H624&gt;'CPL Goal &amp; KW Info'!$E$27),'CPL Goal &amp; KW Info'!$G$27,IF(AND(I624&lt;1,J624&lt;2,H624&gt;'CPL Goal &amp; KW Info'!$E$26),'CPL Goal &amp; KW Info'!$G$26,IF(AND(I624&lt;1,J624&lt;2,H624&gt;'CPL Goal &amp; KW Info'!$E$25),'CPL Goal &amp; KW Info'!$G$25,IF(AND(I624&lt;1,J624&lt;2,H624&gt;'CPL Goal &amp; KW Info'!$E$24),'CPL Goal &amp; KW Info'!$G$24,"0%"))))))))))))))))))))))))))))))))))))</f>
        <v>J4</v>
      </c>
      <c r="N624" s="22" t="e">
        <f t="shared" si="49"/>
        <v>#VALUE!</v>
      </c>
      <c r="O624" s="5" t="str">
        <f t="shared" si="50"/>
        <v/>
      </c>
      <c r="P624" s="1"/>
      <c r="Q624" s="6"/>
      <c r="R624" s="1"/>
    </row>
    <row r="625" spans="1:18">
      <c r="A625" s="13" t="str">
        <f>IF('CPL Goal &amp; KW Info'!I631="","",'CPL Goal &amp; KW Info'!I631)</f>
        <v/>
      </c>
      <c r="B625" s="13" t="str">
        <f>IF('CPL Goal &amp; KW Info'!J631="","",'CPL Goal &amp; KW Info'!J631)</f>
        <v/>
      </c>
      <c r="C625" s="13" t="str">
        <f>IF('CPL Goal &amp; KW Info'!K631="","",'CPL Goal &amp; KW Info'!K631)</f>
        <v/>
      </c>
      <c r="D625" s="28" t="str">
        <f>IF('CPL Goal &amp; KW Info'!L631="","",'CPL Goal &amp; KW Info'!L631)</f>
        <v/>
      </c>
      <c r="E625" s="13" t="str">
        <f>IF('CPL Goal &amp; KW Info'!M631="","",'CPL Goal &amp; KW Info'!M631)</f>
        <v/>
      </c>
      <c r="F625" s="13" t="str">
        <f>IF('CPL Goal &amp; KW Info'!N631="","",'CPL Goal &amp; KW Info'!N631)</f>
        <v/>
      </c>
      <c r="G625" s="13" t="str">
        <f>IF('CPL Goal &amp; KW Info'!O631="","",'CPL Goal &amp; KW Info'!O631)</f>
        <v/>
      </c>
      <c r="H625" s="28" t="str">
        <f>IF('CPL Goal &amp; KW Info'!P631="","",'CPL Goal &amp; KW Info'!P631)</f>
        <v/>
      </c>
      <c r="I625" s="13" t="str">
        <f>IF('CPL Goal &amp; KW Info'!Q631="","",'CPL Goal &amp; KW Info'!Q631)</f>
        <v/>
      </c>
      <c r="J625" s="13" t="str">
        <f>IF('CPL Goal &amp; KW Info'!R631="","",'CPL Goal &amp; KW Info'!R631)</f>
        <v/>
      </c>
      <c r="K625" s="1" t="str">
        <f t="shared" si="47"/>
        <v/>
      </c>
      <c r="L625" s="21" t="str">
        <f t="shared" si="48"/>
        <v/>
      </c>
      <c r="M625" s="22" t="str">
        <f>IF(AND(I625&gt;0,J625&gt;4,K625&lt;'CPL Goal &amp; KW Info'!$B$5),'CPL Goal &amp; KW Info'!$C$5,IF(AND(I625&gt;0,J625&gt;4,K625&lt;'CPL Goal &amp; KW Info'!$B$6),'CPL Goal &amp; KW Info'!$C$6,IF(AND(I625&gt;0,J625&gt;4,K625&lt;'CPL Goal &amp; KW Info'!$B$7),'CPL Goal &amp; KW Info'!$C$7,IF(AND(I625&gt;0,J625&gt;4,K625&lt;'CPL Goal &amp; KW Info'!$B$8),'CPL Goal &amp; KW Info'!$C$8,IF(AND(I625&gt;0,J625&gt;4,K625&gt;'CPL Goal &amp; KW Info'!$B$11),'CPL Goal &amp; KW Info'!$C$11,IF(AND(I625&gt;0,J625&gt;4,K625&gt;'CPL Goal &amp; KW Info'!$B$10),'CPL Goal &amp; KW Info'!$C$10,IF(AND(I625&gt;0,J625&gt;4,K625&lt;'CPL Goal &amp; KW Info'!$B$10,K625&gt;'CPL Goal &amp; KW Info'!$B$8),'CPL Goal &amp; KW Info'!$C$9,IF(AND(I625&gt;0,J625&gt;2,K625&lt;'CPL Goal &amp; KW Info'!$B$15),'CPL Goal &amp; KW Info'!$C$15,IF(AND(I625&gt;0,J625&gt;2,K625&lt;'CPL Goal &amp; KW Info'!$B$16),'CPL Goal &amp; KW Info'!$C$16,IF(AND(I625&gt;0,J625&gt;2,K625&lt;'CPL Goal &amp; KW Info'!$B$17),'CPL Goal &amp; KW Info'!$C$17,IF(AND(I625&gt;0,J625&gt;2,K625&lt;'CPL Goal &amp; KW Info'!$B$18),'CPL Goal &amp; KW Info'!$C$18,IF(AND(I625&gt;0,J625&gt;2,K625&gt;'CPL Goal &amp; KW Info'!$B$21),'CPL Goal &amp; KW Info'!$C$21,IF(AND(I625&gt;0,J625&gt;2,K625&gt;'CPL Goal &amp; KW Info'!$B$20),'CPL Goal &amp; KW Info'!$C$20,IF(AND(I625&gt;0,J625&gt;2,K625&lt;'CPL Goal &amp; KW Info'!$B$20,K625&gt;'CPL Goal &amp; KW Info'!$B$18),'CPL Goal &amp; KW Info'!$C$19,IF(AND(I625&gt;0,J625&lt;2,K625&gt;'CPL Goal &amp; KW Info'!$B$28),'CPL Goal &amp; KW Info'!$C$28,IF(AND(I625&gt;0,J625&lt;2,K625&gt;'CPL Goal &amp; KW Info'!$B$27),'CPL Goal &amp; KW Info'!$C$27,IF(AND(I625&gt;0,J625&lt;2,K625&gt;'CPL Goal &amp; KW Info'!$B$26),'CPL Goal &amp; KW Info'!$C$26,IF(AND(I625&gt;0,J625&lt;2,K625&lt;'CPL Goal &amp; KW Info'!$B$26),'CPL Goal &amp; KW Info'!$C$25,IF(AND(I625&lt;1,J625&gt;4,H625&lt;'CPL Goal &amp; KW Info'!$E$5,L625&gt;5%),'CPL Goal &amp; KW Info'!$G$5,IF(AND(I625&lt;1,J625&gt;4,H625&lt;'CPL Goal &amp; KW Info'!$E$6,L625&gt;3%),'CPL Goal &amp; KW Info'!$G$6,IF(AND(I625&lt;1,J625&gt;4,H625&lt;'CPL Goal &amp; KW Info'!$E$7,L625&gt;5%),'CPL Goal &amp; KW Info'!$G$7,IF(AND(I625&lt;1,J625&gt;4,H625&lt;'CPL Goal &amp; KW Info'!$E$8,L625&gt;3%),'CPL Goal &amp; KW Info'!$G$8,IF(AND(I625&lt;1,J625&gt;4,H625&gt;'CPL Goal &amp; KW Info'!$E$10),'CPL Goal &amp; KW Info'!$G$10,IF(AND(I625&lt;1,J625&gt;4,H625&gt;'CPL Goal &amp; KW Info'!$E$9),'CPL Goal &amp; KW Info'!$G$9,IF(AND(I625&lt;1,J625&gt;4,H625&lt;'CPL Goal &amp; KW Info'!$E$9,H625&gt;'CPL Goal &amp; KW Info'!$E$8),"0%",IF(AND(I625&lt;1,J625&gt;2,H625&lt;'CPL Goal &amp; KW Info'!$E$15,L625&gt;5%),'CPL Goal &amp; KW Info'!$G$15,IF(AND(I625&lt;1,J625&gt;2,H625&lt;'CPL Goal &amp; KW Info'!$E$16,L625&gt;3%),'CPL Goal &amp; KW Info'!$G$16,IF(AND(I625&lt;1,J625&gt;2,H625&lt;'CPL Goal &amp; KW Info'!$E$17,L625&gt;5%),'CPL Goal &amp; KW Info'!$G$17,IF(AND(I625&lt;1,J625&gt;2,H625&lt;'CPL Goal &amp; KW Info'!$E$18,L625&gt;3%),'CPL Goal &amp; KW Info'!$G$18,IF(AND(I625&lt;1,J625&gt;2,H625&gt;'CPL Goal &amp; KW Info'!$E$20),'CPL Goal &amp; KW Info'!$G$20,IF(AND(I625&lt;1,J625&gt;2,H625&gt;'CPL Goal &amp; KW Info'!$E$19),'CPL Goal &amp; KW Info'!$G$19,IF(AND(I625&lt;1,J625&gt;2,H625&lt;'CPL Goal &amp; KW Info'!$E$19,H625&gt;'CPL Goal &amp; KW Info'!$E$18),"0%",IF(AND(I625&lt;1,J625&lt;2,H625&gt;'CPL Goal &amp; KW Info'!$E$27),'CPL Goal &amp; KW Info'!$G$27,IF(AND(I625&lt;1,J625&lt;2,H625&gt;'CPL Goal &amp; KW Info'!$E$26),'CPL Goal &amp; KW Info'!$G$26,IF(AND(I625&lt;1,J625&lt;2,H625&gt;'CPL Goal &amp; KW Info'!$E$25),'CPL Goal &amp; KW Info'!$G$25,IF(AND(I625&lt;1,J625&lt;2,H625&gt;'CPL Goal &amp; KW Info'!$E$24),'CPL Goal &amp; KW Info'!$G$24,"0%"))))))))))))))))))))))))))))))))))))</f>
        <v>J4</v>
      </c>
      <c r="N625" s="22" t="e">
        <f t="shared" si="49"/>
        <v>#VALUE!</v>
      </c>
      <c r="O625" s="5" t="str">
        <f t="shared" si="50"/>
        <v/>
      </c>
      <c r="P625" s="1"/>
      <c r="Q625" s="6"/>
      <c r="R625" s="1"/>
    </row>
    <row r="626" spans="1:18">
      <c r="A626" s="13" t="str">
        <f>IF('CPL Goal &amp; KW Info'!I632="","",'CPL Goal &amp; KW Info'!I632)</f>
        <v/>
      </c>
      <c r="B626" s="13" t="str">
        <f>IF('CPL Goal &amp; KW Info'!J632="","",'CPL Goal &amp; KW Info'!J632)</f>
        <v/>
      </c>
      <c r="C626" s="13" t="str">
        <f>IF('CPL Goal &amp; KW Info'!K632="","",'CPL Goal &amp; KW Info'!K632)</f>
        <v/>
      </c>
      <c r="D626" s="28" t="str">
        <f>IF('CPL Goal &amp; KW Info'!L632="","",'CPL Goal &amp; KW Info'!L632)</f>
        <v/>
      </c>
      <c r="E626" s="13" t="str">
        <f>IF('CPL Goal &amp; KW Info'!M632="","",'CPL Goal &amp; KW Info'!M632)</f>
        <v/>
      </c>
      <c r="F626" s="13" t="str">
        <f>IF('CPL Goal &amp; KW Info'!N632="","",'CPL Goal &amp; KW Info'!N632)</f>
        <v/>
      </c>
      <c r="G626" s="13" t="str">
        <f>IF('CPL Goal &amp; KW Info'!O632="","",'CPL Goal &amp; KW Info'!O632)</f>
        <v/>
      </c>
      <c r="H626" s="28" t="str">
        <f>IF('CPL Goal &amp; KW Info'!P632="","",'CPL Goal &amp; KW Info'!P632)</f>
        <v/>
      </c>
      <c r="I626" s="13" t="str">
        <f>IF('CPL Goal &amp; KW Info'!Q632="","",'CPL Goal &amp; KW Info'!Q632)</f>
        <v/>
      </c>
      <c r="J626" s="13" t="str">
        <f>IF('CPL Goal &amp; KW Info'!R632="","",'CPL Goal &amp; KW Info'!R632)</f>
        <v/>
      </c>
      <c r="K626" s="1" t="str">
        <f t="shared" si="47"/>
        <v/>
      </c>
      <c r="L626" s="21" t="str">
        <f t="shared" si="48"/>
        <v/>
      </c>
      <c r="M626" s="22" t="str">
        <f>IF(AND(I626&gt;0,J626&gt;4,K626&lt;'CPL Goal &amp; KW Info'!$B$5),'CPL Goal &amp; KW Info'!$C$5,IF(AND(I626&gt;0,J626&gt;4,K626&lt;'CPL Goal &amp; KW Info'!$B$6),'CPL Goal &amp; KW Info'!$C$6,IF(AND(I626&gt;0,J626&gt;4,K626&lt;'CPL Goal &amp; KW Info'!$B$7),'CPL Goal &amp; KW Info'!$C$7,IF(AND(I626&gt;0,J626&gt;4,K626&lt;'CPL Goal &amp; KW Info'!$B$8),'CPL Goal &amp; KW Info'!$C$8,IF(AND(I626&gt;0,J626&gt;4,K626&gt;'CPL Goal &amp; KW Info'!$B$11),'CPL Goal &amp; KW Info'!$C$11,IF(AND(I626&gt;0,J626&gt;4,K626&gt;'CPL Goal &amp; KW Info'!$B$10),'CPL Goal &amp; KW Info'!$C$10,IF(AND(I626&gt;0,J626&gt;4,K626&lt;'CPL Goal &amp; KW Info'!$B$10,K626&gt;'CPL Goal &amp; KW Info'!$B$8),'CPL Goal &amp; KW Info'!$C$9,IF(AND(I626&gt;0,J626&gt;2,K626&lt;'CPL Goal &amp; KW Info'!$B$15),'CPL Goal &amp; KW Info'!$C$15,IF(AND(I626&gt;0,J626&gt;2,K626&lt;'CPL Goal &amp; KW Info'!$B$16),'CPL Goal &amp; KW Info'!$C$16,IF(AND(I626&gt;0,J626&gt;2,K626&lt;'CPL Goal &amp; KW Info'!$B$17),'CPL Goal &amp; KW Info'!$C$17,IF(AND(I626&gt;0,J626&gt;2,K626&lt;'CPL Goal &amp; KW Info'!$B$18),'CPL Goal &amp; KW Info'!$C$18,IF(AND(I626&gt;0,J626&gt;2,K626&gt;'CPL Goal &amp; KW Info'!$B$21),'CPL Goal &amp; KW Info'!$C$21,IF(AND(I626&gt;0,J626&gt;2,K626&gt;'CPL Goal &amp; KW Info'!$B$20),'CPL Goal &amp; KW Info'!$C$20,IF(AND(I626&gt;0,J626&gt;2,K626&lt;'CPL Goal &amp; KW Info'!$B$20,K626&gt;'CPL Goal &amp; KW Info'!$B$18),'CPL Goal &amp; KW Info'!$C$19,IF(AND(I626&gt;0,J626&lt;2,K626&gt;'CPL Goal &amp; KW Info'!$B$28),'CPL Goal &amp; KW Info'!$C$28,IF(AND(I626&gt;0,J626&lt;2,K626&gt;'CPL Goal &amp; KW Info'!$B$27),'CPL Goal &amp; KW Info'!$C$27,IF(AND(I626&gt;0,J626&lt;2,K626&gt;'CPL Goal &amp; KW Info'!$B$26),'CPL Goal &amp; KW Info'!$C$26,IF(AND(I626&gt;0,J626&lt;2,K626&lt;'CPL Goal &amp; KW Info'!$B$26),'CPL Goal &amp; KW Info'!$C$25,IF(AND(I626&lt;1,J626&gt;4,H626&lt;'CPL Goal &amp; KW Info'!$E$5,L626&gt;5%),'CPL Goal &amp; KW Info'!$G$5,IF(AND(I626&lt;1,J626&gt;4,H626&lt;'CPL Goal &amp; KW Info'!$E$6,L626&gt;3%),'CPL Goal &amp; KW Info'!$G$6,IF(AND(I626&lt;1,J626&gt;4,H626&lt;'CPL Goal &amp; KW Info'!$E$7,L626&gt;5%),'CPL Goal &amp; KW Info'!$G$7,IF(AND(I626&lt;1,J626&gt;4,H626&lt;'CPL Goal &amp; KW Info'!$E$8,L626&gt;3%),'CPL Goal &amp; KW Info'!$G$8,IF(AND(I626&lt;1,J626&gt;4,H626&gt;'CPL Goal &amp; KW Info'!$E$10),'CPL Goal &amp; KW Info'!$G$10,IF(AND(I626&lt;1,J626&gt;4,H626&gt;'CPL Goal &amp; KW Info'!$E$9),'CPL Goal &amp; KW Info'!$G$9,IF(AND(I626&lt;1,J626&gt;4,H626&lt;'CPL Goal &amp; KW Info'!$E$9,H626&gt;'CPL Goal &amp; KW Info'!$E$8),"0%",IF(AND(I626&lt;1,J626&gt;2,H626&lt;'CPL Goal &amp; KW Info'!$E$15,L626&gt;5%),'CPL Goal &amp; KW Info'!$G$15,IF(AND(I626&lt;1,J626&gt;2,H626&lt;'CPL Goal &amp; KW Info'!$E$16,L626&gt;3%),'CPL Goal &amp; KW Info'!$G$16,IF(AND(I626&lt;1,J626&gt;2,H626&lt;'CPL Goal &amp; KW Info'!$E$17,L626&gt;5%),'CPL Goal &amp; KW Info'!$G$17,IF(AND(I626&lt;1,J626&gt;2,H626&lt;'CPL Goal &amp; KW Info'!$E$18,L626&gt;3%),'CPL Goal &amp; KW Info'!$G$18,IF(AND(I626&lt;1,J626&gt;2,H626&gt;'CPL Goal &amp; KW Info'!$E$20),'CPL Goal &amp; KW Info'!$G$20,IF(AND(I626&lt;1,J626&gt;2,H626&gt;'CPL Goal &amp; KW Info'!$E$19),'CPL Goal &amp; KW Info'!$G$19,IF(AND(I626&lt;1,J626&gt;2,H626&lt;'CPL Goal &amp; KW Info'!$E$19,H626&gt;'CPL Goal &amp; KW Info'!$E$18),"0%",IF(AND(I626&lt;1,J626&lt;2,H626&gt;'CPL Goal &amp; KW Info'!$E$27),'CPL Goal &amp; KW Info'!$G$27,IF(AND(I626&lt;1,J626&lt;2,H626&gt;'CPL Goal &amp; KW Info'!$E$26),'CPL Goal &amp; KW Info'!$G$26,IF(AND(I626&lt;1,J626&lt;2,H626&gt;'CPL Goal &amp; KW Info'!$E$25),'CPL Goal &amp; KW Info'!$G$25,IF(AND(I626&lt;1,J626&lt;2,H626&gt;'CPL Goal &amp; KW Info'!$E$24),'CPL Goal &amp; KW Info'!$G$24,"0%"))))))))))))))))))))))))))))))))))))</f>
        <v>J4</v>
      </c>
      <c r="N626" s="22" t="e">
        <f t="shared" si="49"/>
        <v>#VALUE!</v>
      </c>
      <c r="O626" s="5" t="str">
        <f t="shared" si="50"/>
        <v/>
      </c>
      <c r="P626" s="1"/>
      <c r="Q626" s="6"/>
      <c r="R626" s="1"/>
    </row>
    <row r="627" spans="1:18">
      <c r="A627" s="13" t="str">
        <f>IF('CPL Goal &amp; KW Info'!I633="","",'CPL Goal &amp; KW Info'!I633)</f>
        <v/>
      </c>
      <c r="B627" s="13" t="str">
        <f>IF('CPL Goal &amp; KW Info'!J633="","",'CPL Goal &amp; KW Info'!J633)</f>
        <v/>
      </c>
      <c r="C627" s="13" t="str">
        <f>IF('CPL Goal &amp; KW Info'!K633="","",'CPL Goal &amp; KW Info'!K633)</f>
        <v/>
      </c>
      <c r="D627" s="28" t="str">
        <f>IF('CPL Goal &amp; KW Info'!L633="","",'CPL Goal &amp; KW Info'!L633)</f>
        <v/>
      </c>
      <c r="E627" s="13" t="str">
        <f>IF('CPL Goal &amp; KW Info'!M633="","",'CPL Goal &amp; KW Info'!M633)</f>
        <v/>
      </c>
      <c r="F627" s="13" t="str">
        <f>IF('CPL Goal &amp; KW Info'!N633="","",'CPL Goal &amp; KW Info'!N633)</f>
        <v/>
      </c>
      <c r="G627" s="13" t="str">
        <f>IF('CPL Goal &amp; KW Info'!O633="","",'CPL Goal &amp; KW Info'!O633)</f>
        <v/>
      </c>
      <c r="H627" s="28" t="str">
        <f>IF('CPL Goal &amp; KW Info'!P633="","",'CPL Goal &amp; KW Info'!P633)</f>
        <v/>
      </c>
      <c r="I627" s="13" t="str">
        <f>IF('CPL Goal &amp; KW Info'!Q633="","",'CPL Goal &amp; KW Info'!Q633)</f>
        <v/>
      </c>
      <c r="J627" s="13" t="str">
        <f>IF('CPL Goal &amp; KW Info'!R633="","",'CPL Goal &amp; KW Info'!R633)</f>
        <v/>
      </c>
      <c r="K627" s="1" t="str">
        <f t="shared" si="47"/>
        <v/>
      </c>
      <c r="L627" s="21" t="str">
        <f t="shared" si="48"/>
        <v/>
      </c>
      <c r="M627" s="22" t="str">
        <f>IF(AND(I627&gt;0,J627&gt;4,K627&lt;'CPL Goal &amp; KW Info'!$B$5),'CPL Goal &amp; KW Info'!$C$5,IF(AND(I627&gt;0,J627&gt;4,K627&lt;'CPL Goal &amp; KW Info'!$B$6),'CPL Goal &amp; KW Info'!$C$6,IF(AND(I627&gt;0,J627&gt;4,K627&lt;'CPL Goal &amp; KW Info'!$B$7),'CPL Goal &amp; KW Info'!$C$7,IF(AND(I627&gt;0,J627&gt;4,K627&lt;'CPL Goal &amp; KW Info'!$B$8),'CPL Goal &amp; KW Info'!$C$8,IF(AND(I627&gt;0,J627&gt;4,K627&gt;'CPL Goal &amp; KW Info'!$B$11),'CPL Goal &amp; KW Info'!$C$11,IF(AND(I627&gt;0,J627&gt;4,K627&gt;'CPL Goal &amp; KW Info'!$B$10),'CPL Goal &amp; KW Info'!$C$10,IF(AND(I627&gt;0,J627&gt;4,K627&lt;'CPL Goal &amp; KW Info'!$B$10,K627&gt;'CPL Goal &amp; KW Info'!$B$8),'CPL Goal &amp; KW Info'!$C$9,IF(AND(I627&gt;0,J627&gt;2,K627&lt;'CPL Goal &amp; KW Info'!$B$15),'CPL Goal &amp; KW Info'!$C$15,IF(AND(I627&gt;0,J627&gt;2,K627&lt;'CPL Goal &amp; KW Info'!$B$16),'CPL Goal &amp; KW Info'!$C$16,IF(AND(I627&gt;0,J627&gt;2,K627&lt;'CPL Goal &amp; KW Info'!$B$17),'CPL Goal &amp; KW Info'!$C$17,IF(AND(I627&gt;0,J627&gt;2,K627&lt;'CPL Goal &amp; KW Info'!$B$18),'CPL Goal &amp; KW Info'!$C$18,IF(AND(I627&gt;0,J627&gt;2,K627&gt;'CPL Goal &amp; KW Info'!$B$21),'CPL Goal &amp; KW Info'!$C$21,IF(AND(I627&gt;0,J627&gt;2,K627&gt;'CPL Goal &amp; KW Info'!$B$20),'CPL Goal &amp; KW Info'!$C$20,IF(AND(I627&gt;0,J627&gt;2,K627&lt;'CPL Goal &amp; KW Info'!$B$20,K627&gt;'CPL Goal &amp; KW Info'!$B$18),'CPL Goal &amp; KW Info'!$C$19,IF(AND(I627&gt;0,J627&lt;2,K627&gt;'CPL Goal &amp; KW Info'!$B$28),'CPL Goal &amp; KW Info'!$C$28,IF(AND(I627&gt;0,J627&lt;2,K627&gt;'CPL Goal &amp; KW Info'!$B$27),'CPL Goal &amp; KW Info'!$C$27,IF(AND(I627&gt;0,J627&lt;2,K627&gt;'CPL Goal &amp; KW Info'!$B$26),'CPL Goal &amp; KW Info'!$C$26,IF(AND(I627&gt;0,J627&lt;2,K627&lt;'CPL Goal &amp; KW Info'!$B$26),'CPL Goal &amp; KW Info'!$C$25,IF(AND(I627&lt;1,J627&gt;4,H627&lt;'CPL Goal &amp; KW Info'!$E$5,L627&gt;5%),'CPL Goal &amp; KW Info'!$G$5,IF(AND(I627&lt;1,J627&gt;4,H627&lt;'CPL Goal &amp; KW Info'!$E$6,L627&gt;3%),'CPL Goal &amp; KW Info'!$G$6,IF(AND(I627&lt;1,J627&gt;4,H627&lt;'CPL Goal &amp; KW Info'!$E$7,L627&gt;5%),'CPL Goal &amp; KW Info'!$G$7,IF(AND(I627&lt;1,J627&gt;4,H627&lt;'CPL Goal &amp; KW Info'!$E$8,L627&gt;3%),'CPL Goal &amp; KW Info'!$G$8,IF(AND(I627&lt;1,J627&gt;4,H627&gt;'CPL Goal &amp; KW Info'!$E$10),'CPL Goal &amp; KW Info'!$G$10,IF(AND(I627&lt;1,J627&gt;4,H627&gt;'CPL Goal &amp; KW Info'!$E$9),'CPL Goal &amp; KW Info'!$G$9,IF(AND(I627&lt;1,J627&gt;4,H627&lt;'CPL Goal &amp; KW Info'!$E$9,H627&gt;'CPL Goal &amp; KW Info'!$E$8),"0%",IF(AND(I627&lt;1,J627&gt;2,H627&lt;'CPL Goal &amp; KW Info'!$E$15,L627&gt;5%),'CPL Goal &amp; KW Info'!$G$15,IF(AND(I627&lt;1,J627&gt;2,H627&lt;'CPL Goal &amp; KW Info'!$E$16,L627&gt;3%),'CPL Goal &amp; KW Info'!$G$16,IF(AND(I627&lt;1,J627&gt;2,H627&lt;'CPL Goal &amp; KW Info'!$E$17,L627&gt;5%),'CPL Goal &amp; KW Info'!$G$17,IF(AND(I627&lt;1,J627&gt;2,H627&lt;'CPL Goal &amp; KW Info'!$E$18,L627&gt;3%),'CPL Goal &amp; KW Info'!$G$18,IF(AND(I627&lt;1,J627&gt;2,H627&gt;'CPL Goal &amp; KW Info'!$E$20),'CPL Goal &amp; KW Info'!$G$20,IF(AND(I627&lt;1,J627&gt;2,H627&gt;'CPL Goal &amp; KW Info'!$E$19),'CPL Goal &amp; KW Info'!$G$19,IF(AND(I627&lt;1,J627&gt;2,H627&lt;'CPL Goal &amp; KW Info'!$E$19,H627&gt;'CPL Goal &amp; KW Info'!$E$18),"0%",IF(AND(I627&lt;1,J627&lt;2,H627&gt;'CPL Goal &amp; KW Info'!$E$27),'CPL Goal &amp; KW Info'!$G$27,IF(AND(I627&lt;1,J627&lt;2,H627&gt;'CPL Goal &amp; KW Info'!$E$26),'CPL Goal &amp; KW Info'!$G$26,IF(AND(I627&lt;1,J627&lt;2,H627&gt;'CPL Goal &amp; KW Info'!$E$25),'CPL Goal &amp; KW Info'!$G$25,IF(AND(I627&lt;1,J627&lt;2,H627&gt;'CPL Goal &amp; KW Info'!$E$24),'CPL Goal &amp; KW Info'!$G$24,"0%"))))))))))))))))))))))))))))))))))))</f>
        <v>J4</v>
      </c>
      <c r="N627" s="22" t="e">
        <f t="shared" si="49"/>
        <v>#VALUE!</v>
      </c>
      <c r="O627" s="5" t="str">
        <f t="shared" si="50"/>
        <v/>
      </c>
      <c r="P627" s="1"/>
      <c r="Q627" s="6"/>
      <c r="R627" s="1"/>
    </row>
    <row r="628" spans="1:18">
      <c r="A628" s="13" t="str">
        <f>IF('CPL Goal &amp; KW Info'!I634="","",'CPL Goal &amp; KW Info'!I634)</f>
        <v/>
      </c>
      <c r="B628" s="13" t="str">
        <f>IF('CPL Goal &amp; KW Info'!J634="","",'CPL Goal &amp; KW Info'!J634)</f>
        <v/>
      </c>
      <c r="C628" s="13" t="str">
        <f>IF('CPL Goal &amp; KW Info'!K634="","",'CPL Goal &amp; KW Info'!K634)</f>
        <v/>
      </c>
      <c r="D628" s="28" t="str">
        <f>IF('CPL Goal &amp; KW Info'!L634="","",'CPL Goal &amp; KW Info'!L634)</f>
        <v/>
      </c>
      <c r="E628" s="13" t="str">
        <f>IF('CPL Goal &amp; KW Info'!M634="","",'CPL Goal &amp; KW Info'!M634)</f>
        <v/>
      </c>
      <c r="F628" s="13" t="str">
        <f>IF('CPL Goal &amp; KW Info'!N634="","",'CPL Goal &amp; KW Info'!N634)</f>
        <v/>
      </c>
      <c r="G628" s="13" t="str">
        <f>IF('CPL Goal &amp; KW Info'!O634="","",'CPL Goal &amp; KW Info'!O634)</f>
        <v/>
      </c>
      <c r="H628" s="28" t="str">
        <f>IF('CPL Goal &amp; KW Info'!P634="","",'CPL Goal &amp; KW Info'!P634)</f>
        <v/>
      </c>
      <c r="I628" s="13" t="str">
        <f>IF('CPL Goal &amp; KW Info'!Q634="","",'CPL Goal &amp; KW Info'!Q634)</f>
        <v/>
      </c>
      <c r="J628" s="13" t="str">
        <f>IF('CPL Goal &amp; KW Info'!R634="","",'CPL Goal &amp; KW Info'!R634)</f>
        <v/>
      </c>
      <c r="K628" s="1" t="str">
        <f t="shared" si="47"/>
        <v/>
      </c>
      <c r="L628" s="21" t="str">
        <f t="shared" si="48"/>
        <v/>
      </c>
      <c r="M628" s="22" t="str">
        <f>IF(AND(I628&gt;0,J628&gt;4,K628&lt;'CPL Goal &amp; KW Info'!$B$5),'CPL Goal &amp; KW Info'!$C$5,IF(AND(I628&gt;0,J628&gt;4,K628&lt;'CPL Goal &amp; KW Info'!$B$6),'CPL Goal &amp; KW Info'!$C$6,IF(AND(I628&gt;0,J628&gt;4,K628&lt;'CPL Goal &amp; KW Info'!$B$7),'CPL Goal &amp; KW Info'!$C$7,IF(AND(I628&gt;0,J628&gt;4,K628&lt;'CPL Goal &amp; KW Info'!$B$8),'CPL Goal &amp; KW Info'!$C$8,IF(AND(I628&gt;0,J628&gt;4,K628&gt;'CPL Goal &amp; KW Info'!$B$11),'CPL Goal &amp; KW Info'!$C$11,IF(AND(I628&gt;0,J628&gt;4,K628&gt;'CPL Goal &amp; KW Info'!$B$10),'CPL Goal &amp; KW Info'!$C$10,IF(AND(I628&gt;0,J628&gt;4,K628&lt;'CPL Goal &amp; KW Info'!$B$10,K628&gt;'CPL Goal &amp; KW Info'!$B$8),'CPL Goal &amp; KW Info'!$C$9,IF(AND(I628&gt;0,J628&gt;2,K628&lt;'CPL Goal &amp; KW Info'!$B$15),'CPL Goal &amp; KW Info'!$C$15,IF(AND(I628&gt;0,J628&gt;2,K628&lt;'CPL Goal &amp; KW Info'!$B$16),'CPL Goal &amp; KW Info'!$C$16,IF(AND(I628&gt;0,J628&gt;2,K628&lt;'CPL Goal &amp; KW Info'!$B$17),'CPL Goal &amp; KW Info'!$C$17,IF(AND(I628&gt;0,J628&gt;2,K628&lt;'CPL Goal &amp; KW Info'!$B$18),'CPL Goal &amp; KW Info'!$C$18,IF(AND(I628&gt;0,J628&gt;2,K628&gt;'CPL Goal &amp; KW Info'!$B$21),'CPL Goal &amp; KW Info'!$C$21,IF(AND(I628&gt;0,J628&gt;2,K628&gt;'CPL Goal &amp; KW Info'!$B$20),'CPL Goal &amp; KW Info'!$C$20,IF(AND(I628&gt;0,J628&gt;2,K628&lt;'CPL Goal &amp; KW Info'!$B$20,K628&gt;'CPL Goal &amp; KW Info'!$B$18),'CPL Goal &amp; KW Info'!$C$19,IF(AND(I628&gt;0,J628&lt;2,K628&gt;'CPL Goal &amp; KW Info'!$B$28),'CPL Goal &amp; KW Info'!$C$28,IF(AND(I628&gt;0,J628&lt;2,K628&gt;'CPL Goal &amp; KW Info'!$B$27),'CPL Goal &amp; KW Info'!$C$27,IF(AND(I628&gt;0,J628&lt;2,K628&gt;'CPL Goal &amp; KW Info'!$B$26),'CPL Goal &amp; KW Info'!$C$26,IF(AND(I628&gt;0,J628&lt;2,K628&lt;'CPL Goal &amp; KW Info'!$B$26),'CPL Goal &amp; KW Info'!$C$25,IF(AND(I628&lt;1,J628&gt;4,H628&lt;'CPL Goal &amp; KW Info'!$E$5,L628&gt;5%),'CPL Goal &amp; KW Info'!$G$5,IF(AND(I628&lt;1,J628&gt;4,H628&lt;'CPL Goal &amp; KW Info'!$E$6,L628&gt;3%),'CPL Goal &amp; KW Info'!$G$6,IF(AND(I628&lt;1,J628&gt;4,H628&lt;'CPL Goal &amp; KW Info'!$E$7,L628&gt;5%),'CPL Goal &amp; KW Info'!$G$7,IF(AND(I628&lt;1,J628&gt;4,H628&lt;'CPL Goal &amp; KW Info'!$E$8,L628&gt;3%),'CPL Goal &amp; KW Info'!$G$8,IF(AND(I628&lt;1,J628&gt;4,H628&gt;'CPL Goal &amp; KW Info'!$E$10),'CPL Goal &amp; KW Info'!$G$10,IF(AND(I628&lt;1,J628&gt;4,H628&gt;'CPL Goal &amp; KW Info'!$E$9),'CPL Goal &amp; KW Info'!$G$9,IF(AND(I628&lt;1,J628&gt;4,H628&lt;'CPL Goal &amp; KW Info'!$E$9,H628&gt;'CPL Goal &amp; KW Info'!$E$8),"0%",IF(AND(I628&lt;1,J628&gt;2,H628&lt;'CPL Goal &amp; KW Info'!$E$15,L628&gt;5%),'CPL Goal &amp; KW Info'!$G$15,IF(AND(I628&lt;1,J628&gt;2,H628&lt;'CPL Goal &amp; KW Info'!$E$16,L628&gt;3%),'CPL Goal &amp; KW Info'!$G$16,IF(AND(I628&lt;1,J628&gt;2,H628&lt;'CPL Goal &amp; KW Info'!$E$17,L628&gt;5%),'CPL Goal &amp; KW Info'!$G$17,IF(AND(I628&lt;1,J628&gt;2,H628&lt;'CPL Goal &amp; KW Info'!$E$18,L628&gt;3%),'CPL Goal &amp; KW Info'!$G$18,IF(AND(I628&lt;1,J628&gt;2,H628&gt;'CPL Goal &amp; KW Info'!$E$20),'CPL Goal &amp; KW Info'!$G$20,IF(AND(I628&lt;1,J628&gt;2,H628&gt;'CPL Goal &amp; KW Info'!$E$19),'CPL Goal &amp; KW Info'!$G$19,IF(AND(I628&lt;1,J628&gt;2,H628&lt;'CPL Goal &amp; KW Info'!$E$19,H628&gt;'CPL Goal &amp; KW Info'!$E$18),"0%",IF(AND(I628&lt;1,J628&lt;2,H628&gt;'CPL Goal &amp; KW Info'!$E$27),'CPL Goal &amp; KW Info'!$G$27,IF(AND(I628&lt;1,J628&lt;2,H628&gt;'CPL Goal &amp; KW Info'!$E$26),'CPL Goal &amp; KW Info'!$G$26,IF(AND(I628&lt;1,J628&lt;2,H628&gt;'CPL Goal &amp; KW Info'!$E$25),'CPL Goal &amp; KW Info'!$G$25,IF(AND(I628&lt;1,J628&lt;2,H628&gt;'CPL Goal &amp; KW Info'!$E$24),'CPL Goal &amp; KW Info'!$G$24,"0%"))))))))))))))))))))))))))))))))))))</f>
        <v>J4</v>
      </c>
      <c r="N628" s="22" t="e">
        <f t="shared" si="49"/>
        <v>#VALUE!</v>
      </c>
      <c r="O628" s="5" t="str">
        <f t="shared" si="50"/>
        <v/>
      </c>
      <c r="P628" s="1"/>
      <c r="Q628" s="6"/>
      <c r="R628" s="1"/>
    </row>
    <row r="629" spans="1:18">
      <c r="A629" s="13" t="str">
        <f>IF('CPL Goal &amp; KW Info'!I635="","",'CPL Goal &amp; KW Info'!I635)</f>
        <v/>
      </c>
      <c r="B629" s="13" t="str">
        <f>IF('CPL Goal &amp; KW Info'!J635="","",'CPL Goal &amp; KW Info'!J635)</f>
        <v/>
      </c>
      <c r="C629" s="13" t="str">
        <f>IF('CPL Goal &amp; KW Info'!K635="","",'CPL Goal &amp; KW Info'!K635)</f>
        <v/>
      </c>
      <c r="D629" s="28" t="str">
        <f>IF('CPL Goal &amp; KW Info'!L635="","",'CPL Goal &amp; KW Info'!L635)</f>
        <v/>
      </c>
      <c r="E629" s="13" t="str">
        <f>IF('CPL Goal &amp; KW Info'!M635="","",'CPL Goal &amp; KW Info'!M635)</f>
        <v/>
      </c>
      <c r="F629" s="13" t="str">
        <f>IF('CPL Goal &amp; KW Info'!N635="","",'CPL Goal &amp; KW Info'!N635)</f>
        <v/>
      </c>
      <c r="G629" s="13" t="str">
        <f>IF('CPL Goal &amp; KW Info'!O635="","",'CPL Goal &amp; KW Info'!O635)</f>
        <v/>
      </c>
      <c r="H629" s="28" t="str">
        <f>IF('CPL Goal &amp; KW Info'!P635="","",'CPL Goal &amp; KW Info'!P635)</f>
        <v/>
      </c>
      <c r="I629" s="13" t="str">
        <f>IF('CPL Goal &amp; KW Info'!Q635="","",'CPL Goal &amp; KW Info'!Q635)</f>
        <v/>
      </c>
      <c r="J629" s="13" t="str">
        <f>IF('CPL Goal &amp; KW Info'!R635="","",'CPL Goal &amp; KW Info'!R635)</f>
        <v/>
      </c>
      <c r="K629" s="1" t="str">
        <f t="shared" si="47"/>
        <v/>
      </c>
      <c r="L629" s="21" t="str">
        <f t="shared" si="48"/>
        <v/>
      </c>
      <c r="M629" s="22" t="str">
        <f>IF(AND(I629&gt;0,J629&gt;4,K629&lt;'CPL Goal &amp; KW Info'!$B$5),'CPL Goal &amp; KW Info'!$C$5,IF(AND(I629&gt;0,J629&gt;4,K629&lt;'CPL Goal &amp; KW Info'!$B$6),'CPL Goal &amp; KW Info'!$C$6,IF(AND(I629&gt;0,J629&gt;4,K629&lt;'CPL Goal &amp; KW Info'!$B$7),'CPL Goal &amp; KW Info'!$C$7,IF(AND(I629&gt;0,J629&gt;4,K629&lt;'CPL Goal &amp; KW Info'!$B$8),'CPL Goal &amp; KW Info'!$C$8,IF(AND(I629&gt;0,J629&gt;4,K629&gt;'CPL Goal &amp; KW Info'!$B$11),'CPL Goal &amp; KW Info'!$C$11,IF(AND(I629&gt;0,J629&gt;4,K629&gt;'CPL Goal &amp; KW Info'!$B$10),'CPL Goal &amp; KW Info'!$C$10,IF(AND(I629&gt;0,J629&gt;4,K629&lt;'CPL Goal &amp; KW Info'!$B$10,K629&gt;'CPL Goal &amp; KW Info'!$B$8),'CPL Goal &amp; KW Info'!$C$9,IF(AND(I629&gt;0,J629&gt;2,K629&lt;'CPL Goal &amp; KW Info'!$B$15),'CPL Goal &amp; KW Info'!$C$15,IF(AND(I629&gt;0,J629&gt;2,K629&lt;'CPL Goal &amp; KW Info'!$B$16),'CPL Goal &amp; KW Info'!$C$16,IF(AND(I629&gt;0,J629&gt;2,K629&lt;'CPL Goal &amp; KW Info'!$B$17),'CPL Goal &amp; KW Info'!$C$17,IF(AND(I629&gt;0,J629&gt;2,K629&lt;'CPL Goal &amp; KW Info'!$B$18),'CPL Goal &amp; KW Info'!$C$18,IF(AND(I629&gt;0,J629&gt;2,K629&gt;'CPL Goal &amp; KW Info'!$B$21),'CPL Goal &amp; KW Info'!$C$21,IF(AND(I629&gt;0,J629&gt;2,K629&gt;'CPL Goal &amp; KW Info'!$B$20),'CPL Goal &amp; KW Info'!$C$20,IF(AND(I629&gt;0,J629&gt;2,K629&lt;'CPL Goal &amp; KW Info'!$B$20,K629&gt;'CPL Goal &amp; KW Info'!$B$18),'CPL Goal &amp; KW Info'!$C$19,IF(AND(I629&gt;0,J629&lt;2,K629&gt;'CPL Goal &amp; KW Info'!$B$28),'CPL Goal &amp; KW Info'!$C$28,IF(AND(I629&gt;0,J629&lt;2,K629&gt;'CPL Goal &amp; KW Info'!$B$27),'CPL Goal &amp; KW Info'!$C$27,IF(AND(I629&gt;0,J629&lt;2,K629&gt;'CPL Goal &amp; KW Info'!$B$26),'CPL Goal &amp; KW Info'!$C$26,IF(AND(I629&gt;0,J629&lt;2,K629&lt;'CPL Goal &amp; KW Info'!$B$26),'CPL Goal &amp; KW Info'!$C$25,IF(AND(I629&lt;1,J629&gt;4,H629&lt;'CPL Goal &amp; KW Info'!$E$5,L629&gt;5%),'CPL Goal &amp; KW Info'!$G$5,IF(AND(I629&lt;1,J629&gt;4,H629&lt;'CPL Goal &amp; KW Info'!$E$6,L629&gt;3%),'CPL Goal &amp; KW Info'!$G$6,IF(AND(I629&lt;1,J629&gt;4,H629&lt;'CPL Goal &amp; KW Info'!$E$7,L629&gt;5%),'CPL Goal &amp; KW Info'!$G$7,IF(AND(I629&lt;1,J629&gt;4,H629&lt;'CPL Goal &amp; KW Info'!$E$8,L629&gt;3%),'CPL Goal &amp; KW Info'!$G$8,IF(AND(I629&lt;1,J629&gt;4,H629&gt;'CPL Goal &amp; KW Info'!$E$10),'CPL Goal &amp; KW Info'!$G$10,IF(AND(I629&lt;1,J629&gt;4,H629&gt;'CPL Goal &amp; KW Info'!$E$9),'CPL Goal &amp; KW Info'!$G$9,IF(AND(I629&lt;1,J629&gt;4,H629&lt;'CPL Goal &amp; KW Info'!$E$9,H629&gt;'CPL Goal &amp; KW Info'!$E$8),"0%",IF(AND(I629&lt;1,J629&gt;2,H629&lt;'CPL Goal &amp; KW Info'!$E$15,L629&gt;5%),'CPL Goal &amp; KW Info'!$G$15,IF(AND(I629&lt;1,J629&gt;2,H629&lt;'CPL Goal &amp; KW Info'!$E$16,L629&gt;3%),'CPL Goal &amp; KW Info'!$G$16,IF(AND(I629&lt;1,J629&gt;2,H629&lt;'CPL Goal &amp; KW Info'!$E$17,L629&gt;5%),'CPL Goal &amp; KW Info'!$G$17,IF(AND(I629&lt;1,J629&gt;2,H629&lt;'CPL Goal &amp; KW Info'!$E$18,L629&gt;3%),'CPL Goal &amp; KW Info'!$G$18,IF(AND(I629&lt;1,J629&gt;2,H629&gt;'CPL Goal &amp; KW Info'!$E$20),'CPL Goal &amp; KW Info'!$G$20,IF(AND(I629&lt;1,J629&gt;2,H629&gt;'CPL Goal &amp; KW Info'!$E$19),'CPL Goal &amp; KW Info'!$G$19,IF(AND(I629&lt;1,J629&gt;2,H629&lt;'CPL Goal &amp; KW Info'!$E$19,H629&gt;'CPL Goal &amp; KW Info'!$E$18),"0%",IF(AND(I629&lt;1,J629&lt;2,H629&gt;'CPL Goal &amp; KW Info'!$E$27),'CPL Goal &amp; KW Info'!$G$27,IF(AND(I629&lt;1,J629&lt;2,H629&gt;'CPL Goal &amp; KW Info'!$E$26),'CPL Goal &amp; KW Info'!$G$26,IF(AND(I629&lt;1,J629&lt;2,H629&gt;'CPL Goal &amp; KW Info'!$E$25),'CPL Goal &amp; KW Info'!$G$25,IF(AND(I629&lt;1,J629&lt;2,H629&gt;'CPL Goal &amp; KW Info'!$E$24),'CPL Goal &amp; KW Info'!$G$24,"0%"))))))))))))))))))))))))))))))))))))</f>
        <v>J4</v>
      </c>
      <c r="N629" s="22" t="e">
        <f t="shared" si="49"/>
        <v>#VALUE!</v>
      </c>
      <c r="O629" s="5" t="str">
        <f t="shared" si="50"/>
        <v/>
      </c>
      <c r="P629" s="1"/>
      <c r="Q629" s="6"/>
      <c r="R629" s="1"/>
    </row>
    <row r="630" spans="1:18">
      <c r="A630" s="13" t="str">
        <f>IF('CPL Goal &amp; KW Info'!I636="","",'CPL Goal &amp; KW Info'!I636)</f>
        <v/>
      </c>
      <c r="B630" s="13" t="str">
        <f>IF('CPL Goal &amp; KW Info'!J636="","",'CPL Goal &amp; KW Info'!J636)</f>
        <v/>
      </c>
      <c r="C630" s="13" t="str">
        <f>IF('CPL Goal &amp; KW Info'!K636="","",'CPL Goal &amp; KW Info'!K636)</f>
        <v/>
      </c>
      <c r="D630" s="28" t="str">
        <f>IF('CPL Goal &amp; KW Info'!L636="","",'CPL Goal &amp; KW Info'!L636)</f>
        <v/>
      </c>
      <c r="E630" s="13" t="str">
        <f>IF('CPL Goal &amp; KW Info'!M636="","",'CPL Goal &amp; KW Info'!M636)</f>
        <v/>
      </c>
      <c r="F630" s="13" t="str">
        <f>IF('CPL Goal &amp; KW Info'!N636="","",'CPL Goal &amp; KW Info'!N636)</f>
        <v/>
      </c>
      <c r="G630" s="13" t="str">
        <f>IF('CPL Goal &amp; KW Info'!O636="","",'CPL Goal &amp; KW Info'!O636)</f>
        <v/>
      </c>
      <c r="H630" s="28" t="str">
        <f>IF('CPL Goal &amp; KW Info'!P636="","",'CPL Goal &amp; KW Info'!P636)</f>
        <v/>
      </c>
      <c r="I630" s="13" t="str">
        <f>IF('CPL Goal &amp; KW Info'!Q636="","",'CPL Goal &amp; KW Info'!Q636)</f>
        <v/>
      </c>
      <c r="J630" s="13" t="str">
        <f>IF('CPL Goal &amp; KW Info'!R636="","",'CPL Goal &amp; KW Info'!R636)</f>
        <v/>
      </c>
      <c r="K630" s="1" t="str">
        <f t="shared" si="47"/>
        <v/>
      </c>
      <c r="L630" s="21" t="str">
        <f t="shared" si="48"/>
        <v/>
      </c>
      <c r="M630" s="22" t="str">
        <f>IF(AND(I630&gt;0,J630&gt;4,K630&lt;'CPL Goal &amp; KW Info'!$B$5),'CPL Goal &amp; KW Info'!$C$5,IF(AND(I630&gt;0,J630&gt;4,K630&lt;'CPL Goal &amp; KW Info'!$B$6),'CPL Goal &amp; KW Info'!$C$6,IF(AND(I630&gt;0,J630&gt;4,K630&lt;'CPL Goal &amp; KW Info'!$B$7),'CPL Goal &amp; KW Info'!$C$7,IF(AND(I630&gt;0,J630&gt;4,K630&lt;'CPL Goal &amp; KW Info'!$B$8),'CPL Goal &amp; KW Info'!$C$8,IF(AND(I630&gt;0,J630&gt;4,K630&gt;'CPL Goal &amp; KW Info'!$B$11),'CPL Goal &amp; KW Info'!$C$11,IF(AND(I630&gt;0,J630&gt;4,K630&gt;'CPL Goal &amp; KW Info'!$B$10),'CPL Goal &amp; KW Info'!$C$10,IF(AND(I630&gt;0,J630&gt;4,K630&lt;'CPL Goal &amp; KW Info'!$B$10,K630&gt;'CPL Goal &amp; KW Info'!$B$8),'CPL Goal &amp; KW Info'!$C$9,IF(AND(I630&gt;0,J630&gt;2,K630&lt;'CPL Goal &amp; KW Info'!$B$15),'CPL Goal &amp; KW Info'!$C$15,IF(AND(I630&gt;0,J630&gt;2,K630&lt;'CPL Goal &amp; KW Info'!$B$16),'CPL Goal &amp; KW Info'!$C$16,IF(AND(I630&gt;0,J630&gt;2,K630&lt;'CPL Goal &amp; KW Info'!$B$17),'CPL Goal &amp; KW Info'!$C$17,IF(AND(I630&gt;0,J630&gt;2,K630&lt;'CPL Goal &amp; KW Info'!$B$18),'CPL Goal &amp; KW Info'!$C$18,IF(AND(I630&gt;0,J630&gt;2,K630&gt;'CPL Goal &amp; KW Info'!$B$21),'CPL Goal &amp; KW Info'!$C$21,IF(AND(I630&gt;0,J630&gt;2,K630&gt;'CPL Goal &amp; KW Info'!$B$20),'CPL Goal &amp; KW Info'!$C$20,IF(AND(I630&gt;0,J630&gt;2,K630&lt;'CPL Goal &amp; KW Info'!$B$20,K630&gt;'CPL Goal &amp; KW Info'!$B$18),'CPL Goal &amp; KW Info'!$C$19,IF(AND(I630&gt;0,J630&lt;2,K630&gt;'CPL Goal &amp; KW Info'!$B$28),'CPL Goal &amp; KW Info'!$C$28,IF(AND(I630&gt;0,J630&lt;2,K630&gt;'CPL Goal &amp; KW Info'!$B$27),'CPL Goal &amp; KW Info'!$C$27,IF(AND(I630&gt;0,J630&lt;2,K630&gt;'CPL Goal &amp; KW Info'!$B$26),'CPL Goal &amp; KW Info'!$C$26,IF(AND(I630&gt;0,J630&lt;2,K630&lt;'CPL Goal &amp; KW Info'!$B$26),'CPL Goal &amp; KW Info'!$C$25,IF(AND(I630&lt;1,J630&gt;4,H630&lt;'CPL Goal &amp; KW Info'!$E$5,L630&gt;5%),'CPL Goal &amp; KW Info'!$G$5,IF(AND(I630&lt;1,J630&gt;4,H630&lt;'CPL Goal &amp; KW Info'!$E$6,L630&gt;3%),'CPL Goal &amp; KW Info'!$G$6,IF(AND(I630&lt;1,J630&gt;4,H630&lt;'CPL Goal &amp; KW Info'!$E$7,L630&gt;5%),'CPL Goal &amp; KW Info'!$G$7,IF(AND(I630&lt;1,J630&gt;4,H630&lt;'CPL Goal &amp; KW Info'!$E$8,L630&gt;3%),'CPL Goal &amp; KW Info'!$G$8,IF(AND(I630&lt;1,J630&gt;4,H630&gt;'CPL Goal &amp; KW Info'!$E$10),'CPL Goal &amp; KW Info'!$G$10,IF(AND(I630&lt;1,J630&gt;4,H630&gt;'CPL Goal &amp; KW Info'!$E$9),'CPL Goal &amp; KW Info'!$G$9,IF(AND(I630&lt;1,J630&gt;4,H630&lt;'CPL Goal &amp; KW Info'!$E$9,H630&gt;'CPL Goal &amp; KW Info'!$E$8),"0%",IF(AND(I630&lt;1,J630&gt;2,H630&lt;'CPL Goal &amp; KW Info'!$E$15,L630&gt;5%),'CPL Goal &amp; KW Info'!$G$15,IF(AND(I630&lt;1,J630&gt;2,H630&lt;'CPL Goal &amp; KW Info'!$E$16,L630&gt;3%),'CPL Goal &amp; KW Info'!$G$16,IF(AND(I630&lt;1,J630&gt;2,H630&lt;'CPL Goal &amp; KW Info'!$E$17,L630&gt;5%),'CPL Goal &amp; KW Info'!$G$17,IF(AND(I630&lt;1,J630&gt;2,H630&lt;'CPL Goal &amp; KW Info'!$E$18,L630&gt;3%),'CPL Goal &amp; KW Info'!$G$18,IF(AND(I630&lt;1,J630&gt;2,H630&gt;'CPL Goal &amp; KW Info'!$E$20),'CPL Goal &amp; KW Info'!$G$20,IF(AND(I630&lt;1,J630&gt;2,H630&gt;'CPL Goal &amp; KW Info'!$E$19),'CPL Goal &amp; KW Info'!$G$19,IF(AND(I630&lt;1,J630&gt;2,H630&lt;'CPL Goal &amp; KW Info'!$E$19,H630&gt;'CPL Goal &amp; KW Info'!$E$18),"0%",IF(AND(I630&lt;1,J630&lt;2,H630&gt;'CPL Goal &amp; KW Info'!$E$27),'CPL Goal &amp; KW Info'!$G$27,IF(AND(I630&lt;1,J630&lt;2,H630&gt;'CPL Goal &amp; KW Info'!$E$26),'CPL Goal &amp; KW Info'!$G$26,IF(AND(I630&lt;1,J630&lt;2,H630&gt;'CPL Goal &amp; KW Info'!$E$25),'CPL Goal &amp; KW Info'!$G$25,IF(AND(I630&lt;1,J630&lt;2,H630&gt;'CPL Goal &amp; KW Info'!$E$24),'CPL Goal &amp; KW Info'!$G$24,"0%"))))))))))))))))))))))))))))))))))))</f>
        <v>J4</v>
      </c>
      <c r="N630" s="22" t="e">
        <f t="shared" si="49"/>
        <v>#VALUE!</v>
      </c>
      <c r="O630" s="5" t="str">
        <f t="shared" si="50"/>
        <v/>
      </c>
      <c r="P630" s="1"/>
      <c r="Q630" s="6"/>
      <c r="R630" s="1"/>
    </row>
    <row r="631" spans="1:18">
      <c r="A631" s="13" t="str">
        <f>IF('CPL Goal &amp; KW Info'!I637="","",'CPL Goal &amp; KW Info'!I637)</f>
        <v/>
      </c>
      <c r="B631" s="13" t="str">
        <f>IF('CPL Goal &amp; KW Info'!J637="","",'CPL Goal &amp; KW Info'!J637)</f>
        <v/>
      </c>
      <c r="C631" s="13" t="str">
        <f>IF('CPL Goal &amp; KW Info'!K637="","",'CPL Goal &amp; KW Info'!K637)</f>
        <v/>
      </c>
      <c r="D631" s="28" t="str">
        <f>IF('CPL Goal &amp; KW Info'!L637="","",'CPL Goal &amp; KW Info'!L637)</f>
        <v/>
      </c>
      <c r="E631" s="13" t="str">
        <f>IF('CPL Goal &amp; KW Info'!M637="","",'CPL Goal &amp; KW Info'!M637)</f>
        <v/>
      </c>
      <c r="F631" s="13" t="str">
        <f>IF('CPL Goal &amp; KW Info'!N637="","",'CPL Goal &amp; KW Info'!N637)</f>
        <v/>
      </c>
      <c r="G631" s="13" t="str">
        <f>IF('CPL Goal &amp; KW Info'!O637="","",'CPL Goal &amp; KW Info'!O637)</f>
        <v/>
      </c>
      <c r="H631" s="28" t="str">
        <f>IF('CPL Goal &amp; KW Info'!P637="","",'CPL Goal &amp; KW Info'!P637)</f>
        <v/>
      </c>
      <c r="I631" s="13" t="str">
        <f>IF('CPL Goal &amp; KW Info'!Q637="","",'CPL Goal &amp; KW Info'!Q637)</f>
        <v/>
      </c>
      <c r="J631" s="13" t="str">
        <f>IF('CPL Goal &amp; KW Info'!R637="","",'CPL Goal &amp; KW Info'!R637)</f>
        <v/>
      </c>
      <c r="K631" s="1" t="str">
        <f t="shared" si="47"/>
        <v/>
      </c>
      <c r="L631" s="21" t="str">
        <f t="shared" si="48"/>
        <v/>
      </c>
      <c r="M631" s="22" t="str">
        <f>IF(AND(I631&gt;0,J631&gt;4,K631&lt;'CPL Goal &amp; KW Info'!$B$5),'CPL Goal &amp; KW Info'!$C$5,IF(AND(I631&gt;0,J631&gt;4,K631&lt;'CPL Goal &amp; KW Info'!$B$6),'CPL Goal &amp; KW Info'!$C$6,IF(AND(I631&gt;0,J631&gt;4,K631&lt;'CPL Goal &amp; KW Info'!$B$7),'CPL Goal &amp; KW Info'!$C$7,IF(AND(I631&gt;0,J631&gt;4,K631&lt;'CPL Goal &amp; KW Info'!$B$8),'CPL Goal &amp; KW Info'!$C$8,IF(AND(I631&gt;0,J631&gt;4,K631&gt;'CPL Goal &amp; KW Info'!$B$11),'CPL Goal &amp; KW Info'!$C$11,IF(AND(I631&gt;0,J631&gt;4,K631&gt;'CPL Goal &amp; KW Info'!$B$10),'CPL Goal &amp; KW Info'!$C$10,IF(AND(I631&gt;0,J631&gt;4,K631&lt;'CPL Goal &amp; KW Info'!$B$10,K631&gt;'CPL Goal &amp; KW Info'!$B$8),'CPL Goal &amp; KW Info'!$C$9,IF(AND(I631&gt;0,J631&gt;2,K631&lt;'CPL Goal &amp; KW Info'!$B$15),'CPL Goal &amp; KW Info'!$C$15,IF(AND(I631&gt;0,J631&gt;2,K631&lt;'CPL Goal &amp; KW Info'!$B$16),'CPL Goal &amp; KW Info'!$C$16,IF(AND(I631&gt;0,J631&gt;2,K631&lt;'CPL Goal &amp; KW Info'!$B$17),'CPL Goal &amp; KW Info'!$C$17,IF(AND(I631&gt;0,J631&gt;2,K631&lt;'CPL Goal &amp; KW Info'!$B$18),'CPL Goal &amp; KW Info'!$C$18,IF(AND(I631&gt;0,J631&gt;2,K631&gt;'CPL Goal &amp; KW Info'!$B$21),'CPL Goal &amp; KW Info'!$C$21,IF(AND(I631&gt;0,J631&gt;2,K631&gt;'CPL Goal &amp; KW Info'!$B$20),'CPL Goal &amp; KW Info'!$C$20,IF(AND(I631&gt;0,J631&gt;2,K631&lt;'CPL Goal &amp; KW Info'!$B$20,K631&gt;'CPL Goal &amp; KW Info'!$B$18),'CPL Goal &amp; KW Info'!$C$19,IF(AND(I631&gt;0,J631&lt;2,K631&gt;'CPL Goal &amp; KW Info'!$B$28),'CPL Goal &amp; KW Info'!$C$28,IF(AND(I631&gt;0,J631&lt;2,K631&gt;'CPL Goal &amp; KW Info'!$B$27),'CPL Goal &amp; KW Info'!$C$27,IF(AND(I631&gt;0,J631&lt;2,K631&gt;'CPL Goal &amp; KW Info'!$B$26),'CPL Goal &amp; KW Info'!$C$26,IF(AND(I631&gt;0,J631&lt;2,K631&lt;'CPL Goal &amp; KW Info'!$B$26),'CPL Goal &amp; KW Info'!$C$25,IF(AND(I631&lt;1,J631&gt;4,H631&lt;'CPL Goal &amp; KW Info'!$E$5,L631&gt;5%),'CPL Goal &amp; KW Info'!$G$5,IF(AND(I631&lt;1,J631&gt;4,H631&lt;'CPL Goal &amp; KW Info'!$E$6,L631&gt;3%),'CPL Goal &amp; KW Info'!$G$6,IF(AND(I631&lt;1,J631&gt;4,H631&lt;'CPL Goal &amp; KW Info'!$E$7,L631&gt;5%),'CPL Goal &amp; KW Info'!$G$7,IF(AND(I631&lt;1,J631&gt;4,H631&lt;'CPL Goal &amp; KW Info'!$E$8,L631&gt;3%),'CPL Goal &amp; KW Info'!$G$8,IF(AND(I631&lt;1,J631&gt;4,H631&gt;'CPL Goal &amp; KW Info'!$E$10),'CPL Goal &amp; KW Info'!$G$10,IF(AND(I631&lt;1,J631&gt;4,H631&gt;'CPL Goal &amp; KW Info'!$E$9),'CPL Goal &amp; KW Info'!$G$9,IF(AND(I631&lt;1,J631&gt;4,H631&lt;'CPL Goal &amp; KW Info'!$E$9,H631&gt;'CPL Goal &amp; KW Info'!$E$8),"0%",IF(AND(I631&lt;1,J631&gt;2,H631&lt;'CPL Goal &amp; KW Info'!$E$15,L631&gt;5%),'CPL Goal &amp; KW Info'!$G$15,IF(AND(I631&lt;1,J631&gt;2,H631&lt;'CPL Goal &amp; KW Info'!$E$16,L631&gt;3%),'CPL Goal &amp; KW Info'!$G$16,IF(AND(I631&lt;1,J631&gt;2,H631&lt;'CPL Goal &amp; KW Info'!$E$17,L631&gt;5%),'CPL Goal &amp; KW Info'!$G$17,IF(AND(I631&lt;1,J631&gt;2,H631&lt;'CPL Goal &amp; KW Info'!$E$18,L631&gt;3%),'CPL Goal &amp; KW Info'!$G$18,IF(AND(I631&lt;1,J631&gt;2,H631&gt;'CPL Goal &amp; KW Info'!$E$20),'CPL Goal &amp; KW Info'!$G$20,IF(AND(I631&lt;1,J631&gt;2,H631&gt;'CPL Goal &amp; KW Info'!$E$19),'CPL Goal &amp; KW Info'!$G$19,IF(AND(I631&lt;1,J631&gt;2,H631&lt;'CPL Goal &amp; KW Info'!$E$19,H631&gt;'CPL Goal &amp; KW Info'!$E$18),"0%",IF(AND(I631&lt;1,J631&lt;2,H631&gt;'CPL Goal &amp; KW Info'!$E$27),'CPL Goal &amp; KW Info'!$G$27,IF(AND(I631&lt;1,J631&lt;2,H631&gt;'CPL Goal &amp; KW Info'!$E$26),'CPL Goal &amp; KW Info'!$G$26,IF(AND(I631&lt;1,J631&lt;2,H631&gt;'CPL Goal &amp; KW Info'!$E$25),'CPL Goal &amp; KW Info'!$G$25,IF(AND(I631&lt;1,J631&lt;2,H631&gt;'CPL Goal &amp; KW Info'!$E$24),'CPL Goal &amp; KW Info'!$G$24,"0%"))))))))))))))))))))))))))))))))))))</f>
        <v>J4</v>
      </c>
      <c r="N631" s="22" t="e">
        <f t="shared" si="49"/>
        <v>#VALUE!</v>
      </c>
      <c r="O631" s="5" t="str">
        <f t="shared" si="50"/>
        <v/>
      </c>
      <c r="P631" s="1"/>
      <c r="Q631" s="6"/>
      <c r="R631" s="1"/>
    </row>
    <row r="632" spans="1:18">
      <c r="A632" s="13" t="str">
        <f>IF('CPL Goal &amp; KW Info'!I638="","",'CPL Goal &amp; KW Info'!I638)</f>
        <v/>
      </c>
      <c r="B632" s="13" t="str">
        <f>IF('CPL Goal &amp; KW Info'!J638="","",'CPL Goal &amp; KW Info'!J638)</f>
        <v/>
      </c>
      <c r="C632" s="13" t="str">
        <f>IF('CPL Goal &amp; KW Info'!K638="","",'CPL Goal &amp; KW Info'!K638)</f>
        <v/>
      </c>
      <c r="D632" s="28" t="str">
        <f>IF('CPL Goal &amp; KW Info'!L638="","",'CPL Goal &amp; KW Info'!L638)</f>
        <v/>
      </c>
      <c r="E632" s="13" t="str">
        <f>IF('CPL Goal &amp; KW Info'!M638="","",'CPL Goal &amp; KW Info'!M638)</f>
        <v/>
      </c>
      <c r="F632" s="13" t="str">
        <f>IF('CPL Goal &amp; KW Info'!N638="","",'CPL Goal &amp; KW Info'!N638)</f>
        <v/>
      </c>
      <c r="G632" s="13" t="str">
        <f>IF('CPL Goal &amp; KW Info'!O638="","",'CPL Goal &amp; KW Info'!O638)</f>
        <v/>
      </c>
      <c r="H632" s="28" t="str">
        <f>IF('CPL Goal &amp; KW Info'!P638="","",'CPL Goal &amp; KW Info'!P638)</f>
        <v/>
      </c>
      <c r="I632" s="13" t="str">
        <f>IF('CPL Goal &amp; KW Info'!Q638="","",'CPL Goal &amp; KW Info'!Q638)</f>
        <v/>
      </c>
      <c r="J632" s="13" t="str">
        <f>IF('CPL Goal &amp; KW Info'!R638="","",'CPL Goal &amp; KW Info'!R638)</f>
        <v/>
      </c>
      <c r="K632" s="1" t="str">
        <f t="shared" si="47"/>
        <v/>
      </c>
      <c r="L632" s="21" t="str">
        <f t="shared" si="48"/>
        <v/>
      </c>
      <c r="M632" s="22" t="str">
        <f>IF(AND(I632&gt;0,J632&gt;4,K632&lt;'CPL Goal &amp; KW Info'!$B$5),'CPL Goal &amp; KW Info'!$C$5,IF(AND(I632&gt;0,J632&gt;4,K632&lt;'CPL Goal &amp; KW Info'!$B$6),'CPL Goal &amp; KW Info'!$C$6,IF(AND(I632&gt;0,J632&gt;4,K632&lt;'CPL Goal &amp; KW Info'!$B$7),'CPL Goal &amp; KW Info'!$C$7,IF(AND(I632&gt;0,J632&gt;4,K632&lt;'CPL Goal &amp; KW Info'!$B$8),'CPL Goal &amp; KW Info'!$C$8,IF(AND(I632&gt;0,J632&gt;4,K632&gt;'CPL Goal &amp; KW Info'!$B$11),'CPL Goal &amp; KW Info'!$C$11,IF(AND(I632&gt;0,J632&gt;4,K632&gt;'CPL Goal &amp; KW Info'!$B$10),'CPL Goal &amp; KW Info'!$C$10,IF(AND(I632&gt;0,J632&gt;4,K632&lt;'CPL Goal &amp; KW Info'!$B$10,K632&gt;'CPL Goal &amp; KW Info'!$B$8),'CPL Goal &amp; KW Info'!$C$9,IF(AND(I632&gt;0,J632&gt;2,K632&lt;'CPL Goal &amp; KW Info'!$B$15),'CPL Goal &amp; KW Info'!$C$15,IF(AND(I632&gt;0,J632&gt;2,K632&lt;'CPL Goal &amp; KW Info'!$B$16),'CPL Goal &amp; KW Info'!$C$16,IF(AND(I632&gt;0,J632&gt;2,K632&lt;'CPL Goal &amp; KW Info'!$B$17),'CPL Goal &amp; KW Info'!$C$17,IF(AND(I632&gt;0,J632&gt;2,K632&lt;'CPL Goal &amp; KW Info'!$B$18),'CPL Goal &amp; KW Info'!$C$18,IF(AND(I632&gt;0,J632&gt;2,K632&gt;'CPL Goal &amp; KW Info'!$B$21),'CPL Goal &amp; KW Info'!$C$21,IF(AND(I632&gt;0,J632&gt;2,K632&gt;'CPL Goal &amp; KW Info'!$B$20),'CPL Goal &amp; KW Info'!$C$20,IF(AND(I632&gt;0,J632&gt;2,K632&lt;'CPL Goal &amp; KW Info'!$B$20,K632&gt;'CPL Goal &amp; KW Info'!$B$18),'CPL Goal &amp; KW Info'!$C$19,IF(AND(I632&gt;0,J632&lt;2,K632&gt;'CPL Goal &amp; KW Info'!$B$28),'CPL Goal &amp; KW Info'!$C$28,IF(AND(I632&gt;0,J632&lt;2,K632&gt;'CPL Goal &amp; KW Info'!$B$27),'CPL Goal &amp; KW Info'!$C$27,IF(AND(I632&gt;0,J632&lt;2,K632&gt;'CPL Goal &amp; KW Info'!$B$26),'CPL Goal &amp; KW Info'!$C$26,IF(AND(I632&gt;0,J632&lt;2,K632&lt;'CPL Goal &amp; KW Info'!$B$26),'CPL Goal &amp; KW Info'!$C$25,IF(AND(I632&lt;1,J632&gt;4,H632&lt;'CPL Goal &amp; KW Info'!$E$5,L632&gt;5%),'CPL Goal &amp; KW Info'!$G$5,IF(AND(I632&lt;1,J632&gt;4,H632&lt;'CPL Goal &amp; KW Info'!$E$6,L632&gt;3%),'CPL Goal &amp; KW Info'!$G$6,IF(AND(I632&lt;1,J632&gt;4,H632&lt;'CPL Goal &amp; KW Info'!$E$7,L632&gt;5%),'CPL Goal &amp; KW Info'!$G$7,IF(AND(I632&lt;1,J632&gt;4,H632&lt;'CPL Goal &amp; KW Info'!$E$8,L632&gt;3%),'CPL Goal &amp; KW Info'!$G$8,IF(AND(I632&lt;1,J632&gt;4,H632&gt;'CPL Goal &amp; KW Info'!$E$10),'CPL Goal &amp; KW Info'!$G$10,IF(AND(I632&lt;1,J632&gt;4,H632&gt;'CPL Goal &amp; KW Info'!$E$9),'CPL Goal &amp; KW Info'!$G$9,IF(AND(I632&lt;1,J632&gt;4,H632&lt;'CPL Goal &amp; KW Info'!$E$9,H632&gt;'CPL Goal &amp; KW Info'!$E$8),"0%",IF(AND(I632&lt;1,J632&gt;2,H632&lt;'CPL Goal &amp; KW Info'!$E$15,L632&gt;5%),'CPL Goal &amp; KW Info'!$G$15,IF(AND(I632&lt;1,J632&gt;2,H632&lt;'CPL Goal &amp; KW Info'!$E$16,L632&gt;3%),'CPL Goal &amp; KW Info'!$G$16,IF(AND(I632&lt;1,J632&gt;2,H632&lt;'CPL Goal &amp; KW Info'!$E$17,L632&gt;5%),'CPL Goal &amp; KW Info'!$G$17,IF(AND(I632&lt;1,J632&gt;2,H632&lt;'CPL Goal &amp; KW Info'!$E$18,L632&gt;3%),'CPL Goal &amp; KW Info'!$G$18,IF(AND(I632&lt;1,J632&gt;2,H632&gt;'CPL Goal &amp; KW Info'!$E$20),'CPL Goal &amp; KW Info'!$G$20,IF(AND(I632&lt;1,J632&gt;2,H632&gt;'CPL Goal &amp; KW Info'!$E$19),'CPL Goal &amp; KW Info'!$G$19,IF(AND(I632&lt;1,J632&gt;2,H632&lt;'CPL Goal &amp; KW Info'!$E$19,H632&gt;'CPL Goal &amp; KW Info'!$E$18),"0%",IF(AND(I632&lt;1,J632&lt;2,H632&gt;'CPL Goal &amp; KW Info'!$E$27),'CPL Goal &amp; KW Info'!$G$27,IF(AND(I632&lt;1,J632&lt;2,H632&gt;'CPL Goal &amp; KW Info'!$E$26),'CPL Goal &amp; KW Info'!$G$26,IF(AND(I632&lt;1,J632&lt;2,H632&gt;'CPL Goal &amp; KW Info'!$E$25),'CPL Goal &amp; KW Info'!$G$25,IF(AND(I632&lt;1,J632&lt;2,H632&gt;'CPL Goal &amp; KW Info'!$E$24),'CPL Goal &amp; KW Info'!$G$24,"0%"))))))))))))))))))))))))))))))))))))</f>
        <v>J4</v>
      </c>
      <c r="N632" s="22" t="e">
        <f t="shared" si="49"/>
        <v>#VALUE!</v>
      </c>
      <c r="O632" s="5" t="str">
        <f t="shared" si="50"/>
        <v/>
      </c>
      <c r="P632" s="1"/>
      <c r="Q632" s="6"/>
      <c r="R632" s="1"/>
    </row>
    <row r="633" spans="1:18">
      <c r="A633" s="13" t="str">
        <f>IF('CPL Goal &amp; KW Info'!I639="","",'CPL Goal &amp; KW Info'!I639)</f>
        <v/>
      </c>
      <c r="B633" s="13" t="str">
        <f>IF('CPL Goal &amp; KW Info'!J639="","",'CPL Goal &amp; KW Info'!J639)</f>
        <v/>
      </c>
      <c r="C633" s="13" t="str">
        <f>IF('CPL Goal &amp; KW Info'!K639="","",'CPL Goal &amp; KW Info'!K639)</f>
        <v/>
      </c>
      <c r="D633" s="28" t="str">
        <f>IF('CPL Goal &amp; KW Info'!L639="","",'CPL Goal &amp; KW Info'!L639)</f>
        <v/>
      </c>
      <c r="E633" s="13" t="str">
        <f>IF('CPL Goal &amp; KW Info'!M639="","",'CPL Goal &amp; KW Info'!M639)</f>
        <v/>
      </c>
      <c r="F633" s="13" t="str">
        <f>IF('CPL Goal &amp; KW Info'!N639="","",'CPL Goal &amp; KW Info'!N639)</f>
        <v/>
      </c>
      <c r="G633" s="13" t="str">
        <f>IF('CPL Goal &amp; KW Info'!O639="","",'CPL Goal &amp; KW Info'!O639)</f>
        <v/>
      </c>
      <c r="H633" s="28" t="str">
        <f>IF('CPL Goal &amp; KW Info'!P639="","",'CPL Goal &amp; KW Info'!P639)</f>
        <v/>
      </c>
      <c r="I633" s="13" t="str">
        <f>IF('CPL Goal &amp; KW Info'!Q639="","",'CPL Goal &amp; KW Info'!Q639)</f>
        <v/>
      </c>
      <c r="J633" s="13" t="str">
        <f>IF('CPL Goal &amp; KW Info'!R639="","",'CPL Goal &amp; KW Info'!R639)</f>
        <v/>
      </c>
      <c r="K633" s="1" t="str">
        <f t="shared" si="47"/>
        <v/>
      </c>
      <c r="L633" s="21" t="str">
        <f t="shared" si="48"/>
        <v/>
      </c>
      <c r="M633" s="22" t="str">
        <f>IF(AND(I633&gt;0,J633&gt;4,K633&lt;'CPL Goal &amp; KW Info'!$B$5),'CPL Goal &amp; KW Info'!$C$5,IF(AND(I633&gt;0,J633&gt;4,K633&lt;'CPL Goal &amp; KW Info'!$B$6),'CPL Goal &amp; KW Info'!$C$6,IF(AND(I633&gt;0,J633&gt;4,K633&lt;'CPL Goal &amp; KW Info'!$B$7),'CPL Goal &amp; KW Info'!$C$7,IF(AND(I633&gt;0,J633&gt;4,K633&lt;'CPL Goal &amp; KW Info'!$B$8),'CPL Goal &amp; KW Info'!$C$8,IF(AND(I633&gt;0,J633&gt;4,K633&gt;'CPL Goal &amp; KW Info'!$B$11),'CPL Goal &amp; KW Info'!$C$11,IF(AND(I633&gt;0,J633&gt;4,K633&gt;'CPL Goal &amp; KW Info'!$B$10),'CPL Goal &amp; KW Info'!$C$10,IF(AND(I633&gt;0,J633&gt;4,K633&lt;'CPL Goal &amp; KW Info'!$B$10,K633&gt;'CPL Goal &amp; KW Info'!$B$8),'CPL Goal &amp; KW Info'!$C$9,IF(AND(I633&gt;0,J633&gt;2,K633&lt;'CPL Goal &amp; KW Info'!$B$15),'CPL Goal &amp; KW Info'!$C$15,IF(AND(I633&gt;0,J633&gt;2,K633&lt;'CPL Goal &amp; KW Info'!$B$16),'CPL Goal &amp; KW Info'!$C$16,IF(AND(I633&gt;0,J633&gt;2,K633&lt;'CPL Goal &amp; KW Info'!$B$17),'CPL Goal &amp; KW Info'!$C$17,IF(AND(I633&gt;0,J633&gt;2,K633&lt;'CPL Goal &amp; KW Info'!$B$18),'CPL Goal &amp; KW Info'!$C$18,IF(AND(I633&gt;0,J633&gt;2,K633&gt;'CPL Goal &amp; KW Info'!$B$21),'CPL Goal &amp; KW Info'!$C$21,IF(AND(I633&gt;0,J633&gt;2,K633&gt;'CPL Goal &amp; KW Info'!$B$20),'CPL Goal &amp; KW Info'!$C$20,IF(AND(I633&gt;0,J633&gt;2,K633&lt;'CPL Goal &amp; KW Info'!$B$20,K633&gt;'CPL Goal &amp; KW Info'!$B$18),'CPL Goal &amp; KW Info'!$C$19,IF(AND(I633&gt;0,J633&lt;2,K633&gt;'CPL Goal &amp; KW Info'!$B$28),'CPL Goal &amp; KW Info'!$C$28,IF(AND(I633&gt;0,J633&lt;2,K633&gt;'CPL Goal &amp; KW Info'!$B$27),'CPL Goal &amp; KW Info'!$C$27,IF(AND(I633&gt;0,J633&lt;2,K633&gt;'CPL Goal &amp; KW Info'!$B$26),'CPL Goal &amp; KW Info'!$C$26,IF(AND(I633&gt;0,J633&lt;2,K633&lt;'CPL Goal &amp; KW Info'!$B$26),'CPL Goal &amp; KW Info'!$C$25,IF(AND(I633&lt;1,J633&gt;4,H633&lt;'CPL Goal &amp; KW Info'!$E$5,L633&gt;5%),'CPL Goal &amp; KW Info'!$G$5,IF(AND(I633&lt;1,J633&gt;4,H633&lt;'CPL Goal &amp; KW Info'!$E$6,L633&gt;3%),'CPL Goal &amp; KW Info'!$G$6,IF(AND(I633&lt;1,J633&gt;4,H633&lt;'CPL Goal &amp; KW Info'!$E$7,L633&gt;5%),'CPL Goal &amp; KW Info'!$G$7,IF(AND(I633&lt;1,J633&gt;4,H633&lt;'CPL Goal &amp; KW Info'!$E$8,L633&gt;3%),'CPL Goal &amp; KW Info'!$G$8,IF(AND(I633&lt;1,J633&gt;4,H633&gt;'CPL Goal &amp; KW Info'!$E$10),'CPL Goal &amp; KW Info'!$G$10,IF(AND(I633&lt;1,J633&gt;4,H633&gt;'CPL Goal &amp; KW Info'!$E$9),'CPL Goal &amp; KW Info'!$G$9,IF(AND(I633&lt;1,J633&gt;4,H633&lt;'CPL Goal &amp; KW Info'!$E$9,H633&gt;'CPL Goal &amp; KW Info'!$E$8),"0%",IF(AND(I633&lt;1,J633&gt;2,H633&lt;'CPL Goal &amp; KW Info'!$E$15,L633&gt;5%),'CPL Goal &amp; KW Info'!$G$15,IF(AND(I633&lt;1,J633&gt;2,H633&lt;'CPL Goal &amp; KW Info'!$E$16,L633&gt;3%),'CPL Goal &amp; KW Info'!$G$16,IF(AND(I633&lt;1,J633&gt;2,H633&lt;'CPL Goal &amp; KW Info'!$E$17,L633&gt;5%),'CPL Goal &amp; KW Info'!$G$17,IF(AND(I633&lt;1,J633&gt;2,H633&lt;'CPL Goal &amp; KW Info'!$E$18,L633&gt;3%),'CPL Goal &amp; KW Info'!$G$18,IF(AND(I633&lt;1,J633&gt;2,H633&gt;'CPL Goal &amp; KW Info'!$E$20),'CPL Goal &amp; KW Info'!$G$20,IF(AND(I633&lt;1,J633&gt;2,H633&gt;'CPL Goal &amp; KW Info'!$E$19),'CPL Goal &amp; KW Info'!$G$19,IF(AND(I633&lt;1,J633&gt;2,H633&lt;'CPL Goal &amp; KW Info'!$E$19,H633&gt;'CPL Goal &amp; KW Info'!$E$18),"0%",IF(AND(I633&lt;1,J633&lt;2,H633&gt;'CPL Goal &amp; KW Info'!$E$27),'CPL Goal &amp; KW Info'!$G$27,IF(AND(I633&lt;1,J633&lt;2,H633&gt;'CPL Goal &amp; KW Info'!$E$26),'CPL Goal &amp; KW Info'!$G$26,IF(AND(I633&lt;1,J633&lt;2,H633&gt;'CPL Goal &amp; KW Info'!$E$25),'CPL Goal &amp; KW Info'!$G$25,IF(AND(I633&lt;1,J633&lt;2,H633&gt;'CPL Goal &amp; KW Info'!$E$24),'CPL Goal &amp; KW Info'!$G$24,"0%"))))))))))))))))))))))))))))))))))))</f>
        <v>J4</v>
      </c>
      <c r="N633" s="22" t="e">
        <f t="shared" si="49"/>
        <v>#VALUE!</v>
      </c>
      <c r="O633" s="5" t="str">
        <f t="shared" si="50"/>
        <v/>
      </c>
      <c r="P633" s="1"/>
      <c r="Q633" s="6"/>
      <c r="R633" s="1"/>
    </row>
    <row r="634" spans="1:18">
      <c r="A634" s="13" t="str">
        <f>IF('CPL Goal &amp; KW Info'!I640="","",'CPL Goal &amp; KW Info'!I640)</f>
        <v/>
      </c>
      <c r="B634" s="13" t="str">
        <f>IF('CPL Goal &amp; KW Info'!J640="","",'CPL Goal &amp; KW Info'!J640)</f>
        <v/>
      </c>
      <c r="C634" s="13" t="str">
        <f>IF('CPL Goal &amp; KW Info'!K640="","",'CPL Goal &amp; KW Info'!K640)</f>
        <v/>
      </c>
      <c r="D634" s="28" t="str">
        <f>IF('CPL Goal &amp; KW Info'!L640="","",'CPL Goal &amp; KW Info'!L640)</f>
        <v/>
      </c>
      <c r="E634" s="13" t="str">
        <f>IF('CPL Goal &amp; KW Info'!M640="","",'CPL Goal &amp; KW Info'!M640)</f>
        <v/>
      </c>
      <c r="F634" s="13" t="str">
        <f>IF('CPL Goal &amp; KW Info'!N640="","",'CPL Goal &amp; KW Info'!N640)</f>
        <v/>
      </c>
      <c r="G634" s="13" t="str">
        <f>IF('CPL Goal &amp; KW Info'!O640="","",'CPL Goal &amp; KW Info'!O640)</f>
        <v/>
      </c>
      <c r="H634" s="28" t="str">
        <f>IF('CPL Goal &amp; KW Info'!P640="","",'CPL Goal &amp; KW Info'!P640)</f>
        <v/>
      </c>
      <c r="I634" s="13" t="str">
        <f>IF('CPL Goal &amp; KW Info'!Q640="","",'CPL Goal &amp; KW Info'!Q640)</f>
        <v/>
      </c>
      <c r="J634" s="13" t="str">
        <f>IF('CPL Goal &amp; KW Info'!R640="","",'CPL Goal &amp; KW Info'!R640)</f>
        <v/>
      </c>
      <c r="K634" s="1" t="str">
        <f t="shared" si="47"/>
        <v/>
      </c>
      <c r="L634" s="21" t="str">
        <f t="shared" si="48"/>
        <v/>
      </c>
      <c r="M634" s="22" t="str">
        <f>IF(AND(I634&gt;0,J634&gt;4,K634&lt;'CPL Goal &amp; KW Info'!$B$5),'CPL Goal &amp; KW Info'!$C$5,IF(AND(I634&gt;0,J634&gt;4,K634&lt;'CPL Goal &amp; KW Info'!$B$6),'CPL Goal &amp; KW Info'!$C$6,IF(AND(I634&gt;0,J634&gt;4,K634&lt;'CPL Goal &amp; KW Info'!$B$7),'CPL Goal &amp; KW Info'!$C$7,IF(AND(I634&gt;0,J634&gt;4,K634&lt;'CPL Goal &amp; KW Info'!$B$8),'CPL Goal &amp; KW Info'!$C$8,IF(AND(I634&gt;0,J634&gt;4,K634&gt;'CPL Goal &amp; KW Info'!$B$11),'CPL Goal &amp; KW Info'!$C$11,IF(AND(I634&gt;0,J634&gt;4,K634&gt;'CPL Goal &amp; KW Info'!$B$10),'CPL Goal &amp; KW Info'!$C$10,IF(AND(I634&gt;0,J634&gt;4,K634&lt;'CPL Goal &amp; KW Info'!$B$10,K634&gt;'CPL Goal &amp; KW Info'!$B$8),'CPL Goal &amp; KW Info'!$C$9,IF(AND(I634&gt;0,J634&gt;2,K634&lt;'CPL Goal &amp; KW Info'!$B$15),'CPL Goal &amp; KW Info'!$C$15,IF(AND(I634&gt;0,J634&gt;2,K634&lt;'CPL Goal &amp; KW Info'!$B$16),'CPL Goal &amp; KW Info'!$C$16,IF(AND(I634&gt;0,J634&gt;2,K634&lt;'CPL Goal &amp; KW Info'!$B$17),'CPL Goal &amp; KW Info'!$C$17,IF(AND(I634&gt;0,J634&gt;2,K634&lt;'CPL Goal &amp; KW Info'!$B$18),'CPL Goal &amp; KW Info'!$C$18,IF(AND(I634&gt;0,J634&gt;2,K634&gt;'CPL Goal &amp; KW Info'!$B$21),'CPL Goal &amp; KW Info'!$C$21,IF(AND(I634&gt;0,J634&gt;2,K634&gt;'CPL Goal &amp; KW Info'!$B$20),'CPL Goal &amp; KW Info'!$C$20,IF(AND(I634&gt;0,J634&gt;2,K634&lt;'CPL Goal &amp; KW Info'!$B$20,K634&gt;'CPL Goal &amp; KW Info'!$B$18),'CPL Goal &amp; KW Info'!$C$19,IF(AND(I634&gt;0,J634&lt;2,K634&gt;'CPL Goal &amp; KW Info'!$B$28),'CPL Goal &amp; KW Info'!$C$28,IF(AND(I634&gt;0,J634&lt;2,K634&gt;'CPL Goal &amp; KW Info'!$B$27),'CPL Goal &amp; KW Info'!$C$27,IF(AND(I634&gt;0,J634&lt;2,K634&gt;'CPL Goal &amp; KW Info'!$B$26),'CPL Goal &amp; KW Info'!$C$26,IF(AND(I634&gt;0,J634&lt;2,K634&lt;'CPL Goal &amp; KW Info'!$B$26),'CPL Goal &amp; KW Info'!$C$25,IF(AND(I634&lt;1,J634&gt;4,H634&lt;'CPL Goal &amp; KW Info'!$E$5,L634&gt;5%),'CPL Goal &amp; KW Info'!$G$5,IF(AND(I634&lt;1,J634&gt;4,H634&lt;'CPL Goal &amp; KW Info'!$E$6,L634&gt;3%),'CPL Goal &amp; KW Info'!$G$6,IF(AND(I634&lt;1,J634&gt;4,H634&lt;'CPL Goal &amp; KW Info'!$E$7,L634&gt;5%),'CPL Goal &amp; KW Info'!$G$7,IF(AND(I634&lt;1,J634&gt;4,H634&lt;'CPL Goal &amp; KW Info'!$E$8,L634&gt;3%),'CPL Goal &amp; KW Info'!$G$8,IF(AND(I634&lt;1,J634&gt;4,H634&gt;'CPL Goal &amp; KW Info'!$E$10),'CPL Goal &amp; KW Info'!$G$10,IF(AND(I634&lt;1,J634&gt;4,H634&gt;'CPL Goal &amp; KW Info'!$E$9),'CPL Goal &amp; KW Info'!$G$9,IF(AND(I634&lt;1,J634&gt;4,H634&lt;'CPL Goal &amp; KW Info'!$E$9,H634&gt;'CPL Goal &amp; KW Info'!$E$8),"0%",IF(AND(I634&lt;1,J634&gt;2,H634&lt;'CPL Goal &amp; KW Info'!$E$15,L634&gt;5%),'CPL Goal &amp; KW Info'!$G$15,IF(AND(I634&lt;1,J634&gt;2,H634&lt;'CPL Goal &amp; KW Info'!$E$16,L634&gt;3%),'CPL Goal &amp; KW Info'!$G$16,IF(AND(I634&lt;1,J634&gt;2,H634&lt;'CPL Goal &amp; KW Info'!$E$17,L634&gt;5%),'CPL Goal &amp; KW Info'!$G$17,IF(AND(I634&lt;1,J634&gt;2,H634&lt;'CPL Goal &amp; KW Info'!$E$18,L634&gt;3%),'CPL Goal &amp; KW Info'!$G$18,IF(AND(I634&lt;1,J634&gt;2,H634&gt;'CPL Goal &amp; KW Info'!$E$20),'CPL Goal &amp; KW Info'!$G$20,IF(AND(I634&lt;1,J634&gt;2,H634&gt;'CPL Goal &amp; KW Info'!$E$19),'CPL Goal &amp; KW Info'!$G$19,IF(AND(I634&lt;1,J634&gt;2,H634&lt;'CPL Goal &amp; KW Info'!$E$19,H634&gt;'CPL Goal &amp; KW Info'!$E$18),"0%",IF(AND(I634&lt;1,J634&lt;2,H634&gt;'CPL Goal &amp; KW Info'!$E$27),'CPL Goal &amp; KW Info'!$G$27,IF(AND(I634&lt;1,J634&lt;2,H634&gt;'CPL Goal &amp; KW Info'!$E$26),'CPL Goal &amp; KW Info'!$G$26,IF(AND(I634&lt;1,J634&lt;2,H634&gt;'CPL Goal &amp; KW Info'!$E$25),'CPL Goal &amp; KW Info'!$G$25,IF(AND(I634&lt;1,J634&lt;2,H634&gt;'CPL Goal &amp; KW Info'!$E$24),'CPL Goal &amp; KW Info'!$G$24,"0%"))))))))))))))))))))))))))))))))))))</f>
        <v>J4</v>
      </c>
      <c r="N634" s="22" t="e">
        <f t="shared" si="49"/>
        <v>#VALUE!</v>
      </c>
      <c r="O634" s="5" t="str">
        <f t="shared" si="50"/>
        <v/>
      </c>
      <c r="P634" s="1"/>
      <c r="Q634" s="6"/>
      <c r="R634" s="1"/>
    </row>
    <row r="635" spans="1:18">
      <c r="A635" s="13" t="str">
        <f>IF('CPL Goal &amp; KW Info'!I641="","",'CPL Goal &amp; KW Info'!I641)</f>
        <v/>
      </c>
      <c r="B635" s="13" t="str">
        <f>IF('CPL Goal &amp; KW Info'!J641="","",'CPL Goal &amp; KW Info'!J641)</f>
        <v/>
      </c>
      <c r="C635" s="13" t="str">
        <f>IF('CPL Goal &amp; KW Info'!K641="","",'CPL Goal &amp; KW Info'!K641)</f>
        <v/>
      </c>
      <c r="D635" s="28" t="str">
        <f>IF('CPL Goal &amp; KW Info'!L641="","",'CPL Goal &amp; KW Info'!L641)</f>
        <v/>
      </c>
      <c r="E635" s="13" t="str">
        <f>IF('CPL Goal &amp; KW Info'!M641="","",'CPL Goal &amp; KW Info'!M641)</f>
        <v/>
      </c>
      <c r="F635" s="13" t="str">
        <f>IF('CPL Goal &amp; KW Info'!N641="","",'CPL Goal &amp; KW Info'!N641)</f>
        <v/>
      </c>
      <c r="G635" s="13" t="str">
        <f>IF('CPL Goal &amp; KW Info'!O641="","",'CPL Goal &amp; KW Info'!O641)</f>
        <v/>
      </c>
      <c r="H635" s="28" t="str">
        <f>IF('CPL Goal &amp; KW Info'!P641="","",'CPL Goal &amp; KW Info'!P641)</f>
        <v/>
      </c>
      <c r="I635" s="13" t="str">
        <f>IF('CPL Goal &amp; KW Info'!Q641="","",'CPL Goal &amp; KW Info'!Q641)</f>
        <v/>
      </c>
      <c r="J635" s="13" t="str">
        <f>IF('CPL Goal &amp; KW Info'!R641="","",'CPL Goal &amp; KW Info'!R641)</f>
        <v/>
      </c>
      <c r="K635" s="1" t="str">
        <f t="shared" si="47"/>
        <v/>
      </c>
      <c r="L635" s="21" t="str">
        <f t="shared" si="48"/>
        <v/>
      </c>
      <c r="M635" s="22" t="str">
        <f>IF(AND(I635&gt;0,J635&gt;4,K635&lt;'CPL Goal &amp; KW Info'!$B$5),'CPL Goal &amp; KW Info'!$C$5,IF(AND(I635&gt;0,J635&gt;4,K635&lt;'CPL Goal &amp; KW Info'!$B$6),'CPL Goal &amp; KW Info'!$C$6,IF(AND(I635&gt;0,J635&gt;4,K635&lt;'CPL Goal &amp; KW Info'!$B$7),'CPL Goal &amp; KW Info'!$C$7,IF(AND(I635&gt;0,J635&gt;4,K635&lt;'CPL Goal &amp; KW Info'!$B$8),'CPL Goal &amp; KW Info'!$C$8,IF(AND(I635&gt;0,J635&gt;4,K635&gt;'CPL Goal &amp; KW Info'!$B$11),'CPL Goal &amp; KW Info'!$C$11,IF(AND(I635&gt;0,J635&gt;4,K635&gt;'CPL Goal &amp; KW Info'!$B$10),'CPL Goal &amp; KW Info'!$C$10,IF(AND(I635&gt;0,J635&gt;4,K635&lt;'CPL Goal &amp; KW Info'!$B$10,K635&gt;'CPL Goal &amp; KW Info'!$B$8),'CPL Goal &amp; KW Info'!$C$9,IF(AND(I635&gt;0,J635&gt;2,K635&lt;'CPL Goal &amp; KW Info'!$B$15),'CPL Goal &amp; KW Info'!$C$15,IF(AND(I635&gt;0,J635&gt;2,K635&lt;'CPL Goal &amp; KW Info'!$B$16),'CPL Goal &amp; KW Info'!$C$16,IF(AND(I635&gt;0,J635&gt;2,K635&lt;'CPL Goal &amp; KW Info'!$B$17),'CPL Goal &amp; KW Info'!$C$17,IF(AND(I635&gt;0,J635&gt;2,K635&lt;'CPL Goal &amp; KW Info'!$B$18),'CPL Goal &amp; KW Info'!$C$18,IF(AND(I635&gt;0,J635&gt;2,K635&gt;'CPL Goal &amp; KW Info'!$B$21),'CPL Goal &amp; KW Info'!$C$21,IF(AND(I635&gt;0,J635&gt;2,K635&gt;'CPL Goal &amp; KW Info'!$B$20),'CPL Goal &amp; KW Info'!$C$20,IF(AND(I635&gt;0,J635&gt;2,K635&lt;'CPL Goal &amp; KW Info'!$B$20,K635&gt;'CPL Goal &amp; KW Info'!$B$18),'CPL Goal &amp; KW Info'!$C$19,IF(AND(I635&gt;0,J635&lt;2,K635&gt;'CPL Goal &amp; KW Info'!$B$28),'CPL Goal &amp; KW Info'!$C$28,IF(AND(I635&gt;0,J635&lt;2,K635&gt;'CPL Goal &amp; KW Info'!$B$27),'CPL Goal &amp; KW Info'!$C$27,IF(AND(I635&gt;0,J635&lt;2,K635&gt;'CPL Goal &amp; KW Info'!$B$26),'CPL Goal &amp; KW Info'!$C$26,IF(AND(I635&gt;0,J635&lt;2,K635&lt;'CPL Goal &amp; KW Info'!$B$26),'CPL Goal &amp; KW Info'!$C$25,IF(AND(I635&lt;1,J635&gt;4,H635&lt;'CPL Goal &amp; KW Info'!$E$5,L635&gt;5%),'CPL Goal &amp; KW Info'!$G$5,IF(AND(I635&lt;1,J635&gt;4,H635&lt;'CPL Goal &amp; KW Info'!$E$6,L635&gt;3%),'CPL Goal &amp; KW Info'!$G$6,IF(AND(I635&lt;1,J635&gt;4,H635&lt;'CPL Goal &amp; KW Info'!$E$7,L635&gt;5%),'CPL Goal &amp; KW Info'!$G$7,IF(AND(I635&lt;1,J635&gt;4,H635&lt;'CPL Goal &amp; KW Info'!$E$8,L635&gt;3%),'CPL Goal &amp; KW Info'!$G$8,IF(AND(I635&lt;1,J635&gt;4,H635&gt;'CPL Goal &amp; KW Info'!$E$10),'CPL Goal &amp; KW Info'!$G$10,IF(AND(I635&lt;1,J635&gt;4,H635&gt;'CPL Goal &amp; KW Info'!$E$9),'CPL Goal &amp; KW Info'!$G$9,IF(AND(I635&lt;1,J635&gt;4,H635&lt;'CPL Goal &amp; KW Info'!$E$9,H635&gt;'CPL Goal &amp; KW Info'!$E$8),"0%",IF(AND(I635&lt;1,J635&gt;2,H635&lt;'CPL Goal &amp; KW Info'!$E$15,L635&gt;5%),'CPL Goal &amp; KW Info'!$G$15,IF(AND(I635&lt;1,J635&gt;2,H635&lt;'CPL Goal &amp; KW Info'!$E$16,L635&gt;3%),'CPL Goal &amp; KW Info'!$G$16,IF(AND(I635&lt;1,J635&gt;2,H635&lt;'CPL Goal &amp; KW Info'!$E$17,L635&gt;5%),'CPL Goal &amp; KW Info'!$G$17,IF(AND(I635&lt;1,J635&gt;2,H635&lt;'CPL Goal &amp; KW Info'!$E$18,L635&gt;3%),'CPL Goal &amp; KW Info'!$G$18,IF(AND(I635&lt;1,J635&gt;2,H635&gt;'CPL Goal &amp; KW Info'!$E$20),'CPL Goal &amp; KW Info'!$G$20,IF(AND(I635&lt;1,J635&gt;2,H635&gt;'CPL Goal &amp; KW Info'!$E$19),'CPL Goal &amp; KW Info'!$G$19,IF(AND(I635&lt;1,J635&gt;2,H635&lt;'CPL Goal &amp; KW Info'!$E$19,H635&gt;'CPL Goal &amp; KW Info'!$E$18),"0%",IF(AND(I635&lt;1,J635&lt;2,H635&gt;'CPL Goal &amp; KW Info'!$E$27),'CPL Goal &amp; KW Info'!$G$27,IF(AND(I635&lt;1,J635&lt;2,H635&gt;'CPL Goal &amp; KW Info'!$E$26),'CPL Goal &amp; KW Info'!$G$26,IF(AND(I635&lt;1,J635&lt;2,H635&gt;'CPL Goal &amp; KW Info'!$E$25),'CPL Goal &amp; KW Info'!$G$25,IF(AND(I635&lt;1,J635&lt;2,H635&gt;'CPL Goal &amp; KW Info'!$E$24),'CPL Goal &amp; KW Info'!$G$24,"0%"))))))))))))))))))))))))))))))))))))</f>
        <v>J4</v>
      </c>
      <c r="N635" s="22" t="e">
        <f t="shared" si="49"/>
        <v>#VALUE!</v>
      </c>
      <c r="O635" s="5" t="str">
        <f t="shared" si="50"/>
        <v/>
      </c>
      <c r="P635" s="1"/>
      <c r="Q635" s="6"/>
      <c r="R635" s="1"/>
    </row>
    <row r="636" spans="1:18">
      <c r="A636" s="13" t="str">
        <f>IF('CPL Goal &amp; KW Info'!I642="","",'CPL Goal &amp; KW Info'!I642)</f>
        <v/>
      </c>
      <c r="B636" s="13" t="str">
        <f>IF('CPL Goal &amp; KW Info'!J642="","",'CPL Goal &amp; KW Info'!J642)</f>
        <v/>
      </c>
      <c r="C636" s="13" t="str">
        <f>IF('CPL Goal &amp; KW Info'!K642="","",'CPL Goal &amp; KW Info'!K642)</f>
        <v/>
      </c>
      <c r="D636" s="28" t="str">
        <f>IF('CPL Goal &amp; KW Info'!L642="","",'CPL Goal &amp; KW Info'!L642)</f>
        <v/>
      </c>
      <c r="E636" s="13" t="str">
        <f>IF('CPL Goal &amp; KW Info'!M642="","",'CPL Goal &amp; KW Info'!M642)</f>
        <v/>
      </c>
      <c r="F636" s="13" t="str">
        <f>IF('CPL Goal &amp; KW Info'!N642="","",'CPL Goal &amp; KW Info'!N642)</f>
        <v/>
      </c>
      <c r="G636" s="13" t="str">
        <f>IF('CPL Goal &amp; KW Info'!O642="","",'CPL Goal &amp; KW Info'!O642)</f>
        <v/>
      </c>
      <c r="H636" s="28" t="str">
        <f>IF('CPL Goal &amp; KW Info'!P642="","",'CPL Goal &amp; KW Info'!P642)</f>
        <v/>
      </c>
      <c r="I636" s="13" t="str">
        <f>IF('CPL Goal &amp; KW Info'!Q642="","",'CPL Goal &amp; KW Info'!Q642)</f>
        <v/>
      </c>
      <c r="J636" s="13" t="str">
        <f>IF('CPL Goal &amp; KW Info'!R642="","",'CPL Goal &amp; KW Info'!R642)</f>
        <v/>
      </c>
      <c r="K636" s="1" t="str">
        <f t="shared" si="47"/>
        <v/>
      </c>
      <c r="L636" s="21" t="str">
        <f t="shared" si="48"/>
        <v/>
      </c>
      <c r="M636" s="22" t="str">
        <f>IF(AND(I636&gt;0,J636&gt;4,K636&lt;'CPL Goal &amp; KW Info'!$B$5),'CPL Goal &amp; KW Info'!$C$5,IF(AND(I636&gt;0,J636&gt;4,K636&lt;'CPL Goal &amp; KW Info'!$B$6),'CPL Goal &amp; KW Info'!$C$6,IF(AND(I636&gt;0,J636&gt;4,K636&lt;'CPL Goal &amp; KW Info'!$B$7),'CPL Goal &amp; KW Info'!$C$7,IF(AND(I636&gt;0,J636&gt;4,K636&lt;'CPL Goal &amp; KW Info'!$B$8),'CPL Goal &amp; KW Info'!$C$8,IF(AND(I636&gt;0,J636&gt;4,K636&gt;'CPL Goal &amp; KW Info'!$B$11),'CPL Goal &amp; KW Info'!$C$11,IF(AND(I636&gt;0,J636&gt;4,K636&gt;'CPL Goal &amp; KW Info'!$B$10),'CPL Goal &amp; KW Info'!$C$10,IF(AND(I636&gt;0,J636&gt;4,K636&lt;'CPL Goal &amp; KW Info'!$B$10,K636&gt;'CPL Goal &amp; KW Info'!$B$8),'CPL Goal &amp; KW Info'!$C$9,IF(AND(I636&gt;0,J636&gt;2,K636&lt;'CPL Goal &amp; KW Info'!$B$15),'CPL Goal &amp; KW Info'!$C$15,IF(AND(I636&gt;0,J636&gt;2,K636&lt;'CPL Goal &amp; KW Info'!$B$16),'CPL Goal &amp; KW Info'!$C$16,IF(AND(I636&gt;0,J636&gt;2,K636&lt;'CPL Goal &amp; KW Info'!$B$17),'CPL Goal &amp; KW Info'!$C$17,IF(AND(I636&gt;0,J636&gt;2,K636&lt;'CPL Goal &amp; KW Info'!$B$18),'CPL Goal &amp; KW Info'!$C$18,IF(AND(I636&gt;0,J636&gt;2,K636&gt;'CPL Goal &amp; KW Info'!$B$21),'CPL Goal &amp; KW Info'!$C$21,IF(AND(I636&gt;0,J636&gt;2,K636&gt;'CPL Goal &amp; KW Info'!$B$20),'CPL Goal &amp; KW Info'!$C$20,IF(AND(I636&gt;0,J636&gt;2,K636&lt;'CPL Goal &amp; KW Info'!$B$20,K636&gt;'CPL Goal &amp; KW Info'!$B$18),'CPL Goal &amp; KW Info'!$C$19,IF(AND(I636&gt;0,J636&lt;2,K636&gt;'CPL Goal &amp; KW Info'!$B$28),'CPL Goal &amp; KW Info'!$C$28,IF(AND(I636&gt;0,J636&lt;2,K636&gt;'CPL Goal &amp; KW Info'!$B$27),'CPL Goal &amp; KW Info'!$C$27,IF(AND(I636&gt;0,J636&lt;2,K636&gt;'CPL Goal &amp; KW Info'!$B$26),'CPL Goal &amp; KW Info'!$C$26,IF(AND(I636&gt;0,J636&lt;2,K636&lt;'CPL Goal &amp; KW Info'!$B$26),'CPL Goal &amp; KW Info'!$C$25,IF(AND(I636&lt;1,J636&gt;4,H636&lt;'CPL Goal &amp; KW Info'!$E$5,L636&gt;5%),'CPL Goal &amp; KW Info'!$G$5,IF(AND(I636&lt;1,J636&gt;4,H636&lt;'CPL Goal &amp; KW Info'!$E$6,L636&gt;3%),'CPL Goal &amp; KW Info'!$G$6,IF(AND(I636&lt;1,J636&gt;4,H636&lt;'CPL Goal &amp; KW Info'!$E$7,L636&gt;5%),'CPL Goal &amp; KW Info'!$G$7,IF(AND(I636&lt;1,J636&gt;4,H636&lt;'CPL Goal &amp; KW Info'!$E$8,L636&gt;3%),'CPL Goal &amp; KW Info'!$G$8,IF(AND(I636&lt;1,J636&gt;4,H636&gt;'CPL Goal &amp; KW Info'!$E$10),'CPL Goal &amp; KW Info'!$G$10,IF(AND(I636&lt;1,J636&gt;4,H636&gt;'CPL Goal &amp; KW Info'!$E$9),'CPL Goal &amp; KW Info'!$G$9,IF(AND(I636&lt;1,J636&gt;4,H636&lt;'CPL Goal &amp; KW Info'!$E$9,H636&gt;'CPL Goal &amp; KW Info'!$E$8),"0%",IF(AND(I636&lt;1,J636&gt;2,H636&lt;'CPL Goal &amp; KW Info'!$E$15,L636&gt;5%),'CPL Goal &amp; KW Info'!$G$15,IF(AND(I636&lt;1,J636&gt;2,H636&lt;'CPL Goal &amp; KW Info'!$E$16,L636&gt;3%),'CPL Goal &amp; KW Info'!$G$16,IF(AND(I636&lt;1,J636&gt;2,H636&lt;'CPL Goal &amp; KW Info'!$E$17,L636&gt;5%),'CPL Goal &amp; KW Info'!$G$17,IF(AND(I636&lt;1,J636&gt;2,H636&lt;'CPL Goal &amp; KW Info'!$E$18,L636&gt;3%),'CPL Goal &amp; KW Info'!$G$18,IF(AND(I636&lt;1,J636&gt;2,H636&gt;'CPL Goal &amp; KW Info'!$E$20),'CPL Goal &amp; KW Info'!$G$20,IF(AND(I636&lt;1,J636&gt;2,H636&gt;'CPL Goal &amp; KW Info'!$E$19),'CPL Goal &amp; KW Info'!$G$19,IF(AND(I636&lt;1,J636&gt;2,H636&lt;'CPL Goal &amp; KW Info'!$E$19,H636&gt;'CPL Goal &amp; KW Info'!$E$18),"0%",IF(AND(I636&lt;1,J636&lt;2,H636&gt;'CPL Goal &amp; KW Info'!$E$27),'CPL Goal &amp; KW Info'!$G$27,IF(AND(I636&lt;1,J636&lt;2,H636&gt;'CPL Goal &amp; KW Info'!$E$26),'CPL Goal &amp; KW Info'!$G$26,IF(AND(I636&lt;1,J636&lt;2,H636&gt;'CPL Goal &amp; KW Info'!$E$25),'CPL Goal &amp; KW Info'!$G$25,IF(AND(I636&lt;1,J636&lt;2,H636&gt;'CPL Goal &amp; KW Info'!$E$24),'CPL Goal &amp; KW Info'!$G$24,"0%"))))))))))))))))))))))))))))))))))))</f>
        <v>J4</v>
      </c>
      <c r="N636" s="22" t="e">
        <f t="shared" si="49"/>
        <v>#VALUE!</v>
      </c>
      <c r="O636" s="5" t="str">
        <f t="shared" si="50"/>
        <v/>
      </c>
      <c r="P636" s="1"/>
      <c r="Q636" s="6"/>
      <c r="R636" s="1"/>
    </row>
    <row r="637" spans="1:18">
      <c r="A637" s="13" t="str">
        <f>IF('CPL Goal &amp; KW Info'!I643="","",'CPL Goal &amp; KW Info'!I643)</f>
        <v/>
      </c>
      <c r="B637" s="13" t="str">
        <f>IF('CPL Goal &amp; KW Info'!J643="","",'CPL Goal &amp; KW Info'!J643)</f>
        <v/>
      </c>
      <c r="C637" s="13" t="str">
        <f>IF('CPL Goal &amp; KW Info'!K643="","",'CPL Goal &amp; KW Info'!K643)</f>
        <v/>
      </c>
      <c r="D637" s="28" t="str">
        <f>IF('CPL Goal &amp; KW Info'!L643="","",'CPL Goal &amp; KW Info'!L643)</f>
        <v/>
      </c>
      <c r="E637" s="13" t="str">
        <f>IF('CPL Goal &amp; KW Info'!M643="","",'CPL Goal &amp; KW Info'!M643)</f>
        <v/>
      </c>
      <c r="F637" s="13" t="str">
        <f>IF('CPL Goal &amp; KW Info'!N643="","",'CPL Goal &amp; KW Info'!N643)</f>
        <v/>
      </c>
      <c r="G637" s="13" t="str">
        <f>IF('CPL Goal &amp; KW Info'!O643="","",'CPL Goal &amp; KW Info'!O643)</f>
        <v/>
      </c>
      <c r="H637" s="28" t="str">
        <f>IF('CPL Goal &amp; KW Info'!P643="","",'CPL Goal &amp; KW Info'!P643)</f>
        <v/>
      </c>
      <c r="I637" s="13" t="str">
        <f>IF('CPL Goal &amp; KW Info'!Q643="","",'CPL Goal &amp; KW Info'!Q643)</f>
        <v/>
      </c>
      <c r="J637" s="13" t="str">
        <f>IF('CPL Goal &amp; KW Info'!R643="","",'CPL Goal &amp; KW Info'!R643)</f>
        <v/>
      </c>
      <c r="K637" s="1" t="str">
        <f t="shared" si="47"/>
        <v/>
      </c>
      <c r="L637" s="21" t="str">
        <f t="shared" si="48"/>
        <v/>
      </c>
      <c r="M637" s="22" t="str">
        <f>IF(AND(I637&gt;0,J637&gt;4,K637&lt;'CPL Goal &amp; KW Info'!$B$5),'CPL Goal &amp; KW Info'!$C$5,IF(AND(I637&gt;0,J637&gt;4,K637&lt;'CPL Goal &amp; KW Info'!$B$6),'CPL Goal &amp; KW Info'!$C$6,IF(AND(I637&gt;0,J637&gt;4,K637&lt;'CPL Goal &amp; KW Info'!$B$7),'CPL Goal &amp; KW Info'!$C$7,IF(AND(I637&gt;0,J637&gt;4,K637&lt;'CPL Goal &amp; KW Info'!$B$8),'CPL Goal &amp; KW Info'!$C$8,IF(AND(I637&gt;0,J637&gt;4,K637&gt;'CPL Goal &amp; KW Info'!$B$11),'CPL Goal &amp; KW Info'!$C$11,IF(AND(I637&gt;0,J637&gt;4,K637&gt;'CPL Goal &amp; KW Info'!$B$10),'CPL Goal &amp; KW Info'!$C$10,IF(AND(I637&gt;0,J637&gt;4,K637&lt;'CPL Goal &amp; KW Info'!$B$10,K637&gt;'CPL Goal &amp; KW Info'!$B$8),'CPL Goal &amp; KW Info'!$C$9,IF(AND(I637&gt;0,J637&gt;2,K637&lt;'CPL Goal &amp; KW Info'!$B$15),'CPL Goal &amp; KW Info'!$C$15,IF(AND(I637&gt;0,J637&gt;2,K637&lt;'CPL Goal &amp; KW Info'!$B$16),'CPL Goal &amp; KW Info'!$C$16,IF(AND(I637&gt;0,J637&gt;2,K637&lt;'CPL Goal &amp; KW Info'!$B$17),'CPL Goal &amp; KW Info'!$C$17,IF(AND(I637&gt;0,J637&gt;2,K637&lt;'CPL Goal &amp; KW Info'!$B$18),'CPL Goal &amp; KW Info'!$C$18,IF(AND(I637&gt;0,J637&gt;2,K637&gt;'CPL Goal &amp; KW Info'!$B$21),'CPL Goal &amp; KW Info'!$C$21,IF(AND(I637&gt;0,J637&gt;2,K637&gt;'CPL Goal &amp; KW Info'!$B$20),'CPL Goal &amp; KW Info'!$C$20,IF(AND(I637&gt;0,J637&gt;2,K637&lt;'CPL Goal &amp; KW Info'!$B$20,K637&gt;'CPL Goal &amp; KW Info'!$B$18),'CPL Goal &amp; KW Info'!$C$19,IF(AND(I637&gt;0,J637&lt;2,K637&gt;'CPL Goal &amp; KW Info'!$B$28),'CPL Goal &amp; KW Info'!$C$28,IF(AND(I637&gt;0,J637&lt;2,K637&gt;'CPL Goal &amp; KW Info'!$B$27),'CPL Goal &amp; KW Info'!$C$27,IF(AND(I637&gt;0,J637&lt;2,K637&gt;'CPL Goal &amp; KW Info'!$B$26),'CPL Goal &amp; KW Info'!$C$26,IF(AND(I637&gt;0,J637&lt;2,K637&lt;'CPL Goal &amp; KW Info'!$B$26),'CPL Goal &amp; KW Info'!$C$25,IF(AND(I637&lt;1,J637&gt;4,H637&lt;'CPL Goal &amp; KW Info'!$E$5,L637&gt;5%),'CPL Goal &amp; KW Info'!$G$5,IF(AND(I637&lt;1,J637&gt;4,H637&lt;'CPL Goal &amp; KW Info'!$E$6,L637&gt;3%),'CPL Goal &amp; KW Info'!$G$6,IF(AND(I637&lt;1,J637&gt;4,H637&lt;'CPL Goal &amp; KW Info'!$E$7,L637&gt;5%),'CPL Goal &amp; KW Info'!$G$7,IF(AND(I637&lt;1,J637&gt;4,H637&lt;'CPL Goal &amp; KW Info'!$E$8,L637&gt;3%),'CPL Goal &amp; KW Info'!$G$8,IF(AND(I637&lt;1,J637&gt;4,H637&gt;'CPL Goal &amp; KW Info'!$E$10),'CPL Goal &amp; KW Info'!$G$10,IF(AND(I637&lt;1,J637&gt;4,H637&gt;'CPL Goal &amp; KW Info'!$E$9),'CPL Goal &amp; KW Info'!$G$9,IF(AND(I637&lt;1,J637&gt;4,H637&lt;'CPL Goal &amp; KW Info'!$E$9,H637&gt;'CPL Goal &amp; KW Info'!$E$8),"0%",IF(AND(I637&lt;1,J637&gt;2,H637&lt;'CPL Goal &amp; KW Info'!$E$15,L637&gt;5%),'CPL Goal &amp; KW Info'!$G$15,IF(AND(I637&lt;1,J637&gt;2,H637&lt;'CPL Goal &amp; KW Info'!$E$16,L637&gt;3%),'CPL Goal &amp; KW Info'!$G$16,IF(AND(I637&lt;1,J637&gt;2,H637&lt;'CPL Goal &amp; KW Info'!$E$17,L637&gt;5%),'CPL Goal &amp; KW Info'!$G$17,IF(AND(I637&lt;1,J637&gt;2,H637&lt;'CPL Goal &amp; KW Info'!$E$18,L637&gt;3%),'CPL Goal &amp; KW Info'!$G$18,IF(AND(I637&lt;1,J637&gt;2,H637&gt;'CPL Goal &amp; KW Info'!$E$20),'CPL Goal &amp; KW Info'!$G$20,IF(AND(I637&lt;1,J637&gt;2,H637&gt;'CPL Goal &amp; KW Info'!$E$19),'CPL Goal &amp; KW Info'!$G$19,IF(AND(I637&lt;1,J637&gt;2,H637&lt;'CPL Goal &amp; KW Info'!$E$19,H637&gt;'CPL Goal &amp; KW Info'!$E$18),"0%",IF(AND(I637&lt;1,J637&lt;2,H637&gt;'CPL Goal &amp; KW Info'!$E$27),'CPL Goal &amp; KW Info'!$G$27,IF(AND(I637&lt;1,J637&lt;2,H637&gt;'CPL Goal &amp; KW Info'!$E$26),'CPL Goal &amp; KW Info'!$G$26,IF(AND(I637&lt;1,J637&lt;2,H637&gt;'CPL Goal &amp; KW Info'!$E$25),'CPL Goal &amp; KW Info'!$G$25,IF(AND(I637&lt;1,J637&lt;2,H637&gt;'CPL Goal &amp; KW Info'!$E$24),'CPL Goal &amp; KW Info'!$G$24,"0%"))))))))))))))))))))))))))))))))))))</f>
        <v>J4</v>
      </c>
      <c r="N637" s="22" t="e">
        <f t="shared" si="49"/>
        <v>#VALUE!</v>
      </c>
      <c r="O637" s="5" t="str">
        <f t="shared" si="50"/>
        <v/>
      </c>
      <c r="P637" s="1"/>
      <c r="Q637" s="6"/>
      <c r="R637" s="1"/>
    </row>
    <row r="638" spans="1:18">
      <c r="A638" s="13" t="str">
        <f>IF('CPL Goal &amp; KW Info'!I644="","",'CPL Goal &amp; KW Info'!I644)</f>
        <v/>
      </c>
      <c r="B638" s="13" t="str">
        <f>IF('CPL Goal &amp; KW Info'!J644="","",'CPL Goal &amp; KW Info'!J644)</f>
        <v/>
      </c>
      <c r="C638" s="13" t="str">
        <f>IF('CPL Goal &amp; KW Info'!K644="","",'CPL Goal &amp; KW Info'!K644)</f>
        <v/>
      </c>
      <c r="D638" s="28" t="str">
        <f>IF('CPL Goal &amp; KW Info'!L644="","",'CPL Goal &amp; KW Info'!L644)</f>
        <v/>
      </c>
      <c r="E638" s="13" t="str">
        <f>IF('CPL Goal &amp; KW Info'!M644="","",'CPL Goal &amp; KW Info'!M644)</f>
        <v/>
      </c>
      <c r="F638" s="13" t="str">
        <f>IF('CPL Goal &amp; KW Info'!N644="","",'CPL Goal &amp; KW Info'!N644)</f>
        <v/>
      </c>
      <c r="G638" s="13" t="str">
        <f>IF('CPL Goal &amp; KW Info'!O644="","",'CPL Goal &amp; KW Info'!O644)</f>
        <v/>
      </c>
      <c r="H638" s="28" t="str">
        <f>IF('CPL Goal &amp; KW Info'!P644="","",'CPL Goal &amp; KW Info'!P644)</f>
        <v/>
      </c>
      <c r="I638" s="13" t="str">
        <f>IF('CPL Goal &amp; KW Info'!Q644="","",'CPL Goal &amp; KW Info'!Q644)</f>
        <v/>
      </c>
      <c r="J638" s="13" t="str">
        <f>IF('CPL Goal &amp; KW Info'!R644="","",'CPL Goal &amp; KW Info'!R644)</f>
        <v/>
      </c>
      <c r="K638" s="1" t="str">
        <f t="shared" si="47"/>
        <v/>
      </c>
      <c r="L638" s="21" t="str">
        <f t="shared" si="48"/>
        <v/>
      </c>
      <c r="M638" s="22" t="str">
        <f>IF(AND(I638&gt;0,J638&gt;4,K638&lt;'CPL Goal &amp; KW Info'!$B$5),'CPL Goal &amp; KW Info'!$C$5,IF(AND(I638&gt;0,J638&gt;4,K638&lt;'CPL Goal &amp; KW Info'!$B$6),'CPL Goal &amp; KW Info'!$C$6,IF(AND(I638&gt;0,J638&gt;4,K638&lt;'CPL Goal &amp; KW Info'!$B$7),'CPL Goal &amp; KW Info'!$C$7,IF(AND(I638&gt;0,J638&gt;4,K638&lt;'CPL Goal &amp; KW Info'!$B$8),'CPL Goal &amp; KW Info'!$C$8,IF(AND(I638&gt;0,J638&gt;4,K638&gt;'CPL Goal &amp; KW Info'!$B$11),'CPL Goal &amp; KW Info'!$C$11,IF(AND(I638&gt;0,J638&gt;4,K638&gt;'CPL Goal &amp; KW Info'!$B$10),'CPL Goal &amp; KW Info'!$C$10,IF(AND(I638&gt;0,J638&gt;4,K638&lt;'CPL Goal &amp; KW Info'!$B$10,K638&gt;'CPL Goal &amp; KW Info'!$B$8),'CPL Goal &amp; KW Info'!$C$9,IF(AND(I638&gt;0,J638&gt;2,K638&lt;'CPL Goal &amp; KW Info'!$B$15),'CPL Goal &amp; KW Info'!$C$15,IF(AND(I638&gt;0,J638&gt;2,K638&lt;'CPL Goal &amp; KW Info'!$B$16),'CPL Goal &amp; KW Info'!$C$16,IF(AND(I638&gt;0,J638&gt;2,K638&lt;'CPL Goal &amp; KW Info'!$B$17),'CPL Goal &amp; KW Info'!$C$17,IF(AND(I638&gt;0,J638&gt;2,K638&lt;'CPL Goal &amp; KW Info'!$B$18),'CPL Goal &amp; KW Info'!$C$18,IF(AND(I638&gt;0,J638&gt;2,K638&gt;'CPL Goal &amp; KW Info'!$B$21),'CPL Goal &amp; KW Info'!$C$21,IF(AND(I638&gt;0,J638&gt;2,K638&gt;'CPL Goal &amp; KW Info'!$B$20),'CPL Goal &amp; KW Info'!$C$20,IF(AND(I638&gt;0,J638&gt;2,K638&lt;'CPL Goal &amp; KW Info'!$B$20,K638&gt;'CPL Goal &amp; KW Info'!$B$18),'CPL Goal &amp; KW Info'!$C$19,IF(AND(I638&gt;0,J638&lt;2,K638&gt;'CPL Goal &amp; KW Info'!$B$28),'CPL Goal &amp; KW Info'!$C$28,IF(AND(I638&gt;0,J638&lt;2,K638&gt;'CPL Goal &amp; KW Info'!$B$27),'CPL Goal &amp; KW Info'!$C$27,IF(AND(I638&gt;0,J638&lt;2,K638&gt;'CPL Goal &amp; KW Info'!$B$26),'CPL Goal &amp; KW Info'!$C$26,IF(AND(I638&gt;0,J638&lt;2,K638&lt;'CPL Goal &amp; KW Info'!$B$26),'CPL Goal &amp; KW Info'!$C$25,IF(AND(I638&lt;1,J638&gt;4,H638&lt;'CPL Goal &amp; KW Info'!$E$5,L638&gt;5%),'CPL Goal &amp; KW Info'!$G$5,IF(AND(I638&lt;1,J638&gt;4,H638&lt;'CPL Goal &amp; KW Info'!$E$6,L638&gt;3%),'CPL Goal &amp; KW Info'!$G$6,IF(AND(I638&lt;1,J638&gt;4,H638&lt;'CPL Goal &amp; KW Info'!$E$7,L638&gt;5%),'CPL Goal &amp; KW Info'!$G$7,IF(AND(I638&lt;1,J638&gt;4,H638&lt;'CPL Goal &amp; KW Info'!$E$8,L638&gt;3%),'CPL Goal &amp; KW Info'!$G$8,IF(AND(I638&lt;1,J638&gt;4,H638&gt;'CPL Goal &amp; KW Info'!$E$10),'CPL Goal &amp; KW Info'!$G$10,IF(AND(I638&lt;1,J638&gt;4,H638&gt;'CPL Goal &amp; KW Info'!$E$9),'CPL Goal &amp; KW Info'!$G$9,IF(AND(I638&lt;1,J638&gt;4,H638&lt;'CPL Goal &amp; KW Info'!$E$9,H638&gt;'CPL Goal &amp; KW Info'!$E$8),"0%",IF(AND(I638&lt;1,J638&gt;2,H638&lt;'CPL Goal &amp; KW Info'!$E$15,L638&gt;5%),'CPL Goal &amp; KW Info'!$G$15,IF(AND(I638&lt;1,J638&gt;2,H638&lt;'CPL Goal &amp; KW Info'!$E$16,L638&gt;3%),'CPL Goal &amp; KW Info'!$G$16,IF(AND(I638&lt;1,J638&gt;2,H638&lt;'CPL Goal &amp; KW Info'!$E$17,L638&gt;5%),'CPL Goal &amp; KW Info'!$G$17,IF(AND(I638&lt;1,J638&gt;2,H638&lt;'CPL Goal &amp; KW Info'!$E$18,L638&gt;3%),'CPL Goal &amp; KW Info'!$G$18,IF(AND(I638&lt;1,J638&gt;2,H638&gt;'CPL Goal &amp; KW Info'!$E$20),'CPL Goal &amp; KW Info'!$G$20,IF(AND(I638&lt;1,J638&gt;2,H638&gt;'CPL Goal &amp; KW Info'!$E$19),'CPL Goal &amp; KW Info'!$G$19,IF(AND(I638&lt;1,J638&gt;2,H638&lt;'CPL Goal &amp; KW Info'!$E$19,H638&gt;'CPL Goal &amp; KW Info'!$E$18),"0%",IF(AND(I638&lt;1,J638&lt;2,H638&gt;'CPL Goal &amp; KW Info'!$E$27),'CPL Goal &amp; KW Info'!$G$27,IF(AND(I638&lt;1,J638&lt;2,H638&gt;'CPL Goal &amp; KW Info'!$E$26),'CPL Goal &amp; KW Info'!$G$26,IF(AND(I638&lt;1,J638&lt;2,H638&gt;'CPL Goal &amp; KW Info'!$E$25),'CPL Goal &amp; KW Info'!$G$25,IF(AND(I638&lt;1,J638&lt;2,H638&gt;'CPL Goal &amp; KW Info'!$E$24),'CPL Goal &amp; KW Info'!$G$24,"0%"))))))))))))))))))))))))))))))))))))</f>
        <v>J4</v>
      </c>
      <c r="N638" s="22" t="e">
        <f t="shared" si="49"/>
        <v>#VALUE!</v>
      </c>
      <c r="O638" s="5" t="str">
        <f t="shared" si="50"/>
        <v/>
      </c>
      <c r="P638" s="1"/>
      <c r="Q638" s="6"/>
      <c r="R638" s="1"/>
    </row>
    <row r="639" spans="1:18">
      <c r="A639" s="13" t="str">
        <f>IF('CPL Goal &amp; KW Info'!I645="","",'CPL Goal &amp; KW Info'!I645)</f>
        <v/>
      </c>
      <c r="B639" s="13" t="str">
        <f>IF('CPL Goal &amp; KW Info'!J645="","",'CPL Goal &amp; KW Info'!J645)</f>
        <v/>
      </c>
      <c r="C639" s="13" t="str">
        <f>IF('CPL Goal &amp; KW Info'!K645="","",'CPL Goal &amp; KW Info'!K645)</f>
        <v/>
      </c>
      <c r="D639" s="28" t="str">
        <f>IF('CPL Goal &amp; KW Info'!L645="","",'CPL Goal &amp; KW Info'!L645)</f>
        <v/>
      </c>
      <c r="E639" s="13" t="str">
        <f>IF('CPL Goal &amp; KW Info'!M645="","",'CPL Goal &amp; KW Info'!M645)</f>
        <v/>
      </c>
      <c r="F639" s="13" t="str">
        <f>IF('CPL Goal &amp; KW Info'!N645="","",'CPL Goal &amp; KW Info'!N645)</f>
        <v/>
      </c>
      <c r="G639" s="13" t="str">
        <f>IF('CPL Goal &amp; KW Info'!O645="","",'CPL Goal &amp; KW Info'!O645)</f>
        <v/>
      </c>
      <c r="H639" s="28" t="str">
        <f>IF('CPL Goal &amp; KW Info'!P645="","",'CPL Goal &amp; KW Info'!P645)</f>
        <v/>
      </c>
      <c r="I639" s="13" t="str">
        <f>IF('CPL Goal &amp; KW Info'!Q645="","",'CPL Goal &amp; KW Info'!Q645)</f>
        <v/>
      </c>
      <c r="J639" s="13" t="str">
        <f>IF('CPL Goal &amp; KW Info'!R645="","",'CPL Goal &amp; KW Info'!R645)</f>
        <v/>
      </c>
      <c r="K639" s="1" t="str">
        <f t="shared" si="47"/>
        <v/>
      </c>
      <c r="L639" s="21" t="str">
        <f t="shared" si="48"/>
        <v/>
      </c>
      <c r="M639" s="22" t="str">
        <f>IF(AND(I639&gt;0,J639&gt;4,K639&lt;'CPL Goal &amp; KW Info'!$B$5),'CPL Goal &amp; KW Info'!$C$5,IF(AND(I639&gt;0,J639&gt;4,K639&lt;'CPL Goal &amp; KW Info'!$B$6),'CPL Goal &amp; KW Info'!$C$6,IF(AND(I639&gt;0,J639&gt;4,K639&lt;'CPL Goal &amp; KW Info'!$B$7),'CPL Goal &amp; KW Info'!$C$7,IF(AND(I639&gt;0,J639&gt;4,K639&lt;'CPL Goal &amp; KW Info'!$B$8),'CPL Goal &amp; KW Info'!$C$8,IF(AND(I639&gt;0,J639&gt;4,K639&gt;'CPL Goal &amp; KW Info'!$B$11),'CPL Goal &amp; KW Info'!$C$11,IF(AND(I639&gt;0,J639&gt;4,K639&gt;'CPL Goal &amp; KW Info'!$B$10),'CPL Goal &amp; KW Info'!$C$10,IF(AND(I639&gt;0,J639&gt;4,K639&lt;'CPL Goal &amp; KW Info'!$B$10,K639&gt;'CPL Goal &amp; KW Info'!$B$8),'CPL Goal &amp; KW Info'!$C$9,IF(AND(I639&gt;0,J639&gt;2,K639&lt;'CPL Goal &amp; KW Info'!$B$15),'CPL Goal &amp; KW Info'!$C$15,IF(AND(I639&gt;0,J639&gt;2,K639&lt;'CPL Goal &amp; KW Info'!$B$16),'CPL Goal &amp; KW Info'!$C$16,IF(AND(I639&gt;0,J639&gt;2,K639&lt;'CPL Goal &amp; KW Info'!$B$17),'CPL Goal &amp; KW Info'!$C$17,IF(AND(I639&gt;0,J639&gt;2,K639&lt;'CPL Goal &amp; KW Info'!$B$18),'CPL Goal &amp; KW Info'!$C$18,IF(AND(I639&gt;0,J639&gt;2,K639&gt;'CPL Goal &amp; KW Info'!$B$21),'CPL Goal &amp; KW Info'!$C$21,IF(AND(I639&gt;0,J639&gt;2,K639&gt;'CPL Goal &amp; KW Info'!$B$20),'CPL Goal &amp; KW Info'!$C$20,IF(AND(I639&gt;0,J639&gt;2,K639&lt;'CPL Goal &amp; KW Info'!$B$20,K639&gt;'CPL Goal &amp; KW Info'!$B$18),'CPL Goal &amp; KW Info'!$C$19,IF(AND(I639&gt;0,J639&lt;2,K639&gt;'CPL Goal &amp; KW Info'!$B$28),'CPL Goal &amp; KW Info'!$C$28,IF(AND(I639&gt;0,J639&lt;2,K639&gt;'CPL Goal &amp; KW Info'!$B$27),'CPL Goal &amp; KW Info'!$C$27,IF(AND(I639&gt;0,J639&lt;2,K639&gt;'CPL Goal &amp; KW Info'!$B$26),'CPL Goal &amp; KW Info'!$C$26,IF(AND(I639&gt;0,J639&lt;2,K639&lt;'CPL Goal &amp; KW Info'!$B$26),'CPL Goal &amp; KW Info'!$C$25,IF(AND(I639&lt;1,J639&gt;4,H639&lt;'CPL Goal &amp; KW Info'!$E$5,L639&gt;5%),'CPL Goal &amp; KW Info'!$G$5,IF(AND(I639&lt;1,J639&gt;4,H639&lt;'CPL Goal &amp; KW Info'!$E$6,L639&gt;3%),'CPL Goal &amp; KW Info'!$G$6,IF(AND(I639&lt;1,J639&gt;4,H639&lt;'CPL Goal &amp; KW Info'!$E$7,L639&gt;5%),'CPL Goal &amp; KW Info'!$G$7,IF(AND(I639&lt;1,J639&gt;4,H639&lt;'CPL Goal &amp; KW Info'!$E$8,L639&gt;3%),'CPL Goal &amp; KW Info'!$G$8,IF(AND(I639&lt;1,J639&gt;4,H639&gt;'CPL Goal &amp; KW Info'!$E$10),'CPL Goal &amp; KW Info'!$G$10,IF(AND(I639&lt;1,J639&gt;4,H639&gt;'CPL Goal &amp; KW Info'!$E$9),'CPL Goal &amp; KW Info'!$G$9,IF(AND(I639&lt;1,J639&gt;4,H639&lt;'CPL Goal &amp; KW Info'!$E$9,H639&gt;'CPL Goal &amp; KW Info'!$E$8),"0%",IF(AND(I639&lt;1,J639&gt;2,H639&lt;'CPL Goal &amp; KW Info'!$E$15,L639&gt;5%),'CPL Goal &amp; KW Info'!$G$15,IF(AND(I639&lt;1,J639&gt;2,H639&lt;'CPL Goal &amp; KW Info'!$E$16,L639&gt;3%),'CPL Goal &amp; KW Info'!$G$16,IF(AND(I639&lt;1,J639&gt;2,H639&lt;'CPL Goal &amp; KW Info'!$E$17,L639&gt;5%),'CPL Goal &amp; KW Info'!$G$17,IF(AND(I639&lt;1,J639&gt;2,H639&lt;'CPL Goal &amp; KW Info'!$E$18,L639&gt;3%),'CPL Goal &amp; KW Info'!$G$18,IF(AND(I639&lt;1,J639&gt;2,H639&gt;'CPL Goal &amp; KW Info'!$E$20),'CPL Goal &amp; KW Info'!$G$20,IF(AND(I639&lt;1,J639&gt;2,H639&gt;'CPL Goal &amp; KW Info'!$E$19),'CPL Goal &amp; KW Info'!$G$19,IF(AND(I639&lt;1,J639&gt;2,H639&lt;'CPL Goal &amp; KW Info'!$E$19,H639&gt;'CPL Goal &amp; KW Info'!$E$18),"0%",IF(AND(I639&lt;1,J639&lt;2,H639&gt;'CPL Goal &amp; KW Info'!$E$27),'CPL Goal &amp; KW Info'!$G$27,IF(AND(I639&lt;1,J639&lt;2,H639&gt;'CPL Goal &amp; KW Info'!$E$26),'CPL Goal &amp; KW Info'!$G$26,IF(AND(I639&lt;1,J639&lt;2,H639&gt;'CPL Goal &amp; KW Info'!$E$25),'CPL Goal &amp; KW Info'!$G$25,IF(AND(I639&lt;1,J639&lt;2,H639&gt;'CPL Goal &amp; KW Info'!$E$24),'CPL Goal &amp; KW Info'!$G$24,"0%"))))))))))))))))))))))))))))))))))))</f>
        <v>J4</v>
      </c>
      <c r="N639" s="22" t="e">
        <f t="shared" si="49"/>
        <v>#VALUE!</v>
      </c>
      <c r="O639" s="5" t="str">
        <f t="shared" si="50"/>
        <v/>
      </c>
      <c r="P639" s="1"/>
      <c r="Q639" s="6"/>
      <c r="R639" s="1"/>
    </row>
    <row r="640" spans="1:18">
      <c r="A640" s="13" t="str">
        <f>IF('CPL Goal &amp; KW Info'!I646="","",'CPL Goal &amp; KW Info'!I646)</f>
        <v/>
      </c>
      <c r="B640" s="13" t="str">
        <f>IF('CPL Goal &amp; KW Info'!J646="","",'CPL Goal &amp; KW Info'!J646)</f>
        <v/>
      </c>
      <c r="C640" s="13" t="str">
        <f>IF('CPL Goal &amp; KW Info'!K646="","",'CPL Goal &amp; KW Info'!K646)</f>
        <v/>
      </c>
      <c r="D640" s="28" t="str">
        <f>IF('CPL Goal &amp; KW Info'!L646="","",'CPL Goal &amp; KW Info'!L646)</f>
        <v/>
      </c>
      <c r="E640" s="13" t="str">
        <f>IF('CPL Goal &amp; KW Info'!M646="","",'CPL Goal &amp; KW Info'!M646)</f>
        <v/>
      </c>
      <c r="F640" s="13" t="str">
        <f>IF('CPL Goal &amp; KW Info'!N646="","",'CPL Goal &amp; KW Info'!N646)</f>
        <v/>
      </c>
      <c r="G640" s="13" t="str">
        <f>IF('CPL Goal &amp; KW Info'!O646="","",'CPL Goal &amp; KW Info'!O646)</f>
        <v/>
      </c>
      <c r="H640" s="28" t="str">
        <f>IF('CPL Goal &amp; KW Info'!P646="","",'CPL Goal &amp; KW Info'!P646)</f>
        <v/>
      </c>
      <c r="I640" s="13" t="str">
        <f>IF('CPL Goal &amp; KW Info'!Q646="","",'CPL Goal &amp; KW Info'!Q646)</f>
        <v/>
      </c>
      <c r="J640" s="13" t="str">
        <f>IF('CPL Goal &amp; KW Info'!R646="","",'CPL Goal &amp; KW Info'!R646)</f>
        <v/>
      </c>
      <c r="K640" s="1" t="str">
        <f t="shared" si="47"/>
        <v/>
      </c>
      <c r="L640" s="21" t="str">
        <f t="shared" si="48"/>
        <v/>
      </c>
      <c r="M640" s="22" t="str">
        <f>IF(AND(I640&gt;0,J640&gt;4,K640&lt;'CPL Goal &amp; KW Info'!$B$5),'CPL Goal &amp; KW Info'!$C$5,IF(AND(I640&gt;0,J640&gt;4,K640&lt;'CPL Goal &amp; KW Info'!$B$6),'CPL Goal &amp; KW Info'!$C$6,IF(AND(I640&gt;0,J640&gt;4,K640&lt;'CPL Goal &amp; KW Info'!$B$7),'CPL Goal &amp; KW Info'!$C$7,IF(AND(I640&gt;0,J640&gt;4,K640&lt;'CPL Goal &amp; KW Info'!$B$8),'CPL Goal &amp; KW Info'!$C$8,IF(AND(I640&gt;0,J640&gt;4,K640&gt;'CPL Goal &amp; KW Info'!$B$11),'CPL Goal &amp; KW Info'!$C$11,IF(AND(I640&gt;0,J640&gt;4,K640&gt;'CPL Goal &amp; KW Info'!$B$10),'CPL Goal &amp; KW Info'!$C$10,IF(AND(I640&gt;0,J640&gt;4,K640&lt;'CPL Goal &amp; KW Info'!$B$10,K640&gt;'CPL Goal &amp; KW Info'!$B$8),'CPL Goal &amp; KW Info'!$C$9,IF(AND(I640&gt;0,J640&gt;2,K640&lt;'CPL Goal &amp; KW Info'!$B$15),'CPL Goal &amp; KW Info'!$C$15,IF(AND(I640&gt;0,J640&gt;2,K640&lt;'CPL Goal &amp; KW Info'!$B$16),'CPL Goal &amp; KW Info'!$C$16,IF(AND(I640&gt;0,J640&gt;2,K640&lt;'CPL Goal &amp; KW Info'!$B$17),'CPL Goal &amp; KW Info'!$C$17,IF(AND(I640&gt;0,J640&gt;2,K640&lt;'CPL Goal &amp; KW Info'!$B$18),'CPL Goal &amp; KW Info'!$C$18,IF(AND(I640&gt;0,J640&gt;2,K640&gt;'CPL Goal &amp; KW Info'!$B$21),'CPL Goal &amp; KW Info'!$C$21,IF(AND(I640&gt;0,J640&gt;2,K640&gt;'CPL Goal &amp; KW Info'!$B$20),'CPL Goal &amp; KW Info'!$C$20,IF(AND(I640&gt;0,J640&gt;2,K640&lt;'CPL Goal &amp; KW Info'!$B$20,K640&gt;'CPL Goal &amp; KW Info'!$B$18),'CPL Goal &amp; KW Info'!$C$19,IF(AND(I640&gt;0,J640&lt;2,K640&gt;'CPL Goal &amp; KW Info'!$B$28),'CPL Goal &amp; KW Info'!$C$28,IF(AND(I640&gt;0,J640&lt;2,K640&gt;'CPL Goal &amp; KW Info'!$B$27),'CPL Goal &amp; KW Info'!$C$27,IF(AND(I640&gt;0,J640&lt;2,K640&gt;'CPL Goal &amp; KW Info'!$B$26),'CPL Goal &amp; KW Info'!$C$26,IF(AND(I640&gt;0,J640&lt;2,K640&lt;'CPL Goal &amp; KW Info'!$B$26),'CPL Goal &amp; KW Info'!$C$25,IF(AND(I640&lt;1,J640&gt;4,H640&lt;'CPL Goal &amp; KW Info'!$E$5,L640&gt;5%),'CPL Goal &amp; KW Info'!$G$5,IF(AND(I640&lt;1,J640&gt;4,H640&lt;'CPL Goal &amp; KW Info'!$E$6,L640&gt;3%),'CPL Goal &amp; KW Info'!$G$6,IF(AND(I640&lt;1,J640&gt;4,H640&lt;'CPL Goal &amp; KW Info'!$E$7,L640&gt;5%),'CPL Goal &amp; KW Info'!$G$7,IF(AND(I640&lt;1,J640&gt;4,H640&lt;'CPL Goal &amp; KW Info'!$E$8,L640&gt;3%),'CPL Goal &amp; KW Info'!$G$8,IF(AND(I640&lt;1,J640&gt;4,H640&gt;'CPL Goal &amp; KW Info'!$E$10),'CPL Goal &amp; KW Info'!$G$10,IF(AND(I640&lt;1,J640&gt;4,H640&gt;'CPL Goal &amp; KW Info'!$E$9),'CPL Goal &amp; KW Info'!$G$9,IF(AND(I640&lt;1,J640&gt;4,H640&lt;'CPL Goal &amp; KW Info'!$E$9,H640&gt;'CPL Goal &amp; KW Info'!$E$8),"0%",IF(AND(I640&lt;1,J640&gt;2,H640&lt;'CPL Goal &amp; KW Info'!$E$15,L640&gt;5%),'CPL Goal &amp; KW Info'!$G$15,IF(AND(I640&lt;1,J640&gt;2,H640&lt;'CPL Goal &amp; KW Info'!$E$16,L640&gt;3%),'CPL Goal &amp; KW Info'!$G$16,IF(AND(I640&lt;1,J640&gt;2,H640&lt;'CPL Goal &amp; KW Info'!$E$17,L640&gt;5%),'CPL Goal &amp; KW Info'!$G$17,IF(AND(I640&lt;1,J640&gt;2,H640&lt;'CPL Goal &amp; KW Info'!$E$18,L640&gt;3%),'CPL Goal &amp; KW Info'!$G$18,IF(AND(I640&lt;1,J640&gt;2,H640&gt;'CPL Goal &amp; KW Info'!$E$20),'CPL Goal &amp; KW Info'!$G$20,IF(AND(I640&lt;1,J640&gt;2,H640&gt;'CPL Goal &amp; KW Info'!$E$19),'CPL Goal &amp; KW Info'!$G$19,IF(AND(I640&lt;1,J640&gt;2,H640&lt;'CPL Goal &amp; KW Info'!$E$19,H640&gt;'CPL Goal &amp; KW Info'!$E$18),"0%",IF(AND(I640&lt;1,J640&lt;2,H640&gt;'CPL Goal &amp; KW Info'!$E$27),'CPL Goal &amp; KW Info'!$G$27,IF(AND(I640&lt;1,J640&lt;2,H640&gt;'CPL Goal &amp; KW Info'!$E$26),'CPL Goal &amp; KW Info'!$G$26,IF(AND(I640&lt;1,J640&lt;2,H640&gt;'CPL Goal &amp; KW Info'!$E$25),'CPL Goal &amp; KW Info'!$G$25,IF(AND(I640&lt;1,J640&lt;2,H640&gt;'CPL Goal &amp; KW Info'!$E$24),'CPL Goal &amp; KW Info'!$G$24,"0%"))))))))))))))))))))))))))))))))))))</f>
        <v>J4</v>
      </c>
      <c r="N640" s="22" t="e">
        <f t="shared" si="49"/>
        <v>#VALUE!</v>
      </c>
      <c r="O640" s="5" t="str">
        <f t="shared" si="50"/>
        <v/>
      </c>
      <c r="P640" s="1"/>
      <c r="Q640" s="6"/>
      <c r="R640" s="1"/>
    </row>
    <row r="641" spans="1:18">
      <c r="A641" s="13" t="str">
        <f>IF('CPL Goal &amp; KW Info'!I647="","",'CPL Goal &amp; KW Info'!I647)</f>
        <v/>
      </c>
      <c r="B641" s="13" t="str">
        <f>IF('CPL Goal &amp; KW Info'!J647="","",'CPL Goal &amp; KW Info'!J647)</f>
        <v/>
      </c>
      <c r="C641" s="13" t="str">
        <f>IF('CPL Goal &amp; KW Info'!K647="","",'CPL Goal &amp; KW Info'!K647)</f>
        <v/>
      </c>
      <c r="D641" s="28" t="str">
        <f>IF('CPL Goal &amp; KW Info'!L647="","",'CPL Goal &amp; KW Info'!L647)</f>
        <v/>
      </c>
      <c r="E641" s="13" t="str">
        <f>IF('CPL Goal &amp; KW Info'!M647="","",'CPL Goal &amp; KW Info'!M647)</f>
        <v/>
      </c>
      <c r="F641" s="13" t="str">
        <f>IF('CPL Goal &amp; KW Info'!N647="","",'CPL Goal &amp; KW Info'!N647)</f>
        <v/>
      </c>
      <c r="G641" s="13" t="str">
        <f>IF('CPL Goal &amp; KW Info'!O647="","",'CPL Goal &amp; KW Info'!O647)</f>
        <v/>
      </c>
      <c r="H641" s="28" t="str">
        <f>IF('CPL Goal &amp; KW Info'!P647="","",'CPL Goal &amp; KW Info'!P647)</f>
        <v/>
      </c>
      <c r="I641" s="13" t="str">
        <f>IF('CPL Goal &amp; KW Info'!Q647="","",'CPL Goal &amp; KW Info'!Q647)</f>
        <v/>
      </c>
      <c r="J641" s="13" t="str">
        <f>IF('CPL Goal &amp; KW Info'!R647="","",'CPL Goal &amp; KW Info'!R647)</f>
        <v/>
      </c>
      <c r="K641" s="1" t="str">
        <f t="shared" si="47"/>
        <v/>
      </c>
      <c r="L641" s="21" t="str">
        <f t="shared" si="48"/>
        <v/>
      </c>
      <c r="M641" s="22" t="str">
        <f>IF(AND(I641&gt;0,J641&gt;4,K641&lt;'CPL Goal &amp; KW Info'!$B$5),'CPL Goal &amp; KW Info'!$C$5,IF(AND(I641&gt;0,J641&gt;4,K641&lt;'CPL Goal &amp; KW Info'!$B$6),'CPL Goal &amp; KW Info'!$C$6,IF(AND(I641&gt;0,J641&gt;4,K641&lt;'CPL Goal &amp; KW Info'!$B$7),'CPL Goal &amp; KW Info'!$C$7,IF(AND(I641&gt;0,J641&gt;4,K641&lt;'CPL Goal &amp; KW Info'!$B$8),'CPL Goal &amp; KW Info'!$C$8,IF(AND(I641&gt;0,J641&gt;4,K641&gt;'CPL Goal &amp; KW Info'!$B$11),'CPL Goal &amp; KW Info'!$C$11,IF(AND(I641&gt;0,J641&gt;4,K641&gt;'CPL Goal &amp; KW Info'!$B$10),'CPL Goal &amp; KW Info'!$C$10,IF(AND(I641&gt;0,J641&gt;4,K641&lt;'CPL Goal &amp; KW Info'!$B$10,K641&gt;'CPL Goal &amp; KW Info'!$B$8),'CPL Goal &amp; KW Info'!$C$9,IF(AND(I641&gt;0,J641&gt;2,K641&lt;'CPL Goal &amp; KW Info'!$B$15),'CPL Goal &amp; KW Info'!$C$15,IF(AND(I641&gt;0,J641&gt;2,K641&lt;'CPL Goal &amp; KW Info'!$B$16),'CPL Goal &amp; KW Info'!$C$16,IF(AND(I641&gt;0,J641&gt;2,K641&lt;'CPL Goal &amp; KW Info'!$B$17),'CPL Goal &amp; KW Info'!$C$17,IF(AND(I641&gt;0,J641&gt;2,K641&lt;'CPL Goal &amp; KW Info'!$B$18),'CPL Goal &amp; KW Info'!$C$18,IF(AND(I641&gt;0,J641&gt;2,K641&gt;'CPL Goal &amp; KW Info'!$B$21),'CPL Goal &amp; KW Info'!$C$21,IF(AND(I641&gt;0,J641&gt;2,K641&gt;'CPL Goal &amp; KW Info'!$B$20),'CPL Goal &amp; KW Info'!$C$20,IF(AND(I641&gt;0,J641&gt;2,K641&lt;'CPL Goal &amp; KW Info'!$B$20,K641&gt;'CPL Goal &amp; KW Info'!$B$18),'CPL Goal &amp; KW Info'!$C$19,IF(AND(I641&gt;0,J641&lt;2,K641&gt;'CPL Goal &amp; KW Info'!$B$28),'CPL Goal &amp; KW Info'!$C$28,IF(AND(I641&gt;0,J641&lt;2,K641&gt;'CPL Goal &amp; KW Info'!$B$27),'CPL Goal &amp; KW Info'!$C$27,IF(AND(I641&gt;0,J641&lt;2,K641&gt;'CPL Goal &amp; KW Info'!$B$26),'CPL Goal &amp; KW Info'!$C$26,IF(AND(I641&gt;0,J641&lt;2,K641&lt;'CPL Goal &amp; KW Info'!$B$26),'CPL Goal &amp; KW Info'!$C$25,IF(AND(I641&lt;1,J641&gt;4,H641&lt;'CPL Goal &amp; KW Info'!$E$5,L641&gt;5%),'CPL Goal &amp; KW Info'!$G$5,IF(AND(I641&lt;1,J641&gt;4,H641&lt;'CPL Goal &amp; KW Info'!$E$6,L641&gt;3%),'CPL Goal &amp; KW Info'!$G$6,IF(AND(I641&lt;1,J641&gt;4,H641&lt;'CPL Goal &amp; KW Info'!$E$7,L641&gt;5%),'CPL Goal &amp; KW Info'!$G$7,IF(AND(I641&lt;1,J641&gt;4,H641&lt;'CPL Goal &amp; KW Info'!$E$8,L641&gt;3%),'CPL Goal &amp; KW Info'!$G$8,IF(AND(I641&lt;1,J641&gt;4,H641&gt;'CPL Goal &amp; KW Info'!$E$10),'CPL Goal &amp; KW Info'!$G$10,IF(AND(I641&lt;1,J641&gt;4,H641&gt;'CPL Goal &amp; KW Info'!$E$9),'CPL Goal &amp; KW Info'!$G$9,IF(AND(I641&lt;1,J641&gt;4,H641&lt;'CPL Goal &amp; KW Info'!$E$9,H641&gt;'CPL Goal &amp; KW Info'!$E$8),"0%",IF(AND(I641&lt;1,J641&gt;2,H641&lt;'CPL Goal &amp; KW Info'!$E$15,L641&gt;5%),'CPL Goal &amp; KW Info'!$G$15,IF(AND(I641&lt;1,J641&gt;2,H641&lt;'CPL Goal &amp; KW Info'!$E$16,L641&gt;3%),'CPL Goal &amp; KW Info'!$G$16,IF(AND(I641&lt;1,J641&gt;2,H641&lt;'CPL Goal &amp; KW Info'!$E$17,L641&gt;5%),'CPL Goal &amp; KW Info'!$G$17,IF(AND(I641&lt;1,J641&gt;2,H641&lt;'CPL Goal &amp; KW Info'!$E$18,L641&gt;3%),'CPL Goal &amp; KW Info'!$G$18,IF(AND(I641&lt;1,J641&gt;2,H641&gt;'CPL Goal &amp; KW Info'!$E$20),'CPL Goal &amp; KW Info'!$G$20,IF(AND(I641&lt;1,J641&gt;2,H641&gt;'CPL Goal &amp; KW Info'!$E$19),'CPL Goal &amp; KW Info'!$G$19,IF(AND(I641&lt;1,J641&gt;2,H641&lt;'CPL Goal &amp; KW Info'!$E$19,H641&gt;'CPL Goal &amp; KW Info'!$E$18),"0%",IF(AND(I641&lt;1,J641&lt;2,H641&gt;'CPL Goal &amp; KW Info'!$E$27),'CPL Goal &amp; KW Info'!$G$27,IF(AND(I641&lt;1,J641&lt;2,H641&gt;'CPL Goal &amp; KW Info'!$E$26),'CPL Goal &amp; KW Info'!$G$26,IF(AND(I641&lt;1,J641&lt;2,H641&gt;'CPL Goal &amp; KW Info'!$E$25),'CPL Goal &amp; KW Info'!$G$25,IF(AND(I641&lt;1,J641&lt;2,H641&gt;'CPL Goal &amp; KW Info'!$E$24),'CPL Goal &amp; KW Info'!$G$24,"0%"))))))))))))))))))))))))))))))))))))</f>
        <v>J4</v>
      </c>
      <c r="N641" s="22" t="e">
        <f t="shared" si="49"/>
        <v>#VALUE!</v>
      </c>
      <c r="O641" s="5" t="str">
        <f t="shared" si="50"/>
        <v/>
      </c>
      <c r="P641" s="1"/>
      <c r="Q641" s="6"/>
      <c r="R641" s="1"/>
    </row>
    <row r="642" spans="1:18">
      <c r="A642" s="13" t="str">
        <f>IF('CPL Goal &amp; KW Info'!I648="","",'CPL Goal &amp; KW Info'!I648)</f>
        <v/>
      </c>
      <c r="B642" s="13" t="str">
        <f>IF('CPL Goal &amp; KW Info'!J648="","",'CPL Goal &amp; KW Info'!J648)</f>
        <v/>
      </c>
      <c r="C642" s="13" t="str">
        <f>IF('CPL Goal &amp; KW Info'!K648="","",'CPL Goal &amp; KW Info'!K648)</f>
        <v/>
      </c>
      <c r="D642" s="28" t="str">
        <f>IF('CPL Goal &amp; KW Info'!L648="","",'CPL Goal &amp; KW Info'!L648)</f>
        <v/>
      </c>
      <c r="E642" s="13" t="str">
        <f>IF('CPL Goal &amp; KW Info'!M648="","",'CPL Goal &amp; KW Info'!M648)</f>
        <v/>
      </c>
      <c r="F642" s="13" t="str">
        <f>IF('CPL Goal &amp; KW Info'!N648="","",'CPL Goal &amp; KW Info'!N648)</f>
        <v/>
      </c>
      <c r="G642" s="13" t="str">
        <f>IF('CPL Goal &amp; KW Info'!O648="","",'CPL Goal &amp; KW Info'!O648)</f>
        <v/>
      </c>
      <c r="H642" s="28" t="str">
        <f>IF('CPL Goal &amp; KW Info'!P648="","",'CPL Goal &amp; KW Info'!P648)</f>
        <v/>
      </c>
      <c r="I642" s="13" t="str">
        <f>IF('CPL Goal &amp; KW Info'!Q648="","",'CPL Goal &amp; KW Info'!Q648)</f>
        <v/>
      </c>
      <c r="J642" s="13" t="str">
        <f>IF('CPL Goal &amp; KW Info'!R648="","",'CPL Goal &amp; KW Info'!R648)</f>
        <v/>
      </c>
      <c r="K642" s="1" t="str">
        <f t="shared" si="47"/>
        <v/>
      </c>
      <c r="L642" s="21" t="str">
        <f t="shared" si="48"/>
        <v/>
      </c>
      <c r="M642" s="22" t="str">
        <f>IF(AND(I642&gt;0,J642&gt;4,K642&lt;'CPL Goal &amp; KW Info'!$B$5),'CPL Goal &amp; KW Info'!$C$5,IF(AND(I642&gt;0,J642&gt;4,K642&lt;'CPL Goal &amp; KW Info'!$B$6),'CPL Goal &amp; KW Info'!$C$6,IF(AND(I642&gt;0,J642&gt;4,K642&lt;'CPL Goal &amp; KW Info'!$B$7),'CPL Goal &amp; KW Info'!$C$7,IF(AND(I642&gt;0,J642&gt;4,K642&lt;'CPL Goal &amp; KW Info'!$B$8),'CPL Goal &amp; KW Info'!$C$8,IF(AND(I642&gt;0,J642&gt;4,K642&gt;'CPL Goal &amp; KW Info'!$B$11),'CPL Goal &amp; KW Info'!$C$11,IF(AND(I642&gt;0,J642&gt;4,K642&gt;'CPL Goal &amp; KW Info'!$B$10),'CPL Goal &amp; KW Info'!$C$10,IF(AND(I642&gt;0,J642&gt;4,K642&lt;'CPL Goal &amp; KW Info'!$B$10,K642&gt;'CPL Goal &amp; KW Info'!$B$8),'CPL Goal &amp; KW Info'!$C$9,IF(AND(I642&gt;0,J642&gt;2,K642&lt;'CPL Goal &amp; KW Info'!$B$15),'CPL Goal &amp; KW Info'!$C$15,IF(AND(I642&gt;0,J642&gt;2,K642&lt;'CPL Goal &amp; KW Info'!$B$16),'CPL Goal &amp; KW Info'!$C$16,IF(AND(I642&gt;0,J642&gt;2,K642&lt;'CPL Goal &amp; KW Info'!$B$17),'CPL Goal &amp; KW Info'!$C$17,IF(AND(I642&gt;0,J642&gt;2,K642&lt;'CPL Goal &amp; KW Info'!$B$18),'CPL Goal &amp; KW Info'!$C$18,IF(AND(I642&gt;0,J642&gt;2,K642&gt;'CPL Goal &amp; KW Info'!$B$21),'CPL Goal &amp; KW Info'!$C$21,IF(AND(I642&gt;0,J642&gt;2,K642&gt;'CPL Goal &amp; KW Info'!$B$20),'CPL Goal &amp; KW Info'!$C$20,IF(AND(I642&gt;0,J642&gt;2,K642&lt;'CPL Goal &amp; KW Info'!$B$20,K642&gt;'CPL Goal &amp; KW Info'!$B$18),'CPL Goal &amp; KW Info'!$C$19,IF(AND(I642&gt;0,J642&lt;2,K642&gt;'CPL Goal &amp; KW Info'!$B$28),'CPL Goal &amp; KW Info'!$C$28,IF(AND(I642&gt;0,J642&lt;2,K642&gt;'CPL Goal &amp; KW Info'!$B$27),'CPL Goal &amp; KW Info'!$C$27,IF(AND(I642&gt;0,J642&lt;2,K642&gt;'CPL Goal &amp; KW Info'!$B$26),'CPL Goal &amp; KW Info'!$C$26,IF(AND(I642&gt;0,J642&lt;2,K642&lt;'CPL Goal &amp; KW Info'!$B$26),'CPL Goal &amp; KW Info'!$C$25,IF(AND(I642&lt;1,J642&gt;4,H642&lt;'CPL Goal &amp; KW Info'!$E$5,L642&gt;5%),'CPL Goal &amp; KW Info'!$G$5,IF(AND(I642&lt;1,J642&gt;4,H642&lt;'CPL Goal &amp; KW Info'!$E$6,L642&gt;3%),'CPL Goal &amp; KW Info'!$G$6,IF(AND(I642&lt;1,J642&gt;4,H642&lt;'CPL Goal &amp; KW Info'!$E$7,L642&gt;5%),'CPL Goal &amp; KW Info'!$G$7,IF(AND(I642&lt;1,J642&gt;4,H642&lt;'CPL Goal &amp; KW Info'!$E$8,L642&gt;3%),'CPL Goal &amp; KW Info'!$G$8,IF(AND(I642&lt;1,J642&gt;4,H642&gt;'CPL Goal &amp; KW Info'!$E$10),'CPL Goal &amp; KW Info'!$G$10,IF(AND(I642&lt;1,J642&gt;4,H642&gt;'CPL Goal &amp; KW Info'!$E$9),'CPL Goal &amp; KW Info'!$G$9,IF(AND(I642&lt;1,J642&gt;4,H642&lt;'CPL Goal &amp; KW Info'!$E$9,H642&gt;'CPL Goal &amp; KW Info'!$E$8),"0%",IF(AND(I642&lt;1,J642&gt;2,H642&lt;'CPL Goal &amp; KW Info'!$E$15,L642&gt;5%),'CPL Goal &amp; KW Info'!$G$15,IF(AND(I642&lt;1,J642&gt;2,H642&lt;'CPL Goal &amp; KW Info'!$E$16,L642&gt;3%),'CPL Goal &amp; KW Info'!$G$16,IF(AND(I642&lt;1,J642&gt;2,H642&lt;'CPL Goal &amp; KW Info'!$E$17,L642&gt;5%),'CPL Goal &amp; KW Info'!$G$17,IF(AND(I642&lt;1,J642&gt;2,H642&lt;'CPL Goal &amp; KW Info'!$E$18,L642&gt;3%),'CPL Goal &amp; KW Info'!$G$18,IF(AND(I642&lt;1,J642&gt;2,H642&gt;'CPL Goal &amp; KW Info'!$E$20),'CPL Goal &amp; KW Info'!$G$20,IF(AND(I642&lt;1,J642&gt;2,H642&gt;'CPL Goal &amp; KW Info'!$E$19),'CPL Goal &amp; KW Info'!$G$19,IF(AND(I642&lt;1,J642&gt;2,H642&lt;'CPL Goal &amp; KW Info'!$E$19,H642&gt;'CPL Goal &amp; KW Info'!$E$18),"0%",IF(AND(I642&lt;1,J642&lt;2,H642&gt;'CPL Goal &amp; KW Info'!$E$27),'CPL Goal &amp; KW Info'!$G$27,IF(AND(I642&lt;1,J642&lt;2,H642&gt;'CPL Goal &amp; KW Info'!$E$26),'CPL Goal &amp; KW Info'!$G$26,IF(AND(I642&lt;1,J642&lt;2,H642&gt;'CPL Goal &amp; KW Info'!$E$25),'CPL Goal &amp; KW Info'!$G$25,IF(AND(I642&lt;1,J642&lt;2,H642&gt;'CPL Goal &amp; KW Info'!$E$24),'CPL Goal &amp; KW Info'!$G$24,"0%"))))))))))))))))))))))))))))))))))))</f>
        <v>J4</v>
      </c>
      <c r="N642" s="22" t="e">
        <f t="shared" si="49"/>
        <v>#VALUE!</v>
      </c>
      <c r="O642" s="5" t="str">
        <f t="shared" si="50"/>
        <v/>
      </c>
      <c r="P642" s="1"/>
      <c r="Q642" s="6"/>
      <c r="R642" s="1"/>
    </row>
    <row r="643" spans="1:18">
      <c r="A643" s="13" t="str">
        <f>IF('CPL Goal &amp; KW Info'!I649="","",'CPL Goal &amp; KW Info'!I649)</f>
        <v/>
      </c>
      <c r="B643" s="13" t="str">
        <f>IF('CPL Goal &amp; KW Info'!J649="","",'CPL Goal &amp; KW Info'!J649)</f>
        <v/>
      </c>
      <c r="C643" s="13" t="str">
        <f>IF('CPL Goal &amp; KW Info'!K649="","",'CPL Goal &amp; KW Info'!K649)</f>
        <v/>
      </c>
      <c r="D643" s="28" t="str">
        <f>IF('CPL Goal &amp; KW Info'!L649="","",'CPL Goal &amp; KW Info'!L649)</f>
        <v/>
      </c>
      <c r="E643" s="13" t="str">
        <f>IF('CPL Goal &amp; KW Info'!M649="","",'CPL Goal &amp; KW Info'!M649)</f>
        <v/>
      </c>
      <c r="F643" s="13" t="str">
        <f>IF('CPL Goal &amp; KW Info'!N649="","",'CPL Goal &amp; KW Info'!N649)</f>
        <v/>
      </c>
      <c r="G643" s="13" t="str">
        <f>IF('CPL Goal &amp; KW Info'!O649="","",'CPL Goal &amp; KW Info'!O649)</f>
        <v/>
      </c>
      <c r="H643" s="28" t="str">
        <f>IF('CPL Goal &amp; KW Info'!P649="","",'CPL Goal &amp; KW Info'!P649)</f>
        <v/>
      </c>
      <c r="I643" s="13" t="str">
        <f>IF('CPL Goal &amp; KW Info'!Q649="","",'CPL Goal &amp; KW Info'!Q649)</f>
        <v/>
      </c>
      <c r="J643" s="13" t="str">
        <f>IF('CPL Goal &amp; KW Info'!R649="","",'CPL Goal &amp; KW Info'!R649)</f>
        <v/>
      </c>
      <c r="K643" s="1" t="str">
        <f t="shared" si="47"/>
        <v/>
      </c>
      <c r="L643" s="21" t="str">
        <f t="shared" si="48"/>
        <v/>
      </c>
      <c r="M643" s="22" t="str">
        <f>IF(AND(I643&gt;0,J643&gt;4,K643&lt;'CPL Goal &amp; KW Info'!$B$5),'CPL Goal &amp; KW Info'!$C$5,IF(AND(I643&gt;0,J643&gt;4,K643&lt;'CPL Goal &amp; KW Info'!$B$6),'CPL Goal &amp; KW Info'!$C$6,IF(AND(I643&gt;0,J643&gt;4,K643&lt;'CPL Goal &amp; KW Info'!$B$7),'CPL Goal &amp; KW Info'!$C$7,IF(AND(I643&gt;0,J643&gt;4,K643&lt;'CPL Goal &amp; KW Info'!$B$8),'CPL Goal &amp; KW Info'!$C$8,IF(AND(I643&gt;0,J643&gt;4,K643&gt;'CPL Goal &amp; KW Info'!$B$11),'CPL Goal &amp; KW Info'!$C$11,IF(AND(I643&gt;0,J643&gt;4,K643&gt;'CPL Goal &amp; KW Info'!$B$10),'CPL Goal &amp; KW Info'!$C$10,IF(AND(I643&gt;0,J643&gt;4,K643&lt;'CPL Goal &amp; KW Info'!$B$10,K643&gt;'CPL Goal &amp; KW Info'!$B$8),'CPL Goal &amp; KW Info'!$C$9,IF(AND(I643&gt;0,J643&gt;2,K643&lt;'CPL Goal &amp; KW Info'!$B$15),'CPL Goal &amp; KW Info'!$C$15,IF(AND(I643&gt;0,J643&gt;2,K643&lt;'CPL Goal &amp; KW Info'!$B$16),'CPL Goal &amp; KW Info'!$C$16,IF(AND(I643&gt;0,J643&gt;2,K643&lt;'CPL Goal &amp; KW Info'!$B$17),'CPL Goal &amp; KW Info'!$C$17,IF(AND(I643&gt;0,J643&gt;2,K643&lt;'CPL Goal &amp; KW Info'!$B$18),'CPL Goal &amp; KW Info'!$C$18,IF(AND(I643&gt;0,J643&gt;2,K643&gt;'CPL Goal &amp; KW Info'!$B$21),'CPL Goal &amp; KW Info'!$C$21,IF(AND(I643&gt;0,J643&gt;2,K643&gt;'CPL Goal &amp; KW Info'!$B$20),'CPL Goal &amp; KW Info'!$C$20,IF(AND(I643&gt;0,J643&gt;2,K643&lt;'CPL Goal &amp; KW Info'!$B$20,K643&gt;'CPL Goal &amp; KW Info'!$B$18),'CPL Goal &amp; KW Info'!$C$19,IF(AND(I643&gt;0,J643&lt;2,K643&gt;'CPL Goal &amp; KW Info'!$B$28),'CPL Goal &amp; KW Info'!$C$28,IF(AND(I643&gt;0,J643&lt;2,K643&gt;'CPL Goal &amp; KW Info'!$B$27),'CPL Goal &amp; KW Info'!$C$27,IF(AND(I643&gt;0,J643&lt;2,K643&gt;'CPL Goal &amp; KW Info'!$B$26),'CPL Goal &amp; KW Info'!$C$26,IF(AND(I643&gt;0,J643&lt;2,K643&lt;'CPL Goal &amp; KW Info'!$B$26),'CPL Goal &amp; KW Info'!$C$25,IF(AND(I643&lt;1,J643&gt;4,H643&lt;'CPL Goal &amp; KW Info'!$E$5,L643&gt;5%),'CPL Goal &amp; KW Info'!$G$5,IF(AND(I643&lt;1,J643&gt;4,H643&lt;'CPL Goal &amp; KW Info'!$E$6,L643&gt;3%),'CPL Goal &amp; KW Info'!$G$6,IF(AND(I643&lt;1,J643&gt;4,H643&lt;'CPL Goal &amp; KW Info'!$E$7,L643&gt;5%),'CPL Goal &amp; KW Info'!$G$7,IF(AND(I643&lt;1,J643&gt;4,H643&lt;'CPL Goal &amp; KW Info'!$E$8,L643&gt;3%),'CPL Goal &amp; KW Info'!$G$8,IF(AND(I643&lt;1,J643&gt;4,H643&gt;'CPL Goal &amp; KW Info'!$E$10),'CPL Goal &amp; KW Info'!$G$10,IF(AND(I643&lt;1,J643&gt;4,H643&gt;'CPL Goal &amp; KW Info'!$E$9),'CPL Goal &amp; KW Info'!$G$9,IF(AND(I643&lt;1,J643&gt;4,H643&lt;'CPL Goal &amp; KW Info'!$E$9,H643&gt;'CPL Goal &amp; KW Info'!$E$8),"0%",IF(AND(I643&lt;1,J643&gt;2,H643&lt;'CPL Goal &amp; KW Info'!$E$15,L643&gt;5%),'CPL Goal &amp; KW Info'!$G$15,IF(AND(I643&lt;1,J643&gt;2,H643&lt;'CPL Goal &amp; KW Info'!$E$16,L643&gt;3%),'CPL Goal &amp; KW Info'!$G$16,IF(AND(I643&lt;1,J643&gt;2,H643&lt;'CPL Goal &amp; KW Info'!$E$17,L643&gt;5%),'CPL Goal &amp; KW Info'!$G$17,IF(AND(I643&lt;1,J643&gt;2,H643&lt;'CPL Goal &amp; KW Info'!$E$18,L643&gt;3%),'CPL Goal &amp; KW Info'!$G$18,IF(AND(I643&lt;1,J643&gt;2,H643&gt;'CPL Goal &amp; KW Info'!$E$20),'CPL Goal &amp; KW Info'!$G$20,IF(AND(I643&lt;1,J643&gt;2,H643&gt;'CPL Goal &amp; KW Info'!$E$19),'CPL Goal &amp; KW Info'!$G$19,IF(AND(I643&lt;1,J643&gt;2,H643&lt;'CPL Goal &amp; KW Info'!$E$19,H643&gt;'CPL Goal &amp; KW Info'!$E$18),"0%",IF(AND(I643&lt;1,J643&lt;2,H643&gt;'CPL Goal &amp; KW Info'!$E$27),'CPL Goal &amp; KW Info'!$G$27,IF(AND(I643&lt;1,J643&lt;2,H643&gt;'CPL Goal &amp; KW Info'!$E$26),'CPL Goal &amp; KW Info'!$G$26,IF(AND(I643&lt;1,J643&lt;2,H643&gt;'CPL Goal &amp; KW Info'!$E$25),'CPL Goal &amp; KW Info'!$G$25,IF(AND(I643&lt;1,J643&lt;2,H643&gt;'CPL Goal &amp; KW Info'!$E$24),'CPL Goal &amp; KW Info'!$G$24,"0%"))))))))))))))))))))))))))))))))))))</f>
        <v>J4</v>
      </c>
      <c r="N643" s="22" t="e">
        <f t="shared" si="49"/>
        <v>#VALUE!</v>
      </c>
      <c r="O643" s="5" t="str">
        <f t="shared" si="50"/>
        <v/>
      </c>
      <c r="P643" s="1"/>
      <c r="Q643" s="6"/>
      <c r="R643" s="1"/>
    </row>
    <row r="644" spans="1:18">
      <c r="A644" s="13" t="str">
        <f>IF('CPL Goal &amp; KW Info'!I650="","",'CPL Goal &amp; KW Info'!I650)</f>
        <v/>
      </c>
      <c r="B644" s="13" t="str">
        <f>IF('CPL Goal &amp; KW Info'!J650="","",'CPL Goal &amp; KW Info'!J650)</f>
        <v/>
      </c>
      <c r="C644" s="13" t="str">
        <f>IF('CPL Goal &amp; KW Info'!K650="","",'CPL Goal &amp; KW Info'!K650)</f>
        <v/>
      </c>
      <c r="D644" s="28" t="str">
        <f>IF('CPL Goal &amp; KW Info'!L650="","",'CPL Goal &amp; KW Info'!L650)</f>
        <v/>
      </c>
      <c r="E644" s="13" t="str">
        <f>IF('CPL Goal &amp; KW Info'!M650="","",'CPL Goal &amp; KW Info'!M650)</f>
        <v/>
      </c>
      <c r="F644" s="13" t="str">
        <f>IF('CPL Goal &amp; KW Info'!N650="","",'CPL Goal &amp; KW Info'!N650)</f>
        <v/>
      </c>
      <c r="G644" s="13" t="str">
        <f>IF('CPL Goal &amp; KW Info'!O650="","",'CPL Goal &amp; KW Info'!O650)</f>
        <v/>
      </c>
      <c r="H644" s="28" t="str">
        <f>IF('CPL Goal &amp; KW Info'!P650="","",'CPL Goal &amp; KW Info'!P650)</f>
        <v/>
      </c>
      <c r="I644" s="13" t="str">
        <f>IF('CPL Goal &amp; KW Info'!Q650="","",'CPL Goal &amp; KW Info'!Q650)</f>
        <v/>
      </c>
      <c r="J644" s="13" t="str">
        <f>IF('CPL Goal &amp; KW Info'!R650="","",'CPL Goal &amp; KW Info'!R650)</f>
        <v/>
      </c>
      <c r="K644" s="1" t="str">
        <f t="shared" si="47"/>
        <v/>
      </c>
      <c r="L644" s="21" t="str">
        <f t="shared" si="48"/>
        <v/>
      </c>
      <c r="M644" s="22" t="str">
        <f>IF(AND(I644&gt;0,J644&gt;4,K644&lt;'CPL Goal &amp; KW Info'!$B$5),'CPL Goal &amp; KW Info'!$C$5,IF(AND(I644&gt;0,J644&gt;4,K644&lt;'CPL Goal &amp; KW Info'!$B$6),'CPL Goal &amp; KW Info'!$C$6,IF(AND(I644&gt;0,J644&gt;4,K644&lt;'CPL Goal &amp; KW Info'!$B$7),'CPL Goal &amp; KW Info'!$C$7,IF(AND(I644&gt;0,J644&gt;4,K644&lt;'CPL Goal &amp; KW Info'!$B$8),'CPL Goal &amp; KW Info'!$C$8,IF(AND(I644&gt;0,J644&gt;4,K644&gt;'CPL Goal &amp; KW Info'!$B$11),'CPL Goal &amp; KW Info'!$C$11,IF(AND(I644&gt;0,J644&gt;4,K644&gt;'CPL Goal &amp; KW Info'!$B$10),'CPL Goal &amp; KW Info'!$C$10,IF(AND(I644&gt;0,J644&gt;4,K644&lt;'CPL Goal &amp; KW Info'!$B$10,K644&gt;'CPL Goal &amp; KW Info'!$B$8),'CPL Goal &amp; KW Info'!$C$9,IF(AND(I644&gt;0,J644&gt;2,K644&lt;'CPL Goal &amp; KW Info'!$B$15),'CPL Goal &amp; KW Info'!$C$15,IF(AND(I644&gt;0,J644&gt;2,K644&lt;'CPL Goal &amp; KW Info'!$B$16),'CPL Goal &amp; KW Info'!$C$16,IF(AND(I644&gt;0,J644&gt;2,K644&lt;'CPL Goal &amp; KW Info'!$B$17),'CPL Goal &amp; KW Info'!$C$17,IF(AND(I644&gt;0,J644&gt;2,K644&lt;'CPL Goal &amp; KW Info'!$B$18),'CPL Goal &amp; KW Info'!$C$18,IF(AND(I644&gt;0,J644&gt;2,K644&gt;'CPL Goal &amp; KW Info'!$B$21),'CPL Goal &amp; KW Info'!$C$21,IF(AND(I644&gt;0,J644&gt;2,K644&gt;'CPL Goal &amp; KW Info'!$B$20),'CPL Goal &amp; KW Info'!$C$20,IF(AND(I644&gt;0,J644&gt;2,K644&lt;'CPL Goal &amp; KW Info'!$B$20,K644&gt;'CPL Goal &amp; KW Info'!$B$18),'CPL Goal &amp; KW Info'!$C$19,IF(AND(I644&gt;0,J644&lt;2,K644&gt;'CPL Goal &amp; KW Info'!$B$28),'CPL Goal &amp; KW Info'!$C$28,IF(AND(I644&gt;0,J644&lt;2,K644&gt;'CPL Goal &amp; KW Info'!$B$27),'CPL Goal &amp; KW Info'!$C$27,IF(AND(I644&gt;0,J644&lt;2,K644&gt;'CPL Goal &amp; KW Info'!$B$26),'CPL Goal &amp; KW Info'!$C$26,IF(AND(I644&gt;0,J644&lt;2,K644&lt;'CPL Goal &amp; KW Info'!$B$26),'CPL Goal &amp; KW Info'!$C$25,IF(AND(I644&lt;1,J644&gt;4,H644&lt;'CPL Goal &amp; KW Info'!$E$5,L644&gt;5%),'CPL Goal &amp; KW Info'!$G$5,IF(AND(I644&lt;1,J644&gt;4,H644&lt;'CPL Goal &amp; KW Info'!$E$6,L644&gt;3%),'CPL Goal &amp; KW Info'!$G$6,IF(AND(I644&lt;1,J644&gt;4,H644&lt;'CPL Goal &amp; KW Info'!$E$7,L644&gt;5%),'CPL Goal &amp; KW Info'!$G$7,IF(AND(I644&lt;1,J644&gt;4,H644&lt;'CPL Goal &amp; KW Info'!$E$8,L644&gt;3%),'CPL Goal &amp; KW Info'!$G$8,IF(AND(I644&lt;1,J644&gt;4,H644&gt;'CPL Goal &amp; KW Info'!$E$10),'CPL Goal &amp; KW Info'!$G$10,IF(AND(I644&lt;1,J644&gt;4,H644&gt;'CPL Goal &amp; KW Info'!$E$9),'CPL Goal &amp; KW Info'!$G$9,IF(AND(I644&lt;1,J644&gt;4,H644&lt;'CPL Goal &amp; KW Info'!$E$9,H644&gt;'CPL Goal &amp; KW Info'!$E$8),"0%",IF(AND(I644&lt;1,J644&gt;2,H644&lt;'CPL Goal &amp; KW Info'!$E$15,L644&gt;5%),'CPL Goal &amp; KW Info'!$G$15,IF(AND(I644&lt;1,J644&gt;2,H644&lt;'CPL Goal &amp; KW Info'!$E$16,L644&gt;3%),'CPL Goal &amp; KW Info'!$G$16,IF(AND(I644&lt;1,J644&gt;2,H644&lt;'CPL Goal &amp; KW Info'!$E$17,L644&gt;5%),'CPL Goal &amp; KW Info'!$G$17,IF(AND(I644&lt;1,J644&gt;2,H644&lt;'CPL Goal &amp; KW Info'!$E$18,L644&gt;3%),'CPL Goal &amp; KW Info'!$G$18,IF(AND(I644&lt;1,J644&gt;2,H644&gt;'CPL Goal &amp; KW Info'!$E$20),'CPL Goal &amp; KW Info'!$G$20,IF(AND(I644&lt;1,J644&gt;2,H644&gt;'CPL Goal &amp; KW Info'!$E$19),'CPL Goal &amp; KW Info'!$G$19,IF(AND(I644&lt;1,J644&gt;2,H644&lt;'CPL Goal &amp; KW Info'!$E$19,H644&gt;'CPL Goal &amp; KW Info'!$E$18),"0%",IF(AND(I644&lt;1,J644&lt;2,H644&gt;'CPL Goal &amp; KW Info'!$E$27),'CPL Goal &amp; KW Info'!$G$27,IF(AND(I644&lt;1,J644&lt;2,H644&gt;'CPL Goal &amp; KW Info'!$E$26),'CPL Goal &amp; KW Info'!$G$26,IF(AND(I644&lt;1,J644&lt;2,H644&gt;'CPL Goal &amp; KW Info'!$E$25),'CPL Goal &amp; KW Info'!$G$25,IF(AND(I644&lt;1,J644&lt;2,H644&gt;'CPL Goal &amp; KW Info'!$E$24),'CPL Goal &amp; KW Info'!$G$24,"0%"))))))))))))))))))))))))))))))))))))</f>
        <v>J4</v>
      </c>
      <c r="N644" s="22" t="e">
        <f t="shared" si="49"/>
        <v>#VALUE!</v>
      </c>
      <c r="O644" s="5" t="str">
        <f t="shared" si="50"/>
        <v/>
      </c>
      <c r="P644" s="1"/>
      <c r="Q644" s="6"/>
      <c r="R644" s="1"/>
    </row>
    <row r="645" spans="1:18">
      <c r="A645" s="13" t="str">
        <f>IF('CPL Goal &amp; KW Info'!I651="","",'CPL Goal &amp; KW Info'!I651)</f>
        <v/>
      </c>
      <c r="B645" s="13" t="str">
        <f>IF('CPL Goal &amp; KW Info'!J651="","",'CPL Goal &amp; KW Info'!J651)</f>
        <v/>
      </c>
      <c r="C645" s="13" t="str">
        <f>IF('CPL Goal &amp; KW Info'!K651="","",'CPL Goal &amp; KW Info'!K651)</f>
        <v/>
      </c>
      <c r="D645" s="28" t="str">
        <f>IF('CPL Goal &amp; KW Info'!L651="","",'CPL Goal &amp; KW Info'!L651)</f>
        <v/>
      </c>
      <c r="E645" s="13" t="str">
        <f>IF('CPL Goal &amp; KW Info'!M651="","",'CPL Goal &amp; KW Info'!M651)</f>
        <v/>
      </c>
      <c r="F645" s="13" t="str">
        <f>IF('CPL Goal &amp; KW Info'!N651="","",'CPL Goal &amp; KW Info'!N651)</f>
        <v/>
      </c>
      <c r="G645" s="13" t="str">
        <f>IF('CPL Goal &amp; KW Info'!O651="","",'CPL Goal &amp; KW Info'!O651)</f>
        <v/>
      </c>
      <c r="H645" s="28" t="str">
        <f>IF('CPL Goal &amp; KW Info'!P651="","",'CPL Goal &amp; KW Info'!P651)</f>
        <v/>
      </c>
      <c r="I645" s="13" t="str">
        <f>IF('CPL Goal &amp; KW Info'!Q651="","",'CPL Goal &amp; KW Info'!Q651)</f>
        <v/>
      </c>
      <c r="J645" s="13" t="str">
        <f>IF('CPL Goal &amp; KW Info'!R651="","",'CPL Goal &amp; KW Info'!R651)</f>
        <v/>
      </c>
      <c r="K645" s="1" t="str">
        <f t="shared" si="47"/>
        <v/>
      </c>
      <c r="L645" s="21" t="str">
        <f t="shared" si="48"/>
        <v/>
      </c>
      <c r="M645" s="22" t="str">
        <f>IF(AND(I645&gt;0,J645&gt;4,K645&lt;'CPL Goal &amp; KW Info'!$B$5),'CPL Goal &amp; KW Info'!$C$5,IF(AND(I645&gt;0,J645&gt;4,K645&lt;'CPL Goal &amp; KW Info'!$B$6),'CPL Goal &amp; KW Info'!$C$6,IF(AND(I645&gt;0,J645&gt;4,K645&lt;'CPL Goal &amp; KW Info'!$B$7),'CPL Goal &amp; KW Info'!$C$7,IF(AND(I645&gt;0,J645&gt;4,K645&lt;'CPL Goal &amp; KW Info'!$B$8),'CPL Goal &amp; KW Info'!$C$8,IF(AND(I645&gt;0,J645&gt;4,K645&gt;'CPL Goal &amp; KW Info'!$B$11),'CPL Goal &amp; KW Info'!$C$11,IF(AND(I645&gt;0,J645&gt;4,K645&gt;'CPL Goal &amp; KW Info'!$B$10),'CPL Goal &amp; KW Info'!$C$10,IF(AND(I645&gt;0,J645&gt;4,K645&lt;'CPL Goal &amp; KW Info'!$B$10,K645&gt;'CPL Goal &amp; KW Info'!$B$8),'CPL Goal &amp; KW Info'!$C$9,IF(AND(I645&gt;0,J645&gt;2,K645&lt;'CPL Goal &amp; KW Info'!$B$15),'CPL Goal &amp; KW Info'!$C$15,IF(AND(I645&gt;0,J645&gt;2,K645&lt;'CPL Goal &amp; KW Info'!$B$16),'CPL Goal &amp; KW Info'!$C$16,IF(AND(I645&gt;0,J645&gt;2,K645&lt;'CPL Goal &amp; KW Info'!$B$17),'CPL Goal &amp; KW Info'!$C$17,IF(AND(I645&gt;0,J645&gt;2,K645&lt;'CPL Goal &amp; KW Info'!$B$18),'CPL Goal &amp; KW Info'!$C$18,IF(AND(I645&gt;0,J645&gt;2,K645&gt;'CPL Goal &amp; KW Info'!$B$21),'CPL Goal &amp; KW Info'!$C$21,IF(AND(I645&gt;0,J645&gt;2,K645&gt;'CPL Goal &amp; KW Info'!$B$20),'CPL Goal &amp; KW Info'!$C$20,IF(AND(I645&gt;0,J645&gt;2,K645&lt;'CPL Goal &amp; KW Info'!$B$20,K645&gt;'CPL Goal &amp; KW Info'!$B$18),'CPL Goal &amp; KW Info'!$C$19,IF(AND(I645&gt;0,J645&lt;2,K645&gt;'CPL Goal &amp; KW Info'!$B$28),'CPL Goal &amp; KW Info'!$C$28,IF(AND(I645&gt;0,J645&lt;2,K645&gt;'CPL Goal &amp; KW Info'!$B$27),'CPL Goal &amp; KW Info'!$C$27,IF(AND(I645&gt;0,J645&lt;2,K645&gt;'CPL Goal &amp; KW Info'!$B$26),'CPL Goal &amp; KW Info'!$C$26,IF(AND(I645&gt;0,J645&lt;2,K645&lt;'CPL Goal &amp; KW Info'!$B$26),'CPL Goal &amp; KW Info'!$C$25,IF(AND(I645&lt;1,J645&gt;4,H645&lt;'CPL Goal &amp; KW Info'!$E$5,L645&gt;5%),'CPL Goal &amp; KW Info'!$G$5,IF(AND(I645&lt;1,J645&gt;4,H645&lt;'CPL Goal &amp; KW Info'!$E$6,L645&gt;3%),'CPL Goal &amp; KW Info'!$G$6,IF(AND(I645&lt;1,J645&gt;4,H645&lt;'CPL Goal &amp; KW Info'!$E$7,L645&gt;5%),'CPL Goal &amp; KW Info'!$G$7,IF(AND(I645&lt;1,J645&gt;4,H645&lt;'CPL Goal &amp; KW Info'!$E$8,L645&gt;3%),'CPL Goal &amp; KW Info'!$G$8,IF(AND(I645&lt;1,J645&gt;4,H645&gt;'CPL Goal &amp; KW Info'!$E$10),'CPL Goal &amp; KW Info'!$G$10,IF(AND(I645&lt;1,J645&gt;4,H645&gt;'CPL Goal &amp; KW Info'!$E$9),'CPL Goal &amp; KW Info'!$G$9,IF(AND(I645&lt;1,J645&gt;4,H645&lt;'CPL Goal &amp; KW Info'!$E$9,H645&gt;'CPL Goal &amp; KW Info'!$E$8),"0%",IF(AND(I645&lt;1,J645&gt;2,H645&lt;'CPL Goal &amp; KW Info'!$E$15,L645&gt;5%),'CPL Goal &amp; KW Info'!$G$15,IF(AND(I645&lt;1,J645&gt;2,H645&lt;'CPL Goal &amp; KW Info'!$E$16,L645&gt;3%),'CPL Goal &amp; KW Info'!$G$16,IF(AND(I645&lt;1,J645&gt;2,H645&lt;'CPL Goal &amp; KW Info'!$E$17,L645&gt;5%),'CPL Goal &amp; KW Info'!$G$17,IF(AND(I645&lt;1,J645&gt;2,H645&lt;'CPL Goal &amp; KW Info'!$E$18,L645&gt;3%),'CPL Goal &amp; KW Info'!$G$18,IF(AND(I645&lt;1,J645&gt;2,H645&gt;'CPL Goal &amp; KW Info'!$E$20),'CPL Goal &amp; KW Info'!$G$20,IF(AND(I645&lt;1,J645&gt;2,H645&gt;'CPL Goal &amp; KW Info'!$E$19),'CPL Goal &amp; KW Info'!$G$19,IF(AND(I645&lt;1,J645&gt;2,H645&lt;'CPL Goal &amp; KW Info'!$E$19,H645&gt;'CPL Goal &amp; KW Info'!$E$18),"0%",IF(AND(I645&lt;1,J645&lt;2,H645&gt;'CPL Goal &amp; KW Info'!$E$27),'CPL Goal &amp; KW Info'!$G$27,IF(AND(I645&lt;1,J645&lt;2,H645&gt;'CPL Goal &amp; KW Info'!$E$26),'CPL Goal &amp; KW Info'!$G$26,IF(AND(I645&lt;1,J645&lt;2,H645&gt;'CPL Goal &amp; KW Info'!$E$25),'CPL Goal &amp; KW Info'!$G$25,IF(AND(I645&lt;1,J645&lt;2,H645&gt;'CPL Goal &amp; KW Info'!$E$24),'CPL Goal &amp; KW Info'!$G$24,"0%"))))))))))))))))))))))))))))))))))))</f>
        <v>J4</v>
      </c>
      <c r="N645" s="22" t="e">
        <f t="shared" si="49"/>
        <v>#VALUE!</v>
      </c>
      <c r="O645" s="5" t="str">
        <f t="shared" si="50"/>
        <v/>
      </c>
      <c r="P645" s="1"/>
      <c r="Q645" s="6"/>
      <c r="R645" s="1"/>
    </row>
    <row r="646" spans="1:18">
      <c r="A646" s="13" t="str">
        <f>IF('CPL Goal &amp; KW Info'!I652="","",'CPL Goal &amp; KW Info'!I652)</f>
        <v/>
      </c>
      <c r="B646" s="13" t="str">
        <f>IF('CPL Goal &amp; KW Info'!J652="","",'CPL Goal &amp; KW Info'!J652)</f>
        <v/>
      </c>
      <c r="C646" s="13" t="str">
        <f>IF('CPL Goal &amp; KW Info'!K652="","",'CPL Goal &amp; KW Info'!K652)</f>
        <v/>
      </c>
      <c r="D646" s="28" t="str">
        <f>IF('CPL Goal &amp; KW Info'!L652="","",'CPL Goal &amp; KW Info'!L652)</f>
        <v/>
      </c>
      <c r="E646" s="13" t="str">
        <f>IF('CPL Goal &amp; KW Info'!M652="","",'CPL Goal &amp; KW Info'!M652)</f>
        <v/>
      </c>
      <c r="F646" s="13" t="str">
        <f>IF('CPL Goal &amp; KW Info'!N652="","",'CPL Goal &amp; KW Info'!N652)</f>
        <v/>
      </c>
      <c r="G646" s="13" t="str">
        <f>IF('CPL Goal &amp; KW Info'!O652="","",'CPL Goal &amp; KW Info'!O652)</f>
        <v/>
      </c>
      <c r="H646" s="28" t="str">
        <f>IF('CPL Goal &amp; KW Info'!P652="","",'CPL Goal &amp; KW Info'!P652)</f>
        <v/>
      </c>
      <c r="I646" s="13" t="str">
        <f>IF('CPL Goal &amp; KW Info'!Q652="","",'CPL Goal &amp; KW Info'!Q652)</f>
        <v/>
      </c>
      <c r="J646" s="13" t="str">
        <f>IF('CPL Goal &amp; KW Info'!R652="","",'CPL Goal &amp; KW Info'!R652)</f>
        <v/>
      </c>
      <c r="K646" s="1" t="str">
        <f t="shared" si="47"/>
        <v/>
      </c>
      <c r="L646" s="21" t="str">
        <f t="shared" si="48"/>
        <v/>
      </c>
      <c r="M646" s="22" t="str">
        <f>IF(AND(I646&gt;0,J646&gt;4,K646&lt;'CPL Goal &amp; KW Info'!$B$5),'CPL Goal &amp; KW Info'!$C$5,IF(AND(I646&gt;0,J646&gt;4,K646&lt;'CPL Goal &amp; KW Info'!$B$6),'CPL Goal &amp; KW Info'!$C$6,IF(AND(I646&gt;0,J646&gt;4,K646&lt;'CPL Goal &amp; KW Info'!$B$7),'CPL Goal &amp; KW Info'!$C$7,IF(AND(I646&gt;0,J646&gt;4,K646&lt;'CPL Goal &amp; KW Info'!$B$8),'CPL Goal &amp; KW Info'!$C$8,IF(AND(I646&gt;0,J646&gt;4,K646&gt;'CPL Goal &amp; KW Info'!$B$11),'CPL Goal &amp; KW Info'!$C$11,IF(AND(I646&gt;0,J646&gt;4,K646&gt;'CPL Goal &amp; KW Info'!$B$10),'CPL Goal &amp; KW Info'!$C$10,IF(AND(I646&gt;0,J646&gt;4,K646&lt;'CPL Goal &amp; KW Info'!$B$10,K646&gt;'CPL Goal &amp; KW Info'!$B$8),'CPL Goal &amp; KW Info'!$C$9,IF(AND(I646&gt;0,J646&gt;2,K646&lt;'CPL Goal &amp; KW Info'!$B$15),'CPL Goal &amp; KW Info'!$C$15,IF(AND(I646&gt;0,J646&gt;2,K646&lt;'CPL Goal &amp; KW Info'!$B$16),'CPL Goal &amp; KW Info'!$C$16,IF(AND(I646&gt;0,J646&gt;2,K646&lt;'CPL Goal &amp; KW Info'!$B$17),'CPL Goal &amp; KW Info'!$C$17,IF(AND(I646&gt;0,J646&gt;2,K646&lt;'CPL Goal &amp; KW Info'!$B$18),'CPL Goal &amp; KW Info'!$C$18,IF(AND(I646&gt;0,J646&gt;2,K646&gt;'CPL Goal &amp; KW Info'!$B$21),'CPL Goal &amp; KW Info'!$C$21,IF(AND(I646&gt;0,J646&gt;2,K646&gt;'CPL Goal &amp; KW Info'!$B$20),'CPL Goal &amp; KW Info'!$C$20,IF(AND(I646&gt;0,J646&gt;2,K646&lt;'CPL Goal &amp; KW Info'!$B$20,K646&gt;'CPL Goal &amp; KW Info'!$B$18),'CPL Goal &amp; KW Info'!$C$19,IF(AND(I646&gt;0,J646&lt;2,K646&gt;'CPL Goal &amp; KW Info'!$B$28),'CPL Goal &amp; KW Info'!$C$28,IF(AND(I646&gt;0,J646&lt;2,K646&gt;'CPL Goal &amp; KW Info'!$B$27),'CPL Goal &amp; KW Info'!$C$27,IF(AND(I646&gt;0,J646&lt;2,K646&gt;'CPL Goal &amp; KW Info'!$B$26),'CPL Goal &amp; KW Info'!$C$26,IF(AND(I646&gt;0,J646&lt;2,K646&lt;'CPL Goal &amp; KW Info'!$B$26),'CPL Goal &amp; KW Info'!$C$25,IF(AND(I646&lt;1,J646&gt;4,H646&lt;'CPL Goal &amp; KW Info'!$E$5,L646&gt;5%),'CPL Goal &amp; KW Info'!$G$5,IF(AND(I646&lt;1,J646&gt;4,H646&lt;'CPL Goal &amp; KW Info'!$E$6,L646&gt;3%),'CPL Goal &amp; KW Info'!$G$6,IF(AND(I646&lt;1,J646&gt;4,H646&lt;'CPL Goal &amp; KW Info'!$E$7,L646&gt;5%),'CPL Goal &amp; KW Info'!$G$7,IF(AND(I646&lt;1,J646&gt;4,H646&lt;'CPL Goal &amp; KW Info'!$E$8,L646&gt;3%),'CPL Goal &amp; KW Info'!$G$8,IF(AND(I646&lt;1,J646&gt;4,H646&gt;'CPL Goal &amp; KW Info'!$E$10),'CPL Goal &amp; KW Info'!$G$10,IF(AND(I646&lt;1,J646&gt;4,H646&gt;'CPL Goal &amp; KW Info'!$E$9),'CPL Goal &amp; KW Info'!$G$9,IF(AND(I646&lt;1,J646&gt;4,H646&lt;'CPL Goal &amp; KW Info'!$E$9,H646&gt;'CPL Goal &amp; KW Info'!$E$8),"0%",IF(AND(I646&lt;1,J646&gt;2,H646&lt;'CPL Goal &amp; KW Info'!$E$15,L646&gt;5%),'CPL Goal &amp; KW Info'!$G$15,IF(AND(I646&lt;1,J646&gt;2,H646&lt;'CPL Goal &amp; KW Info'!$E$16,L646&gt;3%),'CPL Goal &amp; KW Info'!$G$16,IF(AND(I646&lt;1,J646&gt;2,H646&lt;'CPL Goal &amp; KW Info'!$E$17,L646&gt;5%),'CPL Goal &amp; KW Info'!$G$17,IF(AND(I646&lt;1,J646&gt;2,H646&lt;'CPL Goal &amp; KW Info'!$E$18,L646&gt;3%),'CPL Goal &amp; KW Info'!$G$18,IF(AND(I646&lt;1,J646&gt;2,H646&gt;'CPL Goal &amp; KW Info'!$E$20),'CPL Goal &amp; KW Info'!$G$20,IF(AND(I646&lt;1,J646&gt;2,H646&gt;'CPL Goal &amp; KW Info'!$E$19),'CPL Goal &amp; KW Info'!$G$19,IF(AND(I646&lt;1,J646&gt;2,H646&lt;'CPL Goal &amp; KW Info'!$E$19,H646&gt;'CPL Goal &amp; KW Info'!$E$18),"0%",IF(AND(I646&lt;1,J646&lt;2,H646&gt;'CPL Goal &amp; KW Info'!$E$27),'CPL Goal &amp; KW Info'!$G$27,IF(AND(I646&lt;1,J646&lt;2,H646&gt;'CPL Goal &amp; KW Info'!$E$26),'CPL Goal &amp; KW Info'!$G$26,IF(AND(I646&lt;1,J646&lt;2,H646&gt;'CPL Goal &amp; KW Info'!$E$25),'CPL Goal &amp; KW Info'!$G$25,IF(AND(I646&lt;1,J646&lt;2,H646&gt;'CPL Goal &amp; KW Info'!$E$24),'CPL Goal &amp; KW Info'!$G$24,"0%"))))))))))))))))))))))))))))))))))))</f>
        <v>J4</v>
      </c>
      <c r="N646" s="22" t="e">
        <f t="shared" si="49"/>
        <v>#VALUE!</v>
      </c>
      <c r="O646" s="5" t="str">
        <f t="shared" si="50"/>
        <v/>
      </c>
      <c r="P646" s="1"/>
      <c r="Q646" s="6"/>
      <c r="R646" s="1"/>
    </row>
    <row r="647" spans="1:18">
      <c r="A647" s="13" t="str">
        <f>IF('CPL Goal &amp; KW Info'!I653="","",'CPL Goal &amp; KW Info'!I653)</f>
        <v/>
      </c>
      <c r="B647" s="13" t="str">
        <f>IF('CPL Goal &amp; KW Info'!J653="","",'CPL Goal &amp; KW Info'!J653)</f>
        <v/>
      </c>
      <c r="C647" s="13" t="str">
        <f>IF('CPL Goal &amp; KW Info'!K653="","",'CPL Goal &amp; KW Info'!K653)</f>
        <v/>
      </c>
      <c r="D647" s="28" t="str">
        <f>IF('CPL Goal &amp; KW Info'!L653="","",'CPL Goal &amp; KW Info'!L653)</f>
        <v/>
      </c>
      <c r="E647" s="13" t="str">
        <f>IF('CPL Goal &amp; KW Info'!M653="","",'CPL Goal &amp; KW Info'!M653)</f>
        <v/>
      </c>
      <c r="F647" s="13" t="str">
        <f>IF('CPL Goal &amp; KW Info'!N653="","",'CPL Goal &amp; KW Info'!N653)</f>
        <v/>
      </c>
      <c r="G647" s="13" t="str">
        <f>IF('CPL Goal &amp; KW Info'!O653="","",'CPL Goal &amp; KW Info'!O653)</f>
        <v/>
      </c>
      <c r="H647" s="28" t="str">
        <f>IF('CPL Goal &amp; KW Info'!P653="","",'CPL Goal &amp; KW Info'!P653)</f>
        <v/>
      </c>
      <c r="I647" s="13" t="str">
        <f>IF('CPL Goal &amp; KW Info'!Q653="","",'CPL Goal &amp; KW Info'!Q653)</f>
        <v/>
      </c>
      <c r="J647" s="13" t="str">
        <f>IF('CPL Goal &amp; KW Info'!R653="","",'CPL Goal &amp; KW Info'!R653)</f>
        <v/>
      </c>
      <c r="K647" s="1" t="str">
        <f t="shared" si="47"/>
        <v/>
      </c>
      <c r="L647" s="21" t="str">
        <f t="shared" si="48"/>
        <v/>
      </c>
      <c r="M647" s="22" t="str">
        <f>IF(AND(I647&gt;0,J647&gt;4,K647&lt;'CPL Goal &amp; KW Info'!$B$5),'CPL Goal &amp; KW Info'!$C$5,IF(AND(I647&gt;0,J647&gt;4,K647&lt;'CPL Goal &amp; KW Info'!$B$6),'CPL Goal &amp; KW Info'!$C$6,IF(AND(I647&gt;0,J647&gt;4,K647&lt;'CPL Goal &amp; KW Info'!$B$7),'CPL Goal &amp; KW Info'!$C$7,IF(AND(I647&gt;0,J647&gt;4,K647&lt;'CPL Goal &amp; KW Info'!$B$8),'CPL Goal &amp; KW Info'!$C$8,IF(AND(I647&gt;0,J647&gt;4,K647&gt;'CPL Goal &amp; KW Info'!$B$11),'CPL Goal &amp; KW Info'!$C$11,IF(AND(I647&gt;0,J647&gt;4,K647&gt;'CPL Goal &amp; KW Info'!$B$10),'CPL Goal &amp; KW Info'!$C$10,IF(AND(I647&gt;0,J647&gt;4,K647&lt;'CPL Goal &amp; KW Info'!$B$10,K647&gt;'CPL Goal &amp; KW Info'!$B$8),'CPL Goal &amp; KW Info'!$C$9,IF(AND(I647&gt;0,J647&gt;2,K647&lt;'CPL Goal &amp; KW Info'!$B$15),'CPL Goal &amp; KW Info'!$C$15,IF(AND(I647&gt;0,J647&gt;2,K647&lt;'CPL Goal &amp; KW Info'!$B$16),'CPL Goal &amp; KW Info'!$C$16,IF(AND(I647&gt;0,J647&gt;2,K647&lt;'CPL Goal &amp; KW Info'!$B$17),'CPL Goal &amp; KW Info'!$C$17,IF(AND(I647&gt;0,J647&gt;2,K647&lt;'CPL Goal &amp; KW Info'!$B$18),'CPL Goal &amp; KW Info'!$C$18,IF(AND(I647&gt;0,J647&gt;2,K647&gt;'CPL Goal &amp; KW Info'!$B$21),'CPL Goal &amp; KW Info'!$C$21,IF(AND(I647&gt;0,J647&gt;2,K647&gt;'CPL Goal &amp; KW Info'!$B$20),'CPL Goal &amp; KW Info'!$C$20,IF(AND(I647&gt;0,J647&gt;2,K647&lt;'CPL Goal &amp; KW Info'!$B$20,K647&gt;'CPL Goal &amp; KW Info'!$B$18),'CPL Goal &amp; KW Info'!$C$19,IF(AND(I647&gt;0,J647&lt;2,K647&gt;'CPL Goal &amp; KW Info'!$B$28),'CPL Goal &amp; KW Info'!$C$28,IF(AND(I647&gt;0,J647&lt;2,K647&gt;'CPL Goal &amp; KW Info'!$B$27),'CPL Goal &amp; KW Info'!$C$27,IF(AND(I647&gt;0,J647&lt;2,K647&gt;'CPL Goal &amp; KW Info'!$B$26),'CPL Goal &amp; KW Info'!$C$26,IF(AND(I647&gt;0,J647&lt;2,K647&lt;'CPL Goal &amp; KW Info'!$B$26),'CPL Goal &amp; KW Info'!$C$25,IF(AND(I647&lt;1,J647&gt;4,H647&lt;'CPL Goal &amp; KW Info'!$E$5,L647&gt;5%),'CPL Goal &amp; KW Info'!$G$5,IF(AND(I647&lt;1,J647&gt;4,H647&lt;'CPL Goal &amp; KW Info'!$E$6,L647&gt;3%),'CPL Goal &amp; KW Info'!$G$6,IF(AND(I647&lt;1,J647&gt;4,H647&lt;'CPL Goal &amp; KW Info'!$E$7,L647&gt;5%),'CPL Goal &amp; KW Info'!$G$7,IF(AND(I647&lt;1,J647&gt;4,H647&lt;'CPL Goal &amp; KW Info'!$E$8,L647&gt;3%),'CPL Goal &amp; KW Info'!$G$8,IF(AND(I647&lt;1,J647&gt;4,H647&gt;'CPL Goal &amp; KW Info'!$E$10),'CPL Goal &amp; KW Info'!$G$10,IF(AND(I647&lt;1,J647&gt;4,H647&gt;'CPL Goal &amp; KW Info'!$E$9),'CPL Goal &amp; KW Info'!$G$9,IF(AND(I647&lt;1,J647&gt;4,H647&lt;'CPL Goal &amp; KW Info'!$E$9,H647&gt;'CPL Goal &amp; KW Info'!$E$8),"0%",IF(AND(I647&lt;1,J647&gt;2,H647&lt;'CPL Goal &amp; KW Info'!$E$15,L647&gt;5%),'CPL Goal &amp; KW Info'!$G$15,IF(AND(I647&lt;1,J647&gt;2,H647&lt;'CPL Goal &amp; KW Info'!$E$16,L647&gt;3%),'CPL Goal &amp; KW Info'!$G$16,IF(AND(I647&lt;1,J647&gt;2,H647&lt;'CPL Goal &amp; KW Info'!$E$17,L647&gt;5%),'CPL Goal &amp; KW Info'!$G$17,IF(AND(I647&lt;1,J647&gt;2,H647&lt;'CPL Goal &amp; KW Info'!$E$18,L647&gt;3%),'CPL Goal &amp; KW Info'!$G$18,IF(AND(I647&lt;1,J647&gt;2,H647&gt;'CPL Goal &amp; KW Info'!$E$20),'CPL Goal &amp; KW Info'!$G$20,IF(AND(I647&lt;1,J647&gt;2,H647&gt;'CPL Goal &amp; KW Info'!$E$19),'CPL Goal &amp; KW Info'!$G$19,IF(AND(I647&lt;1,J647&gt;2,H647&lt;'CPL Goal &amp; KW Info'!$E$19,H647&gt;'CPL Goal &amp; KW Info'!$E$18),"0%",IF(AND(I647&lt;1,J647&lt;2,H647&gt;'CPL Goal &amp; KW Info'!$E$27),'CPL Goal &amp; KW Info'!$G$27,IF(AND(I647&lt;1,J647&lt;2,H647&gt;'CPL Goal &amp; KW Info'!$E$26),'CPL Goal &amp; KW Info'!$G$26,IF(AND(I647&lt;1,J647&lt;2,H647&gt;'CPL Goal &amp; KW Info'!$E$25),'CPL Goal &amp; KW Info'!$G$25,IF(AND(I647&lt;1,J647&lt;2,H647&gt;'CPL Goal &amp; KW Info'!$E$24),'CPL Goal &amp; KW Info'!$G$24,"0%"))))))))))))))))))))))))))))))))))))</f>
        <v>J4</v>
      </c>
      <c r="N647" s="22" t="e">
        <f t="shared" si="49"/>
        <v>#VALUE!</v>
      </c>
      <c r="O647" s="5" t="str">
        <f t="shared" si="50"/>
        <v/>
      </c>
      <c r="P647" s="1"/>
      <c r="Q647" s="6"/>
      <c r="R647" s="1"/>
    </row>
    <row r="648" spans="1:18">
      <c r="A648" s="13" t="str">
        <f>IF('CPL Goal &amp; KW Info'!I654="","",'CPL Goal &amp; KW Info'!I654)</f>
        <v/>
      </c>
      <c r="B648" s="13" t="str">
        <f>IF('CPL Goal &amp; KW Info'!J654="","",'CPL Goal &amp; KW Info'!J654)</f>
        <v/>
      </c>
      <c r="C648" s="13" t="str">
        <f>IF('CPL Goal &amp; KW Info'!K654="","",'CPL Goal &amp; KW Info'!K654)</f>
        <v/>
      </c>
      <c r="D648" s="28" t="str">
        <f>IF('CPL Goal &amp; KW Info'!L654="","",'CPL Goal &amp; KW Info'!L654)</f>
        <v/>
      </c>
      <c r="E648" s="13" t="str">
        <f>IF('CPL Goal &amp; KW Info'!M654="","",'CPL Goal &amp; KW Info'!M654)</f>
        <v/>
      </c>
      <c r="F648" s="13" t="str">
        <f>IF('CPL Goal &amp; KW Info'!N654="","",'CPL Goal &amp; KW Info'!N654)</f>
        <v/>
      </c>
      <c r="G648" s="13" t="str">
        <f>IF('CPL Goal &amp; KW Info'!O654="","",'CPL Goal &amp; KW Info'!O654)</f>
        <v/>
      </c>
      <c r="H648" s="28" t="str">
        <f>IF('CPL Goal &amp; KW Info'!P654="","",'CPL Goal &amp; KW Info'!P654)</f>
        <v/>
      </c>
      <c r="I648" s="13" t="str">
        <f>IF('CPL Goal &amp; KW Info'!Q654="","",'CPL Goal &amp; KW Info'!Q654)</f>
        <v/>
      </c>
      <c r="J648" s="13" t="str">
        <f>IF('CPL Goal &amp; KW Info'!R654="","",'CPL Goal &amp; KW Info'!R654)</f>
        <v/>
      </c>
      <c r="K648" s="1" t="str">
        <f t="shared" si="47"/>
        <v/>
      </c>
      <c r="L648" s="21" t="str">
        <f t="shared" si="48"/>
        <v/>
      </c>
      <c r="M648" s="22" t="str">
        <f>IF(AND(I648&gt;0,J648&gt;4,K648&lt;'CPL Goal &amp; KW Info'!$B$5),'CPL Goal &amp; KW Info'!$C$5,IF(AND(I648&gt;0,J648&gt;4,K648&lt;'CPL Goal &amp; KW Info'!$B$6),'CPL Goal &amp; KW Info'!$C$6,IF(AND(I648&gt;0,J648&gt;4,K648&lt;'CPL Goal &amp; KW Info'!$B$7),'CPL Goal &amp; KW Info'!$C$7,IF(AND(I648&gt;0,J648&gt;4,K648&lt;'CPL Goal &amp; KW Info'!$B$8),'CPL Goal &amp; KW Info'!$C$8,IF(AND(I648&gt;0,J648&gt;4,K648&gt;'CPL Goal &amp; KW Info'!$B$11),'CPL Goal &amp; KW Info'!$C$11,IF(AND(I648&gt;0,J648&gt;4,K648&gt;'CPL Goal &amp; KW Info'!$B$10),'CPL Goal &amp; KW Info'!$C$10,IF(AND(I648&gt;0,J648&gt;4,K648&lt;'CPL Goal &amp; KW Info'!$B$10,K648&gt;'CPL Goal &amp; KW Info'!$B$8),'CPL Goal &amp; KW Info'!$C$9,IF(AND(I648&gt;0,J648&gt;2,K648&lt;'CPL Goal &amp; KW Info'!$B$15),'CPL Goal &amp; KW Info'!$C$15,IF(AND(I648&gt;0,J648&gt;2,K648&lt;'CPL Goal &amp; KW Info'!$B$16),'CPL Goal &amp; KW Info'!$C$16,IF(AND(I648&gt;0,J648&gt;2,K648&lt;'CPL Goal &amp; KW Info'!$B$17),'CPL Goal &amp; KW Info'!$C$17,IF(AND(I648&gt;0,J648&gt;2,K648&lt;'CPL Goal &amp; KW Info'!$B$18),'CPL Goal &amp; KW Info'!$C$18,IF(AND(I648&gt;0,J648&gt;2,K648&gt;'CPL Goal &amp; KW Info'!$B$21),'CPL Goal &amp; KW Info'!$C$21,IF(AND(I648&gt;0,J648&gt;2,K648&gt;'CPL Goal &amp; KW Info'!$B$20),'CPL Goal &amp; KW Info'!$C$20,IF(AND(I648&gt;0,J648&gt;2,K648&lt;'CPL Goal &amp; KW Info'!$B$20,K648&gt;'CPL Goal &amp; KW Info'!$B$18),'CPL Goal &amp; KW Info'!$C$19,IF(AND(I648&gt;0,J648&lt;2,K648&gt;'CPL Goal &amp; KW Info'!$B$28),'CPL Goal &amp; KW Info'!$C$28,IF(AND(I648&gt;0,J648&lt;2,K648&gt;'CPL Goal &amp; KW Info'!$B$27),'CPL Goal &amp; KW Info'!$C$27,IF(AND(I648&gt;0,J648&lt;2,K648&gt;'CPL Goal &amp; KW Info'!$B$26),'CPL Goal &amp; KW Info'!$C$26,IF(AND(I648&gt;0,J648&lt;2,K648&lt;'CPL Goal &amp; KW Info'!$B$26),'CPL Goal &amp; KW Info'!$C$25,IF(AND(I648&lt;1,J648&gt;4,H648&lt;'CPL Goal &amp; KW Info'!$E$5,L648&gt;5%),'CPL Goal &amp; KW Info'!$G$5,IF(AND(I648&lt;1,J648&gt;4,H648&lt;'CPL Goal &amp; KW Info'!$E$6,L648&gt;3%),'CPL Goal &amp; KW Info'!$G$6,IF(AND(I648&lt;1,J648&gt;4,H648&lt;'CPL Goal &amp; KW Info'!$E$7,L648&gt;5%),'CPL Goal &amp; KW Info'!$G$7,IF(AND(I648&lt;1,J648&gt;4,H648&lt;'CPL Goal &amp; KW Info'!$E$8,L648&gt;3%),'CPL Goal &amp; KW Info'!$G$8,IF(AND(I648&lt;1,J648&gt;4,H648&gt;'CPL Goal &amp; KW Info'!$E$10),'CPL Goal &amp; KW Info'!$G$10,IF(AND(I648&lt;1,J648&gt;4,H648&gt;'CPL Goal &amp; KW Info'!$E$9),'CPL Goal &amp; KW Info'!$G$9,IF(AND(I648&lt;1,J648&gt;4,H648&lt;'CPL Goal &amp; KW Info'!$E$9,H648&gt;'CPL Goal &amp; KW Info'!$E$8),"0%",IF(AND(I648&lt;1,J648&gt;2,H648&lt;'CPL Goal &amp; KW Info'!$E$15,L648&gt;5%),'CPL Goal &amp; KW Info'!$G$15,IF(AND(I648&lt;1,J648&gt;2,H648&lt;'CPL Goal &amp; KW Info'!$E$16,L648&gt;3%),'CPL Goal &amp; KW Info'!$G$16,IF(AND(I648&lt;1,J648&gt;2,H648&lt;'CPL Goal &amp; KW Info'!$E$17,L648&gt;5%),'CPL Goal &amp; KW Info'!$G$17,IF(AND(I648&lt;1,J648&gt;2,H648&lt;'CPL Goal &amp; KW Info'!$E$18,L648&gt;3%),'CPL Goal &amp; KW Info'!$G$18,IF(AND(I648&lt;1,J648&gt;2,H648&gt;'CPL Goal &amp; KW Info'!$E$20),'CPL Goal &amp; KW Info'!$G$20,IF(AND(I648&lt;1,J648&gt;2,H648&gt;'CPL Goal &amp; KW Info'!$E$19),'CPL Goal &amp; KW Info'!$G$19,IF(AND(I648&lt;1,J648&gt;2,H648&lt;'CPL Goal &amp; KW Info'!$E$19,H648&gt;'CPL Goal &amp; KW Info'!$E$18),"0%",IF(AND(I648&lt;1,J648&lt;2,H648&gt;'CPL Goal &amp; KW Info'!$E$27),'CPL Goal &amp; KW Info'!$G$27,IF(AND(I648&lt;1,J648&lt;2,H648&gt;'CPL Goal &amp; KW Info'!$E$26),'CPL Goal &amp; KW Info'!$G$26,IF(AND(I648&lt;1,J648&lt;2,H648&gt;'CPL Goal &amp; KW Info'!$E$25),'CPL Goal &amp; KW Info'!$G$25,IF(AND(I648&lt;1,J648&lt;2,H648&gt;'CPL Goal &amp; KW Info'!$E$24),'CPL Goal &amp; KW Info'!$G$24,"0%"))))))))))))))))))))))))))))))))))))</f>
        <v>J4</v>
      </c>
      <c r="N648" s="22" t="e">
        <f t="shared" si="49"/>
        <v>#VALUE!</v>
      </c>
      <c r="O648" s="5" t="str">
        <f t="shared" si="50"/>
        <v/>
      </c>
      <c r="P648" s="1"/>
      <c r="Q648" s="6"/>
      <c r="R648" s="1"/>
    </row>
    <row r="649" spans="1:18">
      <c r="A649" s="13" t="str">
        <f>IF('CPL Goal &amp; KW Info'!I655="","",'CPL Goal &amp; KW Info'!I655)</f>
        <v/>
      </c>
      <c r="B649" s="13" t="str">
        <f>IF('CPL Goal &amp; KW Info'!J655="","",'CPL Goal &amp; KW Info'!J655)</f>
        <v/>
      </c>
      <c r="C649" s="13" t="str">
        <f>IF('CPL Goal &amp; KW Info'!K655="","",'CPL Goal &amp; KW Info'!K655)</f>
        <v/>
      </c>
      <c r="D649" s="28" t="str">
        <f>IF('CPL Goal &amp; KW Info'!L655="","",'CPL Goal &amp; KW Info'!L655)</f>
        <v/>
      </c>
      <c r="E649" s="13" t="str">
        <f>IF('CPL Goal &amp; KW Info'!M655="","",'CPL Goal &amp; KW Info'!M655)</f>
        <v/>
      </c>
      <c r="F649" s="13" t="str">
        <f>IF('CPL Goal &amp; KW Info'!N655="","",'CPL Goal &amp; KW Info'!N655)</f>
        <v/>
      </c>
      <c r="G649" s="13" t="str">
        <f>IF('CPL Goal &amp; KW Info'!O655="","",'CPL Goal &amp; KW Info'!O655)</f>
        <v/>
      </c>
      <c r="H649" s="28" t="str">
        <f>IF('CPL Goal &amp; KW Info'!P655="","",'CPL Goal &amp; KW Info'!P655)</f>
        <v/>
      </c>
      <c r="I649" s="13" t="str">
        <f>IF('CPL Goal &amp; KW Info'!Q655="","",'CPL Goal &amp; KW Info'!Q655)</f>
        <v/>
      </c>
      <c r="J649" s="13" t="str">
        <f>IF('CPL Goal &amp; KW Info'!R655="","",'CPL Goal &amp; KW Info'!R655)</f>
        <v/>
      </c>
      <c r="K649" s="1" t="str">
        <f t="shared" si="47"/>
        <v/>
      </c>
      <c r="L649" s="21" t="str">
        <f t="shared" si="48"/>
        <v/>
      </c>
      <c r="M649" s="22" t="str">
        <f>IF(AND(I649&gt;0,J649&gt;4,K649&lt;'CPL Goal &amp; KW Info'!$B$5),'CPL Goal &amp; KW Info'!$C$5,IF(AND(I649&gt;0,J649&gt;4,K649&lt;'CPL Goal &amp; KW Info'!$B$6),'CPL Goal &amp; KW Info'!$C$6,IF(AND(I649&gt;0,J649&gt;4,K649&lt;'CPL Goal &amp; KW Info'!$B$7),'CPL Goal &amp; KW Info'!$C$7,IF(AND(I649&gt;0,J649&gt;4,K649&lt;'CPL Goal &amp; KW Info'!$B$8),'CPL Goal &amp; KW Info'!$C$8,IF(AND(I649&gt;0,J649&gt;4,K649&gt;'CPL Goal &amp; KW Info'!$B$11),'CPL Goal &amp; KW Info'!$C$11,IF(AND(I649&gt;0,J649&gt;4,K649&gt;'CPL Goal &amp; KW Info'!$B$10),'CPL Goal &amp; KW Info'!$C$10,IF(AND(I649&gt;0,J649&gt;4,K649&lt;'CPL Goal &amp; KW Info'!$B$10,K649&gt;'CPL Goal &amp; KW Info'!$B$8),'CPL Goal &amp; KW Info'!$C$9,IF(AND(I649&gt;0,J649&gt;2,K649&lt;'CPL Goal &amp; KW Info'!$B$15),'CPL Goal &amp; KW Info'!$C$15,IF(AND(I649&gt;0,J649&gt;2,K649&lt;'CPL Goal &amp; KW Info'!$B$16),'CPL Goal &amp; KW Info'!$C$16,IF(AND(I649&gt;0,J649&gt;2,K649&lt;'CPL Goal &amp; KW Info'!$B$17),'CPL Goal &amp; KW Info'!$C$17,IF(AND(I649&gt;0,J649&gt;2,K649&lt;'CPL Goal &amp; KW Info'!$B$18),'CPL Goal &amp; KW Info'!$C$18,IF(AND(I649&gt;0,J649&gt;2,K649&gt;'CPL Goal &amp; KW Info'!$B$21),'CPL Goal &amp; KW Info'!$C$21,IF(AND(I649&gt;0,J649&gt;2,K649&gt;'CPL Goal &amp; KW Info'!$B$20),'CPL Goal &amp; KW Info'!$C$20,IF(AND(I649&gt;0,J649&gt;2,K649&lt;'CPL Goal &amp; KW Info'!$B$20,K649&gt;'CPL Goal &amp; KW Info'!$B$18),'CPL Goal &amp; KW Info'!$C$19,IF(AND(I649&gt;0,J649&lt;2,K649&gt;'CPL Goal &amp; KW Info'!$B$28),'CPL Goal &amp; KW Info'!$C$28,IF(AND(I649&gt;0,J649&lt;2,K649&gt;'CPL Goal &amp; KW Info'!$B$27),'CPL Goal &amp; KW Info'!$C$27,IF(AND(I649&gt;0,J649&lt;2,K649&gt;'CPL Goal &amp; KW Info'!$B$26),'CPL Goal &amp; KW Info'!$C$26,IF(AND(I649&gt;0,J649&lt;2,K649&lt;'CPL Goal &amp; KW Info'!$B$26),'CPL Goal &amp; KW Info'!$C$25,IF(AND(I649&lt;1,J649&gt;4,H649&lt;'CPL Goal &amp; KW Info'!$E$5,L649&gt;5%),'CPL Goal &amp; KW Info'!$G$5,IF(AND(I649&lt;1,J649&gt;4,H649&lt;'CPL Goal &amp; KW Info'!$E$6,L649&gt;3%),'CPL Goal &amp; KW Info'!$G$6,IF(AND(I649&lt;1,J649&gt;4,H649&lt;'CPL Goal &amp; KW Info'!$E$7,L649&gt;5%),'CPL Goal &amp; KW Info'!$G$7,IF(AND(I649&lt;1,J649&gt;4,H649&lt;'CPL Goal &amp; KW Info'!$E$8,L649&gt;3%),'CPL Goal &amp; KW Info'!$G$8,IF(AND(I649&lt;1,J649&gt;4,H649&gt;'CPL Goal &amp; KW Info'!$E$10),'CPL Goal &amp; KW Info'!$G$10,IF(AND(I649&lt;1,J649&gt;4,H649&gt;'CPL Goal &amp; KW Info'!$E$9),'CPL Goal &amp; KW Info'!$G$9,IF(AND(I649&lt;1,J649&gt;4,H649&lt;'CPL Goal &amp; KW Info'!$E$9,H649&gt;'CPL Goal &amp; KW Info'!$E$8),"0%",IF(AND(I649&lt;1,J649&gt;2,H649&lt;'CPL Goal &amp; KW Info'!$E$15,L649&gt;5%),'CPL Goal &amp; KW Info'!$G$15,IF(AND(I649&lt;1,J649&gt;2,H649&lt;'CPL Goal &amp; KW Info'!$E$16,L649&gt;3%),'CPL Goal &amp; KW Info'!$G$16,IF(AND(I649&lt;1,J649&gt;2,H649&lt;'CPL Goal &amp; KW Info'!$E$17,L649&gt;5%),'CPL Goal &amp; KW Info'!$G$17,IF(AND(I649&lt;1,J649&gt;2,H649&lt;'CPL Goal &amp; KW Info'!$E$18,L649&gt;3%),'CPL Goal &amp; KW Info'!$G$18,IF(AND(I649&lt;1,J649&gt;2,H649&gt;'CPL Goal &amp; KW Info'!$E$20),'CPL Goal &amp; KW Info'!$G$20,IF(AND(I649&lt;1,J649&gt;2,H649&gt;'CPL Goal &amp; KW Info'!$E$19),'CPL Goal &amp; KW Info'!$G$19,IF(AND(I649&lt;1,J649&gt;2,H649&lt;'CPL Goal &amp; KW Info'!$E$19,H649&gt;'CPL Goal &amp; KW Info'!$E$18),"0%",IF(AND(I649&lt;1,J649&lt;2,H649&gt;'CPL Goal &amp; KW Info'!$E$27),'CPL Goal &amp; KW Info'!$G$27,IF(AND(I649&lt;1,J649&lt;2,H649&gt;'CPL Goal &amp; KW Info'!$E$26),'CPL Goal &amp; KW Info'!$G$26,IF(AND(I649&lt;1,J649&lt;2,H649&gt;'CPL Goal &amp; KW Info'!$E$25),'CPL Goal &amp; KW Info'!$G$25,IF(AND(I649&lt;1,J649&lt;2,H649&gt;'CPL Goal &amp; KW Info'!$E$24),'CPL Goal &amp; KW Info'!$G$24,"0%"))))))))))))))))))))))))))))))))))))</f>
        <v>J4</v>
      </c>
      <c r="N649" s="22" t="e">
        <f t="shared" si="49"/>
        <v>#VALUE!</v>
      </c>
      <c r="O649" s="5" t="str">
        <f t="shared" si="50"/>
        <v/>
      </c>
      <c r="P649" s="1"/>
      <c r="Q649" s="6"/>
      <c r="R649" s="1"/>
    </row>
    <row r="650" spans="1:18">
      <c r="A650" s="13" t="str">
        <f>IF('CPL Goal &amp; KW Info'!I656="","",'CPL Goal &amp; KW Info'!I656)</f>
        <v/>
      </c>
      <c r="B650" s="13" t="str">
        <f>IF('CPL Goal &amp; KW Info'!J656="","",'CPL Goal &amp; KW Info'!J656)</f>
        <v/>
      </c>
      <c r="C650" s="13" t="str">
        <f>IF('CPL Goal &amp; KW Info'!K656="","",'CPL Goal &amp; KW Info'!K656)</f>
        <v/>
      </c>
      <c r="D650" s="28" t="str">
        <f>IF('CPL Goal &amp; KW Info'!L656="","",'CPL Goal &amp; KW Info'!L656)</f>
        <v/>
      </c>
      <c r="E650" s="13" t="str">
        <f>IF('CPL Goal &amp; KW Info'!M656="","",'CPL Goal &amp; KW Info'!M656)</f>
        <v/>
      </c>
      <c r="F650" s="13" t="str">
        <f>IF('CPL Goal &amp; KW Info'!N656="","",'CPL Goal &amp; KW Info'!N656)</f>
        <v/>
      </c>
      <c r="G650" s="13" t="str">
        <f>IF('CPL Goal &amp; KW Info'!O656="","",'CPL Goal &amp; KW Info'!O656)</f>
        <v/>
      </c>
      <c r="H650" s="28" t="str">
        <f>IF('CPL Goal &amp; KW Info'!P656="","",'CPL Goal &amp; KW Info'!P656)</f>
        <v/>
      </c>
      <c r="I650" s="13" t="str">
        <f>IF('CPL Goal &amp; KW Info'!Q656="","",'CPL Goal &amp; KW Info'!Q656)</f>
        <v/>
      </c>
      <c r="J650" s="13" t="str">
        <f>IF('CPL Goal &amp; KW Info'!R656="","",'CPL Goal &amp; KW Info'!R656)</f>
        <v/>
      </c>
      <c r="K650" s="1" t="str">
        <f t="shared" ref="K650:K713" si="51">IF(I650="","",IF(I650&gt;0,H650/I650,0))</f>
        <v/>
      </c>
      <c r="L650" s="21" t="str">
        <f t="shared" ref="L650:L713" si="52">IF(G650="","",F650/G650)</f>
        <v/>
      </c>
      <c r="M650" s="22" t="str">
        <f>IF(AND(I650&gt;0,J650&gt;4,K650&lt;'CPL Goal &amp; KW Info'!$B$5),'CPL Goal &amp; KW Info'!$C$5,IF(AND(I650&gt;0,J650&gt;4,K650&lt;'CPL Goal &amp; KW Info'!$B$6),'CPL Goal &amp; KW Info'!$C$6,IF(AND(I650&gt;0,J650&gt;4,K650&lt;'CPL Goal &amp; KW Info'!$B$7),'CPL Goal &amp; KW Info'!$C$7,IF(AND(I650&gt;0,J650&gt;4,K650&lt;'CPL Goal &amp; KW Info'!$B$8),'CPL Goal &amp; KW Info'!$C$8,IF(AND(I650&gt;0,J650&gt;4,K650&gt;'CPL Goal &amp; KW Info'!$B$11),'CPL Goal &amp; KW Info'!$C$11,IF(AND(I650&gt;0,J650&gt;4,K650&gt;'CPL Goal &amp; KW Info'!$B$10),'CPL Goal &amp; KW Info'!$C$10,IF(AND(I650&gt;0,J650&gt;4,K650&lt;'CPL Goal &amp; KW Info'!$B$10,K650&gt;'CPL Goal &amp; KW Info'!$B$8),'CPL Goal &amp; KW Info'!$C$9,IF(AND(I650&gt;0,J650&gt;2,K650&lt;'CPL Goal &amp; KW Info'!$B$15),'CPL Goal &amp; KW Info'!$C$15,IF(AND(I650&gt;0,J650&gt;2,K650&lt;'CPL Goal &amp; KW Info'!$B$16),'CPL Goal &amp; KW Info'!$C$16,IF(AND(I650&gt;0,J650&gt;2,K650&lt;'CPL Goal &amp; KW Info'!$B$17),'CPL Goal &amp; KW Info'!$C$17,IF(AND(I650&gt;0,J650&gt;2,K650&lt;'CPL Goal &amp; KW Info'!$B$18),'CPL Goal &amp; KW Info'!$C$18,IF(AND(I650&gt;0,J650&gt;2,K650&gt;'CPL Goal &amp; KW Info'!$B$21),'CPL Goal &amp; KW Info'!$C$21,IF(AND(I650&gt;0,J650&gt;2,K650&gt;'CPL Goal &amp; KW Info'!$B$20),'CPL Goal &amp; KW Info'!$C$20,IF(AND(I650&gt;0,J650&gt;2,K650&lt;'CPL Goal &amp; KW Info'!$B$20,K650&gt;'CPL Goal &amp; KW Info'!$B$18),'CPL Goal &amp; KW Info'!$C$19,IF(AND(I650&gt;0,J650&lt;2,K650&gt;'CPL Goal &amp; KW Info'!$B$28),'CPL Goal &amp; KW Info'!$C$28,IF(AND(I650&gt;0,J650&lt;2,K650&gt;'CPL Goal &amp; KW Info'!$B$27),'CPL Goal &amp; KW Info'!$C$27,IF(AND(I650&gt;0,J650&lt;2,K650&gt;'CPL Goal &amp; KW Info'!$B$26),'CPL Goal &amp; KW Info'!$C$26,IF(AND(I650&gt;0,J650&lt;2,K650&lt;'CPL Goal &amp; KW Info'!$B$26),'CPL Goal &amp; KW Info'!$C$25,IF(AND(I650&lt;1,J650&gt;4,H650&lt;'CPL Goal &amp; KW Info'!$E$5,L650&gt;5%),'CPL Goal &amp; KW Info'!$G$5,IF(AND(I650&lt;1,J650&gt;4,H650&lt;'CPL Goal &amp; KW Info'!$E$6,L650&gt;3%),'CPL Goal &amp; KW Info'!$G$6,IF(AND(I650&lt;1,J650&gt;4,H650&lt;'CPL Goal &amp; KW Info'!$E$7,L650&gt;5%),'CPL Goal &amp; KW Info'!$G$7,IF(AND(I650&lt;1,J650&gt;4,H650&lt;'CPL Goal &amp; KW Info'!$E$8,L650&gt;3%),'CPL Goal &amp; KW Info'!$G$8,IF(AND(I650&lt;1,J650&gt;4,H650&gt;'CPL Goal &amp; KW Info'!$E$10),'CPL Goal &amp; KW Info'!$G$10,IF(AND(I650&lt;1,J650&gt;4,H650&gt;'CPL Goal &amp; KW Info'!$E$9),'CPL Goal &amp; KW Info'!$G$9,IF(AND(I650&lt;1,J650&gt;4,H650&lt;'CPL Goal &amp; KW Info'!$E$9,H650&gt;'CPL Goal &amp; KW Info'!$E$8),"0%",IF(AND(I650&lt;1,J650&gt;2,H650&lt;'CPL Goal &amp; KW Info'!$E$15,L650&gt;5%),'CPL Goal &amp; KW Info'!$G$15,IF(AND(I650&lt;1,J650&gt;2,H650&lt;'CPL Goal &amp; KW Info'!$E$16,L650&gt;3%),'CPL Goal &amp; KW Info'!$G$16,IF(AND(I650&lt;1,J650&gt;2,H650&lt;'CPL Goal &amp; KW Info'!$E$17,L650&gt;5%),'CPL Goal &amp; KW Info'!$G$17,IF(AND(I650&lt;1,J650&gt;2,H650&lt;'CPL Goal &amp; KW Info'!$E$18,L650&gt;3%),'CPL Goal &amp; KW Info'!$G$18,IF(AND(I650&lt;1,J650&gt;2,H650&gt;'CPL Goal &amp; KW Info'!$E$20),'CPL Goal &amp; KW Info'!$G$20,IF(AND(I650&lt;1,J650&gt;2,H650&gt;'CPL Goal &amp; KW Info'!$E$19),'CPL Goal &amp; KW Info'!$G$19,IF(AND(I650&lt;1,J650&gt;2,H650&lt;'CPL Goal &amp; KW Info'!$E$19,H650&gt;'CPL Goal &amp; KW Info'!$E$18),"0%",IF(AND(I650&lt;1,J650&lt;2,H650&gt;'CPL Goal &amp; KW Info'!$E$27),'CPL Goal &amp; KW Info'!$G$27,IF(AND(I650&lt;1,J650&lt;2,H650&gt;'CPL Goal &amp; KW Info'!$E$26),'CPL Goal &amp; KW Info'!$G$26,IF(AND(I650&lt;1,J650&lt;2,H650&gt;'CPL Goal &amp; KW Info'!$E$25),'CPL Goal &amp; KW Info'!$G$25,IF(AND(I650&lt;1,J650&lt;2,H650&gt;'CPL Goal &amp; KW Info'!$E$24),'CPL Goal &amp; KW Info'!$G$24,"0%"))))))))))))))))))))))))))))))))))))</f>
        <v>J4</v>
      </c>
      <c r="N650" s="22" t="e">
        <f t="shared" ref="N650:N713" si="53">M650+1</f>
        <v>#VALUE!</v>
      </c>
      <c r="O650" s="5" t="str">
        <f t="shared" ref="O650:O713" si="54">IF(D650="","",N650*D650)</f>
        <v/>
      </c>
      <c r="P650" s="1"/>
      <c r="Q650" s="6"/>
      <c r="R650" s="1"/>
    </row>
    <row r="651" spans="1:18">
      <c r="A651" s="13" t="str">
        <f>IF('CPL Goal &amp; KW Info'!I657="","",'CPL Goal &amp; KW Info'!I657)</f>
        <v/>
      </c>
      <c r="B651" s="13" t="str">
        <f>IF('CPL Goal &amp; KW Info'!J657="","",'CPL Goal &amp; KW Info'!J657)</f>
        <v/>
      </c>
      <c r="C651" s="13" t="str">
        <f>IF('CPL Goal &amp; KW Info'!K657="","",'CPL Goal &amp; KW Info'!K657)</f>
        <v/>
      </c>
      <c r="D651" s="28" t="str">
        <f>IF('CPL Goal &amp; KW Info'!L657="","",'CPL Goal &amp; KW Info'!L657)</f>
        <v/>
      </c>
      <c r="E651" s="13" t="str">
        <f>IF('CPL Goal &amp; KW Info'!M657="","",'CPL Goal &amp; KW Info'!M657)</f>
        <v/>
      </c>
      <c r="F651" s="13" t="str">
        <f>IF('CPL Goal &amp; KW Info'!N657="","",'CPL Goal &amp; KW Info'!N657)</f>
        <v/>
      </c>
      <c r="G651" s="13" t="str">
        <f>IF('CPL Goal &amp; KW Info'!O657="","",'CPL Goal &amp; KW Info'!O657)</f>
        <v/>
      </c>
      <c r="H651" s="28" t="str">
        <f>IF('CPL Goal &amp; KW Info'!P657="","",'CPL Goal &amp; KW Info'!P657)</f>
        <v/>
      </c>
      <c r="I651" s="13" t="str">
        <f>IF('CPL Goal &amp; KW Info'!Q657="","",'CPL Goal &amp; KW Info'!Q657)</f>
        <v/>
      </c>
      <c r="J651" s="13" t="str">
        <f>IF('CPL Goal &amp; KW Info'!R657="","",'CPL Goal &amp; KW Info'!R657)</f>
        <v/>
      </c>
      <c r="K651" s="1" t="str">
        <f t="shared" si="51"/>
        <v/>
      </c>
      <c r="L651" s="21" t="str">
        <f t="shared" si="52"/>
        <v/>
      </c>
      <c r="M651" s="22" t="str">
        <f>IF(AND(I651&gt;0,J651&gt;4,K651&lt;'CPL Goal &amp; KW Info'!$B$5),'CPL Goal &amp; KW Info'!$C$5,IF(AND(I651&gt;0,J651&gt;4,K651&lt;'CPL Goal &amp; KW Info'!$B$6),'CPL Goal &amp; KW Info'!$C$6,IF(AND(I651&gt;0,J651&gt;4,K651&lt;'CPL Goal &amp; KW Info'!$B$7),'CPL Goal &amp; KW Info'!$C$7,IF(AND(I651&gt;0,J651&gt;4,K651&lt;'CPL Goal &amp; KW Info'!$B$8),'CPL Goal &amp; KW Info'!$C$8,IF(AND(I651&gt;0,J651&gt;4,K651&gt;'CPL Goal &amp; KW Info'!$B$11),'CPL Goal &amp; KW Info'!$C$11,IF(AND(I651&gt;0,J651&gt;4,K651&gt;'CPL Goal &amp; KW Info'!$B$10),'CPL Goal &amp; KW Info'!$C$10,IF(AND(I651&gt;0,J651&gt;4,K651&lt;'CPL Goal &amp; KW Info'!$B$10,K651&gt;'CPL Goal &amp; KW Info'!$B$8),'CPL Goal &amp; KW Info'!$C$9,IF(AND(I651&gt;0,J651&gt;2,K651&lt;'CPL Goal &amp; KW Info'!$B$15),'CPL Goal &amp; KW Info'!$C$15,IF(AND(I651&gt;0,J651&gt;2,K651&lt;'CPL Goal &amp; KW Info'!$B$16),'CPL Goal &amp; KW Info'!$C$16,IF(AND(I651&gt;0,J651&gt;2,K651&lt;'CPL Goal &amp; KW Info'!$B$17),'CPL Goal &amp; KW Info'!$C$17,IF(AND(I651&gt;0,J651&gt;2,K651&lt;'CPL Goal &amp; KW Info'!$B$18),'CPL Goal &amp; KW Info'!$C$18,IF(AND(I651&gt;0,J651&gt;2,K651&gt;'CPL Goal &amp; KW Info'!$B$21),'CPL Goal &amp; KW Info'!$C$21,IF(AND(I651&gt;0,J651&gt;2,K651&gt;'CPL Goal &amp; KW Info'!$B$20),'CPL Goal &amp; KW Info'!$C$20,IF(AND(I651&gt;0,J651&gt;2,K651&lt;'CPL Goal &amp; KW Info'!$B$20,K651&gt;'CPL Goal &amp; KW Info'!$B$18),'CPL Goal &amp; KW Info'!$C$19,IF(AND(I651&gt;0,J651&lt;2,K651&gt;'CPL Goal &amp; KW Info'!$B$28),'CPL Goal &amp; KW Info'!$C$28,IF(AND(I651&gt;0,J651&lt;2,K651&gt;'CPL Goal &amp; KW Info'!$B$27),'CPL Goal &amp; KW Info'!$C$27,IF(AND(I651&gt;0,J651&lt;2,K651&gt;'CPL Goal &amp; KW Info'!$B$26),'CPL Goal &amp; KW Info'!$C$26,IF(AND(I651&gt;0,J651&lt;2,K651&lt;'CPL Goal &amp; KW Info'!$B$26),'CPL Goal &amp; KW Info'!$C$25,IF(AND(I651&lt;1,J651&gt;4,H651&lt;'CPL Goal &amp; KW Info'!$E$5,L651&gt;5%),'CPL Goal &amp; KW Info'!$G$5,IF(AND(I651&lt;1,J651&gt;4,H651&lt;'CPL Goal &amp; KW Info'!$E$6,L651&gt;3%),'CPL Goal &amp; KW Info'!$G$6,IF(AND(I651&lt;1,J651&gt;4,H651&lt;'CPL Goal &amp; KW Info'!$E$7,L651&gt;5%),'CPL Goal &amp; KW Info'!$G$7,IF(AND(I651&lt;1,J651&gt;4,H651&lt;'CPL Goal &amp; KW Info'!$E$8,L651&gt;3%),'CPL Goal &amp; KW Info'!$G$8,IF(AND(I651&lt;1,J651&gt;4,H651&gt;'CPL Goal &amp; KW Info'!$E$10),'CPL Goal &amp; KW Info'!$G$10,IF(AND(I651&lt;1,J651&gt;4,H651&gt;'CPL Goal &amp; KW Info'!$E$9),'CPL Goal &amp; KW Info'!$G$9,IF(AND(I651&lt;1,J651&gt;4,H651&lt;'CPL Goal &amp; KW Info'!$E$9,H651&gt;'CPL Goal &amp; KW Info'!$E$8),"0%",IF(AND(I651&lt;1,J651&gt;2,H651&lt;'CPL Goal &amp; KW Info'!$E$15,L651&gt;5%),'CPL Goal &amp; KW Info'!$G$15,IF(AND(I651&lt;1,J651&gt;2,H651&lt;'CPL Goal &amp; KW Info'!$E$16,L651&gt;3%),'CPL Goal &amp; KW Info'!$G$16,IF(AND(I651&lt;1,J651&gt;2,H651&lt;'CPL Goal &amp; KW Info'!$E$17,L651&gt;5%),'CPL Goal &amp; KW Info'!$G$17,IF(AND(I651&lt;1,J651&gt;2,H651&lt;'CPL Goal &amp; KW Info'!$E$18,L651&gt;3%),'CPL Goal &amp; KW Info'!$G$18,IF(AND(I651&lt;1,J651&gt;2,H651&gt;'CPL Goal &amp; KW Info'!$E$20),'CPL Goal &amp; KW Info'!$G$20,IF(AND(I651&lt;1,J651&gt;2,H651&gt;'CPL Goal &amp; KW Info'!$E$19),'CPL Goal &amp; KW Info'!$G$19,IF(AND(I651&lt;1,J651&gt;2,H651&lt;'CPL Goal &amp; KW Info'!$E$19,H651&gt;'CPL Goal &amp; KW Info'!$E$18),"0%",IF(AND(I651&lt;1,J651&lt;2,H651&gt;'CPL Goal &amp; KW Info'!$E$27),'CPL Goal &amp; KW Info'!$G$27,IF(AND(I651&lt;1,J651&lt;2,H651&gt;'CPL Goal &amp; KW Info'!$E$26),'CPL Goal &amp; KW Info'!$G$26,IF(AND(I651&lt;1,J651&lt;2,H651&gt;'CPL Goal &amp; KW Info'!$E$25),'CPL Goal &amp; KW Info'!$G$25,IF(AND(I651&lt;1,J651&lt;2,H651&gt;'CPL Goal &amp; KW Info'!$E$24),'CPL Goal &amp; KW Info'!$G$24,"0%"))))))))))))))))))))))))))))))))))))</f>
        <v>J4</v>
      </c>
      <c r="N651" s="22" t="e">
        <f t="shared" si="53"/>
        <v>#VALUE!</v>
      </c>
      <c r="O651" s="5" t="str">
        <f t="shared" si="54"/>
        <v/>
      </c>
      <c r="P651" s="1"/>
      <c r="Q651" s="6"/>
      <c r="R651" s="1"/>
    </row>
    <row r="652" spans="1:18">
      <c r="A652" s="13" t="str">
        <f>IF('CPL Goal &amp; KW Info'!I658="","",'CPL Goal &amp; KW Info'!I658)</f>
        <v/>
      </c>
      <c r="B652" s="13" t="str">
        <f>IF('CPL Goal &amp; KW Info'!J658="","",'CPL Goal &amp; KW Info'!J658)</f>
        <v/>
      </c>
      <c r="C652" s="13" t="str">
        <f>IF('CPL Goal &amp; KW Info'!K658="","",'CPL Goal &amp; KW Info'!K658)</f>
        <v/>
      </c>
      <c r="D652" s="28" t="str">
        <f>IF('CPL Goal &amp; KW Info'!L658="","",'CPL Goal &amp; KW Info'!L658)</f>
        <v/>
      </c>
      <c r="E652" s="13" t="str">
        <f>IF('CPL Goal &amp; KW Info'!M658="","",'CPL Goal &amp; KW Info'!M658)</f>
        <v/>
      </c>
      <c r="F652" s="13" t="str">
        <f>IF('CPL Goal &amp; KW Info'!N658="","",'CPL Goal &amp; KW Info'!N658)</f>
        <v/>
      </c>
      <c r="G652" s="13" t="str">
        <f>IF('CPL Goal &amp; KW Info'!O658="","",'CPL Goal &amp; KW Info'!O658)</f>
        <v/>
      </c>
      <c r="H652" s="28" t="str">
        <f>IF('CPL Goal &amp; KW Info'!P658="","",'CPL Goal &amp; KW Info'!P658)</f>
        <v/>
      </c>
      <c r="I652" s="13" t="str">
        <f>IF('CPL Goal &amp; KW Info'!Q658="","",'CPL Goal &amp; KW Info'!Q658)</f>
        <v/>
      </c>
      <c r="J652" s="13" t="str">
        <f>IF('CPL Goal &amp; KW Info'!R658="","",'CPL Goal &amp; KW Info'!R658)</f>
        <v/>
      </c>
      <c r="K652" s="1" t="str">
        <f t="shared" si="51"/>
        <v/>
      </c>
      <c r="L652" s="21" t="str">
        <f t="shared" si="52"/>
        <v/>
      </c>
      <c r="M652" s="22" t="str">
        <f>IF(AND(I652&gt;0,J652&gt;4,K652&lt;'CPL Goal &amp; KW Info'!$B$5),'CPL Goal &amp; KW Info'!$C$5,IF(AND(I652&gt;0,J652&gt;4,K652&lt;'CPL Goal &amp; KW Info'!$B$6),'CPL Goal &amp; KW Info'!$C$6,IF(AND(I652&gt;0,J652&gt;4,K652&lt;'CPL Goal &amp; KW Info'!$B$7),'CPL Goal &amp; KW Info'!$C$7,IF(AND(I652&gt;0,J652&gt;4,K652&lt;'CPL Goal &amp; KW Info'!$B$8),'CPL Goal &amp; KW Info'!$C$8,IF(AND(I652&gt;0,J652&gt;4,K652&gt;'CPL Goal &amp; KW Info'!$B$11),'CPL Goal &amp; KW Info'!$C$11,IF(AND(I652&gt;0,J652&gt;4,K652&gt;'CPL Goal &amp; KW Info'!$B$10),'CPL Goal &amp; KW Info'!$C$10,IF(AND(I652&gt;0,J652&gt;4,K652&lt;'CPL Goal &amp; KW Info'!$B$10,K652&gt;'CPL Goal &amp; KW Info'!$B$8),'CPL Goal &amp; KW Info'!$C$9,IF(AND(I652&gt;0,J652&gt;2,K652&lt;'CPL Goal &amp; KW Info'!$B$15),'CPL Goal &amp; KW Info'!$C$15,IF(AND(I652&gt;0,J652&gt;2,K652&lt;'CPL Goal &amp; KW Info'!$B$16),'CPL Goal &amp; KW Info'!$C$16,IF(AND(I652&gt;0,J652&gt;2,K652&lt;'CPL Goal &amp; KW Info'!$B$17),'CPL Goal &amp; KW Info'!$C$17,IF(AND(I652&gt;0,J652&gt;2,K652&lt;'CPL Goal &amp; KW Info'!$B$18),'CPL Goal &amp; KW Info'!$C$18,IF(AND(I652&gt;0,J652&gt;2,K652&gt;'CPL Goal &amp; KW Info'!$B$21),'CPL Goal &amp; KW Info'!$C$21,IF(AND(I652&gt;0,J652&gt;2,K652&gt;'CPL Goal &amp; KW Info'!$B$20),'CPL Goal &amp; KW Info'!$C$20,IF(AND(I652&gt;0,J652&gt;2,K652&lt;'CPL Goal &amp; KW Info'!$B$20,K652&gt;'CPL Goal &amp; KW Info'!$B$18),'CPL Goal &amp; KW Info'!$C$19,IF(AND(I652&gt;0,J652&lt;2,K652&gt;'CPL Goal &amp; KW Info'!$B$28),'CPL Goal &amp; KW Info'!$C$28,IF(AND(I652&gt;0,J652&lt;2,K652&gt;'CPL Goal &amp; KW Info'!$B$27),'CPL Goal &amp; KW Info'!$C$27,IF(AND(I652&gt;0,J652&lt;2,K652&gt;'CPL Goal &amp; KW Info'!$B$26),'CPL Goal &amp; KW Info'!$C$26,IF(AND(I652&gt;0,J652&lt;2,K652&lt;'CPL Goal &amp; KW Info'!$B$26),'CPL Goal &amp; KW Info'!$C$25,IF(AND(I652&lt;1,J652&gt;4,H652&lt;'CPL Goal &amp; KW Info'!$E$5,L652&gt;5%),'CPL Goal &amp; KW Info'!$G$5,IF(AND(I652&lt;1,J652&gt;4,H652&lt;'CPL Goal &amp; KW Info'!$E$6,L652&gt;3%),'CPL Goal &amp; KW Info'!$G$6,IF(AND(I652&lt;1,J652&gt;4,H652&lt;'CPL Goal &amp; KW Info'!$E$7,L652&gt;5%),'CPL Goal &amp; KW Info'!$G$7,IF(AND(I652&lt;1,J652&gt;4,H652&lt;'CPL Goal &amp; KW Info'!$E$8,L652&gt;3%),'CPL Goal &amp; KW Info'!$G$8,IF(AND(I652&lt;1,J652&gt;4,H652&gt;'CPL Goal &amp; KW Info'!$E$10),'CPL Goal &amp; KW Info'!$G$10,IF(AND(I652&lt;1,J652&gt;4,H652&gt;'CPL Goal &amp; KW Info'!$E$9),'CPL Goal &amp; KW Info'!$G$9,IF(AND(I652&lt;1,J652&gt;4,H652&lt;'CPL Goal &amp; KW Info'!$E$9,H652&gt;'CPL Goal &amp; KW Info'!$E$8),"0%",IF(AND(I652&lt;1,J652&gt;2,H652&lt;'CPL Goal &amp; KW Info'!$E$15,L652&gt;5%),'CPL Goal &amp; KW Info'!$G$15,IF(AND(I652&lt;1,J652&gt;2,H652&lt;'CPL Goal &amp; KW Info'!$E$16,L652&gt;3%),'CPL Goal &amp; KW Info'!$G$16,IF(AND(I652&lt;1,J652&gt;2,H652&lt;'CPL Goal &amp; KW Info'!$E$17,L652&gt;5%),'CPL Goal &amp; KW Info'!$G$17,IF(AND(I652&lt;1,J652&gt;2,H652&lt;'CPL Goal &amp; KW Info'!$E$18,L652&gt;3%),'CPL Goal &amp; KW Info'!$G$18,IF(AND(I652&lt;1,J652&gt;2,H652&gt;'CPL Goal &amp; KW Info'!$E$20),'CPL Goal &amp; KW Info'!$G$20,IF(AND(I652&lt;1,J652&gt;2,H652&gt;'CPL Goal &amp; KW Info'!$E$19),'CPL Goal &amp; KW Info'!$G$19,IF(AND(I652&lt;1,J652&gt;2,H652&lt;'CPL Goal &amp; KW Info'!$E$19,H652&gt;'CPL Goal &amp; KW Info'!$E$18),"0%",IF(AND(I652&lt;1,J652&lt;2,H652&gt;'CPL Goal &amp; KW Info'!$E$27),'CPL Goal &amp; KW Info'!$G$27,IF(AND(I652&lt;1,J652&lt;2,H652&gt;'CPL Goal &amp; KW Info'!$E$26),'CPL Goal &amp; KW Info'!$G$26,IF(AND(I652&lt;1,J652&lt;2,H652&gt;'CPL Goal &amp; KW Info'!$E$25),'CPL Goal &amp; KW Info'!$G$25,IF(AND(I652&lt;1,J652&lt;2,H652&gt;'CPL Goal &amp; KW Info'!$E$24),'CPL Goal &amp; KW Info'!$G$24,"0%"))))))))))))))))))))))))))))))))))))</f>
        <v>J4</v>
      </c>
      <c r="N652" s="22" t="e">
        <f t="shared" si="53"/>
        <v>#VALUE!</v>
      </c>
      <c r="O652" s="5" t="str">
        <f t="shared" si="54"/>
        <v/>
      </c>
      <c r="P652" s="1"/>
      <c r="Q652" s="6"/>
      <c r="R652" s="1"/>
    </row>
    <row r="653" spans="1:18">
      <c r="A653" s="13" t="str">
        <f>IF('CPL Goal &amp; KW Info'!I659="","",'CPL Goal &amp; KW Info'!I659)</f>
        <v/>
      </c>
      <c r="B653" s="13" t="str">
        <f>IF('CPL Goal &amp; KW Info'!J659="","",'CPL Goal &amp; KW Info'!J659)</f>
        <v/>
      </c>
      <c r="C653" s="13" t="str">
        <f>IF('CPL Goal &amp; KW Info'!K659="","",'CPL Goal &amp; KW Info'!K659)</f>
        <v/>
      </c>
      <c r="D653" s="28" t="str">
        <f>IF('CPL Goal &amp; KW Info'!L659="","",'CPL Goal &amp; KW Info'!L659)</f>
        <v/>
      </c>
      <c r="E653" s="13" t="str">
        <f>IF('CPL Goal &amp; KW Info'!M659="","",'CPL Goal &amp; KW Info'!M659)</f>
        <v/>
      </c>
      <c r="F653" s="13" t="str">
        <f>IF('CPL Goal &amp; KW Info'!N659="","",'CPL Goal &amp; KW Info'!N659)</f>
        <v/>
      </c>
      <c r="G653" s="13" t="str">
        <f>IF('CPL Goal &amp; KW Info'!O659="","",'CPL Goal &amp; KW Info'!O659)</f>
        <v/>
      </c>
      <c r="H653" s="28" t="str">
        <f>IF('CPL Goal &amp; KW Info'!P659="","",'CPL Goal &amp; KW Info'!P659)</f>
        <v/>
      </c>
      <c r="I653" s="13" t="str">
        <f>IF('CPL Goal &amp; KW Info'!Q659="","",'CPL Goal &amp; KW Info'!Q659)</f>
        <v/>
      </c>
      <c r="J653" s="13" t="str">
        <f>IF('CPL Goal &amp; KW Info'!R659="","",'CPL Goal &amp; KW Info'!R659)</f>
        <v/>
      </c>
      <c r="K653" s="1" t="str">
        <f t="shared" si="51"/>
        <v/>
      </c>
      <c r="L653" s="21" t="str">
        <f t="shared" si="52"/>
        <v/>
      </c>
      <c r="M653" s="22" t="str">
        <f>IF(AND(I653&gt;0,J653&gt;4,K653&lt;'CPL Goal &amp; KW Info'!$B$5),'CPL Goal &amp; KW Info'!$C$5,IF(AND(I653&gt;0,J653&gt;4,K653&lt;'CPL Goal &amp; KW Info'!$B$6),'CPL Goal &amp; KW Info'!$C$6,IF(AND(I653&gt;0,J653&gt;4,K653&lt;'CPL Goal &amp; KW Info'!$B$7),'CPL Goal &amp; KW Info'!$C$7,IF(AND(I653&gt;0,J653&gt;4,K653&lt;'CPL Goal &amp; KW Info'!$B$8),'CPL Goal &amp; KW Info'!$C$8,IF(AND(I653&gt;0,J653&gt;4,K653&gt;'CPL Goal &amp; KW Info'!$B$11),'CPL Goal &amp; KW Info'!$C$11,IF(AND(I653&gt;0,J653&gt;4,K653&gt;'CPL Goal &amp; KW Info'!$B$10),'CPL Goal &amp; KW Info'!$C$10,IF(AND(I653&gt;0,J653&gt;4,K653&lt;'CPL Goal &amp; KW Info'!$B$10,K653&gt;'CPL Goal &amp; KW Info'!$B$8),'CPL Goal &amp; KW Info'!$C$9,IF(AND(I653&gt;0,J653&gt;2,K653&lt;'CPL Goal &amp; KW Info'!$B$15),'CPL Goal &amp; KW Info'!$C$15,IF(AND(I653&gt;0,J653&gt;2,K653&lt;'CPL Goal &amp; KW Info'!$B$16),'CPL Goal &amp; KW Info'!$C$16,IF(AND(I653&gt;0,J653&gt;2,K653&lt;'CPL Goal &amp; KW Info'!$B$17),'CPL Goal &amp; KW Info'!$C$17,IF(AND(I653&gt;0,J653&gt;2,K653&lt;'CPL Goal &amp; KW Info'!$B$18),'CPL Goal &amp; KW Info'!$C$18,IF(AND(I653&gt;0,J653&gt;2,K653&gt;'CPL Goal &amp; KW Info'!$B$21),'CPL Goal &amp; KW Info'!$C$21,IF(AND(I653&gt;0,J653&gt;2,K653&gt;'CPL Goal &amp; KW Info'!$B$20),'CPL Goal &amp; KW Info'!$C$20,IF(AND(I653&gt;0,J653&gt;2,K653&lt;'CPL Goal &amp; KW Info'!$B$20,K653&gt;'CPL Goal &amp; KW Info'!$B$18),'CPL Goal &amp; KW Info'!$C$19,IF(AND(I653&gt;0,J653&lt;2,K653&gt;'CPL Goal &amp; KW Info'!$B$28),'CPL Goal &amp; KW Info'!$C$28,IF(AND(I653&gt;0,J653&lt;2,K653&gt;'CPL Goal &amp; KW Info'!$B$27),'CPL Goal &amp; KW Info'!$C$27,IF(AND(I653&gt;0,J653&lt;2,K653&gt;'CPL Goal &amp; KW Info'!$B$26),'CPL Goal &amp; KW Info'!$C$26,IF(AND(I653&gt;0,J653&lt;2,K653&lt;'CPL Goal &amp; KW Info'!$B$26),'CPL Goal &amp; KW Info'!$C$25,IF(AND(I653&lt;1,J653&gt;4,H653&lt;'CPL Goal &amp; KW Info'!$E$5,L653&gt;5%),'CPL Goal &amp; KW Info'!$G$5,IF(AND(I653&lt;1,J653&gt;4,H653&lt;'CPL Goal &amp; KW Info'!$E$6,L653&gt;3%),'CPL Goal &amp; KW Info'!$G$6,IF(AND(I653&lt;1,J653&gt;4,H653&lt;'CPL Goal &amp; KW Info'!$E$7,L653&gt;5%),'CPL Goal &amp; KW Info'!$G$7,IF(AND(I653&lt;1,J653&gt;4,H653&lt;'CPL Goal &amp; KW Info'!$E$8,L653&gt;3%),'CPL Goal &amp; KW Info'!$G$8,IF(AND(I653&lt;1,J653&gt;4,H653&gt;'CPL Goal &amp; KW Info'!$E$10),'CPL Goal &amp; KW Info'!$G$10,IF(AND(I653&lt;1,J653&gt;4,H653&gt;'CPL Goal &amp; KW Info'!$E$9),'CPL Goal &amp; KW Info'!$G$9,IF(AND(I653&lt;1,J653&gt;4,H653&lt;'CPL Goal &amp; KW Info'!$E$9,H653&gt;'CPL Goal &amp; KW Info'!$E$8),"0%",IF(AND(I653&lt;1,J653&gt;2,H653&lt;'CPL Goal &amp; KW Info'!$E$15,L653&gt;5%),'CPL Goal &amp; KW Info'!$G$15,IF(AND(I653&lt;1,J653&gt;2,H653&lt;'CPL Goal &amp; KW Info'!$E$16,L653&gt;3%),'CPL Goal &amp; KW Info'!$G$16,IF(AND(I653&lt;1,J653&gt;2,H653&lt;'CPL Goal &amp; KW Info'!$E$17,L653&gt;5%),'CPL Goal &amp; KW Info'!$G$17,IF(AND(I653&lt;1,J653&gt;2,H653&lt;'CPL Goal &amp; KW Info'!$E$18,L653&gt;3%),'CPL Goal &amp; KW Info'!$G$18,IF(AND(I653&lt;1,J653&gt;2,H653&gt;'CPL Goal &amp; KW Info'!$E$20),'CPL Goal &amp; KW Info'!$G$20,IF(AND(I653&lt;1,J653&gt;2,H653&gt;'CPL Goal &amp; KW Info'!$E$19),'CPL Goal &amp; KW Info'!$G$19,IF(AND(I653&lt;1,J653&gt;2,H653&lt;'CPL Goal &amp; KW Info'!$E$19,H653&gt;'CPL Goal &amp; KW Info'!$E$18),"0%",IF(AND(I653&lt;1,J653&lt;2,H653&gt;'CPL Goal &amp; KW Info'!$E$27),'CPL Goal &amp; KW Info'!$G$27,IF(AND(I653&lt;1,J653&lt;2,H653&gt;'CPL Goal &amp; KW Info'!$E$26),'CPL Goal &amp; KW Info'!$G$26,IF(AND(I653&lt;1,J653&lt;2,H653&gt;'CPL Goal &amp; KW Info'!$E$25),'CPL Goal &amp; KW Info'!$G$25,IF(AND(I653&lt;1,J653&lt;2,H653&gt;'CPL Goal &amp; KW Info'!$E$24),'CPL Goal &amp; KW Info'!$G$24,"0%"))))))))))))))))))))))))))))))))))))</f>
        <v>J4</v>
      </c>
      <c r="N653" s="22" t="e">
        <f t="shared" si="53"/>
        <v>#VALUE!</v>
      </c>
      <c r="O653" s="5" t="str">
        <f t="shared" si="54"/>
        <v/>
      </c>
      <c r="P653" s="1"/>
      <c r="Q653" s="6"/>
      <c r="R653" s="1"/>
    </row>
    <row r="654" spans="1:18">
      <c r="A654" s="13" t="str">
        <f>IF('CPL Goal &amp; KW Info'!I660="","",'CPL Goal &amp; KW Info'!I660)</f>
        <v/>
      </c>
      <c r="B654" s="13" t="str">
        <f>IF('CPL Goal &amp; KW Info'!J660="","",'CPL Goal &amp; KW Info'!J660)</f>
        <v/>
      </c>
      <c r="C654" s="13" t="str">
        <f>IF('CPL Goal &amp; KW Info'!K660="","",'CPL Goal &amp; KW Info'!K660)</f>
        <v/>
      </c>
      <c r="D654" s="28" t="str">
        <f>IF('CPL Goal &amp; KW Info'!L660="","",'CPL Goal &amp; KW Info'!L660)</f>
        <v/>
      </c>
      <c r="E654" s="13" t="str">
        <f>IF('CPL Goal &amp; KW Info'!M660="","",'CPL Goal &amp; KW Info'!M660)</f>
        <v/>
      </c>
      <c r="F654" s="13" t="str">
        <f>IF('CPL Goal &amp; KW Info'!N660="","",'CPL Goal &amp; KW Info'!N660)</f>
        <v/>
      </c>
      <c r="G654" s="13" t="str">
        <f>IF('CPL Goal &amp; KW Info'!O660="","",'CPL Goal &amp; KW Info'!O660)</f>
        <v/>
      </c>
      <c r="H654" s="28" t="str">
        <f>IF('CPL Goal &amp; KW Info'!P660="","",'CPL Goal &amp; KW Info'!P660)</f>
        <v/>
      </c>
      <c r="I654" s="13" t="str">
        <f>IF('CPL Goal &amp; KW Info'!Q660="","",'CPL Goal &amp; KW Info'!Q660)</f>
        <v/>
      </c>
      <c r="J654" s="13" t="str">
        <f>IF('CPL Goal &amp; KW Info'!R660="","",'CPL Goal &amp; KW Info'!R660)</f>
        <v/>
      </c>
      <c r="K654" s="1" t="str">
        <f t="shared" si="51"/>
        <v/>
      </c>
      <c r="L654" s="21" t="str">
        <f t="shared" si="52"/>
        <v/>
      </c>
      <c r="M654" s="22" t="str">
        <f>IF(AND(I654&gt;0,J654&gt;4,K654&lt;'CPL Goal &amp; KW Info'!$B$5),'CPL Goal &amp; KW Info'!$C$5,IF(AND(I654&gt;0,J654&gt;4,K654&lt;'CPL Goal &amp; KW Info'!$B$6),'CPL Goal &amp; KW Info'!$C$6,IF(AND(I654&gt;0,J654&gt;4,K654&lt;'CPL Goal &amp; KW Info'!$B$7),'CPL Goal &amp; KW Info'!$C$7,IF(AND(I654&gt;0,J654&gt;4,K654&lt;'CPL Goal &amp; KW Info'!$B$8),'CPL Goal &amp; KW Info'!$C$8,IF(AND(I654&gt;0,J654&gt;4,K654&gt;'CPL Goal &amp; KW Info'!$B$11),'CPL Goal &amp; KW Info'!$C$11,IF(AND(I654&gt;0,J654&gt;4,K654&gt;'CPL Goal &amp; KW Info'!$B$10),'CPL Goal &amp; KW Info'!$C$10,IF(AND(I654&gt;0,J654&gt;4,K654&lt;'CPL Goal &amp; KW Info'!$B$10,K654&gt;'CPL Goal &amp; KW Info'!$B$8),'CPL Goal &amp; KW Info'!$C$9,IF(AND(I654&gt;0,J654&gt;2,K654&lt;'CPL Goal &amp; KW Info'!$B$15),'CPL Goal &amp; KW Info'!$C$15,IF(AND(I654&gt;0,J654&gt;2,K654&lt;'CPL Goal &amp; KW Info'!$B$16),'CPL Goal &amp; KW Info'!$C$16,IF(AND(I654&gt;0,J654&gt;2,K654&lt;'CPL Goal &amp; KW Info'!$B$17),'CPL Goal &amp; KW Info'!$C$17,IF(AND(I654&gt;0,J654&gt;2,K654&lt;'CPL Goal &amp; KW Info'!$B$18),'CPL Goal &amp; KW Info'!$C$18,IF(AND(I654&gt;0,J654&gt;2,K654&gt;'CPL Goal &amp; KW Info'!$B$21),'CPL Goal &amp; KW Info'!$C$21,IF(AND(I654&gt;0,J654&gt;2,K654&gt;'CPL Goal &amp; KW Info'!$B$20),'CPL Goal &amp; KW Info'!$C$20,IF(AND(I654&gt;0,J654&gt;2,K654&lt;'CPL Goal &amp; KW Info'!$B$20,K654&gt;'CPL Goal &amp; KW Info'!$B$18),'CPL Goal &amp; KW Info'!$C$19,IF(AND(I654&gt;0,J654&lt;2,K654&gt;'CPL Goal &amp; KW Info'!$B$28),'CPL Goal &amp; KW Info'!$C$28,IF(AND(I654&gt;0,J654&lt;2,K654&gt;'CPL Goal &amp; KW Info'!$B$27),'CPL Goal &amp; KW Info'!$C$27,IF(AND(I654&gt;0,J654&lt;2,K654&gt;'CPL Goal &amp; KW Info'!$B$26),'CPL Goal &amp; KW Info'!$C$26,IF(AND(I654&gt;0,J654&lt;2,K654&lt;'CPL Goal &amp; KW Info'!$B$26),'CPL Goal &amp; KW Info'!$C$25,IF(AND(I654&lt;1,J654&gt;4,H654&lt;'CPL Goal &amp; KW Info'!$E$5,L654&gt;5%),'CPL Goal &amp; KW Info'!$G$5,IF(AND(I654&lt;1,J654&gt;4,H654&lt;'CPL Goal &amp; KW Info'!$E$6,L654&gt;3%),'CPL Goal &amp; KW Info'!$G$6,IF(AND(I654&lt;1,J654&gt;4,H654&lt;'CPL Goal &amp; KW Info'!$E$7,L654&gt;5%),'CPL Goal &amp; KW Info'!$G$7,IF(AND(I654&lt;1,J654&gt;4,H654&lt;'CPL Goal &amp; KW Info'!$E$8,L654&gt;3%),'CPL Goal &amp; KW Info'!$G$8,IF(AND(I654&lt;1,J654&gt;4,H654&gt;'CPL Goal &amp; KW Info'!$E$10),'CPL Goal &amp; KW Info'!$G$10,IF(AND(I654&lt;1,J654&gt;4,H654&gt;'CPL Goal &amp; KW Info'!$E$9),'CPL Goal &amp; KW Info'!$G$9,IF(AND(I654&lt;1,J654&gt;4,H654&lt;'CPL Goal &amp; KW Info'!$E$9,H654&gt;'CPL Goal &amp; KW Info'!$E$8),"0%",IF(AND(I654&lt;1,J654&gt;2,H654&lt;'CPL Goal &amp; KW Info'!$E$15,L654&gt;5%),'CPL Goal &amp; KW Info'!$G$15,IF(AND(I654&lt;1,J654&gt;2,H654&lt;'CPL Goal &amp; KW Info'!$E$16,L654&gt;3%),'CPL Goal &amp; KW Info'!$G$16,IF(AND(I654&lt;1,J654&gt;2,H654&lt;'CPL Goal &amp; KW Info'!$E$17,L654&gt;5%),'CPL Goal &amp; KW Info'!$G$17,IF(AND(I654&lt;1,J654&gt;2,H654&lt;'CPL Goal &amp; KW Info'!$E$18,L654&gt;3%),'CPL Goal &amp; KW Info'!$G$18,IF(AND(I654&lt;1,J654&gt;2,H654&gt;'CPL Goal &amp; KW Info'!$E$20),'CPL Goal &amp; KW Info'!$G$20,IF(AND(I654&lt;1,J654&gt;2,H654&gt;'CPL Goal &amp; KW Info'!$E$19),'CPL Goal &amp; KW Info'!$G$19,IF(AND(I654&lt;1,J654&gt;2,H654&lt;'CPL Goal &amp; KW Info'!$E$19,H654&gt;'CPL Goal &amp; KW Info'!$E$18),"0%",IF(AND(I654&lt;1,J654&lt;2,H654&gt;'CPL Goal &amp; KW Info'!$E$27),'CPL Goal &amp; KW Info'!$G$27,IF(AND(I654&lt;1,J654&lt;2,H654&gt;'CPL Goal &amp; KW Info'!$E$26),'CPL Goal &amp; KW Info'!$G$26,IF(AND(I654&lt;1,J654&lt;2,H654&gt;'CPL Goal &amp; KW Info'!$E$25),'CPL Goal &amp; KW Info'!$G$25,IF(AND(I654&lt;1,J654&lt;2,H654&gt;'CPL Goal &amp; KW Info'!$E$24),'CPL Goal &amp; KW Info'!$G$24,"0%"))))))))))))))))))))))))))))))))))))</f>
        <v>J4</v>
      </c>
      <c r="N654" s="22" t="e">
        <f t="shared" si="53"/>
        <v>#VALUE!</v>
      </c>
      <c r="O654" s="5" t="str">
        <f t="shared" si="54"/>
        <v/>
      </c>
      <c r="P654" s="1"/>
      <c r="Q654" s="6"/>
      <c r="R654" s="1"/>
    </row>
    <row r="655" spans="1:18">
      <c r="A655" s="13" t="str">
        <f>IF('CPL Goal &amp; KW Info'!I661="","",'CPL Goal &amp; KW Info'!I661)</f>
        <v/>
      </c>
      <c r="B655" s="13" t="str">
        <f>IF('CPL Goal &amp; KW Info'!J661="","",'CPL Goal &amp; KW Info'!J661)</f>
        <v/>
      </c>
      <c r="C655" s="13" t="str">
        <f>IF('CPL Goal &amp; KW Info'!K661="","",'CPL Goal &amp; KW Info'!K661)</f>
        <v/>
      </c>
      <c r="D655" s="28" t="str">
        <f>IF('CPL Goal &amp; KW Info'!L661="","",'CPL Goal &amp; KW Info'!L661)</f>
        <v/>
      </c>
      <c r="E655" s="13" t="str">
        <f>IF('CPL Goal &amp; KW Info'!M661="","",'CPL Goal &amp; KW Info'!M661)</f>
        <v/>
      </c>
      <c r="F655" s="13" t="str">
        <f>IF('CPL Goal &amp; KW Info'!N661="","",'CPL Goal &amp; KW Info'!N661)</f>
        <v/>
      </c>
      <c r="G655" s="13" t="str">
        <f>IF('CPL Goal &amp; KW Info'!O661="","",'CPL Goal &amp; KW Info'!O661)</f>
        <v/>
      </c>
      <c r="H655" s="28" t="str">
        <f>IF('CPL Goal &amp; KW Info'!P661="","",'CPL Goal &amp; KW Info'!P661)</f>
        <v/>
      </c>
      <c r="I655" s="13" t="str">
        <f>IF('CPL Goal &amp; KW Info'!Q661="","",'CPL Goal &amp; KW Info'!Q661)</f>
        <v/>
      </c>
      <c r="J655" s="13" t="str">
        <f>IF('CPL Goal &amp; KW Info'!R661="","",'CPL Goal &amp; KW Info'!R661)</f>
        <v/>
      </c>
      <c r="K655" s="1" t="str">
        <f t="shared" si="51"/>
        <v/>
      </c>
      <c r="L655" s="21" t="str">
        <f t="shared" si="52"/>
        <v/>
      </c>
      <c r="M655" s="22" t="str">
        <f>IF(AND(I655&gt;0,J655&gt;4,K655&lt;'CPL Goal &amp; KW Info'!$B$5),'CPL Goal &amp; KW Info'!$C$5,IF(AND(I655&gt;0,J655&gt;4,K655&lt;'CPL Goal &amp; KW Info'!$B$6),'CPL Goal &amp; KW Info'!$C$6,IF(AND(I655&gt;0,J655&gt;4,K655&lt;'CPL Goal &amp; KW Info'!$B$7),'CPL Goal &amp; KW Info'!$C$7,IF(AND(I655&gt;0,J655&gt;4,K655&lt;'CPL Goal &amp; KW Info'!$B$8),'CPL Goal &amp; KW Info'!$C$8,IF(AND(I655&gt;0,J655&gt;4,K655&gt;'CPL Goal &amp; KW Info'!$B$11),'CPL Goal &amp; KW Info'!$C$11,IF(AND(I655&gt;0,J655&gt;4,K655&gt;'CPL Goal &amp; KW Info'!$B$10),'CPL Goal &amp; KW Info'!$C$10,IF(AND(I655&gt;0,J655&gt;4,K655&lt;'CPL Goal &amp; KW Info'!$B$10,K655&gt;'CPL Goal &amp; KW Info'!$B$8),'CPL Goal &amp; KW Info'!$C$9,IF(AND(I655&gt;0,J655&gt;2,K655&lt;'CPL Goal &amp; KW Info'!$B$15),'CPL Goal &amp; KW Info'!$C$15,IF(AND(I655&gt;0,J655&gt;2,K655&lt;'CPL Goal &amp; KW Info'!$B$16),'CPL Goal &amp; KW Info'!$C$16,IF(AND(I655&gt;0,J655&gt;2,K655&lt;'CPL Goal &amp; KW Info'!$B$17),'CPL Goal &amp; KW Info'!$C$17,IF(AND(I655&gt;0,J655&gt;2,K655&lt;'CPL Goal &amp; KW Info'!$B$18),'CPL Goal &amp; KW Info'!$C$18,IF(AND(I655&gt;0,J655&gt;2,K655&gt;'CPL Goal &amp; KW Info'!$B$21),'CPL Goal &amp; KW Info'!$C$21,IF(AND(I655&gt;0,J655&gt;2,K655&gt;'CPL Goal &amp; KW Info'!$B$20),'CPL Goal &amp; KW Info'!$C$20,IF(AND(I655&gt;0,J655&gt;2,K655&lt;'CPL Goal &amp; KW Info'!$B$20,K655&gt;'CPL Goal &amp; KW Info'!$B$18),'CPL Goal &amp; KW Info'!$C$19,IF(AND(I655&gt;0,J655&lt;2,K655&gt;'CPL Goal &amp; KW Info'!$B$28),'CPL Goal &amp; KW Info'!$C$28,IF(AND(I655&gt;0,J655&lt;2,K655&gt;'CPL Goal &amp; KW Info'!$B$27),'CPL Goal &amp; KW Info'!$C$27,IF(AND(I655&gt;0,J655&lt;2,K655&gt;'CPL Goal &amp; KW Info'!$B$26),'CPL Goal &amp; KW Info'!$C$26,IF(AND(I655&gt;0,J655&lt;2,K655&lt;'CPL Goal &amp; KW Info'!$B$26),'CPL Goal &amp; KW Info'!$C$25,IF(AND(I655&lt;1,J655&gt;4,H655&lt;'CPL Goal &amp; KW Info'!$E$5,L655&gt;5%),'CPL Goal &amp; KW Info'!$G$5,IF(AND(I655&lt;1,J655&gt;4,H655&lt;'CPL Goal &amp; KW Info'!$E$6,L655&gt;3%),'CPL Goal &amp; KW Info'!$G$6,IF(AND(I655&lt;1,J655&gt;4,H655&lt;'CPL Goal &amp; KW Info'!$E$7,L655&gt;5%),'CPL Goal &amp; KW Info'!$G$7,IF(AND(I655&lt;1,J655&gt;4,H655&lt;'CPL Goal &amp; KW Info'!$E$8,L655&gt;3%),'CPL Goal &amp; KW Info'!$G$8,IF(AND(I655&lt;1,J655&gt;4,H655&gt;'CPL Goal &amp; KW Info'!$E$10),'CPL Goal &amp; KW Info'!$G$10,IF(AND(I655&lt;1,J655&gt;4,H655&gt;'CPL Goal &amp; KW Info'!$E$9),'CPL Goal &amp; KW Info'!$G$9,IF(AND(I655&lt;1,J655&gt;4,H655&lt;'CPL Goal &amp; KW Info'!$E$9,H655&gt;'CPL Goal &amp; KW Info'!$E$8),"0%",IF(AND(I655&lt;1,J655&gt;2,H655&lt;'CPL Goal &amp; KW Info'!$E$15,L655&gt;5%),'CPL Goal &amp; KW Info'!$G$15,IF(AND(I655&lt;1,J655&gt;2,H655&lt;'CPL Goal &amp; KW Info'!$E$16,L655&gt;3%),'CPL Goal &amp; KW Info'!$G$16,IF(AND(I655&lt;1,J655&gt;2,H655&lt;'CPL Goal &amp; KW Info'!$E$17,L655&gt;5%),'CPL Goal &amp; KW Info'!$G$17,IF(AND(I655&lt;1,J655&gt;2,H655&lt;'CPL Goal &amp; KW Info'!$E$18,L655&gt;3%),'CPL Goal &amp; KW Info'!$G$18,IF(AND(I655&lt;1,J655&gt;2,H655&gt;'CPL Goal &amp; KW Info'!$E$20),'CPL Goal &amp; KW Info'!$G$20,IF(AND(I655&lt;1,J655&gt;2,H655&gt;'CPL Goal &amp; KW Info'!$E$19),'CPL Goal &amp; KW Info'!$G$19,IF(AND(I655&lt;1,J655&gt;2,H655&lt;'CPL Goal &amp; KW Info'!$E$19,H655&gt;'CPL Goal &amp; KW Info'!$E$18),"0%",IF(AND(I655&lt;1,J655&lt;2,H655&gt;'CPL Goal &amp; KW Info'!$E$27),'CPL Goal &amp; KW Info'!$G$27,IF(AND(I655&lt;1,J655&lt;2,H655&gt;'CPL Goal &amp; KW Info'!$E$26),'CPL Goal &amp; KW Info'!$G$26,IF(AND(I655&lt;1,J655&lt;2,H655&gt;'CPL Goal &amp; KW Info'!$E$25),'CPL Goal &amp; KW Info'!$G$25,IF(AND(I655&lt;1,J655&lt;2,H655&gt;'CPL Goal &amp; KW Info'!$E$24),'CPL Goal &amp; KW Info'!$G$24,"0%"))))))))))))))))))))))))))))))))))))</f>
        <v>J4</v>
      </c>
      <c r="N655" s="22" t="e">
        <f t="shared" si="53"/>
        <v>#VALUE!</v>
      </c>
      <c r="O655" s="5" t="str">
        <f t="shared" si="54"/>
        <v/>
      </c>
      <c r="P655" s="1"/>
      <c r="Q655" s="6"/>
      <c r="R655" s="1"/>
    </row>
    <row r="656" spans="1:18">
      <c r="A656" s="13" t="str">
        <f>IF('CPL Goal &amp; KW Info'!I662="","",'CPL Goal &amp; KW Info'!I662)</f>
        <v/>
      </c>
      <c r="B656" s="13" t="str">
        <f>IF('CPL Goal &amp; KW Info'!J662="","",'CPL Goal &amp; KW Info'!J662)</f>
        <v/>
      </c>
      <c r="C656" s="13" t="str">
        <f>IF('CPL Goal &amp; KW Info'!K662="","",'CPL Goal &amp; KW Info'!K662)</f>
        <v/>
      </c>
      <c r="D656" s="28" t="str">
        <f>IF('CPL Goal &amp; KW Info'!L662="","",'CPL Goal &amp; KW Info'!L662)</f>
        <v/>
      </c>
      <c r="E656" s="13" t="str">
        <f>IF('CPL Goal &amp; KW Info'!M662="","",'CPL Goal &amp; KW Info'!M662)</f>
        <v/>
      </c>
      <c r="F656" s="13" t="str">
        <f>IF('CPL Goal &amp; KW Info'!N662="","",'CPL Goal &amp; KW Info'!N662)</f>
        <v/>
      </c>
      <c r="G656" s="13" t="str">
        <f>IF('CPL Goal &amp; KW Info'!O662="","",'CPL Goal &amp; KW Info'!O662)</f>
        <v/>
      </c>
      <c r="H656" s="28" t="str">
        <f>IF('CPL Goal &amp; KW Info'!P662="","",'CPL Goal &amp; KW Info'!P662)</f>
        <v/>
      </c>
      <c r="I656" s="13" t="str">
        <f>IF('CPL Goal &amp; KW Info'!Q662="","",'CPL Goal &amp; KW Info'!Q662)</f>
        <v/>
      </c>
      <c r="J656" s="13" t="str">
        <f>IF('CPL Goal &amp; KW Info'!R662="","",'CPL Goal &amp; KW Info'!R662)</f>
        <v/>
      </c>
      <c r="K656" s="1" t="str">
        <f t="shared" si="51"/>
        <v/>
      </c>
      <c r="L656" s="21" t="str">
        <f t="shared" si="52"/>
        <v/>
      </c>
      <c r="M656" s="22" t="str">
        <f>IF(AND(I656&gt;0,J656&gt;4,K656&lt;'CPL Goal &amp; KW Info'!$B$5),'CPL Goal &amp; KW Info'!$C$5,IF(AND(I656&gt;0,J656&gt;4,K656&lt;'CPL Goal &amp; KW Info'!$B$6),'CPL Goal &amp; KW Info'!$C$6,IF(AND(I656&gt;0,J656&gt;4,K656&lt;'CPL Goal &amp; KW Info'!$B$7),'CPL Goal &amp; KW Info'!$C$7,IF(AND(I656&gt;0,J656&gt;4,K656&lt;'CPL Goal &amp; KW Info'!$B$8),'CPL Goal &amp; KW Info'!$C$8,IF(AND(I656&gt;0,J656&gt;4,K656&gt;'CPL Goal &amp; KW Info'!$B$11),'CPL Goal &amp; KW Info'!$C$11,IF(AND(I656&gt;0,J656&gt;4,K656&gt;'CPL Goal &amp; KW Info'!$B$10),'CPL Goal &amp; KW Info'!$C$10,IF(AND(I656&gt;0,J656&gt;4,K656&lt;'CPL Goal &amp; KW Info'!$B$10,K656&gt;'CPL Goal &amp; KW Info'!$B$8),'CPL Goal &amp; KW Info'!$C$9,IF(AND(I656&gt;0,J656&gt;2,K656&lt;'CPL Goal &amp; KW Info'!$B$15),'CPL Goal &amp; KW Info'!$C$15,IF(AND(I656&gt;0,J656&gt;2,K656&lt;'CPL Goal &amp; KW Info'!$B$16),'CPL Goal &amp; KW Info'!$C$16,IF(AND(I656&gt;0,J656&gt;2,K656&lt;'CPL Goal &amp; KW Info'!$B$17),'CPL Goal &amp; KW Info'!$C$17,IF(AND(I656&gt;0,J656&gt;2,K656&lt;'CPL Goal &amp; KW Info'!$B$18),'CPL Goal &amp; KW Info'!$C$18,IF(AND(I656&gt;0,J656&gt;2,K656&gt;'CPL Goal &amp; KW Info'!$B$21),'CPL Goal &amp; KW Info'!$C$21,IF(AND(I656&gt;0,J656&gt;2,K656&gt;'CPL Goal &amp; KW Info'!$B$20),'CPL Goal &amp; KW Info'!$C$20,IF(AND(I656&gt;0,J656&gt;2,K656&lt;'CPL Goal &amp; KW Info'!$B$20,K656&gt;'CPL Goal &amp; KW Info'!$B$18),'CPL Goal &amp; KW Info'!$C$19,IF(AND(I656&gt;0,J656&lt;2,K656&gt;'CPL Goal &amp; KW Info'!$B$28),'CPL Goal &amp; KW Info'!$C$28,IF(AND(I656&gt;0,J656&lt;2,K656&gt;'CPL Goal &amp; KW Info'!$B$27),'CPL Goal &amp; KW Info'!$C$27,IF(AND(I656&gt;0,J656&lt;2,K656&gt;'CPL Goal &amp; KW Info'!$B$26),'CPL Goal &amp; KW Info'!$C$26,IF(AND(I656&gt;0,J656&lt;2,K656&lt;'CPL Goal &amp; KW Info'!$B$26),'CPL Goal &amp; KW Info'!$C$25,IF(AND(I656&lt;1,J656&gt;4,H656&lt;'CPL Goal &amp; KW Info'!$E$5,L656&gt;5%),'CPL Goal &amp; KW Info'!$G$5,IF(AND(I656&lt;1,J656&gt;4,H656&lt;'CPL Goal &amp; KW Info'!$E$6,L656&gt;3%),'CPL Goal &amp; KW Info'!$G$6,IF(AND(I656&lt;1,J656&gt;4,H656&lt;'CPL Goal &amp; KW Info'!$E$7,L656&gt;5%),'CPL Goal &amp; KW Info'!$G$7,IF(AND(I656&lt;1,J656&gt;4,H656&lt;'CPL Goal &amp; KW Info'!$E$8,L656&gt;3%),'CPL Goal &amp; KW Info'!$G$8,IF(AND(I656&lt;1,J656&gt;4,H656&gt;'CPL Goal &amp; KW Info'!$E$10),'CPL Goal &amp; KW Info'!$G$10,IF(AND(I656&lt;1,J656&gt;4,H656&gt;'CPL Goal &amp; KW Info'!$E$9),'CPL Goal &amp; KW Info'!$G$9,IF(AND(I656&lt;1,J656&gt;4,H656&lt;'CPL Goal &amp; KW Info'!$E$9,H656&gt;'CPL Goal &amp; KW Info'!$E$8),"0%",IF(AND(I656&lt;1,J656&gt;2,H656&lt;'CPL Goal &amp; KW Info'!$E$15,L656&gt;5%),'CPL Goal &amp; KW Info'!$G$15,IF(AND(I656&lt;1,J656&gt;2,H656&lt;'CPL Goal &amp; KW Info'!$E$16,L656&gt;3%),'CPL Goal &amp; KW Info'!$G$16,IF(AND(I656&lt;1,J656&gt;2,H656&lt;'CPL Goal &amp; KW Info'!$E$17,L656&gt;5%),'CPL Goal &amp; KW Info'!$G$17,IF(AND(I656&lt;1,J656&gt;2,H656&lt;'CPL Goal &amp; KW Info'!$E$18,L656&gt;3%),'CPL Goal &amp; KW Info'!$G$18,IF(AND(I656&lt;1,J656&gt;2,H656&gt;'CPL Goal &amp; KW Info'!$E$20),'CPL Goal &amp; KW Info'!$G$20,IF(AND(I656&lt;1,J656&gt;2,H656&gt;'CPL Goal &amp; KW Info'!$E$19),'CPL Goal &amp; KW Info'!$G$19,IF(AND(I656&lt;1,J656&gt;2,H656&lt;'CPL Goal &amp; KW Info'!$E$19,H656&gt;'CPL Goal &amp; KW Info'!$E$18),"0%",IF(AND(I656&lt;1,J656&lt;2,H656&gt;'CPL Goal &amp; KW Info'!$E$27),'CPL Goal &amp; KW Info'!$G$27,IF(AND(I656&lt;1,J656&lt;2,H656&gt;'CPL Goal &amp; KW Info'!$E$26),'CPL Goal &amp; KW Info'!$G$26,IF(AND(I656&lt;1,J656&lt;2,H656&gt;'CPL Goal &amp; KW Info'!$E$25),'CPL Goal &amp; KW Info'!$G$25,IF(AND(I656&lt;1,J656&lt;2,H656&gt;'CPL Goal &amp; KW Info'!$E$24),'CPL Goal &amp; KW Info'!$G$24,"0%"))))))))))))))))))))))))))))))))))))</f>
        <v>J4</v>
      </c>
      <c r="N656" s="22" t="e">
        <f t="shared" si="53"/>
        <v>#VALUE!</v>
      </c>
      <c r="O656" s="5" t="str">
        <f t="shared" si="54"/>
        <v/>
      </c>
      <c r="P656" s="1"/>
      <c r="Q656" s="6"/>
      <c r="R656" s="1"/>
    </row>
    <row r="657" spans="1:18">
      <c r="A657" s="13" t="str">
        <f>IF('CPL Goal &amp; KW Info'!I663="","",'CPL Goal &amp; KW Info'!I663)</f>
        <v/>
      </c>
      <c r="B657" s="13" t="str">
        <f>IF('CPL Goal &amp; KW Info'!J663="","",'CPL Goal &amp; KW Info'!J663)</f>
        <v/>
      </c>
      <c r="C657" s="13" t="str">
        <f>IF('CPL Goal &amp; KW Info'!K663="","",'CPL Goal &amp; KW Info'!K663)</f>
        <v/>
      </c>
      <c r="D657" s="28" t="str">
        <f>IF('CPL Goal &amp; KW Info'!L663="","",'CPL Goal &amp; KW Info'!L663)</f>
        <v/>
      </c>
      <c r="E657" s="13" t="str">
        <f>IF('CPL Goal &amp; KW Info'!M663="","",'CPL Goal &amp; KW Info'!M663)</f>
        <v/>
      </c>
      <c r="F657" s="13" t="str">
        <f>IF('CPL Goal &amp; KW Info'!N663="","",'CPL Goal &amp; KW Info'!N663)</f>
        <v/>
      </c>
      <c r="G657" s="13" t="str">
        <f>IF('CPL Goal &amp; KW Info'!O663="","",'CPL Goal &amp; KW Info'!O663)</f>
        <v/>
      </c>
      <c r="H657" s="28" t="str">
        <f>IF('CPL Goal &amp; KW Info'!P663="","",'CPL Goal &amp; KW Info'!P663)</f>
        <v/>
      </c>
      <c r="I657" s="13" t="str">
        <f>IF('CPL Goal &amp; KW Info'!Q663="","",'CPL Goal &amp; KW Info'!Q663)</f>
        <v/>
      </c>
      <c r="J657" s="13" t="str">
        <f>IF('CPL Goal &amp; KW Info'!R663="","",'CPL Goal &amp; KW Info'!R663)</f>
        <v/>
      </c>
      <c r="K657" s="1" t="str">
        <f t="shared" si="51"/>
        <v/>
      </c>
      <c r="L657" s="21" t="str">
        <f t="shared" si="52"/>
        <v/>
      </c>
      <c r="M657" s="22" t="str">
        <f>IF(AND(I657&gt;0,J657&gt;4,K657&lt;'CPL Goal &amp; KW Info'!$B$5),'CPL Goal &amp; KW Info'!$C$5,IF(AND(I657&gt;0,J657&gt;4,K657&lt;'CPL Goal &amp; KW Info'!$B$6),'CPL Goal &amp; KW Info'!$C$6,IF(AND(I657&gt;0,J657&gt;4,K657&lt;'CPL Goal &amp; KW Info'!$B$7),'CPL Goal &amp; KW Info'!$C$7,IF(AND(I657&gt;0,J657&gt;4,K657&lt;'CPL Goal &amp; KW Info'!$B$8),'CPL Goal &amp; KW Info'!$C$8,IF(AND(I657&gt;0,J657&gt;4,K657&gt;'CPL Goal &amp; KW Info'!$B$11),'CPL Goal &amp; KW Info'!$C$11,IF(AND(I657&gt;0,J657&gt;4,K657&gt;'CPL Goal &amp; KW Info'!$B$10),'CPL Goal &amp; KW Info'!$C$10,IF(AND(I657&gt;0,J657&gt;4,K657&lt;'CPL Goal &amp; KW Info'!$B$10,K657&gt;'CPL Goal &amp; KW Info'!$B$8),'CPL Goal &amp; KW Info'!$C$9,IF(AND(I657&gt;0,J657&gt;2,K657&lt;'CPL Goal &amp; KW Info'!$B$15),'CPL Goal &amp; KW Info'!$C$15,IF(AND(I657&gt;0,J657&gt;2,K657&lt;'CPL Goal &amp; KW Info'!$B$16),'CPL Goal &amp; KW Info'!$C$16,IF(AND(I657&gt;0,J657&gt;2,K657&lt;'CPL Goal &amp; KW Info'!$B$17),'CPL Goal &amp; KW Info'!$C$17,IF(AND(I657&gt;0,J657&gt;2,K657&lt;'CPL Goal &amp; KW Info'!$B$18),'CPL Goal &amp; KW Info'!$C$18,IF(AND(I657&gt;0,J657&gt;2,K657&gt;'CPL Goal &amp; KW Info'!$B$21),'CPL Goal &amp; KW Info'!$C$21,IF(AND(I657&gt;0,J657&gt;2,K657&gt;'CPL Goal &amp; KW Info'!$B$20),'CPL Goal &amp; KW Info'!$C$20,IF(AND(I657&gt;0,J657&gt;2,K657&lt;'CPL Goal &amp; KW Info'!$B$20,K657&gt;'CPL Goal &amp; KW Info'!$B$18),'CPL Goal &amp; KW Info'!$C$19,IF(AND(I657&gt;0,J657&lt;2,K657&gt;'CPL Goal &amp; KW Info'!$B$28),'CPL Goal &amp; KW Info'!$C$28,IF(AND(I657&gt;0,J657&lt;2,K657&gt;'CPL Goal &amp; KW Info'!$B$27),'CPL Goal &amp; KW Info'!$C$27,IF(AND(I657&gt;0,J657&lt;2,K657&gt;'CPL Goal &amp; KW Info'!$B$26),'CPL Goal &amp; KW Info'!$C$26,IF(AND(I657&gt;0,J657&lt;2,K657&lt;'CPL Goal &amp; KW Info'!$B$26),'CPL Goal &amp; KW Info'!$C$25,IF(AND(I657&lt;1,J657&gt;4,H657&lt;'CPL Goal &amp; KW Info'!$E$5,L657&gt;5%),'CPL Goal &amp; KW Info'!$G$5,IF(AND(I657&lt;1,J657&gt;4,H657&lt;'CPL Goal &amp; KW Info'!$E$6,L657&gt;3%),'CPL Goal &amp; KW Info'!$G$6,IF(AND(I657&lt;1,J657&gt;4,H657&lt;'CPL Goal &amp; KW Info'!$E$7,L657&gt;5%),'CPL Goal &amp; KW Info'!$G$7,IF(AND(I657&lt;1,J657&gt;4,H657&lt;'CPL Goal &amp; KW Info'!$E$8,L657&gt;3%),'CPL Goal &amp; KW Info'!$G$8,IF(AND(I657&lt;1,J657&gt;4,H657&gt;'CPL Goal &amp; KW Info'!$E$10),'CPL Goal &amp; KW Info'!$G$10,IF(AND(I657&lt;1,J657&gt;4,H657&gt;'CPL Goal &amp; KW Info'!$E$9),'CPL Goal &amp; KW Info'!$G$9,IF(AND(I657&lt;1,J657&gt;4,H657&lt;'CPL Goal &amp; KW Info'!$E$9,H657&gt;'CPL Goal &amp; KW Info'!$E$8),"0%",IF(AND(I657&lt;1,J657&gt;2,H657&lt;'CPL Goal &amp; KW Info'!$E$15,L657&gt;5%),'CPL Goal &amp; KW Info'!$G$15,IF(AND(I657&lt;1,J657&gt;2,H657&lt;'CPL Goal &amp; KW Info'!$E$16,L657&gt;3%),'CPL Goal &amp; KW Info'!$G$16,IF(AND(I657&lt;1,J657&gt;2,H657&lt;'CPL Goal &amp; KW Info'!$E$17,L657&gt;5%),'CPL Goal &amp; KW Info'!$G$17,IF(AND(I657&lt;1,J657&gt;2,H657&lt;'CPL Goal &amp; KW Info'!$E$18,L657&gt;3%),'CPL Goal &amp; KW Info'!$G$18,IF(AND(I657&lt;1,J657&gt;2,H657&gt;'CPL Goal &amp; KW Info'!$E$20),'CPL Goal &amp; KW Info'!$G$20,IF(AND(I657&lt;1,J657&gt;2,H657&gt;'CPL Goal &amp; KW Info'!$E$19),'CPL Goal &amp; KW Info'!$G$19,IF(AND(I657&lt;1,J657&gt;2,H657&lt;'CPL Goal &amp; KW Info'!$E$19,H657&gt;'CPL Goal &amp; KW Info'!$E$18),"0%",IF(AND(I657&lt;1,J657&lt;2,H657&gt;'CPL Goal &amp; KW Info'!$E$27),'CPL Goal &amp; KW Info'!$G$27,IF(AND(I657&lt;1,J657&lt;2,H657&gt;'CPL Goal &amp; KW Info'!$E$26),'CPL Goal &amp; KW Info'!$G$26,IF(AND(I657&lt;1,J657&lt;2,H657&gt;'CPL Goal &amp; KW Info'!$E$25),'CPL Goal &amp; KW Info'!$G$25,IF(AND(I657&lt;1,J657&lt;2,H657&gt;'CPL Goal &amp; KW Info'!$E$24),'CPL Goal &amp; KW Info'!$G$24,"0%"))))))))))))))))))))))))))))))))))))</f>
        <v>J4</v>
      </c>
      <c r="N657" s="22" t="e">
        <f t="shared" si="53"/>
        <v>#VALUE!</v>
      </c>
      <c r="O657" s="5" t="str">
        <f t="shared" si="54"/>
        <v/>
      </c>
      <c r="P657" s="1"/>
      <c r="Q657" s="6"/>
      <c r="R657" s="1"/>
    </row>
    <row r="658" spans="1:18">
      <c r="A658" s="13" t="str">
        <f>IF('CPL Goal &amp; KW Info'!I664="","",'CPL Goal &amp; KW Info'!I664)</f>
        <v/>
      </c>
      <c r="B658" s="13" t="str">
        <f>IF('CPL Goal &amp; KW Info'!J664="","",'CPL Goal &amp; KW Info'!J664)</f>
        <v/>
      </c>
      <c r="C658" s="13" t="str">
        <f>IF('CPL Goal &amp; KW Info'!K664="","",'CPL Goal &amp; KW Info'!K664)</f>
        <v/>
      </c>
      <c r="D658" s="28" t="str">
        <f>IF('CPL Goal &amp; KW Info'!L664="","",'CPL Goal &amp; KW Info'!L664)</f>
        <v/>
      </c>
      <c r="E658" s="13" t="str">
        <f>IF('CPL Goal &amp; KW Info'!M664="","",'CPL Goal &amp; KW Info'!M664)</f>
        <v/>
      </c>
      <c r="F658" s="13" t="str">
        <f>IF('CPL Goal &amp; KW Info'!N664="","",'CPL Goal &amp; KW Info'!N664)</f>
        <v/>
      </c>
      <c r="G658" s="13" t="str">
        <f>IF('CPL Goal &amp; KW Info'!O664="","",'CPL Goal &amp; KW Info'!O664)</f>
        <v/>
      </c>
      <c r="H658" s="28" t="str">
        <f>IF('CPL Goal &amp; KW Info'!P664="","",'CPL Goal &amp; KW Info'!P664)</f>
        <v/>
      </c>
      <c r="I658" s="13" t="str">
        <f>IF('CPL Goal &amp; KW Info'!Q664="","",'CPL Goal &amp; KW Info'!Q664)</f>
        <v/>
      </c>
      <c r="J658" s="13" t="str">
        <f>IF('CPL Goal &amp; KW Info'!R664="","",'CPL Goal &amp; KW Info'!R664)</f>
        <v/>
      </c>
      <c r="K658" s="1" t="str">
        <f t="shared" si="51"/>
        <v/>
      </c>
      <c r="L658" s="21" t="str">
        <f t="shared" si="52"/>
        <v/>
      </c>
      <c r="M658" s="22" t="str">
        <f>IF(AND(I658&gt;0,J658&gt;4,K658&lt;'CPL Goal &amp; KW Info'!$B$5),'CPL Goal &amp; KW Info'!$C$5,IF(AND(I658&gt;0,J658&gt;4,K658&lt;'CPL Goal &amp; KW Info'!$B$6),'CPL Goal &amp; KW Info'!$C$6,IF(AND(I658&gt;0,J658&gt;4,K658&lt;'CPL Goal &amp; KW Info'!$B$7),'CPL Goal &amp; KW Info'!$C$7,IF(AND(I658&gt;0,J658&gt;4,K658&lt;'CPL Goal &amp; KW Info'!$B$8),'CPL Goal &amp; KW Info'!$C$8,IF(AND(I658&gt;0,J658&gt;4,K658&gt;'CPL Goal &amp; KW Info'!$B$11),'CPL Goal &amp; KW Info'!$C$11,IF(AND(I658&gt;0,J658&gt;4,K658&gt;'CPL Goal &amp; KW Info'!$B$10),'CPL Goal &amp; KW Info'!$C$10,IF(AND(I658&gt;0,J658&gt;4,K658&lt;'CPL Goal &amp; KW Info'!$B$10,K658&gt;'CPL Goal &amp; KW Info'!$B$8),'CPL Goal &amp; KW Info'!$C$9,IF(AND(I658&gt;0,J658&gt;2,K658&lt;'CPL Goal &amp; KW Info'!$B$15),'CPL Goal &amp; KW Info'!$C$15,IF(AND(I658&gt;0,J658&gt;2,K658&lt;'CPL Goal &amp; KW Info'!$B$16),'CPL Goal &amp; KW Info'!$C$16,IF(AND(I658&gt;0,J658&gt;2,K658&lt;'CPL Goal &amp; KW Info'!$B$17),'CPL Goal &amp; KW Info'!$C$17,IF(AND(I658&gt;0,J658&gt;2,K658&lt;'CPL Goal &amp; KW Info'!$B$18),'CPL Goal &amp; KW Info'!$C$18,IF(AND(I658&gt;0,J658&gt;2,K658&gt;'CPL Goal &amp; KW Info'!$B$21),'CPL Goal &amp; KW Info'!$C$21,IF(AND(I658&gt;0,J658&gt;2,K658&gt;'CPL Goal &amp; KW Info'!$B$20),'CPL Goal &amp; KW Info'!$C$20,IF(AND(I658&gt;0,J658&gt;2,K658&lt;'CPL Goal &amp; KW Info'!$B$20,K658&gt;'CPL Goal &amp; KW Info'!$B$18),'CPL Goal &amp; KW Info'!$C$19,IF(AND(I658&gt;0,J658&lt;2,K658&gt;'CPL Goal &amp; KW Info'!$B$28),'CPL Goal &amp; KW Info'!$C$28,IF(AND(I658&gt;0,J658&lt;2,K658&gt;'CPL Goal &amp; KW Info'!$B$27),'CPL Goal &amp; KW Info'!$C$27,IF(AND(I658&gt;0,J658&lt;2,K658&gt;'CPL Goal &amp; KW Info'!$B$26),'CPL Goal &amp; KW Info'!$C$26,IF(AND(I658&gt;0,J658&lt;2,K658&lt;'CPL Goal &amp; KW Info'!$B$26),'CPL Goal &amp; KW Info'!$C$25,IF(AND(I658&lt;1,J658&gt;4,H658&lt;'CPL Goal &amp; KW Info'!$E$5,L658&gt;5%),'CPL Goal &amp; KW Info'!$G$5,IF(AND(I658&lt;1,J658&gt;4,H658&lt;'CPL Goal &amp; KW Info'!$E$6,L658&gt;3%),'CPL Goal &amp; KW Info'!$G$6,IF(AND(I658&lt;1,J658&gt;4,H658&lt;'CPL Goal &amp; KW Info'!$E$7,L658&gt;5%),'CPL Goal &amp; KW Info'!$G$7,IF(AND(I658&lt;1,J658&gt;4,H658&lt;'CPL Goal &amp; KW Info'!$E$8,L658&gt;3%),'CPL Goal &amp; KW Info'!$G$8,IF(AND(I658&lt;1,J658&gt;4,H658&gt;'CPL Goal &amp; KW Info'!$E$10),'CPL Goal &amp; KW Info'!$G$10,IF(AND(I658&lt;1,J658&gt;4,H658&gt;'CPL Goal &amp; KW Info'!$E$9),'CPL Goal &amp; KW Info'!$G$9,IF(AND(I658&lt;1,J658&gt;4,H658&lt;'CPL Goal &amp; KW Info'!$E$9,H658&gt;'CPL Goal &amp; KW Info'!$E$8),"0%",IF(AND(I658&lt;1,J658&gt;2,H658&lt;'CPL Goal &amp; KW Info'!$E$15,L658&gt;5%),'CPL Goal &amp; KW Info'!$G$15,IF(AND(I658&lt;1,J658&gt;2,H658&lt;'CPL Goal &amp; KW Info'!$E$16,L658&gt;3%),'CPL Goal &amp; KW Info'!$G$16,IF(AND(I658&lt;1,J658&gt;2,H658&lt;'CPL Goal &amp; KW Info'!$E$17,L658&gt;5%),'CPL Goal &amp; KW Info'!$G$17,IF(AND(I658&lt;1,J658&gt;2,H658&lt;'CPL Goal &amp; KW Info'!$E$18,L658&gt;3%),'CPL Goal &amp; KW Info'!$G$18,IF(AND(I658&lt;1,J658&gt;2,H658&gt;'CPL Goal &amp; KW Info'!$E$20),'CPL Goal &amp; KW Info'!$G$20,IF(AND(I658&lt;1,J658&gt;2,H658&gt;'CPL Goal &amp; KW Info'!$E$19),'CPL Goal &amp; KW Info'!$G$19,IF(AND(I658&lt;1,J658&gt;2,H658&lt;'CPL Goal &amp; KW Info'!$E$19,H658&gt;'CPL Goal &amp; KW Info'!$E$18),"0%",IF(AND(I658&lt;1,J658&lt;2,H658&gt;'CPL Goal &amp; KW Info'!$E$27),'CPL Goal &amp; KW Info'!$G$27,IF(AND(I658&lt;1,J658&lt;2,H658&gt;'CPL Goal &amp; KW Info'!$E$26),'CPL Goal &amp; KW Info'!$G$26,IF(AND(I658&lt;1,J658&lt;2,H658&gt;'CPL Goal &amp; KW Info'!$E$25),'CPL Goal &amp; KW Info'!$G$25,IF(AND(I658&lt;1,J658&lt;2,H658&gt;'CPL Goal &amp; KW Info'!$E$24),'CPL Goal &amp; KW Info'!$G$24,"0%"))))))))))))))))))))))))))))))))))))</f>
        <v>J4</v>
      </c>
      <c r="N658" s="22" t="e">
        <f t="shared" si="53"/>
        <v>#VALUE!</v>
      </c>
      <c r="O658" s="5" t="str">
        <f t="shared" si="54"/>
        <v/>
      </c>
      <c r="P658" s="1"/>
      <c r="Q658" s="6"/>
      <c r="R658" s="1"/>
    </row>
    <row r="659" spans="1:18">
      <c r="A659" s="13" t="str">
        <f>IF('CPL Goal &amp; KW Info'!I665="","",'CPL Goal &amp; KW Info'!I665)</f>
        <v/>
      </c>
      <c r="B659" s="13" t="str">
        <f>IF('CPL Goal &amp; KW Info'!J665="","",'CPL Goal &amp; KW Info'!J665)</f>
        <v/>
      </c>
      <c r="C659" s="13" t="str">
        <f>IF('CPL Goal &amp; KW Info'!K665="","",'CPL Goal &amp; KW Info'!K665)</f>
        <v/>
      </c>
      <c r="D659" s="28" t="str">
        <f>IF('CPL Goal &amp; KW Info'!L665="","",'CPL Goal &amp; KW Info'!L665)</f>
        <v/>
      </c>
      <c r="E659" s="13" t="str">
        <f>IF('CPL Goal &amp; KW Info'!M665="","",'CPL Goal &amp; KW Info'!M665)</f>
        <v/>
      </c>
      <c r="F659" s="13" t="str">
        <f>IF('CPL Goal &amp; KW Info'!N665="","",'CPL Goal &amp; KW Info'!N665)</f>
        <v/>
      </c>
      <c r="G659" s="13" t="str">
        <f>IF('CPL Goal &amp; KW Info'!O665="","",'CPL Goal &amp; KW Info'!O665)</f>
        <v/>
      </c>
      <c r="H659" s="28" t="str">
        <f>IF('CPL Goal &amp; KW Info'!P665="","",'CPL Goal &amp; KW Info'!P665)</f>
        <v/>
      </c>
      <c r="I659" s="13" t="str">
        <f>IF('CPL Goal &amp; KW Info'!Q665="","",'CPL Goal &amp; KW Info'!Q665)</f>
        <v/>
      </c>
      <c r="J659" s="13" t="str">
        <f>IF('CPL Goal &amp; KW Info'!R665="","",'CPL Goal &amp; KW Info'!R665)</f>
        <v/>
      </c>
      <c r="K659" s="1" t="str">
        <f t="shared" si="51"/>
        <v/>
      </c>
      <c r="L659" s="21" t="str">
        <f t="shared" si="52"/>
        <v/>
      </c>
      <c r="M659" s="22" t="str">
        <f>IF(AND(I659&gt;0,J659&gt;4,K659&lt;'CPL Goal &amp; KW Info'!$B$5),'CPL Goal &amp; KW Info'!$C$5,IF(AND(I659&gt;0,J659&gt;4,K659&lt;'CPL Goal &amp; KW Info'!$B$6),'CPL Goal &amp; KW Info'!$C$6,IF(AND(I659&gt;0,J659&gt;4,K659&lt;'CPL Goal &amp; KW Info'!$B$7),'CPL Goal &amp; KW Info'!$C$7,IF(AND(I659&gt;0,J659&gt;4,K659&lt;'CPL Goal &amp; KW Info'!$B$8),'CPL Goal &amp; KW Info'!$C$8,IF(AND(I659&gt;0,J659&gt;4,K659&gt;'CPL Goal &amp; KW Info'!$B$11),'CPL Goal &amp; KW Info'!$C$11,IF(AND(I659&gt;0,J659&gt;4,K659&gt;'CPL Goal &amp; KW Info'!$B$10),'CPL Goal &amp; KW Info'!$C$10,IF(AND(I659&gt;0,J659&gt;4,K659&lt;'CPL Goal &amp; KW Info'!$B$10,K659&gt;'CPL Goal &amp; KW Info'!$B$8),'CPL Goal &amp; KW Info'!$C$9,IF(AND(I659&gt;0,J659&gt;2,K659&lt;'CPL Goal &amp; KW Info'!$B$15),'CPL Goal &amp; KW Info'!$C$15,IF(AND(I659&gt;0,J659&gt;2,K659&lt;'CPL Goal &amp; KW Info'!$B$16),'CPL Goal &amp; KW Info'!$C$16,IF(AND(I659&gt;0,J659&gt;2,K659&lt;'CPL Goal &amp; KW Info'!$B$17),'CPL Goal &amp; KW Info'!$C$17,IF(AND(I659&gt;0,J659&gt;2,K659&lt;'CPL Goal &amp; KW Info'!$B$18),'CPL Goal &amp; KW Info'!$C$18,IF(AND(I659&gt;0,J659&gt;2,K659&gt;'CPL Goal &amp; KW Info'!$B$21),'CPL Goal &amp; KW Info'!$C$21,IF(AND(I659&gt;0,J659&gt;2,K659&gt;'CPL Goal &amp; KW Info'!$B$20),'CPL Goal &amp; KW Info'!$C$20,IF(AND(I659&gt;0,J659&gt;2,K659&lt;'CPL Goal &amp; KW Info'!$B$20,K659&gt;'CPL Goal &amp; KW Info'!$B$18),'CPL Goal &amp; KW Info'!$C$19,IF(AND(I659&gt;0,J659&lt;2,K659&gt;'CPL Goal &amp; KW Info'!$B$28),'CPL Goal &amp; KW Info'!$C$28,IF(AND(I659&gt;0,J659&lt;2,K659&gt;'CPL Goal &amp; KW Info'!$B$27),'CPL Goal &amp; KW Info'!$C$27,IF(AND(I659&gt;0,J659&lt;2,K659&gt;'CPL Goal &amp; KW Info'!$B$26),'CPL Goal &amp; KW Info'!$C$26,IF(AND(I659&gt;0,J659&lt;2,K659&lt;'CPL Goal &amp; KW Info'!$B$26),'CPL Goal &amp; KW Info'!$C$25,IF(AND(I659&lt;1,J659&gt;4,H659&lt;'CPL Goal &amp; KW Info'!$E$5,L659&gt;5%),'CPL Goal &amp; KW Info'!$G$5,IF(AND(I659&lt;1,J659&gt;4,H659&lt;'CPL Goal &amp; KW Info'!$E$6,L659&gt;3%),'CPL Goal &amp; KW Info'!$G$6,IF(AND(I659&lt;1,J659&gt;4,H659&lt;'CPL Goal &amp; KW Info'!$E$7,L659&gt;5%),'CPL Goal &amp; KW Info'!$G$7,IF(AND(I659&lt;1,J659&gt;4,H659&lt;'CPL Goal &amp; KW Info'!$E$8,L659&gt;3%),'CPL Goal &amp; KW Info'!$G$8,IF(AND(I659&lt;1,J659&gt;4,H659&gt;'CPL Goal &amp; KW Info'!$E$10),'CPL Goal &amp; KW Info'!$G$10,IF(AND(I659&lt;1,J659&gt;4,H659&gt;'CPL Goal &amp; KW Info'!$E$9),'CPL Goal &amp; KW Info'!$G$9,IF(AND(I659&lt;1,J659&gt;4,H659&lt;'CPL Goal &amp; KW Info'!$E$9,H659&gt;'CPL Goal &amp; KW Info'!$E$8),"0%",IF(AND(I659&lt;1,J659&gt;2,H659&lt;'CPL Goal &amp; KW Info'!$E$15,L659&gt;5%),'CPL Goal &amp; KW Info'!$G$15,IF(AND(I659&lt;1,J659&gt;2,H659&lt;'CPL Goal &amp; KW Info'!$E$16,L659&gt;3%),'CPL Goal &amp; KW Info'!$G$16,IF(AND(I659&lt;1,J659&gt;2,H659&lt;'CPL Goal &amp; KW Info'!$E$17,L659&gt;5%),'CPL Goal &amp; KW Info'!$G$17,IF(AND(I659&lt;1,J659&gt;2,H659&lt;'CPL Goal &amp; KW Info'!$E$18,L659&gt;3%),'CPL Goal &amp; KW Info'!$G$18,IF(AND(I659&lt;1,J659&gt;2,H659&gt;'CPL Goal &amp; KW Info'!$E$20),'CPL Goal &amp; KW Info'!$G$20,IF(AND(I659&lt;1,J659&gt;2,H659&gt;'CPL Goal &amp; KW Info'!$E$19),'CPL Goal &amp; KW Info'!$G$19,IF(AND(I659&lt;1,J659&gt;2,H659&lt;'CPL Goal &amp; KW Info'!$E$19,H659&gt;'CPL Goal &amp; KW Info'!$E$18),"0%",IF(AND(I659&lt;1,J659&lt;2,H659&gt;'CPL Goal &amp; KW Info'!$E$27),'CPL Goal &amp; KW Info'!$G$27,IF(AND(I659&lt;1,J659&lt;2,H659&gt;'CPL Goal &amp; KW Info'!$E$26),'CPL Goal &amp; KW Info'!$G$26,IF(AND(I659&lt;1,J659&lt;2,H659&gt;'CPL Goal &amp; KW Info'!$E$25),'CPL Goal &amp; KW Info'!$G$25,IF(AND(I659&lt;1,J659&lt;2,H659&gt;'CPL Goal &amp; KW Info'!$E$24),'CPL Goal &amp; KW Info'!$G$24,"0%"))))))))))))))))))))))))))))))))))))</f>
        <v>J4</v>
      </c>
      <c r="N659" s="22" t="e">
        <f t="shared" si="53"/>
        <v>#VALUE!</v>
      </c>
      <c r="O659" s="5" t="str">
        <f t="shared" si="54"/>
        <v/>
      </c>
      <c r="P659" s="1"/>
      <c r="Q659" s="6"/>
      <c r="R659" s="1"/>
    </row>
    <row r="660" spans="1:18">
      <c r="A660" s="13" t="str">
        <f>IF('CPL Goal &amp; KW Info'!I666="","",'CPL Goal &amp; KW Info'!I666)</f>
        <v/>
      </c>
      <c r="B660" s="13" t="str">
        <f>IF('CPL Goal &amp; KW Info'!J666="","",'CPL Goal &amp; KW Info'!J666)</f>
        <v/>
      </c>
      <c r="C660" s="13" t="str">
        <f>IF('CPL Goal &amp; KW Info'!K666="","",'CPL Goal &amp; KW Info'!K666)</f>
        <v/>
      </c>
      <c r="D660" s="28" t="str">
        <f>IF('CPL Goal &amp; KW Info'!L666="","",'CPL Goal &amp; KW Info'!L666)</f>
        <v/>
      </c>
      <c r="E660" s="13" t="str">
        <f>IF('CPL Goal &amp; KW Info'!M666="","",'CPL Goal &amp; KW Info'!M666)</f>
        <v/>
      </c>
      <c r="F660" s="13" t="str">
        <f>IF('CPL Goal &amp; KW Info'!N666="","",'CPL Goal &amp; KW Info'!N666)</f>
        <v/>
      </c>
      <c r="G660" s="13" t="str">
        <f>IF('CPL Goal &amp; KW Info'!O666="","",'CPL Goal &amp; KW Info'!O666)</f>
        <v/>
      </c>
      <c r="H660" s="28" t="str">
        <f>IF('CPL Goal &amp; KW Info'!P666="","",'CPL Goal &amp; KW Info'!P666)</f>
        <v/>
      </c>
      <c r="I660" s="13" t="str">
        <f>IF('CPL Goal &amp; KW Info'!Q666="","",'CPL Goal &amp; KW Info'!Q666)</f>
        <v/>
      </c>
      <c r="J660" s="13" t="str">
        <f>IF('CPL Goal &amp; KW Info'!R666="","",'CPL Goal &amp; KW Info'!R666)</f>
        <v/>
      </c>
      <c r="K660" s="1" t="str">
        <f t="shared" si="51"/>
        <v/>
      </c>
      <c r="L660" s="21" t="str">
        <f t="shared" si="52"/>
        <v/>
      </c>
      <c r="M660" s="22" t="str">
        <f>IF(AND(I660&gt;0,J660&gt;4,K660&lt;'CPL Goal &amp; KW Info'!$B$5),'CPL Goal &amp; KW Info'!$C$5,IF(AND(I660&gt;0,J660&gt;4,K660&lt;'CPL Goal &amp; KW Info'!$B$6),'CPL Goal &amp; KW Info'!$C$6,IF(AND(I660&gt;0,J660&gt;4,K660&lt;'CPL Goal &amp; KW Info'!$B$7),'CPL Goal &amp; KW Info'!$C$7,IF(AND(I660&gt;0,J660&gt;4,K660&lt;'CPL Goal &amp; KW Info'!$B$8),'CPL Goal &amp; KW Info'!$C$8,IF(AND(I660&gt;0,J660&gt;4,K660&gt;'CPL Goal &amp; KW Info'!$B$11),'CPL Goal &amp; KW Info'!$C$11,IF(AND(I660&gt;0,J660&gt;4,K660&gt;'CPL Goal &amp; KW Info'!$B$10),'CPL Goal &amp; KW Info'!$C$10,IF(AND(I660&gt;0,J660&gt;4,K660&lt;'CPL Goal &amp; KW Info'!$B$10,K660&gt;'CPL Goal &amp; KW Info'!$B$8),'CPL Goal &amp; KW Info'!$C$9,IF(AND(I660&gt;0,J660&gt;2,K660&lt;'CPL Goal &amp; KW Info'!$B$15),'CPL Goal &amp; KW Info'!$C$15,IF(AND(I660&gt;0,J660&gt;2,K660&lt;'CPL Goal &amp; KW Info'!$B$16),'CPL Goal &amp; KW Info'!$C$16,IF(AND(I660&gt;0,J660&gt;2,K660&lt;'CPL Goal &amp; KW Info'!$B$17),'CPL Goal &amp; KW Info'!$C$17,IF(AND(I660&gt;0,J660&gt;2,K660&lt;'CPL Goal &amp; KW Info'!$B$18),'CPL Goal &amp; KW Info'!$C$18,IF(AND(I660&gt;0,J660&gt;2,K660&gt;'CPL Goal &amp; KW Info'!$B$21),'CPL Goal &amp; KW Info'!$C$21,IF(AND(I660&gt;0,J660&gt;2,K660&gt;'CPL Goal &amp; KW Info'!$B$20),'CPL Goal &amp; KW Info'!$C$20,IF(AND(I660&gt;0,J660&gt;2,K660&lt;'CPL Goal &amp; KW Info'!$B$20,K660&gt;'CPL Goal &amp; KW Info'!$B$18),'CPL Goal &amp; KW Info'!$C$19,IF(AND(I660&gt;0,J660&lt;2,K660&gt;'CPL Goal &amp; KW Info'!$B$28),'CPL Goal &amp; KW Info'!$C$28,IF(AND(I660&gt;0,J660&lt;2,K660&gt;'CPL Goal &amp; KW Info'!$B$27),'CPL Goal &amp; KW Info'!$C$27,IF(AND(I660&gt;0,J660&lt;2,K660&gt;'CPL Goal &amp; KW Info'!$B$26),'CPL Goal &amp; KW Info'!$C$26,IF(AND(I660&gt;0,J660&lt;2,K660&lt;'CPL Goal &amp; KW Info'!$B$26),'CPL Goal &amp; KW Info'!$C$25,IF(AND(I660&lt;1,J660&gt;4,H660&lt;'CPL Goal &amp; KW Info'!$E$5,L660&gt;5%),'CPL Goal &amp; KW Info'!$G$5,IF(AND(I660&lt;1,J660&gt;4,H660&lt;'CPL Goal &amp; KW Info'!$E$6,L660&gt;3%),'CPL Goal &amp; KW Info'!$G$6,IF(AND(I660&lt;1,J660&gt;4,H660&lt;'CPL Goal &amp; KW Info'!$E$7,L660&gt;5%),'CPL Goal &amp; KW Info'!$G$7,IF(AND(I660&lt;1,J660&gt;4,H660&lt;'CPL Goal &amp; KW Info'!$E$8,L660&gt;3%),'CPL Goal &amp; KW Info'!$G$8,IF(AND(I660&lt;1,J660&gt;4,H660&gt;'CPL Goal &amp; KW Info'!$E$10),'CPL Goal &amp; KW Info'!$G$10,IF(AND(I660&lt;1,J660&gt;4,H660&gt;'CPL Goal &amp; KW Info'!$E$9),'CPL Goal &amp; KW Info'!$G$9,IF(AND(I660&lt;1,J660&gt;4,H660&lt;'CPL Goal &amp; KW Info'!$E$9,H660&gt;'CPL Goal &amp; KW Info'!$E$8),"0%",IF(AND(I660&lt;1,J660&gt;2,H660&lt;'CPL Goal &amp; KW Info'!$E$15,L660&gt;5%),'CPL Goal &amp; KW Info'!$G$15,IF(AND(I660&lt;1,J660&gt;2,H660&lt;'CPL Goal &amp; KW Info'!$E$16,L660&gt;3%),'CPL Goal &amp; KW Info'!$G$16,IF(AND(I660&lt;1,J660&gt;2,H660&lt;'CPL Goal &amp; KW Info'!$E$17,L660&gt;5%),'CPL Goal &amp; KW Info'!$G$17,IF(AND(I660&lt;1,J660&gt;2,H660&lt;'CPL Goal &amp; KW Info'!$E$18,L660&gt;3%),'CPL Goal &amp; KW Info'!$G$18,IF(AND(I660&lt;1,J660&gt;2,H660&gt;'CPL Goal &amp; KW Info'!$E$20),'CPL Goal &amp; KW Info'!$G$20,IF(AND(I660&lt;1,J660&gt;2,H660&gt;'CPL Goal &amp; KW Info'!$E$19),'CPL Goal &amp; KW Info'!$G$19,IF(AND(I660&lt;1,J660&gt;2,H660&lt;'CPL Goal &amp; KW Info'!$E$19,H660&gt;'CPL Goal &amp; KW Info'!$E$18),"0%",IF(AND(I660&lt;1,J660&lt;2,H660&gt;'CPL Goal &amp; KW Info'!$E$27),'CPL Goal &amp; KW Info'!$G$27,IF(AND(I660&lt;1,J660&lt;2,H660&gt;'CPL Goal &amp; KW Info'!$E$26),'CPL Goal &amp; KW Info'!$G$26,IF(AND(I660&lt;1,J660&lt;2,H660&gt;'CPL Goal &amp; KW Info'!$E$25),'CPL Goal &amp; KW Info'!$G$25,IF(AND(I660&lt;1,J660&lt;2,H660&gt;'CPL Goal &amp; KW Info'!$E$24),'CPL Goal &amp; KW Info'!$G$24,"0%"))))))))))))))))))))))))))))))))))))</f>
        <v>J4</v>
      </c>
      <c r="N660" s="22" t="e">
        <f t="shared" si="53"/>
        <v>#VALUE!</v>
      </c>
      <c r="O660" s="5" t="str">
        <f t="shared" si="54"/>
        <v/>
      </c>
      <c r="P660" s="1"/>
      <c r="Q660" s="6"/>
      <c r="R660" s="1"/>
    </row>
    <row r="661" spans="1:18">
      <c r="A661" s="13" t="str">
        <f>IF('CPL Goal &amp; KW Info'!I667="","",'CPL Goal &amp; KW Info'!I667)</f>
        <v/>
      </c>
      <c r="B661" s="13" t="str">
        <f>IF('CPL Goal &amp; KW Info'!J667="","",'CPL Goal &amp; KW Info'!J667)</f>
        <v/>
      </c>
      <c r="C661" s="13" t="str">
        <f>IF('CPL Goal &amp; KW Info'!K667="","",'CPL Goal &amp; KW Info'!K667)</f>
        <v/>
      </c>
      <c r="D661" s="28" t="str">
        <f>IF('CPL Goal &amp; KW Info'!L667="","",'CPL Goal &amp; KW Info'!L667)</f>
        <v/>
      </c>
      <c r="E661" s="13" t="str">
        <f>IF('CPL Goal &amp; KW Info'!M667="","",'CPL Goal &amp; KW Info'!M667)</f>
        <v/>
      </c>
      <c r="F661" s="13" t="str">
        <f>IF('CPL Goal &amp; KW Info'!N667="","",'CPL Goal &amp; KW Info'!N667)</f>
        <v/>
      </c>
      <c r="G661" s="13" t="str">
        <f>IF('CPL Goal &amp; KW Info'!O667="","",'CPL Goal &amp; KW Info'!O667)</f>
        <v/>
      </c>
      <c r="H661" s="28" t="str">
        <f>IF('CPL Goal &amp; KW Info'!P667="","",'CPL Goal &amp; KW Info'!P667)</f>
        <v/>
      </c>
      <c r="I661" s="13" t="str">
        <f>IF('CPL Goal &amp; KW Info'!Q667="","",'CPL Goal &amp; KW Info'!Q667)</f>
        <v/>
      </c>
      <c r="J661" s="13" t="str">
        <f>IF('CPL Goal &amp; KW Info'!R667="","",'CPL Goal &amp; KW Info'!R667)</f>
        <v/>
      </c>
      <c r="K661" s="1" t="str">
        <f t="shared" si="51"/>
        <v/>
      </c>
      <c r="L661" s="21" t="str">
        <f t="shared" si="52"/>
        <v/>
      </c>
      <c r="M661" s="22" t="str">
        <f>IF(AND(I661&gt;0,J661&gt;4,K661&lt;'CPL Goal &amp; KW Info'!$B$5),'CPL Goal &amp; KW Info'!$C$5,IF(AND(I661&gt;0,J661&gt;4,K661&lt;'CPL Goal &amp; KW Info'!$B$6),'CPL Goal &amp; KW Info'!$C$6,IF(AND(I661&gt;0,J661&gt;4,K661&lt;'CPL Goal &amp; KW Info'!$B$7),'CPL Goal &amp; KW Info'!$C$7,IF(AND(I661&gt;0,J661&gt;4,K661&lt;'CPL Goal &amp; KW Info'!$B$8),'CPL Goal &amp; KW Info'!$C$8,IF(AND(I661&gt;0,J661&gt;4,K661&gt;'CPL Goal &amp; KW Info'!$B$11),'CPL Goal &amp; KW Info'!$C$11,IF(AND(I661&gt;0,J661&gt;4,K661&gt;'CPL Goal &amp; KW Info'!$B$10),'CPL Goal &amp; KW Info'!$C$10,IF(AND(I661&gt;0,J661&gt;4,K661&lt;'CPL Goal &amp; KW Info'!$B$10,K661&gt;'CPL Goal &amp; KW Info'!$B$8),'CPL Goal &amp; KW Info'!$C$9,IF(AND(I661&gt;0,J661&gt;2,K661&lt;'CPL Goal &amp; KW Info'!$B$15),'CPL Goal &amp; KW Info'!$C$15,IF(AND(I661&gt;0,J661&gt;2,K661&lt;'CPL Goal &amp; KW Info'!$B$16),'CPL Goal &amp; KW Info'!$C$16,IF(AND(I661&gt;0,J661&gt;2,K661&lt;'CPL Goal &amp; KW Info'!$B$17),'CPL Goal &amp; KW Info'!$C$17,IF(AND(I661&gt;0,J661&gt;2,K661&lt;'CPL Goal &amp; KW Info'!$B$18),'CPL Goal &amp; KW Info'!$C$18,IF(AND(I661&gt;0,J661&gt;2,K661&gt;'CPL Goal &amp; KW Info'!$B$21),'CPL Goal &amp; KW Info'!$C$21,IF(AND(I661&gt;0,J661&gt;2,K661&gt;'CPL Goal &amp; KW Info'!$B$20),'CPL Goal &amp; KW Info'!$C$20,IF(AND(I661&gt;0,J661&gt;2,K661&lt;'CPL Goal &amp; KW Info'!$B$20,K661&gt;'CPL Goal &amp; KW Info'!$B$18),'CPL Goal &amp; KW Info'!$C$19,IF(AND(I661&gt;0,J661&lt;2,K661&gt;'CPL Goal &amp; KW Info'!$B$28),'CPL Goal &amp; KW Info'!$C$28,IF(AND(I661&gt;0,J661&lt;2,K661&gt;'CPL Goal &amp; KW Info'!$B$27),'CPL Goal &amp; KW Info'!$C$27,IF(AND(I661&gt;0,J661&lt;2,K661&gt;'CPL Goal &amp; KW Info'!$B$26),'CPL Goal &amp; KW Info'!$C$26,IF(AND(I661&gt;0,J661&lt;2,K661&lt;'CPL Goal &amp; KW Info'!$B$26),'CPL Goal &amp; KW Info'!$C$25,IF(AND(I661&lt;1,J661&gt;4,H661&lt;'CPL Goal &amp; KW Info'!$E$5,L661&gt;5%),'CPL Goal &amp; KW Info'!$G$5,IF(AND(I661&lt;1,J661&gt;4,H661&lt;'CPL Goal &amp; KW Info'!$E$6,L661&gt;3%),'CPL Goal &amp; KW Info'!$G$6,IF(AND(I661&lt;1,J661&gt;4,H661&lt;'CPL Goal &amp; KW Info'!$E$7,L661&gt;5%),'CPL Goal &amp; KW Info'!$G$7,IF(AND(I661&lt;1,J661&gt;4,H661&lt;'CPL Goal &amp; KW Info'!$E$8,L661&gt;3%),'CPL Goal &amp; KW Info'!$G$8,IF(AND(I661&lt;1,J661&gt;4,H661&gt;'CPL Goal &amp; KW Info'!$E$10),'CPL Goal &amp; KW Info'!$G$10,IF(AND(I661&lt;1,J661&gt;4,H661&gt;'CPL Goal &amp; KW Info'!$E$9),'CPL Goal &amp; KW Info'!$G$9,IF(AND(I661&lt;1,J661&gt;4,H661&lt;'CPL Goal &amp; KW Info'!$E$9,H661&gt;'CPL Goal &amp; KW Info'!$E$8),"0%",IF(AND(I661&lt;1,J661&gt;2,H661&lt;'CPL Goal &amp; KW Info'!$E$15,L661&gt;5%),'CPL Goal &amp; KW Info'!$G$15,IF(AND(I661&lt;1,J661&gt;2,H661&lt;'CPL Goal &amp; KW Info'!$E$16,L661&gt;3%),'CPL Goal &amp; KW Info'!$G$16,IF(AND(I661&lt;1,J661&gt;2,H661&lt;'CPL Goal &amp; KW Info'!$E$17,L661&gt;5%),'CPL Goal &amp; KW Info'!$G$17,IF(AND(I661&lt;1,J661&gt;2,H661&lt;'CPL Goal &amp; KW Info'!$E$18,L661&gt;3%),'CPL Goal &amp; KW Info'!$G$18,IF(AND(I661&lt;1,J661&gt;2,H661&gt;'CPL Goal &amp; KW Info'!$E$20),'CPL Goal &amp; KW Info'!$G$20,IF(AND(I661&lt;1,J661&gt;2,H661&gt;'CPL Goal &amp; KW Info'!$E$19),'CPL Goal &amp; KW Info'!$G$19,IF(AND(I661&lt;1,J661&gt;2,H661&lt;'CPL Goal &amp; KW Info'!$E$19,H661&gt;'CPL Goal &amp; KW Info'!$E$18),"0%",IF(AND(I661&lt;1,J661&lt;2,H661&gt;'CPL Goal &amp; KW Info'!$E$27),'CPL Goal &amp; KW Info'!$G$27,IF(AND(I661&lt;1,J661&lt;2,H661&gt;'CPL Goal &amp; KW Info'!$E$26),'CPL Goal &amp; KW Info'!$G$26,IF(AND(I661&lt;1,J661&lt;2,H661&gt;'CPL Goal &amp; KW Info'!$E$25),'CPL Goal &amp; KW Info'!$G$25,IF(AND(I661&lt;1,J661&lt;2,H661&gt;'CPL Goal &amp; KW Info'!$E$24),'CPL Goal &amp; KW Info'!$G$24,"0%"))))))))))))))))))))))))))))))))))))</f>
        <v>J4</v>
      </c>
      <c r="N661" s="22" t="e">
        <f t="shared" si="53"/>
        <v>#VALUE!</v>
      </c>
      <c r="O661" s="5" t="str">
        <f t="shared" si="54"/>
        <v/>
      </c>
      <c r="P661" s="1"/>
      <c r="Q661" s="6"/>
      <c r="R661" s="1"/>
    </row>
    <row r="662" spans="1:18">
      <c r="A662" s="13" t="str">
        <f>IF('CPL Goal &amp; KW Info'!I668="","",'CPL Goal &amp; KW Info'!I668)</f>
        <v/>
      </c>
      <c r="B662" s="13" t="str">
        <f>IF('CPL Goal &amp; KW Info'!J668="","",'CPL Goal &amp; KW Info'!J668)</f>
        <v/>
      </c>
      <c r="C662" s="13" t="str">
        <f>IF('CPL Goal &amp; KW Info'!K668="","",'CPL Goal &amp; KW Info'!K668)</f>
        <v/>
      </c>
      <c r="D662" s="28" t="str">
        <f>IF('CPL Goal &amp; KW Info'!L668="","",'CPL Goal &amp; KW Info'!L668)</f>
        <v/>
      </c>
      <c r="E662" s="13" t="str">
        <f>IF('CPL Goal &amp; KW Info'!M668="","",'CPL Goal &amp; KW Info'!M668)</f>
        <v/>
      </c>
      <c r="F662" s="13" t="str">
        <f>IF('CPL Goal &amp; KW Info'!N668="","",'CPL Goal &amp; KW Info'!N668)</f>
        <v/>
      </c>
      <c r="G662" s="13" t="str">
        <f>IF('CPL Goal &amp; KW Info'!O668="","",'CPL Goal &amp; KW Info'!O668)</f>
        <v/>
      </c>
      <c r="H662" s="28" t="str">
        <f>IF('CPL Goal &amp; KW Info'!P668="","",'CPL Goal &amp; KW Info'!P668)</f>
        <v/>
      </c>
      <c r="I662" s="13" t="str">
        <f>IF('CPL Goal &amp; KW Info'!Q668="","",'CPL Goal &amp; KW Info'!Q668)</f>
        <v/>
      </c>
      <c r="J662" s="13" t="str">
        <f>IF('CPL Goal &amp; KW Info'!R668="","",'CPL Goal &amp; KW Info'!R668)</f>
        <v/>
      </c>
      <c r="K662" s="1" t="str">
        <f t="shared" si="51"/>
        <v/>
      </c>
      <c r="L662" s="21" t="str">
        <f t="shared" si="52"/>
        <v/>
      </c>
      <c r="M662" s="22" t="str">
        <f>IF(AND(I662&gt;0,J662&gt;4,K662&lt;'CPL Goal &amp; KW Info'!$B$5),'CPL Goal &amp; KW Info'!$C$5,IF(AND(I662&gt;0,J662&gt;4,K662&lt;'CPL Goal &amp; KW Info'!$B$6),'CPL Goal &amp; KW Info'!$C$6,IF(AND(I662&gt;0,J662&gt;4,K662&lt;'CPL Goal &amp; KW Info'!$B$7),'CPL Goal &amp; KW Info'!$C$7,IF(AND(I662&gt;0,J662&gt;4,K662&lt;'CPL Goal &amp; KW Info'!$B$8),'CPL Goal &amp; KW Info'!$C$8,IF(AND(I662&gt;0,J662&gt;4,K662&gt;'CPL Goal &amp; KW Info'!$B$11),'CPL Goal &amp; KW Info'!$C$11,IF(AND(I662&gt;0,J662&gt;4,K662&gt;'CPL Goal &amp; KW Info'!$B$10),'CPL Goal &amp; KW Info'!$C$10,IF(AND(I662&gt;0,J662&gt;4,K662&lt;'CPL Goal &amp; KW Info'!$B$10,K662&gt;'CPL Goal &amp; KW Info'!$B$8),'CPL Goal &amp; KW Info'!$C$9,IF(AND(I662&gt;0,J662&gt;2,K662&lt;'CPL Goal &amp; KW Info'!$B$15),'CPL Goal &amp; KW Info'!$C$15,IF(AND(I662&gt;0,J662&gt;2,K662&lt;'CPL Goal &amp; KW Info'!$B$16),'CPL Goal &amp; KW Info'!$C$16,IF(AND(I662&gt;0,J662&gt;2,K662&lt;'CPL Goal &amp; KW Info'!$B$17),'CPL Goal &amp; KW Info'!$C$17,IF(AND(I662&gt;0,J662&gt;2,K662&lt;'CPL Goal &amp; KW Info'!$B$18),'CPL Goal &amp; KW Info'!$C$18,IF(AND(I662&gt;0,J662&gt;2,K662&gt;'CPL Goal &amp; KW Info'!$B$21),'CPL Goal &amp; KW Info'!$C$21,IF(AND(I662&gt;0,J662&gt;2,K662&gt;'CPL Goal &amp; KW Info'!$B$20),'CPL Goal &amp; KW Info'!$C$20,IF(AND(I662&gt;0,J662&gt;2,K662&lt;'CPL Goal &amp; KW Info'!$B$20,K662&gt;'CPL Goal &amp; KW Info'!$B$18),'CPL Goal &amp; KW Info'!$C$19,IF(AND(I662&gt;0,J662&lt;2,K662&gt;'CPL Goal &amp; KW Info'!$B$28),'CPL Goal &amp; KW Info'!$C$28,IF(AND(I662&gt;0,J662&lt;2,K662&gt;'CPL Goal &amp; KW Info'!$B$27),'CPL Goal &amp; KW Info'!$C$27,IF(AND(I662&gt;0,J662&lt;2,K662&gt;'CPL Goal &amp; KW Info'!$B$26),'CPL Goal &amp; KW Info'!$C$26,IF(AND(I662&gt;0,J662&lt;2,K662&lt;'CPL Goal &amp; KW Info'!$B$26),'CPL Goal &amp; KW Info'!$C$25,IF(AND(I662&lt;1,J662&gt;4,H662&lt;'CPL Goal &amp; KW Info'!$E$5,L662&gt;5%),'CPL Goal &amp; KW Info'!$G$5,IF(AND(I662&lt;1,J662&gt;4,H662&lt;'CPL Goal &amp; KW Info'!$E$6,L662&gt;3%),'CPL Goal &amp; KW Info'!$G$6,IF(AND(I662&lt;1,J662&gt;4,H662&lt;'CPL Goal &amp; KW Info'!$E$7,L662&gt;5%),'CPL Goal &amp; KW Info'!$G$7,IF(AND(I662&lt;1,J662&gt;4,H662&lt;'CPL Goal &amp; KW Info'!$E$8,L662&gt;3%),'CPL Goal &amp; KW Info'!$G$8,IF(AND(I662&lt;1,J662&gt;4,H662&gt;'CPL Goal &amp; KW Info'!$E$10),'CPL Goal &amp; KW Info'!$G$10,IF(AND(I662&lt;1,J662&gt;4,H662&gt;'CPL Goal &amp; KW Info'!$E$9),'CPL Goal &amp; KW Info'!$G$9,IF(AND(I662&lt;1,J662&gt;4,H662&lt;'CPL Goal &amp; KW Info'!$E$9,H662&gt;'CPL Goal &amp; KW Info'!$E$8),"0%",IF(AND(I662&lt;1,J662&gt;2,H662&lt;'CPL Goal &amp; KW Info'!$E$15,L662&gt;5%),'CPL Goal &amp; KW Info'!$G$15,IF(AND(I662&lt;1,J662&gt;2,H662&lt;'CPL Goal &amp; KW Info'!$E$16,L662&gt;3%),'CPL Goal &amp; KW Info'!$G$16,IF(AND(I662&lt;1,J662&gt;2,H662&lt;'CPL Goal &amp; KW Info'!$E$17,L662&gt;5%),'CPL Goal &amp; KW Info'!$G$17,IF(AND(I662&lt;1,J662&gt;2,H662&lt;'CPL Goal &amp; KW Info'!$E$18,L662&gt;3%),'CPL Goal &amp; KW Info'!$G$18,IF(AND(I662&lt;1,J662&gt;2,H662&gt;'CPL Goal &amp; KW Info'!$E$20),'CPL Goal &amp; KW Info'!$G$20,IF(AND(I662&lt;1,J662&gt;2,H662&gt;'CPL Goal &amp; KW Info'!$E$19),'CPL Goal &amp; KW Info'!$G$19,IF(AND(I662&lt;1,J662&gt;2,H662&lt;'CPL Goal &amp; KW Info'!$E$19,H662&gt;'CPL Goal &amp; KW Info'!$E$18),"0%",IF(AND(I662&lt;1,J662&lt;2,H662&gt;'CPL Goal &amp; KW Info'!$E$27),'CPL Goal &amp; KW Info'!$G$27,IF(AND(I662&lt;1,J662&lt;2,H662&gt;'CPL Goal &amp; KW Info'!$E$26),'CPL Goal &amp; KW Info'!$G$26,IF(AND(I662&lt;1,J662&lt;2,H662&gt;'CPL Goal &amp; KW Info'!$E$25),'CPL Goal &amp; KW Info'!$G$25,IF(AND(I662&lt;1,J662&lt;2,H662&gt;'CPL Goal &amp; KW Info'!$E$24),'CPL Goal &amp; KW Info'!$G$24,"0%"))))))))))))))))))))))))))))))))))))</f>
        <v>J4</v>
      </c>
      <c r="N662" s="22" t="e">
        <f t="shared" si="53"/>
        <v>#VALUE!</v>
      </c>
      <c r="O662" s="5" t="str">
        <f t="shared" si="54"/>
        <v/>
      </c>
      <c r="P662" s="1"/>
      <c r="Q662" s="6"/>
      <c r="R662" s="1"/>
    </row>
    <row r="663" spans="1:18">
      <c r="A663" s="13" t="str">
        <f>IF('CPL Goal &amp; KW Info'!I669="","",'CPL Goal &amp; KW Info'!I669)</f>
        <v/>
      </c>
      <c r="B663" s="13" t="str">
        <f>IF('CPL Goal &amp; KW Info'!J669="","",'CPL Goal &amp; KW Info'!J669)</f>
        <v/>
      </c>
      <c r="C663" s="13" t="str">
        <f>IF('CPL Goal &amp; KW Info'!K669="","",'CPL Goal &amp; KW Info'!K669)</f>
        <v/>
      </c>
      <c r="D663" s="28" t="str">
        <f>IF('CPL Goal &amp; KW Info'!L669="","",'CPL Goal &amp; KW Info'!L669)</f>
        <v/>
      </c>
      <c r="E663" s="13" t="str">
        <f>IF('CPL Goal &amp; KW Info'!M669="","",'CPL Goal &amp; KW Info'!M669)</f>
        <v/>
      </c>
      <c r="F663" s="13" t="str">
        <f>IF('CPL Goal &amp; KW Info'!N669="","",'CPL Goal &amp; KW Info'!N669)</f>
        <v/>
      </c>
      <c r="G663" s="13" t="str">
        <f>IF('CPL Goal &amp; KW Info'!O669="","",'CPL Goal &amp; KW Info'!O669)</f>
        <v/>
      </c>
      <c r="H663" s="28" t="str">
        <f>IF('CPL Goal &amp; KW Info'!P669="","",'CPL Goal &amp; KW Info'!P669)</f>
        <v/>
      </c>
      <c r="I663" s="13" t="str">
        <f>IF('CPL Goal &amp; KW Info'!Q669="","",'CPL Goal &amp; KW Info'!Q669)</f>
        <v/>
      </c>
      <c r="J663" s="13" t="str">
        <f>IF('CPL Goal &amp; KW Info'!R669="","",'CPL Goal &amp; KW Info'!R669)</f>
        <v/>
      </c>
      <c r="K663" s="1" t="str">
        <f t="shared" si="51"/>
        <v/>
      </c>
      <c r="L663" s="21" t="str">
        <f t="shared" si="52"/>
        <v/>
      </c>
      <c r="M663" s="22" t="str">
        <f>IF(AND(I663&gt;0,J663&gt;4,K663&lt;'CPL Goal &amp; KW Info'!$B$5),'CPL Goal &amp; KW Info'!$C$5,IF(AND(I663&gt;0,J663&gt;4,K663&lt;'CPL Goal &amp; KW Info'!$B$6),'CPL Goal &amp; KW Info'!$C$6,IF(AND(I663&gt;0,J663&gt;4,K663&lt;'CPL Goal &amp; KW Info'!$B$7),'CPL Goal &amp; KW Info'!$C$7,IF(AND(I663&gt;0,J663&gt;4,K663&lt;'CPL Goal &amp; KW Info'!$B$8),'CPL Goal &amp; KW Info'!$C$8,IF(AND(I663&gt;0,J663&gt;4,K663&gt;'CPL Goal &amp; KW Info'!$B$11),'CPL Goal &amp; KW Info'!$C$11,IF(AND(I663&gt;0,J663&gt;4,K663&gt;'CPL Goal &amp; KW Info'!$B$10),'CPL Goal &amp; KW Info'!$C$10,IF(AND(I663&gt;0,J663&gt;4,K663&lt;'CPL Goal &amp; KW Info'!$B$10,K663&gt;'CPL Goal &amp; KW Info'!$B$8),'CPL Goal &amp; KW Info'!$C$9,IF(AND(I663&gt;0,J663&gt;2,K663&lt;'CPL Goal &amp; KW Info'!$B$15),'CPL Goal &amp; KW Info'!$C$15,IF(AND(I663&gt;0,J663&gt;2,K663&lt;'CPL Goal &amp; KW Info'!$B$16),'CPL Goal &amp; KW Info'!$C$16,IF(AND(I663&gt;0,J663&gt;2,K663&lt;'CPL Goal &amp; KW Info'!$B$17),'CPL Goal &amp; KW Info'!$C$17,IF(AND(I663&gt;0,J663&gt;2,K663&lt;'CPL Goal &amp; KW Info'!$B$18),'CPL Goal &amp; KW Info'!$C$18,IF(AND(I663&gt;0,J663&gt;2,K663&gt;'CPL Goal &amp; KW Info'!$B$21),'CPL Goal &amp; KW Info'!$C$21,IF(AND(I663&gt;0,J663&gt;2,K663&gt;'CPL Goal &amp; KW Info'!$B$20),'CPL Goal &amp; KW Info'!$C$20,IF(AND(I663&gt;0,J663&gt;2,K663&lt;'CPL Goal &amp; KW Info'!$B$20,K663&gt;'CPL Goal &amp; KW Info'!$B$18),'CPL Goal &amp; KW Info'!$C$19,IF(AND(I663&gt;0,J663&lt;2,K663&gt;'CPL Goal &amp; KW Info'!$B$28),'CPL Goal &amp; KW Info'!$C$28,IF(AND(I663&gt;0,J663&lt;2,K663&gt;'CPL Goal &amp; KW Info'!$B$27),'CPL Goal &amp; KW Info'!$C$27,IF(AND(I663&gt;0,J663&lt;2,K663&gt;'CPL Goal &amp; KW Info'!$B$26),'CPL Goal &amp; KW Info'!$C$26,IF(AND(I663&gt;0,J663&lt;2,K663&lt;'CPL Goal &amp; KW Info'!$B$26),'CPL Goal &amp; KW Info'!$C$25,IF(AND(I663&lt;1,J663&gt;4,H663&lt;'CPL Goal &amp; KW Info'!$E$5,L663&gt;5%),'CPL Goal &amp; KW Info'!$G$5,IF(AND(I663&lt;1,J663&gt;4,H663&lt;'CPL Goal &amp; KW Info'!$E$6,L663&gt;3%),'CPL Goal &amp; KW Info'!$G$6,IF(AND(I663&lt;1,J663&gt;4,H663&lt;'CPL Goal &amp; KW Info'!$E$7,L663&gt;5%),'CPL Goal &amp; KW Info'!$G$7,IF(AND(I663&lt;1,J663&gt;4,H663&lt;'CPL Goal &amp; KW Info'!$E$8,L663&gt;3%),'CPL Goal &amp; KW Info'!$G$8,IF(AND(I663&lt;1,J663&gt;4,H663&gt;'CPL Goal &amp; KW Info'!$E$10),'CPL Goal &amp; KW Info'!$G$10,IF(AND(I663&lt;1,J663&gt;4,H663&gt;'CPL Goal &amp; KW Info'!$E$9),'CPL Goal &amp; KW Info'!$G$9,IF(AND(I663&lt;1,J663&gt;4,H663&lt;'CPL Goal &amp; KW Info'!$E$9,H663&gt;'CPL Goal &amp; KW Info'!$E$8),"0%",IF(AND(I663&lt;1,J663&gt;2,H663&lt;'CPL Goal &amp; KW Info'!$E$15,L663&gt;5%),'CPL Goal &amp; KW Info'!$G$15,IF(AND(I663&lt;1,J663&gt;2,H663&lt;'CPL Goal &amp; KW Info'!$E$16,L663&gt;3%),'CPL Goal &amp; KW Info'!$G$16,IF(AND(I663&lt;1,J663&gt;2,H663&lt;'CPL Goal &amp; KW Info'!$E$17,L663&gt;5%),'CPL Goal &amp; KW Info'!$G$17,IF(AND(I663&lt;1,J663&gt;2,H663&lt;'CPL Goal &amp; KW Info'!$E$18,L663&gt;3%),'CPL Goal &amp; KW Info'!$G$18,IF(AND(I663&lt;1,J663&gt;2,H663&gt;'CPL Goal &amp; KW Info'!$E$20),'CPL Goal &amp; KW Info'!$G$20,IF(AND(I663&lt;1,J663&gt;2,H663&gt;'CPL Goal &amp; KW Info'!$E$19),'CPL Goal &amp; KW Info'!$G$19,IF(AND(I663&lt;1,J663&gt;2,H663&lt;'CPL Goal &amp; KW Info'!$E$19,H663&gt;'CPL Goal &amp; KW Info'!$E$18),"0%",IF(AND(I663&lt;1,J663&lt;2,H663&gt;'CPL Goal &amp; KW Info'!$E$27),'CPL Goal &amp; KW Info'!$G$27,IF(AND(I663&lt;1,J663&lt;2,H663&gt;'CPL Goal &amp; KW Info'!$E$26),'CPL Goal &amp; KW Info'!$G$26,IF(AND(I663&lt;1,J663&lt;2,H663&gt;'CPL Goal &amp; KW Info'!$E$25),'CPL Goal &amp; KW Info'!$G$25,IF(AND(I663&lt;1,J663&lt;2,H663&gt;'CPL Goal &amp; KW Info'!$E$24),'CPL Goal &amp; KW Info'!$G$24,"0%"))))))))))))))))))))))))))))))))))))</f>
        <v>J4</v>
      </c>
      <c r="N663" s="22" t="e">
        <f t="shared" si="53"/>
        <v>#VALUE!</v>
      </c>
      <c r="O663" s="5" t="str">
        <f t="shared" si="54"/>
        <v/>
      </c>
      <c r="P663" s="1"/>
      <c r="Q663" s="6"/>
      <c r="R663" s="1"/>
    </row>
    <row r="664" spans="1:18">
      <c r="A664" s="13" t="str">
        <f>IF('CPL Goal &amp; KW Info'!I670="","",'CPL Goal &amp; KW Info'!I670)</f>
        <v/>
      </c>
      <c r="B664" s="13" t="str">
        <f>IF('CPL Goal &amp; KW Info'!J670="","",'CPL Goal &amp; KW Info'!J670)</f>
        <v/>
      </c>
      <c r="C664" s="13" t="str">
        <f>IF('CPL Goal &amp; KW Info'!K670="","",'CPL Goal &amp; KW Info'!K670)</f>
        <v/>
      </c>
      <c r="D664" s="28" t="str">
        <f>IF('CPL Goal &amp; KW Info'!L670="","",'CPL Goal &amp; KW Info'!L670)</f>
        <v/>
      </c>
      <c r="E664" s="13" t="str">
        <f>IF('CPL Goal &amp; KW Info'!M670="","",'CPL Goal &amp; KW Info'!M670)</f>
        <v/>
      </c>
      <c r="F664" s="13" t="str">
        <f>IF('CPL Goal &amp; KW Info'!N670="","",'CPL Goal &amp; KW Info'!N670)</f>
        <v/>
      </c>
      <c r="G664" s="13" t="str">
        <f>IF('CPL Goal &amp; KW Info'!O670="","",'CPL Goal &amp; KW Info'!O670)</f>
        <v/>
      </c>
      <c r="H664" s="28" t="str">
        <f>IF('CPL Goal &amp; KW Info'!P670="","",'CPL Goal &amp; KW Info'!P670)</f>
        <v/>
      </c>
      <c r="I664" s="13" t="str">
        <f>IF('CPL Goal &amp; KW Info'!Q670="","",'CPL Goal &amp; KW Info'!Q670)</f>
        <v/>
      </c>
      <c r="J664" s="13" t="str">
        <f>IF('CPL Goal &amp; KW Info'!R670="","",'CPL Goal &amp; KW Info'!R670)</f>
        <v/>
      </c>
      <c r="K664" s="1" t="str">
        <f t="shared" si="51"/>
        <v/>
      </c>
      <c r="L664" s="21" t="str">
        <f t="shared" si="52"/>
        <v/>
      </c>
      <c r="M664" s="22" t="str">
        <f>IF(AND(I664&gt;0,J664&gt;4,K664&lt;'CPL Goal &amp; KW Info'!$B$5),'CPL Goal &amp; KW Info'!$C$5,IF(AND(I664&gt;0,J664&gt;4,K664&lt;'CPL Goal &amp; KW Info'!$B$6),'CPL Goal &amp; KW Info'!$C$6,IF(AND(I664&gt;0,J664&gt;4,K664&lt;'CPL Goal &amp; KW Info'!$B$7),'CPL Goal &amp; KW Info'!$C$7,IF(AND(I664&gt;0,J664&gt;4,K664&lt;'CPL Goal &amp; KW Info'!$B$8),'CPL Goal &amp; KW Info'!$C$8,IF(AND(I664&gt;0,J664&gt;4,K664&gt;'CPL Goal &amp; KW Info'!$B$11),'CPL Goal &amp; KW Info'!$C$11,IF(AND(I664&gt;0,J664&gt;4,K664&gt;'CPL Goal &amp; KW Info'!$B$10),'CPL Goal &amp; KW Info'!$C$10,IF(AND(I664&gt;0,J664&gt;4,K664&lt;'CPL Goal &amp; KW Info'!$B$10,K664&gt;'CPL Goal &amp; KW Info'!$B$8),'CPL Goal &amp; KW Info'!$C$9,IF(AND(I664&gt;0,J664&gt;2,K664&lt;'CPL Goal &amp; KW Info'!$B$15),'CPL Goal &amp; KW Info'!$C$15,IF(AND(I664&gt;0,J664&gt;2,K664&lt;'CPL Goal &amp; KW Info'!$B$16),'CPL Goal &amp; KW Info'!$C$16,IF(AND(I664&gt;0,J664&gt;2,K664&lt;'CPL Goal &amp; KW Info'!$B$17),'CPL Goal &amp; KW Info'!$C$17,IF(AND(I664&gt;0,J664&gt;2,K664&lt;'CPL Goal &amp; KW Info'!$B$18),'CPL Goal &amp; KW Info'!$C$18,IF(AND(I664&gt;0,J664&gt;2,K664&gt;'CPL Goal &amp; KW Info'!$B$21),'CPL Goal &amp; KW Info'!$C$21,IF(AND(I664&gt;0,J664&gt;2,K664&gt;'CPL Goal &amp; KW Info'!$B$20),'CPL Goal &amp; KW Info'!$C$20,IF(AND(I664&gt;0,J664&gt;2,K664&lt;'CPL Goal &amp; KW Info'!$B$20,K664&gt;'CPL Goal &amp; KW Info'!$B$18),'CPL Goal &amp; KW Info'!$C$19,IF(AND(I664&gt;0,J664&lt;2,K664&gt;'CPL Goal &amp; KW Info'!$B$28),'CPL Goal &amp; KW Info'!$C$28,IF(AND(I664&gt;0,J664&lt;2,K664&gt;'CPL Goal &amp; KW Info'!$B$27),'CPL Goal &amp; KW Info'!$C$27,IF(AND(I664&gt;0,J664&lt;2,K664&gt;'CPL Goal &amp; KW Info'!$B$26),'CPL Goal &amp; KW Info'!$C$26,IF(AND(I664&gt;0,J664&lt;2,K664&lt;'CPL Goal &amp; KW Info'!$B$26),'CPL Goal &amp; KW Info'!$C$25,IF(AND(I664&lt;1,J664&gt;4,H664&lt;'CPL Goal &amp; KW Info'!$E$5,L664&gt;5%),'CPL Goal &amp; KW Info'!$G$5,IF(AND(I664&lt;1,J664&gt;4,H664&lt;'CPL Goal &amp; KW Info'!$E$6,L664&gt;3%),'CPL Goal &amp; KW Info'!$G$6,IF(AND(I664&lt;1,J664&gt;4,H664&lt;'CPL Goal &amp; KW Info'!$E$7,L664&gt;5%),'CPL Goal &amp; KW Info'!$G$7,IF(AND(I664&lt;1,J664&gt;4,H664&lt;'CPL Goal &amp; KW Info'!$E$8,L664&gt;3%),'CPL Goal &amp; KW Info'!$G$8,IF(AND(I664&lt;1,J664&gt;4,H664&gt;'CPL Goal &amp; KW Info'!$E$10),'CPL Goal &amp; KW Info'!$G$10,IF(AND(I664&lt;1,J664&gt;4,H664&gt;'CPL Goal &amp; KW Info'!$E$9),'CPL Goal &amp; KW Info'!$G$9,IF(AND(I664&lt;1,J664&gt;4,H664&lt;'CPL Goal &amp; KW Info'!$E$9,H664&gt;'CPL Goal &amp; KW Info'!$E$8),"0%",IF(AND(I664&lt;1,J664&gt;2,H664&lt;'CPL Goal &amp; KW Info'!$E$15,L664&gt;5%),'CPL Goal &amp; KW Info'!$G$15,IF(AND(I664&lt;1,J664&gt;2,H664&lt;'CPL Goal &amp; KW Info'!$E$16,L664&gt;3%),'CPL Goal &amp; KW Info'!$G$16,IF(AND(I664&lt;1,J664&gt;2,H664&lt;'CPL Goal &amp; KW Info'!$E$17,L664&gt;5%),'CPL Goal &amp; KW Info'!$G$17,IF(AND(I664&lt;1,J664&gt;2,H664&lt;'CPL Goal &amp; KW Info'!$E$18,L664&gt;3%),'CPL Goal &amp; KW Info'!$G$18,IF(AND(I664&lt;1,J664&gt;2,H664&gt;'CPL Goal &amp; KW Info'!$E$20),'CPL Goal &amp; KW Info'!$G$20,IF(AND(I664&lt;1,J664&gt;2,H664&gt;'CPL Goal &amp; KW Info'!$E$19),'CPL Goal &amp; KW Info'!$G$19,IF(AND(I664&lt;1,J664&gt;2,H664&lt;'CPL Goal &amp; KW Info'!$E$19,H664&gt;'CPL Goal &amp; KW Info'!$E$18),"0%",IF(AND(I664&lt;1,J664&lt;2,H664&gt;'CPL Goal &amp; KW Info'!$E$27),'CPL Goal &amp; KW Info'!$G$27,IF(AND(I664&lt;1,J664&lt;2,H664&gt;'CPL Goal &amp; KW Info'!$E$26),'CPL Goal &amp; KW Info'!$G$26,IF(AND(I664&lt;1,J664&lt;2,H664&gt;'CPL Goal &amp; KW Info'!$E$25),'CPL Goal &amp; KW Info'!$G$25,IF(AND(I664&lt;1,J664&lt;2,H664&gt;'CPL Goal &amp; KW Info'!$E$24),'CPL Goal &amp; KW Info'!$G$24,"0%"))))))))))))))))))))))))))))))))))))</f>
        <v>J4</v>
      </c>
      <c r="N664" s="22" t="e">
        <f t="shared" si="53"/>
        <v>#VALUE!</v>
      </c>
      <c r="O664" s="5" t="str">
        <f t="shared" si="54"/>
        <v/>
      </c>
      <c r="P664" s="1"/>
      <c r="Q664" s="6"/>
      <c r="R664" s="1"/>
    </row>
    <row r="665" spans="1:18">
      <c r="A665" s="13" t="str">
        <f>IF('CPL Goal &amp; KW Info'!I671="","",'CPL Goal &amp; KW Info'!I671)</f>
        <v/>
      </c>
      <c r="B665" s="13" t="str">
        <f>IF('CPL Goal &amp; KW Info'!J671="","",'CPL Goal &amp; KW Info'!J671)</f>
        <v/>
      </c>
      <c r="C665" s="13" t="str">
        <f>IF('CPL Goal &amp; KW Info'!K671="","",'CPL Goal &amp; KW Info'!K671)</f>
        <v/>
      </c>
      <c r="D665" s="28" t="str">
        <f>IF('CPL Goal &amp; KW Info'!L671="","",'CPL Goal &amp; KW Info'!L671)</f>
        <v/>
      </c>
      <c r="E665" s="13" t="str">
        <f>IF('CPL Goal &amp; KW Info'!M671="","",'CPL Goal &amp; KW Info'!M671)</f>
        <v/>
      </c>
      <c r="F665" s="13" t="str">
        <f>IF('CPL Goal &amp; KW Info'!N671="","",'CPL Goal &amp; KW Info'!N671)</f>
        <v/>
      </c>
      <c r="G665" s="13" t="str">
        <f>IF('CPL Goal &amp; KW Info'!O671="","",'CPL Goal &amp; KW Info'!O671)</f>
        <v/>
      </c>
      <c r="H665" s="28" t="str">
        <f>IF('CPL Goal &amp; KW Info'!P671="","",'CPL Goal &amp; KW Info'!P671)</f>
        <v/>
      </c>
      <c r="I665" s="13" t="str">
        <f>IF('CPL Goal &amp; KW Info'!Q671="","",'CPL Goal &amp; KW Info'!Q671)</f>
        <v/>
      </c>
      <c r="J665" s="13" t="str">
        <f>IF('CPL Goal &amp; KW Info'!R671="","",'CPL Goal &amp; KW Info'!R671)</f>
        <v/>
      </c>
      <c r="K665" s="1" t="str">
        <f t="shared" si="51"/>
        <v/>
      </c>
      <c r="L665" s="21" t="str">
        <f t="shared" si="52"/>
        <v/>
      </c>
      <c r="M665" s="22" t="str">
        <f>IF(AND(I665&gt;0,J665&gt;4,K665&lt;'CPL Goal &amp; KW Info'!$B$5),'CPL Goal &amp; KW Info'!$C$5,IF(AND(I665&gt;0,J665&gt;4,K665&lt;'CPL Goal &amp; KW Info'!$B$6),'CPL Goal &amp; KW Info'!$C$6,IF(AND(I665&gt;0,J665&gt;4,K665&lt;'CPL Goal &amp; KW Info'!$B$7),'CPL Goal &amp; KW Info'!$C$7,IF(AND(I665&gt;0,J665&gt;4,K665&lt;'CPL Goal &amp; KW Info'!$B$8),'CPL Goal &amp; KW Info'!$C$8,IF(AND(I665&gt;0,J665&gt;4,K665&gt;'CPL Goal &amp; KW Info'!$B$11),'CPL Goal &amp; KW Info'!$C$11,IF(AND(I665&gt;0,J665&gt;4,K665&gt;'CPL Goal &amp; KW Info'!$B$10),'CPL Goal &amp; KW Info'!$C$10,IF(AND(I665&gt;0,J665&gt;4,K665&lt;'CPL Goal &amp; KW Info'!$B$10,K665&gt;'CPL Goal &amp; KW Info'!$B$8),'CPL Goal &amp; KW Info'!$C$9,IF(AND(I665&gt;0,J665&gt;2,K665&lt;'CPL Goal &amp; KW Info'!$B$15),'CPL Goal &amp; KW Info'!$C$15,IF(AND(I665&gt;0,J665&gt;2,K665&lt;'CPL Goal &amp; KW Info'!$B$16),'CPL Goal &amp; KW Info'!$C$16,IF(AND(I665&gt;0,J665&gt;2,K665&lt;'CPL Goal &amp; KW Info'!$B$17),'CPL Goal &amp; KW Info'!$C$17,IF(AND(I665&gt;0,J665&gt;2,K665&lt;'CPL Goal &amp; KW Info'!$B$18),'CPL Goal &amp; KW Info'!$C$18,IF(AND(I665&gt;0,J665&gt;2,K665&gt;'CPL Goal &amp; KW Info'!$B$21),'CPL Goal &amp; KW Info'!$C$21,IF(AND(I665&gt;0,J665&gt;2,K665&gt;'CPL Goal &amp; KW Info'!$B$20),'CPL Goal &amp; KW Info'!$C$20,IF(AND(I665&gt;0,J665&gt;2,K665&lt;'CPL Goal &amp; KW Info'!$B$20,K665&gt;'CPL Goal &amp; KW Info'!$B$18),'CPL Goal &amp; KW Info'!$C$19,IF(AND(I665&gt;0,J665&lt;2,K665&gt;'CPL Goal &amp; KW Info'!$B$28),'CPL Goal &amp; KW Info'!$C$28,IF(AND(I665&gt;0,J665&lt;2,K665&gt;'CPL Goal &amp; KW Info'!$B$27),'CPL Goal &amp; KW Info'!$C$27,IF(AND(I665&gt;0,J665&lt;2,K665&gt;'CPL Goal &amp; KW Info'!$B$26),'CPL Goal &amp; KW Info'!$C$26,IF(AND(I665&gt;0,J665&lt;2,K665&lt;'CPL Goal &amp; KW Info'!$B$26),'CPL Goal &amp; KW Info'!$C$25,IF(AND(I665&lt;1,J665&gt;4,H665&lt;'CPL Goal &amp; KW Info'!$E$5,L665&gt;5%),'CPL Goal &amp; KW Info'!$G$5,IF(AND(I665&lt;1,J665&gt;4,H665&lt;'CPL Goal &amp; KW Info'!$E$6,L665&gt;3%),'CPL Goal &amp; KW Info'!$G$6,IF(AND(I665&lt;1,J665&gt;4,H665&lt;'CPL Goal &amp; KW Info'!$E$7,L665&gt;5%),'CPL Goal &amp; KW Info'!$G$7,IF(AND(I665&lt;1,J665&gt;4,H665&lt;'CPL Goal &amp; KW Info'!$E$8,L665&gt;3%),'CPL Goal &amp; KW Info'!$G$8,IF(AND(I665&lt;1,J665&gt;4,H665&gt;'CPL Goal &amp; KW Info'!$E$10),'CPL Goal &amp; KW Info'!$G$10,IF(AND(I665&lt;1,J665&gt;4,H665&gt;'CPL Goal &amp; KW Info'!$E$9),'CPL Goal &amp; KW Info'!$G$9,IF(AND(I665&lt;1,J665&gt;4,H665&lt;'CPL Goal &amp; KW Info'!$E$9,H665&gt;'CPL Goal &amp; KW Info'!$E$8),"0%",IF(AND(I665&lt;1,J665&gt;2,H665&lt;'CPL Goal &amp; KW Info'!$E$15,L665&gt;5%),'CPL Goal &amp; KW Info'!$G$15,IF(AND(I665&lt;1,J665&gt;2,H665&lt;'CPL Goal &amp; KW Info'!$E$16,L665&gt;3%),'CPL Goal &amp; KW Info'!$G$16,IF(AND(I665&lt;1,J665&gt;2,H665&lt;'CPL Goal &amp; KW Info'!$E$17,L665&gt;5%),'CPL Goal &amp; KW Info'!$G$17,IF(AND(I665&lt;1,J665&gt;2,H665&lt;'CPL Goal &amp; KW Info'!$E$18,L665&gt;3%),'CPL Goal &amp; KW Info'!$G$18,IF(AND(I665&lt;1,J665&gt;2,H665&gt;'CPL Goal &amp; KW Info'!$E$20),'CPL Goal &amp; KW Info'!$G$20,IF(AND(I665&lt;1,J665&gt;2,H665&gt;'CPL Goal &amp; KW Info'!$E$19),'CPL Goal &amp; KW Info'!$G$19,IF(AND(I665&lt;1,J665&gt;2,H665&lt;'CPL Goal &amp; KW Info'!$E$19,H665&gt;'CPL Goal &amp; KW Info'!$E$18),"0%",IF(AND(I665&lt;1,J665&lt;2,H665&gt;'CPL Goal &amp; KW Info'!$E$27),'CPL Goal &amp; KW Info'!$G$27,IF(AND(I665&lt;1,J665&lt;2,H665&gt;'CPL Goal &amp; KW Info'!$E$26),'CPL Goal &amp; KW Info'!$G$26,IF(AND(I665&lt;1,J665&lt;2,H665&gt;'CPL Goal &amp; KW Info'!$E$25),'CPL Goal &amp; KW Info'!$G$25,IF(AND(I665&lt;1,J665&lt;2,H665&gt;'CPL Goal &amp; KW Info'!$E$24),'CPL Goal &amp; KW Info'!$G$24,"0%"))))))))))))))))))))))))))))))))))))</f>
        <v>J4</v>
      </c>
      <c r="N665" s="22" t="e">
        <f t="shared" si="53"/>
        <v>#VALUE!</v>
      </c>
      <c r="O665" s="5" t="str">
        <f t="shared" si="54"/>
        <v/>
      </c>
      <c r="P665" s="1"/>
      <c r="Q665" s="6"/>
      <c r="R665" s="1"/>
    </row>
    <row r="666" spans="1:18">
      <c r="A666" s="13" t="str">
        <f>IF('CPL Goal &amp; KW Info'!I672="","",'CPL Goal &amp; KW Info'!I672)</f>
        <v/>
      </c>
      <c r="B666" s="13" t="str">
        <f>IF('CPL Goal &amp; KW Info'!J672="","",'CPL Goal &amp; KW Info'!J672)</f>
        <v/>
      </c>
      <c r="C666" s="13" t="str">
        <f>IF('CPL Goal &amp; KW Info'!K672="","",'CPL Goal &amp; KW Info'!K672)</f>
        <v/>
      </c>
      <c r="D666" s="28" t="str">
        <f>IF('CPL Goal &amp; KW Info'!L672="","",'CPL Goal &amp; KW Info'!L672)</f>
        <v/>
      </c>
      <c r="E666" s="13" t="str">
        <f>IF('CPL Goal &amp; KW Info'!M672="","",'CPL Goal &amp; KW Info'!M672)</f>
        <v/>
      </c>
      <c r="F666" s="13" t="str">
        <f>IF('CPL Goal &amp; KW Info'!N672="","",'CPL Goal &amp; KW Info'!N672)</f>
        <v/>
      </c>
      <c r="G666" s="13" t="str">
        <f>IF('CPL Goal &amp; KW Info'!O672="","",'CPL Goal &amp; KW Info'!O672)</f>
        <v/>
      </c>
      <c r="H666" s="28" t="str">
        <f>IF('CPL Goal &amp; KW Info'!P672="","",'CPL Goal &amp; KW Info'!P672)</f>
        <v/>
      </c>
      <c r="I666" s="13" t="str">
        <f>IF('CPL Goal &amp; KW Info'!Q672="","",'CPL Goal &amp; KW Info'!Q672)</f>
        <v/>
      </c>
      <c r="J666" s="13" t="str">
        <f>IF('CPL Goal &amp; KW Info'!R672="","",'CPL Goal &amp; KW Info'!R672)</f>
        <v/>
      </c>
      <c r="K666" s="1" t="str">
        <f t="shared" si="51"/>
        <v/>
      </c>
      <c r="L666" s="21" t="str">
        <f t="shared" si="52"/>
        <v/>
      </c>
      <c r="M666" s="22" t="str">
        <f>IF(AND(I666&gt;0,J666&gt;4,K666&lt;'CPL Goal &amp; KW Info'!$B$5),'CPL Goal &amp; KW Info'!$C$5,IF(AND(I666&gt;0,J666&gt;4,K666&lt;'CPL Goal &amp; KW Info'!$B$6),'CPL Goal &amp; KW Info'!$C$6,IF(AND(I666&gt;0,J666&gt;4,K666&lt;'CPL Goal &amp; KW Info'!$B$7),'CPL Goal &amp; KW Info'!$C$7,IF(AND(I666&gt;0,J666&gt;4,K666&lt;'CPL Goal &amp; KW Info'!$B$8),'CPL Goal &amp; KW Info'!$C$8,IF(AND(I666&gt;0,J666&gt;4,K666&gt;'CPL Goal &amp; KW Info'!$B$11),'CPL Goal &amp; KW Info'!$C$11,IF(AND(I666&gt;0,J666&gt;4,K666&gt;'CPL Goal &amp; KW Info'!$B$10),'CPL Goal &amp; KW Info'!$C$10,IF(AND(I666&gt;0,J666&gt;4,K666&lt;'CPL Goal &amp; KW Info'!$B$10,K666&gt;'CPL Goal &amp; KW Info'!$B$8),'CPL Goal &amp; KW Info'!$C$9,IF(AND(I666&gt;0,J666&gt;2,K666&lt;'CPL Goal &amp; KW Info'!$B$15),'CPL Goal &amp; KW Info'!$C$15,IF(AND(I666&gt;0,J666&gt;2,K666&lt;'CPL Goal &amp; KW Info'!$B$16),'CPL Goal &amp; KW Info'!$C$16,IF(AND(I666&gt;0,J666&gt;2,K666&lt;'CPL Goal &amp; KW Info'!$B$17),'CPL Goal &amp; KW Info'!$C$17,IF(AND(I666&gt;0,J666&gt;2,K666&lt;'CPL Goal &amp; KW Info'!$B$18),'CPL Goal &amp; KW Info'!$C$18,IF(AND(I666&gt;0,J666&gt;2,K666&gt;'CPL Goal &amp; KW Info'!$B$21),'CPL Goal &amp; KW Info'!$C$21,IF(AND(I666&gt;0,J666&gt;2,K666&gt;'CPL Goal &amp; KW Info'!$B$20),'CPL Goal &amp; KW Info'!$C$20,IF(AND(I666&gt;0,J666&gt;2,K666&lt;'CPL Goal &amp; KW Info'!$B$20,K666&gt;'CPL Goal &amp; KW Info'!$B$18),'CPL Goal &amp; KW Info'!$C$19,IF(AND(I666&gt;0,J666&lt;2,K666&gt;'CPL Goal &amp; KW Info'!$B$28),'CPL Goal &amp; KW Info'!$C$28,IF(AND(I666&gt;0,J666&lt;2,K666&gt;'CPL Goal &amp; KW Info'!$B$27),'CPL Goal &amp; KW Info'!$C$27,IF(AND(I666&gt;0,J666&lt;2,K666&gt;'CPL Goal &amp; KW Info'!$B$26),'CPL Goal &amp; KW Info'!$C$26,IF(AND(I666&gt;0,J666&lt;2,K666&lt;'CPL Goal &amp; KW Info'!$B$26),'CPL Goal &amp; KW Info'!$C$25,IF(AND(I666&lt;1,J666&gt;4,H666&lt;'CPL Goal &amp; KW Info'!$E$5,L666&gt;5%),'CPL Goal &amp; KW Info'!$G$5,IF(AND(I666&lt;1,J666&gt;4,H666&lt;'CPL Goal &amp; KW Info'!$E$6,L666&gt;3%),'CPL Goal &amp; KW Info'!$G$6,IF(AND(I666&lt;1,J666&gt;4,H666&lt;'CPL Goal &amp; KW Info'!$E$7,L666&gt;5%),'CPL Goal &amp; KW Info'!$G$7,IF(AND(I666&lt;1,J666&gt;4,H666&lt;'CPL Goal &amp; KW Info'!$E$8,L666&gt;3%),'CPL Goal &amp; KW Info'!$G$8,IF(AND(I666&lt;1,J666&gt;4,H666&gt;'CPL Goal &amp; KW Info'!$E$10),'CPL Goal &amp; KW Info'!$G$10,IF(AND(I666&lt;1,J666&gt;4,H666&gt;'CPL Goal &amp; KW Info'!$E$9),'CPL Goal &amp; KW Info'!$G$9,IF(AND(I666&lt;1,J666&gt;4,H666&lt;'CPL Goal &amp; KW Info'!$E$9,H666&gt;'CPL Goal &amp; KW Info'!$E$8),"0%",IF(AND(I666&lt;1,J666&gt;2,H666&lt;'CPL Goal &amp; KW Info'!$E$15,L666&gt;5%),'CPL Goal &amp; KW Info'!$G$15,IF(AND(I666&lt;1,J666&gt;2,H666&lt;'CPL Goal &amp; KW Info'!$E$16,L666&gt;3%),'CPL Goal &amp; KW Info'!$G$16,IF(AND(I666&lt;1,J666&gt;2,H666&lt;'CPL Goal &amp; KW Info'!$E$17,L666&gt;5%),'CPL Goal &amp; KW Info'!$G$17,IF(AND(I666&lt;1,J666&gt;2,H666&lt;'CPL Goal &amp; KW Info'!$E$18,L666&gt;3%),'CPL Goal &amp; KW Info'!$G$18,IF(AND(I666&lt;1,J666&gt;2,H666&gt;'CPL Goal &amp; KW Info'!$E$20),'CPL Goal &amp; KW Info'!$G$20,IF(AND(I666&lt;1,J666&gt;2,H666&gt;'CPL Goal &amp; KW Info'!$E$19),'CPL Goal &amp; KW Info'!$G$19,IF(AND(I666&lt;1,J666&gt;2,H666&lt;'CPL Goal &amp; KW Info'!$E$19,H666&gt;'CPL Goal &amp; KW Info'!$E$18),"0%",IF(AND(I666&lt;1,J666&lt;2,H666&gt;'CPL Goal &amp; KW Info'!$E$27),'CPL Goal &amp; KW Info'!$G$27,IF(AND(I666&lt;1,J666&lt;2,H666&gt;'CPL Goal &amp; KW Info'!$E$26),'CPL Goal &amp; KW Info'!$G$26,IF(AND(I666&lt;1,J666&lt;2,H666&gt;'CPL Goal &amp; KW Info'!$E$25),'CPL Goal &amp; KW Info'!$G$25,IF(AND(I666&lt;1,J666&lt;2,H666&gt;'CPL Goal &amp; KW Info'!$E$24),'CPL Goal &amp; KW Info'!$G$24,"0%"))))))))))))))))))))))))))))))))))))</f>
        <v>J4</v>
      </c>
      <c r="N666" s="22" t="e">
        <f t="shared" si="53"/>
        <v>#VALUE!</v>
      </c>
      <c r="O666" s="5" t="str">
        <f t="shared" si="54"/>
        <v/>
      </c>
      <c r="P666" s="1"/>
      <c r="Q666" s="6"/>
      <c r="R666" s="1"/>
    </row>
    <row r="667" spans="1:18">
      <c r="A667" s="13" t="str">
        <f>IF('CPL Goal &amp; KW Info'!I673="","",'CPL Goal &amp; KW Info'!I673)</f>
        <v/>
      </c>
      <c r="B667" s="13" t="str">
        <f>IF('CPL Goal &amp; KW Info'!J673="","",'CPL Goal &amp; KW Info'!J673)</f>
        <v/>
      </c>
      <c r="C667" s="13" t="str">
        <f>IF('CPL Goal &amp; KW Info'!K673="","",'CPL Goal &amp; KW Info'!K673)</f>
        <v/>
      </c>
      <c r="D667" s="28" t="str">
        <f>IF('CPL Goal &amp; KW Info'!L673="","",'CPL Goal &amp; KW Info'!L673)</f>
        <v/>
      </c>
      <c r="E667" s="13" t="str">
        <f>IF('CPL Goal &amp; KW Info'!M673="","",'CPL Goal &amp; KW Info'!M673)</f>
        <v/>
      </c>
      <c r="F667" s="13" t="str">
        <f>IF('CPL Goal &amp; KW Info'!N673="","",'CPL Goal &amp; KW Info'!N673)</f>
        <v/>
      </c>
      <c r="G667" s="13" t="str">
        <f>IF('CPL Goal &amp; KW Info'!O673="","",'CPL Goal &amp; KW Info'!O673)</f>
        <v/>
      </c>
      <c r="H667" s="28" t="str">
        <f>IF('CPL Goal &amp; KW Info'!P673="","",'CPL Goal &amp; KW Info'!P673)</f>
        <v/>
      </c>
      <c r="I667" s="13" t="str">
        <f>IF('CPL Goal &amp; KW Info'!Q673="","",'CPL Goal &amp; KW Info'!Q673)</f>
        <v/>
      </c>
      <c r="J667" s="13" t="str">
        <f>IF('CPL Goal &amp; KW Info'!R673="","",'CPL Goal &amp; KW Info'!R673)</f>
        <v/>
      </c>
      <c r="K667" s="1" t="str">
        <f t="shared" si="51"/>
        <v/>
      </c>
      <c r="L667" s="21" t="str">
        <f t="shared" si="52"/>
        <v/>
      </c>
      <c r="M667" s="22" t="str">
        <f>IF(AND(I667&gt;0,J667&gt;4,K667&lt;'CPL Goal &amp; KW Info'!$B$5),'CPL Goal &amp; KW Info'!$C$5,IF(AND(I667&gt;0,J667&gt;4,K667&lt;'CPL Goal &amp; KW Info'!$B$6),'CPL Goal &amp; KW Info'!$C$6,IF(AND(I667&gt;0,J667&gt;4,K667&lt;'CPL Goal &amp; KW Info'!$B$7),'CPL Goal &amp; KW Info'!$C$7,IF(AND(I667&gt;0,J667&gt;4,K667&lt;'CPL Goal &amp; KW Info'!$B$8),'CPL Goal &amp; KW Info'!$C$8,IF(AND(I667&gt;0,J667&gt;4,K667&gt;'CPL Goal &amp; KW Info'!$B$11),'CPL Goal &amp; KW Info'!$C$11,IF(AND(I667&gt;0,J667&gt;4,K667&gt;'CPL Goal &amp; KW Info'!$B$10),'CPL Goal &amp; KW Info'!$C$10,IF(AND(I667&gt;0,J667&gt;4,K667&lt;'CPL Goal &amp; KW Info'!$B$10,K667&gt;'CPL Goal &amp; KW Info'!$B$8),'CPL Goal &amp; KW Info'!$C$9,IF(AND(I667&gt;0,J667&gt;2,K667&lt;'CPL Goal &amp; KW Info'!$B$15),'CPL Goal &amp; KW Info'!$C$15,IF(AND(I667&gt;0,J667&gt;2,K667&lt;'CPL Goal &amp; KW Info'!$B$16),'CPL Goal &amp; KW Info'!$C$16,IF(AND(I667&gt;0,J667&gt;2,K667&lt;'CPL Goal &amp; KW Info'!$B$17),'CPL Goal &amp; KW Info'!$C$17,IF(AND(I667&gt;0,J667&gt;2,K667&lt;'CPL Goal &amp; KW Info'!$B$18),'CPL Goal &amp; KW Info'!$C$18,IF(AND(I667&gt;0,J667&gt;2,K667&gt;'CPL Goal &amp; KW Info'!$B$21),'CPL Goal &amp; KW Info'!$C$21,IF(AND(I667&gt;0,J667&gt;2,K667&gt;'CPL Goal &amp; KW Info'!$B$20),'CPL Goal &amp; KW Info'!$C$20,IF(AND(I667&gt;0,J667&gt;2,K667&lt;'CPL Goal &amp; KW Info'!$B$20,K667&gt;'CPL Goal &amp; KW Info'!$B$18),'CPL Goal &amp; KW Info'!$C$19,IF(AND(I667&gt;0,J667&lt;2,K667&gt;'CPL Goal &amp; KW Info'!$B$28),'CPL Goal &amp; KW Info'!$C$28,IF(AND(I667&gt;0,J667&lt;2,K667&gt;'CPL Goal &amp; KW Info'!$B$27),'CPL Goal &amp; KW Info'!$C$27,IF(AND(I667&gt;0,J667&lt;2,K667&gt;'CPL Goal &amp; KW Info'!$B$26),'CPL Goal &amp; KW Info'!$C$26,IF(AND(I667&gt;0,J667&lt;2,K667&lt;'CPL Goal &amp; KW Info'!$B$26),'CPL Goal &amp; KW Info'!$C$25,IF(AND(I667&lt;1,J667&gt;4,H667&lt;'CPL Goal &amp; KW Info'!$E$5,L667&gt;5%),'CPL Goal &amp; KW Info'!$G$5,IF(AND(I667&lt;1,J667&gt;4,H667&lt;'CPL Goal &amp; KW Info'!$E$6,L667&gt;3%),'CPL Goal &amp; KW Info'!$G$6,IF(AND(I667&lt;1,J667&gt;4,H667&lt;'CPL Goal &amp; KW Info'!$E$7,L667&gt;5%),'CPL Goal &amp; KW Info'!$G$7,IF(AND(I667&lt;1,J667&gt;4,H667&lt;'CPL Goal &amp; KW Info'!$E$8,L667&gt;3%),'CPL Goal &amp; KW Info'!$G$8,IF(AND(I667&lt;1,J667&gt;4,H667&gt;'CPL Goal &amp; KW Info'!$E$10),'CPL Goal &amp; KW Info'!$G$10,IF(AND(I667&lt;1,J667&gt;4,H667&gt;'CPL Goal &amp; KW Info'!$E$9),'CPL Goal &amp; KW Info'!$G$9,IF(AND(I667&lt;1,J667&gt;4,H667&lt;'CPL Goal &amp; KW Info'!$E$9,H667&gt;'CPL Goal &amp; KW Info'!$E$8),"0%",IF(AND(I667&lt;1,J667&gt;2,H667&lt;'CPL Goal &amp; KW Info'!$E$15,L667&gt;5%),'CPL Goal &amp; KW Info'!$G$15,IF(AND(I667&lt;1,J667&gt;2,H667&lt;'CPL Goal &amp; KW Info'!$E$16,L667&gt;3%),'CPL Goal &amp; KW Info'!$G$16,IF(AND(I667&lt;1,J667&gt;2,H667&lt;'CPL Goal &amp; KW Info'!$E$17,L667&gt;5%),'CPL Goal &amp; KW Info'!$G$17,IF(AND(I667&lt;1,J667&gt;2,H667&lt;'CPL Goal &amp; KW Info'!$E$18,L667&gt;3%),'CPL Goal &amp; KW Info'!$G$18,IF(AND(I667&lt;1,J667&gt;2,H667&gt;'CPL Goal &amp; KW Info'!$E$20),'CPL Goal &amp; KW Info'!$G$20,IF(AND(I667&lt;1,J667&gt;2,H667&gt;'CPL Goal &amp; KW Info'!$E$19),'CPL Goal &amp; KW Info'!$G$19,IF(AND(I667&lt;1,J667&gt;2,H667&lt;'CPL Goal &amp; KW Info'!$E$19,H667&gt;'CPL Goal &amp; KW Info'!$E$18),"0%",IF(AND(I667&lt;1,J667&lt;2,H667&gt;'CPL Goal &amp; KW Info'!$E$27),'CPL Goal &amp; KW Info'!$G$27,IF(AND(I667&lt;1,J667&lt;2,H667&gt;'CPL Goal &amp; KW Info'!$E$26),'CPL Goal &amp; KW Info'!$G$26,IF(AND(I667&lt;1,J667&lt;2,H667&gt;'CPL Goal &amp; KW Info'!$E$25),'CPL Goal &amp; KW Info'!$G$25,IF(AND(I667&lt;1,J667&lt;2,H667&gt;'CPL Goal &amp; KW Info'!$E$24),'CPL Goal &amp; KW Info'!$G$24,"0%"))))))))))))))))))))))))))))))))))))</f>
        <v>J4</v>
      </c>
      <c r="N667" s="22" t="e">
        <f t="shared" si="53"/>
        <v>#VALUE!</v>
      </c>
      <c r="O667" s="5" t="str">
        <f t="shared" si="54"/>
        <v/>
      </c>
      <c r="P667" s="1"/>
      <c r="Q667" s="6"/>
      <c r="R667" s="1"/>
    </row>
    <row r="668" spans="1:18">
      <c r="A668" s="13" t="str">
        <f>IF('CPL Goal &amp; KW Info'!I674="","",'CPL Goal &amp; KW Info'!I674)</f>
        <v/>
      </c>
      <c r="B668" s="13" t="str">
        <f>IF('CPL Goal &amp; KW Info'!J674="","",'CPL Goal &amp; KW Info'!J674)</f>
        <v/>
      </c>
      <c r="C668" s="13" t="str">
        <f>IF('CPL Goal &amp; KW Info'!K674="","",'CPL Goal &amp; KW Info'!K674)</f>
        <v/>
      </c>
      <c r="D668" s="28" t="str">
        <f>IF('CPL Goal &amp; KW Info'!L674="","",'CPL Goal &amp; KW Info'!L674)</f>
        <v/>
      </c>
      <c r="E668" s="13" t="str">
        <f>IF('CPL Goal &amp; KW Info'!M674="","",'CPL Goal &amp; KW Info'!M674)</f>
        <v/>
      </c>
      <c r="F668" s="13" t="str">
        <f>IF('CPL Goal &amp; KW Info'!N674="","",'CPL Goal &amp; KW Info'!N674)</f>
        <v/>
      </c>
      <c r="G668" s="13" t="str">
        <f>IF('CPL Goal &amp; KW Info'!O674="","",'CPL Goal &amp; KW Info'!O674)</f>
        <v/>
      </c>
      <c r="H668" s="28" t="str">
        <f>IF('CPL Goal &amp; KW Info'!P674="","",'CPL Goal &amp; KW Info'!P674)</f>
        <v/>
      </c>
      <c r="I668" s="13" t="str">
        <f>IF('CPL Goal &amp; KW Info'!Q674="","",'CPL Goal &amp; KW Info'!Q674)</f>
        <v/>
      </c>
      <c r="J668" s="13" t="str">
        <f>IF('CPL Goal &amp; KW Info'!R674="","",'CPL Goal &amp; KW Info'!R674)</f>
        <v/>
      </c>
      <c r="K668" s="1" t="str">
        <f t="shared" si="51"/>
        <v/>
      </c>
      <c r="L668" s="21" t="str">
        <f t="shared" si="52"/>
        <v/>
      </c>
      <c r="M668" s="22" t="str">
        <f>IF(AND(I668&gt;0,J668&gt;4,K668&lt;'CPL Goal &amp; KW Info'!$B$5),'CPL Goal &amp; KW Info'!$C$5,IF(AND(I668&gt;0,J668&gt;4,K668&lt;'CPL Goal &amp; KW Info'!$B$6),'CPL Goal &amp; KW Info'!$C$6,IF(AND(I668&gt;0,J668&gt;4,K668&lt;'CPL Goal &amp; KW Info'!$B$7),'CPL Goal &amp; KW Info'!$C$7,IF(AND(I668&gt;0,J668&gt;4,K668&lt;'CPL Goal &amp; KW Info'!$B$8),'CPL Goal &amp; KW Info'!$C$8,IF(AND(I668&gt;0,J668&gt;4,K668&gt;'CPL Goal &amp; KW Info'!$B$11),'CPL Goal &amp; KW Info'!$C$11,IF(AND(I668&gt;0,J668&gt;4,K668&gt;'CPL Goal &amp; KW Info'!$B$10),'CPL Goal &amp; KW Info'!$C$10,IF(AND(I668&gt;0,J668&gt;4,K668&lt;'CPL Goal &amp; KW Info'!$B$10,K668&gt;'CPL Goal &amp; KW Info'!$B$8),'CPL Goal &amp; KW Info'!$C$9,IF(AND(I668&gt;0,J668&gt;2,K668&lt;'CPL Goal &amp; KW Info'!$B$15),'CPL Goal &amp; KW Info'!$C$15,IF(AND(I668&gt;0,J668&gt;2,K668&lt;'CPL Goal &amp; KW Info'!$B$16),'CPL Goal &amp; KW Info'!$C$16,IF(AND(I668&gt;0,J668&gt;2,K668&lt;'CPL Goal &amp; KW Info'!$B$17),'CPL Goal &amp; KW Info'!$C$17,IF(AND(I668&gt;0,J668&gt;2,K668&lt;'CPL Goal &amp; KW Info'!$B$18),'CPL Goal &amp; KW Info'!$C$18,IF(AND(I668&gt;0,J668&gt;2,K668&gt;'CPL Goal &amp; KW Info'!$B$21),'CPL Goal &amp; KW Info'!$C$21,IF(AND(I668&gt;0,J668&gt;2,K668&gt;'CPL Goal &amp; KW Info'!$B$20),'CPL Goal &amp; KW Info'!$C$20,IF(AND(I668&gt;0,J668&gt;2,K668&lt;'CPL Goal &amp; KW Info'!$B$20,K668&gt;'CPL Goal &amp; KW Info'!$B$18),'CPL Goal &amp; KW Info'!$C$19,IF(AND(I668&gt;0,J668&lt;2,K668&gt;'CPL Goal &amp; KW Info'!$B$28),'CPL Goal &amp; KW Info'!$C$28,IF(AND(I668&gt;0,J668&lt;2,K668&gt;'CPL Goal &amp; KW Info'!$B$27),'CPL Goal &amp; KW Info'!$C$27,IF(AND(I668&gt;0,J668&lt;2,K668&gt;'CPL Goal &amp; KW Info'!$B$26),'CPL Goal &amp; KW Info'!$C$26,IF(AND(I668&gt;0,J668&lt;2,K668&lt;'CPL Goal &amp; KW Info'!$B$26),'CPL Goal &amp; KW Info'!$C$25,IF(AND(I668&lt;1,J668&gt;4,H668&lt;'CPL Goal &amp; KW Info'!$E$5,L668&gt;5%),'CPL Goal &amp; KW Info'!$G$5,IF(AND(I668&lt;1,J668&gt;4,H668&lt;'CPL Goal &amp; KW Info'!$E$6,L668&gt;3%),'CPL Goal &amp; KW Info'!$G$6,IF(AND(I668&lt;1,J668&gt;4,H668&lt;'CPL Goal &amp; KW Info'!$E$7,L668&gt;5%),'CPL Goal &amp; KW Info'!$G$7,IF(AND(I668&lt;1,J668&gt;4,H668&lt;'CPL Goal &amp; KW Info'!$E$8,L668&gt;3%),'CPL Goal &amp; KW Info'!$G$8,IF(AND(I668&lt;1,J668&gt;4,H668&gt;'CPL Goal &amp; KW Info'!$E$10),'CPL Goal &amp; KW Info'!$G$10,IF(AND(I668&lt;1,J668&gt;4,H668&gt;'CPL Goal &amp; KW Info'!$E$9),'CPL Goal &amp; KW Info'!$G$9,IF(AND(I668&lt;1,J668&gt;4,H668&lt;'CPL Goal &amp; KW Info'!$E$9,H668&gt;'CPL Goal &amp; KW Info'!$E$8),"0%",IF(AND(I668&lt;1,J668&gt;2,H668&lt;'CPL Goal &amp; KW Info'!$E$15,L668&gt;5%),'CPL Goal &amp; KW Info'!$G$15,IF(AND(I668&lt;1,J668&gt;2,H668&lt;'CPL Goal &amp; KW Info'!$E$16,L668&gt;3%),'CPL Goal &amp; KW Info'!$G$16,IF(AND(I668&lt;1,J668&gt;2,H668&lt;'CPL Goal &amp; KW Info'!$E$17,L668&gt;5%),'CPL Goal &amp; KW Info'!$G$17,IF(AND(I668&lt;1,J668&gt;2,H668&lt;'CPL Goal &amp; KW Info'!$E$18,L668&gt;3%),'CPL Goal &amp; KW Info'!$G$18,IF(AND(I668&lt;1,J668&gt;2,H668&gt;'CPL Goal &amp; KW Info'!$E$20),'CPL Goal &amp; KW Info'!$G$20,IF(AND(I668&lt;1,J668&gt;2,H668&gt;'CPL Goal &amp; KW Info'!$E$19),'CPL Goal &amp; KW Info'!$G$19,IF(AND(I668&lt;1,J668&gt;2,H668&lt;'CPL Goal &amp; KW Info'!$E$19,H668&gt;'CPL Goal &amp; KW Info'!$E$18),"0%",IF(AND(I668&lt;1,J668&lt;2,H668&gt;'CPL Goal &amp; KW Info'!$E$27),'CPL Goal &amp; KW Info'!$G$27,IF(AND(I668&lt;1,J668&lt;2,H668&gt;'CPL Goal &amp; KW Info'!$E$26),'CPL Goal &amp; KW Info'!$G$26,IF(AND(I668&lt;1,J668&lt;2,H668&gt;'CPL Goal &amp; KW Info'!$E$25),'CPL Goal &amp; KW Info'!$G$25,IF(AND(I668&lt;1,J668&lt;2,H668&gt;'CPL Goal &amp; KW Info'!$E$24),'CPL Goal &amp; KW Info'!$G$24,"0%"))))))))))))))))))))))))))))))))))))</f>
        <v>J4</v>
      </c>
      <c r="N668" s="22" t="e">
        <f t="shared" si="53"/>
        <v>#VALUE!</v>
      </c>
      <c r="O668" s="5" t="str">
        <f t="shared" si="54"/>
        <v/>
      </c>
      <c r="P668" s="1"/>
      <c r="Q668" s="6"/>
      <c r="R668" s="1"/>
    </row>
    <row r="669" spans="1:18">
      <c r="A669" s="13" t="str">
        <f>IF('CPL Goal &amp; KW Info'!I675="","",'CPL Goal &amp; KW Info'!I675)</f>
        <v/>
      </c>
      <c r="B669" s="13" t="str">
        <f>IF('CPL Goal &amp; KW Info'!J675="","",'CPL Goal &amp; KW Info'!J675)</f>
        <v/>
      </c>
      <c r="C669" s="13" t="str">
        <f>IF('CPL Goal &amp; KW Info'!K675="","",'CPL Goal &amp; KW Info'!K675)</f>
        <v/>
      </c>
      <c r="D669" s="28" t="str">
        <f>IF('CPL Goal &amp; KW Info'!L675="","",'CPL Goal &amp; KW Info'!L675)</f>
        <v/>
      </c>
      <c r="E669" s="13" t="str">
        <f>IF('CPL Goal &amp; KW Info'!M675="","",'CPL Goal &amp; KW Info'!M675)</f>
        <v/>
      </c>
      <c r="F669" s="13" t="str">
        <f>IF('CPL Goal &amp; KW Info'!N675="","",'CPL Goal &amp; KW Info'!N675)</f>
        <v/>
      </c>
      <c r="G669" s="13" t="str">
        <f>IF('CPL Goal &amp; KW Info'!O675="","",'CPL Goal &amp; KW Info'!O675)</f>
        <v/>
      </c>
      <c r="H669" s="28" t="str">
        <f>IF('CPL Goal &amp; KW Info'!P675="","",'CPL Goal &amp; KW Info'!P675)</f>
        <v/>
      </c>
      <c r="I669" s="13" t="str">
        <f>IF('CPL Goal &amp; KW Info'!Q675="","",'CPL Goal &amp; KW Info'!Q675)</f>
        <v/>
      </c>
      <c r="J669" s="13" t="str">
        <f>IF('CPL Goal &amp; KW Info'!R675="","",'CPL Goal &amp; KW Info'!R675)</f>
        <v/>
      </c>
      <c r="K669" s="1" t="str">
        <f t="shared" si="51"/>
        <v/>
      </c>
      <c r="L669" s="21" t="str">
        <f t="shared" si="52"/>
        <v/>
      </c>
      <c r="M669" s="22" t="str">
        <f>IF(AND(I669&gt;0,J669&gt;4,K669&lt;'CPL Goal &amp; KW Info'!$B$5),'CPL Goal &amp; KW Info'!$C$5,IF(AND(I669&gt;0,J669&gt;4,K669&lt;'CPL Goal &amp; KW Info'!$B$6),'CPL Goal &amp; KW Info'!$C$6,IF(AND(I669&gt;0,J669&gt;4,K669&lt;'CPL Goal &amp; KW Info'!$B$7),'CPL Goal &amp; KW Info'!$C$7,IF(AND(I669&gt;0,J669&gt;4,K669&lt;'CPL Goal &amp; KW Info'!$B$8),'CPL Goal &amp; KW Info'!$C$8,IF(AND(I669&gt;0,J669&gt;4,K669&gt;'CPL Goal &amp; KW Info'!$B$11),'CPL Goal &amp; KW Info'!$C$11,IF(AND(I669&gt;0,J669&gt;4,K669&gt;'CPL Goal &amp; KW Info'!$B$10),'CPL Goal &amp; KW Info'!$C$10,IF(AND(I669&gt;0,J669&gt;4,K669&lt;'CPL Goal &amp; KW Info'!$B$10,K669&gt;'CPL Goal &amp; KW Info'!$B$8),'CPL Goal &amp; KW Info'!$C$9,IF(AND(I669&gt;0,J669&gt;2,K669&lt;'CPL Goal &amp; KW Info'!$B$15),'CPL Goal &amp; KW Info'!$C$15,IF(AND(I669&gt;0,J669&gt;2,K669&lt;'CPL Goal &amp; KW Info'!$B$16),'CPL Goal &amp; KW Info'!$C$16,IF(AND(I669&gt;0,J669&gt;2,K669&lt;'CPL Goal &amp; KW Info'!$B$17),'CPL Goal &amp; KW Info'!$C$17,IF(AND(I669&gt;0,J669&gt;2,K669&lt;'CPL Goal &amp; KW Info'!$B$18),'CPL Goal &amp; KW Info'!$C$18,IF(AND(I669&gt;0,J669&gt;2,K669&gt;'CPL Goal &amp; KW Info'!$B$21),'CPL Goal &amp; KW Info'!$C$21,IF(AND(I669&gt;0,J669&gt;2,K669&gt;'CPL Goal &amp; KW Info'!$B$20),'CPL Goal &amp; KW Info'!$C$20,IF(AND(I669&gt;0,J669&gt;2,K669&lt;'CPL Goal &amp; KW Info'!$B$20,K669&gt;'CPL Goal &amp; KW Info'!$B$18),'CPL Goal &amp; KW Info'!$C$19,IF(AND(I669&gt;0,J669&lt;2,K669&gt;'CPL Goal &amp; KW Info'!$B$28),'CPL Goal &amp; KW Info'!$C$28,IF(AND(I669&gt;0,J669&lt;2,K669&gt;'CPL Goal &amp; KW Info'!$B$27),'CPL Goal &amp; KW Info'!$C$27,IF(AND(I669&gt;0,J669&lt;2,K669&gt;'CPL Goal &amp; KW Info'!$B$26),'CPL Goal &amp; KW Info'!$C$26,IF(AND(I669&gt;0,J669&lt;2,K669&lt;'CPL Goal &amp; KW Info'!$B$26),'CPL Goal &amp; KW Info'!$C$25,IF(AND(I669&lt;1,J669&gt;4,H669&lt;'CPL Goal &amp; KW Info'!$E$5,L669&gt;5%),'CPL Goal &amp; KW Info'!$G$5,IF(AND(I669&lt;1,J669&gt;4,H669&lt;'CPL Goal &amp; KW Info'!$E$6,L669&gt;3%),'CPL Goal &amp; KW Info'!$G$6,IF(AND(I669&lt;1,J669&gt;4,H669&lt;'CPL Goal &amp; KW Info'!$E$7,L669&gt;5%),'CPL Goal &amp; KW Info'!$G$7,IF(AND(I669&lt;1,J669&gt;4,H669&lt;'CPL Goal &amp; KW Info'!$E$8,L669&gt;3%),'CPL Goal &amp; KW Info'!$G$8,IF(AND(I669&lt;1,J669&gt;4,H669&gt;'CPL Goal &amp; KW Info'!$E$10),'CPL Goal &amp; KW Info'!$G$10,IF(AND(I669&lt;1,J669&gt;4,H669&gt;'CPL Goal &amp; KW Info'!$E$9),'CPL Goal &amp; KW Info'!$G$9,IF(AND(I669&lt;1,J669&gt;4,H669&lt;'CPL Goal &amp; KW Info'!$E$9,H669&gt;'CPL Goal &amp; KW Info'!$E$8),"0%",IF(AND(I669&lt;1,J669&gt;2,H669&lt;'CPL Goal &amp; KW Info'!$E$15,L669&gt;5%),'CPL Goal &amp; KW Info'!$G$15,IF(AND(I669&lt;1,J669&gt;2,H669&lt;'CPL Goal &amp; KW Info'!$E$16,L669&gt;3%),'CPL Goal &amp; KW Info'!$G$16,IF(AND(I669&lt;1,J669&gt;2,H669&lt;'CPL Goal &amp; KW Info'!$E$17,L669&gt;5%),'CPL Goal &amp; KW Info'!$G$17,IF(AND(I669&lt;1,J669&gt;2,H669&lt;'CPL Goal &amp; KW Info'!$E$18,L669&gt;3%),'CPL Goal &amp; KW Info'!$G$18,IF(AND(I669&lt;1,J669&gt;2,H669&gt;'CPL Goal &amp; KW Info'!$E$20),'CPL Goal &amp; KW Info'!$G$20,IF(AND(I669&lt;1,J669&gt;2,H669&gt;'CPL Goal &amp; KW Info'!$E$19),'CPL Goal &amp; KW Info'!$G$19,IF(AND(I669&lt;1,J669&gt;2,H669&lt;'CPL Goal &amp; KW Info'!$E$19,H669&gt;'CPL Goal &amp; KW Info'!$E$18),"0%",IF(AND(I669&lt;1,J669&lt;2,H669&gt;'CPL Goal &amp; KW Info'!$E$27),'CPL Goal &amp; KW Info'!$G$27,IF(AND(I669&lt;1,J669&lt;2,H669&gt;'CPL Goal &amp; KW Info'!$E$26),'CPL Goal &amp; KW Info'!$G$26,IF(AND(I669&lt;1,J669&lt;2,H669&gt;'CPL Goal &amp; KW Info'!$E$25),'CPL Goal &amp; KW Info'!$G$25,IF(AND(I669&lt;1,J669&lt;2,H669&gt;'CPL Goal &amp; KW Info'!$E$24),'CPL Goal &amp; KW Info'!$G$24,"0%"))))))))))))))))))))))))))))))))))))</f>
        <v>J4</v>
      </c>
      <c r="N669" s="22" t="e">
        <f t="shared" si="53"/>
        <v>#VALUE!</v>
      </c>
      <c r="O669" s="5" t="str">
        <f t="shared" si="54"/>
        <v/>
      </c>
      <c r="P669" s="1"/>
      <c r="Q669" s="6"/>
      <c r="R669" s="1"/>
    </row>
    <row r="670" spans="1:18">
      <c r="A670" s="13" t="str">
        <f>IF('CPL Goal &amp; KW Info'!I676="","",'CPL Goal &amp; KW Info'!I676)</f>
        <v/>
      </c>
      <c r="B670" s="13" t="str">
        <f>IF('CPL Goal &amp; KW Info'!J676="","",'CPL Goal &amp; KW Info'!J676)</f>
        <v/>
      </c>
      <c r="C670" s="13" t="str">
        <f>IF('CPL Goal &amp; KW Info'!K676="","",'CPL Goal &amp; KW Info'!K676)</f>
        <v/>
      </c>
      <c r="D670" s="28" t="str">
        <f>IF('CPL Goal &amp; KW Info'!L676="","",'CPL Goal &amp; KW Info'!L676)</f>
        <v/>
      </c>
      <c r="E670" s="13" t="str">
        <f>IF('CPL Goal &amp; KW Info'!M676="","",'CPL Goal &amp; KW Info'!M676)</f>
        <v/>
      </c>
      <c r="F670" s="13" t="str">
        <f>IF('CPL Goal &amp; KW Info'!N676="","",'CPL Goal &amp; KW Info'!N676)</f>
        <v/>
      </c>
      <c r="G670" s="13" t="str">
        <f>IF('CPL Goal &amp; KW Info'!O676="","",'CPL Goal &amp; KW Info'!O676)</f>
        <v/>
      </c>
      <c r="H670" s="28" t="str">
        <f>IF('CPL Goal &amp; KW Info'!P676="","",'CPL Goal &amp; KW Info'!P676)</f>
        <v/>
      </c>
      <c r="I670" s="13" t="str">
        <f>IF('CPL Goal &amp; KW Info'!Q676="","",'CPL Goal &amp; KW Info'!Q676)</f>
        <v/>
      </c>
      <c r="J670" s="13" t="str">
        <f>IF('CPL Goal &amp; KW Info'!R676="","",'CPL Goal &amp; KW Info'!R676)</f>
        <v/>
      </c>
      <c r="K670" s="1" t="str">
        <f t="shared" si="51"/>
        <v/>
      </c>
      <c r="L670" s="21" t="str">
        <f t="shared" si="52"/>
        <v/>
      </c>
      <c r="M670" s="22" t="str">
        <f>IF(AND(I670&gt;0,J670&gt;4,K670&lt;'CPL Goal &amp; KW Info'!$B$5),'CPL Goal &amp; KW Info'!$C$5,IF(AND(I670&gt;0,J670&gt;4,K670&lt;'CPL Goal &amp; KW Info'!$B$6),'CPL Goal &amp; KW Info'!$C$6,IF(AND(I670&gt;0,J670&gt;4,K670&lt;'CPL Goal &amp; KW Info'!$B$7),'CPL Goal &amp; KW Info'!$C$7,IF(AND(I670&gt;0,J670&gt;4,K670&lt;'CPL Goal &amp; KW Info'!$B$8),'CPL Goal &amp; KW Info'!$C$8,IF(AND(I670&gt;0,J670&gt;4,K670&gt;'CPL Goal &amp; KW Info'!$B$11),'CPL Goal &amp; KW Info'!$C$11,IF(AND(I670&gt;0,J670&gt;4,K670&gt;'CPL Goal &amp; KW Info'!$B$10),'CPL Goal &amp; KW Info'!$C$10,IF(AND(I670&gt;0,J670&gt;4,K670&lt;'CPL Goal &amp; KW Info'!$B$10,K670&gt;'CPL Goal &amp; KW Info'!$B$8),'CPL Goal &amp; KW Info'!$C$9,IF(AND(I670&gt;0,J670&gt;2,K670&lt;'CPL Goal &amp; KW Info'!$B$15),'CPL Goal &amp; KW Info'!$C$15,IF(AND(I670&gt;0,J670&gt;2,K670&lt;'CPL Goal &amp; KW Info'!$B$16),'CPL Goal &amp; KW Info'!$C$16,IF(AND(I670&gt;0,J670&gt;2,K670&lt;'CPL Goal &amp; KW Info'!$B$17),'CPL Goal &amp; KW Info'!$C$17,IF(AND(I670&gt;0,J670&gt;2,K670&lt;'CPL Goal &amp; KW Info'!$B$18),'CPL Goal &amp; KW Info'!$C$18,IF(AND(I670&gt;0,J670&gt;2,K670&gt;'CPL Goal &amp; KW Info'!$B$21),'CPL Goal &amp; KW Info'!$C$21,IF(AND(I670&gt;0,J670&gt;2,K670&gt;'CPL Goal &amp; KW Info'!$B$20),'CPL Goal &amp; KW Info'!$C$20,IF(AND(I670&gt;0,J670&gt;2,K670&lt;'CPL Goal &amp; KW Info'!$B$20,K670&gt;'CPL Goal &amp; KW Info'!$B$18),'CPL Goal &amp; KW Info'!$C$19,IF(AND(I670&gt;0,J670&lt;2,K670&gt;'CPL Goal &amp; KW Info'!$B$28),'CPL Goal &amp; KW Info'!$C$28,IF(AND(I670&gt;0,J670&lt;2,K670&gt;'CPL Goal &amp; KW Info'!$B$27),'CPL Goal &amp; KW Info'!$C$27,IF(AND(I670&gt;0,J670&lt;2,K670&gt;'CPL Goal &amp; KW Info'!$B$26),'CPL Goal &amp; KW Info'!$C$26,IF(AND(I670&gt;0,J670&lt;2,K670&lt;'CPL Goal &amp; KW Info'!$B$26),'CPL Goal &amp; KW Info'!$C$25,IF(AND(I670&lt;1,J670&gt;4,H670&lt;'CPL Goal &amp; KW Info'!$E$5,L670&gt;5%),'CPL Goal &amp; KW Info'!$G$5,IF(AND(I670&lt;1,J670&gt;4,H670&lt;'CPL Goal &amp; KW Info'!$E$6,L670&gt;3%),'CPL Goal &amp; KW Info'!$G$6,IF(AND(I670&lt;1,J670&gt;4,H670&lt;'CPL Goal &amp; KW Info'!$E$7,L670&gt;5%),'CPL Goal &amp; KW Info'!$G$7,IF(AND(I670&lt;1,J670&gt;4,H670&lt;'CPL Goal &amp; KW Info'!$E$8,L670&gt;3%),'CPL Goal &amp; KW Info'!$G$8,IF(AND(I670&lt;1,J670&gt;4,H670&gt;'CPL Goal &amp; KW Info'!$E$10),'CPL Goal &amp; KW Info'!$G$10,IF(AND(I670&lt;1,J670&gt;4,H670&gt;'CPL Goal &amp; KW Info'!$E$9),'CPL Goal &amp; KW Info'!$G$9,IF(AND(I670&lt;1,J670&gt;4,H670&lt;'CPL Goal &amp; KW Info'!$E$9,H670&gt;'CPL Goal &amp; KW Info'!$E$8),"0%",IF(AND(I670&lt;1,J670&gt;2,H670&lt;'CPL Goal &amp; KW Info'!$E$15,L670&gt;5%),'CPL Goal &amp; KW Info'!$G$15,IF(AND(I670&lt;1,J670&gt;2,H670&lt;'CPL Goal &amp; KW Info'!$E$16,L670&gt;3%),'CPL Goal &amp; KW Info'!$G$16,IF(AND(I670&lt;1,J670&gt;2,H670&lt;'CPL Goal &amp; KW Info'!$E$17,L670&gt;5%),'CPL Goal &amp; KW Info'!$G$17,IF(AND(I670&lt;1,J670&gt;2,H670&lt;'CPL Goal &amp; KW Info'!$E$18,L670&gt;3%),'CPL Goal &amp; KW Info'!$G$18,IF(AND(I670&lt;1,J670&gt;2,H670&gt;'CPL Goal &amp; KW Info'!$E$20),'CPL Goal &amp; KW Info'!$G$20,IF(AND(I670&lt;1,J670&gt;2,H670&gt;'CPL Goal &amp; KW Info'!$E$19),'CPL Goal &amp; KW Info'!$G$19,IF(AND(I670&lt;1,J670&gt;2,H670&lt;'CPL Goal &amp; KW Info'!$E$19,H670&gt;'CPL Goal &amp; KW Info'!$E$18),"0%",IF(AND(I670&lt;1,J670&lt;2,H670&gt;'CPL Goal &amp; KW Info'!$E$27),'CPL Goal &amp; KW Info'!$G$27,IF(AND(I670&lt;1,J670&lt;2,H670&gt;'CPL Goal &amp; KW Info'!$E$26),'CPL Goal &amp; KW Info'!$G$26,IF(AND(I670&lt;1,J670&lt;2,H670&gt;'CPL Goal &amp; KW Info'!$E$25),'CPL Goal &amp; KW Info'!$G$25,IF(AND(I670&lt;1,J670&lt;2,H670&gt;'CPL Goal &amp; KW Info'!$E$24),'CPL Goal &amp; KW Info'!$G$24,"0%"))))))))))))))))))))))))))))))))))))</f>
        <v>J4</v>
      </c>
      <c r="N670" s="22" t="e">
        <f t="shared" si="53"/>
        <v>#VALUE!</v>
      </c>
      <c r="O670" s="5" t="str">
        <f t="shared" si="54"/>
        <v/>
      </c>
      <c r="P670" s="1"/>
      <c r="Q670" s="6"/>
      <c r="R670" s="1"/>
    </row>
    <row r="671" spans="1:18">
      <c r="A671" s="13" t="str">
        <f>IF('CPL Goal &amp; KW Info'!I677="","",'CPL Goal &amp; KW Info'!I677)</f>
        <v/>
      </c>
      <c r="B671" s="13" t="str">
        <f>IF('CPL Goal &amp; KW Info'!J677="","",'CPL Goal &amp; KW Info'!J677)</f>
        <v/>
      </c>
      <c r="C671" s="13" t="str">
        <f>IF('CPL Goal &amp; KW Info'!K677="","",'CPL Goal &amp; KW Info'!K677)</f>
        <v/>
      </c>
      <c r="D671" s="28" t="str">
        <f>IF('CPL Goal &amp; KW Info'!L677="","",'CPL Goal &amp; KW Info'!L677)</f>
        <v/>
      </c>
      <c r="E671" s="13" t="str">
        <f>IF('CPL Goal &amp; KW Info'!M677="","",'CPL Goal &amp; KW Info'!M677)</f>
        <v/>
      </c>
      <c r="F671" s="13" t="str">
        <f>IF('CPL Goal &amp; KW Info'!N677="","",'CPL Goal &amp; KW Info'!N677)</f>
        <v/>
      </c>
      <c r="G671" s="13" t="str">
        <f>IF('CPL Goal &amp; KW Info'!O677="","",'CPL Goal &amp; KW Info'!O677)</f>
        <v/>
      </c>
      <c r="H671" s="28" t="str">
        <f>IF('CPL Goal &amp; KW Info'!P677="","",'CPL Goal &amp; KW Info'!P677)</f>
        <v/>
      </c>
      <c r="I671" s="13" t="str">
        <f>IF('CPL Goal &amp; KW Info'!Q677="","",'CPL Goal &amp; KW Info'!Q677)</f>
        <v/>
      </c>
      <c r="J671" s="13" t="str">
        <f>IF('CPL Goal &amp; KW Info'!R677="","",'CPL Goal &amp; KW Info'!R677)</f>
        <v/>
      </c>
      <c r="K671" s="1" t="str">
        <f t="shared" si="51"/>
        <v/>
      </c>
      <c r="L671" s="21" t="str">
        <f t="shared" si="52"/>
        <v/>
      </c>
      <c r="M671" s="22" t="str">
        <f>IF(AND(I671&gt;0,J671&gt;4,K671&lt;'CPL Goal &amp; KW Info'!$B$5),'CPL Goal &amp; KW Info'!$C$5,IF(AND(I671&gt;0,J671&gt;4,K671&lt;'CPL Goal &amp; KW Info'!$B$6),'CPL Goal &amp; KW Info'!$C$6,IF(AND(I671&gt;0,J671&gt;4,K671&lt;'CPL Goal &amp; KW Info'!$B$7),'CPL Goal &amp; KW Info'!$C$7,IF(AND(I671&gt;0,J671&gt;4,K671&lt;'CPL Goal &amp; KW Info'!$B$8),'CPL Goal &amp; KW Info'!$C$8,IF(AND(I671&gt;0,J671&gt;4,K671&gt;'CPL Goal &amp; KW Info'!$B$11),'CPL Goal &amp; KW Info'!$C$11,IF(AND(I671&gt;0,J671&gt;4,K671&gt;'CPL Goal &amp; KW Info'!$B$10),'CPL Goal &amp; KW Info'!$C$10,IF(AND(I671&gt;0,J671&gt;4,K671&lt;'CPL Goal &amp; KW Info'!$B$10,K671&gt;'CPL Goal &amp; KW Info'!$B$8),'CPL Goal &amp; KW Info'!$C$9,IF(AND(I671&gt;0,J671&gt;2,K671&lt;'CPL Goal &amp; KW Info'!$B$15),'CPL Goal &amp; KW Info'!$C$15,IF(AND(I671&gt;0,J671&gt;2,K671&lt;'CPL Goal &amp; KW Info'!$B$16),'CPL Goal &amp; KW Info'!$C$16,IF(AND(I671&gt;0,J671&gt;2,K671&lt;'CPL Goal &amp; KW Info'!$B$17),'CPL Goal &amp; KW Info'!$C$17,IF(AND(I671&gt;0,J671&gt;2,K671&lt;'CPL Goal &amp; KW Info'!$B$18),'CPL Goal &amp; KW Info'!$C$18,IF(AND(I671&gt;0,J671&gt;2,K671&gt;'CPL Goal &amp; KW Info'!$B$21),'CPL Goal &amp; KW Info'!$C$21,IF(AND(I671&gt;0,J671&gt;2,K671&gt;'CPL Goal &amp; KW Info'!$B$20),'CPL Goal &amp; KW Info'!$C$20,IF(AND(I671&gt;0,J671&gt;2,K671&lt;'CPL Goal &amp; KW Info'!$B$20,K671&gt;'CPL Goal &amp; KW Info'!$B$18),'CPL Goal &amp; KW Info'!$C$19,IF(AND(I671&gt;0,J671&lt;2,K671&gt;'CPL Goal &amp; KW Info'!$B$28),'CPL Goal &amp; KW Info'!$C$28,IF(AND(I671&gt;0,J671&lt;2,K671&gt;'CPL Goal &amp; KW Info'!$B$27),'CPL Goal &amp; KW Info'!$C$27,IF(AND(I671&gt;0,J671&lt;2,K671&gt;'CPL Goal &amp; KW Info'!$B$26),'CPL Goal &amp; KW Info'!$C$26,IF(AND(I671&gt;0,J671&lt;2,K671&lt;'CPL Goal &amp; KW Info'!$B$26),'CPL Goal &amp; KW Info'!$C$25,IF(AND(I671&lt;1,J671&gt;4,H671&lt;'CPL Goal &amp; KW Info'!$E$5,L671&gt;5%),'CPL Goal &amp; KW Info'!$G$5,IF(AND(I671&lt;1,J671&gt;4,H671&lt;'CPL Goal &amp; KW Info'!$E$6,L671&gt;3%),'CPL Goal &amp; KW Info'!$G$6,IF(AND(I671&lt;1,J671&gt;4,H671&lt;'CPL Goal &amp; KW Info'!$E$7,L671&gt;5%),'CPL Goal &amp; KW Info'!$G$7,IF(AND(I671&lt;1,J671&gt;4,H671&lt;'CPL Goal &amp; KW Info'!$E$8,L671&gt;3%),'CPL Goal &amp; KW Info'!$G$8,IF(AND(I671&lt;1,J671&gt;4,H671&gt;'CPL Goal &amp; KW Info'!$E$10),'CPL Goal &amp; KW Info'!$G$10,IF(AND(I671&lt;1,J671&gt;4,H671&gt;'CPL Goal &amp; KW Info'!$E$9),'CPL Goal &amp; KW Info'!$G$9,IF(AND(I671&lt;1,J671&gt;4,H671&lt;'CPL Goal &amp; KW Info'!$E$9,H671&gt;'CPL Goal &amp; KW Info'!$E$8),"0%",IF(AND(I671&lt;1,J671&gt;2,H671&lt;'CPL Goal &amp; KW Info'!$E$15,L671&gt;5%),'CPL Goal &amp; KW Info'!$G$15,IF(AND(I671&lt;1,J671&gt;2,H671&lt;'CPL Goal &amp; KW Info'!$E$16,L671&gt;3%),'CPL Goal &amp; KW Info'!$G$16,IF(AND(I671&lt;1,J671&gt;2,H671&lt;'CPL Goal &amp; KW Info'!$E$17,L671&gt;5%),'CPL Goal &amp; KW Info'!$G$17,IF(AND(I671&lt;1,J671&gt;2,H671&lt;'CPL Goal &amp; KW Info'!$E$18,L671&gt;3%),'CPL Goal &amp; KW Info'!$G$18,IF(AND(I671&lt;1,J671&gt;2,H671&gt;'CPL Goal &amp; KW Info'!$E$20),'CPL Goal &amp; KW Info'!$G$20,IF(AND(I671&lt;1,J671&gt;2,H671&gt;'CPL Goal &amp; KW Info'!$E$19),'CPL Goal &amp; KW Info'!$G$19,IF(AND(I671&lt;1,J671&gt;2,H671&lt;'CPL Goal &amp; KW Info'!$E$19,H671&gt;'CPL Goal &amp; KW Info'!$E$18),"0%",IF(AND(I671&lt;1,J671&lt;2,H671&gt;'CPL Goal &amp; KW Info'!$E$27),'CPL Goal &amp; KW Info'!$G$27,IF(AND(I671&lt;1,J671&lt;2,H671&gt;'CPL Goal &amp; KW Info'!$E$26),'CPL Goal &amp; KW Info'!$G$26,IF(AND(I671&lt;1,J671&lt;2,H671&gt;'CPL Goal &amp; KW Info'!$E$25),'CPL Goal &amp; KW Info'!$G$25,IF(AND(I671&lt;1,J671&lt;2,H671&gt;'CPL Goal &amp; KW Info'!$E$24),'CPL Goal &amp; KW Info'!$G$24,"0%"))))))))))))))))))))))))))))))))))))</f>
        <v>J4</v>
      </c>
      <c r="N671" s="22" t="e">
        <f t="shared" si="53"/>
        <v>#VALUE!</v>
      </c>
      <c r="O671" s="5" t="str">
        <f t="shared" si="54"/>
        <v/>
      </c>
      <c r="P671" s="1"/>
      <c r="Q671" s="6"/>
      <c r="R671" s="1"/>
    </row>
    <row r="672" spans="1:18">
      <c r="A672" s="13" t="str">
        <f>IF('CPL Goal &amp; KW Info'!I678="","",'CPL Goal &amp; KW Info'!I678)</f>
        <v/>
      </c>
      <c r="B672" s="13" t="str">
        <f>IF('CPL Goal &amp; KW Info'!J678="","",'CPL Goal &amp; KW Info'!J678)</f>
        <v/>
      </c>
      <c r="C672" s="13" t="str">
        <f>IF('CPL Goal &amp; KW Info'!K678="","",'CPL Goal &amp; KW Info'!K678)</f>
        <v/>
      </c>
      <c r="D672" s="28" t="str">
        <f>IF('CPL Goal &amp; KW Info'!L678="","",'CPL Goal &amp; KW Info'!L678)</f>
        <v/>
      </c>
      <c r="E672" s="13" t="str">
        <f>IF('CPL Goal &amp; KW Info'!M678="","",'CPL Goal &amp; KW Info'!M678)</f>
        <v/>
      </c>
      <c r="F672" s="13" t="str">
        <f>IF('CPL Goal &amp; KW Info'!N678="","",'CPL Goal &amp; KW Info'!N678)</f>
        <v/>
      </c>
      <c r="G672" s="13" t="str">
        <f>IF('CPL Goal &amp; KW Info'!O678="","",'CPL Goal &amp; KW Info'!O678)</f>
        <v/>
      </c>
      <c r="H672" s="28" t="str">
        <f>IF('CPL Goal &amp; KW Info'!P678="","",'CPL Goal &amp; KW Info'!P678)</f>
        <v/>
      </c>
      <c r="I672" s="13" t="str">
        <f>IF('CPL Goal &amp; KW Info'!Q678="","",'CPL Goal &amp; KW Info'!Q678)</f>
        <v/>
      </c>
      <c r="J672" s="13" t="str">
        <f>IF('CPL Goal &amp; KW Info'!R678="","",'CPL Goal &amp; KW Info'!R678)</f>
        <v/>
      </c>
      <c r="K672" s="1" t="str">
        <f t="shared" si="51"/>
        <v/>
      </c>
      <c r="L672" s="21" t="str">
        <f t="shared" si="52"/>
        <v/>
      </c>
      <c r="M672" s="22" t="str">
        <f>IF(AND(I672&gt;0,J672&gt;4,K672&lt;'CPL Goal &amp; KW Info'!$B$5),'CPL Goal &amp; KW Info'!$C$5,IF(AND(I672&gt;0,J672&gt;4,K672&lt;'CPL Goal &amp; KW Info'!$B$6),'CPL Goal &amp; KW Info'!$C$6,IF(AND(I672&gt;0,J672&gt;4,K672&lt;'CPL Goal &amp; KW Info'!$B$7),'CPL Goal &amp; KW Info'!$C$7,IF(AND(I672&gt;0,J672&gt;4,K672&lt;'CPL Goal &amp; KW Info'!$B$8),'CPL Goal &amp; KW Info'!$C$8,IF(AND(I672&gt;0,J672&gt;4,K672&gt;'CPL Goal &amp; KW Info'!$B$11),'CPL Goal &amp; KW Info'!$C$11,IF(AND(I672&gt;0,J672&gt;4,K672&gt;'CPL Goal &amp; KW Info'!$B$10),'CPL Goal &amp; KW Info'!$C$10,IF(AND(I672&gt;0,J672&gt;4,K672&lt;'CPL Goal &amp; KW Info'!$B$10,K672&gt;'CPL Goal &amp; KW Info'!$B$8),'CPL Goal &amp; KW Info'!$C$9,IF(AND(I672&gt;0,J672&gt;2,K672&lt;'CPL Goal &amp; KW Info'!$B$15),'CPL Goal &amp; KW Info'!$C$15,IF(AND(I672&gt;0,J672&gt;2,K672&lt;'CPL Goal &amp; KW Info'!$B$16),'CPL Goal &amp; KW Info'!$C$16,IF(AND(I672&gt;0,J672&gt;2,K672&lt;'CPL Goal &amp; KW Info'!$B$17),'CPL Goal &amp; KW Info'!$C$17,IF(AND(I672&gt;0,J672&gt;2,K672&lt;'CPL Goal &amp; KW Info'!$B$18),'CPL Goal &amp; KW Info'!$C$18,IF(AND(I672&gt;0,J672&gt;2,K672&gt;'CPL Goal &amp; KW Info'!$B$21),'CPL Goal &amp; KW Info'!$C$21,IF(AND(I672&gt;0,J672&gt;2,K672&gt;'CPL Goal &amp; KW Info'!$B$20),'CPL Goal &amp; KW Info'!$C$20,IF(AND(I672&gt;0,J672&gt;2,K672&lt;'CPL Goal &amp; KW Info'!$B$20,K672&gt;'CPL Goal &amp; KW Info'!$B$18),'CPL Goal &amp; KW Info'!$C$19,IF(AND(I672&gt;0,J672&lt;2,K672&gt;'CPL Goal &amp; KW Info'!$B$28),'CPL Goal &amp; KW Info'!$C$28,IF(AND(I672&gt;0,J672&lt;2,K672&gt;'CPL Goal &amp; KW Info'!$B$27),'CPL Goal &amp; KW Info'!$C$27,IF(AND(I672&gt;0,J672&lt;2,K672&gt;'CPL Goal &amp; KW Info'!$B$26),'CPL Goal &amp; KW Info'!$C$26,IF(AND(I672&gt;0,J672&lt;2,K672&lt;'CPL Goal &amp; KW Info'!$B$26),'CPL Goal &amp; KW Info'!$C$25,IF(AND(I672&lt;1,J672&gt;4,H672&lt;'CPL Goal &amp; KW Info'!$E$5,L672&gt;5%),'CPL Goal &amp; KW Info'!$G$5,IF(AND(I672&lt;1,J672&gt;4,H672&lt;'CPL Goal &amp; KW Info'!$E$6,L672&gt;3%),'CPL Goal &amp; KW Info'!$G$6,IF(AND(I672&lt;1,J672&gt;4,H672&lt;'CPL Goal &amp; KW Info'!$E$7,L672&gt;5%),'CPL Goal &amp; KW Info'!$G$7,IF(AND(I672&lt;1,J672&gt;4,H672&lt;'CPL Goal &amp; KW Info'!$E$8,L672&gt;3%),'CPL Goal &amp; KW Info'!$G$8,IF(AND(I672&lt;1,J672&gt;4,H672&gt;'CPL Goal &amp; KW Info'!$E$10),'CPL Goal &amp; KW Info'!$G$10,IF(AND(I672&lt;1,J672&gt;4,H672&gt;'CPL Goal &amp; KW Info'!$E$9),'CPL Goal &amp; KW Info'!$G$9,IF(AND(I672&lt;1,J672&gt;4,H672&lt;'CPL Goal &amp; KW Info'!$E$9,H672&gt;'CPL Goal &amp; KW Info'!$E$8),"0%",IF(AND(I672&lt;1,J672&gt;2,H672&lt;'CPL Goal &amp; KW Info'!$E$15,L672&gt;5%),'CPL Goal &amp; KW Info'!$G$15,IF(AND(I672&lt;1,J672&gt;2,H672&lt;'CPL Goal &amp; KW Info'!$E$16,L672&gt;3%),'CPL Goal &amp; KW Info'!$G$16,IF(AND(I672&lt;1,J672&gt;2,H672&lt;'CPL Goal &amp; KW Info'!$E$17,L672&gt;5%),'CPL Goal &amp; KW Info'!$G$17,IF(AND(I672&lt;1,J672&gt;2,H672&lt;'CPL Goal &amp; KW Info'!$E$18,L672&gt;3%),'CPL Goal &amp; KW Info'!$G$18,IF(AND(I672&lt;1,J672&gt;2,H672&gt;'CPL Goal &amp; KW Info'!$E$20),'CPL Goal &amp; KW Info'!$G$20,IF(AND(I672&lt;1,J672&gt;2,H672&gt;'CPL Goal &amp; KW Info'!$E$19),'CPL Goal &amp; KW Info'!$G$19,IF(AND(I672&lt;1,J672&gt;2,H672&lt;'CPL Goal &amp; KW Info'!$E$19,H672&gt;'CPL Goal &amp; KW Info'!$E$18),"0%",IF(AND(I672&lt;1,J672&lt;2,H672&gt;'CPL Goal &amp; KW Info'!$E$27),'CPL Goal &amp; KW Info'!$G$27,IF(AND(I672&lt;1,J672&lt;2,H672&gt;'CPL Goal &amp; KW Info'!$E$26),'CPL Goal &amp; KW Info'!$G$26,IF(AND(I672&lt;1,J672&lt;2,H672&gt;'CPL Goal &amp; KW Info'!$E$25),'CPL Goal &amp; KW Info'!$G$25,IF(AND(I672&lt;1,J672&lt;2,H672&gt;'CPL Goal &amp; KW Info'!$E$24),'CPL Goal &amp; KW Info'!$G$24,"0%"))))))))))))))))))))))))))))))))))))</f>
        <v>J4</v>
      </c>
      <c r="N672" s="22" t="e">
        <f t="shared" si="53"/>
        <v>#VALUE!</v>
      </c>
      <c r="O672" s="5" t="str">
        <f t="shared" si="54"/>
        <v/>
      </c>
      <c r="P672" s="1"/>
      <c r="Q672" s="6"/>
      <c r="R672" s="1"/>
    </row>
    <row r="673" spans="1:18">
      <c r="A673" s="13" t="str">
        <f>IF('CPL Goal &amp; KW Info'!I679="","",'CPL Goal &amp; KW Info'!I679)</f>
        <v/>
      </c>
      <c r="B673" s="13" t="str">
        <f>IF('CPL Goal &amp; KW Info'!J679="","",'CPL Goal &amp; KW Info'!J679)</f>
        <v/>
      </c>
      <c r="C673" s="13" t="str">
        <f>IF('CPL Goal &amp; KW Info'!K679="","",'CPL Goal &amp; KW Info'!K679)</f>
        <v/>
      </c>
      <c r="D673" s="28" t="str">
        <f>IF('CPL Goal &amp; KW Info'!L679="","",'CPL Goal &amp; KW Info'!L679)</f>
        <v/>
      </c>
      <c r="E673" s="13" t="str">
        <f>IF('CPL Goal &amp; KW Info'!M679="","",'CPL Goal &amp; KW Info'!M679)</f>
        <v/>
      </c>
      <c r="F673" s="13" t="str">
        <f>IF('CPL Goal &amp; KW Info'!N679="","",'CPL Goal &amp; KW Info'!N679)</f>
        <v/>
      </c>
      <c r="G673" s="13" t="str">
        <f>IF('CPL Goal &amp; KW Info'!O679="","",'CPL Goal &amp; KW Info'!O679)</f>
        <v/>
      </c>
      <c r="H673" s="28" t="str">
        <f>IF('CPL Goal &amp; KW Info'!P679="","",'CPL Goal &amp; KW Info'!P679)</f>
        <v/>
      </c>
      <c r="I673" s="13" t="str">
        <f>IF('CPL Goal &amp; KW Info'!Q679="","",'CPL Goal &amp; KW Info'!Q679)</f>
        <v/>
      </c>
      <c r="J673" s="13" t="str">
        <f>IF('CPL Goal &amp; KW Info'!R679="","",'CPL Goal &amp; KW Info'!R679)</f>
        <v/>
      </c>
      <c r="K673" s="1" t="str">
        <f t="shared" si="51"/>
        <v/>
      </c>
      <c r="L673" s="21" t="str">
        <f t="shared" si="52"/>
        <v/>
      </c>
      <c r="M673" s="22" t="str">
        <f>IF(AND(I673&gt;0,J673&gt;4,K673&lt;'CPL Goal &amp; KW Info'!$B$5),'CPL Goal &amp; KW Info'!$C$5,IF(AND(I673&gt;0,J673&gt;4,K673&lt;'CPL Goal &amp; KW Info'!$B$6),'CPL Goal &amp; KW Info'!$C$6,IF(AND(I673&gt;0,J673&gt;4,K673&lt;'CPL Goal &amp; KW Info'!$B$7),'CPL Goal &amp; KW Info'!$C$7,IF(AND(I673&gt;0,J673&gt;4,K673&lt;'CPL Goal &amp; KW Info'!$B$8),'CPL Goal &amp; KW Info'!$C$8,IF(AND(I673&gt;0,J673&gt;4,K673&gt;'CPL Goal &amp; KW Info'!$B$11),'CPL Goal &amp; KW Info'!$C$11,IF(AND(I673&gt;0,J673&gt;4,K673&gt;'CPL Goal &amp; KW Info'!$B$10),'CPL Goal &amp; KW Info'!$C$10,IF(AND(I673&gt;0,J673&gt;4,K673&lt;'CPL Goal &amp; KW Info'!$B$10,K673&gt;'CPL Goal &amp; KW Info'!$B$8),'CPL Goal &amp; KW Info'!$C$9,IF(AND(I673&gt;0,J673&gt;2,K673&lt;'CPL Goal &amp; KW Info'!$B$15),'CPL Goal &amp; KW Info'!$C$15,IF(AND(I673&gt;0,J673&gt;2,K673&lt;'CPL Goal &amp; KW Info'!$B$16),'CPL Goal &amp; KW Info'!$C$16,IF(AND(I673&gt;0,J673&gt;2,K673&lt;'CPL Goal &amp; KW Info'!$B$17),'CPL Goal &amp; KW Info'!$C$17,IF(AND(I673&gt;0,J673&gt;2,K673&lt;'CPL Goal &amp; KW Info'!$B$18),'CPL Goal &amp; KW Info'!$C$18,IF(AND(I673&gt;0,J673&gt;2,K673&gt;'CPL Goal &amp; KW Info'!$B$21),'CPL Goal &amp; KW Info'!$C$21,IF(AND(I673&gt;0,J673&gt;2,K673&gt;'CPL Goal &amp; KW Info'!$B$20),'CPL Goal &amp; KW Info'!$C$20,IF(AND(I673&gt;0,J673&gt;2,K673&lt;'CPL Goal &amp; KW Info'!$B$20,K673&gt;'CPL Goal &amp; KW Info'!$B$18),'CPL Goal &amp; KW Info'!$C$19,IF(AND(I673&gt;0,J673&lt;2,K673&gt;'CPL Goal &amp; KW Info'!$B$28),'CPL Goal &amp; KW Info'!$C$28,IF(AND(I673&gt;0,J673&lt;2,K673&gt;'CPL Goal &amp; KW Info'!$B$27),'CPL Goal &amp; KW Info'!$C$27,IF(AND(I673&gt;0,J673&lt;2,K673&gt;'CPL Goal &amp; KW Info'!$B$26),'CPL Goal &amp; KW Info'!$C$26,IF(AND(I673&gt;0,J673&lt;2,K673&lt;'CPL Goal &amp; KW Info'!$B$26),'CPL Goal &amp; KW Info'!$C$25,IF(AND(I673&lt;1,J673&gt;4,H673&lt;'CPL Goal &amp; KW Info'!$E$5,L673&gt;5%),'CPL Goal &amp; KW Info'!$G$5,IF(AND(I673&lt;1,J673&gt;4,H673&lt;'CPL Goal &amp; KW Info'!$E$6,L673&gt;3%),'CPL Goal &amp; KW Info'!$G$6,IF(AND(I673&lt;1,J673&gt;4,H673&lt;'CPL Goal &amp; KW Info'!$E$7,L673&gt;5%),'CPL Goal &amp; KW Info'!$G$7,IF(AND(I673&lt;1,J673&gt;4,H673&lt;'CPL Goal &amp; KW Info'!$E$8,L673&gt;3%),'CPL Goal &amp; KW Info'!$G$8,IF(AND(I673&lt;1,J673&gt;4,H673&gt;'CPL Goal &amp; KW Info'!$E$10),'CPL Goal &amp; KW Info'!$G$10,IF(AND(I673&lt;1,J673&gt;4,H673&gt;'CPL Goal &amp; KW Info'!$E$9),'CPL Goal &amp; KW Info'!$G$9,IF(AND(I673&lt;1,J673&gt;4,H673&lt;'CPL Goal &amp; KW Info'!$E$9,H673&gt;'CPL Goal &amp; KW Info'!$E$8),"0%",IF(AND(I673&lt;1,J673&gt;2,H673&lt;'CPL Goal &amp; KW Info'!$E$15,L673&gt;5%),'CPL Goal &amp; KW Info'!$G$15,IF(AND(I673&lt;1,J673&gt;2,H673&lt;'CPL Goal &amp; KW Info'!$E$16,L673&gt;3%),'CPL Goal &amp; KW Info'!$G$16,IF(AND(I673&lt;1,J673&gt;2,H673&lt;'CPL Goal &amp; KW Info'!$E$17,L673&gt;5%),'CPL Goal &amp; KW Info'!$G$17,IF(AND(I673&lt;1,J673&gt;2,H673&lt;'CPL Goal &amp; KW Info'!$E$18,L673&gt;3%),'CPL Goal &amp; KW Info'!$G$18,IF(AND(I673&lt;1,J673&gt;2,H673&gt;'CPL Goal &amp; KW Info'!$E$20),'CPL Goal &amp; KW Info'!$G$20,IF(AND(I673&lt;1,J673&gt;2,H673&gt;'CPL Goal &amp; KW Info'!$E$19),'CPL Goal &amp; KW Info'!$G$19,IF(AND(I673&lt;1,J673&gt;2,H673&lt;'CPL Goal &amp; KW Info'!$E$19,H673&gt;'CPL Goal &amp; KW Info'!$E$18),"0%",IF(AND(I673&lt;1,J673&lt;2,H673&gt;'CPL Goal &amp; KW Info'!$E$27),'CPL Goal &amp; KW Info'!$G$27,IF(AND(I673&lt;1,J673&lt;2,H673&gt;'CPL Goal &amp; KW Info'!$E$26),'CPL Goal &amp; KW Info'!$G$26,IF(AND(I673&lt;1,J673&lt;2,H673&gt;'CPL Goal &amp; KW Info'!$E$25),'CPL Goal &amp; KW Info'!$G$25,IF(AND(I673&lt;1,J673&lt;2,H673&gt;'CPL Goal &amp; KW Info'!$E$24),'CPL Goal &amp; KW Info'!$G$24,"0%"))))))))))))))))))))))))))))))))))))</f>
        <v>J4</v>
      </c>
      <c r="N673" s="22" t="e">
        <f t="shared" si="53"/>
        <v>#VALUE!</v>
      </c>
      <c r="O673" s="5" t="str">
        <f t="shared" si="54"/>
        <v/>
      </c>
      <c r="P673" s="1"/>
      <c r="Q673" s="6"/>
      <c r="R673" s="1"/>
    </row>
    <row r="674" spans="1:18">
      <c r="A674" s="13" t="str">
        <f>IF('CPL Goal &amp; KW Info'!I680="","",'CPL Goal &amp; KW Info'!I680)</f>
        <v/>
      </c>
      <c r="B674" s="13" t="str">
        <f>IF('CPL Goal &amp; KW Info'!J680="","",'CPL Goal &amp; KW Info'!J680)</f>
        <v/>
      </c>
      <c r="C674" s="13" t="str">
        <f>IF('CPL Goal &amp; KW Info'!K680="","",'CPL Goal &amp; KW Info'!K680)</f>
        <v/>
      </c>
      <c r="D674" s="28" t="str">
        <f>IF('CPL Goal &amp; KW Info'!L680="","",'CPL Goal &amp; KW Info'!L680)</f>
        <v/>
      </c>
      <c r="E674" s="13" t="str">
        <f>IF('CPL Goal &amp; KW Info'!M680="","",'CPL Goal &amp; KW Info'!M680)</f>
        <v/>
      </c>
      <c r="F674" s="13" t="str">
        <f>IF('CPL Goal &amp; KW Info'!N680="","",'CPL Goal &amp; KW Info'!N680)</f>
        <v/>
      </c>
      <c r="G674" s="13" t="str">
        <f>IF('CPL Goal &amp; KW Info'!O680="","",'CPL Goal &amp; KW Info'!O680)</f>
        <v/>
      </c>
      <c r="H674" s="28" t="str">
        <f>IF('CPL Goal &amp; KW Info'!P680="","",'CPL Goal &amp; KW Info'!P680)</f>
        <v/>
      </c>
      <c r="I674" s="13" t="str">
        <f>IF('CPL Goal &amp; KW Info'!Q680="","",'CPL Goal &amp; KW Info'!Q680)</f>
        <v/>
      </c>
      <c r="J674" s="13" t="str">
        <f>IF('CPL Goal &amp; KW Info'!R680="","",'CPL Goal &amp; KW Info'!R680)</f>
        <v/>
      </c>
      <c r="K674" s="1" t="str">
        <f t="shared" si="51"/>
        <v/>
      </c>
      <c r="L674" s="21" t="str">
        <f t="shared" si="52"/>
        <v/>
      </c>
      <c r="M674" s="22" t="str">
        <f>IF(AND(I674&gt;0,J674&gt;4,K674&lt;'CPL Goal &amp; KW Info'!$B$5),'CPL Goal &amp; KW Info'!$C$5,IF(AND(I674&gt;0,J674&gt;4,K674&lt;'CPL Goal &amp; KW Info'!$B$6),'CPL Goal &amp; KW Info'!$C$6,IF(AND(I674&gt;0,J674&gt;4,K674&lt;'CPL Goal &amp; KW Info'!$B$7),'CPL Goal &amp; KW Info'!$C$7,IF(AND(I674&gt;0,J674&gt;4,K674&lt;'CPL Goal &amp; KW Info'!$B$8),'CPL Goal &amp; KW Info'!$C$8,IF(AND(I674&gt;0,J674&gt;4,K674&gt;'CPL Goal &amp; KW Info'!$B$11),'CPL Goal &amp; KW Info'!$C$11,IF(AND(I674&gt;0,J674&gt;4,K674&gt;'CPL Goal &amp; KW Info'!$B$10),'CPL Goal &amp; KW Info'!$C$10,IF(AND(I674&gt;0,J674&gt;4,K674&lt;'CPL Goal &amp; KW Info'!$B$10,K674&gt;'CPL Goal &amp; KW Info'!$B$8),'CPL Goal &amp; KW Info'!$C$9,IF(AND(I674&gt;0,J674&gt;2,K674&lt;'CPL Goal &amp; KW Info'!$B$15),'CPL Goal &amp; KW Info'!$C$15,IF(AND(I674&gt;0,J674&gt;2,K674&lt;'CPL Goal &amp; KW Info'!$B$16),'CPL Goal &amp; KW Info'!$C$16,IF(AND(I674&gt;0,J674&gt;2,K674&lt;'CPL Goal &amp; KW Info'!$B$17),'CPL Goal &amp; KW Info'!$C$17,IF(AND(I674&gt;0,J674&gt;2,K674&lt;'CPL Goal &amp; KW Info'!$B$18),'CPL Goal &amp; KW Info'!$C$18,IF(AND(I674&gt;0,J674&gt;2,K674&gt;'CPL Goal &amp; KW Info'!$B$21),'CPL Goal &amp; KW Info'!$C$21,IF(AND(I674&gt;0,J674&gt;2,K674&gt;'CPL Goal &amp; KW Info'!$B$20),'CPL Goal &amp; KW Info'!$C$20,IF(AND(I674&gt;0,J674&gt;2,K674&lt;'CPL Goal &amp; KW Info'!$B$20,K674&gt;'CPL Goal &amp; KW Info'!$B$18),'CPL Goal &amp; KW Info'!$C$19,IF(AND(I674&gt;0,J674&lt;2,K674&gt;'CPL Goal &amp; KW Info'!$B$28),'CPL Goal &amp; KW Info'!$C$28,IF(AND(I674&gt;0,J674&lt;2,K674&gt;'CPL Goal &amp; KW Info'!$B$27),'CPL Goal &amp; KW Info'!$C$27,IF(AND(I674&gt;0,J674&lt;2,K674&gt;'CPL Goal &amp; KW Info'!$B$26),'CPL Goal &amp; KW Info'!$C$26,IF(AND(I674&gt;0,J674&lt;2,K674&lt;'CPL Goal &amp; KW Info'!$B$26),'CPL Goal &amp; KW Info'!$C$25,IF(AND(I674&lt;1,J674&gt;4,H674&lt;'CPL Goal &amp; KW Info'!$E$5,L674&gt;5%),'CPL Goal &amp; KW Info'!$G$5,IF(AND(I674&lt;1,J674&gt;4,H674&lt;'CPL Goal &amp; KW Info'!$E$6,L674&gt;3%),'CPL Goal &amp; KW Info'!$G$6,IF(AND(I674&lt;1,J674&gt;4,H674&lt;'CPL Goal &amp; KW Info'!$E$7,L674&gt;5%),'CPL Goal &amp; KW Info'!$G$7,IF(AND(I674&lt;1,J674&gt;4,H674&lt;'CPL Goal &amp; KW Info'!$E$8,L674&gt;3%),'CPL Goal &amp; KW Info'!$G$8,IF(AND(I674&lt;1,J674&gt;4,H674&gt;'CPL Goal &amp; KW Info'!$E$10),'CPL Goal &amp; KW Info'!$G$10,IF(AND(I674&lt;1,J674&gt;4,H674&gt;'CPL Goal &amp; KW Info'!$E$9),'CPL Goal &amp; KW Info'!$G$9,IF(AND(I674&lt;1,J674&gt;4,H674&lt;'CPL Goal &amp; KW Info'!$E$9,H674&gt;'CPL Goal &amp; KW Info'!$E$8),"0%",IF(AND(I674&lt;1,J674&gt;2,H674&lt;'CPL Goal &amp; KW Info'!$E$15,L674&gt;5%),'CPL Goal &amp; KW Info'!$G$15,IF(AND(I674&lt;1,J674&gt;2,H674&lt;'CPL Goal &amp; KW Info'!$E$16,L674&gt;3%),'CPL Goal &amp; KW Info'!$G$16,IF(AND(I674&lt;1,J674&gt;2,H674&lt;'CPL Goal &amp; KW Info'!$E$17,L674&gt;5%),'CPL Goal &amp; KW Info'!$G$17,IF(AND(I674&lt;1,J674&gt;2,H674&lt;'CPL Goal &amp; KW Info'!$E$18,L674&gt;3%),'CPL Goal &amp; KW Info'!$G$18,IF(AND(I674&lt;1,J674&gt;2,H674&gt;'CPL Goal &amp; KW Info'!$E$20),'CPL Goal &amp; KW Info'!$G$20,IF(AND(I674&lt;1,J674&gt;2,H674&gt;'CPL Goal &amp; KW Info'!$E$19),'CPL Goal &amp; KW Info'!$G$19,IF(AND(I674&lt;1,J674&gt;2,H674&lt;'CPL Goal &amp; KW Info'!$E$19,H674&gt;'CPL Goal &amp; KW Info'!$E$18),"0%",IF(AND(I674&lt;1,J674&lt;2,H674&gt;'CPL Goal &amp; KW Info'!$E$27),'CPL Goal &amp; KW Info'!$G$27,IF(AND(I674&lt;1,J674&lt;2,H674&gt;'CPL Goal &amp; KW Info'!$E$26),'CPL Goal &amp; KW Info'!$G$26,IF(AND(I674&lt;1,J674&lt;2,H674&gt;'CPL Goal &amp; KW Info'!$E$25),'CPL Goal &amp; KW Info'!$G$25,IF(AND(I674&lt;1,J674&lt;2,H674&gt;'CPL Goal &amp; KW Info'!$E$24),'CPL Goal &amp; KW Info'!$G$24,"0%"))))))))))))))))))))))))))))))))))))</f>
        <v>J4</v>
      </c>
      <c r="N674" s="22" t="e">
        <f t="shared" si="53"/>
        <v>#VALUE!</v>
      </c>
      <c r="O674" s="5" t="str">
        <f t="shared" si="54"/>
        <v/>
      </c>
      <c r="P674" s="1"/>
      <c r="Q674" s="6"/>
      <c r="R674" s="1"/>
    </row>
    <row r="675" spans="1:18">
      <c r="A675" s="13" t="str">
        <f>IF('CPL Goal &amp; KW Info'!I681="","",'CPL Goal &amp; KW Info'!I681)</f>
        <v/>
      </c>
      <c r="B675" s="13" t="str">
        <f>IF('CPL Goal &amp; KW Info'!J681="","",'CPL Goal &amp; KW Info'!J681)</f>
        <v/>
      </c>
      <c r="C675" s="13" t="str">
        <f>IF('CPL Goal &amp; KW Info'!K681="","",'CPL Goal &amp; KW Info'!K681)</f>
        <v/>
      </c>
      <c r="D675" s="28" t="str">
        <f>IF('CPL Goal &amp; KW Info'!L681="","",'CPL Goal &amp; KW Info'!L681)</f>
        <v/>
      </c>
      <c r="E675" s="13" t="str">
        <f>IF('CPL Goal &amp; KW Info'!M681="","",'CPL Goal &amp; KW Info'!M681)</f>
        <v/>
      </c>
      <c r="F675" s="13" t="str">
        <f>IF('CPL Goal &amp; KW Info'!N681="","",'CPL Goal &amp; KW Info'!N681)</f>
        <v/>
      </c>
      <c r="G675" s="13" t="str">
        <f>IF('CPL Goal &amp; KW Info'!O681="","",'CPL Goal &amp; KW Info'!O681)</f>
        <v/>
      </c>
      <c r="H675" s="28" t="str">
        <f>IF('CPL Goal &amp; KW Info'!P681="","",'CPL Goal &amp; KW Info'!P681)</f>
        <v/>
      </c>
      <c r="I675" s="13" t="str">
        <f>IF('CPL Goal &amp; KW Info'!Q681="","",'CPL Goal &amp; KW Info'!Q681)</f>
        <v/>
      </c>
      <c r="J675" s="13" t="str">
        <f>IF('CPL Goal &amp; KW Info'!R681="","",'CPL Goal &amp; KW Info'!R681)</f>
        <v/>
      </c>
      <c r="K675" s="1" t="str">
        <f t="shared" si="51"/>
        <v/>
      </c>
      <c r="L675" s="21" t="str">
        <f t="shared" si="52"/>
        <v/>
      </c>
      <c r="M675" s="22" t="str">
        <f>IF(AND(I675&gt;0,J675&gt;4,K675&lt;'CPL Goal &amp; KW Info'!$B$5),'CPL Goal &amp; KW Info'!$C$5,IF(AND(I675&gt;0,J675&gt;4,K675&lt;'CPL Goal &amp; KW Info'!$B$6),'CPL Goal &amp; KW Info'!$C$6,IF(AND(I675&gt;0,J675&gt;4,K675&lt;'CPL Goal &amp; KW Info'!$B$7),'CPL Goal &amp; KW Info'!$C$7,IF(AND(I675&gt;0,J675&gt;4,K675&lt;'CPL Goal &amp; KW Info'!$B$8),'CPL Goal &amp; KW Info'!$C$8,IF(AND(I675&gt;0,J675&gt;4,K675&gt;'CPL Goal &amp; KW Info'!$B$11),'CPL Goal &amp; KW Info'!$C$11,IF(AND(I675&gt;0,J675&gt;4,K675&gt;'CPL Goal &amp; KW Info'!$B$10),'CPL Goal &amp; KW Info'!$C$10,IF(AND(I675&gt;0,J675&gt;4,K675&lt;'CPL Goal &amp; KW Info'!$B$10,K675&gt;'CPL Goal &amp; KW Info'!$B$8),'CPL Goal &amp; KW Info'!$C$9,IF(AND(I675&gt;0,J675&gt;2,K675&lt;'CPL Goal &amp; KW Info'!$B$15),'CPL Goal &amp; KW Info'!$C$15,IF(AND(I675&gt;0,J675&gt;2,K675&lt;'CPL Goal &amp; KW Info'!$B$16),'CPL Goal &amp; KW Info'!$C$16,IF(AND(I675&gt;0,J675&gt;2,K675&lt;'CPL Goal &amp; KW Info'!$B$17),'CPL Goal &amp; KW Info'!$C$17,IF(AND(I675&gt;0,J675&gt;2,K675&lt;'CPL Goal &amp; KW Info'!$B$18),'CPL Goal &amp; KW Info'!$C$18,IF(AND(I675&gt;0,J675&gt;2,K675&gt;'CPL Goal &amp; KW Info'!$B$21),'CPL Goal &amp; KW Info'!$C$21,IF(AND(I675&gt;0,J675&gt;2,K675&gt;'CPL Goal &amp; KW Info'!$B$20),'CPL Goal &amp; KW Info'!$C$20,IF(AND(I675&gt;0,J675&gt;2,K675&lt;'CPL Goal &amp; KW Info'!$B$20,K675&gt;'CPL Goal &amp; KW Info'!$B$18),'CPL Goal &amp; KW Info'!$C$19,IF(AND(I675&gt;0,J675&lt;2,K675&gt;'CPL Goal &amp; KW Info'!$B$28),'CPL Goal &amp; KW Info'!$C$28,IF(AND(I675&gt;0,J675&lt;2,K675&gt;'CPL Goal &amp; KW Info'!$B$27),'CPL Goal &amp; KW Info'!$C$27,IF(AND(I675&gt;0,J675&lt;2,K675&gt;'CPL Goal &amp; KW Info'!$B$26),'CPL Goal &amp; KW Info'!$C$26,IF(AND(I675&gt;0,J675&lt;2,K675&lt;'CPL Goal &amp; KW Info'!$B$26),'CPL Goal &amp; KW Info'!$C$25,IF(AND(I675&lt;1,J675&gt;4,H675&lt;'CPL Goal &amp; KW Info'!$E$5,L675&gt;5%),'CPL Goal &amp; KW Info'!$G$5,IF(AND(I675&lt;1,J675&gt;4,H675&lt;'CPL Goal &amp; KW Info'!$E$6,L675&gt;3%),'CPL Goal &amp; KW Info'!$G$6,IF(AND(I675&lt;1,J675&gt;4,H675&lt;'CPL Goal &amp; KW Info'!$E$7,L675&gt;5%),'CPL Goal &amp; KW Info'!$G$7,IF(AND(I675&lt;1,J675&gt;4,H675&lt;'CPL Goal &amp; KW Info'!$E$8,L675&gt;3%),'CPL Goal &amp; KW Info'!$G$8,IF(AND(I675&lt;1,J675&gt;4,H675&gt;'CPL Goal &amp; KW Info'!$E$10),'CPL Goal &amp; KW Info'!$G$10,IF(AND(I675&lt;1,J675&gt;4,H675&gt;'CPL Goal &amp; KW Info'!$E$9),'CPL Goal &amp; KW Info'!$G$9,IF(AND(I675&lt;1,J675&gt;4,H675&lt;'CPL Goal &amp; KW Info'!$E$9,H675&gt;'CPL Goal &amp; KW Info'!$E$8),"0%",IF(AND(I675&lt;1,J675&gt;2,H675&lt;'CPL Goal &amp; KW Info'!$E$15,L675&gt;5%),'CPL Goal &amp; KW Info'!$G$15,IF(AND(I675&lt;1,J675&gt;2,H675&lt;'CPL Goal &amp; KW Info'!$E$16,L675&gt;3%),'CPL Goal &amp; KW Info'!$G$16,IF(AND(I675&lt;1,J675&gt;2,H675&lt;'CPL Goal &amp; KW Info'!$E$17,L675&gt;5%),'CPL Goal &amp; KW Info'!$G$17,IF(AND(I675&lt;1,J675&gt;2,H675&lt;'CPL Goal &amp; KW Info'!$E$18,L675&gt;3%),'CPL Goal &amp; KW Info'!$G$18,IF(AND(I675&lt;1,J675&gt;2,H675&gt;'CPL Goal &amp; KW Info'!$E$20),'CPL Goal &amp; KW Info'!$G$20,IF(AND(I675&lt;1,J675&gt;2,H675&gt;'CPL Goal &amp; KW Info'!$E$19),'CPL Goal &amp; KW Info'!$G$19,IF(AND(I675&lt;1,J675&gt;2,H675&lt;'CPL Goal &amp; KW Info'!$E$19,H675&gt;'CPL Goal &amp; KW Info'!$E$18),"0%",IF(AND(I675&lt;1,J675&lt;2,H675&gt;'CPL Goal &amp; KW Info'!$E$27),'CPL Goal &amp; KW Info'!$G$27,IF(AND(I675&lt;1,J675&lt;2,H675&gt;'CPL Goal &amp; KW Info'!$E$26),'CPL Goal &amp; KW Info'!$G$26,IF(AND(I675&lt;1,J675&lt;2,H675&gt;'CPL Goal &amp; KW Info'!$E$25),'CPL Goal &amp; KW Info'!$G$25,IF(AND(I675&lt;1,J675&lt;2,H675&gt;'CPL Goal &amp; KW Info'!$E$24),'CPL Goal &amp; KW Info'!$G$24,"0%"))))))))))))))))))))))))))))))))))))</f>
        <v>J4</v>
      </c>
      <c r="N675" s="22" t="e">
        <f t="shared" si="53"/>
        <v>#VALUE!</v>
      </c>
      <c r="O675" s="5" t="str">
        <f t="shared" si="54"/>
        <v/>
      </c>
      <c r="P675" s="1"/>
      <c r="Q675" s="6"/>
      <c r="R675" s="1"/>
    </row>
    <row r="676" spans="1:18">
      <c r="A676" s="13" t="str">
        <f>IF('CPL Goal &amp; KW Info'!I682="","",'CPL Goal &amp; KW Info'!I682)</f>
        <v/>
      </c>
      <c r="B676" s="13" t="str">
        <f>IF('CPL Goal &amp; KW Info'!J682="","",'CPL Goal &amp; KW Info'!J682)</f>
        <v/>
      </c>
      <c r="C676" s="13" t="str">
        <f>IF('CPL Goal &amp; KW Info'!K682="","",'CPL Goal &amp; KW Info'!K682)</f>
        <v/>
      </c>
      <c r="D676" s="28" t="str">
        <f>IF('CPL Goal &amp; KW Info'!L682="","",'CPL Goal &amp; KW Info'!L682)</f>
        <v/>
      </c>
      <c r="E676" s="13" t="str">
        <f>IF('CPL Goal &amp; KW Info'!M682="","",'CPL Goal &amp; KW Info'!M682)</f>
        <v/>
      </c>
      <c r="F676" s="13" t="str">
        <f>IF('CPL Goal &amp; KW Info'!N682="","",'CPL Goal &amp; KW Info'!N682)</f>
        <v/>
      </c>
      <c r="G676" s="13" t="str">
        <f>IF('CPL Goal &amp; KW Info'!O682="","",'CPL Goal &amp; KW Info'!O682)</f>
        <v/>
      </c>
      <c r="H676" s="28" t="str">
        <f>IF('CPL Goal &amp; KW Info'!P682="","",'CPL Goal &amp; KW Info'!P682)</f>
        <v/>
      </c>
      <c r="I676" s="13" t="str">
        <f>IF('CPL Goal &amp; KW Info'!Q682="","",'CPL Goal &amp; KW Info'!Q682)</f>
        <v/>
      </c>
      <c r="J676" s="13" t="str">
        <f>IF('CPL Goal &amp; KW Info'!R682="","",'CPL Goal &amp; KW Info'!R682)</f>
        <v/>
      </c>
      <c r="K676" s="1" t="str">
        <f t="shared" si="51"/>
        <v/>
      </c>
      <c r="L676" s="21" t="str">
        <f t="shared" si="52"/>
        <v/>
      </c>
      <c r="M676" s="22" t="str">
        <f>IF(AND(I676&gt;0,J676&gt;4,K676&lt;'CPL Goal &amp; KW Info'!$B$5),'CPL Goal &amp; KW Info'!$C$5,IF(AND(I676&gt;0,J676&gt;4,K676&lt;'CPL Goal &amp; KW Info'!$B$6),'CPL Goal &amp; KW Info'!$C$6,IF(AND(I676&gt;0,J676&gt;4,K676&lt;'CPL Goal &amp; KW Info'!$B$7),'CPL Goal &amp; KW Info'!$C$7,IF(AND(I676&gt;0,J676&gt;4,K676&lt;'CPL Goal &amp; KW Info'!$B$8),'CPL Goal &amp; KW Info'!$C$8,IF(AND(I676&gt;0,J676&gt;4,K676&gt;'CPL Goal &amp; KW Info'!$B$11),'CPL Goal &amp; KW Info'!$C$11,IF(AND(I676&gt;0,J676&gt;4,K676&gt;'CPL Goal &amp; KW Info'!$B$10),'CPL Goal &amp; KW Info'!$C$10,IF(AND(I676&gt;0,J676&gt;4,K676&lt;'CPL Goal &amp; KW Info'!$B$10,K676&gt;'CPL Goal &amp; KW Info'!$B$8),'CPL Goal &amp; KW Info'!$C$9,IF(AND(I676&gt;0,J676&gt;2,K676&lt;'CPL Goal &amp; KW Info'!$B$15),'CPL Goal &amp; KW Info'!$C$15,IF(AND(I676&gt;0,J676&gt;2,K676&lt;'CPL Goal &amp; KW Info'!$B$16),'CPL Goal &amp; KW Info'!$C$16,IF(AND(I676&gt;0,J676&gt;2,K676&lt;'CPL Goal &amp; KW Info'!$B$17),'CPL Goal &amp; KW Info'!$C$17,IF(AND(I676&gt;0,J676&gt;2,K676&lt;'CPL Goal &amp; KW Info'!$B$18),'CPL Goal &amp; KW Info'!$C$18,IF(AND(I676&gt;0,J676&gt;2,K676&gt;'CPL Goal &amp; KW Info'!$B$21),'CPL Goal &amp; KW Info'!$C$21,IF(AND(I676&gt;0,J676&gt;2,K676&gt;'CPL Goal &amp; KW Info'!$B$20),'CPL Goal &amp; KW Info'!$C$20,IF(AND(I676&gt;0,J676&gt;2,K676&lt;'CPL Goal &amp; KW Info'!$B$20,K676&gt;'CPL Goal &amp; KW Info'!$B$18),'CPL Goal &amp; KW Info'!$C$19,IF(AND(I676&gt;0,J676&lt;2,K676&gt;'CPL Goal &amp; KW Info'!$B$28),'CPL Goal &amp; KW Info'!$C$28,IF(AND(I676&gt;0,J676&lt;2,K676&gt;'CPL Goal &amp; KW Info'!$B$27),'CPL Goal &amp; KW Info'!$C$27,IF(AND(I676&gt;0,J676&lt;2,K676&gt;'CPL Goal &amp; KW Info'!$B$26),'CPL Goal &amp; KW Info'!$C$26,IF(AND(I676&gt;0,J676&lt;2,K676&lt;'CPL Goal &amp; KW Info'!$B$26),'CPL Goal &amp; KW Info'!$C$25,IF(AND(I676&lt;1,J676&gt;4,H676&lt;'CPL Goal &amp; KW Info'!$E$5,L676&gt;5%),'CPL Goal &amp; KW Info'!$G$5,IF(AND(I676&lt;1,J676&gt;4,H676&lt;'CPL Goal &amp; KW Info'!$E$6,L676&gt;3%),'CPL Goal &amp; KW Info'!$G$6,IF(AND(I676&lt;1,J676&gt;4,H676&lt;'CPL Goal &amp; KW Info'!$E$7,L676&gt;5%),'CPL Goal &amp; KW Info'!$G$7,IF(AND(I676&lt;1,J676&gt;4,H676&lt;'CPL Goal &amp; KW Info'!$E$8,L676&gt;3%),'CPL Goal &amp; KW Info'!$G$8,IF(AND(I676&lt;1,J676&gt;4,H676&gt;'CPL Goal &amp; KW Info'!$E$10),'CPL Goal &amp; KW Info'!$G$10,IF(AND(I676&lt;1,J676&gt;4,H676&gt;'CPL Goal &amp; KW Info'!$E$9),'CPL Goal &amp; KW Info'!$G$9,IF(AND(I676&lt;1,J676&gt;4,H676&lt;'CPL Goal &amp; KW Info'!$E$9,H676&gt;'CPL Goal &amp; KW Info'!$E$8),"0%",IF(AND(I676&lt;1,J676&gt;2,H676&lt;'CPL Goal &amp; KW Info'!$E$15,L676&gt;5%),'CPL Goal &amp; KW Info'!$G$15,IF(AND(I676&lt;1,J676&gt;2,H676&lt;'CPL Goal &amp; KW Info'!$E$16,L676&gt;3%),'CPL Goal &amp; KW Info'!$G$16,IF(AND(I676&lt;1,J676&gt;2,H676&lt;'CPL Goal &amp; KW Info'!$E$17,L676&gt;5%),'CPL Goal &amp; KW Info'!$G$17,IF(AND(I676&lt;1,J676&gt;2,H676&lt;'CPL Goal &amp; KW Info'!$E$18,L676&gt;3%),'CPL Goal &amp; KW Info'!$G$18,IF(AND(I676&lt;1,J676&gt;2,H676&gt;'CPL Goal &amp; KW Info'!$E$20),'CPL Goal &amp; KW Info'!$G$20,IF(AND(I676&lt;1,J676&gt;2,H676&gt;'CPL Goal &amp; KW Info'!$E$19),'CPL Goal &amp; KW Info'!$G$19,IF(AND(I676&lt;1,J676&gt;2,H676&lt;'CPL Goal &amp; KW Info'!$E$19,H676&gt;'CPL Goal &amp; KW Info'!$E$18),"0%",IF(AND(I676&lt;1,J676&lt;2,H676&gt;'CPL Goal &amp; KW Info'!$E$27),'CPL Goal &amp; KW Info'!$G$27,IF(AND(I676&lt;1,J676&lt;2,H676&gt;'CPL Goal &amp; KW Info'!$E$26),'CPL Goal &amp; KW Info'!$G$26,IF(AND(I676&lt;1,J676&lt;2,H676&gt;'CPL Goal &amp; KW Info'!$E$25),'CPL Goal &amp; KW Info'!$G$25,IF(AND(I676&lt;1,J676&lt;2,H676&gt;'CPL Goal &amp; KW Info'!$E$24),'CPL Goal &amp; KW Info'!$G$24,"0%"))))))))))))))))))))))))))))))))))))</f>
        <v>J4</v>
      </c>
      <c r="N676" s="22" t="e">
        <f t="shared" si="53"/>
        <v>#VALUE!</v>
      </c>
      <c r="O676" s="5" t="str">
        <f t="shared" si="54"/>
        <v/>
      </c>
      <c r="P676" s="1"/>
      <c r="Q676" s="6"/>
      <c r="R676" s="1"/>
    </row>
    <row r="677" spans="1:18">
      <c r="A677" s="13" t="str">
        <f>IF('CPL Goal &amp; KW Info'!I683="","",'CPL Goal &amp; KW Info'!I683)</f>
        <v/>
      </c>
      <c r="B677" s="13" t="str">
        <f>IF('CPL Goal &amp; KW Info'!J683="","",'CPL Goal &amp; KW Info'!J683)</f>
        <v/>
      </c>
      <c r="C677" s="13" t="str">
        <f>IF('CPL Goal &amp; KW Info'!K683="","",'CPL Goal &amp; KW Info'!K683)</f>
        <v/>
      </c>
      <c r="D677" s="28" t="str">
        <f>IF('CPL Goal &amp; KW Info'!L683="","",'CPL Goal &amp; KW Info'!L683)</f>
        <v/>
      </c>
      <c r="E677" s="13" t="str">
        <f>IF('CPL Goal &amp; KW Info'!M683="","",'CPL Goal &amp; KW Info'!M683)</f>
        <v/>
      </c>
      <c r="F677" s="13" t="str">
        <f>IF('CPL Goal &amp; KW Info'!N683="","",'CPL Goal &amp; KW Info'!N683)</f>
        <v/>
      </c>
      <c r="G677" s="13" t="str">
        <f>IF('CPL Goal &amp; KW Info'!O683="","",'CPL Goal &amp; KW Info'!O683)</f>
        <v/>
      </c>
      <c r="H677" s="28" t="str">
        <f>IF('CPL Goal &amp; KW Info'!P683="","",'CPL Goal &amp; KW Info'!P683)</f>
        <v/>
      </c>
      <c r="I677" s="13" t="str">
        <f>IF('CPL Goal &amp; KW Info'!Q683="","",'CPL Goal &amp; KW Info'!Q683)</f>
        <v/>
      </c>
      <c r="J677" s="13" t="str">
        <f>IF('CPL Goal &amp; KW Info'!R683="","",'CPL Goal &amp; KW Info'!R683)</f>
        <v/>
      </c>
      <c r="K677" s="1" t="str">
        <f t="shared" si="51"/>
        <v/>
      </c>
      <c r="L677" s="21" t="str">
        <f t="shared" si="52"/>
        <v/>
      </c>
      <c r="M677" s="22" t="str">
        <f>IF(AND(I677&gt;0,J677&gt;4,K677&lt;'CPL Goal &amp; KW Info'!$B$5),'CPL Goal &amp; KW Info'!$C$5,IF(AND(I677&gt;0,J677&gt;4,K677&lt;'CPL Goal &amp; KW Info'!$B$6),'CPL Goal &amp; KW Info'!$C$6,IF(AND(I677&gt;0,J677&gt;4,K677&lt;'CPL Goal &amp; KW Info'!$B$7),'CPL Goal &amp; KW Info'!$C$7,IF(AND(I677&gt;0,J677&gt;4,K677&lt;'CPL Goal &amp; KW Info'!$B$8),'CPL Goal &amp; KW Info'!$C$8,IF(AND(I677&gt;0,J677&gt;4,K677&gt;'CPL Goal &amp; KW Info'!$B$11),'CPL Goal &amp; KW Info'!$C$11,IF(AND(I677&gt;0,J677&gt;4,K677&gt;'CPL Goal &amp; KW Info'!$B$10),'CPL Goal &amp; KW Info'!$C$10,IF(AND(I677&gt;0,J677&gt;4,K677&lt;'CPL Goal &amp; KW Info'!$B$10,K677&gt;'CPL Goal &amp; KW Info'!$B$8),'CPL Goal &amp; KW Info'!$C$9,IF(AND(I677&gt;0,J677&gt;2,K677&lt;'CPL Goal &amp; KW Info'!$B$15),'CPL Goal &amp; KW Info'!$C$15,IF(AND(I677&gt;0,J677&gt;2,K677&lt;'CPL Goal &amp; KW Info'!$B$16),'CPL Goal &amp; KW Info'!$C$16,IF(AND(I677&gt;0,J677&gt;2,K677&lt;'CPL Goal &amp; KW Info'!$B$17),'CPL Goal &amp; KW Info'!$C$17,IF(AND(I677&gt;0,J677&gt;2,K677&lt;'CPL Goal &amp; KW Info'!$B$18),'CPL Goal &amp; KW Info'!$C$18,IF(AND(I677&gt;0,J677&gt;2,K677&gt;'CPL Goal &amp; KW Info'!$B$21),'CPL Goal &amp; KW Info'!$C$21,IF(AND(I677&gt;0,J677&gt;2,K677&gt;'CPL Goal &amp; KW Info'!$B$20),'CPL Goal &amp; KW Info'!$C$20,IF(AND(I677&gt;0,J677&gt;2,K677&lt;'CPL Goal &amp; KW Info'!$B$20,K677&gt;'CPL Goal &amp; KW Info'!$B$18),'CPL Goal &amp; KW Info'!$C$19,IF(AND(I677&gt;0,J677&lt;2,K677&gt;'CPL Goal &amp; KW Info'!$B$28),'CPL Goal &amp; KW Info'!$C$28,IF(AND(I677&gt;0,J677&lt;2,K677&gt;'CPL Goal &amp; KW Info'!$B$27),'CPL Goal &amp; KW Info'!$C$27,IF(AND(I677&gt;0,J677&lt;2,K677&gt;'CPL Goal &amp; KW Info'!$B$26),'CPL Goal &amp; KW Info'!$C$26,IF(AND(I677&gt;0,J677&lt;2,K677&lt;'CPL Goal &amp; KW Info'!$B$26),'CPL Goal &amp; KW Info'!$C$25,IF(AND(I677&lt;1,J677&gt;4,H677&lt;'CPL Goal &amp; KW Info'!$E$5,L677&gt;5%),'CPL Goal &amp; KW Info'!$G$5,IF(AND(I677&lt;1,J677&gt;4,H677&lt;'CPL Goal &amp; KW Info'!$E$6,L677&gt;3%),'CPL Goal &amp; KW Info'!$G$6,IF(AND(I677&lt;1,J677&gt;4,H677&lt;'CPL Goal &amp; KW Info'!$E$7,L677&gt;5%),'CPL Goal &amp; KW Info'!$G$7,IF(AND(I677&lt;1,J677&gt;4,H677&lt;'CPL Goal &amp; KW Info'!$E$8,L677&gt;3%),'CPL Goal &amp; KW Info'!$G$8,IF(AND(I677&lt;1,J677&gt;4,H677&gt;'CPL Goal &amp; KW Info'!$E$10),'CPL Goal &amp; KW Info'!$G$10,IF(AND(I677&lt;1,J677&gt;4,H677&gt;'CPL Goal &amp; KW Info'!$E$9),'CPL Goal &amp; KW Info'!$G$9,IF(AND(I677&lt;1,J677&gt;4,H677&lt;'CPL Goal &amp; KW Info'!$E$9,H677&gt;'CPL Goal &amp; KW Info'!$E$8),"0%",IF(AND(I677&lt;1,J677&gt;2,H677&lt;'CPL Goal &amp; KW Info'!$E$15,L677&gt;5%),'CPL Goal &amp; KW Info'!$G$15,IF(AND(I677&lt;1,J677&gt;2,H677&lt;'CPL Goal &amp; KW Info'!$E$16,L677&gt;3%),'CPL Goal &amp; KW Info'!$G$16,IF(AND(I677&lt;1,J677&gt;2,H677&lt;'CPL Goal &amp; KW Info'!$E$17,L677&gt;5%),'CPL Goal &amp; KW Info'!$G$17,IF(AND(I677&lt;1,J677&gt;2,H677&lt;'CPL Goal &amp; KW Info'!$E$18,L677&gt;3%),'CPL Goal &amp; KW Info'!$G$18,IF(AND(I677&lt;1,J677&gt;2,H677&gt;'CPL Goal &amp; KW Info'!$E$20),'CPL Goal &amp; KW Info'!$G$20,IF(AND(I677&lt;1,J677&gt;2,H677&gt;'CPL Goal &amp; KW Info'!$E$19),'CPL Goal &amp; KW Info'!$G$19,IF(AND(I677&lt;1,J677&gt;2,H677&lt;'CPL Goal &amp; KW Info'!$E$19,H677&gt;'CPL Goal &amp; KW Info'!$E$18),"0%",IF(AND(I677&lt;1,J677&lt;2,H677&gt;'CPL Goal &amp; KW Info'!$E$27),'CPL Goal &amp; KW Info'!$G$27,IF(AND(I677&lt;1,J677&lt;2,H677&gt;'CPL Goal &amp; KW Info'!$E$26),'CPL Goal &amp; KW Info'!$G$26,IF(AND(I677&lt;1,J677&lt;2,H677&gt;'CPL Goal &amp; KW Info'!$E$25),'CPL Goal &amp; KW Info'!$G$25,IF(AND(I677&lt;1,J677&lt;2,H677&gt;'CPL Goal &amp; KW Info'!$E$24),'CPL Goal &amp; KW Info'!$G$24,"0%"))))))))))))))))))))))))))))))))))))</f>
        <v>J4</v>
      </c>
      <c r="N677" s="22" t="e">
        <f t="shared" si="53"/>
        <v>#VALUE!</v>
      </c>
      <c r="O677" s="5" t="str">
        <f t="shared" si="54"/>
        <v/>
      </c>
      <c r="P677" s="1"/>
      <c r="Q677" s="6"/>
      <c r="R677" s="1"/>
    </row>
    <row r="678" spans="1:18">
      <c r="A678" s="13" t="str">
        <f>IF('CPL Goal &amp; KW Info'!I684="","",'CPL Goal &amp; KW Info'!I684)</f>
        <v/>
      </c>
      <c r="B678" s="13" t="str">
        <f>IF('CPL Goal &amp; KW Info'!J684="","",'CPL Goal &amp; KW Info'!J684)</f>
        <v/>
      </c>
      <c r="C678" s="13" t="str">
        <f>IF('CPL Goal &amp; KW Info'!K684="","",'CPL Goal &amp; KW Info'!K684)</f>
        <v/>
      </c>
      <c r="D678" s="28" t="str">
        <f>IF('CPL Goal &amp; KW Info'!L684="","",'CPL Goal &amp; KW Info'!L684)</f>
        <v/>
      </c>
      <c r="E678" s="13" t="str">
        <f>IF('CPL Goal &amp; KW Info'!M684="","",'CPL Goal &amp; KW Info'!M684)</f>
        <v/>
      </c>
      <c r="F678" s="13" t="str">
        <f>IF('CPL Goal &amp; KW Info'!N684="","",'CPL Goal &amp; KW Info'!N684)</f>
        <v/>
      </c>
      <c r="G678" s="13" t="str">
        <f>IF('CPL Goal &amp; KW Info'!O684="","",'CPL Goal &amp; KW Info'!O684)</f>
        <v/>
      </c>
      <c r="H678" s="28" t="str">
        <f>IF('CPL Goal &amp; KW Info'!P684="","",'CPL Goal &amp; KW Info'!P684)</f>
        <v/>
      </c>
      <c r="I678" s="13" t="str">
        <f>IF('CPL Goal &amp; KW Info'!Q684="","",'CPL Goal &amp; KW Info'!Q684)</f>
        <v/>
      </c>
      <c r="J678" s="13" t="str">
        <f>IF('CPL Goal &amp; KW Info'!R684="","",'CPL Goal &amp; KW Info'!R684)</f>
        <v/>
      </c>
      <c r="K678" s="1" t="str">
        <f t="shared" si="51"/>
        <v/>
      </c>
      <c r="L678" s="21" t="str">
        <f t="shared" si="52"/>
        <v/>
      </c>
      <c r="M678" s="22" t="str">
        <f>IF(AND(I678&gt;0,J678&gt;4,K678&lt;'CPL Goal &amp; KW Info'!$B$5),'CPL Goal &amp; KW Info'!$C$5,IF(AND(I678&gt;0,J678&gt;4,K678&lt;'CPL Goal &amp; KW Info'!$B$6),'CPL Goal &amp; KW Info'!$C$6,IF(AND(I678&gt;0,J678&gt;4,K678&lt;'CPL Goal &amp; KW Info'!$B$7),'CPL Goal &amp; KW Info'!$C$7,IF(AND(I678&gt;0,J678&gt;4,K678&lt;'CPL Goal &amp; KW Info'!$B$8),'CPL Goal &amp; KW Info'!$C$8,IF(AND(I678&gt;0,J678&gt;4,K678&gt;'CPL Goal &amp; KW Info'!$B$11),'CPL Goal &amp; KW Info'!$C$11,IF(AND(I678&gt;0,J678&gt;4,K678&gt;'CPL Goal &amp; KW Info'!$B$10),'CPL Goal &amp; KW Info'!$C$10,IF(AND(I678&gt;0,J678&gt;4,K678&lt;'CPL Goal &amp; KW Info'!$B$10,K678&gt;'CPL Goal &amp; KW Info'!$B$8),'CPL Goal &amp; KW Info'!$C$9,IF(AND(I678&gt;0,J678&gt;2,K678&lt;'CPL Goal &amp; KW Info'!$B$15),'CPL Goal &amp; KW Info'!$C$15,IF(AND(I678&gt;0,J678&gt;2,K678&lt;'CPL Goal &amp; KW Info'!$B$16),'CPL Goal &amp; KW Info'!$C$16,IF(AND(I678&gt;0,J678&gt;2,K678&lt;'CPL Goal &amp; KW Info'!$B$17),'CPL Goal &amp; KW Info'!$C$17,IF(AND(I678&gt;0,J678&gt;2,K678&lt;'CPL Goal &amp; KW Info'!$B$18),'CPL Goal &amp; KW Info'!$C$18,IF(AND(I678&gt;0,J678&gt;2,K678&gt;'CPL Goal &amp; KW Info'!$B$21),'CPL Goal &amp; KW Info'!$C$21,IF(AND(I678&gt;0,J678&gt;2,K678&gt;'CPL Goal &amp; KW Info'!$B$20),'CPL Goal &amp; KW Info'!$C$20,IF(AND(I678&gt;0,J678&gt;2,K678&lt;'CPL Goal &amp; KW Info'!$B$20,K678&gt;'CPL Goal &amp; KW Info'!$B$18),'CPL Goal &amp; KW Info'!$C$19,IF(AND(I678&gt;0,J678&lt;2,K678&gt;'CPL Goal &amp; KW Info'!$B$28),'CPL Goal &amp; KW Info'!$C$28,IF(AND(I678&gt;0,J678&lt;2,K678&gt;'CPL Goal &amp; KW Info'!$B$27),'CPL Goal &amp; KW Info'!$C$27,IF(AND(I678&gt;0,J678&lt;2,K678&gt;'CPL Goal &amp; KW Info'!$B$26),'CPL Goal &amp; KW Info'!$C$26,IF(AND(I678&gt;0,J678&lt;2,K678&lt;'CPL Goal &amp; KW Info'!$B$26),'CPL Goal &amp; KW Info'!$C$25,IF(AND(I678&lt;1,J678&gt;4,H678&lt;'CPL Goal &amp; KW Info'!$E$5,L678&gt;5%),'CPL Goal &amp; KW Info'!$G$5,IF(AND(I678&lt;1,J678&gt;4,H678&lt;'CPL Goal &amp; KW Info'!$E$6,L678&gt;3%),'CPL Goal &amp; KW Info'!$G$6,IF(AND(I678&lt;1,J678&gt;4,H678&lt;'CPL Goal &amp; KW Info'!$E$7,L678&gt;5%),'CPL Goal &amp; KW Info'!$G$7,IF(AND(I678&lt;1,J678&gt;4,H678&lt;'CPL Goal &amp; KW Info'!$E$8,L678&gt;3%),'CPL Goal &amp; KW Info'!$G$8,IF(AND(I678&lt;1,J678&gt;4,H678&gt;'CPL Goal &amp; KW Info'!$E$10),'CPL Goal &amp; KW Info'!$G$10,IF(AND(I678&lt;1,J678&gt;4,H678&gt;'CPL Goal &amp; KW Info'!$E$9),'CPL Goal &amp; KW Info'!$G$9,IF(AND(I678&lt;1,J678&gt;4,H678&lt;'CPL Goal &amp; KW Info'!$E$9,H678&gt;'CPL Goal &amp; KW Info'!$E$8),"0%",IF(AND(I678&lt;1,J678&gt;2,H678&lt;'CPL Goal &amp; KW Info'!$E$15,L678&gt;5%),'CPL Goal &amp; KW Info'!$G$15,IF(AND(I678&lt;1,J678&gt;2,H678&lt;'CPL Goal &amp; KW Info'!$E$16,L678&gt;3%),'CPL Goal &amp; KW Info'!$G$16,IF(AND(I678&lt;1,J678&gt;2,H678&lt;'CPL Goal &amp; KW Info'!$E$17,L678&gt;5%),'CPL Goal &amp; KW Info'!$G$17,IF(AND(I678&lt;1,J678&gt;2,H678&lt;'CPL Goal &amp; KW Info'!$E$18,L678&gt;3%),'CPL Goal &amp; KW Info'!$G$18,IF(AND(I678&lt;1,J678&gt;2,H678&gt;'CPL Goal &amp; KW Info'!$E$20),'CPL Goal &amp; KW Info'!$G$20,IF(AND(I678&lt;1,J678&gt;2,H678&gt;'CPL Goal &amp; KW Info'!$E$19),'CPL Goal &amp; KW Info'!$G$19,IF(AND(I678&lt;1,J678&gt;2,H678&lt;'CPL Goal &amp; KW Info'!$E$19,H678&gt;'CPL Goal &amp; KW Info'!$E$18),"0%",IF(AND(I678&lt;1,J678&lt;2,H678&gt;'CPL Goal &amp; KW Info'!$E$27),'CPL Goal &amp; KW Info'!$G$27,IF(AND(I678&lt;1,J678&lt;2,H678&gt;'CPL Goal &amp; KW Info'!$E$26),'CPL Goal &amp; KW Info'!$G$26,IF(AND(I678&lt;1,J678&lt;2,H678&gt;'CPL Goal &amp; KW Info'!$E$25),'CPL Goal &amp; KW Info'!$G$25,IF(AND(I678&lt;1,J678&lt;2,H678&gt;'CPL Goal &amp; KW Info'!$E$24),'CPL Goal &amp; KW Info'!$G$24,"0%"))))))))))))))))))))))))))))))))))))</f>
        <v>J4</v>
      </c>
      <c r="N678" s="22" t="e">
        <f t="shared" si="53"/>
        <v>#VALUE!</v>
      </c>
      <c r="O678" s="5" t="str">
        <f t="shared" si="54"/>
        <v/>
      </c>
      <c r="P678" s="1"/>
      <c r="Q678" s="6"/>
      <c r="R678" s="1"/>
    </row>
    <row r="679" spans="1:18">
      <c r="A679" s="13" t="str">
        <f>IF('CPL Goal &amp; KW Info'!I685="","",'CPL Goal &amp; KW Info'!I685)</f>
        <v/>
      </c>
      <c r="B679" s="13" t="str">
        <f>IF('CPL Goal &amp; KW Info'!J685="","",'CPL Goal &amp; KW Info'!J685)</f>
        <v/>
      </c>
      <c r="C679" s="13" t="str">
        <f>IF('CPL Goal &amp; KW Info'!K685="","",'CPL Goal &amp; KW Info'!K685)</f>
        <v/>
      </c>
      <c r="D679" s="28" t="str">
        <f>IF('CPL Goal &amp; KW Info'!L685="","",'CPL Goal &amp; KW Info'!L685)</f>
        <v/>
      </c>
      <c r="E679" s="13" t="str">
        <f>IF('CPL Goal &amp; KW Info'!M685="","",'CPL Goal &amp; KW Info'!M685)</f>
        <v/>
      </c>
      <c r="F679" s="13" t="str">
        <f>IF('CPL Goal &amp; KW Info'!N685="","",'CPL Goal &amp; KW Info'!N685)</f>
        <v/>
      </c>
      <c r="G679" s="13" t="str">
        <f>IF('CPL Goal &amp; KW Info'!O685="","",'CPL Goal &amp; KW Info'!O685)</f>
        <v/>
      </c>
      <c r="H679" s="28" t="str">
        <f>IF('CPL Goal &amp; KW Info'!P685="","",'CPL Goal &amp; KW Info'!P685)</f>
        <v/>
      </c>
      <c r="I679" s="13" t="str">
        <f>IF('CPL Goal &amp; KW Info'!Q685="","",'CPL Goal &amp; KW Info'!Q685)</f>
        <v/>
      </c>
      <c r="J679" s="13" t="str">
        <f>IF('CPL Goal &amp; KW Info'!R685="","",'CPL Goal &amp; KW Info'!R685)</f>
        <v/>
      </c>
      <c r="K679" s="1" t="str">
        <f t="shared" si="51"/>
        <v/>
      </c>
      <c r="L679" s="21" t="str">
        <f t="shared" si="52"/>
        <v/>
      </c>
      <c r="M679" s="22" t="str">
        <f>IF(AND(I679&gt;0,J679&gt;4,K679&lt;'CPL Goal &amp; KW Info'!$B$5),'CPL Goal &amp; KW Info'!$C$5,IF(AND(I679&gt;0,J679&gt;4,K679&lt;'CPL Goal &amp; KW Info'!$B$6),'CPL Goal &amp; KW Info'!$C$6,IF(AND(I679&gt;0,J679&gt;4,K679&lt;'CPL Goal &amp; KW Info'!$B$7),'CPL Goal &amp; KW Info'!$C$7,IF(AND(I679&gt;0,J679&gt;4,K679&lt;'CPL Goal &amp; KW Info'!$B$8),'CPL Goal &amp; KW Info'!$C$8,IF(AND(I679&gt;0,J679&gt;4,K679&gt;'CPL Goal &amp; KW Info'!$B$11),'CPL Goal &amp; KW Info'!$C$11,IF(AND(I679&gt;0,J679&gt;4,K679&gt;'CPL Goal &amp; KW Info'!$B$10),'CPL Goal &amp; KW Info'!$C$10,IF(AND(I679&gt;0,J679&gt;4,K679&lt;'CPL Goal &amp; KW Info'!$B$10,K679&gt;'CPL Goal &amp; KW Info'!$B$8),'CPL Goal &amp; KW Info'!$C$9,IF(AND(I679&gt;0,J679&gt;2,K679&lt;'CPL Goal &amp; KW Info'!$B$15),'CPL Goal &amp; KW Info'!$C$15,IF(AND(I679&gt;0,J679&gt;2,K679&lt;'CPL Goal &amp; KW Info'!$B$16),'CPL Goal &amp; KW Info'!$C$16,IF(AND(I679&gt;0,J679&gt;2,K679&lt;'CPL Goal &amp; KW Info'!$B$17),'CPL Goal &amp; KW Info'!$C$17,IF(AND(I679&gt;0,J679&gt;2,K679&lt;'CPL Goal &amp; KW Info'!$B$18),'CPL Goal &amp; KW Info'!$C$18,IF(AND(I679&gt;0,J679&gt;2,K679&gt;'CPL Goal &amp; KW Info'!$B$21),'CPL Goal &amp; KW Info'!$C$21,IF(AND(I679&gt;0,J679&gt;2,K679&gt;'CPL Goal &amp; KW Info'!$B$20),'CPL Goal &amp; KW Info'!$C$20,IF(AND(I679&gt;0,J679&gt;2,K679&lt;'CPL Goal &amp; KW Info'!$B$20,K679&gt;'CPL Goal &amp; KW Info'!$B$18),'CPL Goal &amp; KW Info'!$C$19,IF(AND(I679&gt;0,J679&lt;2,K679&gt;'CPL Goal &amp; KW Info'!$B$28),'CPL Goal &amp; KW Info'!$C$28,IF(AND(I679&gt;0,J679&lt;2,K679&gt;'CPL Goal &amp; KW Info'!$B$27),'CPL Goal &amp; KW Info'!$C$27,IF(AND(I679&gt;0,J679&lt;2,K679&gt;'CPL Goal &amp; KW Info'!$B$26),'CPL Goal &amp; KW Info'!$C$26,IF(AND(I679&gt;0,J679&lt;2,K679&lt;'CPL Goal &amp; KW Info'!$B$26),'CPL Goal &amp; KW Info'!$C$25,IF(AND(I679&lt;1,J679&gt;4,H679&lt;'CPL Goal &amp; KW Info'!$E$5,L679&gt;5%),'CPL Goal &amp; KW Info'!$G$5,IF(AND(I679&lt;1,J679&gt;4,H679&lt;'CPL Goal &amp; KW Info'!$E$6,L679&gt;3%),'CPL Goal &amp; KW Info'!$G$6,IF(AND(I679&lt;1,J679&gt;4,H679&lt;'CPL Goal &amp; KW Info'!$E$7,L679&gt;5%),'CPL Goal &amp; KW Info'!$G$7,IF(AND(I679&lt;1,J679&gt;4,H679&lt;'CPL Goal &amp; KW Info'!$E$8,L679&gt;3%),'CPL Goal &amp; KW Info'!$G$8,IF(AND(I679&lt;1,J679&gt;4,H679&gt;'CPL Goal &amp; KW Info'!$E$10),'CPL Goal &amp; KW Info'!$G$10,IF(AND(I679&lt;1,J679&gt;4,H679&gt;'CPL Goal &amp; KW Info'!$E$9),'CPL Goal &amp; KW Info'!$G$9,IF(AND(I679&lt;1,J679&gt;4,H679&lt;'CPL Goal &amp; KW Info'!$E$9,H679&gt;'CPL Goal &amp; KW Info'!$E$8),"0%",IF(AND(I679&lt;1,J679&gt;2,H679&lt;'CPL Goal &amp; KW Info'!$E$15,L679&gt;5%),'CPL Goal &amp; KW Info'!$G$15,IF(AND(I679&lt;1,J679&gt;2,H679&lt;'CPL Goal &amp; KW Info'!$E$16,L679&gt;3%),'CPL Goal &amp; KW Info'!$G$16,IF(AND(I679&lt;1,J679&gt;2,H679&lt;'CPL Goal &amp; KW Info'!$E$17,L679&gt;5%),'CPL Goal &amp; KW Info'!$G$17,IF(AND(I679&lt;1,J679&gt;2,H679&lt;'CPL Goal &amp; KW Info'!$E$18,L679&gt;3%),'CPL Goal &amp; KW Info'!$G$18,IF(AND(I679&lt;1,J679&gt;2,H679&gt;'CPL Goal &amp; KW Info'!$E$20),'CPL Goal &amp; KW Info'!$G$20,IF(AND(I679&lt;1,J679&gt;2,H679&gt;'CPL Goal &amp; KW Info'!$E$19),'CPL Goal &amp; KW Info'!$G$19,IF(AND(I679&lt;1,J679&gt;2,H679&lt;'CPL Goal &amp; KW Info'!$E$19,H679&gt;'CPL Goal &amp; KW Info'!$E$18),"0%",IF(AND(I679&lt;1,J679&lt;2,H679&gt;'CPL Goal &amp; KW Info'!$E$27),'CPL Goal &amp; KW Info'!$G$27,IF(AND(I679&lt;1,J679&lt;2,H679&gt;'CPL Goal &amp; KW Info'!$E$26),'CPL Goal &amp; KW Info'!$G$26,IF(AND(I679&lt;1,J679&lt;2,H679&gt;'CPL Goal &amp; KW Info'!$E$25),'CPL Goal &amp; KW Info'!$G$25,IF(AND(I679&lt;1,J679&lt;2,H679&gt;'CPL Goal &amp; KW Info'!$E$24),'CPL Goal &amp; KW Info'!$G$24,"0%"))))))))))))))))))))))))))))))))))))</f>
        <v>J4</v>
      </c>
      <c r="N679" s="22" t="e">
        <f t="shared" si="53"/>
        <v>#VALUE!</v>
      </c>
      <c r="O679" s="5" t="str">
        <f t="shared" si="54"/>
        <v/>
      </c>
      <c r="P679" s="1"/>
      <c r="Q679" s="6"/>
      <c r="R679" s="1"/>
    </row>
    <row r="680" spans="1:18">
      <c r="A680" s="13" t="str">
        <f>IF('CPL Goal &amp; KW Info'!I686="","",'CPL Goal &amp; KW Info'!I686)</f>
        <v/>
      </c>
      <c r="B680" s="13" t="str">
        <f>IF('CPL Goal &amp; KW Info'!J686="","",'CPL Goal &amp; KW Info'!J686)</f>
        <v/>
      </c>
      <c r="C680" s="13" t="str">
        <f>IF('CPL Goal &amp; KW Info'!K686="","",'CPL Goal &amp; KW Info'!K686)</f>
        <v/>
      </c>
      <c r="D680" s="28" t="str">
        <f>IF('CPL Goal &amp; KW Info'!L686="","",'CPL Goal &amp; KW Info'!L686)</f>
        <v/>
      </c>
      <c r="E680" s="13" t="str">
        <f>IF('CPL Goal &amp; KW Info'!M686="","",'CPL Goal &amp; KW Info'!M686)</f>
        <v/>
      </c>
      <c r="F680" s="13" t="str">
        <f>IF('CPL Goal &amp; KW Info'!N686="","",'CPL Goal &amp; KW Info'!N686)</f>
        <v/>
      </c>
      <c r="G680" s="13" t="str">
        <f>IF('CPL Goal &amp; KW Info'!O686="","",'CPL Goal &amp; KW Info'!O686)</f>
        <v/>
      </c>
      <c r="H680" s="28" t="str">
        <f>IF('CPL Goal &amp; KW Info'!P686="","",'CPL Goal &amp; KW Info'!P686)</f>
        <v/>
      </c>
      <c r="I680" s="13" t="str">
        <f>IF('CPL Goal &amp; KW Info'!Q686="","",'CPL Goal &amp; KW Info'!Q686)</f>
        <v/>
      </c>
      <c r="J680" s="13" t="str">
        <f>IF('CPL Goal &amp; KW Info'!R686="","",'CPL Goal &amp; KW Info'!R686)</f>
        <v/>
      </c>
      <c r="K680" s="1" t="str">
        <f t="shared" si="51"/>
        <v/>
      </c>
      <c r="L680" s="21" t="str">
        <f t="shared" si="52"/>
        <v/>
      </c>
      <c r="M680" s="22" t="str">
        <f>IF(AND(I680&gt;0,J680&gt;4,K680&lt;'CPL Goal &amp; KW Info'!$B$5),'CPL Goal &amp; KW Info'!$C$5,IF(AND(I680&gt;0,J680&gt;4,K680&lt;'CPL Goal &amp; KW Info'!$B$6),'CPL Goal &amp; KW Info'!$C$6,IF(AND(I680&gt;0,J680&gt;4,K680&lt;'CPL Goal &amp; KW Info'!$B$7),'CPL Goal &amp; KW Info'!$C$7,IF(AND(I680&gt;0,J680&gt;4,K680&lt;'CPL Goal &amp; KW Info'!$B$8),'CPL Goal &amp; KW Info'!$C$8,IF(AND(I680&gt;0,J680&gt;4,K680&gt;'CPL Goal &amp; KW Info'!$B$11),'CPL Goal &amp; KW Info'!$C$11,IF(AND(I680&gt;0,J680&gt;4,K680&gt;'CPL Goal &amp; KW Info'!$B$10),'CPL Goal &amp; KW Info'!$C$10,IF(AND(I680&gt;0,J680&gt;4,K680&lt;'CPL Goal &amp; KW Info'!$B$10,K680&gt;'CPL Goal &amp; KW Info'!$B$8),'CPL Goal &amp; KW Info'!$C$9,IF(AND(I680&gt;0,J680&gt;2,K680&lt;'CPL Goal &amp; KW Info'!$B$15),'CPL Goal &amp; KW Info'!$C$15,IF(AND(I680&gt;0,J680&gt;2,K680&lt;'CPL Goal &amp; KW Info'!$B$16),'CPL Goal &amp; KW Info'!$C$16,IF(AND(I680&gt;0,J680&gt;2,K680&lt;'CPL Goal &amp; KW Info'!$B$17),'CPL Goal &amp; KW Info'!$C$17,IF(AND(I680&gt;0,J680&gt;2,K680&lt;'CPL Goal &amp; KW Info'!$B$18),'CPL Goal &amp; KW Info'!$C$18,IF(AND(I680&gt;0,J680&gt;2,K680&gt;'CPL Goal &amp; KW Info'!$B$21),'CPL Goal &amp; KW Info'!$C$21,IF(AND(I680&gt;0,J680&gt;2,K680&gt;'CPL Goal &amp; KW Info'!$B$20),'CPL Goal &amp; KW Info'!$C$20,IF(AND(I680&gt;0,J680&gt;2,K680&lt;'CPL Goal &amp; KW Info'!$B$20,K680&gt;'CPL Goal &amp; KW Info'!$B$18),'CPL Goal &amp; KW Info'!$C$19,IF(AND(I680&gt;0,J680&lt;2,K680&gt;'CPL Goal &amp; KW Info'!$B$28),'CPL Goal &amp; KW Info'!$C$28,IF(AND(I680&gt;0,J680&lt;2,K680&gt;'CPL Goal &amp; KW Info'!$B$27),'CPL Goal &amp; KW Info'!$C$27,IF(AND(I680&gt;0,J680&lt;2,K680&gt;'CPL Goal &amp; KW Info'!$B$26),'CPL Goal &amp; KW Info'!$C$26,IF(AND(I680&gt;0,J680&lt;2,K680&lt;'CPL Goal &amp; KW Info'!$B$26),'CPL Goal &amp; KW Info'!$C$25,IF(AND(I680&lt;1,J680&gt;4,H680&lt;'CPL Goal &amp; KW Info'!$E$5,L680&gt;5%),'CPL Goal &amp; KW Info'!$G$5,IF(AND(I680&lt;1,J680&gt;4,H680&lt;'CPL Goal &amp; KW Info'!$E$6,L680&gt;3%),'CPL Goal &amp; KW Info'!$G$6,IF(AND(I680&lt;1,J680&gt;4,H680&lt;'CPL Goal &amp; KW Info'!$E$7,L680&gt;5%),'CPL Goal &amp; KW Info'!$G$7,IF(AND(I680&lt;1,J680&gt;4,H680&lt;'CPL Goal &amp; KW Info'!$E$8,L680&gt;3%),'CPL Goal &amp; KW Info'!$G$8,IF(AND(I680&lt;1,J680&gt;4,H680&gt;'CPL Goal &amp; KW Info'!$E$10),'CPL Goal &amp; KW Info'!$G$10,IF(AND(I680&lt;1,J680&gt;4,H680&gt;'CPL Goal &amp; KW Info'!$E$9),'CPL Goal &amp; KW Info'!$G$9,IF(AND(I680&lt;1,J680&gt;4,H680&lt;'CPL Goal &amp; KW Info'!$E$9,H680&gt;'CPL Goal &amp; KW Info'!$E$8),"0%",IF(AND(I680&lt;1,J680&gt;2,H680&lt;'CPL Goal &amp; KW Info'!$E$15,L680&gt;5%),'CPL Goal &amp; KW Info'!$G$15,IF(AND(I680&lt;1,J680&gt;2,H680&lt;'CPL Goal &amp; KW Info'!$E$16,L680&gt;3%),'CPL Goal &amp; KW Info'!$G$16,IF(AND(I680&lt;1,J680&gt;2,H680&lt;'CPL Goal &amp; KW Info'!$E$17,L680&gt;5%),'CPL Goal &amp; KW Info'!$G$17,IF(AND(I680&lt;1,J680&gt;2,H680&lt;'CPL Goal &amp; KW Info'!$E$18,L680&gt;3%),'CPL Goal &amp; KW Info'!$G$18,IF(AND(I680&lt;1,J680&gt;2,H680&gt;'CPL Goal &amp; KW Info'!$E$20),'CPL Goal &amp; KW Info'!$G$20,IF(AND(I680&lt;1,J680&gt;2,H680&gt;'CPL Goal &amp; KW Info'!$E$19),'CPL Goal &amp; KW Info'!$G$19,IF(AND(I680&lt;1,J680&gt;2,H680&lt;'CPL Goal &amp; KW Info'!$E$19,H680&gt;'CPL Goal &amp; KW Info'!$E$18),"0%",IF(AND(I680&lt;1,J680&lt;2,H680&gt;'CPL Goal &amp; KW Info'!$E$27),'CPL Goal &amp; KW Info'!$G$27,IF(AND(I680&lt;1,J680&lt;2,H680&gt;'CPL Goal &amp; KW Info'!$E$26),'CPL Goal &amp; KW Info'!$G$26,IF(AND(I680&lt;1,J680&lt;2,H680&gt;'CPL Goal &amp; KW Info'!$E$25),'CPL Goal &amp; KW Info'!$G$25,IF(AND(I680&lt;1,J680&lt;2,H680&gt;'CPL Goal &amp; KW Info'!$E$24),'CPL Goal &amp; KW Info'!$G$24,"0%"))))))))))))))))))))))))))))))))))))</f>
        <v>J4</v>
      </c>
      <c r="N680" s="22" t="e">
        <f t="shared" si="53"/>
        <v>#VALUE!</v>
      </c>
      <c r="O680" s="5" t="str">
        <f t="shared" si="54"/>
        <v/>
      </c>
      <c r="P680" s="1"/>
      <c r="Q680" s="6"/>
      <c r="R680" s="1"/>
    </row>
    <row r="681" spans="1:18">
      <c r="A681" s="13" t="str">
        <f>IF('CPL Goal &amp; KW Info'!I687="","",'CPL Goal &amp; KW Info'!I687)</f>
        <v/>
      </c>
      <c r="B681" s="13" t="str">
        <f>IF('CPL Goal &amp; KW Info'!J687="","",'CPL Goal &amp; KW Info'!J687)</f>
        <v/>
      </c>
      <c r="C681" s="13" t="str">
        <f>IF('CPL Goal &amp; KW Info'!K687="","",'CPL Goal &amp; KW Info'!K687)</f>
        <v/>
      </c>
      <c r="D681" s="28" t="str">
        <f>IF('CPL Goal &amp; KW Info'!L687="","",'CPL Goal &amp; KW Info'!L687)</f>
        <v/>
      </c>
      <c r="E681" s="13" t="str">
        <f>IF('CPL Goal &amp; KW Info'!M687="","",'CPL Goal &amp; KW Info'!M687)</f>
        <v/>
      </c>
      <c r="F681" s="13" t="str">
        <f>IF('CPL Goal &amp; KW Info'!N687="","",'CPL Goal &amp; KW Info'!N687)</f>
        <v/>
      </c>
      <c r="G681" s="13" t="str">
        <f>IF('CPL Goal &amp; KW Info'!O687="","",'CPL Goal &amp; KW Info'!O687)</f>
        <v/>
      </c>
      <c r="H681" s="28" t="str">
        <f>IF('CPL Goal &amp; KW Info'!P687="","",'CPL Goal &amp; KW Info'!P687)</f>
        <v/>
      </c>
      <c r="I681" s="13" t="str">
        <f>IF('CPL Goal &amp; KW Info'!Q687="","",'CPL Goal &amp; KW Info'!Q687)</f>
        <v/>
      </c>
      <c r="J681" s="13" t="str">
        <f>IF('CPL Goal &amp; KW Info'!R687="","",'CPL Goal &amp; KW Info'!R687)</f>
        <v/>
      </c>
      <c r="K681" s="1" t="str">
        <f t="shared" si="51"/>
        <v/>
      </c>
      <c r="L681" s="21" t="str">
        <f t="shared" si="52"/>
        <v/>
      </c>
      <c r="M681" s="22" t="str">
        <f>IF(AND(I681&gt;0,J681&gt;4,K681&lt;'CPL Goal &amp; KW Info'!$B$5),'CPL Goal &amp; KW Info'!$C$5,IF(AND(I681&gt;0,J681&gt;4,K681&lt;'CPL Goal &amp; KW Info'!$B$6),'CPL Goal &amp; KW Info'!$C$6,IF(AND(I681&gt;0,J681&gt;4,K681&lt;'CPL Goal &amp; KW Info'!$B$7),'CPL Goal &amp; KW Info'!$C$7,IF(AND(I681&gt;0,J681&gt;4,K681&lt;'CPL Goal &amp; KW Info'!$B$8),'CPL Goal &amp; KW Info'!$C$8,IF(AND(I681&gt;0,J681&gt;4,K681&gt;'CPL Goal &amp; KW Info'!$B$11),'CPL Goal &amp; KW Info'!$C$11,IF(AND(I681&gt;0,J681&gt;4,K681&gt;'CPL Goal &amp; KW Info'!$B$10),'CPL Goal &amp; KW Info'!$C$10,IF(AND(I681&gt;0,J681&gt;4,K681&lt;'CPL Goal &amp; KW Info'!$B$10,K681&gt;'CPL Goal &amp; KW Info'!$B$8),'CPL Goal &amp; KW Info'!$C$9,IF(AND(I681&gt;0,J681&gt;2,K681&lt;'CPL Goal &amp; KW Info'!$B$15),'CPL Goal &amp; KW Info'!$C$15,IF(AND(I681&gt;0,J681&gt;2,K681&lt;'CPL Goal &amp; KW Info'!$B$16),'CPL Goal &amp; KW Info'!$C$16,IF(AND(I681&gt;0,J681&gt;2,K681&lt;'CPL Goal &amp; KW Info'!$B$17),'CPL Goal &amp; KW Info'!$C$17,IF(AND(I681&gt;0,J681&gt;2,K681&lt;'CPL Goal &amp; KW Info'!$B$18),'CPL Goal &amp; KW Info'!$C$18,IF(AND(I681&gt;0,J681&gt;2,K681&gt;'CPL Goal &amp; KW Info'!$B$21),'CPL Goal &amp; KW Info'!$C$21,IF(AND(I681&gt;0,J681&gt;2,K681&gt;'CPL Goal &amp; KW Info'!$B$20),'CPL Goal &amp; KW Info'!$C$20,IF(AND(I681&gt;0,J681&gt;2,K681&lt;'CPL Goal &amp; KW Info'!$B$20,K681&gt;'CPL Goal &amp; KW Info'!$B$18),'CPL Goal &amp; KW Info'!$C$19,IF(AND(I681&gt;0,J681&lt;2,K681&gt;'CPL Goal &amp; KW Info'!$B$28),'CPL Goal &amp; KW Info'!$C$28,IF(AND(I681&gt;0,J681&lt;2,K681&gt;'CPL Goal &amp; KW Info'!$B$27),'CPL Goal &amp; KW Info'!$C$27,IF(AND(I681&gt;0,J681&lt;2,K681&gt;'CPL Goal &amp; KW Info'!$B$26),'CPL Goal &amp; KW Info'!$C$26,IF(AND(I681&gt;0,J681&lt;2,K681&lt;'CPL Goal &amp; KW Info'!$B$26),'CPL Goal &amp; KW Info'!$C$25,IF(AND(I681&lt;1,J681&gt;4,H681&lt;'CPL Goal &amp; KW Info'!$E$5,L681&gt;5%),'CPL Goal &amp; KW Info'!$G$5,IF(AND(I681&lt;1,J681&gt;4,H681&lt;'CPL Goal &amp; KW Info'!$E$6,L681&gt;3%),'CPL Goal &amp; KW Info'!$G$6,IF(AND(I681&lt;1,J681&gt;4,H681&lt;'CPL Goal &amp; KW Info'!$E$7,L681&gt;5%),'CPL Goal &amp; KW Info'!$G$7,IF(AND(I681&lt;1,J681&gt;4,H681&lt;'CPL Goal &amp; KW Info'!$E$8,L681&gt;3%),'CPL Goal &amp; KW Info'!$G$8,IF(AND(I681&lt;1,J681&gt;4,H681&gt;'CPL Goal &amp; KW Info'!$E$10),'CPL Goal &amp; KW Info'!$G$10,IF(AND(I681&lt;1,J681&gt;4,H681&gt;'CPL Goal &amp; KW Info'!$E$9),'CPL Goal &amp; KW Info'!$G$9,IF(AND(I681&lt;1,J681&gt;4,H681&lt;'CPL Goal &amp; KW Info'!$E$9,H681&gt;'CPL Goal &amp; KW Info'!$E$8),"0%",IF(AND(I681&lt;1,J681&gt;2,H681&lt;'CPL Goal &amp; KW Info'!$E$15,L681&gt;5%),'CPL Goal &amp; KW Info'!$G$15,IF(AND(I681&lt;1,J681&gt;2,H681&lt;'CPL Goal &amp; KW Info'!$E$16,L681&gt;3%),'CPL Goal &amp; KW Info'!$G$16,IF(AND(I681&lt;1,J681&gt;2,H681&lt;'CPL Goal &amp; KW Info'!$E$17,L681&gt;5%),'CPL Goal &amp; KW Info'!$G$17,IF(AND(I681&lt;1,J681&gt;2,H681&lt;'CPL Goal &amp; KW Info'!$E$18,L681&gt;3%),'CPL Goal &amp; KW Info'!$G$18,IF(AND(I681&lt;1,J681&gt;2,H681&gt;'CPL Goal &amp; KW Info'!$E$20),'CPL Goal &amp; KW Info'!$G$20,IF(AND(I681&lt;1,J681&gt;2,H681&gt;'CPL Goal &amp; KW Info'!$E$19),'CPL Goal &amp; KW Info'!$G$19,IF(AND(I681&lt;1,J681&gt;2,H681&lt;'CPL Goal &amp; KW Info'!$E$19,H681&gt;'CPL Goal &amp; KW Info'!$E$18),"0%",IF(AND(I681&lt;1,J681&lt;2,H681&gt;'CPL Goal &amp; KW Info'!$E$27),'CPL Goal &amp; KW Info'!$G$27,IF(AND(I681&lt;1,J681&lt;2,H681&gt;'CPL Goal &amp; KW Info'!$E$26),'CPL Goal &amp; KW Info'!$G$26,IF(AND(I681&lt;1,J681&lt;2,H681&gt;'CPL Goal &amp; KW Info'!$E$25),'CPL Goal &amp; KW Info'!$G$25,IF(AND(I681&lt;1,J681&lt;2,H681&gt;'CPL Goal &amp; KW Info'!$E$24),'CPL Goal &amp; KW Info'!$G$24,"0%"))))))))))))))))))))))))))))))))))))</f>
        <v>J4</v>
      </c>
      <c r="N681" s="22" t="e">
        <f t="shared" si="53"/>
        <v>#VALUE!</v>
      </c>
      <c r="O681" s="5" t="str">
        <f t="shared" si="54"/>
        <v/>
      </c>
      <c r="P681" s="1"/>
      <c r="Q681" s="6"/>
      <c r="R681" s="1"/>
    </row>
    <row r="682" spans="1:18">
      <c r="A682" s="13" t="str">
        <f>IF('CPL Goal &amp; KW Info'!I688="","",'CPL Goal &amp; KW Info'!I688)</f>
        <v/>
      </c>
      <c r="B682" s="13" t="str">
        <f>IF('CPL Goal &amp; KW Info'!J688="","",'CPL Goal &amp; KW Info'!J688)</f>
        <v/>
      </c>
      <c r="C682" s="13" t="str">
        <f>IF('CPL Goal &amp; KW Info'!K688="","",'CPL Goal &amp; KW Info'!K688)</f>
        <v/>
      </c>
      <c r="D682" s="28" t="str">
        <f>IF('CPL Goal &amp; KW Info'!L688="","",'CPL Goal &amp; KW Info'!L688)</f>
        <v/>
      </c>
      <c r="E682" s="13" t="str">
        <f>IF('CPL Goal &amp; KW Info'!M688="","",'CPL Goal &amp; KW Info'!M688)</f>
        <v/>
      </c>
      <c r="F682" s="13" t="str">
        <f>IF('CPL Goal &amp; KW Info'!N688="","",'CPL Goal &amp; KW Info'!N688)</f>
        <v/>
      </c>
      <c r="G682" s="13" t="str">
        <f>IF('CPL Goal &amp; KW Info'!O688="","",'CPL Goal &amp; KW Info'!O688)</f>
        <v/>
      </c>
      <c r="H682" s="28" t="str">
        <f>IF('CPL Goal &amp; KW Info'!P688="","",'CPL Goal &amp; KW Info'!P688)</f>
        <v/>
      </c>
      <c r="I682" s="13" t="str">
        <f>IF('CPL Goal &amp; KW Info'!Q688="","",'CPL Goal &amp; KW Info'!Q688)</f>
        <v/>
      </c>
      <c r="J682" s="13" t="str">
        <f>IF('CPL Goal &amp; KW Info'!R688="","",'CPL Goal &amp; KW Info'!R688)</f>
        <v/>
      </c>
      <c r="K682" s="1" t="str">
        <f t="shared" si="51"/>
        <v/>
      </c>
      <c r="L682" s="21" t="str">
        <f t="shared" si="52"/>
        <v/>
      </c>
      <c r="M682" s="22" t="str">
        <f>IF(AND(I682&gt;0,J682&gt;4,K682&lt;'CPL Goal &amp; KW Info'!$B$5),'CPL Goal &amp; KW Info'!$C$5,IF(AND(I682&gt;0,J682&gt;4,K682&lt;'CPL Goal &amp; KW Info'!$B$6),'CPL Goal &amp; KW Info'!$C$6,IF(AND(I682&gt;0,J682&gt;4,K682&lt;'CPL Goal &amp; KW Info'!$B$7),'CPL Goal &amp; KW Info'!$C$7,IF(AND(I682&gt;0,J682&gt;4,K682&lt;'CPL Goal &amp; KW Info'!$B$8),'CPL Goal &amp; KW Info'!$C$8,IF(AND(I682&gt;0,J682&gt;4,K682&gt;'CPL Goal &amp; KW Info'!$B$11),'CPL Goal &amp; KW Info'!$C$11,IF(AND(I682&gt;0,J682&gt;4,K682&gt;'CPL Goal &amp; KW Info'!$B$10),'CPL Goal &amp; KW Info'!$C$10,IF(AND(I682&gt;0,J682&gt;4,K682&lt;'CPL Goal &amp; KW Info'!$B$10,K682&gt;'CPL Goal &amp; KW Info'!$B$8),'CPL Goal &amp; KW Info'!$C$9,IF(AND(I682&gt;0,J682&gt;2,K682&lt;'CPL Goal &amp; KW Info'!$B$15),'CPL Goal &amp; KW Info'!$C$15,IF(AND(I682&gt;0,J682&gt;2,K682&lt;'CPL Goal &amp; KW Info'!$B$16),'CPL Goal &amp; KW Info'!$C$16,IF(AND(I682&gt;0,J682&gt;2,K682&lt;'CPL Goal &amp; KW Info'!$B$17),'CPL Goal &amp; KW Info'!$C$17,IF(AND(I682&gt;0,J682&gt;2,K682&lt;'CPL Goal &amp; KW Info'!$B$18),'CPL Goal &amp; KW Info'!$C$18,IF(AND(I682&gt;0,J682&gt;2,K682&gt;'CPL Goal &amp; KW Info'!$B$21),'CPL Goal &amp; KW Info'!$C$21,IF(AND(I682&gt;0,J682&gt;2,K682&gt;'CPL Goal &amp; KW Info'!$B$20),'CPL Goal &amp; KW Info'!$C$20,IF(AND(I682&gt;0,J682&gt;2,K682&lt;'CPL Goal &amp; KW Info'!$B$20,K682&gt;'CPL Goal &amp; KW Info'!$B$18),'CPL Goal &amp; KW Info'!$C$19,IF(AND(I682&gt;0,J682&lt;2,K682&gt;'CPL Goal &amp; KW Info'!$B$28),'CPL Goal &amp; KW Info'!$C$28,IF(AND(I682&gt;0,J682&lt;2,K682&gt;'CPL Goal &amp; KW Info'!$B$27),'CPL Goal &amp; KW Info'!$C$27,IF(AND(I682&gt;0,J682&lt;2,K682&gt;'CPL Goal &amp; KW Info'!$B$26),'CPL Goal &amp; KW Info'!$C$26,IF(AND(I682&gt;0,J682&lt;2,K682&lt;'CPL Goal &amp; KW Info'!$B$26),'CPL Goal &amp; KW Info'!$C$25,IF(AND(I682&lt;1,J682&gt;4,H682&lt;'CPL Goal &amp; KW Info'!$E$5,L682&gt;5%),'CPL Goal &amp; KW Info'!$G$5,IF(AND(I682&lt;1,J682&gt;4,H682&lt;'CPL Goal &amp; KW Info'!$E$6,L682&gt;3%),'CPL Goal &amp; KW Info'!$G$6,IF(AND(I682&lt;1,J682&gt;4,H682&lt;'CPL Goal &amp; KW Info'!$E$7,L682&gt;5%),'CPL Goal &amp; KW Info'!$G$7,IF(AND(I682&lt;1,J682&gt;4,H682&lt;'CPL Goal &amp; KW Info'!$E$8,L682&gt;3%),'CPL Goal &amp; KW Info'!$G$8,IF(AND(I682&lt;1,J682&gt;4,H682&gt;'CPL Goal &amp; KW Info'!$E$10),'CPL Goal &amp; KW Info'!$G$10,IF(AND(I682&lt;1,J682&gt;4,H682&gt;'CPL Goal &amp; KW Info'!$E$9),'CPL Goal &amp; KW Info'!$G$9,IF(AND(I682&lt;1,J682&gt;4,H682&lt;'CPL Goal &amp; KW Info'!$E$9,H682&gt;'CPL Goal &amp; KW Info'!$E$8),"0%",IF(AND(I682&lt;1,J682&gt;2,H682&lt;'CPL Goal &amp; KW Info'!$E$15,L682&gt;5%),'CPL Goal &amp; KW Info'!$G$15,IF(AND(I682&lt;1,J682&gt;2,H682&lt;'CPL Goal &amp; KW Info'!$E$16,L682&gt;3%),'CPL Goal &amp; KW Info'!$G$16,IF(AND(I682&lt;1,J682&gt;2,H682&lt;'CPL Goal &amp; KW Info'!$E$17,L682&gt;5%),'CPL Goal &amp; KW Info'!$G$17,IF(AND(I682&lt;1,J682&gt;2,H682&lt;'CPL Goal &amp; KW Info'!$E$18,L682&gt;3%),'CPL Goal &amp; KW Info'!$G$18,IF(AND(I682&lt;1,J682&gt;2,H682&gt;'CPL Goal &amp; KW Info'!$E$20),'CPL Goal &amp; KW Info'!$G$20,IF(AND(I682&lt;1,J682&gt;2,H682&gt;'CPL Goal &amp; KW Info'!$E$19),'CPL Goal &amp; KW Info'!$G$19,IF(AND(I682&lt;1,J682&gt;2,H682&lt;'CPL Goal &amp; KW Info'!$E$19,H682&gt;'CPL Goal &amp; KW Info'!$E$18),"0%",IF(AND(I682&lt;1,J682&lt;2,H682&gt;'CPL Goal &amp; KW Info'!$E$27),'CPL Goal &amp; KW Info'!$G$27,IF(AND(I682&lt;1,J682&lt;2,H682&gt;'CPL Goal &amp; KW Info'!$E$26),'CPL Goal &amp; KW Info'!$G$26,IF(AND(I682&lt;1,J682&lt;2,H682&gt;'CPL Goal &amp; KW Info'!$E$25),'CPL Goal &amp; KW Info'!$G$25,IF(AND(I682&lt;1,J682&lt;2,H682&gt;'CPL Goal &amp; KW Info'!$E$24),'CPL Goal &amp; KW Info'!$G$24,"0%"))))))))))))))))))))))))))))))))))))</f>
        <v>J4</v>
      </c>
      <c r="N682" s="22" t="e">
        <f t="shared" si="53"/>
        <v>#VALUE!</v>
      </c>
      <c r="O682" s="5" t="str">
        <f t="shared" si="54"/>
        <v/>
      </c>
      <c r="P682" s="1"/>
      <c r="Q682" s="6"/>
      <c r="R682" s="1"/>
    </row>
    <row r="683" spans="1:18">
      <c r="A683" s="13" t="str">
        <f>IF('CPL Goal &amp; KW Info'!I689="","",'CPL Goal &amp; KW Info'!I689)</f>
        <v/>
      </c>
      <c r="B683" s="13" t="str">
        <f>IF('CPL Goal &amp; KW Info'!J689="","",'CPL Goal &amp; KW Info'!J689)</f>
        <v/>
      </c>
      <c r="C683" s="13" t="str">
        <f>IF('CPL Goal &amp; KW Info'!K689="","",'CPL Goal &amp; KW Info'!K689)</f>
        <v/>
      </c>
      <c r="D683" s="28" t="str">
        <f>IF('CPL Goal &amp; KW Info'!L689="","",'CPL Goal &amp; KW Info'!L689)</f>
        <v/>
      </c>
      <c r="E683" s="13" t="str">
        <f>IF('CPL Goal &amp; KW Info'!M689="","",'CPL Goal &amp; KW Info'!M689)</f>
        <v/>
      </c>
      <c r="F683" s="13" t="str">
        <f>IF('CPL Goal &amp; KW Info'!N689="","",'CPL Goal &amp; KW Info'!N689)</f>
        <v/>
      </c>
      <c r="G683" s="13" t="str">
        <f>IF('CPL Goal &amp; KW Info'!O689="","",'CPL Goal &amp; KW Info'!O689)</f>
        <v/>
      </c>
      <c r="H683" s="28" t="str">
        <f>IF('CPL Goal &amp; KW Info'!P689="","",'CPL Goal &amp; KW Info'!P689)</f>
        <v/>
      </c>
      <c r="I683" s="13" t="str">
        <f>IF('CPL Goal &amp; KW Info'!Q689="","",'CPL Goal &amp; KW Info'!Q689)</f>
        <v/>
      </c>
      <c r="J683" s="13" t="str">
        <f>IF('CPL Goal &amp; KW Info'!R689="","",'CPL Goal &amp; KW Info'!R689)</f>
        <v/>
      </c>
      <c r="K683" s="1" t="str">
        <f t="shared" si="51"/>
        <v/>
      </c>
      <c r="L683" s="21" t="str">
        <f t="shared" si="52"/>
        <v/>
      </c>
      <c r="M683" s="22" t="str">
        <f>IF(AND(I683&gt;0,J683&gt;4,K683&lt;'CPL Goal &amp; KW Info'!$B$5),'CPL Goal &amp; KW Info'!$C$5,IF(AND(I683&gt;0,J683&gt;4,K683&lt;'CPL Goal &amp; KW Info'!$B$6),'CPL Goal &amp; KW Info'!$C$6,IF(AND(I683&gt;0,J683&gt;4,K683&lt;'CPL Goal &amp; KW Info'!$B$7),'CPL Goal &amp; KW Info'!$C$7,IF(AND(I683&gt;0,J683&gt;4,K683&lt;'CPL Goal &amp; KW Info'!$B$8),'CPL Goal &amp; KW Info'!$C$8,IF(AND(I683&gt;0,J683&gt;4,K683&gt;'CPL Goal &amp; KW Info'!$B$11),'CPL Goal &amp; KW Info'!$C$11,IF(AND(I683&gt;0,J683&gt;4,K683&gt;'CPL Goal &amp; KW Info'!$B$10),'CPL Goal &amp; KW Info'!$C$10,IF(AND(I683&gt;0,J683&gt;4,K683&lt;'CPL Goal &amp; KW Info'!$B$10,K683&gt;'CPL Goal &amp; KW Info'!$B$8),'CPL Goal &amp; KW Info'!$C$9,IF(AND(I683&gt;0,J683&gt;2,K683&lt;'CPL Goal &amp; KW Info'!$B$15),'CPL Goal &amp; KW Info'!$C$15,IF(AND(I683&gt;0,J683&gt;2,K683&lt;'CPL Goal &amp; KW Info'!$B$16),'CPL Goal &amp; KW Info'!$C$16,IF(AND(I683&gt;0,J683&gt;2,K683&lt;'CPL Goal &amp; KW Info'!$B$17),'CPL Goal &amp; KW Info'!$C$17,IF(AND(I683&gt;0,J683&gt;2,K683&lt;'CPL Goal &amp; KW Info'!$B$18),'CPL Goal &amp; KW Info'!$C$18,IF(AND(I683&gt;0,J683&gt;2,K683&gt;'CPL Goal &amp; KW Info'!$B$21),'CPL Goal &amp; KW Info'!$C$21,IF(AND(I683&gt;0,J683&gt;2,K683&gt;'CPL Goal &amp; KW Info'!$B$20),'CPL Goal &amp; KW Info'!$C$20,IF(AND(I683&gt;0,J683&gt;2,K683&lt;'CPL Goal &amp; KW Info'!$B$20,K683&gt;'CPL Goal &amp; KW Info'!$B$18),'CPL Goal &amp; KW Info'!$C$19,IF(AND(I683&gt;0,J683&lt;2,K683&gt;'CPL Goal &amp; KW Info'!$B$28),'CPL Goal &amp; KW Info'!$C$28,IF(AND(I683&gt;0,J683&lt;2,K683&gt;'CPL Goal &amp; KW Info'!$B$27),'CPL Goal &amp; KW Info'!$C$27,IF(AND(I683&gt;0,J683&lt;2,K683&gt;'CPL Goal &amp; KW Info'!$B$26),'CPL Goal &amp; KW Info'!$C$26,IF(AND(I683&gt;0,J683&lt;2,K683&lt;'CPL Goal &amp; KW Info'!$B$26),'CPL Goal &amp; KW Info'!$C$25,IF(AND(I683&lt;1,J683&gt;4,H683&lt;'CPL Goal &amp; KW Info'!$E$5,L683&gt;5%),'CPL Goal &amp; KW Info'!$G$5,IF(AND(I683&lt;1,J683&gt;4,H683&lt;'CPL Goal &amp; KW Info'!$E$6,L683&gt;3%),'CPL Goal &amp; KW Info'!$G$6,IF(AND(I683&lt;1,J683&gt;4,H683&lt;'CPL Goal &amp; KW Info'!$E$7,L683&gt;5%),'CPL Goal &amp; KW Info'!$G$7,IF(AND(I683&lt;1,J683&gt;4,H683&lt;'CPL Goal &amp; KW Info'!$E$8,L683&gt;3%),'CPL Goal &amp; KW Info'!$G$8,IF(AND(I683&lt;1,J683&gt;4,H683&gt;'CPL Goal &amp; KW Info'!$E$10),'CPL Goal &amp; KW Info'!$G$10,IF(AND(I683&lt;1,J683&gt;4,H683&gt;'CPL Goal &amp; KW Info'!$E$9),'CPL Goal &amp; KW Info'!$G$9,IF(AND(I683&lt;1,J683&gt;4,H683&lt;'CPL Goal &amp; KW Info'!$E$9,H683&gt;'CPL Goal &amp; KW Info'!$E$8),"0%",IF(AND(I683&lt;1,J683&gt;2,H683&lt;'CPL Goal &amp; KW Info'!$E$15,L683&gt;5%),'CPL Goal &amp; KW Info'!$G$15,IF(AND(I683&lt;1,J683&gt;2,H683&lt;'CPL Goal &amp; KW Info'!$E$16,L683&gt;3%),'CPL Goal &amp; KW Info'!$G$16,IF(AND(I683&lt;1,J683&gt;2,H683&lt;'CPL Goal &amp; KW Info'!$E$17,L683&gt;5%),'CPL Goal &amp; KW Info'!$G$17,IF(AND(I683&lt;1,J683&gt;2,H683&lt;'CPL Goal &amp; KW Info'!$E$18,L683&gt;3%),'CPL Goal &amp; KW Info'!$G$18,IF(AND(I683&lt;1,J683&gt;2,H683&gt;'CPL Goal &amp; KW Info'!$E$20),'CPL Goal &amp; KW Info'!$G$20,IF(AND(I683&lt;1,J683&gt;2,H683&gt;'CPL Goal &amp; KW Info'!$E$19),'CPL Goal &amp; KW Info'!$G$19,IF(AND(I683&lt;1,J683&gt;2,H683&lt;'CPL Goal &amp; KW Info'!$E$19,H683&gt;'CPL Goal &amp; KW Info'!$E$18),"0%",IF(AND(I683&lt;1,J683&lt;2,H683&gt;'CPL Goal &amp; KW Info'!$E$27),'CPL Goal &amp; KW Info'!$G$27,IF(AND(I683&lt;1,J683&lt;2,H683&gt;'CPL Goal &amp; KW Info'!$E$26),'CPL Goal &amp; KW Info'!$G$26,IF(AND(I683&lt;1,J683&lt;2,H683&gt;'CPL Goal &amp; KW Info'!$E$25),'CPL Goal &amp; KW Info'!$G$25,IF(AND(I683&lt;1,J683&lt;2,H683&gt;'CPL Goal &amp; KW Info'!$E$24),'CPL Goal &amp; KW Info'!$G$24,"0%"))))))))))))))))))))))))))))))))))))</f>
        <v>J4</v>
      </c>
      <c r="N683" s="22" t="e">
        <f t="shared" si="53"/>
        <v>#VALUE!</v>
      </c>
      <c r="O683" s="5" t="str">
        <f t="shared" si="54"/>
        <v/>
      </c>
      <c r="P683" s="1"/>
      <c r="Q683" s="6"/>
      <c r="R683" s="1"/>
    </row>
    <row r="684" spans="1:18">
      <c r="A684" s="13" t="str">
        <f>IF('CPL Goal &amp; KW Info'!I690="","",'CPL Goal &amp; KW Info'!I690)</f>
        <v/>
      </c>
      <c r="B684" s="13" t="str">
        <f>IF('CPL Goal &amp; KW Info'!J690="","",'CPL Goal &amp; KW Info'!J690)</f>
        <v/>
      </c>
      <c r="C684" s="13" t="str">
        <f>IF('CPL Goal &amp; KW Info'!K690="","",'CPL Goal &amp; KW Info'!K690)</f>
        <v/>
      </c>
      <c r="D684" s="28" t="str">
        <f>IF('CPL Goal &amp; KW Info'!L690="","",'CPL Goal &amp; KW Info'!L690)</f>
        <v/>
      </c>
      <c r="E684" s="13" t="str">
        <f>IF('CPL Goal &amp; KW Info'!M690="","",'CPL Goal &amp; KW Info'!M690)</f>
        <v/>
      </c>
      <c r="F684" s="13" t="str">
        <f>IF('CPL Goal &amp; KW Info'!N690="","",'CPL Goal &amp; KW Info'!N690)</f>
        <v/>
      </c>
      <c r="G684" s="13" t="str">
        <f>IF('CPL Goal &amp; KW Info'!O690="","",'CPL Goal &amp; KW Info'!O690)</f>
        <v/>
      </c>
      <c r="H684" s="28" t="str">
        <f>IF('CPL Goal &amp; KW Info'!P690="","",'CPL Goal &amp; KW Info'!P690)</f>
        <v/>
      </c>
      <c r="I684" s="13" t="str">
        <f>IF('CPL Goal &amp; KW Info'!Q690="","",'CPL Goal &amp; KW Info'!Q690)</f>
        <v/>
      </c>
      <c r="J684" s="13" t="str">
        <f>IF('CPL Goal &amp; KW Info'!R690="","",'CPL Goal &amp; KW Info'!R690)</f>
        <v/>
      </c>
      <c r="K684" s="1" t="str">
        <f t="shared" si="51"/>
        <v/>
      </c>
      <c r="L684" s="21" t="str">
        <f t="shared" si="52"/>
        <v/>
      </c>
      <c r="M684" s="22" t="str">
        <f>IF(AND(I684&gt;0,J684&gt;4,K684&lt;'CPL Goal &amp; KW Info'!$B$5),'CPL Goal &amp; KW Info'!$C$5,IF(AND(I684&gt;0,J684&gt;4,K684&lt;'CPL Goal &amp; KW Info'!$B$6),'CPL Goal &amp; KW Info'!$C$6,IF(AND(I684&gt;0,J684&gt;4,K684&lt;'CPL Goal &amp; KW Info'!$B$7),'CPL Goal &amp; KW Info'!$C$7,IF(AND(I684&gt;0,J684&gt;4,K684&lt;'CPL Goal &amp; KW Info'!$B$8),'CPL Goal &amp; KW Info'!$C$8,IF(AND(I684&gt;0,J684&gt;4,K684&gt;'CPL Goal &amp; KW Info'!$B$11),'CPL Goal &amp; KW Info'!$C$11,IF(AND(I684&gt;0,J684&gt;4,K684&gt;'CPL Goal &amp; KW Info'!$B$10),'CPL Goal &amp; KW Info'!$C$10,IF(AND(I684&gt;0,J684&gt;4,K684&lt;'CPL Goal &amp; KW Info'!$B$10,K684&gt;'CPL Goal &amp; KW Info'!$B$8),'CPL Goal &amp; KW Info'!$C$9,IF(AND(I684&gt;0,J684&gt;2,K684&lt;'CPL Goal &amp; KW Info'!$B$15),'CPL Goal &amp; KW Info'!$C$15,IF(AND(I684&gt;0,J684&gt;2,K684&lt;'CPL Goal &amp; KW Info'!$B$16),'CPL Goal &amp; KW Info'!$C$16,IF(AND(I684&gt;0,J684&gt;2,K684&lt;'CPL Goal &amp; KW Info'!$B$17),'CPL Goal &amp; KW Info'!$C$17,IF(AND(I684&gt;0,J684&gt;2,K684&lt;'CPL Goal &amp; KW Info'!$B$18),'CPL Goal &amp; KW Info'!$C$18,IF(AND(I684&gt;0,J684&gt;2,K684&gt;'CPL Goal &amp; KW Info'!$B$21),'CPL Goal &amp; KW Info'!$C$21,IF(AND(I684&gt;0,J684&gt;2,K684&gt;'CPL Goal &amp; KW Info'!$B$20),'CPL Goal &amp; KW Info'!$C$20,IF(AND(I684&gt;0,J684&gt;2,K684&lt;'CPL Goal &amp; KW Info'!$B$20,K684&gt;'CPL Goal &amp; KW Info'!$B$18),'CPL Goal &amp; KW Info'!$C$19,IF(AND(I684&gt;0,J684&lt;2,K684&gt;'CPL Goal &amp; KW Info'!$B$28),'CPL Goal &amp; KW Info'!$C$28,IF(AND(I684&gt;0,J684&lt;2,K684&gt;'CPL Goal &amp; KW Info'!$B$27),'CPL Goal &amp; KW Info'!$C$27,IF(AND(I684&gt;0,J684&lt;2,K684&gt;'CPL Goal &amp; KW Info'!$B$26),'CPL Goal &amp; KW Info'!$C$26,IF(AND(I684&gt;0,J684&lt;2,K684&lt;'CPL Goal &amp; KW Info'!$B$26),'CPL Goal &amp; KW Info'!$C$25,IF(AND(I684&lt;1,J684&gt;4,H684&lt;'CPL Goal &amp; KW Info'!$E$5,L684&gt;5%),'CPL Goal &amp; KW Info'!$G$5,IF(AND(I684&lt;1,J684&gt;4,H684&lt;'CPL Goal &amp; KW Info'!$E$6,L684&gt;3%),'CPL Goal &amp; KW Info'!$G$6,IF(AND(I684&lt;1,J684&gt;4,H684&lt;'CPL Goal &amp; KW Info'!$E$7,L684&gt;5%),'CPL Goal &amp; KW Info'!$G$7,IF(AND(I684&lt;1,J684&gt;4,H684&lt;'CPL Goal &amp; KW Info'!$E$8,L684&gt;3%),'CPL Goal &amp; KW Info'!$G$8,IF(AND(I684&lt;1,J684&gt;4,H684&gt;'CPL Goal &amp; KW Info'!$E$10),'CPL Goal &amp; KW Info'!$G$10,IF(AND(I684&lt;1,J684&gt;4,H684&gt;'CPL Goal &amp; KW Info'!$E$9),'CPL Goal &amp; KW Info'!$G$9,IF(AND(I684&lt;1,J684&gt;4,H684&lt;'CPL Goal &amp; KW Info'!$E$9,H684&gt;'CPL Goal &amp; KW Info'!$E$8),"0%",IF(AND(I684&lt;1,J684&gt;2,H684&lt;'CPL Goal &amp; KW Info'!$E$15,L684&gt;5%),'CPL Goal &amp; KW Info'!$G$15,IF(AND(I684&lt;1,J684&gt;2,H684&lt;'CPL Goal &amp; KW Info'!$E$16,L684&gt;3%),'CPL Goal &amp; KW Info'!$G$16,IF(AND(I684&lt;1,J684&gt;2,H684&lt;'CPL Goal &amp; KW Info'!$E$17,L684&gt;5%),'CPL Goal &amp; KW Info'!$G$17,IF(AND(I684&lt;1,J684&gt;2,H684&lt;'CPL Goal &amp; KW Info'!$E$18,L684&gt;3%),'CPL Goal &amp; KW Info'!$G$18,IF(AND(I684&lt;1,J684&gt;2,H684&gt;'CPL Goal &amp; KW Info'!$E$20),'CPL Goal &amp; KW Info'!$G$20,IF(AND(I684&lt;1,J684&gt;2,H684&gt;'CPL Goal &amp; KW Info'!$E$19),'CPL Goal &amp; KW Info'!$G$19,IF(AND(I684&lt;1,J684&gt;2,H684&lt;'CPL Goal &amp; KW Info'!$E$19,H684&gt;'CPL Goal &amp; KW Info'!$E$18),"0%",IF(AND(I684&lt;1,J684&lt;2,H684&gt;'CPL Goal &amp; KW Info'!$E$27),'CPL Goal &amp; KW Info'!$G$27,IF(AND(I684&lt;1,J684&lt;2,H684&gt;'CPL Goal &amp; KW Info'!$E$26),'CPL Goal &amp; KW Info'!$G$26,IF(AND(I684&lt;1,J684&lt;2,H684&gt;'CPL Goal &amp; KW Info'!$E$25),'CPL Goal &amp; KW Info'!$G$25,IF(AND(I684&lt;1,J684&lt;2,H684&gt;'CPL Goal &amp; KW Info'!$E$24),'CPL Goal &amp; KW Info'!$G$24,"0%"))))))))))))))))))))))))))))))))))))</f>
        <v>J4</v>
      </c>
      <c r="N684" s="22" t="e">
        <f t="shared" si="53"/>
        <v>#VALUE!</v>
      </c>
      <c r="O684" s="5" t="str">
        <f t="shared" si="54"/>
        <v/>
      </c>
      <c r="P684" s="1"/>
      <c r="Q684" s="6"/>
      <c r="R684" s="1"/>
    </row>
    <row r="685" spans="1:18">
      <c r="A685" s="13" t="str">
        <f>IF('CPL Goal &amp; KW Info'!I691="","",'CPL Goal &amp; KW Info'!I691)</f>
        <v/>
      </c>
      <c r="B685" s="13" t="str">
        <f>IF('CPL Goal &amp; KW Info'!J691="","",'CPL Goal &amp; KW Info'!J691)</f>
        <v/>
      </c>
      <c r="C685" s="13" t="str">
        <f>IF('CPL Goal &amp; KW Info'!K691="","",'CPL Goal &amp; KW Info'!K691)</f>
        <v/>
      </c>
      <c r="D685" s="28" t="str">
        <f>IF('CPL Goal &amp; KW Info'!L691="","",'CPL Goal &amp; KW Info'!L691)</f>
        <v/>
      </c>
      <c r="E685" s="13" t="str">
        <f>IF('CPL Goal &amp; KW Info'!M691="","",'CPL Goal &amp; KW Info'!M691)</f>
        <v/>
      </c>
      <c r="F685" s="13" t="str">
        <f>IF('CPL Goal &amp; KW Info'!N691="","",'CPL Goal &amp; KW Info'!N691)</f>
        <v/>
      </c>
      <c r="G685" s="13" t="str">
        <f>IF('CPL Goal &amp; KW Info'!O691="","",'CPL Goal &amp; KW Info'!O691)</f>
        <v/>
      </c>
      <c r="H685" s="28" t="str">
        <f>IF('CPL Goal &amp; KW Info'!P691="","",'CPL Goal &amp; KW Info'!P691)</f>
        <v/>
      </c>
      <c r="I685" s="13" t="str">
        <f>IF('CPL Goal &amp; KW Info'!Q691="","",'CPL Goal &amp; KW Info'!Q691)</f>
        <v/>
      </c>
      <c r="J685" s="13" t="str">
        <f>IF('CPL Goal &amp; KW Info'!R691="","",'CPL Goal &amp; KW Info'!R691)</f>
        <v/>
      </c>
      <c r="K685" s="1" t="str">
        <f t="shared" si="51"/>
        <v/>
      </c>
      <c r="L685" s="21" t="str">
        <f t="shared" si="52"/>
        <v/>
      </c>
      <c r="M685" s="22" t="str">
        <f>IF(AND(I685&gt;0,J685&gt;4,K685&lt;'CPL Goal &amp; KW Info'!$B$5),'CPL Goal &amp; KW Info'!$C$5,IF(AND(I685&gt;0,J685&gt;4,K685&lt;'CPL Goal &amp; KW Info'!$B$6),'CPL Goal &amp; KW Info'!$C$6,IF(AND(I685&gt;0,J685&gt;4,K685&lt;'CPL Goal &amp; KW Info'!$B$7),'CPL Goal &amp; KW Info'!$C$7,IF(AND(I685&gt;0,J685&gt;4,K685&lt;'CPL Goal &amp; KW Info'!$B$8),'CPL Goal &amp; KW Info'!$C$8,IF(AND(I685&gt;0,J685&gt;4,K685&gt;'CPL Goal &amp; KW Info'!$B$11),'CPL Goal &amp; KW Info'!$C$11,IF(AND(I685&gt;0,J685&gt;4,K685&gt;'CPL Goal &amp; KW Info'!$B$10),'CPL Goal &amp; KW Info'!$C$10,IF(AND(I685&gt;0,J685&gt;4,K685&lt;'CPL Goal &amp; KW Info'!$B$10,K685&gt;'CPL Goal &amp; KW Info'!$B$8),'CPL Goal &amp; KW Info'!$C$9,IF(AND(I685&gt;0,J685&gt;2,K685&lt;'CPL Goal &amp; KW Info'!$B$15),'CPL Goal &amp; KW Info'!$C$15,IF(AND(I685&gt;0,J685&gt;2,K685&lt;'CPL Goal &amp; KW Info'!$B$16),'CPL Goal &amp; KW Info'!$C$16,IF(AND(I685&gt;0,J685&gt;2,K685&lt;'CPL Goal &amp; KW Info'!$B$17),'CPL Goal &amp; KW Info'!$C$17,IF(AND(I685&gt;0,J685&gt;2,K685&lt;'CPL Goal &amp; KW Info'!$B$18),'CPL Goal &amp; KW Info'!$C$18,IF(AND(I685&gt;0,J685&gt;2,K685&gt;'CPL Goal &amp; KW Info'!$B$21),'CPL Goal &amp; KW Info'!$C$21,IF(AND(I685&gt;0,J685&gt;2,K685&gt;'CPL Goal &amp; KW Info'!$B$20),'CPL Goal &amp; KW Info'!$C$20,IF(AND(I685&gt;0,J685&gt;2,K685&lt;'CPL Goal &amp; KW Info'!$B$20,K685&gt;'CPL Goal &amp; KW Info'!$B$18),'CPL Goal &amp; KW Info'!$C$19,IF(AND(I685&gt;0,J685&lt;2,K685&gt;'CPL Goal &amp; KW Info'!$B$28),'CPL Goal &amp; KW Info'!$C$28,IF(AND(I685&gt;0,J685&lt;2,K685&gt;'CPL Goal &amp; KW Info'!$B$27),'CPL Goal &amp; KW Info'!$C$27,IF(AND(I685&gt;0,J685&lt;2,K685&gt;'CPL Goal &amp; KW Info'!$B$26),'CPL Goal &amp; KW Info'!$C$26,IF(AND(I685&gt;0,J685&lt;2,K685&lt;'CPL Goal &amp; KW Info'!$B$26),'CPL Goal &amp; KW Info'!$C$25,IF(AND(I685&lt;1,J685&gt;4,H685&lt;'CPL Goal &amp; KW Info'!$E$5,L685&gt;5%),'CPL Goal &amp; KW Info'!$G$5,IF(AND(I685&lt;1,J685&gt;4,H685&lt;'CPL Goal &amp; KW Info'!$E$6,L685&gt;3%),'CPL Goal &amp; KW Info'!$G$6,IF(AND(I685&lt;1,J685&gt;4,H685&lt;'CPL Goal &amp; KW Info'!$E$7,L685&gt;5%),'CPL Goal &amp; KW Info'!$G$7,IF(AND(I685&lt;1,J685&gt;4,H685&lt;'CPL Goal &amp; KW Info'!$E$8,L685&gt;3%),'CPL Goal &amp; KW Info'!$G$8,IF(AND(I685&lt;1,J685&gt;4,H685&gt;'CPL Goal &amp; KW Info'!$E$10),'CPL Goal &amp; KW Info'!$G$10,IF(AND(I685&lt;1,J685&gt;4,H685&gt;'CPL Goal &amp; KW Info'!$E$9),'CPL Goal &amp; KW Info'!$G$9,IF(AND(I685&lt;1,J685&gt;4,H685&lt;'CPL Goal &amp; KW Info'!$E$9,H685&gt;'CPL Goal &amp; KW Info'!$E$8),"0%",IF(AND(I685&lt;1,J685&gt;2,H685&lt;'CPL Goal &amp; KW Info'!$E$15,L685&gt;5%),'CPL Goal &amp; KW Info'!$G$15,IF(AND(I685&lt;1,J685&gt;2,H685&lt;'CPL Goal &amp; KW Info'!$E$16,L685&gt;3%),'CPL Goal &amp; KW Info'!$G$16,IF(AND(I685&lt;1,J685&gt;2,H685&lt;'CPL Goal &amp; KW Info'!$E$17,L685&gt;5%),'CPL Goal &amp; KW Info'!$G$17,IF(AND(I685&lt;1,J685&gt;2,H685&lt;'CPL Goal &amp; KW Info'!$E$18,L685&gt;3%),'CPL Goal &amp; KW Info'!$G$18,IF(AND(I685&lt;1,J685&gt;2,H685&gt;'CPL Goal &amp; KW Info'!$E$20),'CPL Goal &amp; KW Info'!$G$20,IF(AND(I685&lt;1,J685&gt;2,H685&gt;'CPL Goal &amp; KW Info'!$E$19),'CPL Goal &amp; KW Info'!$G$19,IF(AND(I685&lt;1,J685&gt;2,H685&lt;'CPL Goal &amp; KW Info'!$E$19,H685&gt;'CPL Goal &amp; KW Info'!$E$18),"0%",IF(AND(I685&lt;1,J685&lt;2,H685&gt;'CPL Goal &amp; KW Info'!$E$27),'CPL Goal &amp; KW Info'!$G$27,IF(AND(I685&lt;1,J685&lt;2,H685&gt;'CPL Goal &amp; KW Info'!$E$26),'CPL Goal &amp; KW Info'!$G$26,IF(AND(I685&lt;1,J685&lt;2,H685&gt;'CPL Goal &amp; KW Info'!$E$25),'CPL Goal &amp; KW Info'!$G$25,IF(AND(I685&lt;1,J685&lt;2,H685&gt;'CPL Goal &amp; KW Info'!$E$24),'CPL Goal &amp; KW Info'!$G$24,"0%"))))))))))))))))))))))))))))))))))))</f>
        <v>J4</v>
      </c>
      <c r="N685" s="22" t="e">
        <f t="shared" si="53"/>
        <v>#VALUE!</v>
      </c>
      <c r="O685" s="5" t="str">
        <f t="shared" si="54"/>
        <v/>
      </c>
      <c r="P685" s="1"/>
      <c r="Q685" s="6"/>
      <c r="R685" s="1"/>
    </row>
    <row r="686" spans="1:18">
      <c r="A686" s="13" t="str">
        <f>IF('CPL Goal &amp; KW Info'!I692="","",'CPL Goal &amp; KW Info'!I692)</f>
        <v/>
      </c>
      <c r="B686" s="13" t="str">
        <f>IF('CPL Goal &amp; KW Info'!J692="","",'CPL Goal &amp; KW Info'!J692)</f>
        <v/>
      </c>
      <c r="C686" s="13" t="str">
        <f>IF('CPL Goal &amp; KW Info'!K692="","",'CPL Goal &amp; KW Info'!K692)</f>
        <v/>
      </c>
      <c r="D686" s="28" t="str">
        <f>IF('CPL Goal &amp; KW Info'!L692="","",'CPL Goal &amp; KW Info'!L692)</f>
        <v/>
      </c>
      <c r="E686" s="13" t="str">
        <f>IF('CPL Goal &amp; KW Info'!M692="","",'CPL Goal &amp; KW Info'!M692)</f>
        <v/>
      </c>
      <c r="F686" s="13" t="str">
        <f>IF('CPL Goal &amp; KW Info'!N692="","",'CPL Goal &amp; KW Info'!N692)</f>
        <v/>
      </c>
      <c r="G686" s="13" t="str">
        <f>IF('CPL Goal &amp; KW Info'!O692="","",'CPL Goal &amp; KW Info'!O692)</f>
        <v/>
      </c>
      <c r="H686" s="28" t="str">
        <f>IF('CPL Goal &amp; KW Info'!P692="","",'CPL Goal &amp; KW Info'!P692)</f>
        <v/>
      </c>
      <c r="I686" s="13" t="str">
        <f>IF('CPL Goal &amp; KW Info'!Q692="","",'CPL Goal &amp; KW Info'!Q692)</f>
        <v/>
      </c>
      <c r="J686" s="13" t="str">
        <f>IF('CPL Goal &amp; KW Info'!R692="","",'CPL Goal &amp; KW Info'!R692)</f>
        <v/>
      </c>
      <c r="K686" s="1" t="str">
        <f t="shared" si="51"/>
        <v/>
      </c>
      <c r="L686" s="21" t="str">
        <f t="shared" si="52"/>
        <v/>
      </c>
      <c r="M686" s="22" t="str">
        <f>IF(AND(I686&gt;0,J686&gt;4,K686&lt;'CPL Goal &amp; KW Info'!$B$5),'CPL Goal &amp; KW Info'!$C$5,IF(AND(I686&gt;0,J686&gt;4,K686&lt;'CPL Goal &amp; KW Info'!$B$6),'CPL Goal &amp; KW Info'!$C$6,IF(AND(I686&gt;0,J686&gt;4,K686&lt;'CPL Goal &amp; KW Info'!$B$7),'CPL Goal &amp; KW Info'!$C$7,IF(AND(I686&gt;0,J686&gt;4,K686&lt;'CPL Goal &amp; KW Info'!$B$8),'CPL Goal &amp; KW Info'!$C$8,IF(AND(I686&gt;0,J686&gt;4,K686&gt;'CPL Goal &amp; KW Info'!$B$11),'CPL Goal &amp; KW Info'!$C$11,IF(AND(I686&gt;0,J686&gt;4,K686&gt;'CPL Goal &amp; KW Info'!$B$10),'CPL Goal &amp; KW Info'!$C$10,IF(AND(I686&gt;0,J686&gt;4,K686&lt;'CPL Goal &amp; KW Info'!$B$10,K686&gt;'CPL Goal &amp; KW Info'!$B$8),'CPL Goal &amp; KW Info'!$C$9,IF(AND(I686&gt;0,J686&gt;2,K686&lt;'CPL Goal &amp; KW Info'!$B$15),'CPL Goal &amp; KW Info'!$C$15,IF(AND(I686&gt;0,J686&gt;2,K686&lt;'CPL Goal &amp; KW Info'!$B$16),'CPL Goal &amp; KW Info'!$C$16,IF(AND(I686&gt;0,J686&gt;2,K686&lt;'CPL Goal &amp; KW Info'!$B$17),'CPL Goal &amp; KW Info'!$C$17,IF(AND(I686&gt;0,J686&gt;2,K686&lt;'CPL Goal &amp; KW Info'!$B$18),'CPL Goal &amp; KW Info'!$C$18,IF(AND(I686&gt;0,J686&gt;2,K686&gt;'CPL Goal &amp; KW Info'!$B$21),'CPL Goal &amp; KW Info'!$C$21,IF(AND(I686&gt;0,J686&gt;2,K686&gt;'CPL Goal &amp; KW Info'!$B$20),'CPL Goal &amp; KW Info'!$C$20,IF(AND(I686&gt;0,J686&gt;2,K686&lt;'CPL Goal &amp; KW Info'!$B$20,K686&gt;'CPL Goal &amp; KW Info'!$B$18),'CPL Goal &amp; KW Info'!$C$19,IF(AND(I686&gt;0,J686&lt;2,K686&gt;'CPL Goal &amp; KW Info'!$B$28),'CPL Goal &amp; KW Info'!$C$28,IF(AND(I686&gt;0,J686&lt;2,K686&gt;'CPL Goal &amp; KW Info'!$B$27),'CPL Goal &amp; KW Info'!$C$27,IF(AND(I686&gt;0,J686&lt;2,K686&gt;'CPL Goal &amp; KW Info'!$B$26),'CPL Goal &amp; KW Info'!$C$26,IF(AND(I686&gt;0,J686&lt;2,K686&lt;'CPL Goal &amp; KW Info'!$B$26),'CPL Goal &amp; KW Info'!$C$25,IF(AND(I686&lt;1,J686&gt;4,H686&lt;'CPL Goal &amp; KW Info'!$E$5,L686&gt;5%),'CPL Goal &amp; KW Info'!$G$5,IF(AND(I686&lt;1,J686&gt;4,H686&lt;'CPL Goal &amp; KW Info'!$E$6,L686&gt;3%),'CPL Goal &amp; KW Info'!$G$6,IF(AND(I686&lt;1,J686&gt;4,H686&lt;'CPL Goal &amp; KW Info'!$E$7,L686&gt;5%),'CPL Goal &amp; KW Info'!$G$7,IF(AND(I686&lt;1,J686&gt;4,H686&lt;'CPL Goal &amp; KW Info'!$E$8,L686&gt;3%),'CPL Goal &amp; KW Info'!$G$8,IF(AND(I686&lt;1,J686&gt;4,H686&gt;'CPL Goal &amp; KW Info'!$E$10),'CPL Goal &amp; KW Info'!$G$10,IF(AND(I686&lt;1,J686&gt;4,H686&gt;'CPL Goal &amp; KW Info'!$E$9),'CPL Goal &amp; KW Info'!$G$9,IF(AND(I686&lt;1,J686&gt;4,H686&lt;'CPL Goal &amp; KW Info'!$E$9,H686&gt;'CPL Goal &amp; KW Info'!$E$8),"0%",IF(AND(I686&lt;1,J686&gt;2,H686&lt;'CPL Goal &amp; KW Info'!$E$15,L686&gt;5%),'CPL Goal &amp; KW Info'!$G$15,IF(AND(I686&lt;1,J686&gt;2,H686&lt;'CPL Goal &amp; KW Info'!$E$16,L686&gt;3%),'CPL Goal &amp; KW Info'!$G$16,IF(AND(I686&lt;1,J686&gt;2,H686&lt;'CPL Goal &amp; KW Info'!$E$17,L686&gt;5%),'CPL Goal &amp; KW Info'!$G$17,IF(AND(I686&lt;1,J686&gt;2,H686&lt;'CPL Goal &amp; KW Info'!$E$18,L686&gt;3%),'CPL Goal &amp; KW Info'!$G$18,IF(AND(I686&lt;1,J686&gt;2,H686&gt;'CPL Goal &amp; KW Info'!$E$20),'CPL Goal &amp; KW Info'!$G$20,IF(AND(I686&lt;1,J686&gt;2,H686&gt;'CPL Goal &amp; KW Info'!$E$19),'CPL Goal &amp; KW Info'!$G$19,IF(AND(I686&lt;1,J686&gt;2,H686&lt;'CPL Goal &amp; KW Info'!$E$19,H686&gt;'CPL Goal &amp; KW Info'!$E$18),"0%",IF(AND(I686&lt;1,J686&lt;2,H686&gt;'CPL Goal &amp; KW Info'!$E$27),'CPL Goal &amp; KW Info'!$G$27,IF(AND(I686&lt;1,J686&lt;2,H686&gt;'CPL Goal &amp; KW Info'!$E$26),'CPL Goal &amp; KW Info'!$G$26,IF(AND(I686&lt;1,J686&lt;2,H686&gt;'CPL Goal &amp; KW Info'!$E$25),'CPL Goal &amp; KW Info'!$G$25,IF(AND(I686&lt;1,J686&lt;2,H686&gt;'CPL Goal &amp; KW Info'!$E$24),'CPL Goal &amp; KW Info'!$G$24,"0%"))))))))))))))))))))))))))))))))))))</f>
        <v>J4</v>
      </c>
      <c r="N686" s="22" t="e">
        <f t="shared" si="53"/>
        <v>#VALUE!</v>
      </c>
      <c r="O686" s="5" t="str">
        <f t="shared" si="54"/>
        <v/>
      </c>
      <c r="P686" s="1"/>
      <c r="Q686" s="6"/>
      <c r="R686" s="1"/>
    </row>
    <row r="687" spans="1:18">
      <c r="A687" s="13" t="str">
        <f>IF('CPL Goal &amp; KW Info'!I693="","",'CPL Goal &amp; KW Info'!I693)</f>
        <v/>
      </c>
      <c r="B687" s="13" t="str">
        <f>IF('CPL Goal &amp; KW Info'!J693="","",'CPL Goal &amp; KW Info'!J693)</f>
        <v/>
      </c>
      <c r="C687" s="13" t="str">
        <f>IF('CPL Goal &amp; KW Info'!K693="","",'CPL Goal &amp; KW Info'!K693)</f>
        <v/>
      </c>
      <c r="D687" s="28" t="str">
        <f>IF('CPL Goal &amp; KW Info'!L693="","",'CPL Goal &amp; KW Info'!L693)</f>
        <v/>
      </c>
      <c r="E687" s="13" t="str">
        <f>IF('CPL Goal &amp; KW Info'!M693="","",'CPL Goal &amp; KW Info'!M693)</f>
        <v/>
      </c>
      <c r="F687" s="13" t="str">
        <f>IF('CPL Goal &amp; KW Info'!N693="","",'CPL Goal &amp; KW Info'!N693)</f>
        <v/>
      </c>
      <c r="G687" s="13" t="str">
        <f>IF('CPL Goal &amp; KW Info'!O693="","",'CPL Goal &amp; KW Info'!O693)</f>
        <v/>
      </c>
      <c r="H687" s="28" t="str">
        <f>IF('CPL Goal &amp; KW Info'!P693="","",'CPL Goal &amp; KW Info'!P693)</f>
        <v/>
      </c>
      <c r="I687" s="13" t="str">
        <f>IF('CPL Goal &amp; KW Info'!Q693="","",'CPL Goal &amp; KW Info'!Q693)</f>
        <v/>
      </c>
      <c r="J687" s="13" t="str">
        <f>IF('CPL Goal &amp; KW Info'!R693="","",'CPL Goal &amp; KW Info'!R693)</f>
        <v/>
      </c>
      <c r="K687" s="1" t="str">
        <f t="shared" si="51"/>
        <v/>
      </c>
      <c r="L687" s="21" t="str">
        <f t="shared" si="52"/>
        <v/>
      </c>
      <c r="M687" s="22" t="str">
        <f>IF(AND(I687&gt;0,J687&gt;4,K687&lt;'CPL Goal &amp; KW Info'!$B$5),'CPL Goal &amp; KW Info'!$C$5,IF(AND(I687&gt;0,J687&gt;4,K687&lt;'CPL Goal &amp; KW Info'!$B$6),'CPL Goal &amp; KW Info'!$C$6,IF(AND(I687&gt;0,J687&gt;4,K687&lt;'CPL Goal &amp; KW Info'!$B$7),'CPL Goal &amp; KW Info'!$C$7,IF(AND(I687&gt;0,J687&gt;4,K687&lt;'CPL Goal &amp; KW Info'!$B$8),'CPL Goal &amp; KW Info'!$C$8,IF(AND(I687&gt;0,J687&gt;4,K687&gt;'CPL Goal &amp; KW Info'!$B$11),'CPL Goal &amp; KW Info'!$C$11,IF(AND(I687&gt;0,J687&gt;4,K687&gt;'CPL Goal &amp; KW Info'!$B$10),'CPL Goal &amp; KW Info'!$C$10,IF(AND(I687&gt;0,J687&gt;4,K687&lt;'CPL Goal &amp; KW Info'!$B$10,K687&gt;'CPL Goal &amp; KW Info'!$B$8),'CPL Goal &amp; KW Info'!$C$9,IF(AND(I687&gt;0,J687&gt;2,K687&lt;'CPL Goal &amp; KW Info'!$B$15),'CPL Goal &amp; KW Info'!$C$15,IF(AND(I687&gt;0,J687&gt;2,K687&lt;'CPL Goal &amp; KW Info'!$B$16),'CPL Goal &amp; KW Info'!$C$16,IF(AND(I687&gt;0,J687&gt;2,K687&lt;'CPL Goal &amp; KW Info'!$B$17),'CPL Goal &amp; KW Info'!$C$17,IF(AND(I687&gt;0,J687&gt;2,K687&lt;'CPL Goal &amp; KW Info'!$B$18),'CPL Goal &amp; KW Info'!$C$18,IF(AND(I687&gt;0,J687&gt;2,K687&gt;'CPL Goal &amp; KW Info'!$B$21),'CPL Goal &amp; KW Info'!$C$21,IF(AND(I687&gt;0,J687&gt;2,K687&gt;'CPL Goal &amp; KW Info'!$B$20),'CPL Goal &amp; KW Info'!$C$20,IF(AND(I687&gt;0,J687&gt;2,K687&lt;'CPL Goal &amp; KW Info'!$B$20,K687&gt;'CPL Goal &amp; KW Info'!$B$18),'CPL Goal &amp; KW Info'!$C$19,IF(AND(I687&gt;0,J687&lt;2,K687&gt;'CPL Goal &amp; KW Info'!$B$28),'CPL Goal &amp; KW Info'!$C$28,IF(AND(I687&gt;0,J687&lt;2,K687&gt;'CPL Goal &amp; KW Info'!$B$27),'CPL Goal &amp; KW Info'!$C$27,IF(AND(I687&gt;0,J687&lt;2,K687&gt;'CPL Goal &amp; KW Info'!$B$26),'CPL Goal &amp; KW Info'!$C$26,IF(AND(I687&gt;0,J687&lt;2,K687&lt;'CPL Goal &amp; KW Info'!$B$26),'CPL Goal &amp; KW Info'!$C$25,IF(AND(I687&lt;1,J687&gt;4,H687&lt;'CPL Goal &amp; KW Info'!$E$5,L687&gt;5%),'CPL Goal &amp; KW Info'!$G$5,IF(AND(I687&lt;1,J687&gt;4,H687&lt;'CPL Goal &amp; KW Info'!$E$6,L687&gt;3%),'CPL Goal &amp; KW Info'!$G$6,IF(AND(I687&lt;1,J687&gt;4,H687&lt;'CPL Goal &amp; KW Info'!$E$7,L687&gt;5%),'CPL Goal &amp; KW Info'!$G$7,IF(AND(I687&lt;1,J687&gt;4,H687&lt;'CPL Goal &amp; KW Info'!$E$8,L687&gt;3%),'CPL Goal &amp; KW Info'!$G$8,IF(AND(I687&lt;1,J687&gt;4,H687&gt;'CPL Goal &amp; KW Info'!$E$10),'CPL Goal &amp; KW Info'!$G$10,IF(AND(I687&lt;1,J687&gt;4,H687&gt;'CPL Goal &amp; KW Info'!$E$9),'CPL Goal &amp; KW Info'!$G$9,IF(AND(I687&lt;1,J687&gt;4,H687&lt;'CPL Goal &amp; KW Info'!$E$9,H687&gt;'CPL Goal &amp; KW Info'!$E$8),"0%",IF(AND(I687&lt;1,J687&gt;2,H687&lt;'CPL Goal &amp; KW Info'!$E$15,L687&gt;5%),'CPL Goal &amp; KW Info'!$G$15,IF(AND(I687&lt;1,J687&gt;2,H687&lt;'CPL Goal &amp; KW Info'!$E$16,L687&gt;3%),'CPL Goal &amp; KW Info'!$G$16,IF(AND(I687&lt;1,J687&gt;2,H687&lt;'CPL Goal &amp; KW Info'!$E$17,L687&gt;5%),'CPL Goal &amp; KW Info'!$G$17,IF(AND(I687&lt;1,J687&gt;2,H687&lt;'CPL Goal &amp; KW Info'!$E$18,L687&gt;3%),'CPL Goal &amp; KW Info'!$G$18,IF(AND(I687&lt;1,J687&gt;2,H687&gt;'CPL Goal &amp; KW Info'!$E$20),'CPL Goal &amp; KW Info'!$G$20,IF(AND(I687&lt;1,J687&gt;2,H687&gt;'CPL Goal &amp; KW Info'!$E$19),'CPL Goal &amp; KW Info'!$G$19,IF(AND(I687&lt;1,J687&gt;2,H687&lt;'CPL Goal &amp; KW Info'!$E$19,H687&gt;'CPL Goal &amp; KW Info'!$E$18),"0%",IF(AND(I687&lt;1,J687&lt;2,H687&gt;'CPL Goal &amp; KW Info'!$E$27),'CPL Goal &amp; KW Info'!$G$27,IF(AND(I687&lt;1,J687&lt;2,H687&gt;'CPL Goal &amp; KW Info'!$E$26),'CPL Goal &amp; KW Info'!$G$26,IF(AND(I687&lt;1,J687&lt;2,H687&gt;'CPL Goal &amp; KW Info'!$E$25),'CPL Goal &amp; KW Info'!$G$25,IF(AND(I687&lt;1,J687&lt;2,H687&gt;'CPL Goal &amp; KW Info'!$E$24),'CPL Goal &amp; KW Info'!$G$24,"0%"))))))))))))))))))))))))))))))))))))</f>
        <v>J4</v>
      </c>
      <c r="N687" s="22" t="e">
        <f t="shared" si="53"/>
        <v>#VALUE!</v>
      </c>
      <c r="O687" s="5" t="str">
        <f t="shared" si="54"/>
        <v/>
      </c>
      <c r="P687" s="1"/>
      <c r="Q687" s="6"/>
      <c r="R687" s="1"/>
    </row>
    <row r="688" spans="1:18">
      <c r="A688" s="13" t="str">
        <f>IF('CPL Goal &amp; KW Info'!I694="","",'CPL Goal &amp; KW Info'!I694)</f>
        <v/>
      </c>
      <c r="B688" s="13" t="str">
        <f>IF('CPL Goal &amp; KW Info'!J694="","",'CPL Goal &amp; KW Info'!J694)</f>
        <v/>
      </c>
      <c r="C688" s="13" t="str">
        <f>IF('CPL Goal &amp; KW Info'!K694="","",'CPL Goal &amp; KW Info'!K694)</f>
        <v/>
      </c>
      <c r="D688" s="28" t="str">
        <f>IF('CPL Goal &amp; KW Info'!L694="","",'CPL Goal &amp; KW Info'!L694)</f>
        <v/>
      </c>
      <c r="E688" s="13" t="str">
        <f>IF('CPL Goal &amp; KW Info'!M694="","",'CPL Goal &amp; KW Info'!M694)</f>
        <v/>
      </c>
      <c r="F688" s="13" t="str">
        <f>IF('CPL Goal &amp; KW Info'!N694="","",'CPL Goal &amp; KW Info'!N694)</f>
        <v/>
      </c>
      <c r="G688" s="13" t="str">
        <f>IF('CPL Goal &amp; KW Info'!O694="","",'CPL Goal &amp; KW Info'!O694)</f>
        <v/>
      </c>
      <c r="H688" s="28" t="str">
        <f>IF('CPL Goal &amp; KW Info'!P694="","",'CPL Goal &amp; KW Info'!P694)</f>
        <v/>
      </c>
      <c r="I688" s="13" t="str">
        <f>IF('CPL Goal &amp; KW Info'!Q694="","",'CPL Goal &amp; KW Info'!Q694)</f>
        <v/>
      </c>
      <c r="J688" s="13" t="str">
        <f>IF('CPL Goal &amp; KW Info'!R694="","",'CPL Goal &amp; KW Info'!R694)</f>
        <v/>
      </c>
      <c r="K688" s="1" t="str">
        <f t="shared" si="51"/>
        <v/>
      </c>
      <c r="L688" s="21" t="str">
        <f t="shared" si="52"/>
        <v/>
      </c>
      <c r="M688" s="22" t="str">
        <f>IF(AND(I688&gt;0,J688&gt;4,K688&lt;'CPL Goal &amp; KW Info'!$B$5),'CPL Goal &amp; KW Info'!$C$5,IF(AND(I688&gt;0,J688&gt;4,K688&lt;'CPL Goal &amp; KW Info'!$B$6),'CPL Goal &amp; KW Info'!$C$6,IF(AND(I688&gt;0,J688&gt;4,K688&lt;'CPL Goal &amp; KW Info'!$B$7),'CPL Goal &amp; KW Info'!$C$7,IF(AND(I688&gt;0,J688&gt;4,K688&lt;'CPL Goal &amp; KW Info'!$B$8),'CPL Goal &amp; KW Info'!$C$8,IF(AND(I688&gt;0,J688&gt;4,K688&gt;'CPL Goal &amp; KW Info'!$B$11),'CPL Goal &amp; KW Info'!$C$11,IF(AND(I688&gt;0,J688&gt;4,K688&gt;'CPL Goal &amp; KW Info'!$B$10),'CPL Goal &amp; KW Info'!$C$10,IF(AND(I688&gt;0,J688&gt;4,K688&lt;'CPL Goal &amp; KW Info'!$B$10,K688&gt;'CPL Goal &amp; KW Info'!$B$8),'CPL Goal &amp; KW Info'!$C$9,IF(AND(I688&gt;0,J688&gt;2,K688&lt;'CPL Goal &amp; KW Info'!$B$15),'CPL Goal &amp; KW Info'!$C$15,IF(AND(I688&gt;0,J688&gt;2,K688&lt;'CPL Goal &amp; KW Info'!$B$16),'CPL Goal &amp; KW Info'!$C$16,IF(AND(I688&gt;0,J688&gt;2,K688&lt;'CPL Goal &amp; KW Info'!$B$17),'CPL Goal &amp; KW Info'!$C$17,IF(AND(I688&gt;0,J688&gt;2,K688&lt;'CPL Goal &amp; KW Info'!$B$18),'CPL Goal &amp; KW Info'!$C$18,IF(AND(I688&gt;0,J688&gt;2,K688&gt;'CPL Goal &amp; KW Info'!$B$21),'CPL Goal &amp; KW Info'!$C$21,IF(AND(I688&gt;0,J688&gt;2,K688&gt;'CPL Goal &amp; KW Info'!$B$20),'CPL Goal &amp; KW Info'!$C$20,IF(AND(I688&gt;0,J688&gt;2,K688&lt;'CPL Goal &amp; KW Info'!$B$20,K688&gt;'CPL Goal &amp; KW Info'!$B$18),'CPL Goal &amp; KW Info'!$C$19,IF(AND(I688&gt;0,J688&lt;2,K688&gt;'CPL Goal &amp; KW Info'!$B$28),'CPL Goal &amp; KW Info'!$C$28,IF(AND(I688&gt;0,J688&lt;2,K688&gt;'CPL Goal &amp; KW Info'!$B$27),'CPL Goal &amp; KW Info'!$C$27,IF(AND(I688&gt;0,J688&lt;2,K688&gt;'CPL Goal &amp; KW Info'!$B$26),'CPL Goal &amp; KW Info'!$C$26,IF(AND(I688&gt;0,J688&lt;2,K688&lt;'CPL Goal &amp; KW Info'!$B$26),'CPL Goal &amp; KW Info'!$C$25,IF(AND(I688&lt;1,J688&gt;4,H688&lt;'CPL Goal &amp; KW Info'!$E$5,L688&gt;5%),'CPL Goal &amp; KW Info'!$G$5,IF(AND(I688&lt;1,J688&gt;4,H688&lt;'CPL Goal &amp; KW Info'!$E$6,L688&gt;3%),'CPL Goal &amp; KW Info'!$G$6,IF(AND(I688&lt;1,J688&gt;4,H688&lt;'CPL Goal &amp; KW Info'!$E$7,L688&gt;5%),'CPL Goal &amp; KW Info'!$G$7,IF(AND(I688&lt;1,J688&gt;4,H688&lt;'CPL Goal &amp; KW Info'!$E$8,L688&gt;3%),'CPL Goal &amp; KW Info'!$G$8,IF(AND(I688&lt;1,J688&gt;4,H688&gt;'CPL Goal &amp; KW Info'!$E$10),'CPL Goal &amp; KW Info'!$G$10,IF(AND(I688&lt;1,J688&gt;4,H688&gt;'CPL Goal &amp; KW Info'!$E$9),'CPL Goal &amp; KW Info'!$G$9,IF(AND(I688&lt;1,J688&gt;4,H688&lt;'CPL Goal &amp; KW Info'!$E$9,H688&gt;'CPL Goal &amp; KW Info'!$E$8),"0%",IF(AND(I688&lt;1,J688&gt;2,H688&lt;'CPL Goal &amp; KW Info'!$E$15,L688&gt;5%),'CPL Goal &amp; KW Info'!$G$15,IF(AND(I688&lt;1,J688&gt;2,H688&lt;'CPL Goal &amp; KW Info'!$E$16,L688&gt;3%),'CPL Goal &amp; KW Info'!$G$16,IF(AND(I688&lt;1,J688&gt;2,H688&lt;'CPL Goal &amp; KW Info'!$E$17,L688&gt;5%),'CPL Goal &amp; KW Info'!$G$17,IF(AND(I688&lt;1,J688&gt;2,H688&lt;'CPL Goal &amp; KW Info'!$E$18,L688&gt;3%),'CPL Goal &amp; KW Info'!$G$18,IF(AND(I688&lt;1,J688&gt;2,H688&gt;'CPL Goal &amp; KW Info'!$E$20),'CPL Goal &amp; KW Info'!$G$20,IF(AND(I688&lt;1,J688&gt;2,H688&gt;'CPL Goal &amp; KW Info'!$E$19),'CPL Goal &amp; KW Info'!$G$19,IF(AND(I688&lt;1,J688&gt;2,H688&lt;'CPL Goal &amp; KW Info'!$E$19,H688&gt;'CPL Goal &amp; KW Info'!$E$18),"0%",IF(AND(I688&lt;1,J688&lt;2,H688&gt;'CPL Goal &amp; KW Info'!$E$27),'CPL Goal &amp; KW Info'!$G$27,IF(AND(I688&lt;1,J688&lt;2,H688&gt;'CPL Goal &amp; KW Info'!$E$26),'CPL Goal &amp; KW Info'!$G$26,IF(AND(I688&lt;1,J688&lt;2,H688&gt;'CPL Goal &amp; KW Info'!$E$25),'CPL Goal &amp; KW Info'!$G$25,IF(AND(I688&lt;1,J688&lt;2,H688&gt;'CPL Goal &amp; KW Info'!$E$24),'CPL Goal &amp; KW Info'!$G$24,"0%"))))))))))))))))))))))))))))))))))))</f>
        <v>J4</v>
      </c>
      <c r="N688" s="22" t="e">
        <f t="shared" si="53"/>
        <v>#VALUE!</v>
      </c>
      <c r="O688" s="5" t="str">
        <f t="shared" si="54"/>
        <v/>
      </c>
      <c r="P688" s="1"/>
      <c r="Q688" s="6"/>
      <c r="R688" s="1"/>
    </row>
    <row r="689" spans="1:18">
      <c r="A689" s="13" t="str">
        <f>IF('CPL Goal &amp; KW Info'!I695="","",'CPL Goal &amp; KW Info'!I695)</f>
        <v/>
      </c>
      <c r="B689" s="13" t="str">
        <f>IF('CPL Goal &amp; KW Info'!J695="","",'CPL Goal &amp; KW Info'!J695)</f>
        <v/>
      </c>
      <c r="C689" s="13" t="str">
        <f>IF('CPL Goal &amp; KW Info'!K695="","",'CPL Goal &amp; KW Info'!K695)</f>
        <v/>
      </c>
      <c r="D689" s="28" t="str">
        <f>IF('CPL Goal &amp; KW Info'!L695="","",'CPL Goal &amp; KW Info'!L695)</f>
        <v/>
      </c>
      <c r="E689" s="13" t="str">
        <f>IF('CPL Goal &amp; KW Info'!M695="","",'CPL Goal &amp; KW Info'!M695)</f>
        <v/>
      </c>
      <c r="F689" s="13" t="str">
        <f>IF('CPL Goal &amp; KW Info'!N695="","",'CPL Goal &amp; KW Info'!N695)</f>
        <v/>
      </c>
      <c r="G689" s="13" t="str">
        <f>IF('CPL Goal &amp; KW Info'!O695="","",'CPL Goal &amp; KW Info'!O695)</f>
        <v/>
      </c>
      <c r="H689" s="28" t="str">
        <f>IF('CPL Goal &amp; KW Info'!P695="","",'CPL Goal &amp; KW Info'!P695)</f>
        <v/>
      </c>
      <c r="I689" s="13" t="str">
        <f>IF('CPL Goal &amp; KW Info'!Q695="","",'CPL Goal &amp; KW Info'!Q695)</f>
        <v/>
      </c>
      <c r="J689" s="13" t="str">
        <f>IF('CPL Goal &amp; KW Info'!R695="","",'CPL Goal &amp; KW Info'!R695)</f>
        <v/>
      </c>
      <c r="K689" s="1" t="str">
        <f t="shared" si="51"/>
        <v/>
      </c>
      <c r="L689" s="21" t="str">
        <f t="shared" si="52"/>
        <v/>
      </c>
      <c r="M689" s="22" t="str">
        <f>IF(AND(I689&gt;0,J689&gt;4,K689&lt;'CPL Goal &amp; KW Info'!$B$5),'CPL Goal &amp; KW Info'!$C$5,IF(AND(I689&gt;0,J689&gt;4,K689&lt;'CPL Goal &amp; KW Info'!$B$6),'CPL Goal &amp; KW Info'!$C$6,IF(AND(I689&gt;0,J689&gt;4,K689&lt;'CPL Goal &amp; KW Info'!$B$7),'CPL Goal &amp; KW Info'!$C$7,IF(AND(I689&gt;0,J689&gt;4,K689&lt;'CPL Goal &amp; KW Info'!$B$8),'CPL Goal &amp; KW Info'!$C$8,IF(AND(I689&gt;0,J689&gt;4,K689&gt;'CPL Goal &amp; KW Info'!$B$11),'CPL Goal &amp; KW Info'!$C$11,IF(AND(I689&gt;0,J689&gt;4,K689&gt;'CPL Goal &amp; KW Info'!$B$10),'CPL Goal &amp; KW Info'!$C$10,IF(AND(I689&gt;0,J689&gt;4,K689&lt;'CPL Goal &amp; KW Info'!$B$10,K689&gt;'CPL Goal &amp; KW Info'!$B$8),'CPL Goal &amp; KW Info'!$C$9,IF(AND(I689&gt;0,J689&gt;2,K689&lt;'CPL Goal &amp; KW Info'!$B$15),'CPL Goal &amp; KW Info'!$C$15,IF(AND(I689&gt;0,J689&gt;2,K689&lt;'CPL Goal &amp; KW Info'!$B$16),'CPL Goal &amp; KW Info'!$C$16,IF(AND(I689&gt;0,J689&gt;2,K689&lt;'CPL Goal &amp; KW Info'!$B$17),'CPL Goal &amp; KW Info'!$C$17,IF(AND(I689&gt;0,J689&gt;2,K689&lt;'CPL Goal &amp; KW Info'!$B$18),'CPL Goal &amp; KW Info'!$C$18,IF(AND(I689&gt;0,J689&gt;2,K689&gt;'CPL Goal &amp; KW Info'!$B$21),'CPL Goal &amp; KW Info'!$C$21,IF(AND(I689&gt;0,J689&gt;2,K689&gt;'CPL Goal &amp; KW Info'!$B$20),'CPL Goal &amp; KW Info'!$C$20,IF(AND(I689&gt;0,J689&gt;2,K689&lt;'CPL Goal &amp; KW Info'!$B$20,K689&gt;'CPL Goal &amp; KW Info'!$B$18),'CPL Goal &amp; KW Info'!$C$19,IF(AND(I689&gt;0,J689&lt;2,K689&gt;'CPL Goal &amp; KW Info'!$B$28),'CPL Goal &amp; KW Info'!$C$28,IF(AND(I689&gt;0,J689&lt;2,K689&gt;'CPL Goal &amp; KW Info'!$B$27),'CPL Goal &amp; KW Info'!$C$27,IF(AND(I689&gt;0,J689&lt;2,K689&gt;'CPL Goal &amp; KW Info'!$B$26),'CPL Goal &amp; KW Info'!$C$26,IF(AND(I689&gt;0,J689&lt;2,K689&lt;'CPL Goal &amp; KW Info'!$B$26),'CPL Goal &amp; KW Info'!$C$25,IF(AND(I689&lt;1,J689&gt;4,H689&lt;'CPL Goal &amp; KW Info'!$E$5,L689&gt;5%),'CPL Goal &amp; KW Info'!$G$5,IF(AND(I689&lt;1,J689&gt;4,H689&lt;'CPL Goal &amp; KW Info'!$E$6,L689&gt;3%),'CPL Goal &amp; KW Info'!$G$6,IF(AND(I689&lt;1,J689&gt;4,H689&lt;'CPL Goal &amp; KW Info'!$E$7,L689&gt;5%),'CPL Goal &amp; KW Info'!$G$7,IF(AND(I689&lt;1,J689&gt;4,H689&lt;'CPL Goal &amp; KW Info'!$E$8,L689&gt;3%),'CPL Goal &amp; KW Info'!$G$8,IF(AND(I689&lt;1,J689&gt;4,H689&gt;'CPL Goal &amp; KW Info'!$E$10),'CPL Goal &amp; KW Info'!$G$10,IF(AND(I689&lt;1,J689&gt;4,H689&gt;'CPL Goal &amp; KW Info'!$E$9),'CPL Goal &amp; KW Info'!$G$9,IF(AND(I689&lt;1,J689&gt;4,H689&lt;'CPL Goal &amp; KW Info'!$E$9,H689&gt;'CPL Goal &amp; KW Info'!$E$8),"0%",IF(AND(I689&lt;1,J689&gt;2,H689&lt;'CPL Goal &amp; KW Info'!$E$15,L689&gt;5%),'CPL Goal &amp; KW Info'!$G$15,IF(AND(I689&lt;1,J689&gt;2,H689&lt;'CPL Goal &amp; KW Info'!$E$16,L689&gt;3%),'CPL Goal &amp; KW Info'!$G$16,IF(AND(I689&lt;1,J689&gt;2,H689&lt;'CPL Goal &amp; KW Info'!$E$17,L689&gt;5%),'CPL Goal &amp; KW Info'!$G$17,IF(AND(I689&lt;1,J689&gt;2,H689&lt;'CPL Goal &amp; KW Info'!$E$18,L689&gt;3%),'CPL Goal &amp; KW Info'!$G$18,IF(AND(I689&lt;1,J689&gt;2,H689&gt;'CPL Goal &amp; KW Info'!$E$20),'CPL Goal &amp; KW Info'!$G$20,IF(AND(I689&lt;1,J689&gt;2,H689&gt;'CPL Goal &amp; KW Info'!$E$19),'CPL Goal &amp; KW Info'!$G$19,IF(AND(I689&lt;1,J689&gt;2,H689&lt;'CPL Goal &amp; KW Info'!$E$19,H689&gt;'CPL Goal &amp; KW Info'!$E$18),"0%",IF(AND(I689&lt;1,J689&lt;2,H689&gt;'CPL Goal &amp; KW Info'!$E$27),'CPL Goal &amp; KW Info'!$G$27,IF(AND(I689&lt;1,J689&lt;2,H689&gt;'CPL Goal &amp; KW Info'!$E$26),'CPL Goal &amp; KW Info'!$G$26,IF(AND(I689&lt;1,J689&lt;2,H689&gt;'CPL Goal &amp; KW Info'!$E$25),'CPL Goal &amp; KW Info'!$G$25,IF(AND(I689&lt;1,J689&lt;2,H689&gt;'CPL Goal &amp; KW Info'!$E$24),'CPL Goal &amp; KW Info'!$G$24,"0%"))))))))))))))))))))))))))))))))))))</f>
        <v>J4</v>
      </c>
      <c r="N689" s="22" t="e">
        <f t="shared" si="53"/>
        <v>#VALUE!</v>
      </c>
      <c r="O689" s="5" t="str">
        <f t="shared" si="54"/>
        <v/>
      </c>
      <c r="P689" s="1"/>
      <c r="Q689" s="6"/>
      <c r="R689" s="1"/>
    </row>
    <row r="690" spans="1:18">
      <c r="A690" s="13" t="str">
        <f>IF('CPL Goal &amp; KW Info'!I696="","",'CPL Goal &amp; KW Info'!I696)</f>
        <v/>
      </c>
      <c r="B690" s="13" t="str">
        <f>IF('CPL Goal &amp; KW Info'!J696="","",'CPL Goal &amp; KW Info'!J696)</f>
        <v/>
      </c>
      <c r="C690" s="13" t="str">
        <f>IF('CPL Goal &amp; KW Info'!K696="","",'CPL Goal &amp; KW Info'!K696)</f>
        <v/>
      </c>
      <c r="D690" s="28" t="str">
        <f>IF('CPL Goal &amp; KW Info'!L696="","",'CPL Goal &amp; KW Info'!L696)</f>
        <v/>
      </c>
      <c r="E690" s="13" t="str">
        <f>IF('CPL Goal &amp; KW Info'!M696="","",'CPL Goal &amp; KW Info'!M696)</f>
        <v/>
      </c>
      <c r="F690" s="13" t="str">
        <f>IF('CPL Goal &amp; KW Info'!N696="","",'CPL Goal &amp; KW Info'!N696)</f>
        <v/>
      </c>
      <c r="G690" s="13" t="str">
        <f>IF('CPL Goal &amp; KW Info'!O696="","",'CPL Goal &amp; KW Info'!O696)</f>
        <v/>
      </c>
      <c r="H690" s="28" t="str">
        <f>IF('CPL Goal &amp; KW Info'!P696="","",'CPL Goal &amp; KW Info'!P696)</f>
        <v/>
      </c>
      <c r="I690" s="13" t="str">
        <f>IF('CPL Goal &amp; KW Info'!Q696="","",'CPL Goal &amp; KW Info'!Q696)</f>
        <v/>
      </c>
      <c r="J690" s="13" t="str">
        <f>IF('CPL Goal &amp; KW Info'!R696="","",'CPL Goal &amp; KW Info'!R696)</f>
        <v/>
      </c>
      <c r="K690" s="1" t="str">
        <f t="shared" si="51"/>
        <v/>
      </c>
      <c r="L690" s="21" t="str">
        <f t="shared" si="52"/>
        <v/>
      </c>
      <c r="M690" s="22" t="str">
        <f>IF(AND(I690&gt;0,J690&gt;4,K690&lt;'CPL Goal &amp; KW Info'!$B$5),'CPL Goal &amp; KW Info'!$C$5,IF(AND(I690&gt;0,J690&gt;4,K690&lt;'CPL Goal &amp; KW Info'!$B$6),'CPL Goal &amp; KW Info'!$C$6,IF(AND(I690&gt;0,J690&gt;4,K690&lt;'CPL Goal &amp; KW Info'!$B$7),'CPL Goal &amp; KW Info'!$C$7,IF(AND(I690&gt;0,J690&gt;4,K690&lt;'CPL Goal &amp; KW Info'!$B$8),'CPL Goal &amp; KW Info'!$C$8,IF(AND(I690&gt;0,J690&gt;4,K690&gt;'CPL Goal &amp; KW Info'!$B$11),'CPL Goal &amp; KW Info'!$C$11,IF(AND(I690&gt;0,J690&gt;4,K690&gt;'CPL Goal &amp; KW Info'!$B$10),'CPL Goal &amp; KW Info'!$C$10,IF(AND(I690&gt;0,J690&gt;4,K690&lt;'CPL Goal &amp; KW Info'!$B$10,K690&gt;'CPL Goal &amp; KW Info'!$B$8),'CPL Goal &amp; KW Info'!$C$9,IF(AND(I690&gt;0,J690&gt;2,K690&lt;'CPL Goal &amp; KW Info'!$B$15),'CPL Goal &amp; KW Info'!$C$15,IF(AND(I690&gt;0,J690&gt;2,K690&lt;'CPL Goal &amp; KW Info'!$B$16),'CPL Goal &amp; KW Info'!$C$16,IF(AND(I690&gt;0,J690&gt;2,K690&lt;'CPL Goal &amp; KW Info'!$B$17),'CPL Goal &amp; KW Info'!$C$17,IF(AND(I690&gt;0,J690&gt;2,K690&lt;'CPL Goal &amp; KW Info'!$B$18),'CPL Goal &amp; KW Info'!$C$18,IF(AND(I690&gt;0,J690&gt;2,K690&gt;'CPL Goal &amp; KW Info'!$B$21),'CPL Goal &amp; KW Info'!$C$21,IF(AND(I690&gt;0,J690&gt;2,K690&gt;'CPL Goal &amp; KW Info'!$B$20),'CPL Goal &amp; KW Info'!$C$20,IF(AND(I690&gt;0,J690&gt;2,K690&lt;'CPL Goal &amp; KW Info'!$B$20,K690&gt;'CPL Goal &amp; KW Info'!$B$18),'CPL Goal &amp; KW Info'!$C$19,IF(AND(I690&gt;0,J690&lt;2,K690&gt;'CPL Goal &amp; KW Info'!$B$28),'CPL Goal &amp; KW Info'!$C$28,IF(AND(I690&gt;0,J690&lt;2,K690&gt;'CPL Goal &amp; KW Info'!$B$27),'CPL Goal &amp; KW Info'!$C$27,IF(AND(I690&gt;0,J690&lt;2,K690&gt;'CPL Goal &amp; KW Info'!$B$26),'CPL Goal &amp; KW Info'!$C$26,IF(AND(I690&gt;0,J690&lt;2,K690&lt;'CPL Goal &amp; KW Info'!$B$26),'CPL Goal &amp; KW Info'!$C$25,IF(AND(I690&lt;1,J690&gt;4,H690&lt;'CPL Goal &amp; KW Info'!$E$5,L690&gt;5%),'CPL Goal &amp; KW Info'!$G$5,IF(AND(I690&lt;1,J690&gt;4,H690&lt;'CPL Goal &amp; KW Info'!$E$6,L690&gt;3%),'CPL Goal &amp; KW Info'!$G$6,IF(AND(I690&lt;1,J690&gt;4,H690&lt;'CPL Goal &amp; KW Info'!$E$7,L690&gt;5%),'CPL Goal &amp; KW Info'!$G$7,IF(AND(I690&lt;1,J690&gt;4,H690&lt;'CPL Goal &amp; KW Info'!$E$8,L690&gt;3%),'CPL Goal &amp; KW Info'!$G$8,IF(AND(I690&lt;1,J690&gt;4,H690&gt;'CPL Goal &amp; KW Info'!$E$10),'CPL Goal &amp; KW Info'!$G$10,IF(AND(I690&lt;1,J690&gt;4,H690&gt;'CPL Goal &amp; KW Info'!$E$9),'CPL Goal &amp; KW Info'!$G$9,IF(AND(I690&lt;1,J690&gt;4,H690&lt;'CPL Goal &amp; KW Info'!$E$9,H690&gt;'CPL Goal &amp; KW Info'!$E$8),"0%",IF(AND(I690&lt;1,J690&gt;2,H690&lt;'CPL Goal &amp; KW Info'!$E$15,L690&gt;5%),'CPL Goal &amp; KW Info'!$G$15,IF(AND(I690&lt;1,J690&gt;2,H690&lt;'CPL Goal &amp; KW Info'!$E$16,L690&gt;3%),'CPL Goal &amp; KW Info'!$G$16,IF(AND(I690&lt;1,J690&gt;2,H690&lt;'CPL Goal &amp; KW Info'!$E$17,L690&gt;5%),'CPL Goal &amp; KW Info'!$G$17,IF(AND(I690&lt;1,J690&gt;2,H690&lt;'CPL Goal &amp; KW Info'!$E$18,L690&gt;3%),'CPL Goal &amp; KW Info'!$G$18,IF(AND(I690&lt;1,J690&gt;2,H690&gt;'CPL Goal &amp; KW Info'!$E$20),'CPL Goal &amp; KW Info'!$G$20,IF(AND(I690&lt;1,J690&gt;2,H690&gt;'CPL Goal &amp; KW Info'!$E$19),'CPL Goal &amp; KW Info'!$G$19,IF(AND(I690&lt;1,J690&gt;2,H690&lt;'CPL Goal &amp; KW Info'!$E$19,H690&gt;'CPL Goal &amp; KW Info'!$E$18),"0%",IF(AND(I690&lt;1,J690&lt;2,H690&gt;'CPL Goal &amp; KW Info'!$E$27),'CPL Goal &amp; KW Info'!$G$27,IF(AND(I690&lt;1,J690&lt;2,H690&gt;'CPL Goal &amp; KW Info'!$E$26),'CPL Goal &amp; KW Info'!$G$26,IF(AND(I690&lt;1,J690&lt;2,H690&gt;'CPL Goal &amp; KW Info'!$E$25),'CPL Goal &amp; KW Info'!$G$25,IF(AND(I690&lt;1,J690&lt;2,H690&gt;'CPL Goal &amp; KW Info'!$E$24),'CPL Goal &amp; KW Info'!$G$24,"0%"))))))))))))))))))))))))))))))))))))</f>
        <v>J4</v>
      </c>
      <c r="N690" s="22" t="e">
        <f t="shared" si="53"/>
        <v>#VALUE!</v>
      </c>
      <c r="O690" s="5" t="str">
        <f t="shared" si="54"/>
        <v/>
      </c>
      <c r="P690" s="1"/>
      <c r="Q690" s="6"/>
      <c r="R690" s="1"/>
    </row>
    <row r="691" spans="1:18">
      <c r="A691" s="13" t="str">
        <f>IF('CPL Goal &amp; KW Info'!I697="","",'CPL Goal &amp; KW Info'!I697)</f>
        <v/>
      </c>
      <c r="B691" s="13" t="str">
        <f>IF('CPL Goal &amp; KW Info'!J697="","",'CPL Goal &amp; KW Info'!J697)</f>
        <v/>
      </c>
      <c r="C691" s="13" t="str">
        <f>IF('CPL Goal &amp; KW Info'!K697="","",'CPL Goal &amp; KW Info'!K697)</f>
        <v/>
      </c>
      <c r="D691" s="28" t="str">
        <f>IF('CPL Goal &amp; KW Info'!L697="","",'CPL Goal &amp; KW Info'!L697)</f>
        <v/>
      </c>
      <c r="E691" s="13" t="str">
        <f>IF('CPL Goal &amp; KW Info'!M697="","",'CPL Goal &amp; KW Info'!M697)</f>
        <v/>
      </c>
      <c r="F691" s="13" t="str">
        <f>IF('CPL Goal &amp; KW Info'!N697="","",'CPL Goal &amp; KW Info'!N697)</f>
        <v/>
      </c>
      <c r="G691" s="13" t="str">
        <f>IF('CPL Goal &amp; KW Info'!O697="","",'CPL Goal &amp; KW Info'!O697)</f>
        <v/>
      </c>
      <c r="H691" s="28" t="str">
        <f>IF('CPL Goal &amp; KW Info'!P697="","",'CPL Goal &amp; KW Info'!P697)</f>
        <v/>
      </c>
      <c r="I691" s="13" t="str">
        <f>IF('CPL Goal &amp; KW Info'!Q697="","",'CPL Goal &amp; KW Info'!Q697)</f>
        <v/>
      </c>
      <c r="J691" s="13" t="str">
        <f>IF('CPL Goal &amp; KW Info'!R697="","",'CPL Goal &amp; KW Info'!R697)</f>
        <v/>
      </c>
      <c r="K691" s="1" t="str">
        <f t="shared" si="51"/>
        <v/>
      </c>
      <c r="L691" s="21" t="str">
        <f t="shared" si="52"/>
        <v/>
      </c>
      <c r="M691" s="22" t="str">
        <f>IF(AND(I691&gt;0,J691&gt;4,K691&lt;'CPL Goal &amp; KW Info'!$B$5),'CPL Goal &amp; KW Info'!$C$5,IF(AND(I691&gt;0,J691&gt;4,K691&lt;'CPL Goal &amp; KW Info'!$B$6),'CPL Goal &amp; KW Info'!$C$6,IF(AND(I691&gt;0,J691&gt;4,K691&lt;'CPL Goal &amp; KW Info'!$B$7),'CPL Goal &amp; KW Info'!$C$7,IF(AND(I691&gt;0,J691&gt;4,K691&lt;'CPL Goal &amp; KW Info'!$B$8),'CPL Goal &amp; KW Info'!$C$8,IF(AND(I691&gt;0,J691&gt;4,K691&gt;'CPL Goal &amp; KW Info'!$B$11),'CPL Goal &amp; KW Info'!$C$11,IF(AND(I691&gt;0,J691&gt;4,K691&gt;'CPL Goal &amp; KW Info'!$B$10),'CPL Goal &amp; KW Info'!$C$10,IF(AND(I691&gt;0,J691&gt;4,K691&lt;'CPL Goal &amp; KW Info'!$B$10,K691&gt;'CPL Goal &amp; KW Info'!$B$8),'CPL Goal &amp; KW Info'!$C$9,IF(AND(I691&gt;0,J691&gt;2,K691&lt;'CPL Goal &amp; KW Info'!$B$15),'CPL Goal &amp; KW Info'!$C$15,IF(AND(I691&gt;0,J691&gt;2,K691&lt;'CPL Goal &amp; KW Info'!$B$16),'CPL Goal &amp; KW Info'!$C$16,IF(AND(I691&gt;0,J691&gt;2,K691&lt;'CPL Goal &amp; KW Info'!$B$17),'CPL Goal &amp; KW Info'!$C$17,IF(AND(I691&gt;0,J691&gt;2,K691&lt;'CPL Goal &amp; KW Info'!$B$18),'CPL Goal &amp; KW Info'!$C$18,IF(AND(I691&gt;0,J691&gt;2,K691&gt;'CPL Goal &amp; KW Info'!$B$21),'CPL Goal &amp; KW Info'!$C$21,IF(AND(I691&gt;0,J691&gt;2,K691&gt;'CPL Goal &amp; KW Info'!$B$20),'CPL Goal &amp; KW Info'!$C$20,IF(AND(I691&gt;0,J691&gt;2,K691&lt;'CPL Goal &amp; KW Info'!$B$20,K691&gt;'CPL Goal &amp; KW Info'!$B$18),'CPL Goal &amp; KW Info'!$C$19,IF(AND(I691&gt;0,J691&lt;2,K691&gt;'CPL Goal &amp; KW Info'!$B$28),'CPL Goal &amp; KW Info'!$C$28,IF(AND(I691&gt;0,J691&lt;2,K691&gt;'CPL Goal &amp; KW Info'!$B$27),'CPL Goal &amp; KW Info'!$C$27,IF(AND(I691&gt;0,J691&lt;2,K691&gt;'CPL Goal &amp; KW Info'!$B$26),'CPL Goal &amp; KW Info'!$C$26,IF(AND(I691&gt;0,J691&lt;2,K691&lt;'CPL Goal &amp; KW Info'!$B$26),'CPL Goal &amp; KW Info'!$C$25,IF(AND(I691&lt;1,J691&gt;4,H691&lt;'CPL Goal &amp; KW Info'!$E$5,L691&gt;5%),'CPL Goal &amp; KW Info'!$G$5,IF(AND(I691&lt;1,J691&gt;4,H691&lt;'CPL Goal &amp; KW Info'!$E$6,L691&gt;3%),'CPL Goal &amp; KW Info'!$G$6,IF(AND(I691&lt;1,J691&gt;4,H691&lt;'CPL Goal &amp; KW Info'!$E$7,L691&gt;5%),'CPL Goal &amp; KW Info'!$G$7,IF(AND(I691&lt;1,J691&gt;4,H691&lt;'CPL Goal &amp; KW Info'!$E$8,L691&gt;3%),'CPL Goal &amp; KW Info'!$G$8,IF(AND(I691&lt;1,J691&gt;4,H691&gt;'CPL Goal &amp; KW Info'!$E$10),'CPL Goal &amp; KW Info'!$G$10,IF(AND(I691&lt;1,J691&gt;4,H691&gt;'CPL Goal &amp; KW Info'!$E$9),'CPL Goal &amp; KW Info'!$G$9,IF(AND(I691&lt;1,J691&gt;4,H691&lt;'CPL Goal &amp; KW Info'!$E$9,H691&gt;'CPL Goal &amp; KW Info'!$E$8),"0%",IF(AND(I691&lt;1,J691&gt;2,H691&lt;'CPL Goal &amp; KW Info'!$E$15,L691&gt;5%),'CPL Goal &amp; KW Info'!$G$15,IF(AND(I691&lt;1,J691&gt;2,H691&lt;'CPL Goal &amp; KW Info'!$E$16,L691&gt;3%),'CPL Goal &amp; KW Info'!$G$16,IF(AND(I691&lt;1,J691&gt;2,H691&lt;'CPL Goal &amp; KW Info'!$E$17,L691&gt;5%),'CPL Goal &amp; KW Info'!$G$17,IF(AND(I691&lt;1,J691&gt;2,H691&lt;'CPL Goal &amp; KW Info'!$E$18,L691&gt;3%),'CPL Goal &amp; KW Info'!$G$18,IF(AND(I691&lt;1,J691&gt;2,H691&gt;'CPL Goal &amp; KW Info'!$E$20),'CPL Goal &amp; KW Info'!$G$20,IF(AND(I691&lt;1,J691&gt;2,H691&gt;'CPL Goal &amp; KW Info'!$E$19),'CPL Goal &amp; KW Info'!$G$19,IF(AND(I691&lt;1,J691&gt;2,H691&lt;'CPL Goal &amp; KW Info'!$E$19,H691&gt;'CPL Goal &amp; KW Info'!$E$18),"0%",IF(AND(I691&lt;1,J691&lt;2,H691&gt;'CPL Goal &amp; KW Info'!$E$27),'CPL Goal &amp; KW Info'!$G$27,IF(AND(I691&lt;1,J691&lt;2,H691&gt;'CPL Goal &amp; KW Info'!$E$26),'CPL Goal &amp; KW Info'!$G$26,IF(AND(I691&lt;1,J691&lt;2,H691&gt;'CPL Goal &amp; KW Info'!$E$25),'CPL Goal &amp; KW Info'!$G$25,IF(AND(I691&lt;1,J691&lt;2,H691&gt;'CPL Goal &amp; KW Info'!$E$24),'CPL Goal &amp; KW Info'!$G$24,"0%"))))))))))))))))))))))))))))))))))))</f>
        <v>J4</v>
      </c>
      <c r="N691" s="22" t="e">
        <f t="shared" si="53"/>
        <v>#VALUE!</v>
      </c>
      <c r="O691" s="5" t="str">
        <f t="shared" si="54"/>
        <v/>
      </c>
      <c r="P691" s="1"/>
      <c r="Q691" s="6"/>
      <c r="R691" s="1"/>
    </row>
    <row r="692" spans="1:18">
      <c r="A692" s="13" t="str">
        <f>IF('CPL Goal &amp; KW Info'!I698="","",'CPL Goal &amp; KW Info'!I698)</f>
        <v/>
      </c>
      <c r="B692" s="13" t="str">
        <f>IF('CPL Goal &amp; KW Info'!J698="","",'CPL Goal &amp; KW Info'!J698)</f>
        <v/>
      </c>
      <c r="C692" s="13" t="str">
        <f>IF('CPL Goal &amp; KW Info'!K698="","",'CPL Goal &amp; KW Info'!K698)</f>
        <v/>
      </c>
      <c r="D692" s="28" t="str">
        <f>IF('CPL Goal &amp; KW Info'!L698="","",'CPL Goal &amp; KW Info'!L698)</f>
        <v/>
      </c>
      <c r="E692" s="13" t="str">
        <f>IF('CPL Goal &amp; KW Info'!M698="","",'CPL Goal &amp; KW Info'!M698)</f>
        <v/>
      </c>
      <c r="F692" s="13" t="str">
        <f>IF('CPL Goal &amp; KW Info'!N698="","",'CPL Goal &amp; KW Info'!N698)</f>
        <v/>
      </c>
      <c r="G692" s="13" t="str">
        <f>IF('CPL Goal &amp; KW Info'!O698="","",'CPL Goal &amp; KW Info'!O698)</f>
        <v/>
      </c>
      <c r="H692" s="28" t="str">
        <f>IF('CPL Goal &amp; KW Info'!P698="","",'CPL Goal &amp; KW Info'!P698)</f>
        <v/>
      </c>
      <c r="I692" s="13" t="str">
        <f>IF('CPL Goal &amp; KW Info'!Q698="","",'CPL Goal &amp; KW Info'!Q698)</f>
        <v/>
      </c>
      <c r="J692" s="13" t="str">
        <f>IF('CPL Goal &amp; KW Info'!R698="","",'CPL Goal &amp; KW Info'!R698)</f>
        <v/>
      </c>
      <c r="K692" s="1" t="str">
        <f t="shared" si="51"/>
        <v/>
      </c>
      <c r="L692" s="21" t="str">
        <f t="shared" si="52"/>
        <v/>
      </c>
      <c r="M692" s="22" t="str">
        <f>IF(AND(I692&gt;0,J692&gt;4,K692&lt;'CPL Goal &amp; KW Info'!$B$5),'CPL Goal &amp; KW Info'!$C$5,IF(AND(I692&gt;0,J692&gt;4,K692&lt;'CPL Goal &amp; KW Info'!$B$6),'CPL Goal &amp; KW Info'!$C$6,IF(AND(I692&gt;0,J692&gt;4,K692&lt;'CPL Goal &amp; KW Info'!$B$7),'CPL Goal &amp; KW Info'!$C$7,IF(AND(I692&gt;0,J692&gt;4,K692&lt;'CPL Goal &amp; KW Info'!$B$8),'CPL Goal &amp; KW Info'!$C$8,IF(AND(I692&gt;0,J692&gt;4,K692&gt;'CPL Goal &amp; KW Info'!$B$11),'CPL Goal &amp; KW Info'!$C$11,IF(AND(I692&gt;0,J692&gt;4,K692&gt;'CPL Goal &amp; KW Info'!$B$10),'CPL Goal &amp; KW Info'!$C$10,IF(AND(I692&gt;0,J692&gt;4,K692&lt;'CPL Goal &amp; KW Info'!$B$10,K692&gt;'CPL Goal &amp; KW Info'!$B$8),'CPL Goal &amp; KW Info'!$C$9,IF(AND(I692&gt;0,J692&gt;2,K692&lt;'CPL Goal &amp; KW Info'!$B$15),'CPL Goal &amp; KW Info'!$C$15,IF(AND(I692&gt;0,J692&gt;2,K692&lt;'CPL Goal &amp; KW Info'!$B$16),'CPL Goal &amp; KW Info'!$C$16,IF(AND(I692&gt;0,J692&gt;2,K692&lt;'CPL Goal &amp; KW Info'!$B$17),'CPL Goal &amp; KW Info'!$C$17,IF(AND(I692&gt;0,J692&gt;2,K692&lt;'CPL Goal &amp; KW Info'!$B$18),'CPL Goal &amp; KW Info'!$C$18,IF(AND(I692&gt;0,J692&gt;2,K692&gt;'CPL Goal &amp; KW Info'!$B$21),'CPL Goal &amp; KW Info'!$C$21,IF(AND(I692&gt;0,J692&gt;2,K692&gt;'CPL Goal &amp; KW Info'!$B$20),'CPL Goal &amp; KW Info'!$C$20,IF(AND(I692&gt;0,J692&gt;2,K692&lt;'CPL Goal &amp; KW Info'!$B$20,K692&gt;'CPL Goal &amp; KW Info'!$B$18),'CPL Goal &amp; KW Info'!$C$19,IF(AND(I692&gt;0,J692&lt;2,K692&gt;'CPL Goal &amp; KW Info'!$B$28),'CPL Goal &amp; KW Info'!$C$28,IF(AND(I692&gt;0,J692&lt;2,K692&gt;'CPL Goal &amp; KW Info'!$B$27),'CPL Goal &amp; KW Info'!$C$27,IF(AND(I692&gt;0,J692&lt;2,K692&gt;'CPL Goal &amp; KW Info'!$B$26),'CPL Goal &amp; KW Info'!$C$26,IF(AND(I692&gt;0,J692&lt;2,K692&lt;'CPL Goal &amp; KW Info'!$B$26),'CPL Goal &amp; KW Info'!$C$25,IF(AND(I692&lt;1,J692&gt;4,H692&lt;'CPL Goal &amp; KW Info'!$E$5,L692&gt;5%),'CPL Goal &amp; KW Info'!$G$5,IF(AND(I692&lt;1,J692&gt;4,H692&lt;'CPL Goal &amp; KW Info'!$E$6,L692&gt;3%),'CPL Goal &amp; KW Info'!$G$6,IF(AND(I692&lt;1,J692&gt;4,H692&lt;'CPL Goal &amp; KW Info'!$E$7,L692&gt;5%),'CPL Goal &amp; KW Info'!$G$7,IF(AND(I692&lt;1,J692&gt;4,H692&lt;'CPL Goal &amp; KW Info'!$E$8,L692&gt;3%),'CPL Goal &amp; KW Info'!$G$8,IF(AND(I692&lt;1,J692&gt;4,H692&gt;'CPL Goal &amp; KW Info'!$E$10),'CPL Goal &amp; KW Info'!$G$10,IF(AND(I692&lt;1,J692&gt;4,H692&gt;'CPL Goal &amp; KW Info'!$E$9),'CPL Goal &amp; KW Info'!$G$9,IF(AND(I692&lt;1,J692&gt;4,H692&lt;'CPL Goal &amp; KW Info'!$E$9,H692&gt;'CPL Goal &amp; KW Info'!$E$8),"0%",IF(AND(I692&lt;1,J692&gt;2,H692&lt;'CPL Goal &amp; KW Info'!$E$15,L692&gt;5%),'CPL Goal &amp; KW Info'!$G$15,IF(AND(I692&lt;1,J692&gt;2,H692&lt;'CPL Goal &amp; KW Info'!$E$16,L692&gt;3%),'CPL Goal &amp; KW Info'!$G$16,IF(AND(I692&lt;1,J692&gt;2,H692&lt;'CPL Goal &amp; KW Info'!$E$17,L692&gt;5%),'CPL Goal &amp; KW Info'!$G$17,IF(AND(I692&lt;1,J692&gt;2,H692&lt;'CPL Goal &amp; KW Info'!$E$18,L692&gt;3%),'CPL Goal &amp; KW Info'!$G$18,IF(AND(I692&lt;1,J692&gt;2,H692&gt;'CPL Goal &amp; KW Info'!$E$20),'CPL Goal &amp; KW Info'!$G$20,IF(AND(I692&lt;1,J692&gt;2,H692&gt;'CPL Goal &amp; KW Info'!$E$19),'CPL Goal &amp; KW Info'!$G$19,IF(AND(I692&lt;1,J692&gt;2,H692&lt;'CPL Goal &amp; KW Info'!$E$19,H692&gt;'CPL Goal &amp; KW Info'!$E$18),"0%",IF(AND(I692&lt;1,J692&lt;2,H692&gt;'CPL Goal &amp; KW Info'!$E$27),'CPL Goal &amp; KW Info'!$G$27,IF(AND(I692&lt;1,J692&lt;2,H692&gt;'CPL Goal &amp; KW Info'!$E$26),'CPL Goal &amp; KW Info'!$G$26,IF(AND(I692&lt;1,J692&lt;2,H692&gt;'CPL Goal &amp; KW Info'!$E$25),'CPL Goal &amp; KW Info'!$G$25,IF(AND(I692&lt;1,J692&lt;2,H692&gt;'CPL Goal &amp; KW Info'!$E$24),'CPL Goal &amp; KW Info'!$G$24,"0%"))))))))))))))))))))))))))))))))))))</f>
        <v>J4</v>
      </c>
      <c r="N692" s="22" t="e">
        <f t="shared" si="53"/>
        <v>#VALUE!</v>
      </c>
      <c r="O692" s="5" t="str">
        <f t="shared" si="54"/>
        <v/>
      </c>
      <c r="P692" s="1"/>
      <c r="Q692" s="6"/>
      <c r="R692" s="1"/>
    </row>
    <row r="693" spans="1:18">
      <c r="A693" s="13" t="str">
        <f>IF('CPL Goal &amp; KW Info'!I699="","",'CPL Goal &amp; KW Info'!I699)</f>
        <v/>
      </c>
      <c r="B693" s="13" t="str">
        <f>IF('CPL Goal &amp; KW Info'!J699="","",'CPL Goal &amp; KW Info'!J699)</f>
        <v/>
      </c>
      <c r="C693" s="13" t="str">
        <f>IF('CPL Goal &amp; KW Info'!K699="","",'CPL Goal &amp; KW Info'!K699)</f>
        <v/>
      </c>
      <c r="D693" s="28" t="str">
        <f>IF('CPL Goal &amp; KW Info'!L699="","",'CPL Goal &amp; KW Info'!L699)</f>
        <v/>
      </c>
      <c r="E693" s="13" t="str">
        <f>IF('CPL Goal &amp; KW Info'!M699="","",'CPL Goal &amp; KW Info'!M699)</f>
        <v/>
      </c>
      <c r="F693" s="13" t="str">
        <f>IF('CPL Goal &amp; KW Info'!N699="","",'CPL Goal &amp; KW Info'!N699)</f>
        <v/>
      </c>
      <c r="G693" s="13" t="str">
        <f>IF('CPL Goal &amp; KW Info'!O699="","",'CPL Goal &amp; KW Info'!O699)</f>
        <v/>
      </c>
      <c r="H693" s="28" t="str">
        <f>IF('CPL Goal &amp; KW Info'!P699="","",'CPL Goal &amp; KW Info'!P699)</f>
        <v/>
      </c>
      <c r="I693" s="13" t="str">
        <f>IF('CPL Goal &amp; KW Info'!Q699="","",'CPL Goal &amp; KW Info'!Q699)</f>
        <v/>
      </c>
      <c r="J693" s="13" t="str">
        <f>IF('CPL Goal &amp; KW Info'!R699="","",'CPL Goal &amp; KW Info'!R699)</f>
        <v/>
      </c>
      <c r="K693" s="1" t="str">
        <f t="shared" si="51"/>
        <v/>
      </c>
      <c r="L693" s="21" t="str">
        <f t="shared" si="52"/>
        <v/>
      </c>
      <c r="M693" s="22" t="str">
        <f>IF(AND(I693&gt;0,J693&gt;4,K693&lt;'CPL Goal &amp; KW Info'!$B$5),'CPL Goal &amp; KW Info'!$C$5,IF(AND(I693&gt;0,J693&gt;4,K693&lt;'CPL Goal &amp; KW Info'!$B$6),'CPL Goal &amp; KW Info'!$C$6,IF(AND(I693&gt;0,J693&gt;4,K693&lt;'CPL Goal &amp; KW Info'!$B$7),'CPL Goal &amp; KW Info'!$C$7,IF(AND(I693&gt;0,J693&gt;4,K693&lt;'CPL Goal &amp; KW Info'!$B$8),'CPL Goal &amp; KW Info'!$C$8,IF(AND(I693&gt;0,J693&gt;4,K693&gt;'CPL Goal &amp; KW Info'!$B$11),'CPL Goal &amp; KW Info'!$C$11,IF(AND(I693&gt;0,J693&gt;4,K693&gt;'CPL Goal &amp; KW Info'!$B$10),'CPL Goal &amp; KW Info'!$C$10,IF(AND(I693&gt;0,J693&gt;4,K693&lt;'CPL Goal &amp; KW Info'!$B$10,K693&gt;'CPL Goal &amp; KW Info'!$B$8),'CPL Goal &amp; KW Info'!$C$9,IF(AND(I693&gt;0,J693&gt;2,K693&lt;'CPL Goal &amp; KW Info'!$B$15),'CPL Goal &amp; KW Info'!$C$15,IF(AND(I693&gt;0,J693&gt;2,K693&lt;'CPL Goal &amp; KW Info'!$B$16),'CPL Goal &amp; KW Info'!$C$16,IF(AND(I693&gt;0,J693&gt;2,K693&lt;'CPL Goal &amp; KW Info'!$B$17),'CPL Goal &amp; KW Info'!$C$17,IF(AND(I693&gt;0,J693&gt;2,K693&lt;'CPL Goal &amp; KW Info'!$B$18),'CPL Goal &amp; KW Info'!$C$18,IF(AND(I693&gt;0,J693&gt;2,K693&gt;'CPL Goal &amp; KW Info'!$B$21),'CPL Goal &amp; KW Info'!$C$21,IF(AND(I693&gt;0,J693&gt;2,K693&gt;'CPL Goal &amp; KW Info'!$B$20),'CPL Goal &amp; KW Info'!$C$20,IF(AND(I693&gt;0,J693&gt;2,K693&lt;'CPL Goal &amp; KW Info'!$B$20,K693&gt;'CPL Goal &amp; KW Info'!$B$18),'CPL Goal &amp; KW Info'!$C$19,IF(AND(I693&gt;0,J693&lt;2,K693&gt;'CPL Goal &amp; KW Info'!$B$28),'CPL Goal &amp; KW Info'!$C$28,IF(AND(I693&gt;0,J693&lt;2,K693&gt;'CPL Goal &amp; KW Info'!$B$27),'CPL Goal &amp; KW Info'!$C$27,IF(AND(I693&gt;0,J693&lt;2,K693&gt;'CPL Goal &amp; KW Info'!$B$26),'CPL Goal &amp; KW Info'!$C$26,IF(AND(I693&gt;0,J693&lt;2,K693&lt;'CPL Goal &amp; KW Info'!$B$26),'CPL Goal &amp; KW Info'!$C$25,IF(AND(I693&lt;1,J693&gt;4,H693&lt;'CPL Goal &amp; KW Info'!$E$5,L693&gt;5%),'CPL Goal &amp; KW Info'!$G$5,IF(AND(I693&lt;1,J693&gt;4,H693&lt;'CPL Goal &amp; KW Info'!$E$6,L693&gt;3%),'CPL Goal &amp; KW Info'!$G$6,IF(AND(I693&lt;1,J693&gt;4,H693&lt;'CPL Goal &amp; KW Info'!$E$7,L693&gt;5%),'CPL Goal &amp; KW Info'!$G$7,IF(AND(I693&lt;1,J693&gt;4,H693&lt;'CPL Goal &amp; KW Info'!$E$8,L693&gt;3%),'CPL Goal &amp; KW Info'!$G$8,IF(AND(I693&lt;1,J693&gt;4,H693&gt;'CPL Goal &amp; KW Info'!$E$10),'CPL Goal &amp; KW Info'!$G$10,IF(AND(I693&lt;1,J693&gt;4,H693&gt;'CPL Goal &amp; KW Info'!$E$9),'CPL Goal &amp; KW Info'!$G$9,IF(AND(I693&lt;1,J693&gt;4,H693&lt;'CPL Goal &amp; KW Info'!$E$9,H693&gt;'CPL Goal &amp; KW Info'!$E$8),"0%",IF(AND(I693&lt;1,J693&gt;2,H693&lt;'CPL Goal &amp; KW Info'!$E$15,L693&gt;5%),'CPL Goal &amp; KW Info'!$G$15,IF(AND(I693&lt;1,J693&gt;2,H693&lt;'CPL Goal &amp; KW Info'!$E$16,L693&gt;3%),'CPL Goal &amp; KW Info'!$G$16,IF(AND(I693&lt;1,J693&gt;2,H693&lt;'CPL Goal &amp; KW Info'!$E$17,L693&gt;5%),'CPL Goal &amp; KW Info'!$G$17,IF(AND(I693&lt;1,J693&gt;2,H693&lt;'CPL Goal &amp; KW Info'!$E$18,L693&gt;3%),'CPL Goal &amp; KW Info'!$G$18,IF(AND(I693&lt;1,J693&gt;2,H693&gt;'CPL Goal &amp; KW Info'!$E$20),'CPL Goal &amp; KW Info'!$G$20,IF(AND(I693&lt;1,J693&gt;2,H693&gt;'CPL Goal &amp; KW Info'!$E$19),'CPL Goal &amp; KW Info'!$G$19,IF(AND(I693&lt;1,J693&gt;2,H693&lt;'CPL Goal &amp; KW Info'!$E$19,H693&gt;'CPL Goal &amp; KW Info'!$E$18),"0%",IF(AND(I693&lt;1,J693&lt;2,H693&gt;'CPL Goal &amp; KW Info'!$E$27),'CPL Goal &amp; KW Info'!$G$27,IF(AND(I693&lt;1,J693&lt;2,H693&gt;'CPL Goal &amp; KW Info'!$E$26),'CPL Goal &amp; KW Info'!$G$26,IF(AND(I693&lt;1,J693&lt;2,H693&gt;'CPL Goal &amp; KW Info'!$E$25),'CPL Goal &amp; KW Info'!$G$25,IF(AND(I693&lt;1,J693&lt;2,H693&gt;'CPL Goal &amp; KW Info'!$E$24),'CPL Goal &amp; KW Info'!$G$24,"0%"))))))))))))))))))))))))))))))))))))</f>
        <v>J4</v>
      </c>
      <c r="N693" s="22" t="e">
        <f t="shared" si="53"/>
        <v>#VALUE!</v>
      </c>
      <c r="O693" s="5" t="str">
        <f t="shared" si="54"/>
        <v/>
      </c>
      <c r="P693" s="1"/>
      <c r="Q693" s="6"/>
      <c r="R693" s="1"/>
    </row>
    <row r="694" spans="1:18">
      <c r="A694" s="13" t="str">
        <f>IF('CPL Goal &amp; KW Info'!I700="","",'CPL Goal &amp; KW Info'!I700)</f>
        <v/>
      </c>
      <c r="B694" s="13" t="str">
        <f>IF('CPL Goal &amp; KW Info'!J700="","",'CPL Goal &amp; KW Info'!J700)</f>
        <v/>
      </c>
      <c r="C694" s="13" t="str">
        <f>IF('CPL Goal &amp; KW Info'!K700="","",'CPL Goal &amp; KW Info'!K700)</f>
        <v/>
      </c>
      <c r="D694" s="28" t="str">
        <f>IF('CPL Goal &amp; KW Info'!L700="","",'CPL Goal &amp; KW Info'!L700)</f>
        <v/>
      </c>
      <c r="E694" s="13" t="str">
        <f>IF('CPL Goal &amp; KW Info'!M700="","",'CPL Goal &amp; KW Info'!M700)</f>
        <v/>
      </c>
      <c r="F694" s="13" t="str">
        <f>IF('CPL Goal &amp; KW Info'!N700="","",'CPL Goal &amp; KW Info'!N700)</f>
        <v/>
      </c>
      <c r="G694" s="13" t="str">
        <f>IF('CPL Goal &amp; KW Info'!O700="","",'CPL Goal &amp; KW Info'!O700)</f>
        <v/>
      </c>
      <c r="H694" s="28" t="str">
        <f>IF('CPL Goal &amp; KW Info'!P700="","",'CPL Goal &amp; KW Info'!P700)</f>
        <v/>
      </c>
      <c r="I694" s="13" t="str">
        <f>IF('CPL Goal &amp; KW Info'!Q700="","",'CPL Goal &amp; KW Info'!Q700)</f>
        <v/>
      </c>
      <c r="J694" s="13" t="str">
        <f>IF('CPL Goal &amp; KW Info'!R700="","",'CPL Goal &amp; KW Info'!R700)</f>
        <v/>
      </c>
      <c r="K694" s="1" t="str">
        <f t="shared" si="51"/>
        <v/>
      </c>
      <c r="L694" s="21" t="str">
        <f t="shared" si="52"/>
        <v/>
      </c>
      <c r="M694" s="22" t="str">
        <f>IF(AND(I694&gt;0,J694&gt;4,K694&lt;'CPL Goal &amp; KW Info'!$B$5),'CPL Goal &amp; KW Info'!$C$5,IF(AND(I694&gt;0,J694&gt;4,K694&lt;'CPL Goal &amp; KW Info'!$B$6),'CPL Goal &amp; KW Info'!$C$6,IF(AND(I694&gt;0,J694&gt;4,K694&lt;'CPL Goal &amp; KW Info'!$B$7),'CPL Goal &amp; KW Info'!$C$7,IF(AND(I694&gt;0,J694&gt;4,K694&lt;'CPL Goal &amp; KW Info'!$B$8),'CPL Goal &amp; KW Info'!$C$8,IF(AND(I694&gt;0,J694&gt;4,K694&gt;'CPL Goal &amp; KW Info'!$B$11),'CPL Goal &amp; KW Info'!$C$11,IF(AND(I694&gt;0,J694&gt;4,K694&gt;'CPL Goal &amp; KW Info'!$B$10),'CPL Goal &amp; KW Info'!$C$10,IF(AND(I694&gt;0,J694&gt;4,K694&lt;'CPL Goal &amp; KW Info'!$B$10,K694&gt;'CPL Goal &amp; KW Info'!$B$8),'CPL Goal &amp; KW Info'!$C$9,IF(AND(I694&gt;0,J694&gt;2,K694&lt;'CPL Goal &amp; KW Info'!$B$15),'CPL Goal &amp; KW Info'!$C$15,IF(AND(I694&gt;0,J694&gt;2,K694&lt;'CPL Goal &amp; KW Info'!$B$16),'CPL Goal &amp; KW Info'!$C$16,IF(AND(I694&gt;0,J694&gt;2,K694&lt;'CPL Goal &amp; KW Info'!$B$17),'CPL Goal &amp; KW Info'!$C$17,IF(AND(I694&gt;0,J694&gt;2,K694&lt;'CPL Goal &amp; KW Info'!$B$18),'CPL Goal &amp; KW Info'!$C$18,IF(AND(I694&gt;0,J694&gt;2,K694&gt;'CPL Goal &amp; KW Info'!$B$21),'CPL Goal &amp; KW Info'!$C$21,IF(AND(I694&gt;0,J694&gt;2,K694&gt;'CPL Goal &amp; KW Info'!$B$20),'CPL Goal &amp; KW Info'!$C$20,IF(AND(I694&gt;0,J694&gt;2,K694&lt;'CPL Goal &amp; KW Info'!$B$20,K694&gt;'CPL Goal &amp; KW Info'!$B$18),'CPL Goal &amp; KW Info'!$C$19,IF(AND(I694&gt;0,J694&lt;2,K694&gt;'CPL Goal &amp; KW Info'!$B$28),'CPL Goal &amp; KW Info'!$C$28,IF(AND(I694&gt;0,J694&lt;2,K694&gt;'CPL Goal &amp; KW Info'!$B$27),'CPL Goal &amp; KW Info'!$C$27,IF(AND(I694&gt;0,J694&lt;2,K694&gt;'CPL Goal &amp; KW Info'!$B$26),'CPL Goal &amp; KW Info'!$C$26,IF(AND(I694&gt;0,J694&lt;2,K694&lt;'CPL Goal &amp; KW Info'!$B$26),'CPL Goal &amp; KW Info'!$C$25,IF(AND(I694&lt;1,J694&gt;4,H694&lt;'CPL Goal &amp; KW Info'!$E$5,L694&gt;5%),'CPL Goal &amp; KW Info'!$G$5,IF(AND(I694&lt;1,J694&gt;4,H694&lt;'CPL Goal &amp; KW Info'!$E$6,L694&gt;3%),'CPL Goal &amp; KW Info'!$G$6,IF(AND(I694&lt;1,J694&gt;4,H694&lt;'CPL Goal &amp; KW Info'!$E$7,L694&gt;5%),'CPL Goal &amp; KW Info'!$G$7,IF(AND(I694&lt;1,J694&gt;4,H694&lt;'CPL Goal &amp; KW Info'!$E$8,L694&gt;3%),'CPL Goal &amp; KW Info'!$G$8,IF(AND(I694&lt;1,J694&gt;4,H694&gt;'CPL Goal &amp; KW Info'!$E$10),'CPL Goal &amp; KW Info'!$G$10,IF(AND(I694&lt;1,J694&gt;4,H694&gt;'CPL Goal &amp; KW Info'!$E$9),'CPL Goal &amp; KW Info'!$G$9,IF(AND(I694&lt;1,J694&gt;4,H694&lt;'CPL Goal &amp; KW Info'!$E$9,H694&gt;'CPL Goal &amp; KW Info'!$E$8),"0%",IF(AND(I694&lt;1,J694&gt;2,H694&lt;'CPL Goal &amp; KW Info'!$E$15,L694&gt;5%),'CPL Goal &amp; KW Info'!$G$15,IF(AND(I694&lt;1,J694&gt;2,H694&lt;'CPL Goal &amp; KW Info'!$E$16,L694&gt;3%),'CPL Goal &amp; KW Info'!$G$16,IF(AND(I694&lt;1,J694&gt;2,H694&lt;'CPL Goal &amp; KW Info'!$E$17,L694&gt;5%),'CPL Goal &amp; KW Info'!$G$17,IF(AND(I694&lt;1,J694&gt;2,H694&lt;'CPL Goal &amp; KW Info'!$E$18,L694&gt;3%),'CPL Goal &amp; KW Info'!$G$18,IF(AND(I694&lt;1,J694&gt;2,H694&gt;'CPL Goal &amp; KW Info'!$E$20),'CPL Goal &amp; KW Info'!$G$20,IF(AND(I694&lt;1,J694&gt;2,H694&gt;'CPL Goal &amp; KW Info'!$E$19),'CPL Goal &amp; KW Info'!$G$19,IF(AND(I694&lt;1,J694&gt;2,H694&lt;'CPL Goal &amp; KW Info'!$E$19,H694&gt;'CPL Goal &amp; KW Info'!$E$18),"0%",IF(AND(I694&lt;1,J694&lt;2,H694&gt;'CPL Goal &amp; KW Info'!$E$27),'CPL Goal &amp; KW Info'!$G$27,IF(AND(I694&lt;1,J694&lt;2,H694&gt;'CPL Goal &amp; KW Info'!$E$26),'CPL Goal &amp; KW Info'!$G$26,IF(AND(I694&lt;1,J694&lt;2,H694&gt;'CPL Goal &amp; KW Info'!$E$25),'CPL Goal &amp; KW Info'!$G$25,IF(AND(I694&lt;1,J694&lt;2,H694&gt;'CPL Goal &amp; KW Info'!$E$24),'CPL Goal &amp; KW Info'!$G$24,"0%"))))))))))))))))))))))))))))))))))))</f>
        <v>J4</v>
      </c>
      <c r="N694" s="22" t="e">
        <f t="shared" si="53"/>
        <v>#VALUE!</v>
      </c>
      <c r="O694" s="5" t="str">
        <f t="shared" si="54"/>
        <v/>
      </c>
      <c r="P694" s="1"/>
      <c r="Q694" s="6"/>
      <c r="R694" s="1"/>
    </row>
    <row r="695" spans="1:18">
      <c r="A695" s="13" t="str">
        <f>IF('CPL Goal &amp; KW Info'!I701="","",'CPL Goal &amp; KW Info'!I701)</f>
        <v/>
      </c>
      <c r="B695" s="13" t="str">
        <f>IF('CPL Goal &amp; KW Info'!J701="","",'CPL Goal &amp; KW Info'!J701)</f>
        <v/>
      </c>
      <c r="C695" s="13" t="str">
        <f>IF('CPL Goal &amp; KW Info'!K701="","",'CPL Goal &amp; KW Info'!K701)</f>
        <v/>
      </c>
      <c r="D695" s="28" t="str">
        <f>IF('CPL Goal &amp; KW Info'!L701="","",'CPL Goal &amp; KW Info'!L701)</f>
        <v/>
      </c>
      <c r="E695" s="13" t="str">
        <f>IF('CPL Goal &amp; KW Info'!M701="","",'CPL Goal &amp; KW Info'!M701)</f>
        <v/>
      </c>
      <c r="F695" s="13" t="str">
        <f>IF('CPL Goal &amp; KW Info'!N701="","",'CPL Goal &amp; KW Info'!N701)</f>
        <v/>
      </c>
      <c r="G695" s="13" t="str">
        <f>IF('CPL Goal &amp; KW Info'!O701="","",'CPL Goal &amp; KW Info'!O701)</f>
        <v/>
      </c>
      <c r="H695" s="28" t="str">
        <f>IF('CPL Goal &amp; KW Info'!P701="","",'CPL Goal &amp; KW Info'!P701)</f>
        <v/>
      </c>
      <c r="I695" s="13" t="str">
        <f>IF('CPL Goal &amp; KW Info'!Q701="","",'CPL Goal &amp; KW Info'!Q701)</f>
        <v/>
      </c>
      <c r="J695" s="13" t="str">
        <f>IF('CPL Goal &amp; KW Info'!R701="","",'CPL Goal &amp; KW Info'!R701)</f>
        <v/>
      </c>
      <c r="K695" s="1" t="str">
        <f t="shared" si="51"/>
        <v/>
      </c>
      <c r="L695" s="21" t="str">
        <f t="shared" si="52"/>
        <v/>
      </c>
      <c r="M695" s="22" t="str">
        <f>IF(AND(I695&gt;0,J695&gt;4,K695&lt;'CPL Goal &amp; KW Info'!$B$5),'CPL Goal &amp; KW Info'!$C$5,IF(AND(I695&gt;0,J695&gt;4,K695&lt;'CPL Goal &amp; KW Info'!$B$6),'CPL Goal &amp; KW Info'!$C$6,IF(AND(I695&gt;0,J695&gt;4,K695&lt;'CPL Goal &amp; KW Info'!$B$7),'CPL Goal &amp; KW Info'!$C$7,IF(AND(I695&gt;0,J695&gt;4,K695&lt;'CPL Goal &amp; KW Info'!$B$8),'CPL Goal &amp; KW Info'!$C$8,IF(AND(I695&gt;0,J695&gt;4,K695&gt;'CPL Goal &amp; KW Info'!$B$11),'CPL Goal &amp; KW Info'!$C$11,IF(AND(I695&gt;0,J695&gt;4,K695&gt;'CPL Goal &amp; KW Info'!$B$10),'CPL Goal &amp; KW Info'!$C$10,IF(AND(I695&gt;0,J695&gt;4,K695&lt;'CPL Goal &amp; KW Info'!$B$10,K695&gt;'CPL Goal &amp; KW Info'!$B$8),'CPL Goal &amp; KW Info'!$C$9,IF(AND(I695&gt;0,J695&gt;2,K695&lt;'CPL Goal &amp; KW Info'!$B$15),'CPL Goal &amp; KW Info'!$C$15,IF(AND(I695&gt;0,J695&gt;2,K695&lt;'CPL Goal &amp; KW Info'!$B$16),'CPL Goal &amp; KW Info'!$C$16,IF(AND(I695&gt;0,J695&gt;2,K695&lt;'CPL Goal &amp; KW Info'!$B$17),'CPL Goal &amp; KW Info'!$C$17,IF(AND(I695&gt;0,J695&gt;2,K695&lt;'CPL Goal &amp; KW Info'!$B$18),'CPL Goal &amp; KW Info'!$C$18,IF(AND(I695&gt;0,J695&gt;2,K695&gt;'CPL Goal &amp; KW Info'!$B$21),'CPL Goal &amp; KW Info'!$C$21,IF(AND(I695&gt;0,J695&gt;2,K695&gt;'CPL Goal &amp; KW Info'!$B$20),'CPL Goal &amp; KW Info'!$C$20,IF(AND(I695&gt;0,J695&gt;2,K695&lt;'CPL Goal &amp; KW Info'!$B$20,K695&gt;'CPL Goal &amp; KW Info'!$B$18),'CPL Goal &amp; KW Info'!$C$19,IF(AND(I695&gt;0,J695&lt;2,K695&gt;'CPL Goal &amp; KW Info'!$B$28),'CPL Goal &amp; KW Info'!$C$28,IF(AND(I695&gt;0,J695&lt;2,K695&gt;'CPL Goal &amp; KW Info'!$B$27),'CPL Goal &amp; KW Info'!$C$27,IF(AND(I695&gt;0,J695&lt;2,K695&gt;'CPL Goal &amp; KW Info'!$B$26),'CPL Goal &amp; KW Info'!$C$26,IF(AND(I695&gt;0,J695&lt;2,K695&lt;'CPL Goal &amp; KW Info'!$B$26),'CPL Goal &amp; KW Info'!$C$25,IF(AND(I695&lt;1,J695&gt;4,H695&lt;'CPL Goal &amp; KW Info'!$E$5,L695&gt;5%),'CPL Goal &amp; KW Info'!$G$5,IF(AND(I695&lt;1,J695&gt;4,H695&lt;'CPL Goal &amp; KW Info'!$E$6,L695&gt;3%),'CPL Goal &amp; KW Info'!$G$6,IF(AND(I695&lt;1,J695&gt;4,H695&lt;'CPL Goal &amp; KW Info'!$E$7,L695&gt;5%),'CPL Goal &amp; KW Info'!$G$7,IF(AND(I695&lt;1,J695&gt;4,H695&lt;'CPL Goal &amp; KW Info'!$E$8,L695&gt;3%),'CPL Goal &amp; KW Info'!$G$8,IF(AND(I695&lt;1,J695&gt;4,H695&gt;'CPL Goal &amp; KW Info'!$E$10),'CPL Goal &amp; KW Info'!$G$10,IF(AND(I695&lt;1,J695&gt;4,H695&gt;'CPL Goal &amp; KW Info'!$E$9),'CPL Goal &amp; KW Info'!$G$9,IF(AND(I695&lt;1,J695&gt;4,H695&lt;'CPL Goal &amp; KW Info'!$E$9,H695&gt;'CPL Goal &amp; KW Info'!$E$8),"0%",IF(AND(I695&lt;1,J695&gt;2,H695&lt;'CPL Goal &amp; KW Info'!$E$15,L695&gt;5%),'CPL Goal &amp; KW Info'!$G$15,IF(AND(I695&lt;1,J695&gt;2,H695&lt;'CPL Goal &amp; KW Info'!$E$16,L695&gt;3%),'CPL Goal &amp; KW Info'!$G$16,IF(AND(I695&lt;1,J695&gt;2,H695&lt;'CPL Goal &amp; KW Info'!$E$17,L695&gt;5%),'CPL Goal &amp; KW Info'!$G$17,IF(AND(I695&lt;1,J695&gt;2,H695&lt;'CPL Goal &amp; KW Info'!$E$18,L695&gt;3%),'CPL Goal &amp; KW Info'!$G$18,IF(AND(I695&lt;1,J695&gt;2,H695&gt;'CPL Goal &amp; KW Info'!$E$20),'CPL Goal &amp; KW Info'!$G$20,IF(AND(I695&lt;1,J695&gt;2,H695&gt;'CPL Goal &amp; KW Info'!$E$19),'CPL Goal &amp; KW Info'!$G$19,IF(AND(I695&lt;1,J695&gt;2,H695&lt;'CPL Goal &amp; KW Info'!$E$19,H695&gt;'CPL Goal &amp; KW Info'!$E$18),"0%",IF(AND(I695&lt;1,J695&lt;2,H695&gt;'CPL Goal &amp; KW Info'!$E$27),'CPL Goal &amp; KW Info'!$G$27,IF(AND(I695&lt;1,J695&lt;2,H695&gt;'CPL Goal &amp; KW Info'!$E$26),'CPL Goal &amp; KW Info'!$G$26,IF(AND(I695&lt;1,J695&lt;2,H695&gt;'CPL Goal &amp; KW Info'!$E$25),'CPL Goal &amp; KW Info'!$G$25,IF(AND(I695&lt;1,J695&lt;2,H695&gt;'CPL Goal &amp; KW Info'!$E$24),'CPL Goal &amp; KW Info'!$G$24,"0%"))))))))))))))))))))))))))))))))))))</f>
        <v>J4</v>
      </c>
      <c r="N695" s="22" t="e">
        <f t="shared" si="53"/>
        <v>#VALUE!</v>
      </c>
      <c r="O695" s="5" t="str">
        <f t="shared" si="54"/>
        <v/>
      </c>
      <c r="P695" s="1"/>
      <c r="Q695" s="6"/>
      <c r="R695" s="1"/>
    </row>
    <row r="696" spans="1:18">
      <c r="A696" s="13" t="str">
        <f>IF('CPL Goal &amp; KW Info'!I702="","",'CPL Goal &amp; KW Info'!I702)</f>
        <v/>
      </c>
      <c r="B696" s="13" t="str">
        <f>IF('CPL Goal &amp; KW Info'!J702="","",'CPL Goal &amp; KW Info'!J702)</f>
        <v/>
      </c>
      <c r="C696" s="13" t="str">
        <f>IF('CPL Goal &amp; KW Info'!K702="","",'CPL Goal &amp; KW Info'!K702)</f>
        <v/>
      </c>
      <c r="D696" s="28" t="str">
        <f>IF('CPL Goal &amp; KW Info'!L702="","",'CPL Goal &amp; KW Info'!L702)</f>
        <v/>
      </c>
      <c r="E696" s="13" t="str">
        <f>IF('CPL Goal &amp; KW Info'!M702="","",'CPL Goal &amp; KW Info'!M702)</f>
        <v/>
      </c>
      <c r="F696" s="13" t="str">
        <f>IF('CPL Goal &amp; KW Info'!N702="","",'CPL Goal &amp; KW Info'!N702)</f>
        <v/>
      </c>
      <c r="G696" s="13" t="str">
        <f>IF('CPL Goal &amp; KW Info'!O702="","",'CPL Goal &amp; KW Info'!O702)</f>
        <v/>
      </c>
      <c r="H696" s="28" t="str">
        <f>IF('CPL Goal &amp; KW Info'!P702="","",'CPL Goal &amp; KW Info'!P702)</f>
        <v/>
      </c>
      <c r="I696" s="13" t="str">
        <f>IF('CPL Goal &amp; KW Info'!Q702="","",'CPL Goal &amp; KW Info'!Q702)</f>
        <v/>
      </c>
      <c r="J696" s="13" t="str">
        <f>IF('CPL Goal &amp; KW Info'!R702="","",'CPL Goal &amp; KW Info'!R702)</f>
        <v/>
      </c>
      <c r="K696" s="1" t="str">
        <f t="shared" si="51"/>
        <v/>
      </c>
      <c r="L696" s="21" t="str">
        <f t="shared" si="52"/>
        <v/>
      </c>
      <c r="M696" s="22" t="str">
        <f>IF(AND(I696&gt;0,J696&gt;4,K696&lt;'CPL Goal &amp; KW Info'!$B$5),'CPL Goal &amp; KW Info'!$C$5,IF(AND(I696&gt;0,J696&gt;4,K696&lt;'CPL Goal &amp; KW Info'!$B$6),'CPL Goal &amp; KW Info'!$C$6,IF(AND(I696&gt;0,J696&gt;4,K696&lt;'CPL Goal &amp; KW Info'!$B$7),'CPL Goal &amp; KW Info'!$C$7,IF(AND(I696&gt;0,J696&gt;4,K696&lt;'CPL Goal &amp; KW Info'!$B$8),'CPL Goal &amp; KW Info'!$C$8,IF(AND(I696&gt;0,J696&gt;4,K696&gt;'CPL Goal &amp; KW Info'!$B$11),'CPL Goal &amp; KW Info'!$C$11,IF(AND(I696&gt;0,J696&gt;4,K696&gt;'CPL Goal &amp; KW Info'!$B$10),'CPL Goal &amp; KW Info'!$C$10,IF(AND(I696&gt;0,J696&gt;4,K696&lt;'CPL Goal &amp; KW Info'!$B$10,K696&gt;'CPL Goal &amp; KW Info'!$B$8),'CPL Goal &amp; KW Info'!$C$9,IF(AND(I696&gt;0,J696&gt;2,K696&lt;'CPL Goal &amp; KW Info'!$B$15),'CPL Goal &amp; KW Info'!$C$15,IF(AND(I696&gt;0,J696&gt;2,K696&lt;'CPL Goal &amp; KW Info'!$B$16),'CPL Goal &amp; KW Info'!$C$16,IF(AND(I696&gt;0,J696&gt;2,K696&lt;'CPL Goal &amp; KW Info'!$B$17),'CPL Goal &amp; KW Info'!$C$17,IF(AND(I696&gt;0,J696&gt;2,K696&lt;'CPL Goal &amp; KW Info'!$B$18),'CPL Goal &amp; KW Info'!$C$18,IF(AND(I696&gt;0,J696&gt;2,K696&gt;'CPL Goal &amp; KW Info'!$B$21),'CPL Goal &amp; KW Info'!$C$21,IF(AND(I696&gt;0,J696&gt;2,K696&gt;'CPL Goal &amp; KW Info'!$B$20),'CPL Goal &amp; KW Info'!$C$20,IF(AND(I696&gt;0,J696&gt;2,K696&lt;'CPL Goal &amp; KW Info'!$B$20,K696&gt;'CPL Goal &amp; KW Info'!$B$18),'CPL Goal &amp; KW Info'!$C$19,IF(AND(I696&gt;0,J696&lt;2,K696&gt;'CPL Goal &amp; KW Info'!$B$28),'CPL Goal &amp; KW Info'!$C$28,IF(AND(I696&gt;0,J696&lt;2,K696&gt;'CPL Goal &amp; KW Info'!$B$27),'CPL Goal &amp; KW Info'!$C$27,IF(AND(I696&gt;0,J696&lt;2,K696&gt;'CPL Goal &amp; KW Info'!$B$26),'CPL Goal &amp; KW Info'!$C$26,IF(AND(I696&gt;0,J696&lt;2,K696&lt;'CPL Goal &amp; KW Info'!$B$26),'CPL Goal &amp; KW Info'!$C$25,IF(AND(I696&lt;1,J696&gt;4,H696&lt;'CPL Goal &amp; KW Info'!$E$5,L696&gt;5%),'CPL Goal &amp; KW Info'!$G$5,IF(AND(I696&lt;1,J696&gt;4,H696&lt;'CPL Goal &amp; KW Info'!$E$6,L696&gt;3%),'CPL Goal &amp; KW Info'!$G$6,IF(AND(I696&lt;1,J696&gt;4,H696&lt;'CPL Goal &amp; KW Info'!$E$7,L696&gt;5%),'CPL Goal &amp; KW Info'!$G$7,IF(AND(I696&lt;1,J696&gt;4,H696&lt;'CPL Goal &amp; KW Info'!$E$8,L696&gt;3%),'CPL Goal &amp; KW Info'!$G$8,IF(AND(I696&lt;1,J696&gt;4,H696&gt;'CPL Goal &amp; KW Info'!$E$10),'CPL Goal &amp; KW Info'!$G$10,IF(AND(I696&lt;1,J696&gt;4,H696&gt;'CPL Goal &amp; KW Info'!$E$9),'CPL Goal &amp; KW Info'!$G$9,IF(AND(I696&lt;1,J696&gt;4,H696&lt;'CPL Goal &amp; KW Info'!$E$9,H696&gt;'CPL Goal &amp; KW Info'!$E$8),"0%",IF(AND(I696&lt;1,J696&gt;2,H696&lt;'CPL Goal &amp; KW Info'!$E$15,L696&gt;5%),'CPL Goal &amp; KW Info'!$G$15,IF(AND(I696&lt;1,J696&gt;2,H696&lt;'CPL Goal &amp; KW Info'!$E$16,L696&gt;3%),'CPL Goal &amp; KW Info'!$G$16,IF(AND(I696&lt;1,J696&gt;2,H696&lt;'CPL Goal &amp; KW Info'!$E$17,L696&gt;5%),'CPL Goal &amp; KW Info'!$G$17,IF(AND(I696&lt;1,J696&gt;2,H696&lt;'CPL Goal &amp; KW Info'!$E$18,L696&gt;3%),'CPL Goal &amp; KW Info'!$G$18,IF(AND(I696&lt;1,J696&gt;2,H696&gt;'CPL Goal &amp; KW Info'!$E$20),'CPL Goal &amp; KW Info'!$G$20,IF(AND(I696&lt;1,J696&gt;2,H696&gt;'CPL Goal &amp; KW Info'!$E$19),'CPL Goal &amp; KW Info'!$G$19,IF(AND(I696&lt;1,J696&gt;2,H696&lt;'CPL Goal &amp; KW Info'!$E$19,H696&gt;'CPL Goal &amp; KW Info'!$E$18),"0%",IF(AND(I696&lt;1,J696&lt;2,H696&gt;'CPL Goal &amp; KW Info'!$E$27),'CPL Goal &amp; KW Info'!$G$27,IF(AND(I696&lt;1,J696&lt;2,H696&gt;'CPL Goal &amp; KW Info'!$E$26),'CPL Goal &amp; KW Info'!$G$26,IF(AND(I696&lt;1,J696&lt;2,H696&gt;'CPL Goal &amp; KW Info'!$E$25),'CPL Goal &amp; KW Info'!$G$25,IF(AND(I696&lt;1,J696&lt;2,H696&gt;'CPL Goal &amp; KW Info'!$E$24),'CPL Goal &amp; KW Info'!$G$24,"0%"))))))))))))))))))))))))))))))))))))</f>
        <v>J4</v>
      </c>
      <c r="N696" s="22" t="e">
        <f t="shared" si="53"/>
        <v>#VALUE!</v>
      </c>
      <c r="O696" s="5" t="str">
        <f t="shared" si="54"/>
        <v/>
      </c>
      <c r="P696" s="1"/>
      <c r="Q696" s="6"/>
      <c r="R696" s="1"/>
    </row>
    <row r="697" spans="1:18">
      <c r="A697" s="13" t="str">
        <f>IF('CPL Goal &amp; KW Info'!I703="","",'CPL Goal &amp; KW Info'!I703)</f>
        <v/>
      </c>
      <c r="B697" s="13" t="str">
        <f>IF('CPL Goal &amp; KW Info'!J703="","",'CPL Goal &amp; KW Info'!J703)</f>
        <v/>
      </c>
      <c r="C697" s="13" t="str">
        <f>IF('CPL Goal &amp; KW Info'!K703="","",'CPL Goal &amp; KW Info'!K703)</f>
        <v/>
      </c>
      <c r="D697" s="28" t="str">
        <f>IF('CPL Goal &amp; KW Info'!L703="","",'CPL Goal &amp; KW Info'!L703)</f>
        <v/>
      </c>
      <c r="E697" s="13" t="str">
        <f>IF('CPL Goal &amp; KW Info'!M703="","",'CPL Goal &amp; KW Info'!M703)</f>
        <v/>
      </c>
      <c r="F697" s="13" t="str">
        <f>IF('CPL Goal &amp; KW Info'!N703="","",'CPL Goal &amp; KW Info'!N703)</f>
        <v/>
      </c>
      <c r="G697" s="13" t="str">
        <f>IF('CPL Goal &amp; KW Info'!O703="","",'CPL Goal &amp; KW Info'!O703)</f>
        <v/>
      </c>
      <c r="H697" s="28" t="str">
        <f>IF('CPL Goal &amp; KW Info'!P703="","",'CPL Goal &amp; KW Info'!P703)</f>
        <v/>
      </c>
      <c r="I697" s="13" t="str">
        <f>IF('CPL Goal &amp; KW Info'!Q703="","",'CPL Goal &amp; KW Info'!Q703)</f>
        <v/>
      </c>
      <c r="J697" s="13" t="str">
        <f>IF('CPL Goal &amp; KW Info'!R703="","",'CPL Goal &amp; KW Info'!R703)</f>
        <v/>
      </c>
      <c r="K697" s="1" t="str">
        <f t="shared" si="51"/>
        <v/>
      </c>
      <c r="L697" s="21" t="str">
        <f t="shared" si="52"/>
        <v/>
      </c>
      <c r="M697" s="22" t="str">
        <f>IF(AND(I697&gt;0,J697&gt;4,K697&lt;'CPL Goal &amp; KW Info'!$B$5),'CPL Goal &amp; KW Info'!$C$5,IF(AND(I697&gt;0,J697&gt;4,K697&lt;'CPL Goal &amp; KW Info'!$B$6),'CPL Goal &amp; KW Info'!$C$6,IF(AND(I697&gt;0,J697&gt;4,K697&lt;'CPL Goal &amp; KW Info'!$B$7),'CPL Goal &amp; KW Info'!$C$7,IF(AND(I697&gt;0,J697&gt;4,K697&lt;'CPL Goal &amp; KW Info'!$B$8),'CPL Goal &amp; KW Info'!$C$8,IF(AND(I697&gt;0,J697&gt;4,K697&gt;'CPL Goal &amp; KW Info'!$B$11),'CPL Goal &amp; KW Info'!$C$11,IF(AND(I697&gt;0,J697&gt;4,K697&gt;'CPL Goal &amp; KW Info'!$B$10),'CPL Goal &amp; KW Info'!$C$10,IF(AND(I697&gt;0,J697&gt;4,K697&lt;'CPL Goal &amp; KW Info'!$B$10,K697&gt;'CPL Goal &amp; KW Info'!$B$8),'CPL Goal &amp; KW Info'!$C$9,IF(AND(I697&gt;0,J697&gt;2,K697&lt;'CPL Goal &amp; KW Info'!$B$15),'CPL Goal &amp; KW Info'!$C$15,IF(AND(I697&gt;0,J697&gt;2,K697&lt;'CPL Goal &amp; KW Info'!$B$16),'CPL Goal &amp; KW Info'!$C$16,IF(AND(I697&gt;0,J697&gt;2,K697&lt;'CPL Goal &amp; KW Info'!$B$17),'CPL Goal &amp; KW Info'!$C$17,IF(AND(I697&gt;0,J697&gt;2,K697&lt;'CPL Goal &amp; KW Info'!$B$18),'CPL Goal &amp; KW Info'!$C$18,IF(AND(I697&gt;0,J697&gt;2,K697&gt;'CPL Goal &amp; KW Info'!$B$21),'CPL Goal &amp; KW Info'!$C$21,IF(AND(I697&gt;0,J697&gt;2,K697&gt;'CPL Goal &amp; KW Info'!$B$20),'CPL Goal &amp; KW Info'!$C$20,IF(AND(I697&gt;0,J697&gt;2,K697&lt;'CPL Goal &amp; KW Info'!$B$20,K697&gt;'CPL Goal &amp; KW Info'!$B$18),'CPL Goal &amp; KW Info'!$C$19,IF(AND(I697&gt;0,J697&lt;2,K697&gt;'CPL Goal &amp; KW Info'!$B$28),'CPL Goal &amp; KW Info'!$C$28,IF(AND(I697&gt;0,J697&lt;2,K697&gt;'CPL Goal &amp; KW Info'!$B$27),'CPL Goal &amp; KW Info'!$C$27,IF(AND(I697&gt;0,J697&lt;2,K697&gt;'CPL Goal &amp; KW Info'!$B$26),'CPL Goal &amp; KW Info'!$C$26,IF(AND(I697&gt;0,J697&lt;2,K697&lt;'CPL Goal &amp; KW Info'!$B$26),'CPL Goal &amp; KW Info'!$C$25,IF(AND(I697&lt;1,J697&gt;4,H697&lt;'CPL Goal &amp; KW Info'!$E$5,L697&gt;5%),'CPL Goal &amp; KW Info'!$G$5,IF(AND(I697&lt;1,J697&gt;4,H697&lt;'CPL Goal &amp; KW Info'!$E$6,L697&gt;3%),'CPL Goal &amp; KW Info'!$G$6,IF(AND(I697&lt;1,J697&gt;4,H697&lt;'CPL Goal &amp; KW Info'!$E$7,L697&gt;5%),'CPL Goal &amp; KW Info'!$G$7,IF(AND(I697&lt;1,J697&gt;4,H697&lt;'CPL Goal &amp; KW Info'!$E$8,L697&gt;3%),'CPL Goal &amp; KW Info'!$G$8,IF(AND(I697&lt;1,J697&gt;4,H697&gt;'CPL Goal &amp; KW Info'!$E$10),'CPL Goal &amp; KW Info'!$G$10,IF(AND(I697&lt;1,J697&gt;4,H697&gt;'CPL Goal &amp; KW Info'!$E$9),'CPL Goal &amp; KW Info'!$G$9,IF(AND(I697&lt;1,J697&gt;4,H697&lt;'CPL Goal &amp; KW Info'!$E$9,H697&gt;'CPL Goal &amp; KW Info'!$E$8),"0%",IF(AND(I697&lt;1,J697&gt;2,H697&lt;'CPL Goal &amp; KW Info'!$E$15,L697&gt;5%),'CPL Goal &amp; KW Info'!$G$15,IF(AND(I697&lt;1,J697&gt;2,H697&lt;'CPL Goal &amp; KW Info'!$E$16,L697&gt;3%),'CPL Goal &amp; KW Info'!$G$16,IF(AND(I697&lt;1,J697&gt;2,H697&lt;'CPL Goal &amp; KW Info'!$E$17,L697&gt;5%),'CPL Goal &amp; KW Info'!$G$17,IF(AND(I697&lt;1,J697&gt;2,H697&lt;'CPL Goal &amp; KW Info'!$E$18,L697&gt;3%),'CPL Goal &amp; KW Info'!$G$18,IF(AND(I697&lt;1,J697&gt;2,H697&gt;'CPL Goal &amp; KW Info'!$E$20),'CPL Goal &amp; KW Info'!$G$20,IF(AND(I697&lt;1,J697&gt;2,H697&gt;'CPL Goal &amp; KW Info'!$E$19),'CPL Goal &amp; KW Info'!$G$19,IF(AND(I697&lt;1,J697&gt;2,H697&lt;'CPL Goal &amp; KW Info'!$E$19,H697&gt;'CPL Goal &amp; KW Info'!$E$18),"0%",IF(AND(I697&lt;1,J697&lt;2,H697&gt;'CPL Goal &amp; KW Info'!$E$27),'CPL Goal &amp; KW Info'!$G$27,IF(AND(I697&lt;1,J697&lt;2,H697&gt;'CPL Goal &amp; KW Info'!$E$26),'CPL Goal &amp; KW Info'!$G$26,IF(AND(I697&lt;1,J697&lt;2,H697&gt;'CPL Goal &amp; KW Info'!$E$25),'CPL Goal &amp; KW Info'!$G$25,IF(AND(I697&lt;1,J697&lt;2,H697&gt;'CPL Goal &amp; KW Info'!$E$24),'CPL Goal &amp; KW Info'!$G$24,"0%"))))))))))))))))))))))))))))))))))))</f>
        <v>J4</v>
      </c>
      <c r="N697" s="22" t="e">
        <f t="shared" si="53"/>
        <v>#VALUE!</v>
      </c>
      <c r="O697" s="5" t="str">
        <f t="shared" si="54"/>
        <v/>
      </c>
      <c r="P697" s="1"/>
      <c r="Q697" s="6"/>
      <c r="R697" s="1"/>
    </row>
    <row r="698" spans="1:18">
      <c r="A698" s="13" t="str">
        <f>IF('CPL Goal &amp; KW Info'!I704="","",'CPL Goal &amp; KW Info'!I704)</f>
        <v/>
      </c>
      <c r="B698" s="13" t="str">
        <f>IF('CPL Goal &amp; KW Info'!J704="","",'CPL Goal &amp; KW Info'!J704)</f>
        <v/>
      </c>
      <c r="C698" s="13" t="str">
        <f>IF('CPL Goal &amp; KW Info'!K704="","",'CPL Goal &amp; KW Info'!K704)</f>
        <v/>
      </c>
      <c r="D698" s="28" t="str">
        <f>IF('CPL Goal &amp; KW Info'!L704="","",'CPL Goal &amp; KW Info'!L704)</f>
        <v/>
      </c>
      <c r="E698" s="13" t="str">
        <f>IF('CPL Goal &amp; KW Info'!M704="","",'CPL Goal &amp; KW Info'!M704)</f>
        <v/>
      </c>
      <c r="F698" s="13" t="str">
        <f>IF('CPL Goal &amp; KW Info'!N704="","",'CPL Goal &amp; KW Info'!N704)</f>
        <v/>
      </c>
      <c r="G698" s="13" t="str">
        <f>IF('CPL Goal &amp; KW Info'!O704="","",'CPL Goal &amp; KW Info'!O704)</f>
        <v/>
      </c>
      <c r="H698" s="28" t="str">
        <f>IF('CPL Goal &amp; KW Info'!P704="","",'CPL Goal &amp; KW Info'!P704)</f>
        <v/>
      </c>
      <c r="I698" s="13" t="str">
        <f>IF('CPL Goal &amp; KW Info'!Q704="","",'CPL Goal &amp; KW Info'!Q704)</f>
        <v/>
      </c>
      <c r="J698" s="13" t="str">
        <f>IF('CPL Goal &amp; KW Info'!R704="","",'CPL Goal &amp; KW Info'!R704)</f>
        <v/>
      </c>
      <c r="K698" s="1" t="str">
        <f t="shared" si="51"/>
        <v/>
      </c>
      <c r="L698" s="21" t="str">
        <f t="shared" si="52"/>
        <v/>
      </c>
      <c r="M698" s="22" t="str">
        <f>IF(AND(I698&gt;0,J698&gt;4,K698&lt;'CPL Goal &amp; KW Info'!$B$5),'CPL Goal &amp; KW Info'!$C$5,IF(AND(I698&gt;0,J698&gt;4,K698&lt;'CPL Goal &amp; KW Info'!$B$6),'CPL Goal &amp; KW Info'!$C$6,IF(AND(I698&gt;0,J698&gt;4,K698&lt;'CPL Goal &amp; KW Info'!$B$7),'CPL Goal &amp; KW Info'!$C$7,IF(AND(I698&gt;0,J698&gt;4,K698&lt;'CPL Goal &amp; KW Info'!$B$8),'CPL Goal &amp; KW Info'!$C$8,IF(AND(I698&gt;0,J698&gt;4,K698&gt;'CPL Goal &amp; KW Info'!$B$11),'CPL Goal &amp; KW Info'!$C$11,IF(AND(I698&gt;0,J698&gt;4,K698&gt;'CPL Goal &amp; KW Info'!$B$10),'CPL Goal &amp; KW Info'!$C$10,IF(AND(I698&gt;0,J698&gt;4,K698&lt;'CPL Goal &amp; KW Info'!$B$10,K698&gt;'CPL Goal &amp; KW Info'!$B$8),'CPL Goal &amp; KW Info'!$C$9,IF(AND(I698&gt;0,J698&gt;2,K698&lt;'CPL Goal &amp; KW Info'!$B$15),'CPL Goal &amp; KW Info'!$C$15,IF(AND(I698&gt;0,J698&gt;2,K698&lt;'CPL Goal &amp; KW Info'!$B$16),'CPL Goal &amp; KW Info'!$C$16,IF(AND(I698&gt;0,J698&gt;2,K698&lt;'CPL Goal &amp; KW Info'!$B$17),'CPL Goal &amp; KW Info'!$C$17,IF(AND(I698&gt;0,J698&gt;2,K698&lt;'CPL Goal &amp; KW Info'!$B$18),'CPL Goal &amp; KW Info'!$C$18,IF(AND(I698&gt;0,J698&gt;2,K698&gt;'CPL Goal &amp; KW Info'!$B$21),'CPL Goal &amp; KW Info'!$C$21,IF(AND(I698&gt;0,J698&gt;2,K698&gt;'CPL Goal &amp; KW Info'!$B$20),'CPL Goal &amp; KW Info'!$C$20,IF(AND(I698&gt;0,J698&gt;2,K698&lt;'CPL Goal &amp; KW Info'!$B$20,K698&gt;'CPL Goal &amp; KW Info'!$B$18),'CPL Goal &amp; KW Info'!$C$19,IF(AND(I698&gt;0,J698&lt;2,K698&gt;'CPL Goal &amp; KW Info'!$B$28),'CPL Goal &amp; KW Info'!$C$28,IF(AND(I698&gt;0,J698&lt;2,K698&gt;'CPL Goal &amp; KW Info'!$B$27),'CPL Goal &amp; KW Info'!$C$27,IF(AND(I698&gt;0,J698&lt;2,K698&gt;'CPL Goal &amp; KW Info'!$B$26),'CPL Goal &amp; KW Info'!$C$26,IF(AND(I698&gt;0,J698&lt;2,K698&lt;'CPL Goal &amp; KW Info'!$B$26),'CPL Goal &amp; KW Info'!$C$25,IF(AND(I698&lt;1,J698&gt;4,H698&lt;'CPL Goal &amp; KW Info'!$E$5,L698&gt;5%),'CPL Goal &amp; KW Info'!$G$5,IF(AND(I698&lt;1,J698&gt;4,H698&lt;'CPL Goal &amp; KW Info'!$E$6,L698&gt;3%),'CPL Goal &amp; KW Info'!$G$6,IF(AND(I698&lt;1,J698&gt;4,H698&lt;'CPL Goal &amp; KW Info'!$E$7,L698&gt;5%),'CPL Goal &amp; KW Info'!$G$7,IF(AND(I698&lt;1,J698&gt;4,H698&lt;'CPL Goal &amp; KW Info'!$E$8,L698&gt;3%),'CPL Goal &amp; KW Info'!$G$8,IF(AND(I698&lt;1,J698&gt;4,H698&gt;'CPL Goal &amp; KW Info'!$E$10),'CPL Goal &amp; KW Info'!$G$10,IF(AND(I698&lt;1,J698&gt;4,H698&gt;'CPL Goal &amp; KW Info'!$E$9),'CPL Goal &amp; KW Info'!$G$9,IF(AND(I698&lt;1,J698&gt;4,H698&lt;'CPL Goal &amp; KW Info'!$E$9,H698&gt;'CPL Goal &amp; KW Info'!$E$8),"0%",IF(AND(I698&lt;1,J698&gt;2,H698&lt;'CPL Goal &amp; KW Info'!$E$15,L698&gt;5%),'CPL Goal &amp; KW Info'!$G$15,IF(AND(I698&lt;1,J698&gt;2,H698&lt;'CPL Goal &amp; KW Info'!$E$16,L698&gt;3%),'CPL Goal &amp; KW Info'!$G$16,IF(AND(I698&lt;1,J698&gt;2,H698&lt;'CPL Goal &amp; KW Info'!$E$17,L698&gt;5%),'CPL Goal &amp; KW Info'!$G$17,IF(AND(I698&lt;1,J698&gt;2,H698&lt;'CPL Goal &amp; KW Info'!$E$18,L698&gt;3%),'CPL Goal &amp; KW Info'!$G$18,IF(AND(I698&lt;1,J698&gt;2,H698&gt;'CPL Goal &amp; KW Info'!$E$20),'CPL Goal &amp; KW Info'!$G$20,IF(AND(I698&lt;1,J698&gt;2,H698&gt;'CPL Goal &amp; KW Info'!$E$19),'CPL Goal &amp; KW Info'!$G$19,IF(AND(I698&lt;1,J698&gt;2,H698&lt;'CPL Goal &amp; KW Info'!$E$19,H698&gt;'CPL Goal &amp; KW Info'!$E$18),"0%",IF(AND(I698&lt;1,J698&lt;2,H698&gt;'CPL Goal &amp; KW Info'!$E$27),'CPL Goal &amp; KW Info'!$G$27,IF(AND(I698&lt;1,J698&lt;2,H698&gt;'CPL Goal &amp; KW Info'!$E$26),'CPL Goal &amp; KW Info'!$G$26,IF(AND(I698&lt;1,J698&lt;2,H698&gt;'CPL Goal &amp; KW Info'!$E$25),'CPL Goal &amp; KW Info'!$G$25,IF(AND(I698&lt;1,J698&lt;2,H698&gt;'CPL Goal &amp; KW Info'!$E$24),'CPL Goal &amp; KW Info'!$G$24,"0%"))))))))))))))))))))))))))))))))))))</f>
        <v>J4</v>
      </c>
      <c r="N698" s="22" t="e">
        <f t="shared" si="53"/>
        <v>#VALUE!</v>
      </c>
      <c r="O698" s="5" t="str">
        <f t="shared" si="54"/>
        <v/>
      </c>
      <c r="P698" s="1"/>
      <c r="Q698" s="6"/>
      <c r="R698" s="1"/>
    </row>
    <row r="699" spans="1:18">
      <c r="A699" s="13" t="str">
        <f>IF('CPL Goal &amp; KW Info'!I705="","",'CPL Goal &amp; KW Info'!I705)</f>
        <v/>
      </c>
      <c r="B699" s="13" t="str">
        <f>IF('CPL Goal &amp; KW Info'!J705="","",'CPL Goal &amp; KW Info'!J705)</f>
        <v/>
      </c>
      <c r="C699" s="13" t="str">
        <f>IF('CPL Goal &amp; KW Info'!K705="","",'CPL Goal &amp; KW Info'!K705)</f>
        <v/>
      </c>
      <c r="D699" s="28" t="str">
        <f>IF('CPL Goal &amp; KW Info'!L705="","",'CPL Goal &amp; KW Info'!L705)</f>
        <v/>
      </c>
      <c r="E699" s="13" t="str">
        <f>IF('CPL Goal &amp; KW Info'!M705="","",'CPL Goal &amp; KW Info'!M705)</f>
        <v/>
      </c>
      <c r="F699" s="13" t="str">
        <f>IF('CPL Goal &amp; KW Info'!N705="","",'CPL Goal &amp; KW Info'!N705)</f>
        <v/>
      </c>
      <c r="G699" s="13" t="str">
        <f>IF('CPL Goal &amp; KW Info'!O705="","",'CPL Goal &amp; KW Info'!O705)</f>
        <v/>
      </c>
      <c r="H699" s="28" t="str">
        <f>IF('CPL Goal &amp; KW Info'!P705="","",'CPL Goal &amp; KW Info'!P705)</f>
        <v/>
      </c>
      <c r="I699" s="13" t="str">
        <f>IF('CPL Goal &amp; KW Info'!Q705="","",'CPL Goal &amp; KW Info'!Q705)</f>
        <v/>
      </c>
      <c r="J699" s="13" t="str">
        <f>IF('CPL Goal &amp; KW Info'!R705="","",'CPL Goal &amp; KW Info'!R705)</f>
        <v/>
      </c>
      <c r="K699" s="1" t="str">
        <f t="shared" si="51"/>
        <v/>
      </c>
      <c r="L699" s="21" t="str">
        <f t="shared" si="52"/>
        <v/>
      </c>
      <c r="M699" s="22" t="str">
        <f>IF(AND(I699&gt;0,J699&gt;4,K699&lt;'CPL Goal &amp; KW Info'!$B$5),'CPL Goal &amp; KW Info'!$C$5,IF(AND(I699&gt;0,J699&gt;4,K699&lt;'CPL Goal &amp; KW Info'!$B$6),'CPL Goal &amp; KW Info'!$C$6,IF(AND(I699&gt;0,J699&gt;4,K699&lt;'CPL Goal &amp; KW Info'!$B$7),'CPL Goal &amp; KW Info'!$C$7,IF(AND(I699&gt;0,J699&gt;4,K699&lt;'CPL Goal &amp; KW Info'!$B$8),'CPL Goal &amp; KW Info'!$C$8,IF(AND(I699&gt;0,J699&gt;4,K699&gt;'CPL Goal &amp; KW Info'!$B$11),'CPL Goal &amp; KW Info'!$C$11,IF(AND(I699&gt;0,J699&gt;4,K699&gt;'CPL Goal &amp; KW Info'!$B$10),'CPL Goal &amp; KW Info'!$C$10,IF(AND(I699&gt;0,J699&gt;4,K699&lt;'CPL Goal &amp; KW Info'!$B$10,K699&gt;'CPL Goal &amp; KW Info'!$B$8),'CPL Goal &amp; KW Info'!$C$9,IF(AND(I699&gt;0,J699&gt;2,K699&lt;'CPL Goal &amp; KW Info'!$B$15),'CPL Goal &amp; KW Info'!$C$15,IF(AND(I699&gt;0,J699&gt;2,K699&lt;'CPL Goal &amp; KW Info'!$B$16),'CPL Goal &amp; KW Info'!$C$16,IF(AND(I699&gt;0,J699&gt;2,K699&lt;'CPL Goal &amp; KW Info'!$B$17),'CPL Goal &amp; KW Info'!$C$17,IF(AND(I699&gt;0,J699&gt;2,K699&lt;'CPL Goal &amp; KW Info'!$B$18),'CPL Goal &amp; KW Info'!$C$18,IF(AND(I699&gt;0,J699&gt;2,K699&gt;'CPL Goal &amp; KW Info'!$B$21),'CPL Goal &amp; KW Info'!$C$21,IF(AND(I699&gt;0,J699&gt;2,K699&gt;'CPL Goal &amp; KW Info'!$B$20),'CPL Goal &amp; KW Info'!$C$20,IF(AND(I699&gt;0,J699&gt;2,K699&lt;'CPL Goal &amp; KW Info'!$B$20,K699&gt;'CPL Goal &amp; KW Info'!$B$18),'CPL Goal &amp; KW Info'!$C$19,IF(AND(I699&gt;0,J699&lt;2,K699&gt;'CPL Goal &amp; KW Info'!$B$28),'CPL Goal &amp; KW Info'!$C$28,IF(AND(I699&gt;0,J699&lt;2,K699&gt;'CPL Goal &amp; KW Info'!$B$27),'CPL Goal &amp; KW Info'!$C$27,IF(AND(I699&gt;0,J699&lt;2,K699&gt;'CPL Goal &amp; KW Info'!$B$26),'CPL Goal &amp; KW Info'!$C$26,IF(AND(I699&gt;0,J699&lt;2,K699&lt;'CPL Goal &amp; KW Info'!$B$26),'CPL Goal &amp; KW Info'!$C$25,IF(AND(I699&lt;1,J699&gt;4,H699&lt;'CPL Goal &amp; KW Info'!$E$5,L699&gt;5%),'CPL Goal &amp; KW Info'!$G$5,IF(AND(I699&lt;1,J699&gt;4,H699&lt;'CPL Goal &amp; KW Info'!$E$6,L699&gt;3%),'CPL Goal &amp; KW Info'!$G$6,IF(AND(I699&lt;1,J699&gt;4,H699&lt;'CPL Goal &amp; KW Info'!$E$7,L699&gt;5%),'CPL Goal &amp; KW Info'!$G$7,IF(AND(I699&lt;1,J699&gt;4,H699&lt;'CPL Goal &amp; KW Info'!$E$8,L699&gt;3%),'CPL Goal &amp; KW Info'!$G$8,IF(AND(I699&lt;1,J699&gt;4,H699&gt;'CPL Goal &amp; KW Info'!$E$10),'CPL Goal &amp; KW Info'!$G$10,IF(AND(I699&lt;1,J699&gt;4,H699&gt;'CPL Goal &amp; KW Info'!$E$9),'CPL Goal &amp; KW Info'!$G$9,IF(AND(I699&lt;1,J699&gt;4,H699&lt;'CPL Goal &amp; KW Info'!$E$9,H699&gt;'CPL Goal &amp; KW Info'!$E$8),"0%",IF(AND(I699&lt;1,J699&gt;2,H699&lt;'CPL Goal &amp; KW Info'!$E$15,L699&gt;5%),'CPL Goal &amp; KW Info'!$G$15,IF(AND(I699&lt;1,J699&gt;2,H699&lt;'CPL Goal &amp; KW Info'!$E$16,L699&gt;3%),'CPL Goal &amp; KW Info'!$G$16,IF(AND(I699&lt;1,J699&gt;2,H699&lt;'CPL Goal &amp; KW Info'!$E$17,L699&gt;5%),'CPL Goal &amp; KW Info'!$G$17,IF(AND(I699&lt;1,J699&gt;2,H699&lt;'CPL Goal &amp; KW Info'!$E$18,L699&gt;3%),'CPL Goal &amp; KW Info'!$G$18,IF(AND(I699&lt;1,J699&gt;2,H699&gt;'CPL Goal &amp; KW Info'!$E$20),'CPL Goal &amp; KW Info'!$G$20,IF(AND(I699&lt;1,J699&gt;2,H699&gt;'CPL Goal &amp; KW Info'!$E$19),'CPL Goal &amp; KW Info'!$G$19,IF(AND(I699&lt;1,J699&gt;2,H699&lt;'CPL Goal &amp; KW Info'!$E$19,H699&gt;'CPL Goal &amp; KW Info'!$E$18),"0%",IF(AND(I699&lt;1,J699&lt;2,H699&gt;'CPL Goal &amp; KW Info'!$E$27),'CPL Goal &amp; KW Info'!$G$27,IF(AND(I699&lt;1,J699&lt;2,H699&gt;'CPL Goal &amp; KW Info'!$E$26),'CPL Goal &amp; KW Info'!$G$26,IF(AND(I699&lt;1,J699&lt;2,H699&gt;'CPL Goal &amp; KW Info'!$E$25),'CPL Goal &amp; KW Info'!$G$25,IF(AND(I699&lt;1,J699&lt;2,H699&gt;'CPL Goal &amp; KW Info'!$E$24),'CPL Goal &amp; KW Info'!$G$24,"0%"))))))))))))))))))))))))))))))))))))</f>
        <v>J4</v>
      </c>
      <c r="N699" s="22" t="e">
        <f t="shared" si="53"/>
        <v>#VALUE!</v>
      </c>
      <c r="O699" s="5" t="str">
        <f t="shared" si="54"/>
        <v/>
      </c>
      <c r="P699" s="1"/>
      <c r="Q699" s="6"/>
      <c r="R699" s="1"/>
    </row>
    <row r="700" spans="1:18">
      <c r="A700" s="13" t="str">
        <f>IF('CPL Goal &amp; KW Info'!I706="","",'CPL Goal &amp; KW Info'!I706)</f>
        <v/>
      </c>
      <c r="B700" s="13" t="str">
        <f>IF('CPL Goal &amp; KW Info'!J706="","",'CPL Goal &amp; KW Info'!J706)</f>
        <v/>
      </c>
      <c r="C700" s="13" t="str">
        <f>IF('CPL Goal &amp; KW Info'!K706="","",'CPL Goal &amp; KW Info'!K706)</f>
        <v/>
      </c>
      <c r="D700" s="28" t="str">
        <f>IF('CPL Goal &amp; KW Info'!L706="","",'CPL Goal &amp; KW Info'!L706)</f>
        <v/>
      </c>
      <c r="E700" s="13" t="str">
        <f>IF('CPL Goal &amp; KW Info'!M706="","",'CPL Goal &amp; KW Info'!M706)</f>
        <v/>
      </c>
      <c r="F700" s="13" t="str">
        <f>IF('CPL Goal &amp; KW Info'!N706="","",'CPL Goal &amp; KW Info'!N706)</f>
        <v/>
      </c>
      <c r="G700" s="13" t="str">
        <f>IF('CPL Goal &amp; KW Info'!O706="","",'CPL Goal &amp; KW Info'!O706)</f>
        <v/>
      </c>
      <c r="H700" s="28" t="str">
        <f>IF('CPL Goal &amp; KW Info'!P706="","",'CPL Goal &amp; KW Info'!P706)</f>
        <v/>
      </c>
      <c r="I700" s="13" t="str">
        <f>IF('CPL Goal &amp; KW Info'!Q706="","",'CPL Goal &amp; KW Info'!Q706)</f>
        <v/>
      </c>
      <c r="J700" s="13" t="str">
        <f>IF('CPL Goal &amp; KW Info'!R706="","",'CPL Goal &amp; KW Info'!R706)</f>
        <v/>
      </c>
      <c r="K700" s="1" t="str">
        <f t="shared" si="51"/>
        <v/>
      </c>
      <c r="L700" s="21" t="str">
        <f t="shared" si="52"/>
        <v/>
      </c>
      <c r="M700" s="22" t="str">
        <f>IF(AND(I700&gt;0,J700&gt;4,K700&lt;'CPL Goal &amp; KW Info'!$B$5),'CPL Goal &amp; KW Info'!$C$5,IF(AND(I700&gt;0,J700&gt;4,K700&lt;'CPL Goal &amp; KW Info'!$B$6),'CPL Goal &amp; KW Info'!$C$6,IF(AND(I700&gt;0,J700&gt;4,K700&lt;'CPL Goal &amp; KW Info'!$B$7),'CPL Goal &amp; KW Info'!$C$7,IF(AND(I700&gt;0,J700&gt;4,K700&lt;'CPL Goal &amp; KW Info'!$B$8),'CPL Goal &amp; KW Info'!$C$8,IF(AND(I700&gt;0,J700&gt;4,K700&gt;'CPL Goal &amp; KW Info'!$B$11),'CPL Goal &amp; KW Info'!$C$11,IF(AND(I700&gt;0,J700&gt;4,K700&gt;'CPL Goal &amp; KW Info'!$B$10),'CPL Goal &amp; KW Info'!$C$10,IF(AND(I700&gt;0,J700&gt;4,K700&lt;'CPL Goal &amp; KW Info'!$B$10,K700&gt;'CPL Goal &amp; KW Info'!$B$8),'CPL Goal &amp; KW Info'!$C$9,IF(AND(I700&gt;0,J700&gt;2,K700&lt;'CPL Goal &amp; KW Info'!$B$15),'CPL Goal &amp; KW Info'!$C$15,IF(AND(I700&gt;0,J700&gt;2,K700&lt;'CPL Goal &amp; KW Info'!$B$16),'CPL Goal &amp; KW Info'!$C$16,IF(AND(I700&gt;0,J700&gt;2,K700&lt;'CPL Goal &amp; KW Info'!$B$17),'CPL Goal &amp; KW Info'!$C$17,IF(AND(I700&gt;0,J700&gt;2,K700&lt;'CPL Goal &amp; KW Info'!$B$18),'CPL Goal &amp; KW Info'!$C$18,IF(AND(I700&gt;0,J700&gt;2,K700&gt;'CPL Goal &amp; KW Info'!$B$21),'CPL Goal &amp; KW Info'!$C$21,IF(AND(I700&gt;0,J700&gt;2,K700&gt;'CPL Goal &amp; KW Info'!$B$20),'CPL Goal &amp; KW Info'!$C$20,IF(AND(I700&gt;0,J700&gt;2,K700&lt;'CPL Goal &amp; KW Info'!$B$20,K700&gt;'CPL Goal &amp; KW Info'!$B$18),'CPL Goal &amp; KW Info'!$C$19,IF(AND(I700&gt;0,J700&lt;2,K700&gt;'CPL Goal &amp; KW Info'!$B$28),'CPL Goal &amp; KW Info'!$C$28,IF(AND(I700&gt;0,J700&lt;2,K700&gt;'CPL Goal &amp; KW Info'!$B$27),'CPL Goal &amp; KW Info'!$C$27,IF(AND(I700&gt;0,J700&lt;2,K700&gt;'CPL Goal &amp; KW Info'!$B$26),'CPL Goal &amp; KW Info'!$C$26,IF(AND(I700&gt;0,J700&lt;2,K700&lt;'CPL Goal &amp; KW Info'!$B$26),'CPL Goal &amp; KW Info'!$C$25,IF(AND(I700&lt;1,J700&gt;4,H700&lt;'CPL Goal &amp; KW Info'!$E$5,L700&gt;5%),'CPL Goal &amp; KW Info'!$G$5,IF(AND(I700&lt;1,J700&gt;4,H700&lt;'CPL Goal &amp; KW Info'!$E$6,L700&gt;3%),'CPL Goal &amp; KW Info'!$G$6,IF(AND(I700&lt;1,J700&gt;4,H700&lt;'CPL Goal &amp; KW Info'!$E$7,L700&gt;5%),'CPL Goal &amp; KW Info'!$G$7,IF(AND(I700&lt;1,J700&gt;4,H700&lt;'CPL Goal &amp; KW Info'!$E$8,L700&gt;3%),'CPL Goal &amp; KW Info'!$G$8,IF(AND(I700&lt;1,J700&gt;4,H700&gt;'CPL Goal &amp; KW Info'!$E$10),'CPL Goal &amp; KW Info'!$G$10,IF(AND(I700&lt;1,J700&gt;4,H700&gt;'CPL Goal &amp; KW Info'!$E$9),'CPL Goal &amp; KW Info'!$G$9,IF(AND(I700&lt;1,J700&gt;4,H700&lt;'CPL Goal &amp; KW Info'!$E$9,H700&gt;'CPL Goal &amp; KW Info'!$E$8),"0%",IF(AND(I700&lt;1,J700&gt;2,H700&lt;'CPL Goal &amp; KW Info'!$E$15,L700&gt;5%),'CPL Goal &amp; KW Info'!$G$15,IF(AND(I700&lt;1,J700&gt;2,H700&lt;'CPL Goal &amp; KW Info'!$E$16,L700&gt;3%),'CPL Goal &amp; KW Info'!$G$16,IF(AND(I700&lt;1,J700&gt;2,H700&lt;'CPL Goal &amp; KW Info'!$E$17,L700&gt;5%),'CPL Goal &amp; KW Info'!$G$17,IF(AND(I700&lt;1,J700&gt;2,H700&lt;'CPL Goal &amp; KW Info'!$E$18,L700&gt;3%),'CPL Goal &amp; KW Info'!$G$18,IF(AND(I700&lt;1,J700&gt;2,H700&gt;'CPL Goal &amp; KW Info'!$E$20),'CPL Goal &amp; KW Info'!$G$20,IF(AND(I700&lt;1,J700&gt;2,H700&gt;'CPL Goal &amp; KW Info'!$E$19),'CPL Goal &amp; KW Info'!$G$19,IF(AND(I700&lt;1,J700&gt;2,H700&lt;'CPL Goal &amp; KW Info'!$E$19,H700&gt;'CPL Goal &amp; KW Info'!$E$18),"0%",IF(AND(I700&lt;1,J700&lt;2,H700&gt;'CPL Goal &amp; KW Info'!$E$27),'CPL Goal &amp; KW Info'!$G$27,IF(AND(I700&lt;1,J700&lt;2,H700&gt;'CPL Goal &amp; KW Info'!$E$26),'CPL Goal &amp; KW Info'!$G$26,IF(AND(I700&lt;1,J700&lt;2,H700&gt;'CPL Goal &amp; KW Info'!$E$25),'CPL Goal &amp; KW Info'!$G$25,IF(AND(I700&lt;1,J700&lt;2,H700&gt;'CPL Goal &amp; KW Info'!$E$24),'CPL Goal &amp; KW Info'!$G$24,"0%"))))))))))))))))))))))))))))))))))))</f>
        <v>J4</v>
      </c>
      <c r="N700" s="22" t="e">
        <f t="shared" si="53"/>
        <v>#VALUE!</v>
      </c>
      <c r="O700" s="5" t="str">
        <f t="shared" si="54"/>
        <v/>
      </c>
      <c r="P700" s="1"/>
      <c r="Q700" s="6"/>
      <c r="R700" s="1"/>
    </row>
    <row r="701" spans="1:18">
      <c r="A701" s="13" t="str">
        <f>IF('CPL Goal &amp; KW Info'!I707="","",'CPL Goal &amp; KW Info'!I707)</f>
        <v/>
      </c>
      <c r="B701" s="13" t="str">
        <f>IF('CPL Goal &amp; KW Info'!J707="","",'CPL Goal &amp; KW Info'!J707)</f>
        <v/>
      </c>
      <c r="C701" s="13" t="str">
        <f>IF('CPL Goal &amp; KW Info'!K707="","",'CPL Goal &amp; KW Info'!K707)</f>
        <v/>
      </c>
      <c r="D701" s="28" t="str">
        <f>IF('CPL Goal &amp; KW Info'!L707="","",'CPL Goal &amp; KW Info'!L707)</f>
        <v/>
      </c>
      <c r="E701" s="13" t="str">
        <f>IF('CPL Goal &amp; KW Info'!M707="","",'CPL Goal &amp; KW Info'!M707)</f>
        <v/>
      </c>
      <c r="F701" s="13" t="str">
        <f>IF('CPL Goal &amp; KW Info'!N707="","",'CPL Goal &amp; KW Info'!N707)</f>
        <v/>
      </c>
      <c r="G701" s="13" t="str">
        <f>IF('CPL Goal &amp; KW Info'!O707="","",'CPL Goal &amp; KW Info'!O707)</f>
        <v/>
      </c>
      <c r="H701" s="28" t="str">
        <f>IF('CPL Goal &amp; KW Info'!P707="","",'CPL Goal &amp; KW Info'!P707)</f>
        <v/>
      </c>
      <c r="I701" s="13" t="str">
        <f>IF('CPL Goal &amp; KW Info'!Q707="","",'CPL Goal &amp; KW Info'!Q707)</f>
        <v/>
      </c>
      <c r="J701" s="13" t="str">
        <f>IF('CPL Goal &amp; KW Info'!R707="","",'CPL Goal &amp; KW Info'!R707)</f>
        <v/>
      </c>
      <c r="K701" s="1" t="str">
        <f t="shared" si="51"/>
        <v/>
      </c>
      <c r="L701" s="21" t="str">
        <f t="shared" si="52"/>
        <v/>
      </c>
      <c r="M701" s="22" t="str">
        <f>IF(AND(I701&gt;0,J701&gt;4,K701&lt;'CPL Goal &amp; KW Info'!$B$5),'CPL Goal &amp; KW Info'!$C$5,IF(AND(I701&gt;0,J701&gt;4,K701&lt;'CPL Goal &amp; KW Info'!$B$6),'CPL Goal &amp; KW Info'!$C$6,IF(AND(I701&gt;0,J701&gt;4,K701&lt;'CPL Goal &amp; KW Info'!$B$7),'CPL Goal &amp; KW Info'!$C$7,IF(AND(I701&gt;0,J701&gt;4,K701&lt;'CPL Goal &amp; KW Info'!$B$8),'CPL Goal &amp; KW Info'!$C$8,IF(AND(I701&gt;0,J701&gt;4,K701&gt;'CPL Goal &amp; KW Info'!$B$11),'CPL Goal &amp; KW Info'!$C$11,IF(AND(I701&gt;0,J701&gt;4,K701&gt;'CPL Goal &amp; KW Info'!$B$10),'CPL Goal &amp; KW Info'!$C$10,IF(AND(I701&gt;0,J701&gt;4,K701&lt;'CPL Goal &amp; KW Info'!$B$10,K701&gt;'CPL Goal &amp; KW Info'!$B$8),'CPL Goal &amp; KW Info'!$C$9,IF(AND(I701&gt;0,J701&gt;2,K701&lt;'CPL Goal &amp; KW Info'!$B$15),'CPL Goal &amp; KW Info'!$C$15,IF(AND(I701&gt;0,J701&gt;2,K701&lt;'CPL Goal &amp; KW Info'!$B$16),'CPL Goal &amp; KW Info'!$C$16,IF(AND(I701&gt;0,J701&gt;2,K701&lt;'CPL Goal &amp; KW Info'!$B$17),'CPL Goal &amp; KW Info'!$C$17,IF(AND(I701&gt;0,J701&gt;2,K701&lt;'CPL Goal &amp; KW Info'!$B$18),'CPL Goal &amp; KW Info'!$C$18,IF(AND(I701&gt;0,J701&gt;2,K701&gt;'CPL Goal &amp; KW Info'!$B$21),'CPL Goal &amp; KW Info'!$C$21,IF(AND(I701&gt;0,J701&gt;2,K701&gt;'CPL Goal &amp; KW Info'!$B$20),'CPL Goal &amp; KW Info'!$C$20,IF(AND(I701&gt;0,J701&gt;2,K701&lt;'CPL Goal &amp; KW Info'!$B$20,K701&gt;'CPL Goal &amp; KW Info'!$B$18),'CPL Goal &amp; KW Info'!$C$19,IF(AND(I701&gt;0,J701&lt;2,K701&gt;'CPL Goal &amp; KW Info'!$B$28),'CPL Goal &amp; KW Info'!$C$28,IF(AND(I701&gt;0,J701&lt;2,K701&gt;'CPL Goal &amp; KW Info'!$B$27),'CPL Goal &amp; KW Info'!$C$27,IF(AND(I701&gt;0,J701&lt;2,K701&gt;'CPL Goal &amp; KW Info'!$B$26),'CPL Goal &amp; KW Info'!$C$26,IF(AND(I701&gt;0,J701&lt;2,K701&lt;'CPL Goal &amp; KW Info'!$B$26),'CPL Goal &amp; KW Info'!$C$25,IF(AND(I701&lt;1,J701&gt;4,H701&lt;'CPL Goal &amp; KW Info'!$E$5,L701&gt;5%),'CPL Goal &amp; KW Info'!$G$5,IF(AND(I701&lt;1,J701&gt;4,H701&lt;'CPL Goal &amp; KW Info'!$E$6,L701&gt;3%),'CPL Goal &amp; KW Info'!$G$6,IF(AND(I701&lt;1,J701&gt;4,H701&lt;'CPL Goal &amp; KW Info'!$E$7,L701&gt;5%),'CPL Goal &amp; KW Info'!$G$7,IF(AND(I701&lt;1,J701&gt;4,H701&lt;'CPL Goal &amp; KW Info'!$E$8,L701&gt;3%),'CPL Goal &amp; KW Info'!$G$8,IF(AND(I701&lt;1,J701&gt;4,H701&gt;'CPL Goal &amp; KW Info'!$E$10),'CPL Goal &amp; KW Info'!$G$10,IF(AND(I701&lt;1,J701&gt;4,H701&gt;'CPL Goal &amp; KW Info'!$E$9),'CPL Goal &amp; KW Info'!$G$9,IF(AND(I701&lt;1,J701&gt;4,H701&lt;'CPL Goal &amp; KW Info'!$E$9,H701&gt;'CPL Goal &amp; KW Info'!$E$8),"0%",IF(AND(I701&lt;1,J701&gt;2,H701&lt;'CPL Goal &amp; KW Info'!$E$15,L701&gt;5%),'CPL Goal &amp; KW Info'!$G$15,IF(AND(I701&lt;1,J701&gt;2,H701&lt;'CPL Goal &amp; KW Info'!$E$16,L701&gt;3%),'CPL Goal &amp; KW Info'!$G$16,IF(AND(I701&lt;1,J701&gt;2,H701&lt;'CPL Goal &amp; KW Info'!$E$17,L701&gt;5%),'CPL Goal &amp; KW Info'!$G$17,IF(AND(I701&lt;1,J701&gt;2,H701&lt;'CPL Goal &amp; KW Info'!$E$18,L701&gt;3%),'CPL Goal &amp; KW Info'!$G$18,IF(AND(I701&lt;1,J701&gt;2,H701&gt;'CPL Goal &amp; KW Info'!$E$20),'CPL Goal &amp; KW Info'!$G$20,IF(AND(I701&lt;1,J701&gt;2,H701&gt;'CPL Goal &amp; KW Info'!$E$19),'CPL Goal &amp; KW Info'!$G$19,IF(AND(I701&lt;1,J701&gt;2,H701&lt;'CPL Goal &amp; KW Info'!$E$19,H701&gt;'CPL Goal &amp; KW Info'!$E$18),"0%",IF(AND(I701&lt;1,J701&lt;2,H701&gt;'CPL Goal &amp; KW Info'!$E$27),'CPL Goal &amp; KW Info'!$G$27,IF(AND(I701&lt;1,J701&lt;2,H701&gt;'CPL Goal &amp; KW Info'!$E$26),'CPL Goal &amp; KW Info'!$G$26,IF(AND(I701&lt;1,J701&lt;2,H701&gt;'CPL Goal &amp; KW Info'!$E$25),'CPL Goal &amp; KW Info'!$G$25,IF(AND(I701&lt;1,J701&lt;2,H701&gt;'CPL Goal &amp; KW Info'!$E$24),'CPL Goal &amp; KW Info'!$G$24,"0%"))))))))))))))))))))))))))))))))))))</f>
        <v>J4</v>
      </c>
      <c r="N701" s="22" t="e">
        <f t="shared" si="53"/>
        <v>#VALUE!</v>
      </c>
      <c r="O701" s="5" t="str">
        <f t="shared" si="54"/>
        <v/>
      </c>
      <c r="P701" s="1"/>
      <c r="Q701" s="6"/>
      <c r="R701" s="1"/>
    </row>
    <row r="702" spans="1:18">
      <c r="A702" s="13" t="str">
        <f>IF('CPL Goal &amp; KW Info'!I708="","",'CPL Goal &amp; KW Info'!I708)</f>
        <v/>
      </c>
      <c r="B702" s="13" t="str">
        <f>IF('CPL Goal &amp; KW Info'!J708="","",'CPL Goal &amp; KW Info'!J708)</f>
        <v/>
      </c>
      <c r="C702" s="13" t="str">
        <f>IF('CPL Goal &amp; KW Info'!K708="","",'CPL Goal &amp; KW Info'!K708)</f>
        <v/>
      </c>
      <c r="D702" s="28" t="str">
        <f>IF('CPL Goal &amp; KW Info'!L708="","",'CPL Goal &amp; KW Info'!L708)</f>
        <v/>
      </c>
      <c r="E702" s="13" t="str">
        <f>IF('CPL Goal &amp; KW Info'!M708="","",'CPL Goal &amp; KW Info'!M708)</f>
        <v/>
      </c>
      <c r="F702" s="13" t="str">
        <f>IF('CPL Goal &amp; KW Info'!N708="","",'CPL Goal &amp; KW Info'!N708)</f>
        <v/>
      </c>
      <c r="G702" s="13" t="str">
        <f>IF('CPL Goal &amp; KW Info'!O708="","",'CPL Goal &amp; KW Info'!O708)</f>
        <v/>
      </c>
      <c r="H702" s="28" t="str">
        <f>IF('CPL Goal &amp; KW Info'!P708="","",'CPL Goal &amp; KW Info'!P708)</f>
        <v/>
      </c>
      <c r="I702" s="13" t="str">
        <f>IF('CPL Goal &amp; KW Info'!Q708="","",'CPL Goal &amp; KW Info'!Q708)</f>
        <v/>
      </c>
      <c r="J702" s="13" t="str">
        <f>IF('CPL Goal &amp; KW Info'!R708="","",'CPL Goal &amp; KW Info'!R708)</f>
        <v/>
      </c>
      <c r="K702" s="1" t="str">
        <f t="shared" si="51"/>
        <v/>
      </c>
      <c r="L702" s="21" t="str">
        <f t="shared" si="52"/>
        <v/>
      </c>
      <c r="M702" s="22" t="str">
        <f>IF(AND(I702&gt;0,J702&gt;4,K702&lt;'CPL Goal &amp; KW Info'!$B$5),'CPL Goal &amp; KW Info'!$C$5,IF(AND(I702&gt;0,J702&gt;4,K702&lt;'CPL Goal &amp; KW Info'!$B$6),'CPL Goal &amp; KW Info'!$C$6,IF(AND(I702&gt;0,J702&gt;4,K702&lt;'CPL Goal &amp; KW Info'!$B$7),'CPL Goal &amp; KW Info'!$C$7,IF(AND(I702&gt;0,J702&gt;4,K702&lt;'CPL Goal &amp; KW Info'!$B$8),'CPL Goal &amp; KW Info'!$C$8,IF(AND(I702&gt;0,J702&gt;4,K702&gt;'CPL Goal &amp; KW Info'!$B$11),'CPL Goal &amp; KW Info'!$C$11,IF(AND(I702&gt;0,J702&gt;4,K702&gt;'CPL Goal &amp; KW Info'!$B$10),'CPL Goal &amp; KW Info'!$C$10,IF(AND(I702&gt;0,J702&gt;4,K702&lt;'CPL Goal &amp; KW Info'!$B$10,K702&gt;'CPL Goal &amp; KW Info'!$B$8),'CPL Goal &amp; KW Info'!$C$9,IF(AND(I702&gt;0,J702&gt;2,K702&lt;'CPL Goal &amp; KW Info'!$B$15),'CPL Goal &amp; KW Info'!$C$15,IF(AND(I702&gt;0,J702&gt;2,K702&lt;'CPL Goal &amp; KW Info'!$B$16),'CPL Goal &amp; KW Info'!$C$16,IF(AND(I702&gt;0,J702&gt;2,K702&lt;'CPL Goal &amp; KW Info'!$B$17),'CPL Goal &amp; KW Info'!$C$17,IF(AND(I702&gt;0,J702&gt;2,K702&lt;'CPL Goal &amp; KW Info'!$B$18),'CPL Goal &amp; KW Info'!$C$18,IF(AND(I702&gt;0,J702&gt;2,K702&gt;'CPL Goal &amp; KW Info'!$B$21),'CPL Goal &amp; KW Info'!$C$21,IF(AND(I702&gt;0,J702&gt;2,K702&gt;'CPL Goal &amp; KW Info'!$B$20),'CPL Goal &amp; KW Info'!$C$20,IF(AND(I702&gt;0,J702&gt;2,K702&lt;'CPL Goal &amp; KW Info'!$B$20,K702&gt;'CPL Goal &amp; KW Info'!$B$18),'CPL Goal &amp; KW Info'!$C$19,IF(AND(I702&gt;0,J702&lt;2,K702&gt;'CPL Goal &amp; KW Info'!$B$28),'CPL Goal &amp; KW Info'!$C$28,IF(AND(I702&gt;0,J702&lt;2,K702&gt;'CPL Goal &amp; KW Info'!$B$27),'CPL Goal &amp; KW Info'!$C$27,IF(AND(I702&gt;0,J702&lt;2,K702&gt;'CPL Goal &amp; KW Info'!$B$26),'CPL Goal &amp; KW Info'!$C$26,IF(AND(I702&gt;0,J702&lt;2,K702&lt;'CPL Goal &amp; KW Info'!$B$26),'CPL Goal &amp; KW Info'!$C$25,IF(AND(I702&lt;1,J702&gt;4,H702&lt;'CPL Goal &amp; KW Info'!$E$5,L702&gt;5%),'CPL Goal &amp; KW Info'!$G$5,IF(AND(I702&lt;1,J702&gt;4,H702&lt;'CPL Goal &amp; KW Info'!$E$6,L702&gt;3%),'CPL Goal &amp; KW Info'!$G$6,IF(AND(I702&lt;1,J702&gt;4,H702&lt;'CPL Goal &amp; KW Info'!$E$7,L702&gt;5%),'CPL Goal &amp; KW Info'!$G$7,IF(AND(I702&lt;1,J702&gt;4,H702&lt;'CPL Goal &amp; KW Info'!$E$8,L702&gt;3%),'CPL Goal &amp; KW Info'!$G$8,IF(AND(I702&lt;1,J702&gt;4,H702&gt;'CPL Goal &amp; KW Info'!$E$10),'CPL Goal &amp; KW Info'!$G$10,IF(AND(I702&lt;1,J702&gt;4,H702&gt;'CPL Goal &amp; KW Info'!$E$9),'CPL Goal &amp; KW Info'!$G$9,IF(AND(I702&lt;1,J702&gt;4,H702&lt;'CPL Goal &amp; KW Info'!$E$9,H702&gt;'CPL Goal &amp; KW Info'!$E$8),"0%",IF(AND(I702&lt;1,J702&gt;2,H702&lt;'CPL Goal &amp; KW Info'!$E$15,L702&gt;5%),'CPL Goal &amp; KW Info'!$G$15,IF(AND(I702&lt;1,J702&gt;2,H702&lt;'CPL Goal &amp; KW Info'!$E$16,L702&gt;3%),'CPL Goal &amp; KW Info'!$G$16,IF(AND(I702&lt;1,J702&gt;2,H702&lt;'CPL Goal &amp; KW Info'!$E$17,L702&gt;5%),'CPL Goal &amp; KW Info'!$G$17,IF(AND(I702&lt;1,J702&gt;2,H702&lt;'CPL Goal &amp; KW Info'!$E$18,L702&gt;3%),'CPL Goal &amp; KW Info'!$G$18,IF(AND(I702&lt;1,J702&gt;2,H702&gt;'CPL Goal &amp; KW Info'!$E$20),'CPL Goal &amp; KW Info'!$G$20,IF(AND(I702&lt;1,J702&gt;2,H702&gt;'CPL Goal &amp; KW Info'!$E$19),'CPL Goal &amp; KW Info'!$G$19,IF(AND(I702&lt;1,J702&gt;2,H702&lt;'CPL Goal &amp; KW Info'!$E$19,H702&gt;'CPL Goal &amp; KW Info'!$E$18),"0%",IF(AND(I702&lt;1,J702&lt;2,H702&gt;'CPL Goal &amp; KW Info'!$E$27),'CPL Goal &amp; KW Info'!$G$27,IF(AND(I702&lt;1,J702&lt;2,H702&gt;'CPL Goal &amp; KW Info'!$E$26),'CPL Goal &amp; KW Info'!$G$26,IF(AND(I702&lt;1,J702&lt;2,H702&gt;'CPL Goal &amp; KW Info'!$E$25),'CPL Goal &amp; KW Info'!$G$25,IF(AND(I702&lt;1,J702&lt;2,H702&gt;'CPL Goal &amp; KW Info'!$E$24),'CPL Goal &amp; KW Info'!$G$24,"0%"))))))))))))))))))))))))))))))))))))</f>
        <v>J4</v>
      </c>
      <c r="N702" s="22" t="e">
        <f t="shared" si="53"/>
        <v>#VALUE!</v>
      </c>
      <c r="O702" s="5" t="str">
        <f t="shared" si="54"/>
        <v/>
      </c>
      <c r="P702" s="1"/>
      <c r="Q702" s="6"/>
      <c r="R702" s="1"/>
    </row>
    <row r="703" spans="1:18">
      <c r="A703" s="13" t="str">
        <f>IF('CPL Goal &amp; KW Info'!I709="","",'CPL Goal &amp; KW Info'!I709)</f>
        <v/>
      </c>
      <c r="B703" s="13" t="str">
        <f>IF('CPL Goal &amp; KW Info'!J709="","",'CPL Goal &amp; KW Info'!J709)</f>
        <v/>
      </c>
      <c r="C703" s="13" t="str">
        <f>IF('CPL Goal &amp; KW Info'!K709="","",'CPL Goal &amp; KW Info'!K709)</f>
        <v/>
      </c>
      <c r="D703" s="28" t="str">
        <f>IF('CPL Goal &amp; KW Info'!L709="","",'CPL Goal &amp; KW Info'!L709)</f>
        <v/>
      </c>
      <c r="E703" s="13" t="str">
        <f>IF('CPL Goal &amp; KW Info'!M709="","",'CPL Goal &amp; KW Info'!M709)</f>
        <v/>
      </c>
      <c r="F703" s="13" t="str">
        <f>IF('CPL Goal &amp; KW Info'!N709="","",'CPL Goal &amp; KW Info'!N709)</f>
        <v/>
      </c>
      <c r="G703" s="13" t="str">
        <f>IF('CPL Goal &amp; KW Info'!O709="","",'CPL Goal &amp; KW Info'!O709)</f>
        <v/>
      </c>
      <c r="H703" s="28" t="str">
        <f>IF('CPL Goal &amp; KW Info'!P709="","",'CPL Goal &amp; KW Info'!P709)</f>
        <v/>
      </c>
      <c r="I703" s="13" t="str">
        <f>IF('CPL Goal &amp; KW Info'!Q709="","",'CPL Goal &amp; KW Info'!Q709)</f>
        <v/>
      </c>
      <c r="J703" s="13" t="str">
        <f>IF('CPL Goal &amp; KW Info'!R709="","",'CPL Goal &amp; KW Info'!R709)</f>
        <v/>
      </c>
      <c r="K703" s="1" t="str">
        <f t="shared" si="51"/>
        <v/>
      </c>
      <c r="L703" s="21" t="str">
        <f t="shared" si="52"/>
        <v/>
      </c>
      <c r="M703" s="22" t="str">
        <f>IF(AND(I703&gt;0,J703&gt;4,K703&lt;'CPL Goal &amp; KW Info'!$B$5),'CPL Goal &amp; KW Info'!$C$5,IF(AND(I703&gt;0,J703&gt;4,K703&lt;'CPL Goal &amp; KW Info'!$B$6),'CPL Goal &amp; KW Info'!$C$6,IF(AND(I703&gt;0,J703&gt;4,K703&lt;'CPL Goal &amp; KW Info'!$B$7),'CPL Goal &amp; KW Info'!$C$7,IF(AND(I703&gt;0,J703&gt;4,K703&lt;'CPL Goal &amp; KW Info'!$B$8),'CPL Goal &amp; KW Info'!$C$8,IF(AND(I703&gt;0,J703&gt;4,K703&gt;'CPL Goal &amp; KW Info'!$B$11),'CPL Goal &amp; KW Info'!$C$11,IF(AND(I703&gt;0,J703&gt;4,K703&gt;'CPL Goal &amp; KW Info'!$B$10),'CPL Goal &amp; KW Info'!$C$10,IF(AND(I703&gt;0,J703&gt;4,K703&lt;'CPL Goal &amp; KW Info'!$B$10,K703&gt;'CPL Goal &amp; KW Info'!$B$8),'CPL Goal &amp; KW Info'!$C$9,IF(AND(I703&gt;0,J703&gt;2,K703&lt;'CPL Goal &amp; KW Info'!$B$15),'CPL Goal &amp; KW Info'!$C$15,IF(AND(I703&gt;0,J703&gt;2,K703&lt;'CPL Goal &amp; KW Info'!$B$16),'CPL Goal &amp; KW Info'!$C$16,IF(AND(I703&gt;0,J703&gt;2,K703&lt;'CPL Goal &amp; KW Info'!$B$17),'CPL Goal &amp; KW Info'!$C$17,IF(AND(I703&gt;0,J703&gt;2,K703&lt;'CPL Goal &amp; KW Info'!$B$18),'CPL Goal &amp; KW Info'!$C$18,IF(AND(I703&gt;0,J703&gt;2,K703&gt;'CPL Goal &amp; KW Info'!$B$21),'CPL Goal &amp; KW Info'!$C$21,IF(AND(I703&gt;0,J703&gt;2,K703&gt;'CPL Goal &amp; KW Info'!$B$20),'CPL Goal &amp; KW Info'!$C$20,IF(AND(I703&gt;0,J703&gt;2,K703&lt;'CPL Goal &amp; KW Info'!$B$20,K703&gt;'CPL Goal &amp; KW Info'!$B$18),'CPL Goal &amp; KW Info'!$C$19,IF(AND(I703&gt;0,J703&lt;2,K703&gt;'CPL Goal &amp; KW Info'!$B$28),'CPL Goal &amp; KW Info'!$C$28,IF(AND(I703&gt;0,J703&lt;2,K703&gt;'CPL Goal &amp; KW Info'!$B$27),'CPL Goal &amp; KW Info'!$C$27,IF(AND(I703&gt;0,J703&lt;2,K703&gt;'CPL Goal &amp; KW Info'!$B$26),'CPL Goal &amp; KW Info'!$C$26,IF(AND(I703&gt;0,J703&lt;2,K703&lt;'CPL Goal &amp; KW Info'!$B$26),'CPL Goal &amp; KW Info'!$C$25,IF(AND(I703&lt;1,J703&gt;4,H703&lt;'CPL Goal &amp; KW Info'!$E$5,L703&gt;5%),'CPL Goal &amp; KW Info'!$G$5,IF(AND(I703&lt;1,J703&gt;4,H703&lt;'CPL Goal &amp; KW Info'!$E$6,L703&gt;3%),'CPL Goal &amp; KW Info'!$G$6,IF(AND(I703&lt;1,J703&gt;4,H703&lt;'CPL Goal &amp; KW Info'!$E$7,L703&gt;5%),'CPL Goal &amp; KW Info'!$G$7,IF(AND(I703&lt;1,J703&gt;4,H703&lt;'CPL Goal &amp; KW Info'!$E$8,L703&gt;3%),'CPL Goal &amp; KW Info'!$G$8,IF(AND(I703&lt;1,J703&gt;4,H703&gt;'CPL Goal &amp; KW Info'!$E$10),'CPL Goal &amp; KW Info'!$G$10,IF(AND(I703&lt;1,J703&gt;4,H703&gt;'CPL Goal &amp; KW Info'!$E$9),'CPL Goal &amp; KW Info'!$G$9,IF(AND(I703&lt;1,J703&gt;4,H703&lt;'CPL Goal &amp; KW Info'!$E$9,H703&gt;'CPL Goal &amp; KW Info'!$E$8),"0%",IF(AND(I703&lt;1,J703&gt;2,H703&lt;'CPL Goal &amp; KW Info'!$E$15,L703&gt;5%),'CPL Goal &amp; KW Info'!$G$15,IF(AND(I703&lt;1,J703&gt;2,H703&lt;'CPL Goal &amp; KW Info'!$E$16,L703&gt;3%),'CPL Goal &amp; KW Info'!$G$16,IF(AND(I703&lt;1,J703&gt;2,H703&lt;'CPL Goal &amp; KW Info'!$E$17,L703&gt;5%),'CPL Goal &amp; KW Info'!$G$17,IF(AND(I703&lt;1,J703&gt;2,H703&lt;'CPL Goal &amp; KW Info'!$E$18,L703&gt;3%),'CPL Goal &amp; KW Info'!$G$18,IF(AND(I703&lt;1,J703&gt;2,H703&gt;'CPL Goal &amp; KW Info'!$E$20),'CPL Goal &amp; KW Info'!$G$20,IF(AND(I703&lt;1,J703&gt;2,H703&gt;'CPL Goal &amp; KW Info'!$E$19),'CPL Goal &amp; KW Info'!$G$19,IF(AND(I703&lt;1,J703&gt;2,H703&lt;'CPL Goal &amp; KW Info'!$E$19,H703&gt;'CPL Goal &amp; KW Info'!$E$18),"0%",IF(AND(I703&lt;1,J703&lt;2,H703&gt;'CPL Goal &amp; KW Info'!$E$27),'CPL Goal &amp; KW Info'!$G$27,IF(AND(I703&lt;1,J703&lt;2,H703&gt;'CPL Goal &amp; KW Info'!$E$26),'CPL Goal &amp; KW Info'!$G$26,IF(AND(I703&lt;1,J703&lt;2,H703&gt;'CPL Goal &amp; KW Info'!$E$25),'CPL Goal &amp; KW Info'!$G$25,IF(AND(I703&lt;1,J703&lt;2,H703&gt;'CPL Goal &amp; KW Info'!$E$24),'CPL Goal &amp; KW Info'!$G$24,"0%"))))))))))))))))))))))))))))))))))))</f>
        <v>J4</v>
      </c>
      <c r="N703" s="22" t="e">
        <f t="shared" si="53"/>
        <v>#VALUE!</v>
      </c>
      <c r="O703" s="5" t="str">
        <f t="shared" si="54"/>
        <v/>
      </c>
      <c r="P703" s="1"/>
      <c r="Q703" s="6"/>
      <c r="R703" s="1"/>
    </row>
    <row r="704" spans="1:18">
      <c r="A704" s="13" t="str">
        <f>IF('CPL Goal &amp; KW Info'!I710="","",'CPL Goal &amp; KW Info'!I710)</f>
        <v/>
      </c>
      <c r="B704" s="13" t="str">
        <f>IF('CPL Goal &amp; KW Info'!J710="","",'CPL Goal &amp; KW Info'!J710)</f>
        <v/>
      </c>
      <c r="C704" s="13" t="str">
        <f>IF('CPL Goal &amp; KW Info'!K710="","",'CPL Goal &amp; KW Info'!K710)</f>
        <v/>
      </c>
      <c r="D704" s="28" t="str">
        <f>IF('CPL Goal &amp; KW Info'!L710="","",'CPL Goal &amp; KW Info'!L710)</f>
        <v/>
      </c>
      <c r="E704" s="13" t="str">
        <f>IF('CPL Goal &amp; KW Info'!M710="","",'CPL Goal &amp; KW Info'!M710)</f>
        <v/>
      </c>
      <c r="F704" s="13" t="str">
        <f>IF('CPL Goal &amp; KW Info'!N710="","",'CPL Goal &amp; KW Info'!N710)</f>
        <v/>
      </c>
      <c r="G704" s="13" t="str">
        <f>IF('CPL Goal &amp; KW Info'!O710="","",'CPL Goal &amp; KW Info'!O710)</f>
        <v/>
      </c>
      <c r="H704" s="28" t="str">
        <f>IF('CPL Goal &amp; KW Info'!P710="","",'CPL Goal &amp; KW Info'!P710)</f>
        <v/>
      </c>
      <c r="I704" s="13" t="str">
        <f>IF('CPL Goal &amp; KW Info'!Q710="","",'CPL Goal &amp; KW Info'!Q710)</f>
        <v/>
      </c>
      <c r="J704" s="13" t="str">
        <f>IF('CPL Goal &amp; KW Info'!R710="","",'CPL Goal &amp; KW Info'!R710)</f>
        <v/>
      </c>
      <c r="K704" s="1" t="str">
        <f t="shared" si="51"/>
        <v/>
      </c>
      <c r="L704" s="21" t="str">
        <f t="shared" si="52"/>
        <v/>
      </c>
      <c r="M704" s="22" t="str">
        <f>IF(AND(I704&gt;0,J704&gt;4,K704&lt;'CPL Goal &amp; KW Info'!$B$5),'CPL Goal &amp; KW Info'!$C$5,IF(AND(I704&gt;0,J704&gt;4,K704&lt;'CPL Goal &amp; KW Info'!$B$6),'CPL Goal &amp; KW Info'!$C$6,IF(AND(I704&gt;0,J704&gt;4,K704&lt;'CPL Goal &amp; KW Info'!$B$7),'CPL Goal &amp; KW Info'!$C$7,IF(AND(I704&gt;0,J704&gt;4,K704&lt;'CPL Goal &amp; KW Info'!$B$8),'CPL Goal &amp; KW Info'!$C$8,IF(AND(I704&gt;0,J704&gt;4,K704&gt;'CPL Goal &amp; KW Info'!$B$11),'CPL Goal &amp; KW Info'!$C$11,IF(AND(I704&gt;0,J704&gt;4,K704&gt;'CPL Goal &amp; KW Info'!$B$10),'CPL Goal &amp; KW Info'!$C$10,IF(AND(I704&gt;0,J704&gt;4,K704&lt;'CPL Goal &amp; KW Info'!$B$10,K704&gt;'CPL Goal &amp; KW Info'!$B$8),'CPL Goal &amp; KW Info'!$C$9,IF(AND(I704&gt;0,J704&gt;2,K704&lt;'CPL Goal &amp; KW Info'!$B$15),'CPL Goal &amp; KW Info'!$C$15,IF(AND(I704&gt;0,J704&gt;2,K704&lt;'CPL Goal &amp; KW Info'!$B$16),'CPL Goal &amp; KW Info'!$C$16,IF(AND(I704&gt;0,J704&gt;2,K704&lt;'CPL Goal &amp; KW Info'!$B$17),'CPL Goal &amp; KW Info'!$C$17,IF(AND(I704&gt;0,J704&gt;2,K704&lt;'CPL Goal &amp; KW Info'!$B$18),'CPL Goal &amp; KW Info'!$C$18,IF(AND(I704&gt;0,J704&gt;2,K704&gt;'CPL Goal &amp; KW Info'!$B$21),'CPL Goal &amp; KW Info'!$C$21,IF(AND(I704&gt;0,J704&gt;2,K704&gt;'CPL Goal &amp; KW Info'!$B$20),'CPL Goal &amp; KW Info'!$C$20,IF(AND(I704&gt;0,J704&gt;2,K704&lt;'CPL Goal &amp; KW Info'!$B$20,K704&gt;'CPL Goal &amp; KW Info'!$B$18),'CPL Goal &amp; KW Info'!$C$19,IF(AND(I704&gt;0,J704&lt;2,K704&gt;'CPL Goal &amp; KW Info'!$B$28),'CPL Goal &amp; KW Info'!$C$28,IF(AND(I704&gt;0,J704&lt;2,K704&gt;'CPL Goal &amp; KW Info'!$B$27),'CPL Goal &amp; KW Info'!$C$27,IF(AND(I704&gt;0,J704&lt;2,K704&gt;'CPL Goal &amp; KW Info'!$B$26),'CPL Goal &amp; KW Info'!$C$26,IF(AND(I704&gt;0,J704&lt;2,K704&lt;'CPL Goal &amp; KW Info'!$B$26),'CPL Goal &amp; KW Info'!$C$25,IF(AND(I704&lt;1,J704&gt;4,H704&lt;'CPL Goal &amp; KW Info'!$E$5,L704&gt;5%),'CPL Goal &amp; KW Info'!$G$5,IF(AND(I704&lt;1,J704&gt;4,H704&lt;'CPL Goal &amp; KW Info'!$E$6,L704&gt;3%),'CPL Goal &amp; KW Info'!$G$6,IF(AND(I704&lt;1,J704&gt;4,H704&lt;'CPL Goal &amp; KW Info'!$E$7,L704&gt;5%),'CPL Goal &amp; KW Info'!$G$7,IF(AND(I704&lt;1,J704&gt;4,H704&lt;'CPL Goal &amp; KW Info'!$E$8,L704&gt;3%),'CPL Goal &amp; KW Info'!$G$8,IF(AND(I704&lt;1,J704&gt;4,H704&gt;'CPL Goal &amp; KW Info'!$E$10),'CPL Goal &amp; KW Info'!$G$10,IF(AND(I704&lt;1,J704&gt;4,H704&gt;'CPL Goal &amp; KW Info'!$E$9),'CPL Goal &amp; KW Info'!$G$9,IF(AND(I704&lt;1,J704&gt;4,H704&lt;'CPL Goal &amp; KW Info'!$E$9,H704&gt;'CPL Goal &amp; KW Info'!$E$8),"0%",IF(AND(I704&lt;1,J704&gt;2,H704&lt;'CPL Goal &amp; KW Info'!$E$15,L704&gt;5%),'CPL Goal &amp; KW Info'!$G$15,IF(AND(I704&lt;1,J704&gt;2,H704&lt;'CPL Goal &amp; KW Info'!$E$16,L704&gt;3%),'CPL Goal &amp; KW Info'!$G$16,IF(AND(I704&lt;1,J704&gt;2,H704&lt;'CPL Goal &amp; KW Info'!$E$17,L704&gt;5%),'CPL Goal &amp; KW Info'!$G$17,IF(AND(I704&lt;1,J704&gt;2,H704&lt;'CPL Goal &amp; KW Info'!$E$18,L704&gt;3%),'CPL Goal &amp; KW Info'!$G$18,IF(AND(I704&lt;1,J704&gt;2,H704&gt;'CPL Goal &amp; KW Info'!$E$20),'CPL Goal &amp; KW Info'!$G$20,IF(AND(I704&lt;1,J704&gt;2,H704&gt;'CPL Goal &amp; KW Info'!$E$19),'CPL Goal &amp; KW Info'!$G$19,IF(AND(I704&lt;1,J704&gt;2,H704&lt;'CPL Goal &amp; KW Info'!$E$19,H704&gt;'CPL Goal &amp; KW Info'!$E$18),"0%",IF(AND(I704&lt;1,J704&lt;2,H704&gt;'CPL Goal &amp; KW Info'!$E$27),'CPL Goal &amp; KW Info'!$G$27,IF(AND(I704&lt;1,J704&lt;2,H704&gt;'CPL Goal &amp; KW Info'!$E$26),'CPL Goal &amp; KW Info'!$G$26,IF(AND(I704&lt;1,J704&lt;2,H704&gt;'CPL Goal &amp; KW Info'!$E$25),'CPL Goal &amp; KW Info'!$G$25,IF(AND(I704&lt;1,J704&lt;2,H704&gt;'CPL Goal &amp; KW Info'!$E$24),'CPL Goal &amp; KW Info'!$G$24,"0%"))))))))))))))))))))))))))))))))))))</f>
        <v>J4</v>
      </c>
      <c r="N704" s="22" t="e">
        <f t="shared" si="53"/>
        <v>#VALUE!</v>
      </c>
      <c r="O704" s="5" t="str">
        <f t="shared" si="54"/>
        <v/>
      </c>
      <c r="P704" s="1"/>
      <c r="Q704" s="6"/>
      <c r="R704" s="1"/>
    </row>
    <row r="705" spans="1:18">
      <c r="A705" s="13" t="str">
        <f>IF('CPL Goal &amp; KW Info'!I711="","",'CPL Goal &amp; KW Info'!I711)</f>
        <v/>
      </c>
      <c r="B705" s="13" t="str">
        <f>IF('CPL Goal &amp; KW Info'!J711="","",'CPL Goal &amp; KW Info'!J711)</f>
        <v/>
      </c>
      <c r="C705" s="13" t="str">
        <f>IF('CPL Goal &amp; KW Info'!K711="","",'CPL Goal &amp; KW Info'!K711)</f>
        <v/>
      </c>
      <c r="D705" s="28" t="str">
        <f>IF('CPL Goal &amp; KW Info'!L711="","",'CPL Goal &amp; KW Info'!L711)</f>
        <v/>
      </c>
      <c r="E705" s="13" t="str">
        <f>IF('CPL Goal &amp; KW Info'!M711="","",'CPL Goal &amp; KW Info'!M711)</f>
        <v/>
      </c>
      <c r="F705" s="13" t="str">
        <f>IF('CPL Goal &amp; KW Info'!N711="","",'CPL Goal &amp; KW Info'!N711)</f>
        <v/>
      </c>
      <c r="G705" s="13" t="str">
        <f>IF('CPL Goal &amp; KW Info'!O711="","",'CPL Goal &amp; KW Info'!O711)</f>
        <v/>
      </c>
      <c r="H705" s="28" t="str">
        <f>IF('CPL Goal &amp; KW Info'!P711="","",'CPL Goal &amp; KW Info'!P711)</f>
        <v/>
      </c>
      <c r="I705" s="13" t="str">
        <f>IF('CPL Goal &amp; KW Info'!Q711="","",'CPL Goal &amp; KW Info'!Q711)</f>
        <v/>
      </c>
      <c r="J705" s="13" t="str">
        <f>IF('CPL Goal &amp; KW Info'!R711="","",'CPL Goal &amp; KW Info'!R711)</f>
        <v/>
      </c>
      <c r="K705" s="1" t="str">
        <f t="shared" si="51"/>
        <v/>
      </c>
      <c r="L705" s="21" t="str">
        <f t="shared" si="52"/>
        <v/>
      </c>
      <c r="M705" s="22" t="str">
        <f>IF(AND(I705&gt;0,J705&gt;4,K705&lt;'CPL Goal &amp; KW Info'!$B$5),'CPL Goal &amp; KW Info'!$C$5,IF(AND(I705&gt;0,J705&gt;4,K705&lt;'CPL Goal &amp; KW Info'!$B$6),'CPL Goal &amp; KW Info'!$C$6,IF(AND(I705&gt;0,J705&gt;4,K705&lt;'CPL Goal &amp; KW Info'!$B$7),'CPL Goal &amp; KW Info'!$C$7,IF(AND(I705&gt;0,J705&gt;4,K705&lt;'CPL Goal &amp; KW Info'!$B$8),'CPL Goal &amp; KW Info'!$C$8,IF(AND(I705&gt;0,J705&gt;4,K705&gt;'CPL Goal &amp; KW Info'!$B$11),'CPL Goal &amp; KW Info'!$C$11,IF(AND(I705&gt;0,J705&gt;4,K705&gt;'CPL Goal &amp; KW Info'!$B$10),'CPL Goal &amp; KW Info'!$C$10,IF(AND(I705&gt;0,J705&gt;4,K705&lt;'CPL Goal &amp; KW Info'!$B$10,K705&gt;'CPL Goal &amp; KW Info'!$B$8),'CPL Goal &amp; KW Info'!$C$9,IF(AND(I705&gt;0,J705&gt;2,K705&lt;'CPL Goal &amp; KW Info'!$B$15),'CPL Goal &amp; KW Info'!$C$15,IF(AND(I705&gt;0,J705&gt;2,K705&lt;'CPL Goal &amp; KW Info'!$B$16),'CPL Goal &amp; KW Info'!$C$16,IF(AND(I705&gt;0,J705&gt;2,K705&lt;'CPL Goal &amp; KW Info'!$B$17),'CPL Goal &amp; KW Info'!$C$17,IF(AND(I705&gt;0,J705&gt;2,K705&lt;'CPL Goal &amp; KW Info'!$B$18),'CPL Goal &amp; KW Info'!$C$18,IF(AND(I705&gt;0,J705&gt;2,K705&gt;'CPL Goal &amp; KW Info'!$B$21),'CPL Goal &amp; KW Info'!$C$21,IF(AND(I705&gt;0,J705&gt;2,K705&gt;'CPL Goal &amp; KW Info'!$B$20),'CPL Goal &amp; KW Info'!$C$20,IF(AND(I705&gt;0,J705&gt;2,K705&lt;'CPL Goal &amp; KW Info'!$B$20,K705&gt;'CPL Goal &amp; KW Info'!$B$18),'CPL Goal &amp; KW Info'!$C$19,IF(AND(I705&gt;0,J705&lt;2,K705&gt;'CPL Goal &amp; KW Info'!$B$28),'CPL Goal &amp; KW Info'!$C$28,IF(AND(I705&gt;0,J705&lt;2,K705&gt;'CPL Goal &amp; KW Info'!$B$27),'CPL Goal &amp; KW Info'!$C$27,IF(AND(I705&gt;0,J705&lt;2,K705&gt;'CPL Goal &amp; KW Info'!$B$26),'CPL Goal &amp; KW Info'!$C$26,IF(AND(I705&gt;0,J705&lt;2,K705&lt;'CPL Goal &amp; KW Info'!$B$26),'CPL Goal &amp; KW Info'!$C$25,IF(AND(I705&lt;1,J705&gt;4,H705&lt;'CPL Goal &amp; KW Info'!$E$5,L705&gt;5%),'CPL Goal &amp; KW Info'!$G$5,IF(AND(I705&lt;1,J705&gt;4,H705&lt;'CPL Goal &amp; KW Info'!$E$6,L705&gt;3%),'CPL Goal &amp; KW Info'!$G$6,IF(AND(I705&lt;1,J705&gt;4,H705&lt;'CPL Goal &amp; KW Info'!$E$7,L705&gt;5%),'CPL Goal &amp; KW Info'!$G$7,IF(AND(I705&lt;1,J705&gt;4,H705&lt;'CPL Goal &amp; KW Info'!$E$8,L705&gt;3%),'CPL Goal &amp; KW Info'!$G$8,IF(AND(I705&lt;1,J705&gt;4,H705&gt;'CPL Goal &amp; KW Info'!$E$10),'CPL Goal &amp; KW Info'!$G$10,IF(AND(I705&lt;1,J705&gt;4,H705&gt;'CPL Goal &amp; KW Info'!$E$9),'CPL Goal &amp; KW Info'!$G$9,IF(AND(I705&lt;1,J705&gt;4,H705&lt;'CPL Goal &amp; KW Info'!$E$9,H705&gt;'CPL Goal &amp; KW Info'!$E$8),"0%",IF(AND(I705&lt;1,J705&gt;2,H705&lt;'CPL Goal &amp; KW Info'!$E$15,L705&gt;5%),'CPL Goal &amp; KW Info'!$G$15,IF(AND(I705&lt;1,J705&gt;2,H705&lt;'CPL Goal &amp; KW Info'!$E$16,L705&gt;3%),'CPL Goal &amp; KW Info'!$G$16,IF(AND(I705&lt;1,J705&gt;2,H705&lt;'CPL Goal &amp; KW Info'!$E$17,L705&gt;5%),'CPL Goal &amp; KW Info'!$G$17,IF(AND(I705&lt;1,J705&gt;2,H705&lt;'CPL Goal &amp; KW Info'!$E$18,L705&gt;3%),'CPL Goal &amp; KW Info'!$G$18,IF(AND(I705&lt;1,J705&gt;2,H705&gt;'CPL Goal &amp; KW Info'!$E$20),'CPL Goal &amp; KW Info'!$G$20,IF(AND(I705&lt;1,J705&gt;2,H705&gt;'CPL Goal &amp; KW Info'!$E$19),'CPL Goal &amp; KW Info'!$G$19,IF(AND(I705&lt;1,J705&gt;2,H705&lt;'CPL Goal &amp; KW Info'!$E$19,H705&gt;'CPL Goal &amp; KW Info'!$E$18),"0%",IF(AND(I705&lt;1,J705&lt;2,H705&gt;'CPL Goal &amp; KW Info'!$E$27),'CPL Goal &amp; KW Info'!$G$27,IF(AND(I705&lt;1,J705&lt;2,H705&gt;'CPL Goal &amp; KW Info'!$E$26),'CPL Goal &amp; KW Info'!$G$26,IF(AND(I705&lt;1,J705&lt;2,H705&gt;'CPL Goal &amp; KW Info'!$E$25),'CPL Goal &amp; KW Info'!$G$25,IF(AND(I705&lt;1,J705&lt;2,H705&gt;'CPL Goal &amp; KW Info'!$E$24),'CPL Goal &amp; KW Info'!$G$24,"0%"))))))))))))))))))))))))))))))))))))</f>
        <v>J4</v>
      </c>
      <c r="N705" s="22" t="e">
        <f t="shared" si="53"/>
        <v>#VALUE!</v>
      </c>
      <c r="O705" s="5" t="str">
        <f t="shared" si="54"/>
        <v/>
      </c>
      <c r="P705" s="1"/>
      <c r="Q705" s="6"/>
      <c r="R705" s="1"/>
    </row>
    <row r="706" spans="1:18">
      <c r="A706" s="13" t="str">
        <f>IF('CPL Goal &amp; KW Info'!I712="","",'CPL Goal &amp; KW Info'!I712)</f>
        <v/>
      </c>
      <c r="B706" s="13" t="str">
        <f>IF('CPL Goal &amp; KW Info'!J712="","",'CPL Goal &amp; KW Info'!J712)</f>
        <v/>
      </c>
      <c r="C706" s="13" t="str">
        <f>IF('CPL Goal &amp; KW Info'!K712="","",'CPL Goal &amp; KW Info'!K712)</f>
        <v/>
      </c>
      <c r="D706" s="28" t="str">
        <f>IF('CPL Goal &amp; KW Info'!L712="","",'CPL Goal &amp; KW Info'!L712)</f>
        <v/>
      </c>
      <c r="E706" s="13" t="str">
        <f>IF('CPL Goal &amp; KW Info'!M712="","",'CPL Goal &amp; KW Info'!M712)</f>
        <v/>
      </c>
      <c r="F706" s="13" t="str">
        <f>IF('CPL Goal &amp; KW Info'!N712="","",'CPL Goal &amp; KW Info'!N712)</f>
        <v/>
      </c>
      <c r="G706" s="13" t="str">
        <f>IF('CPL Goal &amp; KW Info'!O712="","",'CPL Goal &amp; KW Info'!O712)</f>
        <v/>
      </c>
      <c r="H706" s="28" t="str">
        <f>IF('CPL Goal &amp; KW Info'!P712="","",'CPL Goal &amp; KW Info'!P712)</f>
        <v/>
      </c>
      <c r="I706" s="13" t="str">
        <f>IF('CPL Goal &amp; KW Info'!Q712="","",'CPL Goal &amp; KW Info'!Q712)</f>
        <v/>
      </c>
      <c r="J706" s="13" t="str">
        <f>IF('CPL Goal &amp; KW Info'!R712="","",'CPL Goal &amp; KW Info'!R712)</f>
        <v/>
      </c>
      <c r="K706" s="1" t="str">
        <f t="shared" si="51"/>
        <v/>
      </c>
      <c r="L706" s="21" t="str">
        <f t="shared" si="52"/>
        <v/>
      </c>
      <c r="M706" s="22" t="str">
        <f>IF(AND(I706&gt;0,J706&gt;4,K706&lt;'CPL Goal &amp; KW Info'!$B$5),'CPL Goal &amp; KW Info'!$C$5,IF(AND(I706&gt;0,J706&gt;4,K706&lt;'CPL Goal &amp; KW Info'!$B$6),'CPL Goal &amp; KW Info'!$C$6,IF(AND(I706&gt;0,J706&gt;4,K706&lt;'CPL Goal &amp; KW Info'!$B$7),'CPL Goal &amp; KW Info'!$C$7,IF(AND(I706&gt;0,J706&gt;4,K706&lt;'CPL Goal &amp; KW Info'!$B$8),'CPL Goal &amp; KW Info'!$C$8,IF(AND(I706&gt;0,J706&gt;4,K706&gt;'CPL Goal &amp; KW Info'!$B$11),'CPL Goal &amp; KW Info'!$C$11,IF(AND(I706&gt;0,J706&gt;4,K706&gt;'CPL Goal &amp; KW Info'!$B$10),'CPL Goal &amp; KW Info'!$C$10,IF(AND(I706&gt;0,J706&gt;4,K706&lt;'CPL Goal &amp; KW Info'!$B$10,K706&gt;'CPL Goal &amp; KW Info'!$B$8),'CPL Goal &amp; KW Info'!$C$9,IF(AND(I706&gt;0,J706&gt;2,K706&lt;'CPL Goal &amp; KW Info'!$B$15),'CPL Goal &amp; KW Info'!$C$15,IF(AND(I706&gt;0,J706&gt;2,K706&lt;'CPL Goal &amp; KW Info'!$B$16),'CPL Goal &amp; KW Info'!$C$16,IF(AND(I706&gt;0,J706&gt;2,K706&lt;'CPL Goal &amp; KW Info'!$B$17),'CPL Goal &amp; KW Info'!$C$17,IF(AND(I706&gt;0,J706&gt;2,K706&lt;'CPL Goal &amp; KW Info'!$B$18),'CPL Goal &amp; KW Info'!$C$18,IF(AND(I706&gt;0,J706&gt;2,K706&gt;'CPL Goal &amp; KW Info'!$B$21),'CPL Goal &amp; KW Info'!$C$21,IF(AND(I706&gt;0,J706&gt;2,K706&gt;'CPL Goal &amp; KW Info'!$B$20),'CPL Goal &amp; KW Info'!$C$20,IF(AND(I706&gt;0,J706&gt;2,K706&lt;'CPL Goal &amp; KW Info'!$B$20,K706&gt;'CPL Goal &amp; KW Info'!$B$18),'CPL Goal &amp; KW Info'!$C$19,IF(AND(I706&gt;0,J706&lt;2,K706&gt;'CPL Goal &amp; KW Info'!$B$28),'CPL Goal &amp; KW Info'!$C$28,IF(AND(I706&gt;0,J706&lt;2,K706&gt;'CPL Goal &amp; KW Info'!$B$27),'CPL Goal &amp; KW Info'!$C$27,IF(AND(I706&gt;0,J706&lt;2,K706&gt;'CPL Goal &amp; KW Info'!$B$26),'CPL Goal &amp; KW Info'!$C$26,IF(AND(I706&gt;0,J706&lt;2,K706&lt;'CPL Goal &amp; KW Info'!$B$26),'CPL Goal &amp; KW Info'!$C$25,IF(AND(I706&lt;1,J706&gt;4,H706&lt;'CPL Goal &amp; KW Info'!$E$5,L706&gt;5%),'CPL Goal &amp; KW Info'!$G$5,IF(AND(I706&lt;1,J706&gt;4,H706&lt;'CPL Goal &amp; KW Info'!$E$6,L706&gt;3%),'CPL Goal &amp; KW Info'!$G$6,IF(AND(I706&lt;1,J706&gt;4,H706&lt;'CPL Goal &amp; KW Info'!$E$7,L706&gt;5%),'CPL Goal &amp; KW Info'!$G$7,IF(AND(I706&lt;1,J706&gt;4,H706&lt;'CPL Goal &amp; KW Info'!$E$8,L706&gt;3%),'CPL Goal &amp; KW Info'!$G$8,IF(AND(I706&lt;1,J706&gt;4,H706&gt;'CPL Goal &amp; KW Info'!$E$10),'CPL Goal &amp; KW Info'!$G$10,IF(AND(I706&lt;1,J706&gt;4,H706&gt;'CPL Goal &amp; KW Info'!$E$9),'CPL Goal &amp; KW Info'!$G$9,IF(AND(I706&lt;1,J706&gt;4,H706&lt;'CPL Goal &amp; KW Info'!$E$9,H706&gt;'CPL Goal &amp; KW Info'!$E$8),"0%",IF(AND(I706&lt;1,J706&gt;2,H706&lt;'CPL Goal &amp; KW Info'!$E$15,L706&gt;5%),'CPL Goal &amp; KW Info'!$G$15,IF(AND(I706&lt;1,J706&gt;2,H706&lt;'CPL Goal &amp; KW Info'!$E$16,L706&gt;3%),'CPL Goal &amp; KW Info'!$G$16,IF(AND(I706&lt;1,J706&gt;2,H706&lt;'CPL Goal &amp; KW Info'!$E$17,L706&gt;5%),'CPL Goal &amp; KW Info'!$G$17,IF(AND(I706&lt;1,J706&gt;2,H706&lt;'CPL Goal &amp; KW Info'!$E$18,L706&gt;3%),'CPL Goal &amp; KW Info'!$G$18,IF(AND(I706&lt;1,J706&gt;2,H706&gt;'CPL Goal &amp; KW Info'!$E$20),'CPL Goal &amp; KW Info'!$G$20,IF(AND(I706&lt;1,J706&gt;2,H706&gt;'CPL Goal &amp; KW Info'!$E$19),'CPL Goal &amp; KW Info'!$G$19,IF(AND(I706&lt;1,J706&gt;2,H706&lt;'CPL Goal &amp; KW Info'!$E$19,H706&gt;'CPL Goal &amp; KW Info'!$E$18),"0%",IF(AND(I706&lt;1,J706&lt;2,H706&gt;'CPL Goal &amp; KW Info'!$E$27),'CPL Goal &amp; KW Info'!$G$27,IF(AND(I706&lt;1,J706&lt;2,H706&gt;'CPL Goal &amp; KW Info'!$E$26),'CPL Goal &amp; KW Info'!$G$26,IF(AND(I706&lt;1,J706&lt;2,H706&gt;'CPL Goal &amp; KW Info'!$E$25),'CPL Goal &amp; KW Info'!$G$25,IF(AND(I706&lt;1,J706&lt;2,H706&gt;'CPL Goal &amp; KW Info'!$E$24),'CPL Goal &amp; KW Info'!$G$24,"0%"))))))))))))))))))))))))))))))))))))</f>
        <v>J4</v>
      </c>
      <c r="N706" s="22" t="e">
        <f t="shared" si="53"/>
        <v>#VALUE!</v>
      </c>
      <c r="O706" s="5" t="str">
        <f t="shared" si="54"/>
        <v/>
      </c>
      <c r="P706" s="1"/>
      <c r="Q706" s="6"/>
      <c r="R706" s="1"/>
    </row>
    <row r="707" spans="1:18">
      <c r="A707" s="13" t="str">
        <f>IF('CPL Goal &amp; KW Info'!I713="","",'CPL Goal &amp; KW Info'!I713)</f>
        <v/>
      </c>
      <c r="B707" s="13" t="str">
        <f>IF('CPL Goal &amp; KW Info'!J713="","",'CPL Goal &amp; KW Info'!J713)</f>
        <v/>
      </c>
      <c r="C707" s="13" t="str">
        <f>IF('CPL Goal &amp; KW Info'!K713="","",'CPL Goal &amp; KW Info'!K713)</f>
        <v/>
      </c>
      <c r="D707" s="28" t="str">
        <f>IF('CPL Goal &amp; KW Info'!L713="","",'CPL Goal &amp; KW Info'!L713)</f>
        <v/>
      </c>
      <c r="E707" s="13" t="str">
        <f>IF('CPL Goal &amp; KW Info'!M713="","",'CPL Goal &amp; KW Info'!M713)</f>
        <v/>
      </c>
      <c r="F707" s="13" t="str">
        <f>IF('CPL Goal &amp; KW Info'!N713="","",'CPL Goal &amp; KW Info'!N713)</f>
        <v/>
      </c>
      <c r="G707" s="13" t="str">
        <f>IF('CPL Goal &amp; KW Info'!O713="","",'CPL Goal &amp; KW Info'!O713)</f>
        <v/>
      </c>
      <c r="H707" s="28" t="str">
        <f>IF('CPL Goal &amp; KW Info'!P713="","",'CPL Goal &amp; KW Info'!P713)</f>
        <v/>
      </c>
      <c r="I707" s="13" t="str">
        <f>IF('CPL Goal &amp; KW Info'!Q713="","",'CPL Goal &amp; KW Info'!Q713)</f>
        <v/>
      </c>
      <c r="J707" s="13" t="str">
        <f>IF('CPL Goal &amp; KW Info'!R713="","",'CPL Goal &amp; KW Info'!R713)</f>
        <v/>
      </c>
      <c r="K707" s="1" t="str">
        <f t="shared" si="51"/>
        <v/>
      </c>
      <c r="L707" s="21" t="str">
        <f t="shared" si="52"/>
        <v/>
      </c>
      <c r="M707" s="22" t="str">
        <f>IF(AND(I707&gt;0,J707&gt;4,K707&lt;'CPL Goal &amp; KW Info'!$B$5),'CPL Goal &amp; KW Info'!$C$5,IF(AND(I707&gt;0,J707&gt;4,K707&lt;'CPL Goal &amp; KW Info'!$B$6),'CPL Goal &amp; KW Info'!$C$6,IF(AND(I707&gt;0,J707&gt;4,K707&lt;'CPL Goal &amp; KW Info'!$B$7),'CPL Goal &amp; KW Info'!$C$7,IF(AND(I707&gt;0,J707&gt;4,K707&lt;'CPL Goal &amp; KW Info'!$B$8),'CPL Goal &amp; KW Info'!$C$8,IF(AND(I707&gt;0,J707&gt;4,K707&gt;'CPL Goal &amp; KW Info'!$B$11),'CPL Goal &amp; KW Info'!$C$11,IF(AND(I707&gt;0,J707&gt;4,K707&gt;'CPL Goal &amp; KW Info'!$B$10),'CPL Goal &amp; KW Info'!$C$10,IF(AND(I707&gt;0,J707&gt;4,K707&lt;'CPL Goal &amp; KW Info'!$B$10,K707&gt;'CPL Goal &amp; KW Info'!$B$8),'CPL Goal &amp; KW Info'!$C$9,IF(AND(I707&gt;0,J707&gt;2,K707&lt;'CPL Goal &amp; KW Info'!$B$15),'CPL Goal &amp; KW Info'!$C$15,IF(AND(I707&gt;0,J707&gt;2,K707&lt;'CPL Goal &amp; KW Info'!$B$16),'CPL Goal &amp; KW Info'!$C$16,IF(AND(I707&gt;0,J707&gt;2,K707&lt;'CPL Goal &amp; KW Info'!$B$17),'CPL Goal &amp; KW Info'!$C$17,IF(AND(I707&gt;0,J707&gt;2,K707&lt;'CPL Goal &amp; KW Info'!$B$18),'CPL Goal &amp; KW Info'!$C$18,IF(AND(I707&gt;0,J707&gt;2,K707&gt;'CPL Goal &amp; KW Info'!$B$21),'CPL Goal &amp; KW Info'!$C$21,IF(AND(I707&gt;0,J707&gt;2,K707&gt;'CPL Goal &amp; KW Info'!$B$20),'CPL Goal &amp; KW Info'!$C$20,IF(AND(I707&gt;0,J707&gt;2,K707&lt;'CPL Goal &amp; KW Info'!$B$20,K707&gt;'CPL Goal &amp; KW Info'!$B$18),'CPL Goal &amp; KW Info'!$C$19,IF(AND(I707&gt;0,J707&lt;2,K707&gt;'CPL Goal &amp; KW Info'!$B$28),'CPL Goal &amp; KW Info'!$C$28,IF(AND(I707&gt;0,J707&lt;2,K707&gt;'CPL Goal &amp; KW Info'!$B$27),'CPL Goal &amp; KW Info'!$C$27,IF(AND(I707&gt;0,J707&lt;2,K707&gt;'CPL Goal &amp; KW Info'!$B$26),'CPL Goal &amp; KW Info'!$C$26,IF(AND(I707&gt;0,J707&lt;2,K707&lt;'CPL Goal &amp; KW Info'!$B$26),'CPL Goal &amp; KW Info'!$C$25,IF(AND(I707&lt;1,J707&gt;4,H707&lt;'CPL Goal &amp; KW Info'!$E$5,L707&gt;5%),'CPL Goal &amp; KW Info'!$G$5,IF(AND(I707&lt;1,J707&gt;4,H707&lt;'CPL Goal &amp; KW Info'!$E$6,L707&gt;3%),'CPL Goal &amp; KW Info'!$G$6,IF(AND(I707&lt;1,J707&gt;4,H707&lt;'CPL Goal &amp; KW Info'!$E$7,L707&gt;5%),'CPL Goal &amp; KW Info'!$G$7,IF(AND(I707&lt;1,J707&gt;4,H707&lt;'CPL Goal &amp; KW Info'!$E$8,L707&gt;3%),'CPL Goal &amp; KW Info'!$G$8,IF(AND(I707&lt;1,J707&gt;4,H707&gt;'CPL Goal &amp; KW Info'!$E$10),'CPL Goal &amp; KW Info'!$G$10,IF(AND(I707&lt;1,J707&gt;4,H707&gt;'CPL Goal &amp; KW Info'!$E$9),'CPL Goal &amp; KW Info'!$G$9,IF(AND(I707&lt;1,J707&gt;4,H707&lt;'CPL Goal &amp; KW Info'!$E$9,H707&gt;'CPL Goal &amp; KW Info'!$E$8),"0%",IF(AND(I707&lt;1,J707&gt;2,H707&lt;'CPL Goal &amp; KW Info'!$E$15,L707&gt;5%),'CPL Goal &amp; KW Info'!$G$15,IF(AND(I707&lt;1,J707&gt;2,H707&lt;'CPL Goal &amp; KW Info'!$E$16,L707&gt;3%),'CPL Goal &amp; KW Info'!$G$16,IF(AND(I707&lt;1,J707&gt;2,H707&lt;'CPL Goal &amp; KW Info'!$E$17,L707&gt;5%),'CPL Goal &amp; KW Info'!$G$17,IF(AND(I707&lt;1,J707&gt;2,H707&lt;'CPL Goal &amp; KW Info'!$E$18,L707&gt;3%),'CPL Goal &amp; KW Info'!$G$18,IF(AND(I707&lt;1,J707&gt;2,H707&gt;'CPL Goal &amp; KW Info'!$E$20),'CPL Goal &amp; KW Info'!$G$20,IF(AND(I707&lt;1,J707&gt;2,H707&gt;'CPL Goal &amp; KW Info'!$E$19),'CPL Goal &amp; KW Info'!$G$19,IF(AND(I707&lt;1,J707&gt;2,H707&lt;'CPL Goal &amp; KW Info'!$E$19,H707&gt;'CPL Goal &amp; KW Info'!$E$18),"0%",IF(AND(I707&lt;1,J707&lt;2,H707&gt;'CPL Goal &amp; KW Info'!$E$27),'CPL Goal &amp; KW Info'!$G$27,IF(AND(I707&lt;1,J707&lt;2,H707&gt;'CPL Goal &amp; KW Info'!$E$26),'CPL Goal &amp; KW Info'!$G$26,IF(AND(I707&lt;1,J707&lt;2,H707&gt;'CPL Goal &amp; KW Info'!$E$25),'CPL Goal &amp; KW Info'!$G$25,IF(AND(I707&lt;1,J707&lt;2,H707&gt;'CPL Goal &amp; KW Info'!$E$24),'CPL Goal &amp; KW Info'!$G$24,"0%"))))))))))))))))))))))))))))))))))))</f>
        <v>J4</v>
      </c>
      <c r="N707" s="22" t="e">
        <f t="shared" si="53"/>
        <v>#VALUE!</v>
      </c>
      <c r="O707" s="5" t="str">
        <f t="shared" si="54"/>
        <v/>
      </c>
      <c r="P707" s="1"/>
      <c r="Q707" s="6"/>
      <c r="R707" s="1"/>
    </row>
    <row r="708" spans="1:18">
      <c r="A708" s="13" t="str">
        <f>IF('CPL Goal &amp; KW Info'!I714="","",'CPL Goal &amp; KW Info'!I714)</f>
        <v/>
      </c>
      <c r="B708" s="13" t="str">
        <f>IF('CPL Goal &amp; KW Info'!J714="","",'CPL Goal &amp; KW Info'!J714)</f>
        <v/>
      </c>
      <c r="C708" s="13" t="str">
        <f>IF('CPL Goal &amp; KW Info'!K714="","",'CPL Goal &amp; KW Info'!K714)</f>
        <v/>
      </c>
      <c r="D708" s="28" t="str">
        <f>IF('CPL Goal &amp; KW Info'!L714="","",'CPL Goal &amp; KW Info'!L714)</f>
        <v/>
      </c>
      <c r="E708" s="13" t="str">
        <f>IF('CPL Goal &amp; KW Info'!M714="","",'CPL Goal &amp; KW Info'!M714)</f>
        <v/>
      </c>
      <c r="F708" s="13" t="str">
        <f>IF('CPL Goal &amp; KW Info'!N714="","",'CPL Goal &amp; KW Info'!N714)</f>
        <v/>
      </c>
      <c r="G708" s="13" t="str">
        <f>IF('CPL Goal &amp; KW Info'!O714="","",'CPL Goal &amp; KW Info'!O714)</f>
        <v/>
      </c>
      <c r="H708" s="28" t="str">
        <f>IF('CPL Goal &amp; KW Info'!P714="","",'CPL Goal &amp; KW Info'!P714)</f>
        <v/>
      </c>
      <c r="I708" s="13" t="str">
        <f>IF('CPL Goal &amp; KW Info'!Q714="","",'CPL Goal &amp; KW Info'!Q714)</f>
        <v/>
      </c>
      <c r="J708" s="13" t="str">
        <f>IF('CPL Goal &amp; KW Info'!R714="","",'CPL Goal &amp; KW Info'!R714)</f>
        <v/>
      </c>
      <c r="K708" s="1" t="str">
        <f t="shared" si="51"/>
        <v/>
      </c>
      <c r="L708" s="21" t="str">
        <f t="shared" si="52"/>
        <v/>
      </c>
      <c r="M708" s="22" t="str">
        <f>IF(AND(I708&gt;0,J708&gt;4,K708&lt;'CPL Goal &amp; KW Info'!$B$5),'CPL Goal &amp; KW Info'!$C$5,IF(AND(I708&gt;0,J708&gt;4,K708&lt;'CPL Goal &amp; KW Info'!$B$6),'CPL Goal &amp; KW Info'!$C$6,IF(AND(I708&gt;0,J708&gt;4,K708&lt;'CPL Goal &amp; KW Info'!$B$7),'CPL Goal &amp; KW Info'!$C$7,IF(AND(I708&gt;0,J708&gt;4,K708&lt;'CPL Goal &amp; KW Info'!$B$8),'CPL Goal &amp; KW Info'!$C$8,IF(AND(I708&gt;0,J708&gt;4,K708&gt;'CPL Goal &amp; KW Info'!$B$11),'CPL Goal &amp; KW Info'!$C$11,IF(AND(I708&gt;0,J708&gt;4,K708&gt;'CPL Goal &amp; KW Info'!$B$10),'CPL Goal &amp; KW Info'!$C$10,IF(AND(I708&gt;0,J708&gt;4,K708&lt;'CPL Goal &amp; KW Info'!$B$10,K708&gt;'CPL Goal &amp; KW Info'!$B$8),'CPL Goal &amp; KW Info'!$C$9,IF(AND(I708&gt;0,J708&gt;2,K708&lt;'CPL Goal &amp; KW Info'!$B$15),'CPL Goal &amp; KW Info'!$C$15,IF(AND(I708&gt;0,J708&gt;2,K708&lt;'CPL Goal &amp; KW Info'!$B$16),'CPL Goal &amp; KW Info'!$C$16,IF(AND(I708&gt;0,J708&gt;2,K708&lt;'CPL Goal &amp; KW Info'!$B$17),'CPL Goal &amp; KW Info'!$C$17,IF(AND(I708&gt;0,J708&gt;2,K708&lt;'CPL Goal &amp; KW Info'!$B$18),'CPL Goal &amp; KW Info'!$C$18,IF(AND(I708&gt;0,J708&gt;2,K708&gt;'CPL Goal &amp; KW Info'!$B$21),'CPL Goal &amp; KW Info'!$C$21,IF(AND(I708&gt;0,J708&gt;2,K708&gt;'CPL Goal &amp; KW Info'!$B$20),'CPL Goal &amp; KW Info'!$C$20,IF(AND(I708&gt;0,J708&gt;2,K708&lt;'CPL Goal &amp; KW Info'!$B$20,K708&gt;'CPL Goal &amp; KW Info'!$B$18),'CPL Goal &amp; KW Info'!$C$19,IF(AND(I708&gt;0,J708&lt;2,K708&gt;'CPL Goal &amp; KW Info'!$B$28),'CPL Goal &amp; KW Info'!$C$28,IF(AND(I708&gt;0,J708&lt;2,K708&gt;'CPL Goal &amp; KW Info'!$B$27),'CPL Goal &amp; KW Info'!$C$27,IF(AND(I708&gt;0,J708&lt;2,K708&gt;'CPL Goal &amp; KW Info'!$B$26),'CPL Goal &amp; KW Info'!$C$26,IF(AND(I708&gt;0,J708&lt;2,K708&lt;'CPL Goal &amp; KW Info'!$B$26),'CPL Goal &amp; KW Info'!$C$25,IF(AND(I708&lt;1,J708&gt;4,H708&lt;'CPL Goal &amp; KW Info'!$E$5,L708&gt;5%),'CPL Goal &amp; KW Info'!$G$5,IF(AND(I708&lt;1,J708&gt;4,H708&lt;'CPL Goal &amp; KW Info'!$E$6,L708&gt;3%),'CPL Goal &amp; KW Info'!$G$6,IF(AND(I708&lt;1,J708&gt;4,H708&lt;'CPL Goal &amp; KW Info'!$E$7,L708&gt;5%),'CPL Goal &amp; KW Info'!$G$7,IF(AND(I708&lt;1,J708&gt;4,H708&lt;'CPL Goal &amp; KW Info'!$E$8,L708&gt;3%),'CPL Goal &amp; KW Info'!$G$8,IF(AND(I708&lt;1,J708&gt;4,H708&gt;'CPL Goal &amp; KW Info'!$E$10),'CPL Goal &amp; KW Info'!$G$10,IF(AND(I708&lt;1,J708&gt;4,H708&gt;'CPL Goal &amp; KW Info'!$E$9),'CPL Goal &amp; KW Info'!$G$9,IF(AND(I708&lt;1,J708&gt;4,H708&lt;'CPL Goal &amp; KW Info'!$E$9,H708&gt;'CPL Goal &amp; KW Info'!$E$8),"0%",IF(AND(I708&lt;1,J708&gt;2,H708&lt;'CPL Goal &amp; KW Info'!$E$15,L708&gt;5%),'CPL Goal &amp; KW Info'!$G$15,IF(AND(I708&lt;1,J708&gt;2,H708&lt;'CPL Goal &amp; KW Info'!$E$16,L708&gt;3%),'CPL Goal &amp; KW Info'!$G$16,IF(AND(I708&lt;1,J708&gt;2,H708&lt;'CPL Goal &amp; KW Info'!$E$17,L708&gt;5%),'CPL Goal &amp; KW Info'!$G$17,IF(AND(I708&lt;1,J708&gt;2,H708&lt;'CPL Goal &amp; KW Info'!$E$18,L708&gt;3%),'CPL Goal &amp; KW Info'!$G$18,IF(AND(I708&lt;1,J708&gt;2,H708&gt;'CPL Goal &amp; KW Info'!$E$20),'CPL Goal &amp; KW Info'!$G$20,IF(AND(I708&lt;1,J708&gt;2,H708&gt;'CPL Goal &amp; KW Info'!$E$19),'CPL Goal &amp; KW Info'!$G$19,IF(AND(I708&lt;1,J708&gt;2,H708&lt;'CPL Goal &amp; KW Info'!$E$19,H708&gt;'CPL Goal &amp; KW Info'!$E$18),"0%",IF(AND(I708&lt;1,J708&lt;2,H708&gt;'CPL Goal &amp; KW Info'!$E$27),'CPL Goal &amp; KW Info'!$G$27,IF(AND(I708&lt;1,J708&lt;2,H708&gt;'CPL Goal &amp; KW Info'!$E$26),'CPL Goal &amp; KW Info'!$G$26,IF(AND(I708&lt;1,J708&lt;2,H708&gt;'CPL Goal &amp; KW Info'!$E$25),'CPL Goal &amp; KW Info'!$G$25,IF(AND(I708&lt;1,J708&lt;2,H708&gt;'CPL Goal &amp; KW Info'!$E$24),'CPL Goal &amp; KW Info'!$G$24,"0%"))))))))))))))))))))))))))))))))))))</f>
        <v>J4</v>
      </c>
      <c r="N708" s="22" t="e">
        <f t="shared" si="53"/>
        <v>#VALUE!</v>
      </c>
      <c r="O708" s="5" t="str">
        <f t="shared" si="54"/>
        <v/>
      </c>
      <c r="P708" s="1"/>
      <c r="Q708" s="6"/>
      <c r="R708" s="1"/>
    </row>
    <row r="709" spans="1:18">
      <c r="A709" s="13" t="str">
        <f>IF('CPL Goal &amp; KW Info'!I715="","",'CPL Goal &amp; KW Info'!I715)</f>
        <v/>
      </c>
      <c r="B709" s="13" t="str">
        <f>IF('CPL Goal &amp; KW Info'!J715="","",'CPL Goal &amp; KW Info'!J715)</f>
        <v/>
      </c>
      <c r="C709" s="13" t="str">
        <f>IF('CPL Goal &amp; KW Info'!K715="","",'CPL Goal &amp; KW Info'!K715)</f>
        <v/>
      </c>
      <c r="D709" s="28" t="str">
        <f>IF('CPL Goal &amp; KW Info'!L715="","",'CPL Goal &amp; KW Info'!L715)</f>
        <v/>
      </c>
      <c r="E709" s="13" t="str">
        <f>IF('CPL Goal &amp; KW Info'!M715="","",'CPL Goal &amp; KW Info'!M715)</f>
        <v/>
      </c>
      <c r="F709" s="13" t="str">
        <f>IF('CPL Goal &amp; KW Info'!N715="","",'CPL Goal &amp; KW Info'!N715)</f>
        <v/>
      </c>
      <c r="G709" s="13" t="str">
        <f>IF('CPL Goal &amp; KW Info'!O715="","",'CPL Goal &amp; KW Info'!O715)</f>
        <v/>
      </c>
      <c r="H709" s="28" t="str">
        <f>IF('CPL Goal &amp; KW Info'!P715="","",'CPL Goal &amp; KW Info'!P715)</f>
        <v/>
      </c>
      <c r="I709" s="13" t="str">
        <f>IF('CPL Goal &amp; KW Info'!Q715="","",'CPL Goal &amp; KW Info'!Q715)</f>
        <v/>
      </c>
      <c r="J709" s="13" t="str">
        <f>IF('CPL Goal &amp; KW Info'!R715="","",'CPL Goal &amp; KW Info'!R715)</f>
        <v/>
      </c>
      <c r="K709" s="1" t="str">
        <f t="shared" si="51"/>
        <v/>
      </c>
      <c r="L709" s="21" t="str">
        <f t="shared" si="52"/>
        <v/>
      </c>
      <c r="M709" s="22" t="str">
        <f>IF(AND(I709&gt;0,J709&gt;4,K709&lt;'CPL Goal &amp; KW Info'!$B$5),'CPL Goal &amp; KW Info'!$C$5,IF(AND(I709&gt;0,J709&gt;4,K709&lt;'CPL Goal &amp; KW Info'!$B$6),'CPL Goal &amp; KW Info'!$C$6,IF(AND(I709&gt;0,J709&gt;4,K709&lt;'CPL Goal &amp; KW Info'!$B$7),'CPL Goal &amp; KW Info'!$C$7,IF(AND(I709&gt;0,J709&gt;4,K709&lt;'CPL Goal &amp; KW Info'!$B$8),'CPL Goal &amp; KW Info'!$C$8,IF(AND(I709&gt;0,J709&gt;4,K709&gt;'CPL Goal &amp; KW Info'!$B$11),'CPL Goal &amp; KW Info'!$C$11,IF(AND(I709&gt;0,J709&gt;4,K709&gt;'CPL Goal &amp; KW Info'!$B$10),'CPL Goal &amp; KW Info'!$C$10,IF(AND(I709&gt;0,J709&gt;4,K709&lt;'CPL Goal &amp; KW Info'!$B$10,K709&gt;'CPL Goal &amp; KW Info'!$B$8),'CPL Goal &amp; KW Info'!$C$9,IF(AND(I709&gt;0,J709&gt;2,K709&lt;'CPL Goal &amp; KW Info'!$B$15),'CPL Goal &amp; KW Info'!$C$15,IF(AND(I709&gt;0,J709&gt;2,K709&lt;'CPL Goal &amp; KW Info'!$B$16),'CPL Goal &amp; KW Info'!$C$16,IF(AND(I709&gt;0,J709&gt;2,K709&lt;'CPL Goal &amp; KW Info'!$B$17),'CPL Goal &amp; KW Info'!$C$17,IF(AND(I709&gt;0,J709&gt;2,K709&lt;'CPL Goal &amp; KW Info'!$B$18),'CPL Goal &amp; KW Info'!$C$18,IF(AND(I709&gt;0,J709&gt;2,K709&gt;'CPL Goal &amp; KW Info'!$B$21),'CPL Goal &amp; KW Info'!$C$21,IF(AND(I709&gt;0,J709&gt;2,K709&gt;'CPL Goal &amp; KW Info'!$B$20),'CPL Goal &amp; KW Info'!$C$20,IF(AND(I709&gt;0,J709&gt;2,K709&lt;'CPL Goal &amp; KW Info'!$B$20,K709&gt;'CPL Goal &amp; KW Info'!$B$18),'CPL Goal &amp; KW Info'!$C$19,IF(AND(I709&gt;0,J709&lt;2,K709&gt;'CPL Goal &amp; KW Info'!$B$28),'CPL Goal &amp; KW Info'!$C$28,IF(AND(I709&gt;0,J709&lt;2,K709&gt;'CPL Goal &amp; KW Info'!$B$27),'CPL Goal &amp; KW Info'!$C$27,IF(AND(I709&gt;0,J709&lt;2,K709&gt;'CPL Goal &amp; KW Info'!$B$26),'CPL Goal &amp; KW Info'!$C$26,IF(AND(I709&gt;0,J709&lt;2,K709&lt;'CPL Goal &amp; KW Info'!$B$26),'CPL Goal &amp; KW Info'!$C$25,IF(AND(I709&lt;1,J709&gt;4,H709&lt;'CPL Goal &amp; KW Info'!$E$5,L709&gt;5%),'CPL Goal &amp; KW Info'!$G$5,IF(AND(I709&lt;1,J709&gt;4,H709&lt;'CPL Goal &amp; KW Info'!$E$6,L709&gt;3%),'CPL Goal &amp; KW Info'!$G$6,IF(AND(I709&lt;1,J709&gt;4,H709&lt;'CPL Goal &amp; KW Info'!$E$7,L709&gt;5%),'CPL Goal &amp; KW Info'!$G$7,IF(AND(I709&lt;1,J709&gt;4,H709&lt;'CPL Goal &amp; KW Info'!$E$8,L709&gt;3%),'CPL Goal &amp; KW Info'!$G$8,IF(AND(I709&lt;1,J709&gt;4,H709&gt;'CPL Goal &amp; KW Info'!$E$10),'CPL Goal &amp; KW Info'!$G$10,IF(AND(I709&lt;1,J709&gt;4,H709&gt;'CPL Goal &amp; KW Info'!$E$9),'CPL Goal &amp; KW Info'!$G$9,IF(AND(I709&lt;1,J709&gt;4,H709&lt;'CPL Goal &amp; KW Info'!$E$9,H709&gt;'CPL Goal &amp; KW Info'!$E$8),"0%",IF(AND(I709&lt;1,J709&gt;2,H709&lt;'CPL Goal &amp; KW Info'!$E$15,L709&gt;5%),'CPL Goal &amp; KW Info'!$G$15,IF(AND(I709&lt;1,J709&gt;2,H709&lt;'CPL Goal &amp; KW Info'!$E$16,L709&gt;3%),'CPL Goal &amp; KW Info'!$G$16,IF(AND(I709&lt;1,J709&gt;2,H709&lt;'CPL Goal &amp; KW Info'!$E$17,L709&gt;5%),'CPL Goal &amp; KW Info'!$G$17,IF(AND(I709&lt;1,J709&gt;2,H709&lt;'CPL Goal &amp; KW Info'!$E$18,L709&gt;3%),'CPL Goal &amp; KW Info'!$G$18,IF(AND(I709&lt;1,J709&gt;2,H709&gt;'CPL Goal &amp; KW Info'!$E$20),'CPL Goal &amp; KW Info'!$G$20,IF(AND(I709&lt;1,J709&gt;2,H709&gt;'CPL Goal &amp; KW Info'!$E$19),'CPL Goal &amp; KW Info'!$G$19,IF(AND(I709&lt;1,J709&gt;2,H709&lt;'CPL Goal &amp; KW Info'!$E$19,H709&gt;'CPL Goal &amp; KW Info'!$E$18),"0%",IF(AND(I709&lt;1,J709&lt;2,H709&gt;'CPL Goal &amp; KW Info'!$E$27),'CPL Goal &amp; KW Info'!$G$27,IF(AND(I709&lt;1,J709&lt;2,H709&gt;'CPL Goal &amp; KW Info'!$E$26),'CPL Goal &amp; KW Info'!$G$26,IF(AND(I709&lt;1,J709&lt;2,H709&gt;'CPL Goal &amp; KW Info'!$E$25),'CPL Goal &amp; KW Info'!$G$25,IF(AND(I709&lt;1,J709&lt;2,H709&gt;'CPL Goal &amp; KW Info'!$E$24),'CPL Goal &amp; KW Info'!$G$24,"0%"))))))))))))))))))))))))))))))))))))</f>
        <v>J4</v>
      </c>
      <c r="N709" s="22" t="e">
        <f t="shared" si="53"/>
        <v>#VALUE!</v>
      </c>
      <c r="O709" s="5" t="str">
        <f t="shared" si="54"/>
        <v/>
      </c>
      <c r="P709" s="1"/>
      <c r="Q709" s="6"/>
      <c r="R709" s="1"/>
    </row>
    <row r="710" spans="1:18">
      <c r="A710" s="13" t="str">
        <f>IF('CPL Goal &amp; KW Info'!I716="","",'CPL Goal &amp; KW Info'!I716)</f>
        <v/>
      </c>
      <c r="B710" s="13" t="str">
        <f>IF('CPL Goal &amp; KW Info'!J716="","",'CPL Goal &amp; KW Info'!J716)</f>
        <v/>
      </c>
      <c r="C710" s="13" t="str">
        <f>IF('CPL Goal &amp; KW Info'!K716="","",'CPL Goal &amp; KW Info'!K716)</f>
        <v/>
      </c>
      <c r="D710" s="28" t="str">
        <f>IF('CPL Goal &amp; KW Info'!L716="","",'CPL Goal &amp; KW Info'!L716)</f>
        <v/>
      </c>
      <c r="E710" s="13" t="str">
        <f>IF('CPL Goal &amp; KW Info'!M716="","",'CPL Goal &amp; KW Info'!M716)</f>
        <v/>
      </c>
      <c r="F710" s="13" t="str">
        <f>IF('CPL Goal &amp; KW Info'!N716="","",'CPL Goal &amp; KW Info'!N716)</f>
        <v/>
      </c>
      <c r="G710" s="13" t="str">
        <f>IF('CPL Goal &amp; KW Info'!O716="","",'CPL Goal &amp; KW Info'!O716)</f>
        <v/>
      </c>
      <c r="H710" s="28" t="str">
        <f>IF('CPL Goal &amp; KW Info'!P716="","",'CPL Goal &amp; KW Info'!P716)</f>
        <v/>
      </c>
      <c r="I710" s="13" t="str">
        <f>IF('CPL Goal &amp; KW Info'!Q716="","",'CPL Goal &amp; KW Info'!Q716)</f>
        <v/>
      </c>
      <c r="J710" s="13" t="str">
        <f>IF('CPL Goal &amp; KW Info'!R716="","",'CPL Goal &amp; KW Info'!R716)</f>
        <v/>
      </c>
      <c r="K710" s="1" t="str">
        <f t="shared" si="51"/>
        <v/>
      </c>
      <c r="L710" s="21" t="str">
        <f t="shared" si="52"/>
        <v/>
      </c>
      <c r="M710" s="22" t="str">
        <f>IF(AND(I710&gt;0,J710&gt;4,K710&lt;'CPL Goal &amp; KW Info'!$B$5),'CPL Goal &amp; KW Info'!$C$5,IF(AND(I710&gt;0,J710&gt;4,K710&lt;'CPL Goal &amp; KW Info'!$B$6),'CPL Goal &amp; KW Info'!$C$6,IF(AND(I710&gt;0,J710&gt;4,K710&lt;'CPL Goal &amp; KW Info'!$B$7),'CPL Goal &amp; KW Info'!$C$7,IF(AND(I710&gt;0,J710&gt;4,K710&lt;'CPL Goal &amp; KW Info'!$B$8),'CPL Goal &amp; KW Info'!$C$8,IF(AND(I710&gt;0,J710&gt;4,K710&gt;'CPL Goal &amp; KW Info'!$B$11),'CPL Goal &amp; KW Info'!$C$11,IF(AND(I710&gt;0,J710&gt;4,K710&gt;'CPL Goal &amp; KW Info'!$B$10),'CPL Goal &amp; KW Info'!$C$10,IF(AND(I710&gt;0,J710&gt;4,K710&lt;'CPL Goal &amp; KW Info'!$B$10,K710&gt;'CPL Goal &amp; KW Info'!$B$8),'CPL Goal &amp; KW Info'!$C$9,IF(AND(I710&gt;0,J710&gt;2,K710&lt;'CPL Goal &amp; KW Info'!$B$15),'CPL Goal &amp; KW Info'!$C$15,IF(AND(I710&gt;0,J710&gt;2,K710&lt;'CPL Goal &amp; KW Info'!$B$16),'CPL Goal &amp; KW Info'!$C$16,IF(AND(I710&gt;0,J710&gt;2,K710&lt;'CPL Goal &amp; KW Info'!$B$17),'CPL Goal &amp; KW Info'!$C$17,IF(AND(I710&gt;0,J710&gt;2,K710&lt;'CPL Goal &amp; KW Info'!$B$18),'CPL Goal &amp; KW Info'!$C$18,IF(AND(I710&gt;0,J710&gt;2,K710&gt;'CPL Goal &amp; KW Info'!$B$21),'CPL Goal &amp; KW Info'!$C$21,IF(AND(I710&gt;0,J710&gt;2,K710&gt;'CPL Goal &amp; KW Info'!$B$20),'CPL Goal &amp; KW Info'!$C$20,IF(AND(I710&gt;0,J710&gt;2,K710&lt;'CPL Goal &amp; KW Info'!$B$20,K710&gt;'CPL Goal &amp; KW Info'!$B$18),'CPL Goal &amp; KW Info'!$C$19,IF(AND(I710&gt;0,J710&lt;2,K710&gt;'CPL Goal &amp; KW Info'!$B$28),'CPL Goal &amp; KW Info'!$C$28,IF(AND(I710&gt;0,J710&lt;2,K710&gt;'CPL Goal &amp; KW Info'!$B$27),'CPL Goal &amp; KW Info'!$C$27,IF(AND(I710&gt;0,J710&lt;2,K710&gt;'CPL Goal &amp; KW Info'!$B$26),'CPL Goal &amp; KW Info'!$C$26,IF(AND(I710&gt;0,J710&lt;2,K710&lt;'CPL Goal &amp; KW Info'!$B$26),'CPL Goal &amp; KW Info'!$C$25,IF(AND(I710&lt;1,J710&gt;4,H710&lt;'CPL Goal &amp; KW Info'!$E$5,L710&gt;5%),'CPL Goal &amp; KW Info'!$G$5,IF(AND(I710&lt;1,J710&gt;4,H710&lt;'CPL Goal &amp; KW Info'!$E$6,L710&gt;3%),'CPL Goal &amp; KW Info'!$G$6,IF(AND(I710&lt;1,J710&gt;4,H710&lt;'CPL Goal &amp; KW Info'!$E$7,L710&gt;5%),'CPL Goal &amp; KW Info'!$G$7,IF(AND(I710&lt;1,J710&gt;4,H710&lt;'CPL Goal &amp; KW Info'!$E$8,L710&gt;3%),'CPL Goal &amp; KW Info'!$G$8,IF(AND(I710&lt;1,J710&gt;4,H710&gt;'CPL Goal &amp; KW Info'!$E$10),'CPL Goal &amp; KW Info'!$G$10,IF(AND(I710&lt;1,J710&gt;4,H710&gt;'CPL Goal &amp; KW Info'!$E$9),'CPL Goal &amp; KW Info'!$G$9,IF(AND(I710&lt;1,J710&gt;4,H710&lt;'CPL Goal &amp; KW Info'!$E$9,H710&gt;'CPL Goal &amp; KW Info'!$E$8),"0%",IF(AND(I710&lt;1,J710&gt;2,H710&lt;'CPL Goal &amp; KW Info'!$E$15,L710&gt;5%),'CPL Goal &amp; KW Info'!$G$15,IF(AND(I710&lt;1,J710&gt;2,H710&lt;'CPL Goal &amp; KW Info'!$E$16,L710&gt;3%),'CPL Goal &amp; KW Info'!$G$16,IF(AND(I710&lt;1,J710&gt;2,H710&lt;'CPL Goal &amp; KW Info'!$E$17,L710&gt;5%),'CPL Goal &amp; KW Info'!$G$17,IF(AND(I710&lt;1,J710&gt;2,H710&lt;'CPL Goal &amp; KW Info'!$E$18,L710&gt;3%),'CPL Goal &amp; KW Info'!$G$18,IF(AND(I710&lt;1,J710&gt;2,H710&gt;'CPL Goal &amp; KW Info'!$E$20),'CPL Goal &amp; KW Info'!$G$20,IF(AND(I710&lt;1,J710&gt;2,H710&gt;'CPL Goal &amp; KW Info'!$E$19),'CPL Goal &amp; KW Info'!$G$19,IF(AND(I710&lt;1,J710&gt;2,H710&lt;'CPL Goal &amp; KW Info'!$E$19,H710&gt;'CPL Goal &amp; KW Info'!$E$18),"0%",IF(AND(I710&lt;1,J710&lt;2,H710&gt;'CPL Goal &amp; KW Info'!$E$27),'CPL Goal &amp; KW Info'!$G$27,IF(AND(I710&lt;1,J710&lt;2,H710&gt;'CPL Goal &amp; KW Info'!$E$26),'CPL Goal &amp; KW Info'!$G$26,IF(AND(I710&lt;1,J710&lt;2,H710&gt;'CPL Goal &amp; KW Info'!$E$25),'CPL Goal &amp; KW Info'!$G$25,IF(AND(I710&lt;1,J710&lt;2,H710&gt;'CPL Goal &amp; KW Info'!$E$24),'CPL Goal &amp; KW Info'!$G$24,"0%"))))))))))))))))))))))))))))))))))))</f>
        <v>J4</v>
      </c>
      <c r="N710" s="22" t="e">
        <f t="shared" si="53"/>
        <v>#VALUE!</v>
      </c>
      <c r="O710" s="5" t="str">
        <f t="shared" si="54"/>
        <v/>
      </c>
      <c r="P710" s="1"/>
      <c r="Q710" s="6"/>
      <c r="R710" s="1"/>
    </row>
    <row r="711" spans="1:18">
      <c r="A711" s="13" t="str">
        <f>IF('CPL Goal &amp; KW Info'!I717="","",'CPL Goal &amp; KW Info'!I717)</f>
        <v/>
      </c>
      <c r="B711" s="13" t="str">
        <f>IF('CPL Goal &amp; KW Info'!J717="","",'CPL Goal &amp; KW Info'!J717)</f>
        <v/>
      </c>
      <c r="C711" s="13" t="str">
        <f>IF('CPL Goal &amp; KW Info'!K717="","",'CPL Goal &amp; KW Info'!K717)</f>
        <v/>
      </c>
      <c r="D711" s="28" t="str">
        <f>IF('CPL Goal &amp; KW Info'!L717="","",'CPL Goal &amp; KW Info'!L717)</f>
        <v/>
      </c>
      <c r="E711" s="13" t="str">
        <f>IF('CPL Goal &amp; KW Info'!M717="","",'CPL Goal &amp; KW Info'!M717)</f>
        <v/>
      </c>
      <c r="F711" s="13" t="str">
        <f>IF('CPL Goal &amp; KW Info'!N717="","",'CPL Goal &amp; KW Info'!N717)</f>
        <v/>
      </c>
      <c r="G711" s="13" t="str">
        <f>IF('CPL Goal &amp; KW Info'!O717="","",'CPL Goal &amp; KW Info'!O717)</f>
        <v/>
      </c>
      <c r="H711" s="28" t="str">
        <f>IF('CPL Goal &amp; KW Info'!P717="","",'CPL Goal &amp; KW Info'!P717)</f>
        <v/>
      </c>
      <c r="I711" s="13" t="str">
        <f>IF('CPL Goal &amp; KW Info'!Q717="","",'CPL Goal &amp; KW Info'!Q717)</f>
        <v/>
      </c>
      <c r="J711" s="13" t="str">
        <f>IF('CPL Goal &amp; KW Info'!R717="","",'CPL Goal &amp; KW Info'!R717)</f>
        <v/>
      </c>
      <c r="K711" s="1" t="str">
        <f t="shared" si="51"/>
        <v/>
      </c>
      <c r="L711" s="21" t="str">
        <f t="shared" si="52"/>
        <v/>
      </c>
      <c r="M711" s="22" t="str">
        <f>IF(AND(I711&gt;0,J711&gt;4,K711&lt;'CPL Goal &amp; KW Info'!$B$5),'CPL Goal &amp; KW Info'!$C$5,IF(AND(I711&gt;0,J711&gt;4,K711&lt;'CPL Goal &amp; KW Info'!$B$6),'CPL Goal &amp; KW Info'!$C$6,IF(AND(I711&gt;0,J711&gt;4,K711&lt;'CPL Goal &amp; KW Info'!$B$7),'CPL Goal &amp; KW Info'!$C$7,IF(AND(I711&gt;0,J711&gt;4,K711&lt;'CPL Goal &amp; KW Info'!$B$8),'CPL Goal &amp; KW Info'!$C$8,IF(AND(I711&gt;0,J711&gt;4,K711&gt;'CPL Goal &amp; KW Info'!$B$11),'CPL Goal &amp; KW Info'!$C$11,IF(AND(I711&gt;0,J711&gt;4,K711&gt;'CPL Goal &amp; KW Info'!$B$10),'CPL Goal &amp; KW Info'!$C$10,IF(AND(I711&gt;0,J711&gt;4,K711&lt;'CPL Goal &amp; KW Info'!$B$10,K711&gt;'CPL Goal &amp; KW Info'!$B$8),'CPL Goal &amp; KW Info'!$C$9,IF(AND(I711&gt;0,J711&gt;2,K711&lt;'CPL Goal &amp; KW Info'!$B$15),'CPL Goal &amp; KW Info'!$C$15,IF(AND(I711&gt;0,J711&gt;2,K711&lt;'CPL Goal &amp; KW Info'!$B$16),'CPL Goal &amp; KW Info'!$C$16,IF(AND(I711&gt;0,J711&gt;2,K711&lt;'CPL Goal &amp; KW Info'!$B$17),'CPL Goal &amp; KW Info'!$C$17,IF(AND(I711&gt;0,J711&gt;2,K711&lt;'CPL Goal &amp; KW Info'!$B$18),'CPL Goal &amp; KW Info'!$C$18,IF(AND(I711&gt;0,J711&gt;2,K711&gt;'CPL Goal &amp; KW Info'!$B$21),'CPL Goal &amp; KW Info'!$C$21,IF(AND(I711&gt;0,J711&gt;2,K711&gt;'CPL Goal &amp; KW Info'!$B$20),'CPL Goal &amp; KW Info'!$C$20,IF(AND(I711&gt;0,J711&gt;2,K711&lt;'CPL Goal &amp; KW Info'!$B$20,K711&gt;'CPL Goal &amp; KW Info'!$B$18),'CPL Goal &amp; KW Info'!$C$19,IF(AND(I711&gt;0,J711&lt;2,K711&gt;'CPL Goal &amp; KW Info'!$B$28),'CPL Goal &amp; KW Info'!$C$28,IF(AND(I711&gt;0,J711&lt;2,K711&gt;'CPL Goal &amp; KW Info'!$B$27),'CPL Goal &amp; KW Info'!$C$27,IF(AND(I711&gt;0,J711&lt;2,K711&gt;'CPL Goal &amp; KW Info'!$B$26),'CPL Goal &amp; KW Info'!$C$26,IF(AND(I711&gt;0,J711&lt;2,K711&lt;'CPL Goal &amp; KW Info'!$B$26),'CPL Goal &amp; KW Info'!$C$25,IF(AND(I711&lt;1,J711&gt;4,H711&lt;'CPL Goal &amp; KW Info'!$E$5,L711&gt;5%),'CPL Goal &amp; KW Info'!$G$5,IF(AND(I711&lt;1,J711&gt;4,H711&lt;'CPL Goal &amp; KW Info'!$E$6,L711&gt;3%),'CPL Goal &amp; KW Info'!$G$6,IF(AND(I711&lt;1,J711&gt;4,H711&lt;'CPL Goal &amp; KW Info'!$E$7,L711&gt;5%),'CPL Goal &amp; KW Info'!$G$7,IF(AND(I711&lt;1,J711&gt;4,H711&lt;'CPL Goal &amp; KW Info'!$E$8,L711&gt;3%),'CPL Goal &amp; KW Info'!$G$8,IF(AND(I711&lt;1,J711&gt;4,H711&gt;'CPL Goal &amp; KW Info'!$E$10),'CPL Goal &amp; KW Info'!$G$10,IF(AND(I711&lt;1,J711&gt;4,H711&gt;'CPL Goal &amp; KW Info'!$E$9),'CPL Goal &amp; KW Info'!$G$9,IF(AND(I711&lt;1,J711&gt;4,H711&lt;'CPL Goal &amp; KW Info'!$E$9,H711&gt;'CPL Goal &amp; KW Info'!$E$8),"0%",IF(AND(I711&lt;1,J711&gt;2,H711&lt;'CPL Goal &amp; KW Info'!$E$15,L711&gt;5%),'CPL Goal &amp; KW Info'!$G$15,IF(AND(I711&lt;1,J711&gt;2,H711&lt;'CPL Goal &amp; KW Info'!$E$16,L711&gt;3%),'CPL Goal &amp; KW Info'!$G$16,IF(AND(I711&lt;1,J711&gt;2,H711&lt;'CPL Goal &amp; KW Info'!$E$17,L711&gt;5%),'CPL Goal &amp; KW Info'!$G$17,IF(AND(I711&lt;1,J711&gt;2,H711&lt;'CPL Goal &amp; KW Info'!$E$18,L711&gt;3%),'CPL Goal &amp; KW Info'!$G$18,IF(AND(I711&lt;1,J711&gt;2,H711&gt;'CPL Goal &amp; KW Info'!$E$20),'CPL Goal &amp; KW Info'!$G$20,IF(AND(I711&lt;1,J711&gt;2,H711&gt;'CPL Goal &amp; KW Info'!$E$19),'CPL Goal &amp; KW Info'!$G$19,IF(AND(I711&lt;1,J711&gt;2,H711&lt;'CPL Goal &amp; KW Info'!$E$19,H711&gt;'CPL Goal &amp; KW Info'!$E$18),"0%",IF(AND(I711&lt;1,J711&lt;2,H711&gt;'CPL Goal &amp; KW Info'!$E$27),'CPL Goal &amp; KW Info'!$G$27,IF(AND(I711&lt;1,J711&lt;2,H711&gt;'CPL Goal &amp; KW Info'!$E$26),'CPL Goal &amp; KW Info'!$G$26,IF(AND(I711&lt;1,J711&lt;2,H711&gt;'CPL Goal &amp; KW Info'!$E$25),'CPL Goal &amp; KW Info'!$G$25,IF(AND(I711&lt;1,J711&lt;2,H711&gt;'CPL Goal &amp; KW Info'!$E$24),'CPL Goal &amp; KW Info'!$G$24,"0%"))))))))))))))))))))))))))))))))))))</f>
        <v>J4</v>
      </c>
      <c r="N711" s="22" t="e">
        <f t="shared" si="53"/>
        <v>#VALUE!</v>
      </c>
      <c r="O711" s="5" t="str">
        <f t="shared" si="54"/>
        <v/>
      </c>
      <c r="P711" s="1"/>
      <c r="Q711" s="6"/>
      <c r="R711" s="1"/>
    </row>
    <row r="712" spans="1:18">
      <c r="A712" s="13" t="str">
        <f>IF('CPL Goal &amp; KW Info'!I718="","",'CPL Goal &amp; KW Info'!I718)</f>
        <v/>
      </c>
      <c r="B712" s="13" t="str">
        <f>IF('CPL Goal &amp; KW Info'!J718="","",'CPL Goal &amp; KW Info'!J718)</f>
        <v/>
      </c>
      <c r="C712" s="13" t="str">
        <f>IF('CPL Goal &amp; KW Info'!K718="","",'CPL Goal &amp; KW Info'!K718)</f>
        <v/>
      </c>
      <c r="D712" s="28" t="str">
        <f>IF('CPL Goal &amp; KW Info'!L718="","",'CPL Goal &amp; KW Info'!L718)</f>
        <v/>
      </c>
      <c r="E712" s="13" t="str">
        <f>IF('CPL Goal &amp; KW Info'!M718="","",'CPL Goal &amp; KW Info'!M718)</f>
        <v/>
      </c>
      <c r="F712" s="13" t="str">
        <f>IF('CPL Goal &amp; KW Info'!N718="","",'CPL Goal &amp; KW Info'!N718)</f>
        <v/>
      </c>
      <c r="G712" s="13" t="str">
        <f>IF('CPL Goal &amp; KW Info'!O718="","",'CPL Goal &amp; KW Info'!O718)</f>
        <v/>
      </c>
      <c r="H712" s="28" t="str">
        <f>IF('CPL Goal &amp; KW Info'!P718="","",'CPL Goal &amp; KW Info'!P718)</f>
        <v/>
      </c>
      <c r="I712" s="13" t="str">
        <f>IF('CPL Goal &amp; KW Info'!Q718="","",'CPL Goal &amp; KW Info'!Q718)</f>
        <v/>
      </c>
      <c r="J712" s="13" t="str">
        <f>IF('CPL Goal &amp; KW Info'!R718="","",'CPL Goal &amp; KW Info'!R718)</f>
        <v/>
      </c>
      <c r="K712" s="1" t="str">
        <f t="shared" si="51"/>
        <v/>
      </c>
      <c r="L712" s="21" t="str">
        <f t="shared" si="52"/>
        <v/>
      </c>
      <c r="M712" s="22" t="str">
        <f>IF(AND(I712&gt;0,J712&gt;4,K712&lt;'CPL Goal &amp; KW Info'!$B$5),'CPL Goal &amp; KW Info'!$C$5,IF(AND(I712&gt;0,J712&gt;4,K712&lt;'CPL Goal &amp; KW Info'!$B$6),'CPL Goal &amp; KW Info'!$C$6,IF(AND(I712&gt;0,J712&gt;4,K712&lt;'CPL Goal &amp; KW Info'!$B$7),'CPL Goal &amp; KW Info'!$C$7,IF(AND(I712&gt;0,J712&gt;4,K712&lt;'CPL Goal &amp; KW Info'!$B$8),'CPL Goal &amp; KW Info'!$C$8,IF(AND(I712&gt;0,J712&gt;4,K712&gt;'CPL Goal &amp; KW Info'!$B$11),'CPL Goal &amp; KW Info'!$C$11,IF(AND(I712&gt;0,J712&gt;4,K712&gt;'CPL Goal &amp; KW Info'!$B$10),'CPL Goal &amp; KW Info'!$C$10,IF(AND(I712&gt;0,J712&gt;4,K712&lt;'CPL Goal &amp; KW Info'!$B$10,K712&gt;'CPL Goal &amp; KW Info'!$B$8),'CPL Goal &amp; KW Info'!$C$9,IF(AND(I712&gt;0,J712&gt;2,K712&lt;'CPL Goal &amp; KW Info'!$B$15),'CPL Goal &amp; KW Info'!$C$15,IF(AND(I712&gt;0,J712&gt;2,K712&lt;'CPL Goal &amp; KW Info'!$B$16),'CPL Goal &amp; KW Info'!$C$16,IF(AND(I712&gt;0,J712&gt;2,K712&lt;'CPL Goal &amp; KW Info'!$B$17),'CPL Goal &amp; KW Info'!$C$17,IF(AND(I712&gt;0,J712&gt;2,K712&lt;'CPL Goal &amp; KW Info'!$B$18),'CPL Goal &amp; KW Info'!$C$18,IF(AND(I712&gt;0,J712&gt;2,K712&gt;'CPL Goal &amp; KW Info'!$B$21),'CPL Goal &amp; KW Info'!$C$21,IF(AND(I712&gt;0,J712&gt;2,K712&gt;'CPL Goal &amp; KW Info'!$B$20),'CPL Goal &amp; KW Info'!$C$20,IF(AND(I712&gt;0,J712&gt;2,K712&lt;'CPL Goal &amp; KW Info'!$B$20,K712&gt;'CPL Goal &amp; KW Info'!$B$18),'CPL Goal &amp; KW Info'!$C$19,IF(AND(I712&gt;0,J712&lt;2,K712&gt;'CPL Goal &amp; KW Info'!$B$28),'CPL Goal &amp; KW Info'!$C$28,IF(AND(I712&gt;0,J712&lt;2,K712&gt;'CPL Goal &amp; KW Info'!$B$27),'CPL Goal &amp; KW Info'!$C$27,IF(AND(I712&gt;0,J712&lt;2,K712&gt;'CPL Goal &amp; KW Info'!$B$26),'CPL Goal &amp; KW Info'!$C$26,IF(AND(I712&gt;0,J712&lt;2,K712&lt;'CPL Goal &amp; KW Info'!$B$26),'CPL Goal &amp; KW Info'!$C$25,IF(AND(I712&lt;1,J712&gt;4,H712&lt;'CPL Goal &amp; KW Info'!$E$5,L712&gt;5%),'CPL Goal &amp; KW Info'!$G$5,IF(AND(I712&lt;1,J712&gt;4,H712&lt;'CPL Goal &amp; KW Info'!$E$6,L712&gt;3%),'CPL Goal &amp; KW Info'!$G$6,IF(AND(I712&lt;1,J712&gt;4,H712&lt;'CPL Goal &amp; KW Info'!$E$7,L712&gt;5%),'CPL Goal &amp; KW Info'!$G$7,IF(AND(I712&lt;1,J712&gt;4,H712&lt;'CPL Goal &amp; KW Info'!$E$8,L712&gt;3%),'CPL Goal &amp; KW Info'!$G$8,IF(AND(I712&lt;1,J712&gt;4,H712&gt;'CPL Goal &amp; KW Info'!$E$10),'CPL Goal &amp; KW Info'!$G$10,IF(AND(I712&lt;1,J712&gt;4,H712&gt;'CPL Goal &amp; KW Info'!$E$9),'CPL Goal &amp; KW Info'!$G$9,IF(AND(I712&lt;1,J712&gt;4,H712&lt;'CPL Goal &amp; KW Info'!$E$9,H712&gt;'CPL Goal &amp; KW Info'!$E$8),"0%",IF(AND(I712&lt;1,J712&gt;2,H712&lt;'CPL Goal &amp; KW Info'!$E$15,L712&gt;5%),'CPL Goal &amp; KW Info'!$G$15,IF(AND(I712&lt;1,J712&gt;2,H712&lt;'CPL Goal &amp; KW Info'!$E$16,L712&gt;3%),'CPL Goal &amp; KW Info'!$G$16,IF(AND(I712&lt;1,J712&gt;2,H712&lt;'CPL Goal &amp; KW Info'!$E$17,L712&gt;5%),'CPL Goal &amp; KW Info'!$G$17,IF(AND(I712&lt;1,J712&gt;2,H712&lt;'CPL Goal &amp; KW Info'!$E$18,L712&gt;3%),'CPL Goal &amp; KW Info'!$G$18,IF(AND(I712&lt;1,J712&gt;2,H712&gt;'CPL Goal &amp; KW Info'!$E$20),'CPL Goal &amp; KW Info'!$G$20,IF(AND(I712&lt;1,J712&gt;2,H712&gt;'CPL Goal &amp; KW Info'!$E$19),'CPL Goal &amp; KW Info'!$G$19,IF(AND(I712&lt;1,J712&gt;2,H712&lt;'CPL Goal &amp; KW Info'!$E$19,H712&gt;'CPL Goal &amp; KW Info'!$E$18),"0%",IF(AND(I712&lt;1,J712&lt;2,H712&gt;'CPL Goal &amp; KW Info'!$E$27),'CPL Goal &amp; KW Info'!$G$27,IF(AND(I712&lt;1,J712&lt;2,H712&gt;'CPL Goal &amp; KW Info'!$E$26),'CPL Goal &amp; KW Info'!$G$26,IF(AND(I712&lt;1,J712&lt;2,H712&gt;'CPL Goal &amp; KW Info'!$E$25),'CPL Goal &amp; KW Info'!$G$25,IF(AND(I712&lt;1,J712&lt;2,H712&gt;'CPL Goal &amp; KW Info'!$E$24),'CPL Goal &amp; KW Info'!$G$24,"0%"))))))))))))))))))))))))))))))))))))</f>
        <v>J4</v>
      </c>
      <c r="N712" s="22" t="e">
        <f t="shared" si="53"/>
        <v>#VALUE!</v>
      </c>
      <c r="O712" s="5" t="str">
        <f t="shared" si="54"/>
        <v/>
      </c>
      <c r="P712" s="1"/>
      <c r="Q712" s="6"/>
      <c r="R712" s="1"/>
    </row>
    <row r="713" spans="1:18">
      <c r="A713" s="13" t="str">
        <f>IF('CPL Goal &amp; KW Info'!I719="","",'CPL Goal &amp; KW Info'!I719)</f>
        <v/>
      </c>
      <c r="B713" s="13" t="str">
        <f>IF('CPL Goal &amp; KW Info'!J719="","",'CPL Goal &amp; KW Info'!J719)</f>
        <v/>
      </c>
      <c r="C713" s="13" t="str">
        <f>IF('CPL Goal &amp; KW Info'!K719="","",'CPL Goal &amp; KW Info'!K719)</f>
        <v/>
      </c>
      <c r="D713" s="28" t="str">
        <f>IF('CPL Goal &amp; KW Info'!L719="","",'CPL Goal &amp; KW Info'!L719)</f>
        <v/>
      </c>
      <c r="E713" s="13" t="str">
        <f>IF('CPL Goal &amp; KW Info'!M719="","",'CPL Goal &amp; KW Info'!M719)</f>
        <v/>
      </c>
      <c r="F713" s="13" t="str">
        <f>IF('CPL Goal &amp; KW Info'!N719="","",'CPL Goal &amp; KW Info'!N719)</f>
        <v/>
      </c>
      <c r="G713" s="13" t="str">
        <f>IF('CPL Goal &amp; KW Info'!O719="","",'CPL Goal &amp; KW Info'!O719)</f>
        <v/>
      </c>
      <c r="H713" s="28" t="str">
        <f>IF('CPL Goal &amp; KW Info'!P719="","",'CPL Goal &amp; KW Info'!P719)</f>
        <v/>
      </c>
      <c r="I713" s="13" t="str">
        <f>IF('CPL Goal &amp; KW Info'!Q719="","",'CPL Goal &amp; KW Info'!Q719)</f>
        <v/>
      </c>
      <c r="J713" s="13" t="str">
        <f>IF('CPL Goal &amp; KW Info'!R719="","",'CPL Goal &amp; KW Info'!R719)</f>
        <v/>
      </c>
      <c r="K713" s="1" t="str">
        <f t="shared" si="51"/>
        <v/>
      </c>
      <c r="L713" s="21" t="str">
        <f t="shared" si="52"/>
        <v/>
      </c>
      <c r="M713" s="22" t="str">
        <f>IF(AND(I713&gt;0,J713&gt;4,K713&lt;'CPL Goal &amp; KW Info'!$B$5),'CPL Goal &amp; KW Info'!$C$5,IF(AND(I713&gt;0,J713&gt;4,K713&lt;'CPL Goal &amp; KW Info'!$B$6),'CPL Goal &amp; KW Info'!$C$6,IF(AND(I713&gt;0,J713&gt;4,K713&lt;'CPL Goal &amp; KW Info'!$B$7),'CPL Goal &amp; KW Info'!$C$7,IF(AND(I713&gt;0,J713&gt;4,K713&lt;'CPL Goal &amp; KW Info'!$B$8),'CPL Goal &amp; KW Info'!$C$8,IF(AND(I713&gt;0,J713&gt;4,K713&gt;'CPL Goal &amp; KW Info'!$B$11),'CPL Goal &amp; KW Info'!$C$11,IF(AND(I713&gt;0,J713&gt;4,K713&gt;'CPL Goal &amp; KW Info'!$B$10),'CPL Goal &amp; KW Info'!$C$10,IF(AND(I713&gt;0,J713&gt;4,K713&lt;'CPL Goal &amp; KW Info'!$B$10,K713&gt;'CPL Goal &amp; KW Info'!$B$8),'CPL Goal &amp; KW Info'!$C$9,IF(AND(I713&gt;0,J713&gt;2,K713&lt;'CPL Goal &amp; KW Info'!$B$15),'CPL Goal &amp; KW Info'!$C$15,IF(AND(I713&gt;0,J713&gt;2,K713&lt;'CPL Goal &amp; KW Info'!$B$16),'CPL Goal &amp; KW Info'!$C$16,IF(AND(I713&gt;0,J713&gt;2,K713&lt;'CPL Goal &amp; KW Info'!$B$17),'CPL Goal &amp; KW Info'!$C$17,IF(AND(I713&gt;0,J713&gt;2,K713&lt;'CPL Goal &amp; KW Info'!$B$18),'CPL Goal &amp; KW Info'!$C$18,IF(AND(I713&gt;0,J713&gt;2,K713&gt;'CPL Goal &amp; KW Info'!$B$21),'CPL Goal &amp; KW Info'!$C$21,IF(AND(I713&gt;0,J713&gt;2,K713&gt;'CPL Goal &amp; KW Info'!$B$20),'CPL Goal &amp; KW Info'!$C$20,IF(AND(I713&gt;0,J713&gt;2,K713&lt;'CPL Goal &amp; KW Info'!$B$20,K713&gt;'CPL Goal &amp; KW Info'!$B$18),'CPL Goal &amp; KW Info'!$C$19,IF(AND(I713&gt;0,J713&lt;2,K713&gt;'CPL Goal &amp; KW Info'!$B$28),'CPL Goal &amp; KW Info'!$C$28,IF(AND(I713&gt;0,J713&lt;2,K713&gt;'CPL Goal &amp; KW Info'!$B$27),'CPL Goal &amp; KW Info'!$C$27,IF(AND(I713&gt;0,J713&lt;2,K713&gt;'CPL Goal &amp; KW Info'!$B$26),'CPL Goal &amp; KW Info'!$C$26,IF(AND(I713&gt;0,J713&lt;2,K713&lt;'CPL Goal &amp; KW Info'!$B$26),'CPL Goal &amp; KW Info'!$C$25,IF(AND(I713&lt;1,J713&gt;4,H713&lt;'CPL Goal &amp; KW Info'!$E$5,L713&gt;5%),'CPL Goal &amp; KW Info'!$G$5,IF(AND(I713&lt;1,J713&gt;4,H713&lt;'CPL Goal &amp; KW Info'!$E$6,L713&gt;3%),'CPL Goal &amp; KW Info'!$G$6,IF(AND(I713&lt;1,J713&gt;4,H713&lt;'CPL Goal &amp; KW Info'!$E$7,L713&gt;5%),'CPL Goal &amp; KW Info'!$G$7,IF(AND(I713&lt;1,J713&gt;4,H713&lt;'CPL Goal &amp; KW Info'!$E$8,L713&gt;3%),'CPL Goal &amp; KW Info'!$G$8,IF(AND(I713&lt;1,J713&gt;4,H713&gt;'CPL Goal &amp; KW Info'!$E$10),'CPL Goal &amp; KW Info'!$G$10,IF(AND(I713&lt;1,J713&gt;4,H713&gt;'CPL Goal &amp; KW Info'!$E$9),'CPL Goal &amp; KW Info'!$G$9,IF(AND(I713&lt;1,J713&gt;4,H713&lt;'CPL Goal &amp; KW Info'!$E$9,H713&gt;'CPL Goal &amp; KW Info'!$E$8),"0%",IF(AND(I713&lt;1,J713&gt;2,H713&lt;'CPL Goal &amp; KW Info'!$E$15,L713&gt;5%),'CPL Goal &amp; KW Info'!$G$15,IF(AND(I713&lt;1,J713&gt;2,H713&lt;'CPL Goal &amp; KW Info'!$E$16,L713&gt;3%),'CPL Goal &amp; KW Info'!$G$16,IF(AND(I713&lt;1,J713&gt;2,H713&lt;'CPL Goal &amp; KW Info'!$E$17,L713&gt;5%),'CPL Goal &amp; KW Info'!$G$17,IF(AND(I713&lt;1,J713&gt;2,H713&lt;'CPL Goal &amp; KW Info'!$E$18,L713&gt;3%),'CPL Goal &amp; KW Info'!$G$18,IF(AND(I713&lt;1,J713&gt;2,H713&gt;'CPL Goal &amp; KW Info'!$E$20),'CPL Goal &amp; KW Info'!$G$20,IF(AND(I713&lt;1,J713&gt;2,H713&gt;'CPL Goal &amp; KW Info'!$E$19),'CPL Goal &amp; KW Info'!$G$19,IF(AND(I713&lt;1,J713&gt;2,H713&lt;'CPL Goal &amp; KW Info'!$E$19,H713&gt;'CPL Goal &amp; KW Info'!$E$18),"0%",IF(AND(I713&lt;1,J713&lt;2,H713&gt;'CPL Goal &amp; KW Info'!$E$27),'CPL Goal &amp; KW Info'!$G$27,IF(AND(I713&lt;1,J713&lt;2,H713&gt;'CPL Goal &amp; KW Info'!$E$26),'CPL Goal &amp; KW Info'!$G$26,IF(AND(I713&lt;1,J713&lt;2,H713&gt;'CPL Goal &amp; KW Info'!$E$25),'CPL Goal &amp; KW Info'!$G$25,IF(AND(I713&lt;1,J713&lt;2,H713&gt;'CPL Goal &amp; KW Info'!$E$24),'CPL Goal &amp; KW Info'!$G$24,"0%"))))))))))))))))))))))))))))))))))))</f>
        <v>J4</v>
      </c>
      <c r="N713" s="22" t="e">
        <f t="shared" si="53"/>
        <v>#VALUE!</v>
      </c>
      <c r="O713" s="5" t="str">
        <f t="shared" si="54"/>
        <v/>
      </c>
      <c r="P713" s="1"/>
      <c r="Q713" s="6"/>
      <c r="R713" s="1"/>
    </row>
    <row r="714" spans="1:18">
      <c r="A714" s="13" t="str">
        <f>IF('CPL Goal &amp; KW Info'!I720="","",'CPL Goal &amp; KW Info'!I720)</f>
        <v/>
      </c>
      <c r="B714" s="13" t="str">
        <f>IF('CPL Goal &amp; KW Info'!J720="","",'CPL Goal &amp; KW Info'!J720)</f>
        <v/>
      </c>
      <c r="C714" s="13" t="str">
        <f>IF('CPL Goal &amp; KW Info'!K720="","",'CPL Goal &amp; KW Info'!K720)</f>
        <v/>
      </c>
      <c r="D714" s="28" t="str">
        <f>IF('CPL Goal &amp; KW Info'!L720="","",'CPL Goal &amp; KW Info'!L720)</f>
        <v/>
      </c>
      <c r="E714" s="13" t="str">
        <f>IF('CPL Goal &amp; KW Info'!M720="","",'CPL Goal &amp; KW Info'!M720)</f>
        <v/>
      </c>
      <c r="F714" s="13" t="str">
        <f>IF('CPL Goal &amp; KW Info'!N720="","",'CPL Goal &amp; KW Info'!N720)</f>
        <v/>
      </c>
      <c r="G714" s="13" t="str">
        <f>IF('CPL Goal &amp; KW Info'!O720="","",'CPL Goal &amp; KW Info'!O720)</f>
        <v/>
      </c>
      <c r="H714" s="28" t="str">
        <f>IF('CPL Goal &amp; KW Info'!P720="","",'CPL Goal &amp; KW Info'!P720)</f>
        <v/>
      </c>
      <c r="I714" s="13" t="str">
        <f>IF('CPL Goal &amp; KW Info'!Q720="","",'CPL Goal &amp; KW Info'!Q720)</f>
        <v/>
      </c>
      <c r="J714" s="13" t="str">
        <f>IF('CPL Goal &amp; KW Info'!R720="","",'CPL Goal &amp; KW Info'!R720)</f>
        <v/>
      </c>
      <c r="K714" s="1" t="str">
        <f t="shared" ref="K714:K777" si="55">IF(I714="","",IF(I714&gt;0,H714/I714,0))</f>
        <v/>
      </c>
      <c r="L714" s="21" t="str">
        <f t="shared" ref="L714:L777" si="56">IF(G714="","",F714/G714)</f>
        <v/>
      </c>
      <c r="M714" s="22" t="str">
        <f>IF(AND(I714&gt;0,J714&gt;4,K714&lt;'CPL Goal &amp; KW Info'!$B$5),'CPL Goal &amp; KW Info'!$C$5,IF(AND(I714&gt;0,J714&gt;4,K714&lt;'CPL Goal &amp; KW Info'!$B$6),'CPL Goal &amp; KW Info'!$C$6,IF(AND(I714&gt;0,J714&gt;4,K714&lt;'CPL Goal &amp; KW Info'!$B$7),'CPL Goal &amp; KW Info'!$C$7,IF(AND(I714&gt;0,J714&gt;4,K714&lt;'CPL Goal &amp; KW Info'!$B$8),'CPL Goal &amp; KW Info'!$C$8,IF(AND(I714&gt;0,J714&gt;4,K714&gt;'CPL Goal &amp; KW Info'!$B$11),'CPL Goal &amp; KW Info'!$C$11,IF(AND(I714&gt;0,J714&gt;4,K714&gt;'CPL Goal &amp; KW Info'!$B$10),'CPL Goal &amp; KW Info'!$C$10,IF(AND(I714&gt;0,J714&gt;4,K714&lt;'CPL Goal &amp; KW Info'!$B$10,K714&gt;'CPL Goal &amp; KW Info'!$B$8),'CPL Goal &amp; KW Info'!$C$9,IF(AND(I714&gt;0,J714&gt;2,K714&lt;'CPL Goal &amp; KW Info'!$B$15),'CPL Goal &amp; KW Info'!$C$15,IF(AND(I714&gt;0,J714&gt;2,K714&lt;'CPL Goal &amp; KW Info'!$B$16),'CPL Goal &amp; KW Info'!$C$16,IF(AND(I714&gt;0,J714&gt;2,K714&lt;'CPL Goal &amp; KW Info'!$B$17),'CPL Goal &amp; KW Info'!$C$17,IF(AND(I714&gt;0,J714&gt;2,K714&lt;'CPL Goal &amp; KW Info'!$B$18),'CPL Goal &amp; KW Info'!$C$18,IF(AND(I714&gt;0,J714&gt;2,K714&gt;'CPL Goal &amp; KW Info'!$B$21),'CPL Goal &amp; KW Info'!$C$21,IF(AND(I714&gt;0,J714&gt;2,K714&gt;'CPL Goal &amp; KW Info'!$B$20),'CPL Goal &amp; KW Info'!$C$20,IF(AND(I714&gt;0,J714&gt;2,K714&lt;'CPL Goal &amp; KW Info'!$B$20,K714&gt;'CPL Goal &amp; KW Info'!$B$18),'CPL Goal &amp; KW Info'!$C$19,IF(AND(I714&gt;0,J714&lt;2,K714&gt;'CPL Goal &amp; KW Info'!$B$28),'CPL Goal &amp; KW Info'!$C$28,IF(AND(I714&gt;0,J714&lt;2,K714&gt;'CPL Goal &amp; KW Info'!$B$27),'CPL Goal &amp; KW Info'!$C$27,IF(AND(I714&gt;0,J714&lt;2,K714&gt;'CPL Goal &amp; KW Info'!$B$26),'CPL Goal &amp; KW Info'!$C$26,IF(AND(I714&gt;0,J714&lt;2,K714&lt;'CPL Goal &amp; KW Info'!$B$26),'CPL Goal &amp; KW Info'!$C$25,IF(AND(I714&lt;1,J714&gt;4,H714&lt;'CPL Goal &amp; KW Info'!$E$5,L714&gt;5%),'CPL Goal &amp; KW Info'!$G$5,IF(AND(I714&lt;1,J714&gt;4,H714&lt;'CPL Goal &amp; KW Info'!$E$6,L714&gt;3%),'CPL Goal &amp; KW Info'!$G$6,IF(AND(I714&lt;1,J714&gt;4,H714&lt;'CPL Goal &amp; KW Info'!$E$7,L714&gt;5%),'CPL Goal &amp; KW Info'!$G$7,IF(AND(I714&lt;1,J714&gt;4,H714&lt;'CPL Goal &amp; KW Info'!$E$8,L714&gt;3%),'CPL Goal &amp; KW Info'!$G$8,IF(AND(I714&lt;1,J714&gt;4,H714&gt;'CPL Goal &amp; KW Info'!$E$10),'CPL Goal &amp; KW Info'!$G$10,IF(AND(I714&lt;1,J714&gt;4,H714&gt;'CPL Goal &amp; KW Info'!$E$9),'CPL Goal &amp; KW Info'!$G$9,IF(AND(I714&lt;1,J714&gt;4,H714&lt;'CPL Goal &amp; KW Info'!$E$9,H714&gt;'CPL Goal &amp; KW Info'!$E$8),"0%",IF(AND(I714&lt;1,J714&gt;2,H714&lt;'CPL Goal &amp; KW Info'!$E$15,L714&gt;5%),'CPL Goal &amp; KW Info'!$G$15,IF(AND(I714&lt;1,J714&gt;2,H714&lt;'CPL Goal &amp; KW Info'!$E$16,L714&gt;3%),'CPL Goal &amp; KW Info'!$G$16,IF(AND(I714&lt;1,J714&gt;2,H714&lt;'CPL Goal &amp; KW Info'!$E$17,L714&gt;5%),'CPL Goal &amp; KW Info'!$G$17,IF(AND(I714&lt;1,J714&gt;2,H714&lt;'CPL Goal &amp; KW Info'!$E$18,L714&gt;3%),'CPL Goal &amp; KW Info'!$G$18,IF(AND(I714&lt;1,J714&gt;2,H714&gt;'CPL Goal &amp; KW Info'!$E$20),'CPL Goal &amp; KW Info'!$G$20,IF(AND(I714&lt;1,J714&gt;2,H714&gt;'CPL Goal &amp; KW Info'!$E$19),'CPL Goal &amp; KW Info'!$G$19,IF(AND(I714&lt;1,J714&gt;2,H714&lt;'CPL Goal &amp; KW Info'!$E$19,H714&gt;'CPL Goal &amp; KW Info'!$E$18),"0%",IF(AND(I714&lt;1,J714&lt;2,H714&gt;'CPL Goal &amp; KW Info'!$E$27),'CPL Goal &amp; KW Info'!$G$27,IF(AND(I714&lt;1,J714&lt;2,H714&gt;'CPL Goal &amp; KW Info'!$E$26),'CPL Goal &amp; KW Info'!$G$26,IF(AND(I714&lt;1,J714&lt;2,H714&gt;'CPL Goal &amp; KW Info'!$E$25),'CPL Goal &amp; KW Info'!$G$25,IF(AND(I714&lt;1,J714&lt;2,H714&gt;'CPL Goal &amp; KW Info'!$E$24),'CPL Goal &amp; KW Info'!$G$24,"0%"))))))))))))))))))))))))))))))))))))</f>
        <v>J4</v>
      </c>
      <c r="N714" s="22" t="e">
        <f t="shared" ref="N714:N777" si="57">M714+1</f>
        <v>#VALUE!</v>
      </c>
      <c r="O714" s="5" t="str">
        <f t="shared" ref="O714:O777" si="58">IF(D714="","",N714*D714)</f>
        <v/>
      </c>
      <c r="P714" s="1"/>
      <c r="Q714" s="6"/>
      <c r="R714" s="1"/>
    </row>
    <row r="715" spans="1:18">
      <c r="A715" s="13" t="str">
        <f>IF('CPL Goal &amp; KW Info'!I721="","",'CPL Goal &amp; KW Info'!I721)</f>
        <v/>
      </c>
      <c r="B715" s="13" t="str">
        <f>IF('CPL Goal &amp; KW Info'!J721="","",'CPL Goal &amp; KW Info'!J721)</f>
        <v/>
      </c>
      <c r="C715" s="13" t="str">
        <f>IF('CPL Goal &amp; KW Info'!K721="","",'CPL Goal &amp; KW Info'!K721)</f>
        <v/>
      </c>
      <c r="D715" s="28" t="str">
        <f>IF('CPL Goal &amp; KW Info'!L721="","",'CPL Goal &amp; KW Info'!L721)</f>
        <v/>
      </c>
      <c r="E715" s="13" t="str">
        <f>IF('CPL Goal &amp; KW Info'!M721="","",'CPL Goal &amp; KW Info'!M721)</f>
        <v/>
      </c>
      <c r="F715" s="13" t="str">
        <f>IF('CPL Goal &amp; KW Info'!N721="","",'CPL Goal &amp; KW Info'!N721)</f>
        <v/>
      </c>
      <c r="G715" s="13" t="str">
        <f>IF('CPL Goal &amp; KW Info'!O721="","",'CPL Goal &amp; KW Info'!O721)</f>
        <v/>
      </c>
      <c r="H715" s="28" t="str">
        <f>IF('CPL Goal &amp; KW Info'!P721="","",'CPL Goal &amp; KW Info'!P721)</f>
        <v/>
      </c>
      <c r="I715" s="13" t="str">
        <f>IF('CPL Goal &amp; KW Info'!Q721="","",'CPL Goal &amp; KW Info'!Q721)</f>
        <v/>
      </c>
      <c r="J715" s="13" t="str">
        <f>IF('CPL Goal &amp; KW Info'!R721="","",'CPL Goal &amp; KW Info'!R721)</f>
        <v/>
      </c>
      <c r="K715" s="1" t="str">
        <f t="shared" si="55"/>
        <v/>
      </c>
      <c r="L715" s="21" t="str">
        <f t="shared" si="56"/>
        <v/>
      </c>
      <c r="M715" s="22" t="str">
        <f>IF(AND(I715&gt;0,J715&gt;4,K715&lt;'CPL Goal &amp; KW Info'!$B$5),'CPL Goal &amp; KW Info'!$C$5,IF(AND(I715&gt;0,J715&gt;4,K715&lt;'CPL Goal &amp; KW Info'!$B$6),'CPL Goal &amp; KW Info'!$C$6,IF(AND(I715&gt;0,J715&gt;4,K715&lt;'CPL Goal &amp; KW Info'!$B$7),'CPL Goal &amp; KW Info'!$C$7,IF(AND(I715&gt;0,J715&gt;4,K715&lt;'CPL Goal &amp; KW Info'!$B$8),'CPL Goal &amp; KW Info'!$C$8,IF(AND(I715&gt;0,J715&gt;4,K715&gt;'CPL Goal &amp; KW Info'!$B$11),'CPL Goal &amp; KW Info'!$C$11,IF(AND(I715&gt;0,J715&gt;4,K715&gt;'CPL Goal &amp; KW Info'!$B$10),'CPL Goal &amp; KW Info'!$C$10,IF(AND(I715&gt;0,J715&gt;4,K715&lt;'CPL Goal &amp; KW Info'!$B$10,K715&gt;'CPL Goal &amp; KW Info'!$B$8),'CPL Goal &amp; KW Info'!$C$9,IF(AND(I715&gt;0,J715&gt;2,K715&lt;'CPL Goal &amp; KW Info'!$B$15),'CPL Goal &amp; KW Info'!$C$15,IF(AND(I715&gt;0,J715&gt;2,K715&lt;'CPL Goal &amp; KW Info'!$B$16),'CPL Goal &amp; KW Info'!$C$16,IF(AND(I715&gt;0,J715&gt;2,K715&lt;'CPL Goal &amp; KW Info'!$B$17),'CPL Goal &amp; KW Info'!$C$17,IF(AND(I715&gt;0,J715&gt;2,K715&lt;'CPL Goal &amp; KW Info'!$B$18),'CPL Goal &amp; KW Info'!$C$18,IF(AND(I715&gt;0,J715&gt;2,K715&gt;'CPL Goal &amp; KW Info'!$B$21),'CPL Goal &amp; KW Info'!$C$21,IF(AND(I715&gt;0,J715&gt;2,K715&gt;'CPL Goal &amp; KW Info'!$B$20),'CPL Goal &amp; KW Info'!$C$20,IF(AND(I715&gt;0,J715&gt;2,K715&lt;'CPL Goal &amp; KW Info'!$B$20,K715&gt;'CPL Goal &amp; KW Info'!$B$18),'CPL Goal &amp; KW Info'!$C$19,IF(AND(I715&gt;0,J715&lt;2,K715&gt;'CPL Goal &amp; KW Info'!$B$28),'CPL Goal &amp; KW Info'!$C$28,IF(AND(I715&gt;0,J715&lt;2,K715&gt;'CPL Goal &amp; KW Info'!$B$27),'CPL Goal &amp; KW Info'!$C$27,IF(AND(I715&gt;0,J715&lt;2,K715&gt;'CPL Goal &amp; KW Info'!$B$26),'CPL Goal &amp; KW Info'!$C$26,IF(AND(I715&gt;0,J715&lt;2,K715&lt;'CPL Goal &amp; KW Info'!$B$26),'CPL Goal &amp; KW Info'!$C$25,IF(AND(I715&lt;1,J715&gt;4,H715&lt;'CPL Goal &amp; KW Info'!$E$5,L715&gt;5%),'CPL Goal &amp; KW Info'!$G$5,IF(AND(I715&lt;1,J715&gt;4,H715&lt;'CPL Goal &amp; KW Info'!$E$6,L715&gt;3%),'CPL Goal &amp; KW Info'!$G$6,IF(AND(I715&lt;1,J715&gt;4,H715&lt;'CPL Goal &amp; KW Info'!$E$7,L715&gt;5%),'CPL Goal &amp; KW Info'!$G$7,IF(AND(I715&lt;1,J715&gt;4,H715&lt;'CPL Goal &amp; KW Info'!$E$8,L715&gt;3%),'CPL Goal &amp; KW Info'!$G$8,IF(AND(I715&lt;1,J715&gt;4,H715&gt;'CPL Goal &amp; KW Info'!$E$10),'CPL Goal &amp; KW Info'!$G$10,IF(AND(I715&lt;1,J715&gt;4,H715&gt;'CPL Goal &amp; KW Info'!$E$9),'CPL Goal &amp; KW Info'!$G$9,IF(AND(I715&lt;1,J715&gt;4,H715&lt;'CPL Goal &amp; KW Info'!$E$9,H715&gt;'CPL Goal &amp; KW Info'!$E$8),"0%",IF(AND(I715&lt;1,J715&gt;2,H715&lt;'CPL Goal &amp; KW Info'!$E$15,L715&gt;5%),'CPL Goal &amp; KW Info'!$G$15,IF(AND(I715&lt;1,J715&gt;2,H715&lt;'CPL Goal &amp; KW Info'!$E$16,L715&gt;3%),'CPL Goal &amp; KW Info'!$G$16,IF(AND(I715&lt;1,J715&gt;2,H715&lt;'CPL Goal &amp; KW Info'!$E$17,L715&gt;5%),'CPL Goal &amp; KW Info'!$G$17,IF(AND(I715&lt;1,J715&gt;2,H715&lt;'CPL Goal &amp; KW Info'!$E$18,L715&gt;3%),'CPL Goal &amp; KW Info'!$G$18,IF(AND(I715&lt;1,J715&gt;2,H715&gt;'CPL Goal &amp; KW Info'!$E$20),'CPL Goal &amp; KW Info'!$G$20,IF(AND(I715&lt;1,J715&gt;2,H715&gt;'CPL Goal &amp; KW Info'!$E$19),'CPL Goal &amp; KW Info'!$G$19,IF(AND(I715&lt;1,J715&gt;2,H715&lt;'CPL Goal &amp; KW Info'!$E$19,H715&gt;'CPL Goal &amp; KW Info'!$E$18),"0%",IF(AND(I715&lt;1,J715&lt;2,H715&gt;'CPL Goal &amp; KW Info'!$E$27),'CPL Goal &amp; KW Info'!$G$27,IF(AND(I715&lt;1,J715&lt;2,H715&gt;'CPL Goal &amp; KW Info'!$E$26),'CPL Goal &amp; KW Info'!$G$26,IF(AND(I715&lt;1,J715&lt;2,H715&gt;'CPL Goal &amp; KW Info'!$E$25),'CPL Goal &amp; KW Info'!$G$25,IF(AND(I715&lt;1,J715&lt;2,H715&gt;'CPL Goal &amp; KW Info'!$E$24),'CPL Goal &amp; KW Info'!$G$24,"0%"))))))))))))))))))))))))))))))))))))</f>
        <v>J4</v>
      </c>
      <c r="N715" s="22" t="e">
        <f t="shared" si="57"/>
        <v>#VALUE!</v>
      </c>
      <c r="O715" s="5" t="str">
        <f t="shared" si="58"/>
        <v/>
      </c>
      <c r="P715" s="1"/>
      <c r="Q715" s="6"/>
      <c r="R715" s="1"/>
    </row>
    <row r="716" spans="1:18">
      <c r="A716" s="13" t="str">
        <f>IF('CPL Goal &amp; KW Info'!I722="","",'CPL Goal &amp; KW Info'!I722)</f>
        <v/>
      </c>
      <c r="B716" s="13" t="str">
        <f>IF('CPL Goal &amp; KW Info'!J722="","",'CPL Goal &amp; KW Info'!J722)</f>
        <v/>
      </c>
      <c r="C716" s="13" t="str">
        <f>IF('CPL Goal &amp; KW Info'!K722="","",'CPL Goal &amp; KW Info'!K722)</f>
        <v/>
      </c>
      <c r="D716" s="28" t="str">
        <f>IF('CPL Goal &amp; KW Info'!L722="","",'CPL Goal &amp; KW Info'!L722)</f>
        <v/>
      </c>
      <c r="E716" s="13" t="str">
        <f>IF('CPL Goal &amp; KW Info'!M722="","",'CPL Goal &amp; KW Info'!M722)</f>
        <v/>
      </c>
      <c r="F716" s="13" t="str">
        <f>IF('CPL Goal &amp; KW Info'!N722="","",'CPL Goal &amp; KW Info'!N722)</f>
        <v/>
      </c>
      <c r="G716" s="13" t="str">
        <f>IF('CPL Goal &amp; KW Info'!O722="","",'CPL Goal &amp; KW Info'!O722)</f>
        <v/>
      </c>
      <c r="H716" s="28" t="str">
        <f>IF('CPL Goal &amp; KW Info'!P722="","",'CPL Goal &amp; KW Info'!P722)</f>
        <v/>
      </c>
      <c r="I716" s="13" t="str">
        <f>IF('CPL Goal &amp; KW Info'!Q722="","",'CPL Goal &amp; KW Info'!Q722)</f>
        <v/>
      </c>
      <c r="J716" s="13" t="str">
        <f>IF('CPL Goal &amp; KW Info'!R722="","",'CPL Goal &amp; KW Info'!R722)</f>
        <v/>
      </c>
      <c r="K716" s="1" t="str">
        <f t="shared" si="55"/>
        <v/>
      </c>
      <c r="L716" s="21" t="str">
        <f t="shared" si="56"/>
        <v/>
      </c>
      <c r="M716" s="22" t="str">
        <f>IF(AND(I716&gt;0,J716&gt;4,K716&lt;'CPL Goal &amp; KW Info'!$B$5),'CPL Goal &amp; KW Info'!$C$5,IF(AND(I716&gt;0,J716&gt;4,K716&lt;'CPL Goal &amp; KW Info'!$B$6),'CPL Goal &amp; KW Info'!$C$6,IF(AND(I716&gt;0,J716&gt;4,K716&lt;'CPL Goal &amp; KW Info'!$B$7),'CPL Goal &amp; KW Info'!$C$7,IF(AND(I716&gt;0,J716&gt;4,K716&lt;'CPL Goal &amp; KW Info'!$B$8),'CPL Goal &amp; KW Info'!$C$8,IF(AND(I716&gt;0,J716&gt;4,K716&gt;'CPL Goal &amp; KW Info'!$B$11),'CPL Goal &amp; KW Info'!$C$11,IF(AND(I716&gt;0,J716&gt;4,K716&gt;'CPL Goal &amp; KW Info'!$B$10),'CPL Goal &amp; KW Info'!$C$10,IF(AND(I716&gt;0,J716&gt;4,K716&lt;'CPL Goal &amp; KW Info'!$B$10,K716&gt;'CPL Goal &amp; KW Info'!$B$8),'CPL Goal &amp; KW Info'!$C$9,IF(AND(I716&gt;0,J716&gt;2,K716&lt;'CPL Goal &amp; KW Info'!$B$15),'CPL Goal &amp; KW Info'!$C$15,IF(AND(I716&gt;0,J716&gt;2,K716&lt;'CPL Goal &amp; KW Info'!$B$16),'CPL Goal &amp; KW Info'!$C$16,IF(AND(I716&gt;0,J716&gt;2,K716&lt;'CPL Goal &amp; KW Info'!$B$17),'CPL Goal &amp; KW Info'!$C$17,IF(AND(I716&gt;0,J716&gt;2,K716&lt;'CPL Goal &amp; KW Info'!$B$18),'CPL Goal &amp; KW Info'!$C$18,IF(AND(I716&gt;0,J716&gt;2,K716&gt;'CPL Goal &amp; KW Info'!$B$21),'CPL Goal &amp; KW Info'!$C$21,IF(AND(I716&gt;0,J716&gt;2,K716&gt;'CPL Goal &amp; KW Info'!$B$20),'CPL Goal &amp; KW Info'!$C$20,IF(AND(I716&gt;0,J716&gt;2,K716&lt;'CPL Goal &amp; KW Info'!$B$20,K716&gt;'CPL Goal &amp; KW Info'!$B$18),'CPL Goal &amp; KW Info'!$C$19,IF(AND(I716&gt;0,J716&lt;2,K716&gt;'CPL Goal &amp; KW Info'!$B$28),'CPL Goal &amp; KW Info'!$C$28,IF(AND(I716&gt;0,J716&lt;2,K716&gt;'CPL Goal &amp; KW Info'!$B$27),'CPL Goal &amp; KW Info'!$C$27,IF(AND(I716&gt;0,J716&lt;2,K716&gt;'CPL Goal &amp; KW Info'!$B$26),'CPL Goal &amp; KW Info'!$C$26,IF(AND(I716&gt;0,J716&lt;2,K716&lt;'CPL Goal &amp; KW Info'!$B$26),'CPL Goal &amp; KW Info'!$C$25,IF(AND(I716&lt;1,J716&gt;4,H716&lt;'CPL Goal &amp; KW Info'!$E$5,L716&gt;5%),'CPL Goal &amp; KW Info'!$G$5,IF(AND(I716&lt;1,J716&gt;4,H716&lt;'CPL Goal &amp; KW Info'!$E$6,L716&gt;3%),'CPL Goal &amp; KW Info'!$G$6,IF(AND(I716&lt;1,J716&gt;4,H716&lt;'CPL Goal &amp; KW Info'!$E$7,L716&gt;5%),'CPL Goal &amp; KW Info'!$G$7,IF(AND(I716&lt;1,J716&gt;4,H716&lt;'CPL Goal &amp; KW Info'!$E$8,L716&gt;3%),'CPL Goal &amp; KW Info'!$G$8,IF(AND(I716&lt;1,J716&gt;4,H716&gt;'CPL Goal &amp; KW Info'!$E$10),'CPL Goal &amp; KW Info'!$G$10,IF(AND(I716&lt;1,J716&gt;4,H716&gt;'CPL Goal &amp; KW Info'!$E$9),'CPL Goal &amp; KW Info'!$G$9,IF(AND(I716&lt;1,J716&gt;4,H716&lt;'CPL Goal &amp; KW Info'!$E$9,H716&gt;'CPL Goal &amp; KW Info'!$E$8),"0%",IF(AND(I716&lt;1,J716&gt;2,H716&lt;'CPL Goal &amp; KW Info'!$E$15,L716&gt;5%),'CPL Goal &amp; KW Info'!$G$15,IF(AND(I716&lt;1,J716&gt;2,H716&lt;'CPL Goal &amp; KW Info'!$E$16,L716&gt;3%),'CPL Goal &amp; KW Info'!$G$16,IF(AND(I716&lt;1,J716&gt;2,H716&lt;'CPL Goal &amp; KW Info'!$E$17,L716&gt;5%),'CPL Goal &amp; KW Info'!$G$17,IF(AND(I716&lt;1,J716&gt;2,H716&lt;'CPL Goal &amp; KW Info'!$E$18,L716&gt;3%),'CPL Goal &amp; KW Info'!$G$18,IF(AND(I716&lt;1,J716&gt;2,H716&gt;'CPL Goal &amp; KW Info'!$E$20),'CPL Goal &amp; KW Info'!$G$20,IF(AND(I716&lt;1,J716&gt;2,H716&gt;'CPL Goal &amp; KW Info'!$E$19),'CPL Goal &amp; KW Info'!$G$19,IF(AND(I716&lt;1,J716&gt;2,H716&lt;'CPL Goal &amp; KW Info'!$E$19,H716&gt;'CPL Goal &amp; KW Info'!$E$18),"0%",IF(AND(I716&lt;1,J716&lt;2,H716&gt;'CPL Goal &amp; KW Info'!$E$27),'CPL Goal &amp; KW Info'!$G$27,IF(AND(I716&lt;1,J716&lt;2,H716&gt;'CPL Goal &amp; KW Info'!$E$26),'CPL Goal &amp; KW Info'!$G$26,IF(AND(I716&lt;1,J716&lt;2,H716&gt;'CPL Goal &amp; KW Info'!$E$25),'CPL Goal &amp; KW Info'!$G$25,IF(AND(I716&lt;1,J716&lt;2,H716&gt;'CPL Goal &amp; KW Info'!$E$24),'CPL Goal &amp; KW Info'!$G$24,"0%"))))))))))))))))))))))))))))))))))))</f>
        <v>J4</v>
      </c>
      <c r="N716" s="22" t="e">
        <f t="shared" si="57"/>
        <v>#VALUE!</v>
      </c>
      <c r="O716" s="5" t="str">
        <f t="shared" si="58"/>
        <v/>
      </c>
      <c r="P716" s="1"/>
      <c r="Q716" s="6"/>
      <c r="R716" s="1"/>
    </row>
    <row r="717" spans="1:18">
      <c r="A717" s="13" t="str">
        <f>IF('CPL Goal &amp; KW Info'!I723="","",'CPL Goal &amp; KW Info'!I723)</f>
        <v/>
      </c>
      <c r="B717" s="13" t="str">
        <f>IF('CPL Goal &amp; KW Info'!J723="","",'CPL Goal &amp; KW Info'!J723)</f>
        <v/>
      </c>
      <c r="C717" s="13" t="str">
        <f>IF('CPL Goal &amp; KW Info'!K723="","",'CPL Goal &amp; KW Info'!K723)</f>
        <v/>
      </c>
      <c r="D717" s="28" t="str">
        <f>IF('CPL Goal &amp; KW Info'!L723="","",'CPL Goal &amp; KW Info'!L723)</f>
        <v/>
      </c>
      <c r="E717" s="13" t="str">
        <f>IF('CPL Goal &amp; KW Info'!M723="","",'CPL Goal &amp; KW Info'!M723)</f>
        <v/>
      </c>
      <c r="F717" s="13" t="str">
        <f>IF('CPL Goal &amp; KW Info'!N723="","",'CPL Goal &amp; KW Info'!N723)</f>
        <v/>
      </c>
      <c r="G717" s="13" t="str">
        <f>IF('CPL Goal &amp; KW Info'!O723="","",'CPL Goal &amp; KW Info'!O723)</f>
        <v/>
      </c>
      <c r="H717" s="28" t="str">
        <f>IF('CPL Goal &amp; KW Info'!P723="","",'CPL Goal &amp; KW Info'!P723)</f>
        <v/>
      </c>
      <c r="I717" s="13" t="str">
        <f>IF('CPL Goal &amp; KW Info'!Q723="","",'CPL Goal &amp; KW Info'!Q723)</f>
        <v/>
      </c>
      <c r="J717" s="13" t="str">
        <f>IF('CPL Goal &amp; KW Info'!R723="","",'CPL Goal &amp; KW Info'!R723)</f>
        <v/>
      </c>
      <c r="K717" s="1" t="str">
        <f t="shared" si="55"/>
        <v/>
      </c>
      <c r="L717" s="21" t="str">
        <f t="shared" si="56"/>
        <v/>
      </c>
      <c r="M717" s="22" t="str">
        <f>IF(AND(I717&gt;0,J717&gt;4,K717&lt;'CPL Goal &amp; KW Info'!$B$5),'CPL Goal &amp; KW Info'!$C$5,IF(AND(I717&gt;0,J717&gt;4,K717&lt;'CPL Goal &amp; KW Info'!$B$6),'CPL Goal &amp; KW Info'!$C$6,IF(AND(I717&gt;0,J717&gt;4,K717&lt;'CPL Goal &amp; KW Info'!$B$7),'CPL Goal &amp; KW Info'!$C$7,IF(AND(I717&gt;0,J717&gt;4,K717&lt;'CPL Goal &amp; KW Info'!$B$8),'CPL Goal &amp; KW Info'!$C$8,IF(AND(I717&gt;0,J717&gt;4,K717&gt;'CPL Goal &amp; KW Info'!$B$11),'CPL Goal &amp; KW Info'!$C$11,IF(AND(I717&gt;0,J717&gt;4,K717&gt;'CPL Goal &amp; KW Info'!$B$10),'CPL Goal &amp; KW Info'!$C$10,IF(AND(I717&gt;0,J717&gt;4,K717&lt;'CPL Goal &amp; KW Info'!$B$10,K717&gt;'CPL Goal &amp; KW Info'!$B$8),'CPL Goal &amp; KW Info'!$C$9,IF(AND(I717&gt;0,J717&gt;2,K717&lt;'CPL Goal &amp; KW Info'!$B$15),'CPL Goal &amp; KW Info'!$C$15,IF(AND(I717&gt;0,J717&gt;2,K717&lt;'CPL Goal &amp; KW Info'!$B$16),'CPL Goal &amp; KW Info'!$C$16,IF(AND(I717&gt;0,J717&gt;2,K717&lt;'CPL Goal &amp; KW Info'!$B$17),'CPL Goal &amp; KW Info'!$C$17,IF(AND(I717&gt;0,J717&gt;2,K717&lt;'CPL Goal &amp; KW Info'!$B$18),'CPL Goal &amp; KW Info'!$C$18,IF(AND(I717&gt;0,J717&gt;2,K717&gt;'CPL Goal &amp; KW Info'!$B$21),'CPL Goal &amp; KW Info'!$C$21,IF(AND(I717&gt;0,J717&gt;2,K717&gt;'CPL Goal &amp; KW Info'!$B$20),'CPL Goal &amp; KW Info'!$C$20,IF(AND(I717&gt;0,J717&gt;2,K717&lt;'CPL Goal &amp; KW Info'!$B$20,K717&gt;'CPL Goal &amp; KW Info'!$B$18),'CPL Goal &amp; KW Info'!$C$19,IF(AND(I717&gt;0,J717&lt;2,K717&gt;'CPL Goal &amp; KW Info'!$B$28),'CPL Goal &amp; KW Info'!$C$28,IF(AND(I717&gt;0,J717&lt;2,K717&gt;'CPL Goal &amp; KW Info'!$B$27),'CPL Goal &amp; KW Info'!$C$27,IF(AND(I717&gt;0,J717&lt;2,K717&gt;'CPL Goal &amp; KW Info'!$B$26),'CPL Goal &amp; KW Info'!$C$26,IF(AND(I717&gt;0,J717&lt;2,K717&lt;'CPL Goal &amp; KW Info'!$B$26),'CPL Goal &amp; KW Info'!$C$25,IF(AND(I717&lt;1,J717&gt;4,H717&lt;'CPL Goal &amp; KW Info'!$E$5,L717&gt;5%),'CPL Goal &amp; KW Info'!$G$5,IF(AND(I717&lt;1,J717&gt;4,H717&lt;'CPL Goal &amp; KW Info'!$E$6,L717&gt;3%),'CPL Goal &amp; KW Info'!$G$6,IF(AND(I717&lt;1,J717&gt;4,H717&lt;'CPL Goal &amp; KW Info'!$E$7,L717&gt;5%),'CPL Goal &amp; KW Info'!$G$7,IF(AND(I717&lt;1,J717&gt;4,H717&lt;'CPL Goal &amp; KW Info'!$E$8,L717&gt;3%),'CPL Goal &amp; KW Info'!$G$8,IF(AND(I717&lt;1,J717&gt;4,H717&gt;'CPL Goal &amp; KW Info'!$E$10),'CPL Goal &amp; KW Info'!$G$10,IF(AND(I717&lt;1,J717&gt;4,H717&gt;'CPL Goal &amp; KW Info'!$E$9),'CPL Goal &amp; KW Info'!$G$9,IF(AND(I717&lt;1,J717&gt;4,H717&lt;'CPL Goal &amp; KW Info'!$E$9,H717&gt;'CPL Goal &amp; KW Info'!$E$8),"0%",IF(AND(I717&lt;1,J717&gt;2,H717&lt;'CPL Goal &amp; KW Info'!$E$15,L717&gt;5%),'CPL Goal &amp; KW Info'!$G$15,IF(AND(I717&lt;1,J717&gt;2,H717&lt;'CPL Goal &amp; KW Info'!$E$16,L717&gt;3%),'CPL Goal &amp; KW Info'!$G$16,IF(AND(I717&lt;1,J717&gt;2,H717&lt;'CPL Goal &amp; KW Info'!$E$17,L717&gt;5%),'CPL Goal &amp; KW Info'!$G$17,IF(AND(I717&lt;1,J717&gt;2,H717&lt;'CPL Goal &amp; KW Info'!$E$18,L717&gt;3%),'CPL Goal &amp; KW Info'!$G$18,IF(AND(I717&lt;1,J717&gt;2,H717&gt;'CPL Goal &amp; KW Info'!$E$20),'CPL Goal &amp; KW Info'!$G$20,IF(AND(I717&lt;1,J717&gt;2,H717&gt;'CPL Goal &amp; KW Info'!$E$19),'CPL Goal &amp; KW Info'!$G$19,IF(AND(I717&lt;1,J717&gt;2,H717&lt;'CPL Goal &amp; KW Info'!$E$19,H717&gt;'CPL Goal &amp; KW Info'!$E$18),"0%",IF(AND(I717&lt;1,J717&lt;2,H717&gt;'CPL Goal &amp; KW Info'!$E$27),'CPL Goal &amp; KW Info'!$G$27,IF(AND(I717&lt;1,J717&lt;2,H717&gt;'CPL Goal &amp; KW Info'!$E$26),'CPL Goal &amp; KW Info'!$G$26,IF(AND(I717&lt;1,J717&lt;2,H717&gt;'CPL Goal &amp; KW Info'!$E$25),'CPL Goal &amp; KW Info'!$G$25,IF(AND(I717&lt;1,J717&lt;2,H717&gt;'CPL Goal &amp; KW Info'!$E$24),'CPL Goal &amp; KW Info'!$G$24,"0%"))))))))))))))))))))))))))))))))))))</f>
        <v>J4</v>
      </c>
      <c r="N717" s="22" t="e">
        <f t="shared" si="57"/>
        <v>#VALUE!</v>
      </c>
      <c r="O717" s="5" t="str">
        <f t="shared" si="58"/>
        <v/>
      </c>
      <c r="P717" s="1"/>
      <c r="Q717" s="6"/>
      <c r="R717" s="1"/>
    </row>
    <row r="718" spans="1:18">
      <c r="A718" s="13" t="str">
        <f>IF('CPL Goal &amp; KW Info'!I724="","",'CPL Goal &amp; KW Info'!I724)</f>
        <v/>
      </c>
      <c r="B718" s="13" t="str">
        <f>IF('CPL Goal &amp; KW Info'!J724="","",'CPL Goal &amp; KW Info'!J724)</f>
        <v/>
      </c>
      <c r="C718" s="13" t="str">
        <f>IF('CPL Goal &amp; KW Info'!K724="","",'CPL Goal &amp; KW Info'!K724)</f>
        <v/>
      </c>
      <c r="D718" s="28" t="str">
        <f>IF('CPL Goal &amp; KW Info'!L724="","",'CPL Goal &amp; KW Info'!L724)</f>
        <v/>
      </c>
      <c r="E718" s="13" t="str">
        <f>IF('CPL Goal &amp; KW Info'!M724="","",'CPL Goal &amp; KW Info'!M724)</f>
        <v/>
      </c>
      <c r="F718" s="13" t="str">
        <f>IF('CPL Goal &amp; KW Info'!N724="","",'CPL Goal &amp; KW Info'!N724)</f>
        <v/>
      </c>
      <c r="G718" s="13" t="str">
        <f>IF('CPL Goal &amp; KW Info'!O724="","",'CPL Goal &amp; KW Info'!O724)</f>
        <v/>
      </c>
      <c r="H718" s="28" t="str">
        <f>IF('CPL Goal &amp; KW Info'!P724="","",'CPL Goal &amp; KW Info'!P724)</f>
        <v/>
      </c>
      <c r="I718" s="13" t="str">
        <f>IF('CPL Goal &amp; KW Info'!Q724="","",'CPL Goal &amp; KW Info'!Q724)</f>
        <v/>
      </c>
      <c r="J718" s="13" t="str">
        <f>IF('CPL Goal &amp; KW Info'!R724="","",'CPL Goal &amp; KW Info'!R724)</f>
        <v/>
      </c>
      <c r="K718" s="1" t="str">
        <f t="shared" si="55"/>
        <v/>
      </c>
      <c r="L718" s="21" t="str">
        <f t="shared" si="56"/>
        <v/>
      </c>
      <c r="M718" s="22" t="str">
        <f>IF(AND(I718&gt;0,J718&gt;4,K718&lt;'CPL Goal &amp; KW Info'!$B$5),'CPL Goal &amp; KW Info'!$C$5,IF(AND(I718&gt;0,J718&gt;4,K718&lt;'CPL Goal &amp; KW Info'!$B$6),'CPL Goal &amp; KW Info'!$C$6,IF(AND(I718&gt;0,J718&gt;4,K718&lt;'CPL Goal &amp; KW Info'!$B$7),'CPL Goal &amp; KW Info'!$C$7,IF(AND(I718&gt;0,J718&gt;4,K718&lt;'CPL Goal &amp; KW Info'!$B$8),'CPL Goal &amp; KW Info'!$C$8,IF(AND(I718&gt;0,J718&gt;4,K718&gt;'CPL Goal &amp; KW Info'!$B$11),'CPL Goal &amp; KW Info'!$C$11,IF(AND(I718&gt;0,J718&gt;4,K718&gt;'CPL Goal &amp; KW Info'!$B$10),'CPL Goal &amp; KW Info'!$C$10,IF(AND(I718&gt;0,J718&gt;4,K718&lt;'CPL Goal &amp; KW Info'!$B$10,K718&gt;'CPL Goal &amp; KW Info'!$B$8),'CPL Goal &amp; KW Info'!$C$9,IF(AND(I718&gt;0,J718&gt;2,K718&lt;'CPL Goal &amp; KW Info'!$B$15),'CPL Goal &amp; KW Info'!$C$15,IF(AND(I718&gt;0,J718&gt;2,K718&lt;'CPL Goal &amp; KW Info'!$B$16),'CPL Goal &amp; KW Info'!$C$16,IF(AND(I718&gt;0,J718&gt;2,K718&lt;'CPL Goal &amp; KW Info'!$B$17),'CPL Goal &amp; KW Info'!$C$17,IF(AND(I718&gt;0,J718&gt;2,K718&lt;'CPL Goal &amp; KW Info'!$B$18),'CPL Goal &amp; KW Info'!$C$18,IF(AND(I718&gt;0,J718&gt;2,K718&gt;'CPL Goal &amp; KW Info'!$B$21),'CPL Goal &amp; KW Info'!$C$21,IF(AND(I718&gt;0,J718&gt;2,K718&gt;'CPL Goal &amp; KW Info'!$B$20),'CPL Goal &amp; KW Info'!$C$20,IF(AND(I718&gt;0,J718&gt;2,K718&lt;'CPL Goal &amp; KW Info'!$B$20,K718&gt;'CPL Goal &amp; KW Info'!$B$18),'CPL Goal &amp; KW Info'!$C$19,IF(AND(I718&gt;0,J718&lt;2,K718&gt;'CPL Goal &amp; KW Info'!$B$28),'CPL Goal &amp; KW Info'!$C$28,IF(AND(I718&gt;0,J718&lt;2,K718&gt;'CPL Goal &amp; KW Info'!$B$27),'CPL Goal &amp; KW Info'!$C$27,IF(AND(I718&gt;0,J718&lt;2,K718&gt;'CPL Goal &amp; KW Info'!$B$26),'CPL Goal &amp; KW Info'!$C$26,IF(AND(I718&gt;0,J718&lt;2,K718&lt;'CPL Goal &amp; KW Info'!$B$26),'CPL Goal &amp; KW Info'!$C$25,IF(AND(I718&lt;1,J718&gt;4,H718&lt;'CPL Goal &amp; KW Info'!$E$5,L718&gt;5%),'CPL Goal &amp; KW Info'!$G$5,IF(AND(I718&lt;1,J718&gt;4,H718&lt;'CPL Goal &amp; KW Info'!$E$6,L718&gt;3%),'CPL Goal &amp; KW Info'!$G$6,IF(AND(I718&lt;1,J718&gt;4,H718&lt;'CPL Goal &amp; KW Info'!$E$7,L718&gt;5%),'CPL Goal &amp; KW Info'!$G$7,IF(AND(I718&lt;1,J718&gt;4,H718&lt;'CPL Goal &amp; KW Info'!$E$8,L718&gt;3%),'CPL Goal &amp; KW Info'!$G$8,IF(AND(I718&lt;1,J718&gt;4,H718&gt;'CPL Goal &amp; KW Info'!$E$10),'CPL Goal &amp; KW Info'!$G$10,IF(AND(I718&lt;1,J718&gt;4,H718&gt;'CPL Goal &amp; KW Info'!$E$9),'CPL Goal &amp; KW Info'!$G$9,IF(AND(I718&lt;1,J718&gt;4,H718&lt;'CPL Goal &amp; KW Info'!$E$9,H718&gt;'CPL Goal &amp; KW Info'!$E$8),"0%",IF(AND(I718&lt;1,J718&gt;2,H718&lt;'CPL Goal &amp; KW Info'!$E$15,L718&gt;5%),'CPL Goal &amp; KW Info'!$G$15,IF(AND(I718&lt;1,J718&gt;2,H718&lt;'CPL Goal &amp; KW Info'!$E$16,L718&gt;3%),'CPL Goal &amp; KW Info'!$G$16,IF(AND(I718&lt;1,J718&gt;2,H718&lt;'CPL Goal &amp; KW Info'!$E$17,L718&gt;5%),'CPL Goal &amp; KW Info'!$G$17,IF(AND(I718&lt;1,J718&gt;2,H718&lt;'CPL Goal &amp; KW Info'!$E$18,L718&gt;3%),'CPL Goal &amp; KW Info'!$G$18,IF(AND(I718&lt;1,J718&gt;2,H718&gt;'CPL Goal &amp; KW Info'!$E$20),'CPL Goal &amp; KW Info'!$G$20,IF(AND(I718&lt;1,J718&gt;2,H718&gt;'CPL Goal &amp; KW Info'!$E$19),'CPL Goal &amp; KW Info'!$G$19,IF(AND(I718&lt;1,J718&gt;2,H718&lt;'CPL Goal &amp; KW Info'!$E$19,H718&gt;'CPL Goal &amp; KW Info'!$E$18),"0%",IF(AND(I718&lt;1,J718&lt;2,H718&gt;'CPL Goal &amp; KW Info'!$E$27),'CPL Goal &amp; KW Info'!$G$27,IF(AND(I718&lt;1,J718&lt;2,H718&gt;'CPL Goal &amp; KW Info'!$E$26),'CPL Goal &amp; KW Info'!$G$26,IF(AND(I718&lt;1,J718&lt;2,H718&gt;'CPL Goal &amp; KW Info'!$E$25),'CPL Goal &amp; KW Info'!$G$25,IF(AND(I718&lt;1,J718&lt;2,H718&gt;'CPL Goal &amp; KW Info'!$E$24),'CPL Goal &amp; KW Info'!$G$24,"0%"))))))))))))))))))))))))))))))))))))</f>
        <v>J4</v>
      </c>
      <c r="N718" s="22" t="e">
        <f t="shared" si="57"/>
        <v>#VALUE!</v>
      </c>
      <c r="O718" s="5" t="str">
        <f t="shared" si="58"/>
        <v/>
      </c>
      <c r="P718" s="1"/>
      <c r="Q718" s="6"/>
      <c r="R718" s="1"/>
    </row>
    <row r="719" spans="1:18">
      <c r="A719" s="13" t="str">
        <f>IF('CPL Goal &amp; KW Info'!I725="","",'CPL Goal &amp; KW Info'!I725)</f>
        <v/>
      </c>
      <c r="B719" s="13" t="str">
        <f>IF('CPL Goal &amp; KW Info'!J725="","",'CPL Goal &amp; KW Info'!J725)</f>
        <v/>
      </c>
      <c r="C719" s="13" t="str">
        <f>IF('CPL Goal &amp; KW Info'!K725="","",'CPL Goal &amp; KW Info'!K725)</f>
        <v/>
      </c>
      <c r="D719" s="28" t="str">
        <f>IF('CPL Goal &amp; KW Info'!L725="","",'CPL Goal &amp; KW Info'!L725)</f>
        <v/>
      </c>
      <c r="E719" s="13" t="str">
        <f>IF('CPL Goal &amp; KW Info'!M725="","",'CPL Goal &amp; KW Info'!M725)</f>
        <v/>
      </c>
      <c r="F719" s="13" t="str">
        <f>IF('CPL Goal &amp; KW Info'!N725="","",'CPL Goal &amp; KW Info'!N725)</f>
        <v/>
      </c>
      <c r="G719" s="13" t="str">
        <f>IF('CPL Goal &amp; KW Info'!O725="","",'CPL Goal &amp; KW Info'!O725)</f>
        <v/>
      </c>
      <c r="H719" s="28" t="str">
        <f>IF('CPL Goal &amp; KW Info'!P725="","",'CPL Goal &amp; KW Info'!P725)</f>
        <v/>
      </c>
      <c r="I719" s="13" t="str">
        <f>IF('CPL Goal &amp; KW Info'!Q725="","",'CPL Goal &amp; KW Info'!Q725)</f>
        <v/>
      </c>
      <c r="J719" s="13" t="str">
        <f>IF('CPL Goal &amp; KW Info'!R725="","",'CPL Goal &amp; KW Info'!R725)</f>
        <v/>
      </c>
      <c r="K719" s="1" t="str">
        <f t="shared" si="55"/>
        <v/>
      </c>
      <c r="L719" s="21" t="str">
        <f t="shared" si="56"/>
        <v/>
      </c>
      <c r="M719" s="22" t="str">
        <f>IF(AND(I719&gt;0,J719&gt;4,K719&lt;'CPL Goal &amp; KW Info'!$B$5),'CPL Goal &amp; KW Info'!$C$5,IF(AND(I719&gt;0,J719&gt;4,K719&lt;'CPL Goal &amp; KW Info'!$B$6),'CPL Goal &amp; KW Info'!$C$6,IF(AND(I719&gt;0,J719&gt;4,K719&lt;'CPL Goal &amp; KW Info'!$B$7),'CPL Goal &amp; KW Info'!$C$7,IF(AND(I719&gt;0,J719&gt;4,K719&lt;'CPL Goal &amp; KW Info'!$B$8),'CPL Goal &amp; KW Info'!$C$8,IF(AND(I719&gt;0,J719&gt;4,K719&gt;'CPL Goal &amp; KW Info'!$B$11),'CPL Goal &amp; KW Info'!$C$11,IF(AND(I719&gt;0,J719&gt;4,K719&gt;'CPL Goal &amp; KW Info'!$B$10),'CPL Goal &amp; KW Info'!$C$10,IF(AND(I719&gt;0,J719&gt;4,K719&lt;'CPL Goal &amp; KW Info'!$B$10,K719&gt;'CPL Goal &amp; KW Info'!$B$8),'CPL Goal &amp; KW Info'!$C$9,IF(AND(I719&gt;0,J719&gt;2,K719&lt;'CPL Goal &amp; KW Info'!$B$15),'CPL Goal &amp; KW Info'!$C$15,IF(AND(I719&gt;0,J719&gt;2,K719&lt;'CPL Goal &amp; KW Info'!$B$16),'CPL Goal &amp; KW Info'!$C$16,IF(AND(I719&gt;0,J719&gt;2,K719&lt;'CPL Goal &amp; KW Info'!$B$17),'CPL Goal &amp; KW Info'!$C$17,IF(AND(I719&gt;0,J719&gt;2,K719&lt;'CPL Goal &amp; KW Info'!$B$18),'CPL Goal &amp; KW Info'!$C$18,IF(AND(I719&gt;0,J719&gt;2,K719&gt;'CPL Goal &amp; KW Info'!$B$21),'CPL Goal &amp; KW Info'!$C$21,IF(AND(I719&gt;0,J719&gt;2,K719&gt;'CPL Goal &amp; KW Info'!$B$20),'CPL Goal &amp; KW Info'!$C$20,IF(AND(I719&gt;0,J719&gt;2,K719&lt;'CPL Goal &amp; KW Info'!$B$20,K719&gt;'CPL Goal &amp; KW Info'!$B$18),'CPL Goal &amp; KW Info'!$C$19,IF(AND(I719&gt;0,J719&lt;2,K719&gt;'CPL Goal &amp; KW Info'!$B$28),'CPL Goal &amp; KW Info'!$C$28,IF(AND(I719&gt;0,J719&lt;2,K719&gt;'CPL Goal &amp; KW Info'!$B$27),'CPL Goal &amp; KW Info'!$C$27,IF(AND(I719&gt;0,J719&lt;2,K719&gt;'CPL Goal &amp; KW Info'!$B$26),'CPL Goal &amp; KW Info'!$C$26,IF(AND(I719&gt;0,J719&lt;2,K719&lt;'CPL Goal &amp; KW Info'!$B$26),'CPL Goal &amp; KW Info'!$C$25,IF(AND(I719&lt;1,J719&gt;4,H719&lt;'CPL Goal &amp; KW Info'!$E$5,L719&gt;5%),'CPL Goal &amp; KW Info'!$G$5,IF(AND(I719&lt;1,J719&gt;4,H719&lt;'CPL Goal &amp; KW Info'!$E$6,L719&gt;3%),'CPL Goal &amp; KW Info'!$G$6,IF(AND(I719&lt;1,J719&gt;4,H719&lt;'CPL Goal &amp; KW Info'!$E$7,L719&gt;5%),'CPL Goal &amp; KW Info'!$G$7,IF(AND(I719&lt;1,J719&gt;4,H719&lt;'CPL Goal &amp; KW Info'!$E$8,L719&gt;3%),'CPL Goal &amp; KW Info'!$G$8,IF(AND(I719&lt;1,J719&gt;4,H719&gt;'CPL Goal &amp; KW Info'!$E$10),'CPL Goal &amp; KW Info'!$G$10,IF(AND(I719&lt;1,J719&gt;4,H719&gt;'CPL Goal &amp; KW Info'!$E$9),'CPL Goal &amp; KW Info'!$G$9,IF(AND(I719&lt;1,J719&gt;4,H719&lt;'CPL Goal &amp; KW Info'!$E$9,H719&gt;'CPL Goal &amp; KW Info'!$E$8),"0%",IF(AND(I719&lt;1,J719&gt;2,H719&lt;'CPL Goal &amp; KW Info'!$E$15,L719&gt;5%),'CPL Goal &amp; KW Info'!$G$15,IF(AND(I719&lt;1,J719&gt;2,H719&lt;'CPL Goal &amp; KW Info'!$E$16,L719&gt;3%),'CPL Goal &amp; KW Info'!$G$16,IF(AND(I719&lt;1,J719&gt;2,H719&lt;'CPL Goal &amp; KW Info'!$E$17,L719&gt;5%),'CPL Goal &amp; KW Info'!$G$17,IF(AND(I719&lt;1,J719&gt;2,H719&lt;'CPL Goal &amp; KW Info'!$E$18,L719&gt;3%),'CPL Goal &amp; KW Info'!$G$18,IF(AND(I719&lt;1,J719&gt;2,H719&gt;'CPL Goal &amp; KW Info'!$E$20),'CPL Goal &amp; KW Info'!$G$20,IF(AND(I719&lt;1,J719&gt;2,H719&gt;'CPL Goal &amp; KW Info'!$E$19),'CPL Goal &amp; KW Info'!$G$19,IF(AND(I719&lt;1,J719&gt;2,H719&lt;'CPL Goal &amp; KW Info'!$E$19,H719&gt;'CPL Goal &amp; KW Info'!$E$18),"0%",IF(AND(I719&lt;1,J719&lt;2,H719&gt;'CPL Goal &amp; KW Info'!$E$27),'CPL Goal &amp; KW Info'!$G$27,IF(AND(I719&lt;1,J719&lt;2,H719&gt;'CPL Goal &amp; KW Info'!$E$26),'CPL Goal &amp; KW Info'!$G$26,IF(AND(I719&lt;1,J719&lt;2,H719&gt;'CPL Goal &amp; KW Info'!$E$25),'CPL Goal &amp; KW Info'!$G$25,IF(AND(I719&lt;1,J719&lt;2,H719&gt;'CPL Goal &amp; KW Info'!$E$24),'CPL Goal &amp; KW Info'!$G$24,"0%"))))))))))))))))))))))))))))))))))))</f>
        <v>J4</v>
      </c>
      <c r="N719" s="22" t="e">
        <f t="shared" si="57"/>
        <v>#VALUE!</v>
      </c>
      <c r="O719" s="5" t="str">
        <f t="shared" si="58"/>
        <v/>
      </c>
      <c r="P719" s="1"/>
      <c r="Q719" s="6"/>
      <c r="R719" s="1"/>
    </row>
    <row r="720" spans="1:18">
      <c r="A720" s="13" t="str">
        <f>IF('CPL Goal &amp; KW Info'!I726="","",'CPL Goal &amp; KW Info'!I726)</f>
        <v/>
      </c>
      <c r="B720" s="13" t="str">
        <f>IF('CPL Goal &amp; KW Info'!J726="","",'CPL Goal &amp; KW Info'!J726)</f>
        <v/>
      </c>
      <c r="C720" s="13" t="str">
        <f>IF('CPL Goal &amp; KW Info'!K726="","",'CPL Goal &amp; KW Info'!K726)</f>
        <v/>
      </c>
      <c r="D720" s="28" t="str">
        <f>IF('CPL Goal &amp; KW Info'!L726="","",'CPL Goal &amp; KW Info'!L726)</f>
        <v/>
      </c>
      <c r="E720" s="13" t="str">
        <f>IF('CPL Goal &amp; KW Info'!M726="","",'CPL Goal &amp; KW Info'!M726)</f>
        <v/>
      </c>
      <c r="F720" s="13" t="str">
        <f>IF('CPL Goal &amp; KW Info'!N726="","",'CPL Goal &amp; KW Info'!N726)</f>
        <v/>
      </c>
      <c r="G720" s="13" t="str">
        <f>IF('CPL Goal &amp; KW Info'!O726="","",'CPL Goal &amp; KW Info'!O726)</f>
        <v/>
      </c>
      <c r="H720" s="28" t="str">
        <f>IF('CPL Goal &amp; KW Info'!P726="","",'CPL Goal &amp; KW Info'!P726)</f>
        <v/>
      </c>
      <c r="I720" s="13" t="str">
        <f>IF('CPL Goal &amp; KW Info'!Q726="","",'CPL Goal &amp; KW Info'!Q726)</f>
        <v/>
      </c>
      <c r="J720" s="13" t="str">
        <f>IF('CPL Goal &amp; KW Info'!R726="","",'CPL Goal &amp; KW Info'!R726)</f>
        <v/>
      </c>
      <c r="K720" s="1" t="str">
        <f t="shared" si="55"/>
        <v/>
      </c>
      <c r="L720" s="21" t="str">
        <f t="shared" si="56"/>
        <v/>
      </c>
      <c r="M720" s="22" t="str">
        <f>IF(AND(I720&gt;0,J720&gt;4,K720&lt;'CPL Goal &amp; KW Info'!$B$5),'CPL Goal &amp; KW Info'!$C$5,IF(AND(I720&gt;0,J720&gt;4,K720&lt;'CPL Goal &amp; KW Info'!$B$6),'CPL Goal &amp; KW Info'!$C$6,IF(AND(I720&gt;0,J720&gt;4,K720&lt;'CPL Goal &amp; KW Info'!$B$7),'CPL Goal &amp; KW Info'!$C$7,IF(AND(I720&gt;0,J720&gt;4,K720&lt;'CPL Goal &amp; KW Info'!$B$8),'CPL Goal &amp; KW Info'!$C$8,IF(AND(I720&gt;0,J720&gt;4,K720&gt;'CPL Goal &amp; KW Info'!$B$11),'CPL Goal &amp; KW Info'!$C$11,IF(AND(I720&gt;0,J720&gt;4,K720&gt;'CPL Goal &amp; KW Info'!$B$10),'CPL Goal &amp; KW Info'!$C$10,IF(AND(I720&gt;0,J720&gt;4,K720&lt;'CPL Goal &amp; KW Info'!$B$10,K720&gt;'CPL Goal &amp; KW Info'!$B$8),'CPL Goal &amp; KW Info'!$C$9,IF(AND(I720&gt;0,J720&gt;2,K720&lt;'CPL Goal &amp; KW Info'!$B$15),'CPL Goal &amp; KW Info'!$C$15,IF(AND(I720&gt;0,J720&gt;2,K720&lt;'CPL Goal &amp; KW Info'!$B$16),'CPL Goal &amp; KW Info'!$C$16,IF(AND(I720&gt;0,J720&gt;2,K720&lt;'CPL Goal &amp; KW Info'!$B$17),'CPL Goal &amp; KW Info'!$C$17,IF(AND(I720&gt;0,J720&gt;2,K720&lt;'CPL Goal &amp; KW Info'!$B$18),'CPL Goal &amp; KW Info'!$C$18,IF(AND(I720&gt;0,J720&gt;2,K720&gt;'CPL Goal &amp; KW Info'!$B$21),'CPL Goal &amp; KW Info'!$C$21,IF(AND(I720&gt;0,J720&gt;2,K720&gt;'CPL Goal &amp; KW Info'!$B$20),'CPL Goal &amp; KW Info'!$C$20,IF(AND(I720&gt;0,J720&gt;2,K720&lt;'CPL Goal &amp; KW Info'!$B$20,K720&gt;'CPL Goal &amp; KW Info'!$B$18),'CPL Goal &amp; KW Info'!$C$19,IF(AND(I720&gt;0,J720&lt;2,K720&gt;'CPL Goal &amp; KW Info'!$B$28),'CPL Goal &amp; KW Info'!$C$28,IF(AND(I720&gt;0,J720&lt;2,K720&gt;'CPL Goal &amp; KW Info'!$B$27),'CPL Goal &amp; KW Info'!$C$27,IF(AND(I720&gt;0,J720&lt;2,K720&gt;'CPL Goal &amp; KW Info'!$B$26),'CPL Goal &amp; KW Info'!$C$26,IF(AND(I720&gt;0,J720&lt;2,K720&lt;'CPL Goal &amp; KW Info'!$B$26),'CPL Goal &amp; KW Info'!$C$25,IF(AND(I720&lt;1,J720&gt;4,H720&lt;'CPL Goal &amp; KW Info'!$E$5,L720&gt;5%),'CPL Goal &amp; KW Info'!$G$5,IF(AND(I720&lt;1,J720&gt;4,H720&lt;'CPL Goal &amp; KW Info'!$E$6,L720&gt;3%),'CPL Goal &amp; KW Info'!$G$6,IF(AND(I720&lt;1,J720&gt;4,H720&lt;'CPL Goal &amp; KW Info'!$E$7,L720&gt;5%),'CPL Goal &amp; KW Info'!$G$7,IF(AND(I720&lt;1,J720&gt;4,H720&lt;'CPL Goal &amp; KW Info'!$E$8,L720&gt;3%),'CPL Goal &amp; KW Info'!$G$8,IF(AND(I720&lt;1,J720&gt;4,H720&gt;'CPL Goal &amp; KW Info'!$E$10),'CPL Goal &amp; KW Info'!$G$10,IF(AND(I720&lt;1,J720&gt;4,H720&gt;'CPL Goal &amp; KW Info'!$E$9),'CPL Goal &amp; KW Info'!$G$9,IF(AND(I720&lt;1,J720&gt;4,H720&lt;'CPL Goal &amp; KW Info'!$E$9,H720&gt;'CPL Goal &amp; KW Info'!$E$8),"0%",IF(AND(I720&lt;1,J720&gt;2,H720&lt;'CPL Goal &amp; KW Info'!$E$15,L720&gt;5%),'CPL Goal &amp; KW Info'!$G$15,IF(AND(I720&lt;1,J720&gt;2,H720&lt;'CPL Goal &amp; KW Info'!$E$16,L720&gt;3%),'CPL Goal &amp; KW Info'!$G$16,IF(AND(I720&lt;1,J720&gt;2,H720&lt;'CPL Goal &amp; KW Info'!$E$17,L720&gt;5%),'CPL Goal &amp; KW Info'!$G$17,IF(AND(I720&lt;1,J720&gt;2,H720&lt;'CPL Goal &amp; KW Info'!$E$18,L720&gt;3%),'CPL Goal &amp; KW Info'!$G$18,IF(AND(I720&lt;1,J720&gt;2,H720&gt;'CPL Goal &amp; KW Info'!$E$20),'CPL Goal &amp; KW Info'!$G$20,IF(AND(I720&lt;1,J720&gt;2,H720&gt;'CPL Goal &amp; KW Info'!$E$19),'CPL Goal &amp; KW Info'!$G$19,IF(AND(I720&lt;1,J720&gt;2,H720&lt;'CPL Goal &amp; KW Info'!$E$19,H720&gt;'CPL Goal &amp; KW Info'!$E$18),"0%",IF(AND(I720&lt;1,J720&lt;2,H720&gt;'CPL Goal &amp; KW Info'!$E$27),'CPL Goal &amp; KW Info'!$G$27,IF(AND(I720&lt;1,J720&lt;2,H720&gt;'CPL Goal &amp; KW Info'!$E$26),'CPL Goal &amp; KW Info'!$G$26,IF(AND(I720&lt;1,J720&lt;2,H720&gt;'CPL Goal &amp; KW Info'!$E$25),'CPL Goal &amp; KW Info'!$G$25,IF(AND(I720&lt;1,J720&lt;2,H720&gt;'CPL Goal &amp; KW Info'!$E$24),'CPL Goal &amp; KW Info'!$G$24,"0%"))))))))))))))))))))))))))))))))))))</f>
        <v>J4</v>
      </c>
      <c r="N720" s="22" t="e">
        <f t="shared" si="57"/>
        <v>#VALUE!</v>
      </c>
      <c r="O720" s="5" t="str">
        <f t="shared" si="58"/>
        <v/>
      </c>
      <c r="P720" s="1"/>
      <c r="Q720" s="6"/>
      <c r="R720" s="1"/>
    </row>
    <row r="721" spans="1:18">
      <c r="A721" s="13" t="str">
        <f>IF('CPL Goal &amp; KW Info'!I727="","",'CPL Goal &amp; KW Info'!I727)</f>
        <v/>
      </c>
      <c r="B721" s="13" t="str">
        <f>IF('CPL Goal &amp; KW Info'!J727="","",'CPL Goal &amp; KW Info'!J727)</f>
        <v/>
      </c>
      <c r="C721" s="13" t="str">
        <f>IF('CPL Goal &amp; KW Info'!K727="","",'CPL Goal &amp; KW Info'!K727)</f>
        <v/>
      </c>
      <c r="D721" s="28" t="str">
        <f>IF('CPL Goal &amp; KW Info'!L727="","",'CPL Goal &amp; KW Info'!L727)</f>
        <v/>
      </c>
      <c r="E721" s="13" t="str">
        <f>IF('CPL Goal &amp; KW Info'!M727="","",'CPL Goal &amp; KW Info'!M727)</f>
        <v/>
      </c>
      <c r="F721" s="13" t="str">
        <f>IF('CPL Goal &amp; KW Info'!N727="","",'CPL Goal &amp; KW Info'!N727)</f>
        <v/>
      </c>
      <c r="G721" s="13" t="str">
        <f>IF('CPL Goal &amp; KW Info'!O727="","",'CPL Goal &amp; KW Info'!O727)</f>
        <v/>
      </c>
      <c r="H721" s="28" t="str">
        <f>IF('CPL Goal &amp; KW Info'!P727="","",'CPL Goal &amp; KW Info'!P727)</f>
        <v/>
      </c>
      <c r="I721" s="13" t="str">
        <f>IF('CPL Goal &amp; KW Info'!Q727="","",'CPL Goal &amp; KW Info'!Q727)</f>
        <v/>
      </c>
      <c r="J721" s="13" t="str">
        <f>IF('CPL Goal &amp; KW Info'!R727="","",'CPL Goal &amp; KW Info'!R727)</f>
        <v/>
      </c>
      <c r="K721" s="1" t="str">
        <f t="shared" si="55"/>
        <v/>
      </c>
      <c r="L721" s="21" t="str">
        <f t="shared" si="56"/>
        <v/>
      </c>
      <c r="M721" s="22" t="str">
        <f>IF(AND(I721&gt;0,J721&gt;4,K721&lt;'CPL Goal &amp; KW Info'!$B$5),'CPL Goal &amp; KW Info'!$C$5,IF(AND(I721&gt;0,J721&gt;4,K721&lt;'CPL Goal &amp; KW Info'!$B$6),'CPL Goal &amp; KW Info'!$C$6,IF(AND(I721&gt;0,J721&gt;4,K721&lt;'CPL Goal &amp; KW Info'!$B$7),'CPL Goal &amp; KW Info'!$C$7,IF(AND(I721&gt;0,J721&gt;4,K721&lt;'CPL Goal &amp; KW Info'!$B$8),'CPL Goal &amp; KW Info'!$C$8,IF(AND(I721&gt;0,J721&gt;4,K721&gt;'CPL Goal &amp; KW Info'!$B$11),'CPL Goal &amp; KW Info'!$C$11,IF(AND(I721&gt;0,J721&gt;4,K721&gt;'CPL Goal &amp; KW Info'!$B$10),'CPL Goal &amp; KW Info'!$C$10,IF(AND(I721&gt;0,J721&gt;4,K721&lt;'CPL Goal &amp; KW Info'!$B$10,K721&gt;'CPL Goal &amp; KW Info'!$B$8),'CPL Goal &amp; KW Info'!$C$9,IF(AND(I721&gt;0,J721&gt;2,K721&lt;'CPL Goal &amp; KW Info'!$B$15),'CPL Goal &amp; KW Info'!$C$15,IF(AND(I721&gt;0,J721&gt;2,K721&lt;'CPL Goal &amp; KW Info'!$B$16),'CPL Goal &amp; KW Info'!$C$16,IF(AND(I721&gt;0,J721&gt;2,K721&lt;'CPL Goal &amp; KW Info'!$B$17),'CPL Goal &amp; KW Info'!$C$17,IF(AND(I721&gt;0,J721&gt;2,K721&lt;'CPL Goal &amp; KW Info'!$B$18),'CPL Goal &amp; KW Info'!$C$18,IF(AND(I721&gt;0,J721&gt;2,K721&gt;'CPL Goal &amp; KW Info'!$B$21),'CPL Goal &amp; KW Info'!$C$21,IF(AND(I721&gt;0,J721&gt;2,K721&gt;'CPL Goal &amp; KW Info'!$B$20),'CPL Goal &amp; KW Info'!$C$20,IF(AND(I721&gt;0,J721&gt;2,K721&lt;'CPL Goal &amp; KW Info'!$B$20,K721&gt;'CPL Goal &amp; KW Info'!$B$18),'CPL Goal &amp; KW Info'!$C$19,IF(AND(I721&gt;0,J721&lt;2,K721&gt;'CPL Goal &amp; KW Info'!$B$28),'CPL Goal &amp; KW Info'!$C$28,IF(AND(I721&gt;0,J721&lt;2,K721&gt;'CPL Goal &amp; KW Info'!$B$27),'CPL Goal &amp; KW Info'!$C$27,IF(AND(I721&gt;0,J721&lt;2,K721&gt;'CPL Goal &amp; KW Info'!$B$26),'CPL Goal &amp; KW Info'!$C$26,IF(AND(I721&gt;0,J721&lt;2,K721&lt;'CPL Goal &amp; KW Info'!$B$26),'CPL Goal &amp; KW Info'!$C$25,IF(AND(I721&lt;1,J721&gt;4,H721&lt;'CPL Goal &amp; KW Info'!$E$5,L721&gt;5%),'CPL Goal &amp; KW Info'!$G$5,IF(AND(I721&lt;1,J721&gt;4,H721&lt;'CPL Goal &amp; KW Info'!$E$6,L721&gt;3%),'CPL Goal &amp; KW Info'!$G$6,IF(AND(I721&lt;1,J721&gt;4,H721&lt;'CPL Goal &amp; KW Info'!$E$7,L721&gt;5%),'CPL Goal &amp; KW Info'!$G$7,IF(AND(I721&lt;1,J721&gt;4,H721&lt;'CPL Goal &amp; KW Info'!$E$8,L721&gt;3%),'CPL Goal &amp; KW Info'!$G$8,IF(AND(I721&lt;1,J721&gt;4,H721&gt;'CPL Goal &amp; KW Info'!$E$10),'CPL Goal &amp; KW Info'!$G$10,IF(AND(I721&lt;1,J721&gt;4,H721&gt;'CPL Goal &amp; KW Info'!$E$9),'CPL Goal &amp; KW Info'!$G$9,IF(AND(I721&lt;1,J721&gt;4,H721&lt;'CPL Goal &amp; KW Info'!$E$9,H721&gt;'CPL Goal &amp; KW Info'!$E$8),"0%",IF(AND(I721&lt;1,J721&gt;2,H721&lt;'CPL Goal &amp; KW Info'!$E$15,L721&gt;5%),'CPL Goal &amp; KW Info'!$G$15,IF(AND(I721&lt;1,J721&gt;2,H721&lt;'CPL Goal &amp; KW Info'!$E$16,L721&gt;3%),'CPL Goal &amp; KW Info'!$G$16,IF(AND(I721&lt;1,J721&gt;2,H721&lt;'CPL Goal &amp; KW Info'!$E$17,L721&gt;5%),'CPL Goal &amp; KW Info'!$G$17,IF(AND(I721&lt;1,J721&gt;2,H721&lt;'CPL Goal &amp; KW Info'!$E$18,L721&gt;3%),'CPL Goal &amp; KW Info'!$G$18,IF(AND(I721&lt;1,J721&gt;2,H721&gt;'CPL Goal &amp; KW Info'!$E$20),'CPL Goal &amp; KW Info'!$G$20,IF(AND(I721&lt;1,J721&gt;2,H721&gt;'CPL Goal &amp; KW Info'!$E$19),'CPL Goal &amp; KW Info'!$G$19,IF(AND(I721&lt;1,J721&gt;2,H721&lt;'CPL Goal &amp; KW Info'!$E$19,H721&gt;'CPL Goal &amp; KW Info'!$E$18),"0%",IF(AND(I721&lt;1,J721&lt;2,H721&gt;'CPL Goal &amp; KW Info'!$E$27),'CPL Goal &amp; KW Info'!$G$27,IF(AND(I721&lt;1,J721&lt;2,H721&gt;'CPL Goal &amp; KW Info'!$E$26),'CPL Goal &amp; KW Info'!$G$26,IF(AND(I721&lt;1,J721&lt;2,H721&gt;'CPL Goal &amp; KW Info'!$E$25),'CPL Goal &amp; KW Info'!$G$25,IF(AND(I721&lt;1,J721&lt;2,H721&gt;'CPL Goal &amp; KW Info'!$E$24),'CPL Goal &amp; KW Info'!$G$24,"0%"))))))))))))))))))))))))))))))))))))</f>
        <v>J4</v>
      </c>
      <c r="N721" s="22" t="e">
        <f t="shared" si="57"/>
        <v>#VALUE!</v>
      </c>
      <c r="O721" s="5" t="str">
        <f t="shared" si="58"/>
        <v/>
      </c>
      <c r="P721" s="1"/>
      <c r="Q721" s="6"/>
      <c r="R721" s="1"/>
    </row>
    <row r="722" spans="1:18">
      <c r="A722" s="13" t="str">
        <f>IF('CPL Goal &amp; KW Info'!I728="","",'CPL Goal &amp; KW Info'!I728)</f>
        <v/>
      </c>
      <c r="B722" s="13" t="str">
        <f>IF('CPL Goal &amp; KW Info'!J728="","",'CPL Goal &amp; KW Info'!J728)</f>
        <v/>
      </c>
      <c r="C722" s="13" t="str">
        <f>IF('CPL Goal &amp; KW Info'!K728="","",'CPL Goal &amp; KW Info'!K728)</f>
        <v/>
      </c>
      <c r="D722" s="28" t="str">
        <f>IF('CPL Goal &amp; KW Info'!L728="","",'CPL Goal &amp; KW Info'!L728)</f>
        <v/>
      </c>
      <c r="E722" s="13" t="str">
        <f>IF('CPL Goal &amp; KW Info'!M728="","",'CPL Goal &amp; KW Info'!M728)</f>
        <v/>
      </c>
      <c r="F722" s="13" t="str">
        <f>IF('CPL Goal &amp; KW Info'!N728="","",'CPL Goal &amp; KW Info'!N728)</f>
        <v/>
      </c>
      <c r="G722" s="13" t="str">
        <f>IF('CPL Goal &amp; KW Info'!O728="","",'CPL Goal &amp; KW Info'!O728)</f>
        <v/>
      </c>
      <c r="H722" s="28" t="str">
        <f>IF('CPL Goal &amp; KW Info'!P728="","",'CPL Goal &amp; KW Info'!P728)</f>
        <v/>
      </c>
      <c r="I722" s="13" t="str">
        <f>IF('CPL Goal &amp; KW Info'!Q728="","",'CPL Goal &amp; KW Info'!Q728)</f>
        <v/>
      </c>
      <c r="J722" s="13" t="str">
        <f>IF('CPL Goal &amp; KW Info'!R728="","",'CPL Goal &amp; KW Info'!R728)</f>
        <v/>
      </c>
      <c r="K722" s="1" t="str">
        <f t="shared" si="55"/>
        <v/>
      </c>
      <c r="L722" s="21" t="str">
        <f t="shared" si="56"/>
        <v/>
      </c>
      <c r="M722" s="22" t="str">
        <f>IF(AND(I722&gt;0,J722&gt;4,K722&lt;'CPL Goal &amp; KW Info'!$B$5),'CPL Goal &amp; KW Info'!$C$5,IF(AND(I722&gt;0,J722&gt;4,K722&lt;'CPL Goal &amp; KW Info'!$B$6),'CPL Goal &amp; KW Info'!$C$6,IF(AND(I722&gt;0,J722&gt;4,K722&lt;'CPL Goal &amp; KW Info'!$B$7),'CPL Goal &amp; KW Info'!$C$7,IF(AND(I722&gt;0,J722&gt;4,K722&lt;'CPL Goal &amp; KW Info'!$B$8),'CPL Goal &amp; KW Info'!$C$8,IF(AND(I722&gt;0,J722&gt;4,K722&gt;'CPL Goal &amp; KW Info'!$B$11),'CPL Goal &amp; KW Info'!$C$11,IF(AND(I722&gt;0,J722&gt;4,K722&gt;'CPL Goal &amp; KW Info'!$B$10),'CPL Goal &amp; KW Info'!$C$10,IF(AND(I722&gt;0,J722&gt;4,K722&lt;'CPL Goal &amp; KW Info'!$B$10,K722&gt;'CPL Goal &amp; KW Info'!$B$8),'CPL Goal &amp; KW Info'!$C$9,IF(AND(I722&gt;0,J722&gt;2,K722&lt;'CPL Goal &amp; KW Info'!$B$15),'CPL Goal &amp; KW Info'!$C$15,IF(AND(I722&gt;0,J722&gt;2,K722&lt;'CPL Goal &amp; KW Info'!$B$16),'CPL Goal &amp; KW Info'!$C$16,IF(AND(I722&gt;0,J722&gt;2,K722&lt;'CPL Goal &amp; KW Info'!$B$17),'CPL Goal &amp; KW Info'!$C$17,IF(AND(I722&gt;0,J722&gt;2,K722&lt;'CPL Goal &amp; KW Info'!$B$18),'CPL Goal &amp; KW Info'!$C$18,IF(AND(I722&gt;0,J722&gt;2,K722&gt;'CPL Goal &amp; KW Info'!$B$21),'CPL Goal &amp; KW Info'!$C$21,IF(AND(I722&gt;0,J722&gt;2,K722&gt;'CPL Goal &amp; KW Info'!$B$20),'CPL Goal &amp; KW Info'!$C$20,IF(AND(I722&gt;0,J722&gt;2,K722&lt;'CPL Goal &amp; KW Info'!$B$20,K722&gt;'CPL Goal &amp; KW Info'!$B$18),'CPL Goal &amp; KW Info'!$C$19,IF(AND(I722&gt;0,J722&lt;2,K722&gt;'CPL Goal &amp; KW Info'!$B$28),'CPL Goal &amp; KW Info'!$C$28,IF(AND(I722&gt;0,J722&lt;2,K722&gt;'CPL Goal &amp; KW Info'!$B$27),'CPL Goal &amp; KW Info'!$C$27,IF(AND(I722&gt;0,J722&lt;2,K722&gt;'CPL Goal &amp; KW Info'!$B$26),'CPL Goal &amp; KW Info'!$C$26,IF(AND(I722&gt;0,J722&lt;2,K722&lt;'CPL Goal &amp; KW Info'!$B$26),'CPL Goal &amp; KW Info'!$C$25,IF(AND(I722&lt;1,J722&gt;4,H722&lt;'CPL Goal &amp; KW Info'!$E$5,L722&gt;5%),'CPL Goal &amp; KW Info'!$G$5,IF(AND(I722&lt;1,J722&gt;4,H722&lt;'CPL Goal &amp; KW Info'!$E$6,L722&gt;3%),'CPL Goal &amp; KW Info'!$G$6,IF(AND(I722&lt;1,J722&gt;4,H722&lt;'CPL Goal &amp; KW Info'!$E$7,L722&gt;5%),'CPL Goal &amp; KW Info'!$G$7,IF(AND(I722&lt;1,J722&gt;4,H722&lt;'CPL Goal &amp; KW Info'!$E$8,L722&gt;3%),'CPL Goal &amp; KW Info'!$G$8,IF(AND(I722&lt;1,J722&gt;4,H722&gt;'CPL Goal &amp; KW Info'!$E$10),'CPL Goal &amp; KW Info'!$G$10,IF(AND(I722&lt;1,J722&gt;4,H722&gt;'CPL Goal &amp; KW Info'!$E$9),'CPL Goal &amp; KW Info'!$G$9,IF(AND(I722&lt;1,J722&gt;4,H722&lt;'CPL Goal &amp; KW Info'!$E$9,H722&gt;'CPL Goal &amp; KW Info'!$E$8),"0%",IF(AND(I722&lt;1,J722&gt;2,H722&lt;'CPL Goal &amp; KW Info'!$E$15,L722&gt;5%),'CPL Goal &amp; KW Info'!$G$15,IF(AND(I722&lt;1,J722&gt;2,H722&lt;'CPL Goal &amp; KW Info'!$E$16,L722&gt;3%),'CPL Goal &amp; KW Info'!$G$16,IF(AND(I722&lt;1,J722&gt;2,H722&lt;'CPL Goal &amp; KW Info'!$E$17,L722&gt;5%),'CPL Goal &amp; KW Info'!$G$17,IF(AND(I722&lt;1,J722&gt;2,H722&lt;'CPL Goal &amp; KW Info'!$E$18,L722&gt;3%),'CPL Goal &amp; KW Info'!$G$18,IF(AND(I722&lt;1,J722&gt;2,H722&gt;'CPL Goal &amp; KW Info'!$E$20),'CPL Goal &amp; KW Info'!$G$20,IF(AND(I722&lt;1,J722&gt;2,H722&gt;'CPL Goal &amp; KW Info'!$E$19),'CPL Goal &amp; KW Info'!$G$19,IF(AND(I722&lt;1,J722&gt;2,H722&lt;'CPL Goal &amp; KW Info'!$E$19,H722&gt;'CPL Goal &amp; KW Info'!$E$18),"0%",IF(AND(I722&lt;1,J722&lt;2,H722&gt;'CPL Goal &amp; KW Info'!$E$27),'CPL Goal &amp; KW Info'!$G$27,IF(AND(I722&lt;1,J722&lt;2,H722&gt;'CPL Goal &amp; KW Info'!$E$26),'CPL Goal &amp; KW Info'!$G$26,IF(AND(I722&lt;1,J722&lt;2,H722&gt;'CPL Goal &amp; KW Info'!$E$25),'CPL Goal &amp; KW Info'!$G$25,IF(AND(I722&lt;1,J722&lt;2,H722&gt;'CPL Goal &amp; KW Info'!$E$24),'CPL Goal &amp; KW Info'!$G$24,"0%"))))))))))))))))))))))))))))))))))))</f>
        <v>J4</v>
      </c>
      <c r="N722" s="22" t="e">
        <f t="shared" si="57"/>
        <v>#VALUE!</v>
      </c>
      <c r="O722" s="5" t="str">
        <f t="shared" si="58"/>
        <v/>
      </c>
      <c r="P722" s="1"/>
      <c r="Q722" s="6"/>
      <c r="R722" s="1"/>
    </row>
    <row r="723" spans="1:18">
      <c r="A723" s="13" t="str">
        <f>IF('CPL Goal &amp; KW Info'!I729="","",'CPL Goal &amp; KW Info'!I729)</f>
        <v/>
      </c>
      <c r="B723" s="13" t="str">
        <f>IF('CPL Goal &amp; KW Info'!J729="","",'CPL Goal &amp; KW Info'!J729)</f>
        <v/>
      </c>
      <c r="C723" s="13" t="str">
        <f>IF('CPL Goal &amp; KW Info'!K729="","",'CPL Goal &amp; KW Info'!K729)</f>
        <v/>
      </c>
      <c r="D723" s="28" t="str">
        <f>IF('CPL Goal &amp; KW Info'!L729="","",'CPL Goal &amp; KW Info'!L729)</f>
        <v/>
      </c>
      <c r="E723" s="13" t="str">
        <f>IF('CPL Goal &amp; KW Info'!M729="","",'CPL Goal &amp; KW Info'!M729)</f>
        <v/>
      </c>
      <c r="F723" s="13" t="str">
        <f>IF('CPL Goal &amp; KW Info'!N729="","",'CPL Goal &amp; KW Info'!N729)</f>
        <v/>
      </c>
      <c r="G723" s="13" t="str">
        <f>IF('CPL Goal &amp; KW Info'!O729="","",'CPL Goal &amp; KW Info'!O729)</f>
        <v/>
      </c>
      <c r="H723" s="28" t="str">
        <f>IF('CPL Goal &amp; KW Info'!P729="","",'CPL Goal &amp; KW Info'!P729)</f>
        <v/>
      </c>
      <c r="I723" s="13" t="str">
        <f>IF('CPL Goal &amp; KW Info'!Q729="","",'CPL Goal &amp; KW Info'!Q729)</f>
        <v/>
      </c>
      <c r="J723" s="13" t="str">
        <f>IF('CPL Goal &amp; KW Info'!R729="","",'CPL Goal &amp; KW Info'!R729)</f>
        <v/>
      </c>
      <c r="K723" s="1" t="str">
        <f t="shared" si="55"/>
        <v/>
      </c>
      <c r="L723" s="21" t="str">
        <f t="shared" si="56"/>
        <v/>
      </c>
      <c r="M723" s="22" t="str">
        <f>IF(AND(I723&gt;0,J723&gt;4,K723&lt;'CPL Goal &amp; KW Info'!$B$5),'CPL Goal &amp; KW Info'!$C$5,IF(AND(I723&gt;0,J723&gt;4,K723&lt;'CPL Goal &amp; KW Info'!$B$6),'CPL Goal &amp; KW Info'!$C$6,IF(AND(I723&gt;0,J723&gt;4,K723&lt;'CPL Goal &amp; KW Info'!$B$7),'CPL Goal &amp; KW Info'!$C$7,IF(AND(I723&gt;0,J723&gt;4,K723&lt;'CPL Goal &amp; KW Info'!$B$8),'CPL Goal &amp; KW Info'!$C$8,IF(AND(I723&gt;0,J723&gt;4,K723&gt;'CPL Goal &amp; KW Info'!$B$11),'CPL Goal &amp; KW Info'!$C$11,IF(AND(I723&gt;0,J723&gt;4,K723&gt;'CPL Goal &amp; KW Info'!$B$10),'CPL Goal &amp; KW Info'!$C$10,IF(AND(I723&gt;0,J723&gt;4,K723&lt;'CPL Goal &amp; KW Info'!$B$10,K723&gt;'CPL Goal &amp; KW Info'!$B$8),'CPL Goal &amp; KW Info'!$C$9,IF(AND(I723&gt;0,J723&gt;2,K723&lt;'CPL Goal &amp; KW Info'!$B$15),'CPL Goal &amp; KW Info'!$C$15,IF(AND(I723&gt;0,J723&gt;2,K723&lt;'CPL Goal &amp; KW Info'!$B$16),'CPL Goal &amp; KW Info'!$C$16,IF(AND(I723&gt;0,J723&gt;2,K723&lt;'CPL Goal &amp; KW Info'!$B$17),'CPL Goal &amp; KW Info'!$C$17,IF(AND(I723&gt;0,J723&gt;2,K723&lt;'CPL Goal &amp; KW Info'!$B$18),'CPL Goal &amp; KW Info'!$C$18,IF(AND(I723&gt;0,J723&gt;2,K723&gt;'CPL Goal &amp; KW Info'!$B$21),'CPL Goal &amp; KW Info'!$C$21,IF(AND(I723&gt;0,J723&gt;2,K723&gt;'CPL Goal &amp; KW Info'!$B$20),'CPL Goal &amp; KW Info'!$C$20,IF(AND(I723&gt;0,J723&gt;2,K723&lt;'CPL Goal &amp; KW Info'!$B$20,K723&gt;'CPL Goal &amp; KW Info'!$B$18),'CPL Goal &amp; KW Info'!$C$19,IF(AND(I723&gt;0,J723&lt;2,K723&gt;'CPL Goal &amp; KW Info'!$B$28),'CPL Goal &amp; KW Info'!$C$28,IF(AND(I723&gt;0,J723&lt;2,K723&gt;'CPL Goal &amp; KW Info'!$B$27),'CPL Goal &amp; KW Info'!$C$27,IF(AND(I723&gt;0,J723&lt;2,K723&gt;'CPL Goal &amp; KW Info'!$B$26),'CPL Goal &amp; KW Info'!$C$26,IF(AND(I723&gt;0,J723&lt;2,K723&lt;'CPL Goal &amp; KW Info'!$B$26),'CPL Goal &amp; KW Info'!$C$25,IF(AND(I723&lt;1,J723&gt;4,H723&lt;'CPL Goal &amp; KW Info'!$E$5,L723&gt;5%),'CPL Goal &amp; KW Info'!$G$5,IF(AND(I723&lt;1,J723&gt;4,H723&lt;'CPL Goal &amp; KW Info'!$E$6,L723&gt;3%),'CPL Goal &amp; KW Info'!$G$6,IF(AND(I723&lt;1,J723&gt;4,H723&lt;'CPL Goal &amp; KW Info'!$E$7,L723&gt;5%),'CPL Goal &amp; KW Info'!$G$7,IF(AND(I723&lt;1,J723&gt;4,H723&lt;'CPL Goal &amp; KW Info'!$E$8,L723&gt;3%),'CPL Goal &amp; KW Info'!$G$8,IF(AND(I723&lt;1,J723&gt;4,H723&gt;'CPL Goal &amp; KW Info'!$E$10),'CPL Goal &amp; KW Info'!$G$10,IF(AND(I723&lt;1,J723&gt;4,H723&gt;'CPL Goal &amp; KW Info'!$E$9),'CPL Goal &amp; KW Info'!$G$9,IF(AND(I723&lt;1,J723&gt;4,H723&lt;'CPL Goal &amp; KW Info'!$E$9,H723&gt;'CPL Goal &amp; KW Info'!$E$8),"0%",IF(AND(I723&lt;1,J723&gt;2,H723&lt;'CPL Goal &amp; KW Info'!$E$15,L723&gt;5%),'CPL Goal &amp; KW Info'!$G$15,IF(AND(I723&lt;1,J723&gt;2,H723&lt;'CPL Goal &amp; KW Info'!$E$16,L723&gt;3%),'CPL Goal &amp; KW Info'!$G$16,IF(AND(I723&lt;1,J723&gt;2,H723&lt;'CPL Goal &amp; KW Info'!$E$17,L723&gt;5%),'CPL Goal &amp; KW Info'!$G$17,IF(AND(I723&lt;1,J723&gt;2,H723&lt;'CPL Goal &amp; KW Info'!$E$18,L723&gt;3%),'CPL Goal &amp; KW Info'!$G$18,IF(AND(I723&lt;1,J723&gt;2,H723&gt;'CPL Goal &amp; KW Info'!$E$20),'CPL Goal &amp; KW Info'!$G$20,IF(AND(I723&lt;1,J723&gt;2,H723&gt;'CPL Goal &amp; KW Info'!$E$19),'CPL Goal &amp; KW Info'!$G$19,IF(AND(I723&lt;1,J723&gt;2,H723&lt;'CPL Goal &amp; KW Info'!$E$19,H723&gt;'CPL Goal &amp; KW Info'!$E$18),"0%",IF(AND(I723&lt;1,J723&lt;2,H723&gt;'CPL Goal &amp; KW Info'!$E$27),'CPL Goal &amp; KW Info'!$G$27,IF(AND(I723&lt;1,J723&lt;2,H723&gt;'CPL Goal &amp; KW Info'!$E$26),'CPL Goal &amp; KW Info'!$G$26,IF(AND(I723&lt;1,J723&lt;2,H723&gt;'CPL Goal &amp; KW Info'!$E$25),'CPL Goal &amp; KW Info'!$G$25,IF(AND(I723&lt;1,J723&lt;2,H723&gt;'CPL Goal &amp; KW Info'!$E$24),'CPL Goal &amp; KW Info'!$G$24,"0%"))))))))))))))))))))))))))))))))))))</f>
        <v>J4</v>
      </c>
      <c r="N723" s="22" t="e">
        <f t="shared" si="57"/>
        <v>#VALUE!</v>
      </c>
      <c r="O723" s="5" t="str">
        <f t="shared" si="58"/>
        <v/>
      </c>
      <c r="P723" s="1"/>
      <c r="Q723" s="6"/>
      <c r="R723" s="1"/>
    </row>
    <row r="724" spans="1:18">
      <c r="A724" s="13" t="str">
        <f>IF('CPL Goal &amp; KW Info'!I730="","",'CPL Goal &amp; KW Info'!I730)</f>
        <v/>
      </c>
      <c r="B724" s="13" t="str">
        <f>IF('CPL Goal &amp; KW Info'!J730="","",'CPL Goal &amp; KW Info'!J730)</f>
        <v/>
      </c>
      <c r="C724" s="13" t="str">
        <f>IF('CPL Goal &amp; KW Info'!K730="","",'CPL Goal &amp; KW Info'!K730)</f>
        <v/>
      </c>
      <c r="D724" s="28" t="str">
        <f>IF('CPL Goal &amp; KW Info'!L730="","",'CPL Goal &amp; KW Info'!L730)</f>
        <v/>
      </c>
      <c r="E724" s="13" t="str">
        <f>IF('CPL Goal &amp; KW Info'!M730="","",'CPL Goal &amp; KW Info'!M730)</f>
        <v/>
      </c>
      <c r="F724" s="13" t="str">
        <f>IF('CPL Goal &amp; KW Info'!N730="","",'CPL Goal &amp; KW Info'!N730)</f>
        <v/>
      </c>
      <c r="G724" s="13" t="str">
        <f>IF('CPL Goal &amp; KW Info'!O730="","",'CPL Goal &amp; KW Info'!O730)</f>
        <v/>
      </c>
      <c r="H724" s="28" t="str">
        <f>IF('CPL Goal &amp; KW Info'!P730="","",'CPL Goal &amp; KW Info'!P730)</f>
        <v/>
      </c>
      <c r="I724" s="13" t="str">
        <f>IF('CPL Goal &amp; KW Info'!Q730="","",'CPL Goal &amp; KW Info'!Q730)</f>
        <v/>
      </c>
      <c r="J724" s="13" t="str">
        <f>IF('CPL Goal &amp; KW Info'!R730="","",'CPL Goal &amp; KW Info'!R730)</f>
        <v/>
      </c>
      <c r="K724" s="1" t="str">
        <f t="shared" si="55"/>
        <v/>
      </c>
      <c r="L724" s="21" t="str">
        <f t="shared" si="56"/>
        <v/>
      </c>
      <c r="M724" s="22" t="str">
        <f>IF(AND(I724&gt;0,J724&gt;4,K724&lt;'CPL Goal &amp; KW Info'!$B$5),'CPL Goal &amp; KW Info'!$C$5,IF(AND(I724&gt;0,J724&gt;4,K724&lt;'CPL Goal &amp; KW Info'!$B$6),'CPL Goal &amp; KW Info'!$C$6,IF(AND(I724&gt;0,J724&gt;4,K724&lt;'CPL Goal &amp; KW Info'!$B$7),'CPL Goal &amp; KW Info'!$C$7,IF(AND(I724&gt;0,J724&gt;4,K724&lt;'CPL Goal &amp; KW Info'!$B$8),'CPL Goal &amp; KW Info'!$C$8,IF(AND(I724&gt;0,J724&gt;4,K724&gt;'CPL Goal &amp; KW Info'!$B$11),'CPL Goal &amp; KW Info'!$C$11,IF(AND(I724&gt;0,J724&gt;4,K724&gt;'CPL Goal &amp; KW Info'!$B$10),'CPL Goal &amp; KW Info'!$C$10,IF(AND(I724&gt;0,J724&gt;4,K724&lt;'CPL Goal &amp; KW Info'!$B$10,K724&gt;'CPL Goal &amp; KW Info'!$B$8),'CPL Goal &amp; KW Info'!$C$9,IF(AND(I724&gt;0,J724&gt;2,K724&lt;'CPL Goal &amp; KW Info'!$B$15),'CPL Goal &amp; KW Info'!$C$15,IF(AND(I724&gt;0,J724&gt;2,K724&lt;'CPL Goal &amp; KW Info'!$B$16),'CPL Goal &amp; KW Info'!$C$16,IF(AND(I724&gt;0,J724&gt;2,K724&lt;'CPL Goal &amp; KW Info'!$B$17),'CPL Goal &amp; KW Info'!$C$17,IF(AND(I724&gt;0,J724&gt;2,K724&lt;'CPL Goal &amp; KW Info'!$B$18),'CPL Goal &amp; KW Info'!$C$18,IF(AND(I724&gt;0,J724&gt;2,K724&gt;'CPL Goal &amp; KW Info'!$B$21),'CPL Goal &amp; KW Info'!$C$21,IF(AND(I724&gt;0,J724&gt;2,K724&gt;'CPL Goal &amp; KW Info'!$B$20),'CPL Goal &amp; KW Info'!$C$20,IF(AND(I724&gt;0,J724&gt;2,K724&lt;'CPL Goal &amp; KW Info'!$B$20,K724&gt;'CPL Goal &amp; KW Info'!$B$18),'CPL Goal &amp; KW Info'!$C$19,IF(AND(I724&gt;0,J724&lt;2,K724&gt;'CPL Goal &amp; KW Info'!$B$28),'CPL Goal &amp; KW Info'!$C$28,IF(AND(I724&gt;0,J724&lt;2,K724&gt;'CPL Goal &amp; KW Info'!$B$27),'CPL Goal &amp; KW Info'!$C$27,IF(AND(I724&gt;0,J724&lt;2,K724&gt;'CPL Goal &amp; KW Info'!$B$26),'CPL Goal &amp; KW Info'!$C$26,IF(AND(I724&gt;0,J724&lt;2,K724&lt;'CPL Goal &amp; KW Info'!$B$26),'CPL Goal &amp; KW Info'!$C$25,IF(AND(I724&lt;1,J724&gt;4,H724&lt;'CPL Goal &amp; KW Info'!$E$5,L724&gt;5%),'CPL Goal &amp; KW Info'!$G$5,IF(AND(I724&lt;1,J724&gt;4,H724&lt;'CPL Goal &amp; KW Info'!$E$6,L724&gt;3%),'CPL Goal &amp; KW Info'!$G$6,IF(AND(I724&lt;1,J724&gt;4,H724&lt;'CPL Goal &amp; KW Info'!$E$7,L724&gt;5%),'CPL Goal &amp; KW Info'!$G$7,IF(AND(I724&lt;1,J724&gt;4,H724&lt;'CPL Goal &amp; KW Info'!$E$8,L724&gt;3%),'CPL Goal &amp; KW Info'!$G$8,IF(AND(I724&lt;1,J724&gt;4,H724&gt;'CPL Goal &amp; KW Info'!$E$10),'CPL Goal &amp; KW Info'!$G$10,IF(AND(I724&lt;1,J724&gt;4,H724&gt;'CPL Goal &amp; KW Info'!$E$9),'CPL Goal &amp; KW Info'!$G$9,IF(AND(I724&lt;1,J724&gt;4,H724&lt;'CPL Goal &amp; KW Info'!$E$9,H724&gt;'CPL Goal &amp; KW Info'!$E$8),"0%",IF(AND(I724&lt;1,J724&gt;2,H724&lt;'CPL Goal &amp; KW Info'!$E$15,L724&gt;5%),'CPL Goal &amp; KW Info'!$G$15,IF(AND(I724&lt;1,J724&gt;2,H724&lt;'CPL Goal &amp; KW Info'!$E$16,L724&gt;3%),'CPL Goal &amp; KW Info'!$G$16,IF(AND(I724&lt;1,J724&gt;2,H724&lt;'CPL Goal &amp; KW Info'!$E$17,L724&gt;5%),'CPL Goal &amp; KW Info'!$G$17,IF(AND(I724&lt;1,J724&gt;2,H724&lt;'CPL Goal &amp; KW Info'!$E$18,L724&gt;3%),'CPL Goal &amp; KW Info'!$G$18,IF(AND(I724&lt;1,J724&gt;2,H724&gt;'CPL Goal &amp; KW Info'!$E$20),'CPL Goal &amp; KW Info'!$G$20,IF(AND(I724&lt;1,J724&gt;2,H724&gt;'CPL Goal &amp; KW Info'!$E$19),'CPL Goal &amp; KW Info'!$G$19,IF(AND(I724&lt;1,J724&gt;2,H724&lt;'CPL Goal &amp; KW Info'!$E$19,H724&gt;'CPL Goal &amp; KW Info'!$E$18),"0%",IF(AND(I724&lt;1,J724&lt;2,H724&gt;'CPL Goal &amp; KW Info'!$E$27),'CPL Goal &amp; KW Info'!$G$27,IF(AND(I724&lt;1,J724&lt;2,H724&gt;'CPL Goal &amp; KW Info'!$E$26),'CPL Goal &amp; KW Info'!$G$26,IF(AND(I724&lt;1,J724&lt;2,H724&gt;'CPL Goal &amp; KW Info'!$E$25),'CPL Goal &amp; KW Info'!$G$25,IF(AND(I724&lt;1,J724&lt;2,H724&gt;'CPL Goal &amp; KW Info'!$E$24),'CPL Goal &amp; KW Info'!$G$24,"0%"))))))))))))))))))))))))))))))))))))</f>
        <v>J4</v>
      </c>
      <c r="N724" s="22" t="e">
        <f t="shared" si="57"/>
        <v>#VALUE!</v>
      </c>
      <c r="O724" s="5" t="str">
        <f t="shared" si="58"/>
        <v/>
      </c>
      <c r="P724" s="1"/>
      <c r="Q724" s="6"/>
      <c r="R724" s="1"/>
    </row>
    <row r="725" spans="1:18">
      <c r="A725" s="13" t="str">
        <f>IF('CPL Goal &amp; KW Info'!I731="","",'CPL Goal &amp; KW Info'!I731)</f>
        <v/>
      </c>
      <c r="B725" s="13" t="str">
        <f>IF('CPL Goal &amp; KW Info'!J731="","",'CPL Goal &amp; KW Info'!J731)</f>
        <v/>
      </c>
      <c r="C725" s="13" t="str">
        <f>IF('CPL Goal &amp; KW Info'!K731="","",'CPL Goal &amp; KW Info'!K731)</f>
        <v/>
      </c>
      <c r="D725" s="28" t="str">
        <f>IF('CPL Goal &amp; KW Info'!L731="","",'CPL Goal &amp; KW Info'!L731)</f>
        <v/>
      </c>
      <c r="E725" s="13" t="str">
        <f>IF('CPL Goal &amp; KW Info'!M731="","",'CPL Goal &amp; KW Info'!M731)</f>
        <v/>
      </c>
      <c r="F725" s="13" t="str">
        <f>IF('CPL Goal &amp; KW Info'!N731="","",'CPL Goal &amp; KW Info'!N731)</f>
        <v/>
      </c>
      <c r="G725" s="13" t="str">
        <f>IF('CPL Goal &amp; KW Info'!O731="","",'CPL Goal &amp; KW Info'!O731)</f>
        <v/>
      </c>
      <c r="H725" s="28" t="str">
        <f>IF('CPL Goal &amp; KW Info'!P731="","",'CPL Goal &amp; KW Info'!P731)</f>
        <v/>
      </c>
      <c r="I725" s="13" t="str">
        <f>IF('CPL Goal &amp; KW Info'!Q731="","",'CPL Goal &amp; KW Info'!Q731)</f>
        <v/>
      </c>
      <c r="J725" s="13" t="str">
        <f>IF('CPL Goal &amp; KW Info'!R731="","",'CPL Goal &amp; KW Info'!R731)</f>
        <v/>
      </c>
      <c r="K725" s="1" t="str">
        <f t="shared" si="55"/>
        <v/>
      </c>
      <c r="L725" s="21" t="str">
        <f t="shared" si="56"/>
        <v/>
      </c>
      <c r="M725" s="22" t="str">
        <f>IF(AND(I725&gt;0,J725&gt;4,K725&lt;'CPL Goal &amp; KW Info'!$B$5),'CPL Goal &amp; KW Info'!$C$5,IF(AND(I725&gt;0,J725&gt;4,K725&lt;'CPL Goal &amp; KW Info'!$B$6),'CPL Goal &amp; KW Info'!$C$6,IF(AND(I725&gt;0,J725&gt;4,K725&lt;'CPL Goal &amp; KW Info'!$B$7),'CPL Goal &amp; KW Info'!$C$7,IF(AND(I725&gt;0,J725&gt;4,K725&lt;'CPL Goal &amp; KW Info'!$B$8),'CPL Goal &amp; KW Info'!$C$8,IF(AND(I725&gt;0,J725&gt;4,K725&gt;'CPL Goal &amp; KW Info'!$B$11),'CPL Goal &amp; KW Info'!$C$11,IF(AND(I725&gt;0,J725&gt;4,K725&gt;'CPL Goal &amp; KW Info'!$B$10),'CPL Goal &amp; KW Info'!$C$10,IF(AND(I725&gt;0,J725&gt;4,K725&lt;'CPL Goal &amp; KW Info'!$B$10,K725&gt;'CPL Goal &amp; KW Info'!$B$8),'CPL Goal &amp; KW Info'!$C$9,IF(AND(I725&gt;0,J725&gt;2,K725&lt;'CPL Goal &amp; KW Info'!$B$15),'CPL Goal &amp; KW Info'!$C$15,IF(AND(I725&gt;0,J725&gt;2,K725&lt;'CPL Goal &amp; KW Info'!$B$16),'CPL Goal &amp; KW Info'!$C$16,IF(AND(I725&gt;0,J725&gt;2,K725&lt;'CPL Goal &amp; KW Info'!$B$17),'CPL Goal &amp; KW Info'!$C$17,IF(AND(I725&gt;0,J725&gt;2,K725&lt;'CPL Goal &amp; KW Info'!$B$18),'CPL Goal &amp; KW Info'!$C$18,IF(AND(I725&gt;0,J725&gt;2,K725&gt;'CPL Goal &amp; KW Info'!$B$21),'CPL Goal &amp; KW Info'!$C$21,IF(AND(I725&gt;0,J725&gt;2,K725&gt;'CPL Goal &amp; KW Info'!$B$20),'CPL Goal &amp; KW Info'!$C$20,IF(AND(I725&gt;0,J725&gt;2,K725&lt;'CPL Goal &amp; KW Info'!$B$20,K725&gt;'CPL Goal &amp; KW Info'!$B$18),'CPL Goal &amp; KW Info'!$C$19,IF(AND(I725&gt;0,J725&lt;2,K725&gt;'CPL Goal &amp; KW Info'!$B$28),'CPL Goal &amp; KW Info'!$C$28,IF(AND(I725&gt;0,J725&lt;2,K725&gt;'CPL Goal &amp; KW Info'!$B$27),'CPL Goal &amp; KW Info'!$C$27,IF(AND(I725&gt;0,J725&lt;2,K725&gt;'CPL Goal &amp; KW Info'!$B$26),'CPL Goal &amp; KW Info'!$C$26,IF(AND(I725&gt;0,J725&lt;2,K725&lt;'CPL Goal &amp; KW Info'!$B$26),'CPL Goal &amp; KW Info'!$C$25,IF(AND(I725&lt;1,J725&gt;4,H725&lt;'CPL Goal &amp; KW Info'!$E$5,L725&gt;5%),'CPL Goal &amp; KW Info'!$G$5,IF(AND(I725&lt;1,J725&gt;4,H725&lt;'CPL Goal &amp; KW Info'!$E$6,L725&gt;3%),'CPL Goal &amp; KW Info'!$G$6,IF(AND(I725&lt;1,J725&gt;4,H725&lt;'CPL Goal &amp; KW Info'!$E$7,L725&gt;5%),'CPL Goal &amp; KW Info'!$G$7,IF(AND(I725&lt;1,J725&gt;4,H725&lt;'CPL Goal &amp; KW Info'!$E$8,L725&gt;3%),'CPL Goal &amp; KW Info'!$G$8,IF(AND(I725&lt;1,J725&gt;4,H725&gt;'CPL Goal &amp; KW Info'!$E$10),'CPL Goal &amp; KW Info'!$G$10,IF(AND(I725&lt;1,J725&gt;4,H725&gt;'CPL Goal &amp; KW Info'!$E$9),'CPL Goal &amp; KW Info'!$G$9,IF(AND(I725&lt;1,J725&gt;4,H725&lt;'CPL Goal &amp; KW Info'!$E$9,H725&gt;'CPL Goal &amp; KW Info'!$E$8),"0%",IF(AND(I725&lt;1,J725&gt;2,H725&lt;'CPL Goal &amp; KW Info'!$E$15,L725&gt;5%),'CPL Goal &amp; KW Info'!$G$15,IF(AND(I725&lt;1,J725&gt;2,H725&lt;'CPL Goal &amp; KW Info'!$E$16,L725&gt;3%),'CPL Goal &amp; KW Info'!$G$16,IF(AND(I725&lt;1,J725&gt;2,H725&lt;'CPL Goal &amp; KW Info'!$E$17,L725&gt;5%),'CPL Goal &amp; KW Info'!$G$17,IF(AND(I725&lt;1,J725&gt;2,H725&lt;'CPL Goal &amp; KW Info'!$E$18,L725&gt;3%),'CPL Goal &amp; KW Info'!$G$18,IF(AND(I725&lt;1,J725&gt;2,H725&gt;'CPL Goal &amp; KW Info'!$E$20),'CPL Goal &amp; KW Info'!$G$20,IF(AND(I725&lt;1,J725&gt;2,H725&gt;'CPL Goal &amp; KW Info'!$E$19),'CPL Goal &amp; KW Info'!$G$19,IF(AND(I725&lt;1,J725&gt;2,H725&lt;'CPL Goal &amp; KW Info'!$E$19,H725&gt;'CPL Goal &amp; KW Info'!$E$18),"0%",IF(AND(I725&lt;1,J725&lt;2,H725&gt;'CPL Goal &amp; KW Info'!$E$27),'CPL Goal &amp; KW Info'!$G$27,IF(AND(I725&lt;1,J725&lt;2,H725&gt;'CPL Goal &amp; KW Info'!$E$26),'CPL Goal &amp; KW Info'!$G$26,IF(AND(I725&lt;1,J725&lt;2,H725&gt;'CPL Goal &amp; KW Info'!$E$25),'CPL Goal &amp; KW Info'!$G$25,IF(AND(I725&lt;1,J725&lt;2,H725&gt;'CPL Goal &amp; KW Info'!$E$24),'CPL Goal &amp; KW Info'!$G$24,"0%"))))))))))))))))))))))))))))))))))))</f>
        <v>J4</v>
      </c>
      <c r="N725" s="22" t="e">
        <f t="shared" si="57"/>
        <v>#VALUE!</v>
      </c>
      <c r="O725" s="5" t="str">
        <f t="shared" si="58"/>
        <v/>
      </c>
      <c r="P725" s="1"/>
      <c r="Q725" s="6"/>
      <c r="R725" s="1"/>
    </row>
    <row r="726" spans="1:18">
      <c r="A726" s="13" t="str">
        <f>IF('CPL Goal &amp; KW Info'!I732="","",'CPL Goal &amp; KW Info'!I732)</f>
        <v/>
      </c>
      <c r="B726" s="13" t="str">
        <f>IF('CPL Goal &amp; KW Info'!J732="","",'CPL Goal &amp; KW Info'!J732)</f>
        <v/>
      </c>
      <c r="C726" s="13" t="str">
        <f>IF('CPL Goal &amp; KW Info'!K732="","",'CPL Goal &amp; KW Info'!K732)</f>
        <v/>
      </c>
      <c r="D726" s="28" t="str">
        <f>IF('CPL Goal &amp; KW Info'!L732="","",'CPL Goal &amp; KW Info'!L732)</f>
        <v/>
      </c>
      <c r="E726" s="13" t="str">
        <f>IF('CPL Goal &amp; KW Info'!M732="","",'CPL Goal &amp; KW Info'!M732)</f>
        <v/>
      </c>
      <c r="F726" s="13" t="str">
        <f>IF('CPL Goal &amp; KW Info'!N732="","",'CPL Goal &amp; KW Info'!N732)</f>
        <v/>
      </c>
      <c r="G726" s="13" t="str">
        <f>IF('CPL Goal &amp; KW Info'!O732="","",'CPL Goal &amp; KW Info'!O732)</f>
        <v/>
      </c>
      <c r="H726" s="28" t="str">
        <f>IF('CPL Goal &amp; KW Info'!P732="","",'CPL Goal &amp; KW Info'!P732)</f>
        <v/>
      </c>
      <c r="I726" s="13" t="str">
        <f>IF('CPL Goal &amp; KW Info'!Q732="","",'CPL Goal &amp; KW Info'!Q732)</f>
        <v/>
      </c>
      <c r="J726" s="13" t="str">
        <f>IF('CPL Goal &amp; KW Info'!R732="","",'CPL Goal &amp; KW Info'!R732)</f>
        <v/>
      </c>
      <c r="K726" s="1" t="str">
        <f t="shared" si="55"/>
        <v/>
      </c>
      <c r="L726" s="21" t="str">
        <f t="shared" si="56"/>
        <v/>
      </c>
      <c r="M726" s="22" t="str">
        <f>IF(AND(I726&gt;0,J726&gt;4,K726&lt;'CPL Goal &amp; KW Info'!$B$5),'CPL Goal &amp; KW Info'!$C$5,IF(AND(I726&gt;0,J726&gt;4,K726&lt;'CPL Goal &amp; KW Info'!$B$6),'CPL Goal &amp; KW Info'!$C$6,IF(AND(I726&gt;0,J726&gt;4,K726&lt;'CPL Goal &amp; KW Info'!$B$7),'CPL Goal &amp; KW Info'!$C$7,IF(AND(I726&gt;0,J726&gt;4,K726&lt;'CPL Goal &amp; KW Info'!$B$8),'CPL Goal &amp; KW Info'!$C$8,IF(AND(I726&gt;0,J726&gt;4,K726&gt;'CPL Goal &amp; KW Info'!$B$11),'CPL Goal &amp; KW Info'!$C$11,IF(AND(I726&gt;0,J726&gt;4,K726&gt;'CPL Goal &amp; KW Info'!$B$10),'CPL Goal &amp; KW Info'!$C$10,IF(AND(I726&gt;0,J726&gt;4,K726&lt;'CPL Goal &amp; KW Info'!$B$10,K726&gt;'CPL Goal &amp; KW Info'!$B$8),'CPL Goal &amp; KW Info'!$C$9,IF(AND(I726&gt;0,J726&gt;2,K726&lt;'CPL Goal &amp; KW Info'!$B$15),'CPL Goal &amp; KW Info'!$C$15,IF(AND(I726&gt;0,J726&gt;2,K726&lt;'CPL Goal &amp; KW Info'!$B$16),'CPL Goal &amp; KW Info'!$C$16,IF(AND(I726&gt;0,J726&gt;2,K726&lt;'CPL Goal &amp; KW Info'!$B$17),'CPL Goal &amp; KW Info'!$C$17,IF(AND(I726&gt;0,J726&gt;2,K726&lt;'CPL Goal &amp; KW Info'!$B$18),'CPL Goal &amp; KW Info'!$C$18,IF(AND(I726&gt;0,J726&gt;2,K726&gt;'CPL Goal &amp; KW Info'!$B$21),'CPL Goal &amp; KW Info'!$C$21,IF(AND(I726&gt;0,J726&gt;2,K726&gt;'CPL Goal &amp; KW Info'!$B$20),'CPL Goal &amp; KW Info'!$C$20,IF(AND(I726&gt;0,J726&gt;2,K726&lt;'CPL Goal &amp; KW Info'!$B$20,K726&gt;'CPL Goal &amp; KW Info'!$B$18),'CPL Goal &amp; KW Info'!$C$19,IF(AND(I726&gt;0,J726&lt;2,K726&gt;'CPL Goal &amp; KW Info'!$B$28),'CPL Goal &amp; KW Info'!$C$28,IF(AND(I726&gt;0,J726&lt;2,K726&gt;'CPL Goal &amp; KW Info'!$B$27),'CPL Goal &amp; KW Info'!$C$27,IF(AND(I726&gt;0,J726&lt;2,K726&gt;'CPL Goal &amp; KW Info'!$B$26),'CPL Goal &amp; KW Info'!$C$26,IF(AND(I726&gt;0,J726&lt;2,K726&lt;'CPL Goal &amp; KW Info'!$B$26),'CPL Goal &amp; KW Info'!$C$25,IF(AND(I726&lt;1,J726&gt;4,H726&lt;'CPL Goal &amp; KW Info'!$E$5,L726&gt;5%),'CPL Goal &amp; KW Info'!$G$5,IF(AND(I726&lt;1,J726&gt;4,H726&lt;'CPL Goal &amp; KW Info'!$E$6,L726&gt;3%),'CPL Goal &amp; KW Info'!$G$6,IF(AND(I726&lt;1,J726&gt;4,H726&lt;'CPL Goal &amp; KW Info'!$E$7,L726&gt;5%),'CPL Goal &amp; KW Info'!$G$7,IF(AND(I726&lt;1,J726&gt;4,H726&lt;'CPL Goal &amp; KW Info'!$E$8,L726&gt;3%),'CPL Goal &amp; KW Info'!$G$8,IF(AND(I726&lt;1,J726&gt;4,H726&gt;'CPL Goal &amp; KW Info'!$E$10),'CPL Goal &amp; KW Info'!$G$10,IF(AND(I726&lt;1,J726&gt;4,H726&gt;'CPL Goal &amp; KW Info'!$E$9),'CPL Goal &amp; KW Info'!$G$9,IF(AND(I726&lt;1,J726&gt;4,H726&lt;'CPL Goal &amp; KW Info'!$E$9,H726&gt;'CPL Goal &amp; KW Info'!$E$8),"0%",IF(AND(I726&lt;1,J726&gt;2,H726&lt;'CPL Goal &amp; KW Info'!$E$15,L726&gt;5%),'CPL Goal &amp; KW Info'!$G$15,IF(AND(I726&lt;1,J726&gt;2,H726&lt;'CPL Goal &amp; KW Info'!$E$16,L726&gt;3%),'CPL Goal &amp; KW Info'!$G$16,IF(AND(I726&lt;1,J726&gt;2,H726&lt;'CPL Goal &amp; KW Info'!$E$17,L726&gt;5%),'CPL Goal &amp; KW Info'!$G$17,IF(AND(I726&lt;1,J726&gt;2,H726&lt;'CPL Goal &amp; KW Info'!$E$18,L726&gt;3%),'CPL Goal &amp; KW Info'!$G$18,IF(AND(I726&lt;1,J726&gt;2,H726&gt;'CPL Goal &amp; KW Info'!$E$20),'CPL Goal &amp; KW Info'!$G$20,IF(AND(I726&lt;1,J726&gt;2,H726&gt;'CPL Goal &amp; KW Info'!$E$19),'CPL Goal &amp; KW Info'!$G$19,IF(AND(I726&lt;1,J726&gt;2,H726&lt;'CPL Goal &amp; KW Info'!$E$19,H726&gt;'CPL Goal &amp; KW Info'!$E$18),"0%",IF(AND(I726&lt;1,J726&lt;2,H726&gt;'CPL Goal &amp; KW Info'!$E$27),'CPL Goal &amp; KW Info'!$G$27,IF(AND(I726&lt;1,J726&lt;2,H726&gt;'CPL Goal &amp; KW Info'!$E$26),'CPL Goal &amp; KW Info'!$G$26,IF(AND(I726&lt;1,J726&lt;2,H726&gt;'CPL Goal &amp; KW Info'!$E$25),'CPL Goal &amp; KW Info'!$G$25,IF(AND(I726&lt;1,J726&lt;2,H726&gt;'CPL Goal &amp; KW Info'!$E$24),'CPL Goal &amp; KW Info'!$G$24,"0%"))))))))))))))))))))))))))))))))))))</f>
        <v>J4</v>
      </c>
      <c r="N726" s="22" t="e">
        <f t="shared" si="57"/>
        <v>#VALUE!</v>
      </c>
      <c r="O726" s="5" t="str">
        <f t="shared" si="58"/>
        <v/>
      </c>
      <c r="P726" s="1"/>
      <c r="Q726" s="6"/>
      <c r="R726" s="1"/>
    </row>
    <row r="727" spans="1:18">
      <c r="A727" s="13" t="str">
        <f>IF('CPL Goal &amp; KW Info'!I733="","",'CPL Goal &amp; KW Info'!I733)</f>
        <v/>
      </c>
      <c r="B727" s="13" t="str">
        <f>IF('CPL Goal &amp; KW Info'!J733="","",'CPL Goal &amp; KW Info'!J733)</f>
        <v/>
      </c>
      <c r="C727" s="13" t="str">
        <f>IF('CPL Goal &amp; KW Info'!K733="","",'CPL Goal &amp; KW Info'!K733)</f>
        <v/>
      </c>
      <c r="D727" s="28" t="str">
        <f>IF('CPL Goal &amp; KW Info'!L733="","",'CPL Goal &amp; KW Info'!L733)</f>
        <v/>
      </c>
      <c r="E727" s="13" t="str">
        <f>IF('CPL Goal &amp; KW Info'!M733="","",'CPL Goal &amp; KW Info'!M733)</f>
        <v/>
      </c>
      <c r="F727" s="13" t="str">
        <f>IF('CPL Goal &amp; KW Info'!N733="","",'CPL Goal &amp; KW Info'!N733)</f>
        <v/>
      </c>
      <c r="G727" s="13" t="str">
        <f>IF('CPL Goal &amp; KW Info'!O733="","",'CPL Goal &amp; KW Info'!O733)</f>
        <v/>
      </c>
      <c r="H727" s="28" t="str">
        <f>IF('CPL Goal &amp; KW Info'!P733="","",'CPL Goal &amp; KW Info'!P733)</f>
        <v/>
      </c>
      <c r="I727" s="13" t="str">
        <f>IF('CPL Goal &amp; KW Info'!Q733="","",'CPL Goal &amp; KW Info'!Q733)</f>
        <v/>
      </c>
      <c r="J727" s="13" t="str">
        <f>IF('CPL Goal &amp; KW Info'!R733="","",'CPL Goal &amp; KW Info'!R733)</f>
        <v/>
      </c>
      <c r="K727" s="1" t="str">
        <f t="shared" si="55"/>
        <v/>
      </c>
      <c r="L727" s="21" t="str">
        <f t="shared" si="56"/>
        <v/>
      </c>
      <c r="M727" s="22" t="str">
        <f>IF(AND(I727&gt;0,J727&gt;4,K727&lt;'CPL Goal &amp; KW Info'!$B$5),'CPL Goal &amp; KW Info'!$C$5,IF(AND(I727&gt;0,J727&gt;4,K727&lt;'CPL Goal &amp; KW Info'!$B$6),'CPL Goal &amp; KW Info'!$C$6,IF(AND(I727&gt;0,J727&gt;4,K727&lt;'CPL Goal &amp; KW Info'!$B$7),'CPL Goal &amp; KW Info'!$C$7,IF(AND(I727&gt;0,J727&gt;4,K727&lt;'CPL Goal &amp; KW Info'!$B$8),'CPL Goal &amp; KW Info'!$C$8,IF(AND(I727&gt;0,J727&gt;4,K727&gt;'CPL Goal &amp; KW Info'!$B$11),'CPL Goal &amp; KW Info'!$C$11,IF(AND(I727&gt;0,J727&gt;4,K727&gt;'CPL Goal &amp; KW Info'!$B$10),'CPL Goal &amp; KW Info'!$C$10,IF(AND(I727&gt;0,J727&gt;4,K727&lt;'CPL Goal &amp; KW Info'!$B$10,K727&gt;'CPL Goal &amp; KW Info'!$B$8),'CPL Goal &amp; KW Info'!$C$9,IF(AND(I727&gt;0,J727&gt;2,K727&lt;'CPL Goal &amp; KW Info'!$B$15),'CPL Goal &amp; KW Info'!$C$15,IF(AND(I727&gt;0,J727&gt;2,K727&lt;'CPL Goal &amp; KW Info'!$B$16),'CPL Goal &amp; KW Info'!$C$16,IF(AND(I727&gt;0,J727&gt;2,K727&lt;'CPL Goal &amp; KW Info'!$B$17),'CPL Goal &amp; KW Info'!$C$17,IF(AND(I727&gt;0,J727&gt;2,K727&lt;'CPL Goal &amp; KW Info'!$B$18),'CPL Goal &amp; KW Info'!$C$18,IF(AND(I727&gt;0,J727&gt;2,K727&gt;'CPL Goal &amp; KW Info'!$B$21),'CPL Goal &amp; KW Info'!$C$21,IF(AND(I727&gt;0,J727&gt;2,K727&gt;'CPL Goal &amp; KW Info'!$B$20),'CPL Goal &amp; KW Info'!$C$20,IF(AND(I727&gt;0,J727&gt;2,K727&lt;'CPL Goal &amp; KW Info'!$B$20,K727&gt;'CPL Goal &amp; KW Info'!$B$18),'CPL Goal &amp; KW Info'!$C$19,IF(AND(I727&gt;0,J727&lt;2,K727&gt;'CPL Goal &amp; KW Info'!$B$28),'CPL Goal &amp; KW Info'!$C$28,IF(AND(I727&gt;0,J727&lt;2,K727&gt;'CPL Goal &amp; KW Info'!$B$27),'CPL Goal &amp; KW Info'!$C$27,IF(AND(I727&gt;0,J727&lt;2,K727&gt;'CPL Goal &amp; KW Info'!$B$26),'CPL Goal &amp; KW Info'!$C$26,IF(AND(I727&gt;0,J727&lt;2,K727&lt;'CPL Goal &amp; KW Info'!$B$26),'CPL Goal &amp; KW Info'!$C$25,IF(AND(I727&lt;1,J727&gt;4,H727&lt;'CPL Goal &amp; KW Info'!$E$5,L727&gt;5%),'CPL Goal &amp; KW Info'!$G$5,IF(AND(I727&lt;1,J727&gt;4,H727&lt;'CPL Goal &amp; KW Info'!$E$6,L727&gt;3%),'CPL Goal &amp; KW Info'!$G$6,IF(AND(I727&lt;1,J727&gt;4,H727&lt;'CPL Goal &amp; KW Info'!$E$7,L727&gt;5%),'CPL Goal &amp; KW Info'!$G$7,IF(AND(I727&lt;1,J727&gt;4,H727&lt;'CPL Goal &amp; KW Info'!$E$8,L727&gt;3%),'CPL Goal &amp; KW Info'!$G$8,IF(AND(I727&lt;1,J727&gt;4,H727&gt;'CPL Goal &amp; KW Info'!$E$10),'CPL Goal &amp; KW Info'!$G$10,IF(AND(I727&lt;1,J727&gt;4,H727&gt;'CPL Goal &amp; KW Info'!$E$9),'CPL Goal &amp; KW Info'!$G$9,IF(AND(I727&lt;1,J727&gt;4,H727&lt;'CPL Goal &amp; KW Info'!$E$9,H727&gt;'CPL Goal &amp; KW Info'!$E$8),"0%",IF(AND(I727&lt;1,J727&gt;2,H727&lt;'CPL Goal &amp; KW Info'!$E$15,L727&gt;5%),'CPL Goal &amp; KW Info'!$G$15,IF(AND(I727&lt;1,J727&gt;2,H727&lt;'CPL Goal &amp; KW Info'!$E$16,L727&gt;3%),'CPL Goal &amp; KW Info'!$G$16,IF(AND(I727&lt;1,J727&gt;2,H727&lt;'CPL Goal &amp; KW Info'!$E$17,L727&gt;5%),'CPL Goal &amp; KW Info'!$G$17,IF(AND(I727&lt;1,J727&gt;2,H727&lt;'CPL Goal &amp; KW Info'!$E$18,L727&gt;3%),'CPL Goal &amp; KW Info'!$G$18,IF(AND(I727&lt;1,J727&gt;2,H727&gt;'CPL Goal &amp; KW Info'!$E$20),'CPL Goal &amp; KW Info'!$G$20,IF(AND(I727&lt;1,J727&gt;2,H727&gt;'CPL Goal &amp; KW Info'!$E$19),'CPL Goal &amp; KW Info'!$G$19,IF(AND(I727&lt;1,J727&gt;2,H727&lt;'CPL Goal &amp; KW Info'!$E$19,H727&gt;'CPL Goal &amp; KW Info'!$E$18),"0%",IF(AND(I727&lt;1,J727&lt;2,H727&gt;'CPL Goal &amp; KW Info'!$E$27),'CPL Goal &amp; KW Info'!$G$27,IF(AND(I727&lt;1,J727&lt;2,H727&gt;'CPL Goal &amp; KW Info'!$E$26),'CPL Goal &amp; KW Info'!$G$26,IF(AND(I727&lt;1,J727&lt;2,H727&gt;'CPL Goal &amp; KW Info'!$E$25),'CPL Goal &amp; KW Info'!$G$25,IF(AND(I727&lt;1,J727&lt;2,H727&gt;'CPL Goal &amp; KW Info'!$E$24),'CPL Goal &amp; KW Info'!$G$24,"0%"))))))))))))))))))))))))))))))))))))</f>
        <v>J4</v>
      </c>
      <c r="N727" s="22" t="e">
        <f t="shared" si="57"/>
        <v>#VALUE!</v>
      </c>
      <c r="O727" s="5" t="str">
        <f t="shared" si="58"/>
        <v/>
      </c>
      <c r="P727" s="1"/>
      <c r="Q727" s="6"/>
      <c r="R727" s="1"/>
    </row>
    <row r="728" spans="1:18">
      <c r="A728" s="13" t="str">
        <f>IF('CPL Goal &amp; KW Info'!I734="","",'CPL Goal &amp; KW Info'!I734)</f>
        <v/>
      </c>
      <c r="B728" s="13" t="str">
        <f>IF('CPL Goal &amp; KW Info'!J734="","",'CPL Goal &amp; KW Info'!J734)</f>
        <v/>
      </c>
      <c r="C728" s="13" t="str">
        <f>IF('CPL Goal &amp; KW Info'!K734="","",'CPL Goal &amp; KW Info'!K734)</f>
        <v/>
      </c>
      <c r="D728" s="28" t="str">
        <f>IF('CPL Goal &amp; KW Info'!L734="","",'CPL Goal &amp; KW Info'!L734)</f>
        <v/>
      </c>
      <c r="E728" s="13" t="str">
        <f>IF('CPL Goal &amp; KW Info'!M734="","",'CPL Goal &amp; KW Info'!M734)</f>
        <v/>
      </c>
      <c r="F728" s="13" t="str">
        <f>IF('CPL Goal &amp; KW Info'!N734="","",'CPL Goal &amp; KW Info'!N734)</f>
        <v/>
      </c>
      <c r="G728" s="13" t="str">
        <f>IF('CPL Goal &amp; KW Info'!O734="","",'CPL Goal &amp; KW Info'!O734)</f>
        <v/>
      </c>
      <c r="H728" s="28" t="str">
        <f>IF('CPL Goal &amp; KW Info'!P734="","",'CPL Goal &amp; KW Info'!P734)</f>
        <v/>
      </c>
      <c r="I728" s="13" t="str">
        <f>IF('CPL Goal &amp; KW Info'!Q734="","",'CPL Goal &amp; KW Info'!Q734)</f>
        <v/>
      </c>
      <c r="J728" s="13" t="str">
        <f>IF('CPL Goal &amp; KW Info'!R734="","",'CPL Goal &amp; KW Info'!R734)</f>
        <v/>
      </c>
      <c r="K728" s="1" t="str">
        <f t="shared" si="55"/>
        <v/>
      </c>
      <c r="L728" s="21" t="str">
        <f t="shared" si="56"/>
        <v/>
      </c>
      <c r="M728" s="22" t="str">
        <f>IF(AND(I728&gt;0,J728&gt;4,K728&lt;'CPL Goal &amp; KW Info'!$B$5),'CPL Goal &amp; KW Info'!$C$5,IF(AND(I728&gt;0,J728&gt;4,K728&lt;'CPL Goal &amp; KW Info'!$B$6),'CPL Goal &amp; KW Info'!$C$6,IF(AND(I728&gt;0,J728&gt;4,K728&lt;'CPL Goal &amp; KW Info'!$B$7),'CPL Goal &amp; KW Info'!$C$7,IF(AND(I728&gt;0,J728&gt;4,K728&lt;'CPL Goal &amp; KW Info'!$B$8),'CPL Goal &amp; KW Info'!$C$8,IF(AND(I728&gt;0,J728&gt;4,K728&gt;'CPL Goal &amp; KW Info'!$B$11),'CPL Goal &amp; KW Info'!$C$11,IF(AND(I728&gt;0,J728&gt;4,K728&gt;'CPL Goal &amp; KW Info'!$B$10),'CPL Goal &amp; KW Info'!$C$10,IF(AND(I728&gt;0,J728&gt;4,K728&lt;'CPL Goal &amp; KW Info'!$B$10,K728&gt;'CPL Goal &amp; KW Info'!$B$8),'CPL Goal &amp; KW Info'!$C$9,IF(AND(I728&gt;0,J728&gt;2,K728&lt;'CPL Goal &amp; KW Info'!$B$15),'CPL Goal &amp; KW Info'!$C$15,IF(AND(I728&gt;0,J728&gt;2,K728&lt;'CPL Goal &amp; KW Info'!$B$16),'CPL Goal &amp; KW Info'!$C$16,IF(AND(I728&gt;0,J728&gt;2,K728&lt;'CPL Goal &amp; KW Info'!$B$17),'CPL Goal &amp; KW Info'!$C$17,IF(AND(I728&gt;0,J728&gt;2,K728&lt;'CPL Goal &amp; KW Info'!$B$18),'CPL Goal &amp; KW Info'!$C$18,IF(AND(I728&gt;0,J728&gt;2,K728&gt;'CPL Goal &amp; KW Info'!$B$21),'CPL Goal &amp; KW Info'!$C$21,IF(AND(I728&gt;0,J728&gt;2,K728&gt;'CPL Goal &amp; KW Info'!$B$20),'CPL Goal &amp; KW Info'!$C$20,IF(AND(I728&gt;0,J728&gt;2,K728&lt;'CPL Goal &amp; KW Info'!$B$20,K728&gt;'CPL Goal &amp; KW Info'!$B$18),'CPL Goal &amp; KW Info'!$C$19,IF(AND(I728&gt;0,J728&lt;2,K728&gt;'CPL Goal &amp; KW Info'!$B$28),'CPL Goal &amp; KW Info'!$C$28,IF(AND(I728&gt;0,J728&lt;2,K728&gt;'CPL Goal &amp; KW Info'!$B$27),'CPL Goal &amp; KW Info'!$C$27,IF(AND(I728&gt;0,J728&lt;2,K728&gt;'CPL Goal &amp; KW Info'!$B$26),'CPL Goal &amp; KW Info'!$C$26,IF(AND(I728&gt;0,J728&lt;2,K728&lt;'CPL Goal &amp; KW Info'!$B$26),'CPL Goal &amp; KW Info'!$C$25,IF(AND(I728&lt;1,J728&gt;4,H728&lt;'CPL Goal &amp; KW Info'!$E$5,L728&gt;5%),'CPL Goal &amp; KW Info'!$G$5,IF(AND(I728&lt;1,J728&gt;4,H728&lt;'CPL Goal &amp; KW Info'!$E$6,L728&gt;3%),'CPL Goal &amp; KW Info'!$G$6,IF(AND(I728&lt;1,J728&gt;4,H728&lt;'CPL Goal &amp; KW Info'!$E$7,L728&gt;5%),'CPL Goal &amp; KW Info'!$G$7,IF(AND(I728&lt;1,J728&gt;4,H728&lt;'CPL Goal &amp; KW Info'!$E$8,L728&gt;3%),'CPL Goal &amp; KW Info'!$G$8,IF(AND(I728&lt;1,J728&gt;4,H728&gt;'CPL Goal &amp; KW Info'!$E$10),'CPL Goal &amp; KW Info'!$G$10,IF(AND(I728&lt;1,J728&gt;4,H728&gt;'CPL Goal &amp; KW Info'!$E$9),'CPL Goal &amp; KW Info'!$G$9,IF(AND(I728&lt;1,J728&gt;4,H728&lt;'CPL Goal &amp; KW Info'!$E$9,H728&gt;'CPL Goal &amp; KW Info'!$E$8),"0%",IF(AND(I728&lt;1,J728&gt;2,H728&lt;'CPL Goal &amp; KW Info'!$E$15,L728&gt;5%),'CPL Goal &amp; KW Info'!$G$15,IF(AND(I728&lt;1,J728&gt;2,H728&lt;'CPL Goal &amp; KW Info'!$E$16,L728&gt;3%),'CPL Goal &amp; KW Info'!$G$16,IF(AND(I728&lt;1,J728&gt;2,H728&lt;'CPL Goal &amp; KW Info'!$E$17,L728&gt;5%),'CPL Goal &amp; KW Info'!$G$17,IF(AND(I728&lt;1,J728&gt;2,H728&lt;'CPL Goal &amp; KW Info'!$E$18,L728&gt;3%),'CPL Goal &amp; KW Info'!$G$18,IF(AND(I728&lt;1,J728&gt;2,H728&gt;'CPL Goal &amp; KW Info'!$E$20),'CPL Goal &amp; KW Info'!$G$20,IF(AND(I728&lt;1,J728&gt;2,H728&gt;'CPL Goal &amp; KW Info'!$E$19),'CPL Goal &amp; KW Info'!$G$19,IF(AND(I728&lt;1,J728&gt;2,H728&lt;'CPL Goal &amp; KW Info'!$E$19,H728&gt;'CPL Goal &amp; KW Info'!$E$18),"0%",IF(AND(I728&lt;1,J728&lt;2,H728&gt;'CPL Goal &amp; KW Info'!$E$27),'CPL Goal &amp; KW Info'!$G$27,IF(AND(I728&lt;1,J728&lt;2,H728&gt;'CPL Goal &amp; KW Info'!$E$26),'CPL Goal &amp; KW Info'!$G$26,IF(AND(I728&lt;1,J728&lt;2,H728&gt;'CPL Goal &amp; KW Info'!$E$25),'CPL Goal &amp; KW Info'!$G$25,IF(AND(I728&lt;1,J728&lt;2,H728&gt;'CPL Goal &amp; KW Info'!$E$24),'CPL Goal &amp; KW Info'!$G$24,"0%"))))))))))))))))))))))))))))))))))))</f>
        <v>J4</v>
      </c>
      <c r="N728" s="22" t="e">
        <f t="shared" si="57"/>
        <v>#VALUE!</v>
      </c>
      <c r="O728" s="5" t="str">
        <f t="shared" si="58"/>
        <v/>
      </c>
      <c r="P728" s="1"/>
      <c r="Q728" s="6"/>
      <c r="R728" s="1"/>
    </row>
    <row r="729" spans="1:18">
      <c r="A729" s="13" t="str">
        <f>IF('CPL Goal &amp; KW Info'!I735="","",'CPL Goal &amp; KW Info'!I735)</f>
        <v/>
      </c>
      <c r="B729" s="13" t="str">
        <f>IF('CPL Goal &amp; KW Info'!J735="","",'CPL Goal &amp; KW Info'!J735)</f>
        <v/>
      </c>
      <c r="C729" s="13" t="str">
        <f>IF('CPL Goal &amp; KW Info'!K735="","",'CPL Goal &amp; KW Info'!K735)</f>
        <v/>
      </c>
      <c r="D729" s="28" t="str">
        <f>IF('CPL Goal &amp; KW Info'!L735="","",'CPL Goal &amp; KW Info'!L735)</f>
        <v/>
      </c>
      <c r="E729" s="13" t="str">
        <f>IF('CPL Goal &amp; KW Info'!M735="","",'CPL Goal &amp; KW Info'!M735)</f>
        <v/>
      </c>
      <c r="F729" s="13" t="str">
        <f>IF('CPL Goal &amp; KW Info'!N735="","",'CPL Goal &amp; KW Info'!N735)</f>
        <v/>
      </c>
      <c r="G729" s="13" t="str">
        <f>IF('CPL Goal &amp; KW Info'!O735="","",'CPL Goal &amp; KW Info'!O735)</f>
        <v/>
      </c>
      <c r="H729" s="28" t="str">
        <f>IF('CPL Goal &amp; KW Info'!P735="","",'CPL Goal &amp; KW Info'!P735)</f>
        <v/>
      </c>
      <c r="I729" s="13" t="str">
        <f>IF('CPL Goal &amp; KW Info'!Q735="","",'CPL Goal &amp; KW Info'!Q735)</f>
        <v/>
      </c>
      <c r="J729" s="13" t="str">
        <f>IF('CPL Goal &amp; KW Info'!R735="","",'CPL Goal &amp; KW Info'!R735)</f>
        <v/>
      </c>
      <c r="K729" s="1" t="str">
        <f t="shared" si="55"/>
        <v/>
      </c>
      <c r="L729" s="21" t="str">
        <f t="shared" si="56"/>
        <v/>
      </c>
      <c r="M729" s="22" t="str">
        <f>IF(AND(I729&gt;0,J729&gt;4,K729&lt;'CPL Goal &amp; KW Info'!$B$5),'CPL Goal &amp; KW Info'!$C$5,IF(AND(I729&gt;0,J729&gt;4,K729&lt;'CPL Goal &amp; KW Info'!$B$6),'CPL Goal &amp; KW Info'!$C$6,IF(AND(I729&gt;0,J729&gt;4,K729&lt;'CPL Goal &amp; KW Info'!$B$7),'CPL Goal &amp; KW Info'!$C$7,IF(AND(I729&gt;0,J729&gt;4,K729&lt;'CPL Goal &amp; KW Info'!$B$8),'CPL Goal &amp; KW Info'!$C$8,IF(AND(I729&gt;0,J729&gt;4,K729&gt;'CPL Goal &amp; KW Info'!$B$11),'CPL Goal &amp; KW Info'!$C$11,IF(AND(I729&gt;0,J729&gt;4,K729&gt;'CPL Goal &amp; KW Info'!$B$10),'CPL Goal &amp; KW Info'!$C$10,IF(AND(I729&gt;0,J729&gt;4,K729&lt;'CPL Goal &amp; KW Info'!$B$10,K729&gt;'CPL Goal &amp; KW Info'!$B$8),'CPL Goal &amp; KW Info'!$C$9,IF(AND(I729&gt;0,J729&gt;2,K729&lt;'CPL Goal &amp; KW Info'!$B$15),'CPL Goal &amp; KW Info'!$C$15,IF(AND(I729&gt;0,J729&gt;2,K729&lt;'CPL Goal &amp; KW Info'!$B$16),'CPL Goal &amp; KW Info'!$C$16,IF(AND(I729&gt;0,J729&gt;2,K729&lt;'CPL Goal &amp; KW Info'!$B$17),'CPL Goal &amp; KW Info'!$C$17,IF(AND(I729&gt;0,J729&gt;2,K729&lt;'CPL Goal &amp; KW Info'!$B$18),'CPL Goal &amp; KW Info'!$C$18,IF(AND(I729&gt;0,J729&gt;2,K729&gt;'CPL Goal &amp; KW Info'!$B$21),'CPL Goal &amp; KW Info'!$C$21,IF(AND(I729&gt;0,J729&gt;2,K729&gt;'CPL Goal &amp; KW Info'!$B$20),'CPL Goal &amp; KW Info'!$C$20,IF(AND(I729&gt;0,J729&gt;2,K729&lt;'CPL Goal &amp; KW Info'!$B$20,K729&gt;'CPL Goal &amp; KW Info'!$B$18),'CPL Goal &amp; KW Info'!$C$19,IF(AND(I729&gt;0,J729&lt;2,K729&gt;'CPL Goal &amp; KW Info'!$B$28),'CPL Goal &amp; KW Info'!$C$28,IF(AND(I729&gt;0,J729&lt;2,K729&gt;'CPL Goal &amp; KW Info'!$B$27),'CPL Goal &amp; KW Info'!$C$27,IF(AND(I729&gt;0,J729&lt;2,K729&gt;'CPL Goal &amp; KW Info'!$B$26),'CPL Goal &amp; KW Info'!$C$26,IF(AND(I729&gt;0,J729&lt;2,K729&lt;'CPL Goal &amp; KW Info'!$B$26),'CPL Goal &amp; KW Info'!$C$25,IF(AND(I729&lt;1,J729&gt;4,H729&lt;'CPL Goal &amp; KW Info'!$E$5,L729&gt;5%),'CPL Goal &amp; KW Info'!$G$5,IF(AND(I729&lt;1,J729&gt;4,H729&lt;'CPL Goal &amp; KW Info'!$E$6,L729&gt;3%),'CPL Goal &amp; KW Info'!$G$6,IF(AND(I729&lt;1,J729&gt;4,H729&lt;'CPL Goal &amp; KW Info'!$E$7,L729&gt;5%),'CPL Goal &amp; KW Info'!$G$7,IF(AND(I729&lt;1,J729&gt;4,H729&lt;'CPL Goal &amp; KW Info'!$E$8,L729&gt;3%),'CPL Goal &amp; KW Info'!$G$8,IF(AND(I729&lt;1,J729&gt;4,H729&gt;'CPL Goal &amp; KW Info'!$E$10),'CPL Goal &amp; KW Info'!$G$10,IF(AND(I729&lt;1,J729&gt;4,H729&gt;'CPL Goal &amp; KW Info'!$E$9),'CPL Goal &amp; KW Info'!$G$9,IF(AND(I729&lt;1,J729&gt;4,H729&lt;'CPL Goal &amp; KW Info'!$E$9,H729&gt;'CPL Goal &amp; KW Info'!$E$8),"0%",IF(AND(I729&lt;1,J729&gt;2,H729&lt;'CPL Goal &amp; KW Info'!$E$15,L729&gt;5%),'CPL Goal &amp; KW Info'!$G$15,IF(AND(I729&lt;1,J729&gt;2,H729&lt;'CPL Goal &amp; KW Info'!$E$16,L729&gt;3%),'CPL Goal &amp; KW Info'!$G$16,IF(AND(I729&lt;1,J729&gt;2,H729&lt;'CPL Goal &amp; KW Info'!$E$17,L729&gt;5%),'CPL Goal &amp; KW Info'!$G$17,IF(AND(I729&lt;1,J729&gt;2,H729&lt;'CPL Goal &amp; KW Info'!$E$18,L729&gt;3%),'CPL Goal &amp; KW Info'!$G$18,IF(AND(I729&lt;1,J729&gt;2,H729&gt;'CPL Goal &amp; KW Info'!$E$20),'CPL Goal &amp; KW Info'!$G$20,IF(AND(I729&lt;1,J729&gt;2,H729&gt;'CPL Goal &amp; KW Info'!$E$19),'CPL Goal &amp; KW Info'!$G$19,IF(AND(I729&lt;1,J729&gt;2,H729&lt;'CPL Goal &amp; KW Info'!$E$19,H729&gt;'CPL Goal &amp; KW Info'!$E$18),"0%",IF(AND(I729&lt;1,J729&lt;2,H729&gt;'CPL Goal &amp; KW Info'!$E$27),'CPL Goal &amp; KW Info'!$G$27,IF(AND(I729&lt;1,J729&lt;2,H729&gt;'CPL Goal &amp; KW Info'!$E$26),'CPL Goal &amp; KW Info'!$G$26,IF(AND(I729&lt;1,J729&lt;2,H729&gt;'CPL Goal &amp; KW Info'!$E$25),'CPL Goal &amp; KW Info'!$G$25,IF(AND(I729&lt;1,J729&lt;2,H729&gt;'CPL Goal &amp; KW Info'!$E$24),'CPL Goal &amp; KW Info'!$G$24,"0%"))))))))))))))))))))))))))))))))))))</f>
        <v>J4</v>
      </c>
      <c r="N729" s="22" t="e">
        <f t="shared" si="57"/>
        <v>#VALUE!</v>
      </c>
      <c r="O729" s="5" t="str">
        <f t="shared" si="58"/>
        <v/>
      </c>
      <c r="P729" s="1"/>
      <c r="Q729" s="6"/>
      <c r="R729" s="1"/>
    </row>
    <row r="730" spans="1:18">
      <c r="A730" s="13" t="str">
        <f>IF('CPL Goal &amp; KW Info'!I736="","",'CPL Goal &amp; KW Info'!I736)</f>
        <v/>
      </c>
      <c r="B730" s="13" t="str">
        <f>IF('CPL Goal &amp; KW Info'!J736="","",'CPL Goal &amp; KW Info'!J736)</f>
        <v/>
      </c>
      <c r="C730" s="13" t="str">
        <f>IF('CPL Goal &amp; KW Info'!K736="","",'CPL Goal &amp; KW Info'!K736)</f>
        <v/>
      </c>
      <c r="D730" s="28" t="str">
        <f>IF('CPL Goal &amp; KW Info'!L736="","",'CPL Goal &amp; KW Info'!L736)</f>
        <v/>
      </c>
      <c r="E730" s="13" t="str">
        <f>IF('CPL Goal &amp; KW Info'!M736="","",'CPL Goal &amp; KW Info'!M736)</f>
        <v/>
      </c>
      <c r="F730" s="13" t="str">
        <f>IF('CPL Goal &amp; KW Info'!N736="","",'CPL Goal &amp; KW Info'!N736)</f>
        <v/>
      </c>
      <c r="G730" s="13" t="str">
        <f>IF('CPL Goal &amp; KW Info'!O736="","",'CPL Goal &amp; KW Info'!O736)</f>
        <v/>
      </c>
      <c r="H730" s="28" t="str">
        <f>IF('CPL Goal &amp; KW Info'!P736="","",'CPL Goal &amp; KW Info'!P736)</f>
        <v/>
      </c>
      <c r="I730" s="13" t="str">
        <f>IF('CPL Goal &amp; KW Info'!Q736="","",'CPL Goal &amp; KW Info'!Q736)</f>
        <v/>
      </c>
      <c r="J730" s="13" t="str">
        <f>IF('CPL Goal &amp; KW Info'!R736="","",'CPL Goal &amp; KW Info'!R736)</f>
        <v/>
      </c>
      <c r="K730" s="1" t="str">
        <f t="shared" si="55"/>
        <v/>
      </c>
      <c r="L730" s="21" t="str">
        <f t="shared" si="56"/>
        <v/>
      </c>
      <c r="M730" s="22" t="str">
        <f>IF(AND(I730&gt;0,J730&gt;4,K730&lt;'CPL Goal &amp; KW Info'!$B$5),'CPL Goal &amp; KW Info'!$C$5,IF(AND(I730&gt;0,J730&gt;4,K730&lt;'CPL Goal &amp; KW Info'!$B$6),'CPL Goal &amp; KW Info'!$C$6,IF(AND(I730&gt;0,J730&gt;4,K730&lt;'CPL Goal &amp; KW Info'!$B$7),'CPL Goal &amp; KW Info'!$C$7,IF(AND(I730&gt;0,J730&gt;4,K730&lt;'CPL Goal &amp; KW Info'!$B$8),'CPL Goal &amp; KW Info'!$C$8,IF(AND(I730&gt;0,J730&gt;4,K730&gt;'CPL Goal &amp; KW Info'!$B$11),'CPL Goal &amp; KW Info'!$C$11,IF(AND(I730&gt;0,J730&gt;4,K730&gt;'CPL Goal &amp; KW Info'!$B$10),'CPL Goal &amp; KW Info'!$C$10,IF(AND(I730&gt;0,J730&gt;4,K730&lt;'CPL Goal &amp; KW Info'!$B$10,K730&gt;'CPL Goal &amp; KW Info'!$B$8),'CPL Goal &amp; KW Info'!$C$9,IF(AND(I730&gt;0,J730&gt;2,K730&lt;'CPL Goal &amp; KW Info'!$B$15),'CPL Goal &amp; KW Info'!$C$15,IF(AND(I730&gt;0,J730&gt;2,K730&lt;'CPL Goal &amp; KW Info'!$B$16),'CPL Goal &amp; KW Info'!$C$16,IF(AND(I730&gt;0,J730&gt;2,K730&lt;'CPL Goal &amp; KW Info'!$B$17),'CPL Goal &amp; KW Info'!$C$17,IF(AND(I730&gt;0,J730&gt;2,K730&lt;'CPL Goal &amp; KW Info'!$B$18),'CPL Goal &amp; KW Info'!$C$18,IF(AND(I730&gt;0,J730&gt;2,K730&gt;'CPL Goal &amp; KW Info'!$B$21),'CPL Goal &amp; KW Info'!$C$21,IF(AND(I730&gt;0,J730&gt;2,K730&gt;'CPL Goal &amp; KW Info'!$B$20),'CPL Goal &amp; KW Info'!$C$20,IF(AND(I730&gt;0,J730&gt;2,K730&lt;'CPL Goal &amp; KW Info'!$B$20,K730&gt;'CPL Goal &amp; KW Info'!$B$18),'CPL Goal &amp; KW Info'!$C$19,IF(AND(I730&gt;0,J730&lt;2,K730&gt;'CPL Goal &amp; KW Info'!$B$28),'CPL Goal &amp; KW Info'!$C$28,IF(AND(I730&gt;0,J730&lt;2,K730&gt;'CPL Goal &amp; KW Info'!$B$27),'CPL Goal &amp; KW Info'!$C$27,IF(AND(I730&gt;0,J730&lt;2,K730&gt;'CPL Goal &amp; KW Info'!$B$26),'CPL Goal &amp; KW Info'!$C$26,IF(AND(I730&gt;0,J730&lt;2,K730&lt;'CPL Goal &amp; KW Info'!$B$26),'CPL Goal &amp; KW Info'!$C$25,IF(AND(I730&lt;1,J730&gt;4,H730&lt;'CPL Goal &amp; KW Info'!$E$5,L730&gt;5%),'CPL Goal &amp; KW Info'!$G$5,IF(AND(I730&lt;1,J730&gt;4,H730&lt;'CPL Goal &amp; KW Info'!$E$6,L730&gt;3%),'CPL Goal &amp; KW Info'!$G$6,IF(AND(I730&lt;1,J730&gt;4,H730&lt;'CPL Goal &amp; KW Info'!$E$7,L730&gt;5%),'CPL Goal &amp; KW Info'!$G$7,IF(AND(I730&lt;1,J730&gt;4,H730&lt;'CPL Goal &amp; KW Info'!$E$8,L730&gt;3%),'CPL Goal &amp; KW Info'!$G$8,IF(AND(I730&lt;1,J730&gt;4,H730&gt;'CPL Goal &amp; KW Info'!$E$10),'CPL Goal &amp; KW Info'!$G$10,IF(AND(I730&lt;1,J730&gt;4,H730&gt;'CPL Goal &amp; KW Info'!$E$9),'CPL Goal &amp; KW Info'!$G$9,IF(AND(I730&lt;1,J730&gt;4,H730&lt;'CPL Goal &amp; KW Info'!$E$9,H730&gt;'CPL Goal &amp; KW Info'!$E$8),"0%",IF(AND(I730&lt;1,J730&gt;2,H730&lt;'CPL Goal &amp; KW Info'!$E$15,L730&gt;5%),'CPL Goal &amp; KW Info'!$G$15,IF(AND(I730&lt;1,J730&gt;2,H730&lt;'CPL Goal &amp; KW Info'!$E$16,L730&gt;3%),'CPL Goal &amp; KW Info'!$G$16,IF(AND(I730&lt;1,J730&gt;2,H730&lt;'CPL Goal &amp; KW Info'!$E$17,L730&gt;5%),'CPL Goal &amp; KW Info'!$G$17,IF(AND(I730&lt;1,J730&gt;2,H730&lt;'CPL Goal &amp; KW Info'!$E$18,L730&gt;3%),'CPL Goal &amp; KW Info'!$G$18,IF(AND(I730&lt;1,J730&gt;2,H730&gt;'CPL Goal &amp; KW Info'!$E$20),'CPL Goal &amp; KW Info'!$G$20,IF(AND(I730&lt;1,J730&gt;2,H730&gt;'CPL Goal &amp; KW Info'!$E$19),'CPL Goal &amp; KW Info'!$G$19,IF(AND(I730&lt;1,J730&gt;2,H730&lt;'CPL Goal &amp; KW Info'!$E$19,H730&gt;'CPL Goal &amp; KW Info'!$E$18),"0%",IF(AND(I730&lt;1,J730&lt;2,H730&gt;'CPL Goal &amp; KW Info'!$E$27),'CPL Goal &amp; KW Info'!$G$27,IF(AND(I730&lt;1,J730&lt;2,H730&gt;'CPL Goal &amp; KW Info'!$E$26),'CPL Goal &amp; KW Info'!$G$26,IF(AND(I730&lt;1,J730&lt;2,H730&gt;'CPL Goal &amp; KW Info'!$E$25),'CPL Goal &amp; KW Info'!$G$25,IF(AND(I730&lt;1,J730&lt;2,H730&gt;'CPL Goal &amp; KW Info'!$E$24),'CPL Goal &amp; KW Info'!$G$24,"0%"))))))))))))))))))))))))))))))))))))</f>
        <v>J4</v>
      </c>
      <c r="N730" s="22" t="e">
        <f t="shared" si="57"/>
        <v>#VALUE!</v>
      </c>
      <c r="O730" s="5" t="str">
        <f t="shared" si="58"/>
        <v/>
      </c>
      <c r="P730" s="1"/>
      <c r="Q730" s="6"/>
      <c r="R730" s="1"/>
    </row>
    <row r="731" spans="1:18">
      <c r="A731" s="13" t="str">
        <f>IF('CPL Goal &amp; KW Info'!I737="","",'CPL Goal &amp; KW Info'!I737)</f>
        <v/>
      </c>
      <c r="B731" s="13" t="str">
        <f>IF('CPL Goal &amp; KW Info'!J737="","",'CPL Goal &amp; KW Info'!J737)</f>
        <v/>
      </c>
      <c r="C731" s="13" t="str">
        <f>IF('CPL Goal &amp; KW Info'!K737="","",'CPL Goal &amp; KW Info'!K737)</f>
        <v/>
      </c>
      <c r="D731" s="28" t="str">
        <f>IF('CPL Goal &amp; KW Info'!L737="","",'CPL Goal &amp; KW Info'!L737)</f>
        <v/>
      </c>
      <c r="E731" s="13" t="str">
        <f>IF('CPL Goal &amp; KW Info'!M737="","",'CPL Goal &amp; KW Info'!M737)</f>
        <v/>
      </c>
      <c r="F731" s="13" t="str">
        <f>IF('CPL Goal &amp; KW Info'!N737="","",'CPL Goal &amp; KW Info'!N737)</f>
        <v/>
      </c>
      <c r="G731" s="13" t="str">
        <f>IF('CPL Goal &amp; KW Info'!O737="","",'CPL Goal &amp; KW Info'!O737)</f>
        <v/>
      </c>
      <c r="H731" s="28" t="str">
        <f>IF('CPL Goal &amp; KW Info'!P737="","",'CPL Goal &amp; KW Info'!P737)</f>
        <v/>
      </c>
      <c r="I731" s="13" t="str">
        <f>IF('CPL Goal &amp; KW Info'!Q737="","",'CPL Goal &amp; KW Info'!Q737)</f>
        <v/>
      </c>
      <c r="J731" s="13" t="str">
        <f>IF('CPL Goal &amp; KW Info'!R737="","",'CPL Goal &amp; KW Info'!R737)</f>
        <v/>
      </c>
      <c r="K731" s="1" t="str">
        <f t="shared" si="55"/>
        <v/>
      </c>
      <c r="L731" s="21" t="str">
        <f t="shared" si="56"/>
        <v/>
      </c>
      <c r="M731" s="22" t="str">
        <f>IF(AND(I731&gt;0,J731&gt;4,K731&lt;'CPL Goal &amp; KW Info'!$B$5),'CPL Goal &amp; KW Info'!$C$5,IF(AND(I731&gt;0,J731&gt;4,K731&lt;'CPL Goal &amp; KW Info'!$B$6),'CPL Goal &amp; KW Info'!$C$6,IF(AND(I731&gt;0,J731&gt;4,K731&lt;'CPL Goal &amp; KW Info'!$B$7),'CPL Goal &amp; KW Info'!$C$7,IF(AND(I731&gt;0,J731&gt;4,K731&lt;'CPL Goal &amp; KW Info'!$B$8),'CPL Goal &amp; KW Info'!$C$8,IF(AND(I731&gt;0,J731&gt;4,K731&gt;'CPL Goal &amp; KW Info'!$B$11),'CPL Goal &amp; KW Info'!$C$11,IF(AND(I731&gt;0,J731&gt;4,K731&gt;'CPL Goal &amp; KW Info'!$B$10),'CPL Goal &amp; KW Info'!$C$10,IF(AND(I731&gt;0,J731&gt;4,K731&lt;'CPL Goal &amp; KW Info'!$B$10,K731&gt;'CPL Goal &amp; KW Info'!$B$8),'CPL Goal &amp; KW Info'!$C$9,IF(AND(I731&gt;0,J731&gt;2,K731&lt;'CPL Goal &amp; KW Info'!$B$15),'CPL Goal &amp; KW Info'!$C$15,IF(AND(I731&gt;0,J731&gt;2,K731&lt;'CPL Goal &amp; KW Info'!$B$16),'CPL Goal &amp; KW Info'!$C$16,IF(AND(I731&gt;0,J731&gt;2,K731&lt;'CPL Goal &amp; KW Info'!$B$17),'CPL Goal &amp; KW Info'!$C$17,IF(AND(I731&gt;0,J731&gt;2,K731&lt;'CPL Goal &amp; KW Info'!$B$18),'CPL Goal &amp; KW Info'!$C$18,IF(AND(I731&gt;0,J731&gt;2,K731&gt;'CPL Goal &amp; KW Info'!$B$21),'CPL Goal &amp; KW Info'!$C$21,IF(AND(I731&gt;0,J731&gt;2,K731&gt;'CPL Goal &amp; KW Info'!$B$20),'CPL Goal &amp; KW Info'!$C$20,IF(AND(I731&gt;0,J731&gt;2,K731&lt;'CPL Goal &amp; KW Info'!$B$20,K731&gt;'CPL Goal &amp; KW Info'!$B$18),'CPL Goal &amp; KW Info'!$C$19,IF(AND(I731&gt;0,J731&lt;2,K731&gt;'CPL Goal &amp; KW Info'!$B$28),'CPL Goal &amp; KW Info'!$C$28,IF(AND(I731&gt;0,J731&lt;2,K731&gt;'CPL Goal &amp; KW Info'!$B$27),'CPL Goal &amp; KW Info'!$C$27,IF(AND(I731&gt;0,J731&lt;2,K731&gt;'CPL Goal &amp; KW Info'!$B$26),'CPL Goal &amp; KW Info'!$C$26,IF(AND(I731&gt;0,J731&lt;2,K731&lt;'CPL Goal &amp; KW Info'!$B$26),'CPL Goal &amp; KW Info'!$C$25,IF(AND(I731&lt;1,J731&gt;4,H731&lt;'CPL Goal &amp; KW Info'!$E$5,L731&gt;5%),'CPL Goal &amp; KW Info'!$G$5,IF(AND(I731&lt;1,J731&gt;4,H731&lt;'CPL Goal &amp; KW Info'!$E$6,L731&gt;3%),'CPL Goal &amp; KW Info'!$G$6,IF(AND(I731&lt;1,J731&gt;4,H731&lt;'CPL Goal &amp; KW Info'!$E$7,L731&gt;5%),'CPL Goal &amp; KW Info'!$G$7,IF(AND(I731&lt;1,J731&gt;4,H731&lt;'CPL Goal &amp; KW Info'!$E$8,L731&gt;3%),'CPL Goal &amp; KW Info'!$G$8,IF(AND(I731&lt;1,J731&gt;4,H731&gt;'CPL Goal &amp; KW Info'!$E$10),'CPL Goal &amp; KW Info'!$G$10,IF(AND(I731&lt;1,J731&gt;4,H731&gt;'CPL Goal &amp; KW Info'!$E$9),'CPL Goal &amp; KW Info'!$G$9,IF(AND(I731&lt;1,J731&gt;4,H731&lt;'CPL Goal &amp; KW Info'!$E$9,H731&gt;'CPL Goal &amp; KW Info'!$E$8),"0%",IF(AND(I731&lt;1,J731&gt;2,H731&lt;'CPL Goal &amp; KW Info'!$E$15,L731&gt;5%),'CPL Goal &amp; KW Info'!$G$15,IF(AND(I731&lt;1,J731&gt;2,H731&lt;'CPL Goal &amp; KW Info'!$E$16,L731&gt;3%),'CPL Goal &amp; KW Info'!$G$16,IF(AND(I731&lt;1,J731&gt;2,H731&lt;'CPL Goal &amp; KW Info'!$E$17,L731&gt;5%),'CPL Goal &amp; KW Info'!$G$17,IF(AND(I731&lt;1,J731&gt;2,H731&lt;'CPL Goal &amp; KW Info'!$E$18,L731&gt;3%),'CPL Goal &amp; KW Info'!$G$18,IF(AND(I731&lt;1,J731&gt;2,H731&gt;'CPL Goal &amp; KW Info'!$E$20),'CPL Goal &amp; KW Info'!$G$20,IF(AND(I731&lt;1,J731&gt;2,H731&gt;'CPL Goal &amp; KW Info'!$E$19),'CPL Goal &amp; KW Info'!$G$19,IF(AND(I731&lt;1,J731&gt;2,H731&lt;'CPL Goal &amp; KW Info'!$E$19,H731&gt;'CPL Goal &amp; KW Info'!$E$18),"0%",IF(AND(I731&lt;1,J731&lt;2,H731&gt;'CPL Goal &amp; KW Info'!$E$27),'CPL Goal &amp; KW Info'!$G$27,IF(AND(I731&lt;1,J731&lt;2,H731&gt;'CPL Goal &amp; KW Info'!$E$26),'CPL Goal &amp; KW Info'!$G$26,IF(AND(I731&lt;1,J731&lt;2,H731&gt;'CPL Goal &amp; KW Info'!$E$25),'CPL Goal &amp; KW Info'!$G$25,IF(AND(I731&lt;1,J731&lt;2,H731&gt;'CPL Goal &amp; KW Info'!$E$24),'CPL Goal &amp; KW Info'!$G$24,"0%"))))))))))))))))))))))))))))))))))))</f>
        <v>J4</v>
      </c>
      <c r="N731" s="22" t="e">
        <f t="shared" si="57"/>
        <v>#VALUE!</v>
      </c>
      <c r="O731" s="5" t="str">
        <f t="shared" si="58"/>
        <v/>
      </c>
      <c r="P731" s="1"/>
      <c r="Q731" s="6"/>
      <c r="R731" s="1"/>
    </row>
    <row r="732" spans="1:18">
      <c r="A732" s="13" t="str">
        <f>IF('CPL Goal &amp; KW Info'!I738="","",'CPL Goal &amp; KW Info'!I738)</f>
        <v/>
      </c>
      <c r="B732" s="13" t="str">
        <f>IF('CPL Goal &amp; KW Info'!J738="","",'CPL Goal &amp; KW Info'!J738)</f>
        <v/>
      </c>
      <c r="C732" s="13" t="str">
        <f>IF('CPL Goal &amp; KW Info'!K738="","",'CPL Goal &amp; KW Info'!K738)</f>
        <v/>
      </c>
      <c r="D732" s="28" t="str">
        <f>IF('CPL Goal &amp; KW Info'!L738="","",'CPL Goal &amp; KW Info'!L738)</f>
        <v/>
      </c>
      <c r="E732" s="13" t="str">
        <f>IF('CPL Goal &amp; KW Info'!M738="","",'CPL Goal &amp; KW Info'!M738)</f>
        <v/>
      </c>
      <c r="F732" s="13" t="str">
        <f>IF('CPL Goal &amp; KW Info'!N738="","",'CPL Goal &amp; KW Info'!N738)</f>
        <v/>
      </c>
      <c r="G732" s="13" t="str">
        <f>IF('CPL Goal &amp; KW Info'!O738="","",'CPL Goal &amp; KW Info'!O738)</f>
        <v/>
      </c>
      <c r="H732" s="28" t="str">
        <f>IF('CPL Goal &amp; KW Info'!P738="","",'CPL Goal &amp; KW Info'!P738)</f>
        <v/>
      </c>
      <c r="I732" s="13" t="str">
        <f>IF('CPL Goal &amp; KW Info'!Q738="","",'CPL Goal &amp; KW Info'!Q738)</f>
        <v/>
      </c>
      <c r="J732" s="13" t="str">
        <f>IF('CPL Goal &amp; KW Info'!R738="","",'CPL Goal &amp; KW Info'!R738)</f>
        <v/>
      </c>
      <c r="K732" s="1" t="str">
        <f t="shared" si="55"/>
        <v/>
      </c>
      <c r="L732" s="21" t="str">
        <f t="shared" si="56"/>
        <v/>
      </c>
      <c r="M732" s="22" t="str">
        <f>IF(AND(I732&gt;0,J732&gt;4,K732&lt;'CPL Goal &amp; KW Info'!$B$5),'CPL Goal &amp; KW Info'!$C$5,IF(AND(I732&gt;0,J732&gt;4,K732&lt;'CPL Goal &amp; KW Info'!$B$6),'CPL Goal &amp; KW Info'!$C$6,IF(AND(I732&gt;0,J732&gt;4,K732&lt;'CPL Goal &amp; KW Info'!$B$7),'CPL Goal &amp; KW Info'!$C$7,IF(AND(I732&gt;0,J732&gt;4,K732&lt;'CPL Goal &amp; KW Info'!$B$8),'CPL Goal &amp; KW Info'!$C$8,IF(AND(I732&gt;0,J732&gt;4,K732&gt;'CPL Goal &amp; KW Info'!$B$11),'CPL Goal &amp; KW Info'!$C$11,IF(AND(I732&gt;0,J732&gt;4,K732&gt;'CPL Goal &amp; KW Info'!$B$10),'CPL Goal &amp; KW Info'!$C$10,IF(AND(I732&gt;0,J732&gt;4,K732&lt;'CPL Goal &amp; KW Info'!$B$10,K732&gt;'CPL Goal &amp; KW Info'!$B$8),'CPL Goal &amp; KW Info'!$C$9,IF(AND(I732&gt;0,J732&gt;2,K732&lt;'CPL Goal &amp; KW Info'!$B$15),'CPL Goal &amp; KW Info'!$C$15,IF(AND(I732&gt;0,J732&gt;2,K732&lt;'CPL Goal &amp; KW Info'!$B$16),'CPL Goal &amp; KW Info'!$C$16,IF(AND(I732&gt;0,J732&gt;2,K732&lt;'CPL Goal &amp; KW Info'!$B$17),'CPL Goal &amp; KW Info'!$C$17,IF(AND(I732&gt;0,J732&gt;2,K732&lt;'CPL Goal &amp; KW Info'!$B$18),'CPL Goal &amp; KW Info'!$C$18,IF(AND(I732&gt;0,J732&gt;2,K732&gt;'CPL Goal &amp; KW Info'!$B$21),'CPL Goal &amp; KW Info'!$C$21,IF(AND(I732&gt;0,J732&gt;2,K732&gt;'CPL Goal &amp; KW Info'!$B$20),'CPL Goal &amp; KW Info'!$C$20,IF(AND(I732&gt;0,J732&gt;2,K732&lt;'CPL Goal &amp; KW Info'!$B$20,K732&gt;'CPL Goal &amp; KW Info'!$B$18),'CPL Goal &amp; KW Info'!$C$19,IF(AND(I732&gt;0,J732&lt;2,K732&gt;'CPL Goal &amp; KW Info'!$B$28),'CPL Goal &amp; KW Info'!$C$28,IF(AND(I732&gt;0,J732&lt;2,K732&gt;'CPL Goal &amp; KW Info'!$B$27),'CPL Goal &amp; KW Info'!$C$27,IF(AND(I732&gt;0,J732&lt;2,K732&gt;'CPL Goal &amp; KW Info'!$B$26),'CPL Goal &amp; KW Info'!$C$26,IF(AND(I732&gt;0,J732&lt;2,K732&lt;'CPL Goal &amp; KW Info'!$B$26),'CPL Goal &amp; KW Info'!$C$25,IF(AND(I732&lt;1,J732&gt;4,H732&lt;'CPL Goal &amp; KW Info'!$E$5,L732&gt;5%),'CPL Goal &amp; KW Info'!$G$5,IF(AND(I732&lt;1,J732&gt;4,H732&lt;'CPL Goal &amp; KW Info'!$E$6,L732&gt;3%),'CPL Goal &amp; KW Info'!$G$6,IF(AND(I732&lt;1,J732&gt;4,H732&lt;'CPL Goal &amp; KW Info'!$E$7,L732&gt;5%),'CPL Goal &amp; KW Info'!$G$7,IF(AND(I732&lt;1,J732&gt;4,H732&lt;'CPL Goal &amp; KW Info'!$E$8,L732&gt;3%),'CPL Goal &amp; KW Info'!$G$8,IF(AND(I732&lt;1,J732&gt;4,H732&gt;'CPL Goal &amp; KW Info'!$E$10),'CPL Goal &amp; KW Info'!$G$10,IF(AND(I732&lt;1,J732&gt;4,H732&gt;'CPL Goal &amp; KW Info'!$E$9),'CPL Goal &amp; KW Info'!$G$9,IF(AND(I732&lt;1,J732&gt;4,H732&lt;'CPL Goal &amp; KW Info'!$E$9,H732&gt;'CPL Goal &amp; KW Info'!$E$8),"0%",IF(AND(I732&lt;1,J732&gt;2,H732&lt;'CPL Goal &amp; KW Info'!$E$15,L732&gt;5%),'CPL Goal &amp; KW Info'!$G$15,IF(AND(I732&lt;1,J732&gt;2,H732&lt;'CPL Goal &amp; KW Info'!$E$16,L732&gt;3%),'CPL Goal &amp; KW Info'!$G$16,IF(AND(I732&lt;1,J732&gt;2,H732&lt;'CPL Goal &amp; KW Info'!$E$17,L732&gt;5%),'CPL Goal &amp; KW Info'!$G$17,IF(AND(I732&lt;1,J732&gt;2,H732&lt;'CPL Goal &amp; KW Info'!$E$18,L732&gt;3%),'CPL Goal &amp; KW Info'!$G$18,IF(AND(I732&lt;1,J732&gt;2,H732&gt;'CPL Goal &amp; KW Info'!$E$20),'CPL Goal &amp; KW Info'!$G$20,IF(AND(I732&lt;1,J732&gt;2,H732&gt;'CPL Goal &amp; KW Info'!$E$19),'CPL Goal &amp; KW Info'!$G$19,IF(AND(I732&lt;1,J732&gt;2,H732&lt;'CPL Goal &amp; KW Info'!$E$19,H732&gt;'CPL Goal &amp; KW Info'!$E$18),"0%",IF(AND(I732&lt;1,J732&lt;2,H732&gt;'CPL Goal &amp; KW Info'!$E$27),'CPL Goal &amp; KW Info'!$G$27,IF(AND(I732&lt;1,J732&lt;2,H732&gt;'CPL Goal &amp; KW Info'!$E$26),'CPL Goal &amp; KW Info'!$G$26,IF(AND(I732&lt;1,J732&lt;2,H732&gt;'CPL Goal &amp; KW Info'!$E$25),'CPL Goal &amp; KW Info'!$G$25,IF(AND(I732&lt;1,J732&lt;2,H732&gt;'CPL Goal &amp; KW Info'!$E$24),'CPL Goal &amp; KW Info'!$G$24,"0%"))))))))))))))))))))))))))))))))))))</f>
        <v>J4</v>
      </c>
      <c r="N732" s="22" t="e">
        <f t="shared" si="57"/>
        <v>#VALUE!</v>
      </c>
      <c r="O732" s="5" t="str">
        <f t="shared" si="58"/>
        <v/>
      </c>
      <c r="P732" s="1"/>
      <c r="Q732" s="6"/>
      <c r="R732" s="1"/>
    </row>
    <row r="733" spans="1:18">
      <c r="A733" s="13" t="str">
        <f>IF('CPL Goal &amp; KW Info'!I739="","",'CPL Goal &amp; KW Info'!I739)</f>
        <v/>
      </c>
      <c r="B733" s="13" t="str">
        <f>IF('CPL Goal &amp; KW Info'!J739="","",'CPL Goal &amp; KW Info'!J739)</f>
        <v/>
      </c>
      <c r="C733" s="13" t="str">
        <f>IF('CPL Goal &amp; KW Info'!K739="","",'CPL Goal &amp; KW Info'!K739)</f>
        <v/>
      </c>
      <c r="D733" s="28" t="str">
        <f>IF('CPL Goal &amp; KW Info'!L739="","",'CPL Goal &amp; KW Info'!L739)</f>
        <v/>
      </c>
      <c r="E733" s="13" t="str">
        <f>IF('CPL Goal &amp; KW Info'!M739="","",'CPL Goal &amp; KW Info'!M739)</f>
        <v/>
      </c>
      <c r="F733" s="13" t="str">
        <f>IF('CPL Goal &amp; KW Info'!N739="","",'CPL Goal &amp; KW Info'!N739)</f>
        <v/>
      </c>
      <c r="G733" s="13" t="str">
        <f>IF('CPL Goal &amp; KW Info'!O739="","",'CPL Goal &amp; KW Info'!O739)</f>
        <v/>
      </c>
      <c r="H733" s="28" t="str">
        <f>IF('CPL Goal &amp; KW Info'!P739="","",'CPL Goal &amp; KW Info'!P739)</f>
        <v/>
      </c>
      <c r="I733" s="13" t="str">
        <f>IF('CPL Goal &amp; KW Info'!Q739="","",'CPL Goal &amp; KW Info'!Q739)</f>
        <v/>
      </c>
      <c r="J733" s="13" t="str">
        <f>IF('CPL Goal &amp; KW Info'!R739="","",'CPL Goal &amp; KW Info'!R739)</f>
        <v/>
      </c>
      <c r="K733" s="1" t="str">
        <f t="shared" si="55"/>
        <v/>
      </c>
      <c r="L733" s="21" t="str">
        <f t="shared" si="56"/>
        <v/>
      </c>
      <c r="M733" s="22" t="str">
        <f>IF(AND(I733&gt;0,J733&gt;4,K733&lt;'CPL Goal &amp; KW Info'!$B$5),'CPL Goal &amp; KW Info'!$C$5,IF(AND(I733&gt;0,J733&gt;4,K733&lt;'CPL Goal &amp; KW Info'!$B$6),'CPL Goal &amp; KW Info'!$C$6,IF(AND(I733&gt;0,J733&gt;4,K733&lt;'CPL Goal &amp; KW Info'!$B$7),'CPL Goal &amp; KW Info'!$C$7,IF(AND(I733&gt;0,J733&gt;4,K733&lt;'CPL Goal &amp; KW Info'!$B$8),'CPL Goal &amp; KW Info'!$C$8,IF(AND(I733&gt;0,J733&gt;4,K733&gt;'CPL Goal &amp; KW Info'!$B$11),'CPL Goal &amp; KW Info'!$C$11,IF(AND(I733&gt;0,J733&gt;4,K733&gt;'CPL Goal &amp; KW Info'!$B$10),'CPL Goal &amp; KW Info'!$C$10,IF(AND(I733&gt;0,J733&gt;4,K733&lt;'CPL Goal &amp; KW Info'!$B$10,K733&gt;'CPL Goal &amp; KW Info'!$B$8),'CPL Goal &amp; KW Info'!$C$9,IF(AND(I733&gt;0,J733&gt;2,K733&lt;'CPL Goal &amp; KW Info'!$B$15),'CPL Goal &amp; KW Info'!$C$15,IF(AND(I733&gt;0,J733&gt;2,K733&lt;'CPL Goal &amp; KW Info'!$B$16),'CPL Goal &amp; KW Info'!$C$16,IF(AND(I733&gt;0,J733&gt;2,K733&lt;'CPL Goal &amp; KW Info'!$B$17),'CPL Goal &amp; KW Info'!$C$17,IF(AND(I733&gt;0,J733&gt;2,K733&lt;'CPL Goal &amp; KW Info'!$B$18),'CPL Goal &amp; KW Info'!$C$18,IF(AND(I733&gt;0,J733&gt;2,K733&gt;'CPL Goal &amp; KW Info'!$B$21),'CPL Goal &amp; KW Info'!$C$21,IF(AND(I733&gt;0,J733&gt;2,K733&gt;'CPL Goal &amp; KW Info'!$B$20),'CPL Goal &amp; KW Info'!$C$20,IF(AND(I733&gt;0,J733&gt;2,K733&lt;'CPL Goal &amp; KW Info'!$B$20,K733&gt;'CPL Goal &amp; KW Info'!$B$18),'CPL Goal &amp; KW Info'!$C$19,IF(AND(I733&gt;0,J733&lt;2,K733&gt;'CPL Goal &amp; KW Info'!$B$28),'CPL Goal &amp; KW Info'!$C$28,IF(AND(I733&gt;0,J733&lt;2,K733&gt;'CPL Goal &amp; KW Info'!$B$27),'CPL Goal &amp; KW Info'!$C$27,IF(AND(I733&gt;0,J733&lt;2,K733&gt;'CPL Goal &amp; KW Info'!$B$26),'CPL Goal &amp; KW Info'!$C$26,IF(AND(I733&gt;0,J733&lt;2,K733&lt;'CPL Goal &amp; KW Info'!$B$26),'CPL Goal &amp; KW Info'!$C$25,IF(AND(I733&lt;1,J733&gt;4,H733&lt;'CPL Goal &amp; KW Info'!$E$5,L733&gt;5%),'CPL Goal &amp; KW Info'!$G$5,IF(AND(I733&lt;1,J733&gt;4,H733&lt;'CPL Goal &amp; KW Info'!$E$6,L733&gt;3%),'CPL Goal &amp; KW Info'!$G$6,IF(AND(I733&lt;1,J733&gt;4,H733&lt;'CPL Goal &amp; KW Info'!$E$7,L733&gt;5%),'CPL Goal &amp; KW Info'!$G$7,IF(AND(I733&lt;1,J733&gt;4,H733&lt;'CPL Goal &amp; KW Info'!$E$8,L733&gt;3%),'CPL Goal &amp; KW Info'!$G$8,IF(AND(I733&lt;1,J733&gt;4,H733&gt;'CPL Goal &amp; KW Info'!$E$10),'CPL Goal &amp; KW Info'!$G$10,IF(AND(I733&lt;1,J733&gt;4,H733&gt;'CPL Goal &amp; KW Info'!$E$9),'CPL Goal &amp; KW Info'!$G$9,IF(AND(I733&lt;1,J733&gt;4,H733&lt;'CPL Goal &amp; KW Info'!$E$9,H733&gt;'CPL Goal &amp; KW Info'!$E$8),"0%",IF(AND(I733&lt;1,J733&gt;2,H733&lt;'CPL Goal &amp; KW Info'!$E$15,L733&gt;5%),'CPL Goal &amp; KW Info'!$G$15,IF(AND(I733&lt;1,J733&gt;2,H733&lt;'CPL Goal &amp; KW Info'!$E$16,L733&gt;3%),'CPL Goal &amp; KW Info'!$G$16,IF(AND(I733&lt;1,J733&gt;2,H733&lt;'CPL Goal &amp; KW Info'!$E$17,L733&gt;5%),'CPL Goal &amp; KW Info'!$G$17,IF(AND(I733&lt;1,J733&gt;2,H733&lt;'CPL Goal &amp; KW Info'!$E$18,L733&gt;3%),'CPL Goal &amp; KW Info'!$G$18,IF(AND(I733&lt;1,J733&gt;2,H733&gt;'CPL Goal &amp; KW Info'!$E$20),'CPL Goal &amp; KW Info'!$G$20,IF(AND(I733&lt;1,J733&gt;2,H733&gt;'CPL Goal &amp; KW Info'!$E$19),'CPL Goal &amp; KW Info'!$G$19,IF(AND(I733&lt;1,J733&gt;2,H733&lt;'CPL Goal &amp; KW Info'!$E$19,H733&gt;'CPL Goal &amp; KW Info'!$E$18),"0%",IF(AND(I733&lt;1,J733&lt;2,H733&gt;'CPL Goal &amp; KW Info'!$E$27),'CPL Goal &amp; KW Info'!$G$27,IF(AND(I733&lt;1,J733&lt;2,H733&gt;'CPL Goal &amp; KW Info'!$E$26),'CPL Goal &amp; KW Info'!$G$26,IF(AND(I733&lt;1,J733&lt;2,H733&gt;'CPL Goal &amp; KW Info'!$E$25),'CPL Goal &amp; KW Info'!$G$25,IF(AND(I733&lt;1,J733&lt;2,H733&gt;'CPL Goal &amp; KW Info'!$E$24),'CPL Goal &amp; KW Info'!$G$24,"0%"))))))))))))))))))))))))))))))))))))</f>
        <v>J4</v>
      </c>
      <c r="N733" s="22" t="e">
        <f t="shared" si="57"/>
        <v>#VALUE!</v>
      </c>
      <c r="O733" s="5" t="str">
        <f t="shared" si="58"/>
        <v/>
      </c>
      <c r="P733" s="1"/>
      <c r="Q733" s="6"/>
      <c r="R733" s="1"/>
    </row>
    <row r="734" spans="1:18">
      <c r="A734" s="13" t="str">
        <f>IF('CPL Goal &amp; KW Info'!I740="","",'CPL Goal &amp; KW Info'!I740)</f>
        <v/>
      </c>
      <c r="B734" s="13" t="str">
        <f>IF('CPL Goal &amp; KW Info'!J740="","",'CPL Goal &amp; KW Info'!J740)</f>
        <v/>
      </c>
      <c r="C734" s="13" t="str">
        <f>IF('CPL Goal &amp; KW Info'!K740="","",'CPL Goal &amp; KW Info'!K740)</f>
        <v/>
      </c>
      <c r="D734" s="28" t="str">
        <f>IF('CPL Goal &amp; KW Info'!L740="","",'CPL Goal &amp; KW Info'!L740)</f>
        <v/>
      </c>
      <c r="E734" s="13" t="str">
        <f>IF('CPL Goal &amp; KW Info'!M740="","",'CPL Goal &amp; KW Info'!M740)</f>
        <v/>
      </c>
      <c r="F734" s="13" t="str">
        <f>IF('CPL Goal &amp; KW Info'!N740="","",'CPL Goal &amp; KW Info'!N740)</f>
        <v/>
      </c>
      <c r="G734" s="13" t="str">
        <f>IF('CPL Goal &amp; KW Info'!O740="","",'CPL Goal &amp; KW Info'!O740)</f>
        <v/>
      </c>
      <c r="H734" s="28" t="str">
        <f>IF('CPL Goal &amp; KW Info'!P740="","",'CPL Goal &amp; KW Info'!P740)</f>
        <v/>
      </c>
      <c r="I734" s="13" t="str">
        <f>IF('CPL Goal &amp; KW Info'!Q740="","",'CPL Goal &amp; KW Info'!Q740)</f>
        <v/>
      </c>
      <c r="J734" s="13" t="str">
        <f>IF('CPL Goal &amp; KW Info'!R740="","",'CPL Goal &amp; KW Info'!R740)</f>
        <v/>
      </c>
      <c r="K734" s="1" t="str">
        <f t="shared" si="55"/>
        <v/>
      </c>
      <c r="L734" s="21" t="str">
        <f t="shared" si="56"/>
        <v/>
      </c>
      <c r="M734" s="22" t="str">
        <f>IF(AND(I734&gt;0,J734&gt;4,K734&lt;'CPL Goal &amp; KW Info'!$B$5),'CPL Goal &amp; KW Info'!$C$5,IF(AND(I734&gt;0,J734&gt;4,K734&lt;'CPL Goal &amp; KW Info'!$B$6),'CPL Goal &amp; KW Info'!$C$6,IF(AND(I734&gt;0,J734&gt;4,K734&lt;'CPL Goal &amp; KW Info'!$B$7),'CPL Goal &amp; KW Info'!$C$7,IF(AND(I734&gt;0,J734&gt;4,K734&lt;'CPL Goal &amp; KW Info'!$B$8),'CPL Goal &amp; KW Info'!$C$8,IF(AND(I734&gt;0,J734&gt;4,K734&gt;'CPL Goal &amp; KW Info'!$B$11),'CPL Goal &amp; KW Info'!$C$11,IF(AND(I734&gt;0,J734&gt;4,K734&gt;'CPL Goal &amp; KW Info'!$B$10),'CPL Goal &amp; KW Info'!$C$10,IF(AND(I734&gt;0,J734&gt;4,K734&lt;'CPL Goal &amp; KW Info'!$B$10,K734&gt;'CPL Goal &amp; KW Info'!$B$8),'CPL Goal &amp; KW Info'!$C$9,IF(AND(I734&gt;0,J734&gt;2,K734&lt;'CPL Goal &amp; KW Info'!$B$15),'CPL Goal &amp; KW Info'!$C$15,IF(AND(I734&gt;0,J734&gt;2,K734&lt;'CPL Goal &amp; KW Info'!$B$16),'CPL Goal &amp; KW Info'!$C$16,IF(AND(I734&gt;0,J734&gt;2,K734&lt;'CPL Goal &amp; KW Info'!$B$17),'CPL Goal &amp; KW Info'!$C$17,IF(AND(I734&gt;0,J734&gt;2,K734&lt;'CPL Goal &amp; KW Info'!$B$18),'CPL Goal &amp; KW Info'!$C$18,IF(AND(I734&gt;0,J734&gt;2,K734&gt;'CPL Goal &amp; KW Info'!$B$21),'CPL Goal &amp; KW Info'!$C$21,IF(AND(I734&gt;0,J734&gt;2,K734&gt;'CPL Goal &amp; KW Info'!$B$20),'CPL Goal &amp; KW Info'!$C$20,IF(AND(I734&gt;0,J734&gt;2,K734&lt;'CPL Goal &amp; KW Info'!$B$20,K734&gt;'CPL Goal &amp; KW Info'!$B$18),'CPL Goal &amp; KW Info'!$C$19,IF(AND(I734&gt;0,J734&lt;2,K734&gt;'CPL Goal &amp; KW Info'!$B$28),'CPL Goal &amp; KW Info'!$C$28,IF(AND(I734&gt;0,J734&lt;2,K734&gt;'CPL Goal &amp; KW Info'!$B$27),'CPL Goal &amp; KW Info'!$C$27,IF(AND(I734&gt;0,J734&lt;2,K734&gt;'CPL Goal &amp; KW Info'!$B$26),'CPL Goal &amp; KW Info'!$C$26,IF(AND(I734&gt;0,J734&lt;2,K734&lt;'CPL Goal &amp; KW Info'!$B$26),'CPL Goal &amp; KW Info'!$C$25,IF(AND(I734&lt;1,J734&gt;4,H734&lt;'CPL Goal &amp; KW Info'!$E$5,L734&gt;5%),'CPL Goal &amp; KW Info'!$G$5,IF(AND(I734&lt;1,J734&gt;4,H734&lt;'CPL Goal &amp; KW Info'!$E$6,L734&gt;3%),'CPL Goal &amp; KW Info'!$G$6,IF(AND(I734&lt;1,J734&gt;4,H734&lt;'CPL Goal &amp; KW Info'!$E$7,L734&gt;5%),'CPL Goal &amp; KW Info'!$G$7,IF(AND(I734&lt;1,J734&gt;4,H734&lt;'CPL Goal &amp; KW Info'!$E$8,L734&gt;3%),'CPL Goal &amp; KW Info'!$G$8,IF(AND(I734&lt;1,J734&gt;4,H734&gt;'CPL Goal &amp; KW Info'!$E$10),'CPL Goal &amp; KW Info'!$G$10,IF(AND(I734&lt;1,J734&gt;4,H734&gt;'CPL Goal &amp; KW Info'!$E$9),'CPL Goal &amp; KW Info'!$G$9,IF(AND(I734&lt;1,J734&gt;4,H734&lt;'CPL Goal &amp; KW Info'!$E$9,H734&gt;'CPL Goal &amp; KW Info'!$E$8),"0%",IF(AND(I734&lt;1,J734&gt;2,H734&lt;'CPL Goal &amp; KW Info'!$E$15,L734&gt;5%),'CPL Goal &amp; KW Info'!$G$15,IF(AND(I734&lt;1,J734&gt;2,H734&lt;'CPL Goal &amp; KW Info'!$E$16,L734&gt;3%),'CPL Goal &amp; KW Info'!$G$16,IF(AND(I734&lt;1,J734&gt;2,H734&lt;'CPL Goal &amp; KW Info'!$E$17,L734&gt;5%),'CPL Goal &amp; KW Info'!$G$17,IF(AND(I734&lt;1,J734&gt;2,H734&lt;'CPL Goal &amp; KW Info'!$E$18,L734&gt;3%),'CPL Goal &amp; KW Info'!$G$18,IF(AND(I734&lt;1,J734&gt;2,H734&gt;'CPL Goal &amp; KW Info'!$E$20),'CPL Goal &amp; KW Info'!$G$20,IF(AND(I734&lt;1,J734&gt;2,H734&gt;'CPL Goal &amp; KW Info'!$E$19),'CPL Goal &amp; KW Info'!$G$19,IF(AND(I734&lt;1,J734&gt;2,H734&lt;'CPL Goal &amp; KW Info'!$E$19,H734&gt;'CPL Goal &amp; KW Info'!$E$18),"0%",IF(AND(I734&lt;1,J734&lt;2,H734&gt;'CPL Goal &amp; KW Info'!$E$27),'CPL Goal &amp; KW Info'!$G$27,IF(AND(I734&lt;1,J734&lt;2,H734&gt;'CPL Goal &amp; KW Info'!$E$26),'CPL Goal &amp; KW Info'!$G$26,IF(AND(I734&lt;1,J734&lt;2,H734&gt;'CPL Goal &amp; KW Info'!$E$25),'CPL Goal &amp; KW Info'!$G$25,IF(AND(I734&lt;1,J734&lt;2,H734&gt;'CPL Goal &amp; KW Info'!$E$24),'CPL Goal &amp; KW Info'!$G$24,"0%"))))))))))))))))))))))))))))))))))))</f>
        <v>J4</v>
      </c>
      <c r="N734" s="22" t="e">
        <f t="shared" si="57"/>
        <v>#VALUE!</v>
      </c>
      <c r="O734" s="5" t="str">
        <f t="shared" si="58"/>
        <v/>
      </c>
      <c r="P734" s="1"/>
      <c r="Q734" s="6"/>
      <c r="R734" s="1"/>
    </row>
    <row r="735" spans="1:18">
      <c r="A735" s="13" t="str">
        <f>IF('CPL Goal &amp; KW Info'!I741="","",'CPL Goal &amp; KW Info'!I741)</f>
        <v/>
      </c>
      <c r="B735" s="13" t="str">
        <f>IF('CPL Goal &amp; KW Info'!J741="","",'CPL Goal &amp; KW Info'!J741)</f>
        <v/>
      </c>
      <c r="C735" s="13" t="str">
        <f>IF('CPL Goal &amp; KW Info'!K741="","",'CPL Goal &amp; KW Info'!K741)</f>
        <v/>
      </c>
      <c r="D735" s="28" t="str">
        <f>IF('CPL Goal &amp; KW Info'!L741="","",'CPL Goal &amp; KW Info'!L741)</f>
        <v/>
      </c>
      <c r="E735" s="13" t="str">
        <f>IF('CPL Goal &amp; KW Info'!M741="","",'CPL Goal &amp; KW Info'!M741)</f>
        <v/>
      </c>
      <c r="F735" s="13" t="str">
        <f>IF('CPL Goal &amp; KW Info'!N741="","",'CPL Goal &amp; KW Info'!N741)</f>
        <v/>
      </c>
      <c r="G735" s="13" t="str">
        <f>IF('CPL Goal &amp; KW Info'!O741="","",'CPL Goal &amp; KW Info'!O741)</f>
        <v/>
      </c>
      <c r="H735" s="28" t="str">
        <f>IF('CPL Goal &amp; KW Info'!P741="","",'CPL Goal &amp; KW Info'!P741)</f>
        <v/>
      </c>
      <c r="I735" s="13" t="str">
        <f>IF('CPL Goal &amp; KW Info'!Q741="","",'CPL Goal &amp; KW Info'!Q741)</f>
        <v/>
      </c>
      <c r="J735" s="13" t="str">
        <f>IF('CPL Goal &amp; KW Info'!R741="","",'CPL Goal &amp; KW Info'!R741)</f>
        <v/>
      </c>
      <c r="K735" s="1" t="str">
        <f t="shared" si="55"/>
        <v/>
      </c>
      <c r="L735" s="21" t="str">
        <f t="shared" si="56"/>
        <v/>
      </c>
      <c r="M735" s="22" t="str">
        <f>IF(AND(I735&gt;0,J735&gt;4,K735&lt;'CPL Goal &amp; KW Info'!$B$5),'CPL Goal &amp; KW Info'!$C$5,IF(AND(I735&gt;0,J735&gt;4,K735&lt;'CPL Goal &amp; KW Info'!$B$6),'CPL Goal &amp; KW Info'!$C$6,IF(AND(I735&gt;0,J735&gt;4,K735&lt;'CPL Goal &amp; KW Info'!$B$7),'CPL Goal &amp; KW Info'!$C$7,IF(AND(I735&gt;0,J735&gt;4,K735&lt;'CPL Goal &amp; KW Info'!$B$8),'CPL Goal &amp; KW Info'!$C$8,IF(AND(I735&gt;0,J735&gt;4,K735&gt;'CPL Goal &amp; KW Info'!$B$11),'CPL Goal &amp; KW Info'!$C$11,IF(AND(I735&gt;0,J735&gt;4,K735&gt;'CPL Goal &amp; KW Info'!$B$10),'CPL Goal &amp; KW Info'!$C$10,IF(AND(I735&gt;0,J735&gt;4,K735&lt;'CPL Goal &amp; KW Info'!$B$10,K735&gt;'CPL Goal &amp; KW Info'!$B$8),'CPL Goal &amp; KW Info'!$C$9,IF(AND(I735&gt;0,J735&gt;2,K735&lt;'CPL Goal &amp; KW Info'!$B$15),'CPL Goal &amp; KW Info'!$C$15,IF(AND(I735&gt;0,J735&gt;2,K735&lt;'CPL Goal &amp; KW Info'!$B$16),'CPL Goal &amp; KW Info'!$C$16,IF(AND(I735&gt;0,J735&gt;2,K735&lt;'CPL Goal &amp; KW Info'!$B$17),'CPL Goal &amp; KW Info'!$C$17,IF(AND(I735&gt;0,J735&gt;2,K735&lt;'CPL Goal &amp; KW Info'!$B$18),'CPL Goal &amp; KW Info'!$C$18,IF(AND(I735&gt;0,J735&gt;2,K735&gt;'CPL Goal &amp; KW Info'!$B$21),'CPL Goal &amp; KW Info'!$C$21,IF(AND(I735&gt;0,J735&gt;2,K735&gt;'CPL Goal &amp; KW Info'!$B$20),'CPL Goal &amp; KW Info'!$C$20,IF(AND(I735&gt;0,J735&gt;2,K735&lt;'CPL Goal &amp; KW Info'!$B$20,K735&gt;'CPL Goal &amp; KW Info'!$B$18),'CPL Goal &amp; KW Info'!$C$19,IF(AND(I735&gt;0,J735&lt;2,K735&gt;'CPL Goal &amp; KW Info'!$B$28),'CPL Goal &amp; KW Info'!$C$28,IF(AND(I735&gt;0,J735&lt;2,K735&gt;'CPL Goal &amp; KW Info'!$B$27),'CPL Goal &amp; KW Info'!$C$27,IF(AND(I735&gt;0,J735&lt;2,K735&gt;'CPL Goal &amp; KW Info'!$B$26),'CPL Goal &amp; KW Info'!$C$26,IF(AND(I735&gt;0,J735&lt;2,K735&lt;'CPL Goal &amp; KW Info'!$B$26),'CPL Goal &amp; KW Info'!$C$25,IF(AND(I735&lt;1,J735&gt;4,H735&lt;'CPL Goal &amp; KW Info'!$E$5,L735&gt;5%),'CPL Goal &amp; KW Info'!$G$5,IF(AND(I735&lt;1,J735&gt;4,H735&lt;'CPL Goal &amp; KW Info'!$E$6,L735&gt;3%),'CPL Goal &amp; KW Info'!$G$6,IF(AND(I735&lt;1,J735&gt;4,H735&lt;'CPL Goal &amp; KW Info'!$E$7,L735&gt;5%),'CPL Goal &amp; KW Info'!$G$7,IF(AND(I735&lt;1,J735&gt;4,H735&lt;'CPL Goal &amp; KW Info'!$E$8,L735&gt;3%),'CPL Goal &amp; KW Info'!$G$8,IF(AND(I735&lt;1,J735&gt;4,H735&gt;'CPL Goal &amp; KW Info'!$E$10),'CPL Goal &amp; KW Info'!$G$10,IF(AND(I735&lt;1,J735&gt;4,H735&gt;'CPL Goal &amp; KW Info'!$E$9),'CPL Goal &amp; KW Info'!$G$9,IF(AND(I735&lt;1,J735&gt;4,H735&lt;'CPL Goal &amp; KW Info'!$E$9,H735&gt;'CPL Goal &amp; KW Info'!$E$8),"0%",IF(AND(I735&lt;1,J735&gt;2,H735&lt;'CPL Goal &amp; KW Info'!$E$15,L735&gt;5%),'CPL Goal &amp; KW Info'!$G$15,IF(AND(I735&lt;1,J735&gt;2,H735&lt;'CPL Goal &amp; KW Info'!$E$16,L735&gt;3%),'CPL Goal &amp; KW Info'!$G$16,IF(AND(I735&lt;1,J735&gt;2,H735&lt;'CPL Goal &amp; KW Info'!$E$17,L735&gt;5%),'CPL Goal &amp; KW Info'!$G$17,IF(AND(I735&lt;1,J735&gt;2,H735&lt;'CPL Goal &amp; KW Info'!$E$18,L735&gt;3%),'CPL Goal &amp; KW Info'!$G$18,IF(AND(I735&lt;1,J735&gt;2,H735&gt;'CPL Goal &amp; KW Info'!$E$20),'CPL Goal &amp; KW Info'!$G$20,IF(AND(I735&lt;1,J735&gt;2,H735&gt;'CPL Goal &amp; KW Info'!$E$19),'CPL Goal &amp; KW Info'!$G$19,IF(AND(I735&lt;1,J735&gt;2,H735&lt;'CPL Goal &amp; KW Info'!$E$19,H735&gt;'CPL Goal &amp; KW Info'!$E$18),"0%",IF(AND(I735&lt;1,J735&lt;2,H735&gt;'CPL Goal &amp; KW Info'!$E$27),'CPL Goal &amp; KW Info'!$G$27,IF(AND(I735&lt;1,J735&lt;2,H735&gt;'CPL Goal &amp; KW Info'!$E$26),'CPL Goal &amp; KW Info'!$G$26,IF(AND(I735&lt;1,J735&lt;2,H735&gt;'CPL Goal &amp; KW Info'!$E$25),'CPL Goal &amp; KW Info'!$G$25,IF(AND(I735&lt;1,J735&lt;2,H735&gt;'CPL Goal &amp; KW Info'!$E$24),'CPL Goal &amp; KW Info'!$G$24,"0%"))))))))))))))))))))))))))))))))))))</f>
        <v>J4</v>
      </c>
      <c r="N735" s="22" t="e">
        <f t="shared" si="57"/>
        <v>#VALUE!</v>
      </c>
      <c r="O735" s="5" t="str">
        <f t="shared" si="58"/>
        <v/>
      </c>
      <c r="P735" s="1"/>
      <c r="Q735" s="6"/>
      <c r="R735" s="1"/>
    </row>
    <row r="736" spans="1:18">
      <c r="A736" s="13" t="str">
        <f>IF('CPL Goal &amp; KW Info'!I742="","",'CPL Goal &amp; KW Info'!I742)</f>
        <v/>
      </c>
      <c r="B736" s="13" t="str">
        <f>IF('CPL Goal &amp; KW Info'!J742="","",'CPL Goal &amp; KW Info'!J742)</f>
        <v/>
      </c>
      <c r="C736" s="13" t="str">
        <f>IF('CPL Goal &amp; KW Info'!K742="","",'CPL Goal &amp; KW Info'!K742)</f>
        <v/>
      </c>
      <c r="D736" s="28" t="str">
        <f>IF('CPL Goal &amp; KW Info'!L742="","",'CPL Goal &amp; KW Info'!L742)</f>
        <v/>
      </c>
      <c r="E736" s="13" t="str">
        <f>IF('CPL Goal &amp; KW Info'!M742="","",'CPL Goal &amp; KW Info'!M742)</f>
        <v/>
      </c>
      <c r="F736" s="13" t="str">
        <f>IF('CPL Goal &amp; KW Info'!N742="","",'CPL Goal &amp; KW Info'!N742)</f>
        <v/>
      </c>
      <c r="G736" s="13" t="str">
        <f>IF('CPL Goal &amp; KW Info'!O742="","",'CPL Goal &amp; KW Info'!O742)</f>
        <v/>
      </c>
      <c r="H736" s="28" t="str">
        <f>IF('CPL Goal &amp; KW Info'!P742="","",'CPL Goal &amp; KW Info'!P742)</f>
        <v/>
      </c>
      <c r="I736" s="13" t="str">
        <f>IF('CPL Goal &amp; KW Info'!Q742="","",'CPL Goal &amp; KW Info'!Q742)</f>
        <v/>
      </c>
      <c r="J736" s="13" t="str">
        <f>IF('CPL Goal &amp; KW Info'!R742="","",'CPL Goal &amp; KW Info'!R742)</f>
        <v/>
      </c>
      <c r="K736" s="1" t="str">
        <f t="shared" si="55"/>
        <v/>
      </c>
      <c r="L736" s="21" t="str">
        <f t="shared" si="56"/>
        <v/>
      </c>
      <c r="M736" s="22" t="str">
        <f>IF(AND(I736&gt;0,J736&gt;4,K736&lt;'CPL Goal &amp; KW Info'!$B$5),'CPL Goal &amp; KW Info'!$C$5,IF(AND(I736&gt;0,J736&gt;4,K736&lt;'CPL Goal &amp; KW Info'!$B$6),'CPL Goal &amp; KW Info'!$C$6,IF(AND(I736&gt;0,J736&gt;4,K736&lt;'CPL Goal &amp; KW Info'!$B$7),'CPL Goal &amp; KW Info'!$C$7,IF(AND(I736&gt;0,J736&gt;4,K736&lt;'CPL Goal &amp; KW Info'!$B$8),'CPL Goal &amp; KW Info'!$C$8,IF(AND(I736&gt;0,J736&gt;4,K736&gt;'CPL Goal &amp; KW Info'!$B$11),'CPL Goal &amp; KW Info'!$C$11,IF(AND(I736&gt;0,J736&gt;4,K736&gt;'CPL Goal &amp; KW Info'!$B$10),'CPL Goal &amp; KW Info'!$C$10,IF(AND(I736&gt;0,J736&gt;4,K736&lt;'CPL Goal &amp; KW Info'!$B$10,K736&gt;'CPL Goal &amp; KW Info'!$B$8),'CPL Goal &amp; KW Info'!$C$9,IF(AND(I736&gt;0,J736&gt;2,K736&lt;'CPL Goal &amp; KW Info'!$B$15),'CPL Goal &amp; KW Info'!$C$15,IF(AND(I736&gt;0,J736&gt;2,K736&lt;'CPL Goal &amp; KW Info'!$B$16),'CPL Goal &amp; KW Info'!$C$16,IF(AND(I736&gt;0,J736&gt;2,K736&lt;'CPL Goal &amp; KW Info'!$B$17),'CPL Goal &amp; KW Info'!$C$17,IF(AND(I736&gt;0,J736&gt;2,K736&lt;'CPL Goal &amp; KW Info'!$B$18),'CPL Goal &amp; KW Info'!$C$18,IF(AND(I736&gt;0,J736&gt;2,K736&gt;'CPL Goal &amp; KW Info'!$B$21),'CPL Goal &amp; KW Info'!$C$21,IF(AND(I736&gt;0,J736&gt;2,K736&gt;'CPL Goal &amp; KW Info'!$B$20),'CPL Goal &amp; KW Info'!$C$20,IF(AND(I736&gt;0,J736&gt;2,K736&lt;'CPL Goal &amp; KW Info'!$B$20,K736&gt;'CPL Goal &amp; KW Info'!$B$18),'CPL Goal &amp; KW Info'!$C$19,IF(AND(I736&gt;0,J736&lt;2,K736&gt;'CPL Goal &amp; KW Info'!$B$28),'CPL Goal &amp; KW Info'!$C$28,IF(AND(I736&gt;0,J736&lt;2,K736&gt;'CPL Goal &amp; KW Info'!$B$27),'CPL Goal &amp; KW Info'!$C$27,IF(AND(I736&gt;0,J736&lt;2,K736&gt;'CPL Goal &amp; KW Info'!$B$26),'CPL Goal &amp; KW Info'!$C$26,IF(AND(I736&gt;0,J736&lt;2,K736&lt;'CPL Goal &amp; KW Info'!$B$26),'CPL Goal &amp; KW Info'!$C$25,IF(AND(I736&lt;1,J736&gt;4,H736&lt;'CPL Goal &amp; KW Info'!$E$5,L736&gt;5%),'CPL Goal &amp; KW Info'!$G$5,IF(AND(I736&lt;1,J736&gt;4,H736&lt;'CPL Goal &amp; KW Info'!$E$6,L736&gt;3%),'CPL Goal &amp; KW Info'!$G$6,IF(AND(I736&lt;1,J736&gt;4,H736&lt;'CPL Goal &amp; KW Info'!$E$7,L736&gt;5%),'CPL Goal &amp; KW Info'!$G$7,IF(AND(I736&lt;1,J736&gt;4,H736&lt;'CPL Goal &amp; KW Info'!$E$8,L736&gt;3%),'CPL Goal &amp; KW Info'!$G$8,IF(AND(I736&lt;1,J736&gt;4,H736&gt;'CPL Goal &amp; KW Info'!$E$10),'CPL Goal &amp; KW Info'!$G$10,IF(AND(I736&lt;1,J736&gt;4,H736&gt;'CPL Goal &amp; KW Info'!$E$9),'CPL Goal &amp; KW Info'!$G$9,IF(AND(I736&lt;1,J736&gt;4,H736&lt;'CPL Goal &amp; KW Info'!$E$9,H736&gt;'CPL Goal &amp; KW Info'!$E$8),"0%",IF(AND(I736&lt;1,J736&gt;2,H736&lt;'CPL Goal &amp; KW Info'!$E$15,L736&gt;5%),'CPL Goal &amp; KW Info'!$G$15,IF(AND(I736&lt;1,J736&gt;2,H736&lt;'CPL Goal &amp; KW Info'!$E$16,L736&gt;3%),'CPL Goal &amp; KW Info'!$G$16,IF(AND(I736&lt;1,J736&gt;2,H736&lt;'CPL Goal &amp; KW Info'!$E$17,L736&gt;5%),'CPL Goal &amp; KW Info'!$G$17,IF(AND(I736&lt;1,J736&gt;2,H736&lt;'CPL Goal &amp; KW Info'!$E$18,L736&gt;3%),'CPL Goal &amp; KW Info'!$G$18,IF(AND(I736&lt;1,J736&gt;2,H736&gt;'CPL Goal &amp; KW Info'!$E$20),'CPL Goal &amp; KW Info'!$G$20,IF(AND(I736&lt;1,J736&gt;2,H736&gt;'CPL Goal &amp; KW Info'!$E$19),'CPL Goal &amp; KW Info'!$G$19,IF(AND(I736&lt;1,J736&gt;2,H736&lt;'CPL Goal &amp; KW Info'!$E$19,H736&gt;'CPL Goal &amp; KW Info'!$E$18),"0%",IF(AND(I736&lt;1,J736&lt;2,H736&gt;'CPL Goal &amp; KW Info'!$E$27),'CPL Goal &amp; KW Info'!$G$27,IF(AND(I736&lt;1,J736&lt;2,H736&gt;'CPL Goal &amp; KW Info'!$E$26),'CPL Goal &amp; KW Info'!$G$26,IF(AND(I736&lt;1,J736&lt;2,H736&gt;'CPL Goal &amp; KW Info'!$E$25),'CPL Goal &amp; KW Info'!$G$25,IF(AND(I736&lt;1,J736&lt;2,H736&gt;'CPL Goal &amp; KW Info'!$E$24),'CPL Goal &amp; KW Info'!$G$24,"0%"))))))))))))))))))))))))))))))))))))</f>
        <v>J4</v>
      </c>
      <c r="N736" s="22" t="e">
        <f t="shared" si="57"/>
        <v>#VALUE!</v>
      </c>
      <c r="O736" s="5" t="str">
        <f t="shared" si="58"/>
        <v/>
      </c>
      <c r="P736" s="1"/>
      <c r="Q736" s="6"/>
      <c r="R736" s="1"/>
    </row>
    <row r="737" spans="1:18">
      <c r="A737" s="13" t="str">
        <f>IF('CPL Goal &amp; KW Info'!I743="","",'CPL Goal &amp; KW Info'!I743)</f>
        <v/>
      </c>
      <c r="B737" s="13" t="str">
        <f>IF('CPL Goal &amp; KW Info'!J743="","",'CPL Goal &amp; KW Info'!J743)</f>
        <v/>
      </c>
      <c r="C737" s="13" t="str">
        <f>IF('CPL Goal &amp; KW Info'!K743="","",'CPL Goal &amp; KW Info'!K743)</f>
        <v/>
      </c>
      <c r="D737" s="28" t="str">
        <f>IF('CPL Goal &amp; KW Info'!L743="","",'CPL Goal &amp; KW Info'!L743)</f>
        <v/>
      </c>
      <c r="E737" s="13" t="str">
        <f>IF('CPL Goal &amp; KW Info'!M743="","",'CPL Goal &amp; KW Info'!M743)</f>
        <v/>
      </c>
      <c r="F737" s="13" t="str">
        <f>IF('CPL Goal &amp; KW Info'!N743="","",'CPL Goal &amp; KW Info'!N743)</f>
        <v/>
      </c>
      <c r="G737" s="13" t="str">
        <f>IF('CPL Goal &amp; KW Info'!O743="","",'CPL Goal &amp; KW Info'!O743)</f>
        <v/>
      </c>
      <c r="H737" s="28" t="str">
        <f>IF('CPL Goal &amp; KW Info'!P743="","",'CPL Goal &amp; KW Info'!P743)</f>
        <v/>
      </c>
      <c r="I737" s="13" t="str">
        <f>IF('CPL Goal &amp; KW Info'!Q743="","",'CPL Goal &amp; KW Info'!Q743)</f>
        <v/>
      </c>
      <c r="J737" s="13" t="str">
        <f>IF('CPL Goal &amp; KW Info'!R743="","",'CPL Goal &amp; KW Info'!R743)</f>
        <v/>
      </c>
      <c r="K737" s="1" t="str">
        <f t="shared" si="55"/>
        <v/>
      </c>
      <c r="L737" s="21" t="str">
        <f t="shared" si="56"/>
        <v/>
      </c>
      <c r="M737" s="22" t="str">
        <f>IF(AND(I737&gt;0,J737&gt;4,K737&lt;'CPL Goal &amp; KW Info'!$B$5),'CPL Goal &amp; KW Info'!$C$5,IF(AND(I737&gt;0,J737&gt;4,K737&lt;'CPL Goal &amp; KW Info'!$B$6),'CPL Goal &amp; KW Info'!$C$6,IF(AND(I737&gt;0,J737&gt;4,K737&lt;'CPL Goal &amp; KW Info'!$B$7),'CPL Goal &amp; KW Info'!$C$7,IF(AND(I737&gt;0,J737&gt;4,K737&lt;'CPL Goal &amp; KW Info'!$B$8),'CPL Goal &amp; KW Info'!$C$8,IF(AND(I737&gt;0,J737&gt;4,K737&gt;'CPL Goal &amp; KW Info'!$B$11),'CPL Goal &amp; KW Info'!$C$11,IF(AND(I737&gt;0,J737&gt;4,K737&gt;'CPL Goal &amp; KW Info'!$B$10),'CPL Goal &amp; KW Info'!$C$10,IF(AND(I737&gt;0,J737&gt;4,K737&lt;'CPL Goal &amp; KW Info'!$B$10,K737&gt;'CPL Goal &amp; KW Info'!$B$8),'CPL Goal &amp; KW Info'!$C$9,IF(AND(I737&gt;0,J737&gt;2,K737&lt;'CPL Goal &amp; KW Info'!$B$15),'CPL Goal &amp; KW Info'!$C$15,IF(AND(I737&gt;0,J737&gt;2,K737&lt;'CPL Goal &amp; KW Info'!$B$16),'CPL Goal &amp; KW Info'!$C$16,IF(AND(I737&gt;0,J737&gt;2,K737&lt;'CPL Goal &amp; KW Info'!$B$17),'CPL Goal &amp; KW Info'!$C$17,IF(AND(I737&gt;0,J737&gt;2,K737&lt;'CPL Goal &amp; KW Info'!$B$18),'CPL Goal &amp; KW Info'!$C$18,IF(AND(I737&gt;0,J737&gt;2,K737&gt;'CPL Goal &amp; KW Info'!$B$21),'CPL Goal &amp; KW Info'!$C$21,IF(AND(I737&gt;0,J737&gt;2,K737&gt;'CPL Goal &amp; KW Info'!$B$20),'CPL Goal &amp; KW Info'!$C$20,IF(AND(I737&gt;0,J737&gt;2,K737&lt;'CPL Goal &amp; KW Info'!$B$20,K737&gt;'CPL Goal &amp; KW Info'!$B$18),'CPL Goal &amp; KW Info'!$C$19,IF(AND(I737&gt;0,J737&lt;2,K737&gt;'CPL Goal &amp; KW Info'!$B$28),'CPL Goal &amp; KW Info'!$C$28,IF(AND(I737&gt;0,J737&lt;2,K737&gt;'CPL Goal &amp; KW Info'!$B$27),'CPL Goal &amp; KW Info'!$C$27,IF(AND(I737&gt;0,J737&lt;2,K737&gt;'CPL Goal &amp; KW Info'!$B$26),'CPL Goal &amp; KW Info'!$C$26,IF(AND(I737&gt;0,J737&lt;2,K737&lt;'CPL Goal &amp; KW Info'!$B$26),'CPL Goal &amp; KW Info'!$C$25,IF(AND(I737&lt;1,J737&gt;4,H737&lt;'CPL Goal &amp; KW Info'!$E$5,L737&gt;5%),'CPL Goal &amp; KW Info'!$G$5,IF(AND(I737&lt;1,J737&gt;4,H737&lt;'CPL Goal &amp; KW Info'!$E$6,L737&gt;3%),'CPL Goal &amp; KW Info'!$G$6,IF(AND(I737&lt;1,J737&gt;4,H737&lt;'CPL Goal &amp; KW Info'!$E$7,L737&gt;5%),'CPL Goal &amp; KW Info'!$G$7,IF(AND(I737&lt;1,J737&gt;4,H737&lt;'CPL Goal &amp; KW Info'!$E$8,L737&gt;3%),'CPL Goal &amp; KW Info'!$G$8,IF(AND(I737&lt;1,J737&gt;4,H737&gt;'CPL Goal &amp; KW Info'!$E$10),'CPL Goal &amp; KW Info'!$G$10,IF(AND(I737&lt;1,J737&gt;4,H737&gt;'CPL Goal &amp; KW Info'!$E$9),'CPL Goal &amp; KW Info'!$G$9,IF(AND(I737&lt;1,J737&gt;4,H737&lt;'CPL Goal &amp; KW Info'!$E$9,H737&gt;'CPL Goal &amp; KW Info'!$E$8),"0%",IF(AND(I737&lt;1,J737&gt;2,H737&lt;'CPL Goal &amp; KW Info'!$E$15,L737&gt;5%),'CPL Goal &amp; KW Info'!$G$15,IF(AND(I737&lt;1,J737&gt;2,H737&lt;'CPL Goal &amp; KW Info'!$E$16,L737&gt;3%),'CPL Goal &amp; KW Info'!$G$16,IF(AND(I737&lt;1,J737&gt;2,H737&lt;'CPL Goal &amp; KW Info'!$E$17,L737&gt;5%),'CPL Goal &amp; KW Info'!$G$17,IF(AND(I737&lt;1,J737&gt;2,H737&lt;'CPL Goal &amp; KW Info'!$E$18,L737&gt;3%),'CPL Goal &amp; KW Info'!$G$18,IF(AND(I737&lt;1,J737&gt;2,H737&gt;'CPL Goal &amp; KW Info'!$E$20),'CPL Goal &amp; KW Info'!$G$20,IF(AND(I737&lt;1,J737&gt;2,H737&gt;'CPL Goal &amp; KW Info'!$E$19),'CPL Goal &amp; KW Info'!$G$19,IF(AND(I737&lt;1,J737&gt;2,H737&lt;'CPL Goal &amp; KW Info'!$E$19,H737&gt;'CPL Goal &amp; KW Info'!$E$18),"0%",IF(AND(I737&lt;1,J737&lt;2,H737&gt;'CPL Goal &amp; KW Info'!$E$27),'CPL Goal &amp; KW Info'!$G$27,IF(AND(I737&lt;1,J737&lt;2,H737&gt;'CPL Goal &amp; KW Info'!$E$26),'CPL Goal &amp; KW Info'!$G$26,IF(AND(I737&lt;1,J737&lt;2,H737&gt;'CPL Goal &amp; KW Info'!$E$25),'CPL Goal &amp; KW Info'!$G$25,IF(AND(I737&lt;1,J737&lt;2,H737&gt;'CPL Goal &amp; KW Info'!$E$24),'CPL Goal &amp; KW Info'!$G$24,"0%"))))))))))))))))))))))))))))))))))))</f>
        <v>J4</v>
      </c>
      <c r="N737" s="22" t="e">
        <f t="shared" si="57"/>
        <v>#VALUE!</v>
      </c>
      <c r="O737" s="5" t="str">
        <f t="shared" si="58"/>
        <v/>
      </c>
      <c r="P737" s="1"/>
      <c r="Q737" s="6"/>
      <c r="R737" s="1"/>
    </row>
    <row r="738" spans="1:18">
      <c r="A738" s="13" t="str">
        <f>IF('CPL Goal &amp; KW Info'!I744="","",'CPL Goal &amp; KW Info'!I744)</f>
        <v/>
      </c>
      <c r="B738" s="13" t="str">
        <f>IF('CPL Goal &amp; KW Info'!J744="","",'CPL Goal &amp; KW Info'!J744)</f>
        <v/>
      </c>
      <c r="C738" s="13" t="str">
        <f>IF('CPL Goal &amp; KW Info'!K744="","",'CPL Goal &amp; KW Info'!K744)</f>
        <v/>
      </c>
      <c r="D738" s="28" t="str">
        <f>IF('CPL Goal &amp; KW Info'!L744="","",'CPL Goal &amp; KW Info'!L744)</f>
        <v/>
      </c>
      <c r="E738" s="13" t="str">
        <f>IF('CPL Goal &amp; KW Info'!M744="","",'CPL Goal &amp; KW Info'!M744)</f>
        <v/>
      </c>
      <c r="F738" s="13" t="str">
        <f>IF('CPL Goal &amp; KW Info'!N744="","",'CPL Goal &amp; KW Info'!N744)</f>
        <v/>
      </c>
      <c r="G738" s="13" t="str">
        <f>IF('CPL Goal &amp; KW Info'!O744="","",'CPL Goal &amp; KW Info'!O744)</f>
        <v/>
      </c>
      <c r="H738" s="28" t="str">
        <f>IF('CPL Goal &amp; KW Info'!P744="","",'CPL Goal &amp; KW Info'!P744)</f>
        <v/>
      </c>
      <c r="I738" s="13" t="str">
        <f>IF('CPL Goal &amp; KW Info'!Q744="","",'CPL Goal &amp; KW Info'!Q744)</f>
        <v/>
      </c>
      <c r="J738" s="13" t="str">
        <f>IF('CPL Goal &amp; KW Info'!R744="","",'CPL Goal &amp; KW Info'!R744)</f>
        <v/>
      </c>
      <c r="K738" s="1" t="str">
        <f t="shared" si="55"/>
        <v/>
      </c>
      <c r="L738" s="21" t="str">
        <f t="shared" si="56"/>
        <v/>
      </c>
      <c r="M738" s="22" t="str">
        <f>IF(AND(I738&gt;0,J738&gt;4,K738&lt;'CPL Goal &amp; KW Info'!$B$5),'CPL Goal &amp; KW Info'!$C$5,IF(AND(I738&gt;0,J738&gt;4,K738&lt;'CPL Goal &amp; KW Info'!$B$6),'CPL Goal &amp; KW Info'!$C$6,IF(AND(I738&gt;0,J738&gt;4,K738&lt;'CPL Goal &amp; KW Info'!$B$7),'CPL Goal &amp; KW Info'!$C$7,IF(AND(I738&gt;0,J738&gt;4,K738&lt;'CPL Goal &amp; KW Info'!$B$8),'CPL Goal &amp; KW Info'!$C$8,IF(AND(I738&gt;0,J738&gt;4,K738&gt;'CPL Goal &amp; KW Info'!$B$11),'CPL Goal &amp; KW Info'!$C$11,IF(AND(I738&gt;0,J738&gt;4,K738&gt;'CPL Goal &amp; KW Info'!$B$10),'CPL Goal &amp; KW Info'!$C$10,IF(AND(I738&gt;0,J738&gt;4,K738&lt;'CPL Goal &amp; KW Info'!$B$10,K738&gt;'CPL Goal &amp; KW Info'!$B$8),'CPL Goal &amp; KW Info'!$C$9,IF(AND(I738&gt;0,J738&gt;2,K738&lt;'CPL Goal &amp; KW Info'!$B$15),'CPL Goal &amp; KW Info'!$C$15,IF(AND(I738&gt;0,J738&gt;2,K738&lt;'CPL Goal &amp; KW Info'!$B$16),'CPL Goal &amp; KW Info'!$C$16,IF(AND(I738&gt;0,J738&gt;2,K738&lt;'CPL Goal &amp; KW Info'!$B$17),'CPL Goal &amp; KW Info'!$C$17,IF(AND(I738&gt;0,J738&gt;2,K738&lt;'CPL Goal &amp; KW Info'!$B$18),'CPL Goal &amp; KW Info'!$C$18,IF(AND(I738&gt;0,J738&gt;2,K738&gt;'CPL Goal &amp; KW Info'!$B$21),'CPL Goal &amp; KW Info'!$C$21,IF(AND(I738&gt;0,J738&gt;2,K738&gt;'CPL Goal &amp; KW Info'!$B$20),'CPL Goal &amp; KW Info'!$C$20,IF(AND(I738&gt;0,J738&gt;2,K738&lt;'CPL Goal &amp; KW Info'!$B$20,K738&gt;'CPL Goal &amp; KW Info'!$B$18),'CPL Goal &amp; KW Info'!$C$19,IF(AND(I738&gt;0,J738&lt;2,K738&gt;'CPL Goal &amp; KW Info'!$B$28),'CPL Goal &amp; KW Info'!$C$28,IF(AND(I738&gt;0,J738&lt;2,K738&gt;'CPL Goal &amp; KW Info'!$B$27),'CPL Goal &amp; KW Info'!$C$27,IF(AND(I738&gt;0,J738&lt;2,K738&gt;'CPL Goal &amp; KW Info'!$B$26),'CPL Goal &amp; KW Info'!$C$26,IF(AND(I738&gt;0,J738&lt;2,K738&lt;'CPL Goal &amp; KW Info'!$B$26),'CPL Goal &amp; KW Info'!$C$25,IF(AND(I738&lt;1,J738&gt;4,H738&lt;'CPL Goal &amp; KW Info'!$E$5,L738&gt;5%),'CPL Goal &amp; KW Info'!$G$5,IF(AND(I738&lt;1,J738&gt;4,H738&lt;'CPL Goal &amp; KW Info'!$E$6,L738&gt;3%),'CPL Goal &amp; KW Info'!$G$6,IF(AND(I738&lt;1,J738&gt;4,H738&lt;'CPL Goal &amp; KW Info'!$E$7,L738&gt;5%),'CPL Goal &amp; KW Info'!$G$7,IF(AND(I738&lt;1,J738&gt;4,H738&lt;'CPL Goal &amp; KW Info'!$E$8,L738&gt;3%),'CPL Goal &amp; KW Info'!$G$8,IF(AND(I738&lt;1,J738&gt;4,H738&gt;'CPL Goal &amp; KW Info'!$E$10),'CPL Goal &amp; KW Info'!$G$10,IF(AND(I738&lt;1,J738&gt;4,H738&gt;'CPL Goal &amp; KW Info'!$E$9),'CPL Goal &amp; KW Info'!$G$9,IF(AND(I738&lt;1,J738&gt;4,H738&lt;'CPL Goal &amp; KW Info'!$E$9,H738&gt;'CPL Goal &amp; KW Info'!$E$8),"0%",IF(AND(I738&lt;1,J738&gt;2,H738&lt;'CPL Goal &amp; KW Info'!$E$15,L738&gt;5%),'CPL Goal &amp; KW Info'!$G$15,IF(AND(I738&lt;1,J738&gt;2,H738&lt;'CPL Goal &amp; KW Info'!$E$16,L738&gt;3%),'CPL Goal &amp; KW Info'!$G$16,IF(AND(I738&lt;1,J738&gt;2,H738&lt;'CPL Goal &amp; KW Info'!$E$17,L738&gt;5%),'CPL Goal &amp; KW Info'!$G$17,IF(AND(I738&lt;1,J738&gt;2,H738&lt;'CPL Goal &amp; KW Info'!$E$18,L738&gt;3%),'CPL Goal &amp; KW Info'!$G$18,IF(AND(I738&lt;1,J738&gt;2,H738&gt;'CPL Goal &amp; KW Info'!$E$20),'CPL Goal &amp; KW Info'!$G$20,IF(AND(I738&lt;1,J738&gt;2,H738&gt;'CPL Goal &amp; KW Info'!$E$19),'CPL Goal &amp; KW Info'!$G$19,IF(AND(I738&lt;1,J738&gt;2,H738&lt;'CPL Goal &amp; KW Info'!$E$19,H738&gt;'CPL Goal &amp; KW Info'!$E$18),"0%",IF(AND(I738&lt;1,J738&lt;2,H738&gt;'CPL Goal &amp; KW Info'!$E$27),'CPL Goal &amp; KW Info'!$G$27,IF(AND(I738&lt;1,J738&lt;2,H738&gt;'CPL Goal &amp; KW Info'!$E$26),'CPL Goal &amp; KW Info'!$G$26,IF(AND(I738&lt;1,J738&lt;2,H738&gt;'CPL Goal &amp; KW Info'!$E$25),'CPL Goal &amp; KW Info'!$G$25,IF(AND(I738&lt;1,J738&lt;2,H738&gt;'CPL Goal &amp; KW Info'!$E$24),'CPL Goal &amp; KW Info'!$G$24,"0%"))))))))))))))))))))))))))))))))))))</f>
        <v>J4</v>
      </c>
      <c r="N738" s="22" t="e">
        <f t="shared" si="57"/>
        <v>#VALUE!</v>
      </c>
      <c r="O738" s="5" t="str">
        <f t="shared" si="58"/>
        <v/>
      </c>
      <c r="P738" s="1"/>
      <c r="Q738" s="6"/>
      <c r="R738" s="1"/>
    </row>
    <row r="739" spans="1:18">
      <c r="A739" s="13" t="str">
        <f>IF('CPL Goal &amp; KW Info'!I745="","",'CPL Goal &amp; KW Info'!I745)</f>
        <v/>
      </c>
      <c r="B739" s="13" t="str">
        <f>IF('CPL Goal &amp; KW Info'!J745="","",'CPL Goal &amp; KW Info'!J745)</f>
        <v/>
      </c>
      <c r="C739" s="13" t="str">
        <f>IF('CPL Goal &amp; KW Info'!K745="","",'CPL Goal &amp; KW Info'!K745)</f>
        <v/>
      </c>
      <c r="D739" s="28" t="str">
        <f>IF('CPL Goal &amp; KW Info'!L745="","",'CPL Goal &amp; KW Info'!L745)</f>
        <v/>
      </c>
      <c r="E739" s="13" t="str">
        <f>IF('CPL Goal &amp; KW Info'!M745="","",'CPL Goal &amp; KW Info'!M745)</f>
        <v/>
      </c>
      <c r="F739" s="13" t="str">
        <f>IF('CPL Goal &amp; KW Info'!N745="","",'CPL Goal &amp; KW Info'!N745)</f>
        <v/>
      </c>
      <c r="G739" s="13" t="str">
        <f>IF('CPL Goal &amp; KW Info'!O745="","",'CPL Goal &amp; KW Info'!O745)</f>
        <v/>
      </c>
      <c r="H739" s="28" t="str">
        <f>IF('CPL Goal &amp; KW Info'!P745="","",'CPL Goal &amp; KW Info'!P745)</f>
        <v/>
      </c>
      <c r="I739" s="13" t="str">
        <f>IF('CPL Goal &amp; KW Info'!Q745="","",'CPL Goal &amp; KW Info'!Q745)</f>
        <v/>
      </c>
      <c r="J739" s="13" t="str">
        <f>IF('CPL Goal &amp; KW Info'!R745="","",'CPL Goal &amp; KW Info'!R745)</f>
        <v/>
      </c>
      <c r="K739" s="1" t="str">
        <f t="shared" si="55"/>
        <v/>
      </c>
      <c r="L739" s="21" t="str">
        <f t="shared" si="56"/>
        <v/>
      </c>
      <c r="M739" s="22" t="str">
        <f>IF(AND(I739&gt;0,J739&gt;4,K739&lt;'CPL Goal &amp; KW Info'!$B$5),'CPL Goal &amp; KW Info'!$C$5,IF(AND(I739&gt;0,J739&gt;4,K739&lt;'CPL Goal &amp; KW Info'!$B$6),'CPL Goal &amp; KW Info'!$C$6,IF(AND(I739&gt;0,J739&gt;4,K739&lt;'CPL Goal &amp; KW Info'!$B$7),'CPL Goal &amp; KW Info'!$C$7,IF(AND(I739&gt;0,J739&gt;4,K739&lt;'CPL Goal &amp; KW Info'!$B$8),'CPL Goal &amp; KW Info'!$C$8,IF(AND(I739&gt;0,J739&gt;4,K739&gt;'CPL Goal &amp; KW Info'!$B$11),'CPL Goal &amp; KW Info'!$C$11,IF(AND(I739&gt;0,J739&gt;4,K739&gt;'CPL Goal &amp; KW Info'!$B$10),'CPL Goal &amp; KW Info'!$C$10,IF(AND(I739&gt;0,J739&gt;4,K739&lt;'CPL Goal &amp; KW Info'!$B$10,K739&gt;'CPL Goal &amp; KW Info'!$B$8),'CPL Goal &amp; KW Info'!$C$9,IF(AND(I739&gt;0,J739&gt;2,K739&lt;'CPL Goal &amp; KW Info'!$B$15),'CPL Goal &amp; KW Info'!$C$15,IF(AND(I739&gt;0,J739&gt;2,K739&lt;'CPL Goal &amp; KW Info'!$B$16),'CPL Goal &amp; KW Info'!$C$16,IF(AND(I739&gt;0,J739&gt;2,K739&lt;'CPL Goal &amp; KW Info'!$B$17),'CPL Goal &amp; KW Info'!$C$17,IF(AND(I739&gt;0,J739&gt;2,K739&lt;'CPL Goal &amp; KW Info'!$B$18),'CPL Goal &amp; KW Info'!$C$18,IF(AND(I739&gt;0,J739&gt;2,K739&gt;'CPL Goal &amp; KW Info'!$B$21),'CPL Goal &amp; KW Info'!$C$21,IF(AND(I739&gt;0,J739&gt;2,K739&gt;'CPL Goal &amp; KW Info'!$B$20),'CPL Goal &amp; KW Info'!$C$20,IF(AND(I739&gt;0,J739&gt;2,K739&lt;'CPL Goal &amp; KW Info'!$B$20,K739&gt;'CPL Goal &amp; KW Info'!$B$18),'CPL Goal &amp; KW Info'!$C$19,IF(AND(I739&gt;0,J739&lt;2,K739&gt;'CPL Goal &amp; KW Info'!$B$28),'CPL Goal &amp; KW Info'!$C$28,IF(AND(I739&gt;0,J739&lt;2,K739&gt;'CPL Goal &amp; KW Info'!$B$27),'CPL Goal &amp; KW Info'!$C$27,IF(AND(I739&gt;0,J739&lt;2,K739&gt;'CPL Goal &amp; KW Info'!$B$26),'CPL Goal &amp; KW Info'!$C$26,IF(AND(I739&gt;0,J739&lt;2,K739&lt;'CPL Goal &amp; KW Info'!$B$26),'CPL Goal &amp; KW Info'!$C$25,IF(AND(I739&lt;1,J739&gt;4,H739&lt;'CPL Goal &amp; KW Info'!$E$5,L739&gt;5%),'CPL Goal &amp; KW Info'!$G$5,IF(AND(I739&lt;1,J739&gt;4,H739&lt;'CPL Goal &amp; KW Info'!$E$6,L739&gt;3%),'CPL Goal &amp; KW Info'!$G$6,IF(AND(I739&lt;1,J739&gt;4,H739&lt;'CPL Goal &amp; KW Info'!$E$7,L739&gt;5%),'CPL Goal &amp; KW Info'!$G$7,IF(AND(I739&lt;1,J739&gt;4,H739&lt;'CPL Goal &amp; KW Info'!$E$8,L739&gt;3%),'CPL Goal &amp; KW Info'!$G$8,IF(AND(I739&lt;1,J739&gt;4,H739&gt;'CPL Goal &amp; KW Info'!$E$10),'CPL Goal &amp; KW Info'!$G$10,IF(AND(I739&lt;1,J739&gt;4,H739&gt;'CPL Goal &amp; KW Info'!$E$9),'CPL Goal &amp; KW Info'!$G$9,IF(AND(I739&lt;1,J739&gt;4,H739&lt;'CPL Goal &amp; KW Info'!$E$9,H739&gt;'CPL Goal &amp; KW Info'!$E$8),"0%",IF(AND(I739&lt;1,J739&gt;2,H739&lt;'CPL Goal &amp; KW Info'!$E$15,L739&gt;5%),'CPL Goal &amp; KW Info'!$G$15,IF(AND(I739&lt;1,J739&gt;2,H739&lt;'CPL Goal &amp; KW Info'!$E$16,L739&gt;3%),'CPL Goal &amp; KW Info'!$G$16,IF(AND(I739&lt;1,J739&gt;2,H739&lt;'CPL Goal &amp; KW Info'!$E$17,L739&gt;5%),'CPL Goal &amp; KW Info'!$G$17,IF(AND(I739&lt;1,J739&gt;2,H739&lt;'CPL Goal &amp; KW Info'!$E$18,L739&gt;3%),'CPL Goal &amp; KW Info'!$G$18,IF(AND(I739&lt;1,J739&gt;2,H739&gt;'CPL Goal &amp; KW Info'!$E$20),'CPL Goal &amp; KW Info'!$G$20,IF(AND(I739&lt;1,J739&gt;2,H739&gt;'CPL Goal &amp; KW Info'!$E$19),'CPL Goal &amp; KW Info'!$G$19,IF(AND(I739&lt;1,J739&gt;2,H739&lt;'CPL Goal &amp; KW Info'!$E$19,H739&gt;'CPL Goal &amp; KW Info'!$E$18),"0%",IF(AND(I739&lt;1,J739&lt;2,H739&gt;'CPL Goal &amp; KW Info'!$E$27),'CPL Goal &amp; KW Info'!$G$27,IF(AND(I739&lt;1,J739&lt;2,H739&gt;'CPL Goal &amp; KW Info'!$E$26),'CPL Goal &amp; KW Info'!$G$26,IF(AND(I739&lt;1,J739&lt;2,H739&gt;'CPL Goal &amp; KW Info'!$E$25),'CPL Goal &amp; KW Info'!$G$25,IF(AND(I739&lt;1,J739&lt;2,H739&gt;'CPL Goal &amp; KW Info'!$E$24),'CPL Goal &amp; KW Info'!$G$24,"0%"))))))))))))))))))))))))))))))))))))</f>
        <v>J4</v>
      </c>
      <c r="N739" s="22" t="e">
        <f t="shared" si="57"/>
        <v>#VALUE!</v>
      </c>
      <c r="O739" s="5" t="str">
        <f t="shared" si="58"/>
        <v/>
      </c>
      <c r="P739" s="1"/>
      <c r="Q739" s="6"/>
      <c r="R739" s="1"/>
    </row>
    <row r="740" spans="1:18">
      <c r="A740" s="13" t="str">
        <f>IF('CPL Goal &amp; KW Info'!I746="","",'CPL Goal &amp; KW Info'!I746)</f>
        <v/>
      </c>
      <c r="B740" s="13" t="str">
        <f>IF('CPL Goal &amp; KW Info'!J746="","",'CPL Goal &amp; KW Info'!J746)</f>
        <v/>
      </c>
      <c r="C740" s="13" t="str">
        <f>IF('CPL Goal &amp; KW Info'!K746="","",'CPL Goal &amp; KW Info'!K746)</f>
        <v/>
      </c>
      <c r="D740" s="28" t="str">
        <f>IF('CPL Goal &amp; KW Info'!L746="","",'CPL Goal &amp; KW Info'!L746)</f>
        <v/>
      </c>
      <c r="E740" s="13" t="str">
        <f>IF('CPL Goal &amp; KW Info'!M746="","",'CPL Goal &amp; KW Info'!M746)</f>
        <v/>
      </c>
      <c r="F740" s="13" t="str">
        <f>IF('CPL Goal &amp; KW Info'!N746="","",'CPL Goal &amp; KW Info'!N746)</f>
        <v/>
      </c>
      <c r="G740" s="13" t="str">
        <f>IF('CPL Goal &amp; KW Info'!O746="","",'CPL Goal &amp; KW Info'!O746)</f>
        <v/>
      </c>
      <c r="H740" s="28" t="str">
        <f>IF('CPL Goal &amp; KW Info'!P746="","",'CPL Goal &amp; KW Info'!P746)</f>
        <v/>
      </c>
      <c r="I740" s="13" t="str">
        <f>IF('CPL Goal &amp; KW Info'!Q746="","",'CPL Goal &amp; KW Info'!Q746)</f>
        <v/>
      </c>
      <c r="J740" s="13" t="str">
        <f>IF('CPL Goal &amp; KW Info'!R746="","",'CPL Goal &amp; KW Info'!R746)</f>
        <v/>
      </c>
      <c r="K740" s="1" t="str">
        <f t="shared" si="55"/>
        <v/>
      </c>
      <c r="L740" s="21" t="str">
        <f t="shared" si="56"/>
        <v/>
      </c>
      <c r="M740" s="22" t="str">
        <f>IF(AND(I740&gt;0,J740&gt;4,K740&lt;'CPL Goal &amp; KW Info'!$B$5),'CPL Goal &amp; KW Info'!$C$5,IF(AND(I740&gt;0,J740&gt;4,K740&lt;'CPL Goal &amp; KW Info'!$B$6),'CPL Goal &amp; KW Info'!$C$6,IF(AND(I740&gt;0,J740&gt;4,K740&lt;'CPL Goal &amp; KW Info'!$B$7),'CPL Goal &amp; KW Info'!$C$7,IF(AND(I740&gt;0,J740&gt;4,K740&lt;'CPL Goal &amp; KW Info'!$B$8),'CPL Goal &amp; KW Info'!$C$8,IF(AND(I740&gt;0,J740&gt;4,K740&gt;'CPL Goal &amp; KW Info'!$B$11),'CPL Goal &amp; KW Info'!$C$11,IF(AND(I740&gt;0,J740&gt;4,K740&gt;'CPL Goal &amp; KW Info'!$B$10),'CPL Goal &amp; KW Info'!$C$10,IF(AND(I740&gt;0,J740&gt;4,K740&lt;'CPL Goal &amp; KW Info'!$B$10,K740&gt;'CPL Goal &amp; KW Info'!$B$8),'CPL Goal &amp; KW Info'!$C$9,IF(AND(I740&gt;0,J740&gt;2,K740&lt;'CPL Goal &amp; KW Info'!$B$15),'CPL Goal &amp; KW Info'!$C$15,IF(AND(I740&gt;0,J740&gt;2,K740&lt;'CPL Goal &amp; KW Info'!$B$16),'CPL Goal &amp; KW Info'!$C$16,IF(AND(I740&gt;0,J740&gt;2,K740&lt;'CPL Goal &amp; KW Info'!$B$17),'CPL Goal &amp; KW Info'!$C$17,IF(AND(I740&gt;0,J740&gt;2,K740&lt;'CPL Goal &amp; KW Info'!$B$18),'CPL Goal &amp; KW Info'!$C$18,IF(AND(I740&gt;0,J740&gt;2,K740&gt;'CPL Goal &amp; KW Info'!$B$21),'CPL Goal &amp; KW Info'!$C$21,IF(AND(I740&gt;0,J740&gt;2,K740&gt;'CPL Goal &amp; KW Info'!$B$20),'CPL Goal &amp; KW Info'!$C$20,IF(AND(I740&gt;0,J740&gt;2,K740&lt;'CPL Goal &amp; KW Info'!$B$20,K740&gt;'CPL Goal &amp; KW Info'!$B$18),'CPL Goal &amp; KW Info'!$C$19,IF(AND(I740&gt;0,J740&lt;2,K740&gt;'CPL Goal &amp; KW Info'!$B$28),'CPL Goal &amp; KW Info'!$C$28,IF(AND(I740&gt;0,J740&lt;2,K740&gt;'CPL Goal &amp; KW Info'!$B$27),'CPL Goal &amp; KW Info'!$C$27,IF(AND(I740&gt;0,J740&lt;2,K740&gt;'CPL Goal &amp; KW Info'!$B$26),'CPL Goal &amp; KW Info'!$C$26,IF(AND(I740&gt;0,J740&lt;2,K740&lt;'CPL Goal &amp; KW Info'!$B$26),'CPL Goal &amp; KW Info'!$C$25,IF(AND(I740&lt;1,J740&gt;4,H740&lt;'CPL Goal &amp; KW Info'!$E$5,L740&gt;5%),'CPL Goal &amp; KW Info'!$G$5,IF(AND(I740&lt;1,J740&gt;4,H740&lt;'CPL Goal &amp; KW Info'!$E$6,L740&gt;3%),'CPL Goal &amp; KW Info'!$G$6,IF(AND(I740&lt;1,J740&gt;4,H740&lt;'CPL Goal &amp; KW Info'!$E$7,L740&gt;5%),'CPL Goal &amp; KW Info'!$G$7,IF(AND(I740&lt;1,J740&gt;4,H740&lt;'CPL Goal &amp; KW Info'!$E$8,L740&gt;3%),'CPL Goal &amp; KW Info'!$G$8,IF(AND(I740&lt;1,J740&gt;4,H740&gt;'CPL Goal &amp; KW Info'!$E$10),'CPL Goal &amp; KW Info'!$G$10,IF(AND(I740&lt;1,J740&gt;4,H740&gt;'CPL Goal &amp; KW Info'!$E$9),'CPL Goal &amp; KW Info'!$G$9,IF(AND(I740&lt;1,J740&gt;4,H740&lt;'CPL Goal &amp; KW Info'!$E$9,H740&gt;'CPL Goal &amp; KW Info'!$E$8),"0%",IF(AND(I740&lt;1,J740&gt;2,H740&lt;'CPL Goal &amp; KW Info'!$E$15,L740&gt;5%),'CPL Goal &amp; KW Info'!$G$15,IF(AND(I740&lt;1,J740&gt;2,H740&lt;'CPL Goal &amp; KW Info'!$E$16,L740&gt;3%),'CPL Goal &amp; KW Info'!$G$16,IF(AND(I740&lt;1,J740&gt;2,H740&lt;'CPL Goal &amp; KW Info'!$E$17,L740&gt;5%),'CPL Goal &amp; KW Info'!$G$17,IF(AND(I740&lt;1,J740&gt;2,H740&lt;'CPL Goal &amp; KW Info'!$E$18,L740&gt;3%),'CPL Goal &amp; KW Info'!$G$18,IF(AND(I740&lt;1,J740&gt;2,H740&gt;'CPL Goal &amp; KW Info'!$E$20),'CPL Goal &amp; KW Info'!$G$20,IF(AND(I740&lt;1,J740&gt;2,H740&gt;'CPL Goal &amp; KW Info'!$E$19),'CPL Goal &amp; KW Info'!$G$19,IF(AND(I740&lt;1,J740&gt;2,H740&lt;'CPL Goal &amp; KW Info'!$E$19,H740&gt;'CPL Goal &amp; KW Info'!$E$18),"0%",IF(AND(I740&lt;1,J740&lt;2,H740&gt;'CPL Goal &amp; KW Info'!$E$27),'CPL Goal &amp; KW Info'!$G$27,IF(AND(I740&lt;1,J740&lt;2,H740&gt;'CPL Goal &amp; KW Info'!$E$26),'CPL Goal &amp; KW Info'!$G$26,IF(AND(I740&lt;1,J740&lt;2,H740&gt;'CPL Goal &amp; KW Info'!$E$25),'CPL Goal &amp; KW Info'!$G$25,IF(AND(I740&lt;1,J740&lt;2,H740&gt;'CPL Goal &amp; KW Info'!$E$24),'CPL Goal &amp; KW Info'!$G$24,"0%"))))))))))))))))))))))))))))))))))))</f>
        <v>J4</v>
      </c>
      <c r="N740" s="22" t="e">
        <f t="shared" si="57"/>
        <v>#VALUE!</v>
      </c>
      <c r="O740" s="5" t="str">
        <f t="shared" si="58"/>
        <v/>
      </c>
      <c r="P740" s="1"/>
      <c r="Q740" s="6"/>
      <c r="R740" s="1"/>
    </row>
    <row r="741" spans="1:18">
      <c r="A741" s="13" t="str">
        <f>IF('CPL Goal &amp; KW Info'!I747="","",'CPL Goal &amp; KW Info'!I747)</f>
        <v/>
      </c>
      <c r="B741" s="13" t="str">
        <f>IF('CPL Goal &amp; KW Info'!J747="","",'CPL Goal &amp; KW Info'!J747)</f>
        <v/>
      </c>
      <c r="C741" s="13" t="str">
        <f>IF('CPL Goal &amp; KW Info'!K747="","",'CPL Goal &amp; KW Info'!K747)</f>
        <v/>
      </c>
      <c r="D741" s="28" t="str">
        <f>IF('CPL Goal &amp; KW Info'!L747="","",'CPL Goal &amp; KW Info'!L747)</f>
        <v/>
      </c>
      <c r="E741" s="13" t="str">
        <f>IF('CPL Goal &amp; KW Info'!M747="","",'CPL Goal &amp; KW Info'!M747)</f>
        <v/>
      </c>
      <c r="F741" s="13" t="str">
        <f>IF('CPL Goal &amp; KW Info'!N747="","",'CPL Goal &amp; KW Info'!N747)</f>
        <v/>
      </c>
      <c r="G741" s="13" t="str">
        <f>IF('CPL Goal &amp; KW Info'!O747="","",'CPL Goal &amp; KW Info'!O747)</f>
        <v/>
      </c>
      <c r="H741" s="28" t="str">
        <f>IF('CPL Goal &amp; KW Info'!P747="","",'CPL Goal &amp; KW Info'!P747)</f>
        <v/>
      </c>
      <c r="I741" s="13" t="str">
        <f>IF('CPL Goal &amp; KW Info'!Q747="","",'CPL Goal &amp; KW Info'!Q747)</f>
        <v/>
      </c>
      <c r="J741" s="13" t="str">
        <f>IF('CPL Goal &amp; KW Info'!R747="","",'CPL Goal &amp; KW Info'!R747)</f>
        <v/>
      </c>
      <c r="K741" s="1" t="str">
        <f t="shared" si="55"/>
        <v/>
      </c>
      <c r="L741" s="21" t="str">
        <f t="shared" si="56"/>
        <v/>
      </c>
      <c r="M741" s="22" t="str">
        <f>IF(AND(I741&gt;0,J741&gt;4,K741&lt;'CPL Goal &amp; KW Info'!$B$5),'CPL Goal &amp; KW Info'!$C$5,IF(AND(I741&gt;0,J741&gt;4,K741&lt;'CPL Goal &amp; KW Info'!$B$6),'CPL Goal &amp; KW Info'!$C$6,IF(AND(I741&gt;0,J741&gt;4,K741&lt;'CPL Goal &amp; KW Info'!$B$7),'CPL Goal &amp; KW Info'!$C$7,IF(AND(I741&gt;0,J741&gt;4,K741&lt;'CPL Goal &amp; KW Info'!$B$8),'CPL Goal &amp; KW Info'!$C$8,IF(AND(I741&gt;0,J741&gt;4,K741&gt;'CPL Goal &amp; KW Info'!$B$11),'CPL Goal &amp; KW Info'!$C$11,IF(AND(I741&gt;0,J741&gt;4,K741&gt;'CPL Goal &amp; KW Info'!$B$10),'CPL Goal &amp; KW Info'!$C$10,IF(AND(I741&gt;0,J741&gt;4,K741&lt;'CPL Goal &amp; KW Info'!$B$10,K741&gt;'CPL Goal &amp; KW Info'!$B$8),'CPL Goal &amp; KW Info'!$C$9,IF(AND(I741&gt;0,J741&gt;2,K741&lt;'CPL Goal &amp; KW Info'!$B$15),'CPL Goal &amp; KW Info'!$C$15,IF(AND(I741&gt;0,J741&gt;2,K741&lt;'CPL Goal &amp; KW Info'!$B$16),'CPL Goal &amp; KW Info'!$C$16,IF(AND(I741&gt;0,J741&gt;2,K741&lt;'CPL Goal &amp; KW Info'!$B$17),'CPL Goal &amp; KW Info'!$C$17,IF(AND(I741&gt;0,J741&gt;2,K741&lt;'CPL Goal &amp; KW Info'!$B$18),'CPL Goal &amp; KW Info'!$C$18,IF(AND(I741&gt;0,J741&gt;2,K741&gt;'CPL Goal &amp; KW Info'!$B$21),'CPL Goal &amp; KW Info'!$C$21,IF(AND(I741&gt;0,J741&gt;2,K741&gt;'CPL Goal &amp; KW Info'!$B$20),'CPL Goal &amp; KW Info'!$C$20,IF(AND(I741&gt;0,J741&gt;2,K741&lt;'CPL Goal &amp; KW Info'!$B$20,K741&gt;'CPL Goal &amp; KW Info'!$B$18),'CPL Goal &amp; KW Info'!$C$19,IF(AND(I741&gt;0,J741&lt;2,K741&gt;'CPL Goal &amp; KW Info'!$B$28),'CPL Goal &amp; KW Info'!$C$28,IF(AND(I741&gt;0,J741&lt;2,K741&gt;'CPL Goal &amp; KW Info'!$B$27),'CPL Goal &amp; KW Info'!$C$27,IF(AND(I741&gt;0,J741&lt;2,K741&gt;'CPL Goal &amp; KW Info'!$B$26),'CPL Goal &amp; KW Info'!$C$26,IF(AND(I741&gt;0,J741&lt;2,K741&lt;'CPL Goal &amp; KW Info'!$B$26),'CPL Goal &amp; KW Info'!$C$25,IF(AND(I741&lt;1,J741&gt;4,H741&lt;'CPL Goal &amp; KW Info'!$E$5,L741&gt;5%),'CPL Goal &amp; KW Info'!$G$5,IF(AND(I741&lt;1,J741&gt;4,H741&lt;'CPL Goal &amp; KW Info'!$E$6,L741&gt;3%),'CPL Goal &amp; KW Info'!$G$6,IF(AND(I741&lt;1,J741&gt;4,H741&lt;'CPL Goal &amp; KW Info'!$E$7,L741&gt;5%),'CPL Goal &amp; KW Info'!$G$7,IF(AND(I741&lt;1,J741&gt;4,H741&lt;'CPL Goal &amp; KW Info'!$E$8,L741&gt;3%),'CPL Goal &amp; KW Info'!$G$8,IF(AND(I741&lt;1,J741&gt;4,H741&gt;'CPL Goal &amp; KW Info'!$E$10),'CPL Goal &amp; KW Info'!$G$10,IF(AND(I741&lt;1,J741&gt;4,H741&gt;'CPL Goal &amp; KW Info'!$E$9),'CPL Goal &amp; KW Info'!$G$9,IF(AND(I741&lt;1,J741&gt;4,H741&lt;'CPL Goal &amp; KW Info'!$E$9,H741&gt;'CPL Goal &amp; KW Info'!$E$8),"0%",IF(AND(I741&lt;1,J741&gt;2,H741&lt;'CPL Goal &amp; KW Info'!$E$15,L741&gt;5%),'CPL Goal &amp; KW Info'!$G$15,IF(AND(I741&lt;1,J741&gt;2,H741&lt;'CPL Goal &amp; KW Info'!$E$16,L741&gt;3%),'CPL Goal &amp; KW Info'!$G$16,IF(AND(I741&lt;1,J741&gt;2,H741&lt;'CPL Goal &amp; KW Info'!$E$17,L741&gt;5%),'CPL Goal &amp; KW Info'!$G$17,IF(AND(I741&lt;1,J741&gt;2,H741&lt;'CPL Goal &amp; KW Info'!$E$18,L741&gt;3%),'CPL Goal &amp; KW Info'!$G$18,IF(AND(I741&lt;1,J741&gt;2,H741&gt;'CPL Goal &amp; KW Info'!$E$20),'CPL Goal &amp; KW Info'!$G$20,IF(AND(I741&lt;1,J741&gt;2,H741&gt;'CPL Goal &amp; KW Info'!$E$19),'CPL Goal &amp; KW Info'!$G$19,IF(AND(I741&lt;1,J741&gt;2,H741&lt;'CPL Goal &amp; KW Info'!$E$19,H741&gt;'CPL Goal &amp; KW Info'!$E$18),"0%",IF(AND(I741&lt;1,J741&lt;2,H741&gt;'CPL Goal &amp; KW Info'!$E$27),'CPL Goal &amp; KW Info'!$G$27,IF(AND(I741&lt;1,J741&lt;2,H741&gt;'CPL Goal &amp; KW Info'!$E$26),'CPL Goal &amp; KW Info'!$G$26,IF(AND(I741&lt;1,J741&lt;2,H741&gt;'CPL Goal &amp; KW Info'!$E$25),'CPL Goal &amp; KW Info'!$G$25,IF(AND(I741&lt;1,J741&lt;2,H741&gt;'CPL Goal &amp; KW Info'!$E$24),'CPL Goal &amp; KW Info'!$G$24,"0%"))))))))))))))))))))))))))))))))))))</f>
        <v>J4</v>
      </c>
      <c r="N741" s="22" t="e">
        <f t="shared" si="57"/>
        <v>#VALUE!</v>
      </c>
      <c r="O741" s="5" t="str">
        <f t="shared" si="58"/>
        <v/>
      </c>
      <c r="P741" s="1"/>
      <c r="Q741" s="6"/>
      <c r="R741" s="1"/>
    </row>
    <row r="742" spans="1:18">
      <c r="A742" s="13" t="str">
        <f>IF('CPL Goal &amp; KW Info'!I748="","",'CPL Goal &amp; KW Info'!I748)</f>
        <v/>
      </c>
      <c r="B742" s="13" t="str">
        <f>IF('CPL Goal &amp; KW Info'!J748="","",'CPL Goal &amp; KW Info'!J748)</f>
        <v/>
      </c>
      <c r="C742" s="13" t="str">
        <f>IF('CPL Goal &amp; KW Info'!K748="","",'CPL Goal &amp; KW Info'!K748)</f>
        <v/>
      </c>
      <c r="D742" s="28" t="str">
        <f>IF('CPL Goal &amp; KW Info'!L748="","",'CPL Goal &amp; KW Info'!L748)</f>
        <v/>
      </c>
      <c r="E742" s="13" t="str">
        <f>IF('CPL Goal &amp; KW Info'!M748="","",'CPL Goal &amp; KW Info'!M748)</f>
        <v/>
      </c>
      <c r="F742" s="13" t="str">
        <f>IF('CPL Goal &amp; KW Info'!N748="","",'CPL Goal &amp; KW Info'!N748)</f>
        <v/>
      </c>
      <c r="G742" s="13" t="str">
        <f>IF('CPL Goal &amp; KW Info'!O748="","",'CPL Goal &amp; KW Info'!O748)</f>
        <v/>
      </c>
      <c r="H742" s="28" t="str">
        <f>IF('CPL Goal &amp; KW Info'!P748="","",'CPL Goal &amp; KW Info'!P748)</f>
        <v/>
      </c>
      <c r="I742" s="13" t="str">
        <f>IF('CPL Goal &amp; KW Info'!Q748="","",'CPL Goal &amp; KW Info'!Q748)</f>
        <v/>
      </c>
      <c r="J742" s="13" t="str">
        <f>IF('CPL Goal &amp; KW Info'!R748="","",'CPL Goal &amp; KW Info'!R748)</f>
        <v/>
      </c>
      <c r="K742" s="1" t="str">
        <f t="shared" si="55"/>
        <v/>
      </c>
      <c r="L742" s="21" t="str">
        <f t="shared" si="56"/>
        <v/>
      </c>
      <c r="M742" s="22" t="str">
        <f>IF(AND(I742&gt;0,J742&gt;4,K742&lt;'CPL Goal &amp; KW Info'!$B$5),'CPL Goal &amp; KW Info'!$C$5,IF(AND(I742&gt;0,J742&gt;4,K742&lt;'CPL Goal &amp; KW Info'!$B$6),'CPL Goal &amp; KW Info'!$C$6,IF(AND(I742&gt;0,J742&gt;4,K742&lt;'CPL Goal &amp; KW Info'!$B$7),'CPL Goal &amp; KW Info'!$C$7,IF(AND(I742&gt;0,J742&gt;4,K742&lt;'CPL Goal &amp; KW Info'!$B$8),'CPL Goal &amp; KW Info'!$C$8,IF(AND(I742&gt;0,J742&gt;4,K742&gt;'CPL Goal &amp; KW Info'!$B$11),'CPL Goal &amp; KW Info'!$C$11,IF(AND(I742&gt;0,J742&gt;4,K742&gt;'CPL Goal &amp; KW Info'!$B$10),'CPL Goal &amp; KW Info'!$C$10,IF(AND(I742&gt;0,J742&gt;4,K742&lt;'CPL Goal &amp; KW Info'!$B$10,K742&gt;'CPL Goal &amp; KW Info'!$B$8),'CPL Goal &amp; KW Info'!$C$9,IF(AND(I742&gt;0,J742&gt;2,K742&lt;'CPL Goal &amp; KW Info'!$B$15),'CPL Goal &amp; KW Info'!$C$15,IF(AND(I742&gt;0,J742&gt;2,K742&lt;'CPL Goal &amp; KW Info'!$B$16),'CPL Goal &amp; KW Info'!$C$16,IF(AND(I742&gt;0,J742&gt;2,K742&lt;'CPL Goal &amp; KW Info'!$B$17),'CPL Goal &amp; KW Info'!$C$17,IF(AND(I742&gt;0,J742&gt;2,K742&lt;'CPL Goal &amp; KW Info'!$B$18),'CPL Goal &amp; KW Info'!$C$18,IF(AND(I742&gt;0,J742&gt;2,K742&gt;'CPL Goal &amp; KW Info'!$B$21),'CPL Goal &amp; KW Info'!$C$21,IF(AND(I742&gt;0,J742&gt;2,K742&gt;'CPL Goal &amp; KW Info'!$B$20),'CPL Goal &amp; KW Info'!$C$20,IF(AND(I742&gt;0,J742&gt;2,K742&lt;'CPL Goal &amp; KW Info'!$B$20,K742&gt;'CPL Goal &amp; KW Info'!$B$18),'CPL Goal &amp; KW Info'!$C$19,IF(AND(I742&gt;0,J742&lt;2,K742&gt;'CPL Goal &amp; KW Info'!$B$28),'CPL Goal &amp; KW Info'!$C$28,IF(AND(I742&gt;0,J742&lt;2,K742&gt;'CPL Goal &amp; KW Info'!$B$27),'CPL Goal &amp; KW Info'!$C$27,IF(AND(I742&gt;0,J742&lt;2,K742&gt;'CPL Goal &amp; KW Info'!$B$26),'CPL Goal &amp; KW Info'!$C$26,IF(AND(I742&gt;0,J742&lt;2,K742&lt;'CPL Goal &amp; KW Info'!$B$26),'CPL Goal &amp; KW Info'!$C$25,IF(AND(I742&lt;1,J742&gt;4,H742&lt;'CPL Goal &amp; KW Info'!$E$5,L742&gt;5%),'CPL Goal &amp; KW Info'!$G$5,IF(AND(I742&lt;1,J742&gt;4,H742&lt;'CPL Goal &amp; KW Info'!$E$6,L742&gt;3%),'CPL Goal &amp; KW Info'!$G$6,IF(AND(I742&lt;1,J742&gt;4,H742&lt;'CPL Goal &amp; KW Info'!$E$7,L742&gt;5%),'CPL Goal &amp; KW Info'!$G$7,IF(AND(I742&lt;1,J742&gt;4,H742&lt;'CPL Goal &amp; KW Info'!$E$8,L742&gt;3%),'CPL Goal &amp; KW Info'!$G$8,IF(AND(I742&lt;1,J742&gt;4,H742&gt;'CPL Goal &amp; KW Info'!$E$10),'CPL Goal &amp; KW Info'!$G$10,IF(AND(I742&lt;1,J742&gt;4,H742&gt;'CPL Goal &amp; KW Info'!$E$9),'CPL Goal &amp; KW Info'!$G$9,IF(AND(I742&lt;1,J742&gt;4,H742&lt;'CPL Goal &amp; KW Info'!$E$9,H742&gt;'CPL Goal &amp; KW Info'!$E$8),"0%",IF(AND(I742&lt;1,J742&gt;2,H742&lt;'CPL Goal &amp; KW Info'!$E$15,L742&gt;5%),'CPL Goal &amp; KW Info'!$G$15,IF(AND(I742&lt;1,J742&gt;2,H742&lt;'CPL Goal &amp; KW Info'!$E$16,L742&gt;3%),'CPL Goal &amp; KW Info'!$G$16,IF(AND(I742&lt;1,J742&gt;2,H742&lt;'CPL Goal &amp; KW Info'!$E$17,L742&gt;5%),'CPL Goal &amp; KW Info'!$G$17,IF(AND(I742&lt;1,J742&gt;2,H742&lt;'CPL Goal &amp; KW Info'!$E$18,L742&gt;3%),'CPL Goal &amp; KW Info'!$G$18,IF(AND(I742&lt;1,J742&gt;2,H742&gt;'CPL Goal &amp; KW Info'!$E$20),'CPL Goal &amp; KW Info'!$G$20,IF(AND(I742&lt;1,J742&gt;2,H742&gt;'CPL Goal &amp; KW Info'!$E$19),'CPL Goal &amp; KW Info'!$G$19,IF(AND(I742&lt;1,J742&gt;2,H742&lt;'CPL Goal &amp; KW Info'!$E$19,H742&gt;'CPL Goal &amp; KW Info'!$E$18),"0%",IF(AND(I742&lt;1,J742&lt;2,H742&gt;'CPL Goal &amp; KW Info'!$E$27),'CPL Goal &amp; KW Info'!$G$27,IF(AND(I742&lt;1,J742&lt;2,H742&gt;'CPL Goal &amp; KW Info'!$E$26),'CPL Goal &amp; KW Info'!$G$26,IF(AND(I742&lt;1,J742&lt;2,H742&gt;'CPL Goal &amp; KW Info'!$E$25),'CPL Goal &amp; KW Info'!$G$25,IF(AND(I742&lt;1,J742&lt;2,H742&gt;'CPL Goal &amp; KW Info'!$E$24),'CPL Goal &amp; KW Info'!$G$24,"0%"))))))))))))))))))))))))))))))))))))</f>
        <v>J4</v>
      </c>
      <c r="N742" s="22" t="e">
        <f t="shared" si="57"/>
        <v>#VALUE!</v>
      </c>
      <c r="O742" s="5" t="str">
        <f t="shared" si="58"/>
        <v/>
      </c>
      <c r="P742" s="1"/>
      <c r="Q742" s="6"/>
      <c r="R742" s="1"/>
    </row>
    <row r="743" spans="1:18">
      <c r="A743" s="13" t="str">
        <f>IF('CPL Goal &amp; KW Info'!I749="","",'CPL Goal &amp; KW Info'!I749)</f>
        <v/>
      </c>
      <c r="B743" s="13" t="str">
        <f>IF('CPL Goal &amp; KW Info'!J749="","",'CPL Goal &amp; KW Info'!J749)</f>
        <v/>
      </c>
      <c r="C743" s="13" t="str">
        <f>IF('CPL Goal &amp; KW Info'!K749="","",'CPL Goal &amp; KW Info'!K749)</f>
        <v/>
      </c>
      <c r="D743" s="28" t="str">
        <f>IF('CPL Goal &amp; KW Info'!L749="","",'CPL Goal &amp; KW Info'!L749)</f>
        <v/>
      </c>
      <c r="E743" s="13" t="str">
        <f>IF('CPL Goal &amp; KW Info'!M749="","",'CPL Goal &amp; KW Info'!M749)</f>
        <v/>
      </c>
      <c r="F743" s="13" t="str">
        <f>IF('CPL Goal &amp; KW Info'!N749="","",'CPL Goal &amp; KW Info'!N749)</f>
        <v/>
      </c>
      <c r="G743" s="13" t="str">
        <f>IF('CPL Goal &amp; KW Info'!O749="","",'CPL Goal &amp; KW Info'!O749)</f>
        <v/>
      </c>
      <c r="H743" s="28" t="str">
        <f>IF('CPL Goal &amp; KW Info'!P749="","",'CPL Goal &amp; KW Info'!P749)</f>
        <v/>
      </c>
      <c r="I743" s="13" t="str">
        <f>IF('CPL Goal &amp; KW Info'!Q749="","",'CPL Goal &amp; KW Info'!Q749)</f>
        <v/>
      </c>
      <c r="J743" s="13" t="str">
        <f>IF('CPL Goal &amp; KW Info'!R749="","",'CPL Goal &amp; KW Info'!R749)</f>
        <v/>
      </c>
      <c r="K743" s="1" t="str">
        <f t="shared" si="55"/>
        <v/>
      </c>
      <c r="L743" s="21" t="str">
        <f t="shared" si="56"/>
        <v/>
      </c>
      <c r="M743" s="22" t="str">
        <f>IF(AND(I743&gt;0,J743&gt;4,K743&lt;'CPL Goal &amp; KW Info'!$B$5),'CPL Goal &amp; KW Info'!$C$5,IF(AND(I743&gt;0,J743&gt;4,K743&lt;'CPL Goal &amp; KW Info'!$B$6),'CPL Goal &amp; KW Info'!$C$6,IF(AND(I743&gt;0,J743&gt;4,K743&lt;'CPL Goal &amp; KW Info'!$B$7),'CPL Goal &amp; KW Info'!$C$7,IF(AND(I743&gt;0,J743&gt;4,K743&lt;'CPL Goal &amp; KW Info'!$B$8),'CPL Goal &amp; KW Info'!$C$8,IF(AND(I743&gt;0,J743&gt;4,K743&gt;'CPL Goal &amp; KW Info'!$B$11),'CPL Goal &amp; KW Info'!$C$11,IF(AND(I743&gt;0,J743&gt;4,K743&gt;'CPL Goal &amp; KW Info'!$B$10),'CPL Goal &amp; KW Info'!$C$10,IF(AND(I743&gt;0,J743&gt;4,K743&lt;'CPL Goal &amp; KW Info'!$B$10,K743&gt;'CPL Goal &amp; KW Info'!$B$8),'CPL Goal &amp; KW Info'!$C$9,IF(AND(I743&gt;0,J743&gt;2,K743&lt;'CPL Goal &amp; KW Info'!$B$15),'CPL Goal &amp; KW Info'!$C$15,IF(AND(I743&gt;0,J743&gt;2,K743&lt;'CPL Goal &amp; KW Info'!$B$16),'CPL Goal &amp; KW Info'!$C$16,IF(AND(I743&gt;0,J743&gt;2,K743&lt;'CPL Goal &amp; KW Info'!$B$17),'CPL Goal &amp; KW Info'!$C$17,IF(AND(I743&gt;0,J743&gt;2,K743&lt;'CPL Goal &amp; KW Info'!$B$18),'CPL Goal &amp; KW Info'!$C$18,IF(AND(I743&gt;0,J743&gt;2,K743&gt;'CPL Goal &amp; KW Info'!$B$21),'CPL Goal &amp; KW Info'!$C$21,IF(AND(I743&gt;0,J743&gt;2,K743&gt;'CPL Goal &amp; KW Info'!$B$20),'CPL Goal &amp; KW Info'!$C$20,IF(AND(I743&gt;0,J743&gt;2,K743&lt;'CPL Goal &amp; KW Info'!$B$20,K743&gt;'CPL Goal &amp; KW Info'!$B$18),'CPL Goal &amp; KW Info'!$C$19,IF(AND(I743&gt;0,J743&lt;2,K743&gt;'CPL Goal &amp; KW Info'!$B$28),'CPL Goal &amp; KW Info'!$C$28,IF(AND(I743&gt;0,J743&lt;2,K743&gt;'CPL Goal &amp; KW Info'!$B$27),'CPL Goal &amp; KW Info'!$C$27,IF(AND(I743&gt;0,J743&lt;2,K743&gt;'CPL Goal &amp; KW Info'!$B$26),'CPL Goal &amp; KW Info'!$C$26,IF(AND(I743&gt;0,J743&lt;2,K743&lt;'CPL Goal &amp; KW Info'!$B$26),'CPL Goal &amp; KW Info'!$C$25,IF(AND(I743&lt;1,J743&gt;4,H743&lt;'CPL Goal &amp; KW Info'!$E$5,L743&gt;5%),'CPL Goal &amp; KW Info'!$G$5,IF(AND(I743&lt;1,J743&gt;4,H743&lt;'CPL Goal &amp; KW Info'!$E$6,L743&gt;3%),'CPL Goal &amp; KW Info'!$G$6,IF(AND(I743&lt;1,J743&gt;4,H743&lt;'CPL Goal &amp; KW Info'!$E$7,L743&gt;5%),'CPL Goal &amp; KW Info'!$G$7,IF(AND(I743&lt;1,J743&gt;4,H743&lt;'CPL Goal &amp; KW Info'!$E$8,L743&gt;3%),'CPL Goal &amp; KW Info'!$G$8,IF(AND(I743&lt;1,J743&gt;4,H743&gt;'CPL Goal &amp; KW Info'!$E$10),'CPL Goal &amp; KW Info'!$G$10,IF(AND(I743&lt;1,J743&gt;4,H743&gt;'CPL Goal &amp; KW Info'!$E$9),'CPL Goal &amp; KW Info'!$G$9,IF(AND(I743&lt;1,J743&gt;4,H743&lt;'CPL Goal &amp; KW Info'!$E$9,H743&gt;'CPL Goal &amp; KW Info'!$E$8),"0%",IF(AND(I743&lt;1,J743&gt;2,H743&lt;'CPL Goal &amp; KW Info'!$E$15,L743&gt;5%),'CPL Goal &amp; KW Info'!$G$15,IF(AND(I743&lt;1,J743&gt;2,H743&lt;'CPL Goal &amp; KW Info'!$E$16,L743&gt;3%),'CPL Goal &amp; KW Info'!$G$16,IF(AND(I743&lt;1,J743&gt;2,H743&lt;'CPL Goal &amp; KW Info'!$E$17,L743&gt;5%),'CPL Goal &amp; KW Info'!$G$17,IF(AND(I743&lt;1,J743&gt;2,H743&lt;'CPL Goal &amp; KW Info'!$E$18,L743&gt;3%),'CPL Goal &amp; KW Info'!$G$18,IF(AND(I743&lt;1,J743&gt;2,H743&gt;'CPL Goal &amp; KW Info'!$E$20),'CPL Goal &amp; KW Info'!$G$20,IF(AND(I743&lt;1,J743&gt;2,H743&gt;'CPL Goal &amp; KW Info'!$E$19),'CPL Goal &amp; KW Info'!$G$19,IF(AND(I743&lt;1,J743&gt;2,H743&lt;'CPL Goal &amp; KW Info'!$E$19,H743&gt;'CPL Goal &amp; KW Info'!$E$18),"0%",IF(AND(I743&lt;1,J743&lt;2,H743&gt;'CPL Goal &amp; KW Info'!$E$27),'CPL Goal &amp; KW Info'!$G$27,IF(AND(I743&lt;1,J743&lt;2,H743&gt;'CPL Goal &amp; KW Info'!$E$26),'CPL Goal &amp; KW Info'!$G$26,IF(AND(I743&lt;1,J743&lt;2,H743&gt;'CPL Goal &amp; KW Info'!$E$25),'CPL Goal &amp; KW Info'!$G$25,IF(AND(I743&lt;1,J743&lt;2,H743&gt;'CPL Goal &amp; KW Info'!$E$24),'CPL Goal &amp; KW Info'!$G$24,"0%"))))))))))))))))))))))))))))))))))))</f>
        <v>J4</v>
      </c>
      <c r="N743" s="22" t="e">
        <f t="shared" si="57"/>
        <v>#VALUE!</v>
      </c>
      <c r="O743" s="5" t="str">
        <f t="shared" si="58"/>
        <v/>
      </c>
      <c r="P743" s="1"/>
      <c r="Q743" s="6"/>
      <c r="R743" s="1"/>
    </row>
    <row r="744" spans="1:18">
      <c r="A744" s="13" t="str">
        <f>IF('CPL Goal &amp; KW Info'!I750="","",'CPL Goal &amp; KW Info'!I750)</f>
        <v/>
      </c>
      <c r="B744" s="13" t="str">
        <f>IF('CPL Goal &amp; KW Info'!J750="","",'CPL Goal &amp; KW Info'!J750)</f>
        <v/>
      </c>
      <c r="C744" s="13" t="str">
        <f>IF('CPL Goal &amp; KW Info'!K750="","",'CPL Goal &amp; KW Info'!K750)</f>
        <v/>
      </c>
      <c r="D744" s="28" t="str">
        <f>IF('CPL Goal &amp; KW Info'!L750="","",'CPL Goal &amp; KW Info'!L750)</f>
        <v/>
      </c>
      <c r="E744" s="13" t="str">
        <f>IF('CPL Goal &amp; KW Info'!M750="","",'CPL Goal &amp; KW Info'!M750)</f>
        <v/>
      </c>
      <c r="F744" s="13" t="str">
        <f>IF('CPL Goal &amp; KW Info'!N750="","",'CPL Goal &amp; KW Info'!N750)</f>
        <v/>
      </c>
      <c r="G744" s="13" t="str">
        <f>IF('CPL Goal &amp; KW Info'!O750="","",'CPL Goal &amp; KW Info'!O750)</f>
        <v/>
      </c>
      <c r="H744" s="28" t="str">
        <f>IF('CPL Goal &amp; KW Info'!P750="","",'CPL Goal &amp; KW Info'!P750)</f>
        <v/>
      </c>
      <c r="I744" s="13" t="str">
        <f>IF('CPL Goal &amp; KW Info'!Q750="","",'CPL Goal &amp; KW Info'!Q750)</f>
        <v/>
      </c>
      <c r="J744" s="13" t="str">
        <f>IF('CPL Goal &amp; KW Info'!R750="","",'CPL Goal &amp; KW Info'!R750)</f>
        <v/>
      </c>
      <c r="K744" s="1" t="str">
        <f t="shared" si="55"/>
        <v/>
      </c>
      <c r="L744" s="21" t="str">
        <f t="shared" si="56"/>
        <v/>
      </c>
      <c r="M744" s="22" t="str">
        <f>IF(AND(I744&gt;0,J744&gt;4,K744&lt;'CPL Goal &amp; KW Info'!$B$5),'CPL Goal &amp; KW Info'!$C$5,IF(AND(I744&gt;0,J744&gt;4,K744&lt;'CPL Goal &amp; KW Info'!$B$6),'CPL Goal &amp; KW Info'!$C$6,IF(AND(I744&gt;0,J744&gt;4,K744&lt;'CPL Goal &amp; KW Info'!$B$7),'CPL Goal &amp; KW Info'!$C$7,IF(AND(I744&gt;0,J744&gt;4,K744&lt;'CPL Goal &amp; KW Info'!$B$8),'CPL Goal &amp; KW Info'!$C$8,IF(AND(I744&gt;0,J744&gt;4,K744&gt;'CPL Goal &amp; KW Info'!$B$11),'CPL Goal &amp; KW Info'!$C$11,IF(AND(I744&gt;0,J744&gt;4,K744&gt;'CPL Goal &amp; KW Info'!$B$10),'CPL Goal &amp; KW Info'!$C$10,IF(AND(I744&gt;0,J744&gt;4,K744&lt;'CPL Goal &amp; KW Info'!$B$10,K744&gt;'CPL Goal &amp; KW Info'!$B$8),'CPL Goal &amp; KW Info'!$C$9,IF(AND(I744&gt;0,J744&gt;2,K744&lt;'CPL Goal &amp; KW Info'!$B$15),'CPL Goal &amp; KW Info'!$C$15,IF(AND(I744&gt;0,J744&gt;2,K744&lt;'CPL Goal &amp; KW Info'!$B$16),'CPL Goal &amp; KW Info'!$C$16,IF(AND(I744&gt;0,J744&gt;2,K744&lt;'CPL Goal &amp; KW Info'!$B$17),'CPL Goal &amp; KW Info'!$C$17,IF(AND(I744&gt;0,J744&gt;2,K744&lt;'CPL Goal &amp; KW Info'!$B$18),'CPL Goal &amp; KW Info'!$C$18,IF(AND(I744&gt;0,J744&gt;2,K744&gt;'CPL Goal &amp; KW Info'!$B$21),'CPL Goal &amp; KW Info'!$C$21,IF(AND(I744&gt;0,J744&gt;2,K744&gt;'CPL Goal &amp; KW Info'!$B$20),'CPL Goal &amp; KW Info'!$C$20,IF(AND(I744&gt;0,J744&gt;2,K744&lt;'CPL Goal &amp; KW Info'!$B$20,K744&gt;'CPL Goal &amp; KW Info'!$B$18),'CPL Goal &amp; KW Info'!$C$19,IF(AND(I744&gt;0,J744&lt;2,K744&gt;'CPL Goal &amp; KW Info'!$B$28),'CPL Goal &amp; KW Info'!$C$28,IF(AND(I744&gt;0,J744&lt;2,K744&gt;'CPL Goal &amp; KW Info'!$B$27),'CPL Goal &amp; KW Info'!$C$27,IF(AND(I744&gt;0,J744&lt;2,K744&gt;'CPL Goal &amp; KW Info'!$B$26),'CPL Goal &amp; KW Info'!$C$26,IF(AND(I744&gt;0,J744&lt;2,K744&lt;'CPL Goal &amp; KW Info'!$B$26),'CPL Goal &amp; KW Info'!$C$25,IF(AND(I744&lt;1,J744&gt;4,H744&lt;'CPL Goal &amp; KW Info'!$E$5,L744&gt;5%),'CPL Goal &amp; KW Info'!$G$5,IF(AND(I744&lt;1,J744&gt;4,H744&lt;'CPL Goal &amp; KW Info'!$E$6,L744&gt;3%),'CPL Goal &amp; KW Info'!$G$6,IF(AND(I744&lt;1,J744&gt;4,H744&lt;'CPL Goal &amp; KW Info'!$E$7,L744&gt;5%),'CPL Goal &amp; KW Info'!$G$7,IF(AND(I744&lt;1,J744&gt;4,H744&lt;'CPL Goal &amp; KW Info'!$E$8,L744&gt;3%),'CPL Goal &amp; KW Info'!$G$8,IF(AND(I744&lt;1,J744&gt;4,H744&gt;'CPL Goal &amp; KW Info'!$E$10),'CPL Goal &amp; KW Info'!$G$10,IF(AND(I744&lt;1,J744&gt;4,H744&gt;'CPL Goal &amp; KW Info'!$E$9),'CPL Goal &amp; KW Info'!$G$9,IF(AND(I744&lt;1,J744&gt;4,H744&lt;'CPL Goal &amp; KW Info'!$E$9,H744&gt;'CPL Goal &amp; KW Info'!$E$8),"0%",IF(AND(I744&lt;1,J744&gt;2,H744&lt;'CPL Goal &amp; KW Info'!$E$15,L744&gt;5%),'CPL Goal &amp; KW Info'!$G$15,IF(AND(I744&lt;1,J744&gt;2,H744&lt;'CPL Goal &amp; KW Info'!$E$16,L744&gt;3%),'CPL Goal &amp; KW Info'!$G$16,IF(AND(I744&lt;1,J744&gt;2,H744&lt;'CPL Goal &amp; KW Info'!$E$17,L744&gt;5%),'CPL Goal &amp; KW Info'!$G$17,IF(AND(I744&lt;1,J744&gt;2,H744&lt;'CPL Goal &amp; KW Info'!$E$18,L744&gt;3%),'CPL Goal &amp; KW Info'!$G$18,IF(AND(I744&lt;1,J744&gt;2,H744&gt;'CPL Goal &amp; KW Info'!$E$20),'CPL Goal &amp; KW Info'!$G$20,IF(AND(I744&lt;1,J744&gt;2,H744&gt;'CPL Goal &amp; KW Info'!$E$19),'CPL Goal &amp; KW Info'!$G$19,IF(AND(I744&lt;1,J744&gt;2,H744&lt;'CPL Goal &amp; KW Info'!$E$19,H744&gt;'CPL Goal &amp; KW Info'!$E$18),"0%",IF(AND(I744&lt;1,J744&lt;2,H744&gt;'CPL Goal &amp; KW Info'!$E$27),'CPL Goal &amp; KW Info'!$G$27,IF(AND(I744&lt;1,J744&lt;2,H744&gt;'CPL Goal &amp; KW Info'!$E$26),'CPL Goal &amp; KW Info'!$G$26,IF(AND(I744&lt;1,J744&lt;2,H744&gt;'CPL Goal &amp; KW Info'!$E$25),'CPL Goal &amp; KW Info'!$G$25,IF(AND(I744&lt;1,J744&lt;2,H744&gt;'CPL Goal &amp; KW Info'!$E$24),'CPL Goal &amp; KW Info'!$G$24,"0%"))))))))))))))))))))))))))))))))))))</f>
        <v>J4</v>
      </c>
      <c r="N744" s="22" t="e">
        <f t="shared" si="57"/>
        <v>#VALUE!</v>
      </c>
      <c r="O744" s="5" t="str">
        <f t="shared" si="58"/>
        <v/>
      </c>
      <c r="P744" s="1"/>
      <c r="Q744" s="6"/>
      <c r="R744" s="1"/>
    </row>
    <row r="745" spans="1:18">
      <c r="A745" s="13" t="str">
        <f>IF('CPL Goal &amp; KW Info'!I751="","",'CPL Goal &amp; KW Info'!I751)</f>
        <v/>
      </c>
      <c r="B745" s="13" t="str">
        <f>IF('CPL Goal &amp; KW Info'!J751="","",'CPL Goal &amp; KW Info'!J751)</f>
        <v/>
      </c>
      <c r="C745" s="13" t="str">
        <f>IF('CPL Goal &amp; KW Info'!K751="","",'CPL Goal &amp; KW Info'!K751)</f>
        <v/>
      </c>
      <c r="D745" s="28" t="str">
        <f>IF('CPL Goal &amp; KW Info'!L751="","",'CPL Goal &amp; KW Info'!L751)</f>
        <v/>
      </c>
      <c r="E745" s="13" t="str">
        <f>IF('CPL Goal &amp; KW Info'!M751="","",'CPL Goal &amp; KW Info'!M751)</f>
        <v/>
      </c>
      <c r="F745" s="13" t="str">
        <f>IF('CPL Goal &amp; KW Info'!N751="","",'CPL Goal &amp; KW Info'!N751)</f>
        <v/>
      </c>
      <c r="G745" s="13" t="str">
        <f>IF('CPL Goal &amp; KW Info'!O751="","",'CPL Goal &amp; KW Info'!O751)</f>
        <v/>
      </c>
      <c r="H745" s="28" t="str">
        <f>IF('CPL Goal &amp; KW Info'!P751="","",'CPL Goal &amp; KW Info'!P751)</f>
        <v/>
      </c>
      <c r="I745" s="13" t="str">
        <f>IF('CPL Goal &amp; KW Info'!Q751="","",'CPL Goal &amp; KW Info'!Q751)</f>
        <v/>
      </c>
      <c r="J745" s="13" t="str">
        <f>IF('CPL Goal &amp; KW Info'!R751="","",'CPL Goal &amp; KW Info'!R751)</f>
        <v/>
      </c>
      <c r="K745" s="1" t="str">
        <f t="shared" si="55"/>
        <v/>
      </c>
      <c r="L745" s="21" t="str">
        <f t="shared" si="56"/>
        <v/>
      </c>
      <c r="M745" s="22" t="str">
        <f>IF(AND(I745&gt;0,J745&gt;4,K745&lt;'CPL Goal &amp; KW Info'!$B$5),'CPL Goal &amp; KW Info'!$C$5,IF(AND(I745&gt;0,J745&gt;4,K745&lt;'CPL Goal &amp; KW Info'!$B$6),'CPL Goal &amp; KW Info'!$C$6,IF(AND(I745&gt;0,J745&gt;4,K745&lt;'CPL Goal &amp; KW Info'!$B$7),'CPL Goal &amp; KW Info'!$C$7,IF(AND(I745&gt;0,J745&gt;4,K745&lt;'CPL Goal &amp; KW Info'!$B$8),'CPL Goal &amp; KW Info'!$C$8,IF(AND(I745&gt;0,J745&gt;4,K745&gt;'CPL Goal &amp; KW Info'!$B$11),'CPL Goal &amp; KW Info'!$C$11,IF(AND(I745&gt;0,J745&gt;4,K745&gt;'CPL Goal &amp; KW Info'!$B$10),'CPL Goal &amp; KW Info'!$C$10,IF(AND(I745&gt;0,J745&gt;4,K745&lt;'CPL Goal &amp; KW Info'!$B$10,K745&gt;'CPL Goal &amp; KW Info'!$B$8),'CPL Goal &amp; KW Info'!$C$9,IF(AND(I745&gt;0,J745&gt;2,K745&lt;'CPL Goal &amp; KW Info'!$B$15),'CPL Goal &amp; KW Info'!$C$15,IF(AND(I745&gt;0,J745&gt;2,K745&lt;'CPL Goal &amp; KW Info'!$B$16),'CPL Goal &amp; KW Info'!$C$16,IF(AND(I745&gt;0,J745&gt;2,K745&lt;'CPL Goal &amp; KW Info'!$B$17),'CPL Goal &amp; KW Info'!$C$17,IF(AND(I745&gt;0,J745&gt;2,K745&lt;'CPL Goal &amp; KW Info'!$B$18),'CPL Goal &amp; KW Info'!$C$18,IF(AND(I745&gt;0,J745&gt;2,K745&gt;'CPL Goal &amp; KW Info'!$B$21),'CPL Goal &amp; KW Info'!$C$21,IF(AND(I745&gt;0,J745&gt;2,K745&gt;'CPL Goal &amp; KW Info'!$B$20),'CPL Goal &amp; KW Info'!$C$20,IF(AND(I745&gt;0,J745&gt;2,K745&lt;'CPL Goal &amp; KW Info'!$B$20,K745&gt;'CPL Goal &amp; KW Info'!$B$18),'CPL Goal &amp; KW Info'!$C$19,IF(AND(I745&gt;0,J745&lt;2,K745&gt;'CPL Goal &amp; KW Info'!$B$28),'CPL Goal &amp; KW Info'!$C$28,IF(AND(I745&gt;0,J745&lt;2,K745&gt;'CPL Goal &amp; KW Info'!$B$27),'CPL Goal &amp; KW Info'!$C$27,IF(AND(I745&gt;0,J745&lt;2,K745&gt;'CPL Goal &amp; KW Info'!$B$26),'CPL Goal &amp; KW Info'!$C$26,IF(AND(I745&gt;0,J745&lt;2,K745&lt;'CPL Goal &amp; KW Info'!$B$26),'CPL Goal &amp; KW Info'!$C$25,IF(AND(I745&lt;1,J745&gt;4,H745&lt;'CPL Goal &amp; KW Info'!$E$5,L745&gt;5%),'CPL Goal &amp; KW Info'!$G$5,IF(AND(I745&lt;1,J745&gt;4,H745&lt;'CPL Goal &amp; KW Info'!$E$6,L745&gt;3%),'CPL Goal &amp; KW Info'!$G$6,IF(AND(I745&lt;1,J745&gt;4,H745&lt;'CPL Goal &amp; KW Info'!$E$7,L745&gt;5%),'CPL Goal &amp; KW Info'!$G$7,IF(AND(I745&lt;1,J745&gt;4,H745&lt;'CPL Goal &amp; KW Info'!$E$8,L745&gt;3%),'CPL Goal &amp; KW Info'!$G$8,IF(AND(I745&lt;1,J745&gt;4,H745&gt;'CPL Goal &amp; KW Info'!$E$10),'CPL Goal &amp; KW Info'!$G$10,IF(AND(I745&lt;1,J745&gt;4,H745&gt;'CPL Goal &amp; KW Info'!$E$9),'CPL Goal &amp; KW Info'!$G$9,IF(AND(I745&lt;1,J745&gt;4,H745&lt;'CPL Goal &amp; KW Info'!$E$9,H745&gt;'CPL Goal &amp; KW Info'!$E$8),"0%",IF(AND(I745&lt;1,J745&gt;2,H745&lt;'CPL Goal &amp; KW Info'!$E$15,L745&gt;5%),'CPL Goal &amp; KW Info'!$G$15,IF(AND(I745&lt;1,J745&gt;2,H745&lt;'CPL Goal &amp; KW Info'!$E$16,L745&gt;3%),'CPL Goal &amp; KW Info'!$G$16,IF(AND(I745&lt;1,J745&gt;2,H745&lt;'CPL Goal &amp; KW Info'!$E$17,L745&gt;5%),'CPL Goal &amp; KW Info'!$G$17,IF(AND(I745&lt;1,J745&gt;2,H745&lt;'CPL Goal &amp; KW Info'!$E$18,L745&gt;3%),'CPL Goal &amp; KW Info'!$G$18,IF(AND(I745&lt;1,J745&gt;2,H745&gt;'CPL Goal &amp; KW Info'!$E$20),'CPL Goal &amp; KW Info'!$G$20,IF(AND(I745&lt;1,J745&gt;2,H745&gt;'CPL Goal &amp; KW Info'!$E$19),'CPL Goal &amp; KW Info'!$G$19,IF(AND(I745&lt;1,J745&gt;2,H745&lt;'CPL Goal &amp; KW Info'!$E$19,H745&gt;'CPL Goal &amp; KW Info'!$E$18),"0%",IF(AND(I745&lt;1,J745&lt;2,H745&gt;'CPL Goal &amp; KW Info'!$E$27),'CPL Goal &amp; KW Info'!$G$27,IF(AND(I745&lt;1,J745&lt;2,H745&gt;'CPL Goal &amp; KW Info'!$E$26),'CPL Goal &amp; KW Info'!$G$26,IF(AND(I745&lt;1,J745&lt;2,H745&gt;'CPL Goal &amp; KW Info'!$E$25),'CPL Goal &amp; KW Info'!$G$25,IF(AND(I745&lt;1,J745&lt;2,H745&gt;'CPL Goal &amp; KW Info'!$E$24),'CPL Goal &amp; KW Info'!$G$24,"0%"))))))))))))))))))))))))))))))))))))</f>
        <v>J4</v>
      </c>
      <c r="N745" s="22" t="e">
        <f t="shared" si="57"/>
        <v>#VALUE!</v>
      </c>
      <c r="O745" s="5" t="str">
        <f t="shared" si="58"/>
        <v/>
      </c>
      <c r="P745" s="1"/>
      <c r="Q745" s="6"/>
      <c r="R745" s="1"/>
    </row>
    <row r="746" spans="1:18">
      <c r="A746" s="13" t="str">
        <f>IF('CPL Goal &amp; KW Info'!I752="","",'CPL Goal &amp; KW Info'!I752)</f>
        <v/>
      </c>
      <c r="B746" s="13" t="str">
        <f>IF('CPL Goal &amp; KW Info'!J752="","",'CPL Goal &amp; KW Info'!J752)</f>
        <v/>
      </c>
      <c r="C746" s="13" t="str">
        <f>IF('CPL Goal &amp; KW Info'!K752="","",'CPL Goal &amp; KW Info'!K752)</f>
        <v/>
      </c>
      <c r="D746" s="28" t="str">
        <f>IF('CPL Goal &amp; KW Info'!L752="","",'CPL Goal &amp; KW Info'!L752)</f>
        <v/>
      </c>
      <c r="E746" s="13" t="str">
        <f>IF('CPL Goal &amp; KW Info'!M752="","",'CPL Goal &amp; KW Info'!M752)</f>
        <v/>
      </c>
      <c r="F746" s="13" t="str">
        <f>IF('CPL Goal &amp; KW Info'!N752="","",'CPL Goal &amp; KW Info'!N752)</f>
        <v/>
      </c>
      <c r="G746" s="13" t="str">
        <f>IF('CPL Goal &amp; KW Info'!O752="","",'CPL Goal &amp; KW Info'!O752)</f>
        <v/>
      </c>
      <c r="H746" s="28" t="str">
        <f>IF('CPL Goal &amp; KW Info'!P752="","",'CPL Goal &amp; KW Info'!P752)</f>
        <v/>
      </c>
      <c r="I746" s="13" t="str">
        <f>IF('CPL Goal &amp; KW Info'!Q752="","",'CPL Goal &amp; KW Info'!Q752)</f>
        <v/>
      </c>
      <c r="J746" s="13" t="str">
        <f>IF('CPL Goal &amp; KW Info'!R752="","",'CPL Goal &amp; KW Info'!R752)</f>
        <v/>
      </c>
      <c r="K746" s="1" t="str">
        <f t="shared" si="55"/>
        <v/>
      </c>
      <c r="L746" s="21" t="str">
        <f t="shared" si="56"/>
        <v/>
      </c>
      <c r="M746" s="22" t="str">
        <f>IF(AND(I746&gt;0,J746&gt;4,K746&lt;'CPL Goal &amp; KW Info'!$B$5),'CPL Goal &amp; KW Info'!$C$5,IF(AND(I746&gt;0,J746&gt;4,K746&lt;'CPL Goal &amp; KW Info'!$B$6),'CPL Goal &amp; KW Info'!$C$6,IF(AND(I746&gt;0,J746&gt;4,K746&lt;'CPL Goal &amp; KW Info'!$B$7),'CPL Goal &amp; KW Info'!$C$7,IF(AND(I746&gt;0,J746&gt;4,K746&lt;'CPL Goal &amp; KW Info'!$B$8),'CPL Goal &amp; KW Info'!$C$8,IF(AND(I746&gt;0,J746&gt;4,K746&gt;'CPL Goal &amp; KW Info'!$B$11),'CPL Goal &amp; KW Info'!$C$11,IF(AND(I746&gt;0,J746&gt;4,K746&gt;'CPL Goal &amp; KW Info'!$B$10),'CPL Goal &amp; KW Info'!$C$10,IF(AND(I746&gt;0,J746&gt;4,K746&lt;'CPL Goal &amp; KW Info'!$B$10,K746&gt;'CPL Goal &amp; KW Info'!$B$8),'CPL Goal &amp; KW Info'!$C$9,IF(AND(I746&gt;0,J746&gt;2,K746&lt;'CPL Goal &amp; KW Info'!$B$15),'CPL Goal &amp; KW Info'!$C$15,IF(AND(I746&gt;0,J746&gt;2,K746&lt;'CPL Goal &amp; KW Info'!$B$16),'CPL Goal &amp; KW Info'!$C$16,IF(AND(I746&gt;0,J746&gt;2,K746&lt;'CPL Goal &amp; KW Info'!$B$17),'CPL Goal &amp; KW Info'!$C$17,IF(AND(I746&gt;0,J746&gt;2,K746&lt;'CPL Goal &amp; KW Info'!$B$18),'CPL Goal &amp; KW Info'!$C$18,IF(AND(I746&gt;0,J746&gt;2,K746&gt;'CPL Goal &amp; KW Info'!$B$21),'CPL Goal &amp; KW Info'!$C$21,IF(AND(I746&gt;0,J746&gt;2,K746&gt;'CPL Goal &amp; KW Info'!$B$20),'CPL Goal &amp; KW Info'!$C$20,IF(AND(I746&gt;0,J746&gt;2,K746&lt;'CPL Goal &amp; KW Info'!$B$20,K746&gt;'CPL Goal &amp; KW Info'!$B$18),'CPL Goal &amp; KW Info'!$C$19,IF(AND(I746&gt;0,J746&lt;2,K746&gt;'CPL Goal &amp; KW Info'!$B$28),'CPL Goal &amp; KW Info'!$C$28,IF(AND(I746&gt;0,J746&lt;2,K746&gt;'CPL Goal &amp; KW Info'!$B$27),'CPL Goal &amp; KW Info'!$C$27,IF(AND(I746&gt;0,J746&lt;2,K746&gt;'CPL Goal &amp; KW Info'!$B$26),'CPL Goal &amp; KW Info'!$C$26,IF(AND(I746&gt;0,J746&lt;2,K746&lt;'CPL Goal &amp; KW Info'!$B$26),'CPL Goal &amp; KW Info'!$C$25,IF(AND(I746&lt;1,J746&gt;4,H746&lt;'CPL Goal &amp; KW Info'!$E$5,L746&gt;5%),'CPL Goal &amp; KW Info'!$G$5,IF(AND(I746&lt;1,J746&gt;4,H746&lt;'CPL Goal &amp; KW Info'!$E$6,L746&gt;3%),'CPL Goal &amp; KW Info'!$G$6,IF(AND(I746&lt;1,J746&gt;4,H746&lt;'CPL Goal &amp; KW Info'!$E$7,L746&gt;5%),'CPL Goal &amp; KW Info'!$G$7,IF(AND(I746&lt;1,J746&gt;4,H746&lt;'CPL Goal &amp; KW Info'!$E$8,L746&gt;3%),'CPL Goal &amp; KW Info'!$G$8,IF(AND(I746&lt;1,J746&gt;4,H746&gt;'CPL Goal &amp; KW Info'!$E$10),'CPL Goal &amp; KW Info'!$G$10,IF(AND(I746&lt;1,J746&gt;4,H746&gt;'CPL Goal &amp; KW Info'!$E$9),'CPL Goal &amp; KW Info'!$G$9,IF(AND(I746&lt;1,J746&gt;4,H746&lt;'CPL Goal &amp; KW Info'!$E$9,H746&gt;'CPL Goal &amp; KW Info'!$E$8),"0%",IF(AND(I746&lt;1,J746&gt;2,H746&lt;'CPL Goal &amp; KW Info'!$E$15,L746&gt;5%),'CPL Goal &amp; KW Info'!$G$15,IF(AND(I746&lt;1,J746&gt;2,H746&lt;'CPL Goal &amp; KW Info'!$E$16,L746&gt;3%),'CPL Goal &amp; KW Info'!$G$16,IF(AND(I746&lt;1,J746&gt;2,H746&lt;'CPL Goal &amp; KW Info'!$E$17,L746&gt;5%),'CPL Goal &amp; KW Info'!$G$17,IF(AND(I746&lt;1,J746&gt;2,H746&lt;'CPL Goal &amp; KW Info'!$E$18,L746&gt;3%),'CPL Goal &amp; KW Info'!$G$18,IF(AND(I746&lt;1,J746&gt;2,H746&gt;'CPL Goal &amp; KW Info'!$E$20),'CPL Goal &amp; KW Info'!$G$20,IF(AND(I746&lt;1,J746&gt;2,H746&gt;'CPL Goal &amp; KW Info'!$E$19),'CPL Goal &amp; KW Info'!$G$19,IF(AND(I746&lt;1,J746&gt;2,H746&lt;'CPL Goal &amp; KW Info'!$E$19,H746&gt;'CPL Goal &amp; KW Info'!$E$18),"0%",IF(AND(I746&lt;1,J746&lt;2,H746&gt;'CPL Goal &amp; KW Info'!$E$27),'CPL Goal &amp; KW Info'!$G$27,IF(AND(I746&lt;1,J746&lt;2,H746&gt;'CPL Goal &amp; KW Info'!$E$26),'CPL Goal &amp; KW Info'!$G$26,IF(AND(I746&lt;1,J746&lt;2,H746&gt;'CPL Goal &amp; KW Info'!$E$25),'CPL Goal &amp; KW Info'!$G$25,IF(AND(I746&lt;1,J746&lt;2,H746&gt;'CPL Goal &amp; KW Info'!$E$24),'CPL Goal &amp; KW Info'!$G$24,"0%"))))))))))))))))))))))))))))))))))))</f>
        <v>J4</v>
      </c>
      <c r="N746" s="22" t="e">
        <f t="shared" si="57"/>
        <v>#VALUE!</v>
      </c>
      <c r="O746" s="5" t="str">
        <f t="shared" si="58"/>
        <v/>
      </c>
      <c r="P746" s="1"/>
      <c r="Q746" s="6"/>
      <c r="R746" s="1"/>
    </row>
    <row r="747" spans="1:18">
      <c r="A747" s="13" t="str">
        <f>IF('CPL Goal &amp; KW Info'!I753="","",'CPL Goal &amp; KW Info'!I753)</f>
        <v/>
      </c>
      <c r="B747" s="13" t="str">
        <f>IF('CPL Goal &amp; KW Info'!J753="","",'CPL Goal &amp; KW Info'!J753)</f>
        <v/>
      </c>
      <c r="C747" s="13" t="str">
        <f>IF('CPL Goal &amp; KW Info'!K753="","",'CPL Goal &amp; KW Info'!K753)</f>
        <v/>
      </c>
      <c r="D747" s="28" t="str">
        <f>IF('CPL Goal &amp; KW Info'!L753="","",'CPL Goal &amp; KW Info'!L753)</f>
        <v/>
      </c>
      <c r="E747" s="13" t="str">
        <f>IF('CPL Goal &amp; KW Info'!M753="","",'CPL Goal &amp; KW Info'!M753)</f>
        <v/>
      </c>
      <c r="F747" s="13" t="str">
        <f>IF('CPL Goal &amp; KW Info'!N753="","",'CPL Goal &amp; KW Info'!N753)</f>
        <v/>
      </c>
      <c r="G747" s="13" t="str">
        <f>IF('CPL Goal &amp; KW Info'!O753="","",'CPL Goal &amp; KW Info'!O753)</f>
        <v/>
      </c>
      <c r="H747" s="28" t="str">
        <f>IF('CPL Goal &amp; KW Info'!P753="","",'CPL Goal &amp; KW Info'!P753)</f>
        <v/>
      </c>
      <c r="I747" s="13" t="str">
        <f>IF('CPL Goal &amp; KW Info'!Q753="","",'CPL Goal &amp; KW Info'!Q753)</f>
        <v/>
      </c>
      <c r="J747" s="13" t="str">
        <f>IF('CPL Goal &amp; KW Info'!R753="","",'CPL Goal &amp; KW Info'!R753)</f>
        <v/>
      </c>
      <c r="K747" s="1" t="str">
        <f t="shared" si="55"/>
        <v/>
      </c>
      <c r="L747" s="21" t="str">
        <f t="shared" si="56"/>
        <v/>
      </c>
      <c r="M747" s="22" t="str">
        <f>IF(AND(I747&gt;0,J747&gt;4,K747&lt;'CPL Goal &amp; KW Info'!$B$5),'CPL Goal &amp; KW Info'!$C$5,IF(AND(I747&gt;0,J747&gt;4,K747&lt;'CPL Goal &amp; KW Info'!$B$6),'CPL Goal &amp; KW Info'!$C$6,IF(AND(I747&gt;0,J747&gt;4,K747&lt;'CPL Goal &amp; KW Info'!$B$7),'CPL Goal &amp; KW Info'!$C$7,IF(AND(I747&gt;0,J747&gt;4,K747&lt;'CPL Goal &amp; KW Info'!$B$8),'CPL Goal &amp; KW Info'!$C$8,IF(AND(I747&gt;0,J747&gt;4,K747&gt;'CPL Goal &amp; KW Info'!$B$11),'CPL Goal &amp; KW Info'!$C$11,IF(AND(I747&gt;0,J747&gt;4,K747&gt;'CPL Goal &amp; KW Info'!$B$10),'CPL Goal &amp; KW Info'!$C$10,IF(AND(I747&gt;0,J747&gt;4,K747&lt;'CPL Goal &amp; KW Info'!$B$10,K747&gt;'CPL Goal &amp; KW Info'!$B$8),'CPL Goal &amp; KW Info'!$C$9,IF(AND(I747&gt;0,J747&gt;2,K747&lt;'CPL Goal &amp; KW Info'!$B$15),'CPL Goal &amp; KW Info'!$C$15,IF(AND(I747&gt;0,J747&gt;2,K747&lt;'CPL Goal &amp; KW Info'!$B$16),'CPL Goal &amp; KW Info'!$C$16,IF(AND(I747&gt;0,J747&gt;2,K747&lt;'CPL Goal &amp; KW Info'!$B$17),'CPL Goal &amp; KW Info'!$C$17,IF(AND(I747&gt;0,J747&gt;2,K747&lt;'CPL Goal &amp; KW Info'!$B$18),'CPL Goal &amp; KW Info'!$C$18,IF(AND(I747&gt;0,J747&gt;2,K747&gt;'CPL Goal &amp; KW Info'!$B$21),'CPL Goal &amp; KW Info'!$C$21,IF(AND(I747&gt;0,J747&gt;2,K747&gt;'CPL Goal &amp; KW Info'!$B$20),'CPL Goal &amp; KW Info'!$C$20,IF(AND(I747&gt;0,J747&gt;2,K747&lt;'CPL Goal &amp; KW Info'!$B$20,K747&gt;'CPL Goal &amp; KW Info'!$B$18),'CPL Goal &amp; KW Info'!$C$19,IF(AND(I747&gt;0,J747&lt;2,K747&gt;'CPL Goal &amp; KW Info'!$B$28),'CPL Goal &amp; KW Info'!$C$28,IF(AND(I747&gt;0,J747&lt;2,K747&gt;'CPL Goal &amp; KW Info'!$B$27),'CPL Goal &amp; KW Info'!$C$27,IF(AND(I747&gt;0,J747&lt;2,K747&gt;'CPL Goal &amp; KW Info'!$B$26),'CPL Goal &amp; KW Info'!$C$26,IF(AND(I747&gt;0,J747&lt;2,K747&lt;'CPL Goal &amp; KW Info'!$B$26),'CPL Goal &amp; KW Info'!$C$25,IF(AND(I747&lt;1,J747&gt;4,H747&lt;'CPL Goal &amp; KW Info'!$E$5,L747&gt;5%),'CPL Goal &amp; KW Info'!$G$5,IF(AND(I747&lt;1,J747&gt;4,H747&lt;'CPL Goal &amp; KW Info'!$E$6,L747&gt;3%),'CPL Goal &amp; KW Info'!$G$6,IF(AND(I747&lt;1,J747&gt;4,H747&lt;'CPL Goal &amp; KW Info'!$E$7,L747&gt;5%),'CPL Goal &amp; KW Info'!$G$7,IF(AND(I747&lt;1,J747&gt;4,H747&lt;'CPL Goal &amp; KW Info'!$E$8,L747&gt;3%),'CPL Goal &amp; KW Info'!$G$8,IF(AND(I747&lt;1,J747&gt;4,H747&gt;'CPL Goal &amp; KW Info'!$E$10),'CPL Goal &amp; KW Info'!$G$10,IF(AND(I747&lt;1,J747&gt;4,H747&gt;'CPL Goal &amp; KW Info'!$E$9),'CPL Goal &amp; KW Info'!$G$9,IF(AND(I747&lt;1,J747&gt;4,H747&lt;'CPL Goal &amp; KW Info'!$E$9,H747&gt;'CPL Goal &amp; KW Info'!$E$8),"0%",IF(AND(I747&lt;1,J747&gt;2,H747&lt;'CPL Goal &amp; KW Info'!$E$15,L747&gt;5%),'CPL Goal &amp; KW Info'!$G$15,IF(AND(I747&lt;1,J747&gt;2,H747&lt;'CPL Goal &amp; KW Info'!$E$16,L747&gt;3%),'CPL Goal &amp; KW Info'!$G$16,IF(AND(I747&lt;1,J747&gt;2,H747&lt;'CPL Goal &amp; KW Info'!$E$17,L747&gt;5%),'CPL Goal &amp; KW Info'!$G$17,IF(AND(I747&lt;1,J747&gt;2,H747&lt;'CPL Goal &amp; KW Info'!$E$18,L747&gt;3%),'CPL Goal &amp; KW Info'!$G$18,IF(AND(I747&lt;1,J747&gt;2,H747&gt;'CPL Goal &amp; KW Info'!$E$20),'CPL Goal &amp; KW Info'!$G$20,IF(AND(I747&lt;1,J747&gt;2,H747&gt;'CPL Goal &amp; KW Info'!$E$19),'CPL Goal &amp; KW Info'!$G$19,IF(AND(I747&lt;1,J747&gt;2,H747&lt;'CPL Goal &amp; KW Info'!$E$19,H747&gt;'CPL Goal &amp; KW Info'!$E$18),"0%",IF(AND(I747&lt;1,J747&lt;2,H747&gt;'CPL Goal &amp; KW Info'!$E$27),'CPL Goal &amp; KW Info'!$G$27,IF(AND(I747&lt;1,J747&lt;2,H747&gt;'CPL Goal &amp; KW Info'!$E$26),'CPL Goal &amp; KW Info'!$G$26,IF(AND(I747&lt;1,J747&lt;2,H747&gt;'CPL Goal &amp; KW Info'!$E$25),'CPL Goal &amp; KW Info'!$G$25,IF(AND(I747&lt;1,J747&lt;2,H747&gt;'CPL Goal &amp; KW Info'!$E$24),'CPL Goal &amp; KW Info'!$G$24,"0%"))))))))))))))))))))))))))))))))))))</f>
        <v>J4</v>
      </c>
      <c r="N747" s="22" t="e">
        <f t="shared" si="57"/>
        <v>#VALUE!</v>
      </c>
      <c r="O747" s="5" t="str">
        <f t="shared" si="58"/>
        <v/>
      </c>
      <c r="P747" s="1"/>
      <c r="Q747" s="6"/>
      <c r="R747" s="1"/>
    </row>
    <row r="748" spans="1:18">
      <c r="A748" s="13" t="str">
        <f>IF('CPL Goal &amp; KW Info'!I754="","",'CPL Goal &amp; KW Info'!I754)</f>
        <v/>
      </c>
      <c r="B748" s="13" t="str">
        <f>IF('CPL Goal &amp; KW Info'!J754="","",'CPL Goal &amp; KW Info'!J754)</f>
        <v/>
      </c>
      <c r="C748" s="13" t="str">
        <f>IF('CPL Goal &amp; KW Info'!K754="","",'CPL Goal &amp; KW Info'!K754)</f>
        <v/>
      </c>
      <c r="D748" s="28" t="str">
        <f>IF('CPL Goal &amp; KW Info'!L754="","",'CPL Goal &amp; KW Info'!L754)</f>
        <v/>
      </c>
      <c r="E748" s="13" t="str">
        <f>IF('CPL Goal &amp; KW Info'!M754="","",'CPL Goal &amp; KW Info'!M754)</f>
        <v/>
      </c>
      <c r="F748" s="13" t="str">
        <f>IF('CPL Goal &amp; KW Info'!N754="","",'CPL Goal &amp; KW Info'!N754)</f>
        <v/>
      </c>
      <c r="G748" s="13" t="str">
        <f>IF('CPL Goal &amp; KW Info'!O754="","",'CPL Goal &amp; KW Info'!O754)</f>
        <v/>
      </c>
      <c r="H748" s="28" t="str">
        <f>IF('CPL Goal &amp; KW Info'!P754="","",'CPL Goal &amp; KW Info'!P754)</f>
        <v/>
      </c>
      <c r="I748" s="13" t="str">
        <f>IF('CPL Goal &amp; KW Info'!Q754="","",'CPL Goal &amp; KW Info'!Q754)</f>
        <v/>
      </c>
      <c r="J748" s="13" t="str">
        <f>IF('CPL Goal &amp; KW Info'!R754="","",'CPL Goal &amp; KW Info'!R754)</f>
        <v/>
      </c>
      <c r="K748" s="1" t="str">
        <f t="shared" si="55"/>
        <v/>
      </c>
      <c r="L748" s="21" t="str">
        <f t="shared" si="56"/>
        <v/>
      </c>
      <c r="M748" s="22" t="str">
        <f>IF(AND(I748&gt;0,J748&gt;4,K748&lt;'CPL Goal &amp; KW Info'!$B$5),'CPL Goal &amp; KW Info'!$C$5,IF(AND(I748&gt;0,J748&gt;4,K748&lt;'CPL Goal &amp; KW Info'!$B$6),'CPL Goal &amp; KW Info'!$C$6,IF(AND(I748&gt;0,J748&gt;4,K748&lt;'CPL Goal &amp; KW Info'!$B$7),'CPL Goal &amp; KW Info'!$C$7,IF(AND(I748&gt;0,J748&gt;4,K748&lt;'CPL Goal &amp; KW Info'!$B$8),'CPL Goal &amp; KW Info'!$C$8,IF(AND(I748&gt;0,J748&gt;4,K748&gt;'CPL Goal &amp; KW Info'!$B$11),'CPL Goal &amp; KW Info'!$C$11,IF(AND(I748&gt;0,J748&gt;4,K748&gt;'CPL Goal &amp; KW Info'!$B$10),'CPL Goal &amp; KW Info'!$C$10,IF(AND(I748&gt;0,J748&gt;4,K748&lt;'CPL Goal &amp; KW Info'!$B$10,K748&gt;'CPL Goal &amp; KW Info'!$B$8),'CPL Goal &amp; KW Info'!$C$9,IF(AND(I748&gt;0,J748&gt;2,K748&lt;'CPL Goal &amp; KW Info'!$B$15),'CPL Goal &amp; KW Info'!$C$15,IF(AND(I748&gt;0,J748&gt;2,K748&lt;'CPL Goal &amp; KW Info'!$B$16),'CPL Goal &amp; KW Info'!$C$16,IF(AND(I748&gt;0,J748&gt;2,K748&lt;'CPL Goal &amp; KW Info'!$B$17),'CPL Goal &amp; KW Info'!$C$17,IF(AND(I748&gt;0,J748&gt;2,K748&lt;'CPL Goal &amp; KW Info'!$B$18),'CPL Goal &amp; KW Info'!$C$18,IF(AND(I748&gt;0,J748&gt;2,K748&gt;'CPL Goal &amp; KW Info'!$B$21),'CPL Goal &amp; KW Info'!$C$21,IF(AND(I748&gt;0,J748&gt;2,K748&gt;'CPL Goal &amp; KW Info'!$B$20),'CPL Goal &amp; KW Info'!$C$20,IF(AND(I748&gt;0,J748&gt;2,K748&lt;'CPL Goal &amp; KW Info'!$B$20,K748&gt;'CPL Goal &amp; KW Info'!$B$18),'CPL Goal &amp; KW Info'!$C$19,IF(AND(I748&gt;0,J748&lt;2,K748&gt;'CPL Goal &amp; KW Info'!$B$28),'CPL Goal &amp; KW Info'!$C$28,IF(AND(I748&gt;0,J748&lt;2,K748&gt;'CPL Goal &amp; KW Info'!$B$27),'CPL Goal &amp; KW Info'!$C$27,IF(AND(I748&gt;0,J748&lt;2,K748&gt;'CPL Goal &amp; KW Info'!$B$26),'CPL Goal &amp; KW Info'!$C$26,IF(AND(I748&gt;0,J748&lt;2,K748&lt;'CPL Goal &amp; KW Info'!$B$26),'CPL Goal &amp; KW Info'!$C$25,IF(AND(I748&lt;1,J748&gt;4,H748&lt;'CPL Goal &amp; KW Info'!$E$5,L748&gt;5%),'CPL Goal &amp; KW Info'!$G$5,IF(AND(I748&lt;1,J748&gt;4,H748&lt;'CPL Goal &amp; KW Info'!$E$6,L748&gt;3%),'CPL Goal &amp; KW Info'!$G$6,IF(AND(I748&lt;1,J748&gt;4,H748&lt;'CPL Goal &amp; KW Info'!$E$7,L748&gt;5%),'CPL Goal &amp; KW Info'!$G$7,IF(AND(I748&lt;1,J748&gt;4,H748&lt;'CPL Goal &amp; KW Info'!$E$8,L748&gt;3%),'CPL Goal &amp; KW Info'!$G$8,IF(AND(I748&lt;1,J748&gt;4,H748&gt;'CPL Goal &amp; KW Info'!$E$10),'CPL Goal &amp; KW Info'!$G$10,IF(AND(I748&lt;1,J748&gt;4,H748&gt;'CPL Goal &amp; KW Info'!$E$9),'CPL Goal &amp; KW Info'!$G$9,IF(AND(I748&lt;1,J748&gt;4,H748&lt;'CPL Goal &amp; KW Info'!$E$9,H748&gt;'CPL Goal &amp; KW Info'!$E$8),"0%",IF(AND(I748&lt;1,J748&gt;2,H748&lt;'CPL Goal &amp; KW Info'!$E$15,L748&gt;5%),'CPL Goal &amp; KW Info'!$G$15,IF(AND(I748&lt;1,J748&gt;2,H748&lt;'CPL Goal &amp; KW Info'!$E$16,L748&gt;3%),'CPL Goal &amp; KW Info'!$G$16,IF(AND(I748&lt;1,J748&gt;2,H748&lt;'CPL Goal &amp; KW Info'!$E$17,L748&gt;5%),'CPL Goal &amp; KW Info'!$G$17,IF(AND(I748&lt;1,J748&gt;2,H748&lt;'CPL Goal &amp; KW Info'!$E$18,L748&gt;3%),'CPL Goal &amp; KW Info'!$G$18,IF(AND(I748&lt;1,J748&gt;2,H748&gt;'CPL Goal &amp; KW Info'!$E$20),'CPL Goal &amp; KW Info'!$G$20,IF(AND(I748&lt;1,J748&gt;2,H748&gt;'CPL Goal &amp; KW Info'!$E$19),'CPL Goal &amp; KW Info'!$G$19,IF(AND(I748&lt;1,J748&gt;2,H748&lt;'CPL Goal &amp; KW Info'!$E$19,H748&gt;'CPL Goal &amp; KW Info'!$E$18),"0%",IF(AND(I748&lt;1,J748&lt;2,H748&gt;'CPL Goal &amp; KW Info'!$E$27),'CPL Goal &amp; KW Info'!$G$27,IF(AND(I748&lt;1,J748&lt;2,H748&gt;'CPL Goal &amp; KW Info'!$E$26),'CPL Goal &amp; KW Info'!$G$26,IF(AND(I748&lt;1,J748&lt;2,H748&gt;'CPL Goal &amp; KW Info'!$E$25),'CPL Goal &amp; KW Info'!$G$25,IF(AND(I748&lt;1,J748&lt;2,H748&gt;'CPL Goal &amp; KW Info'!$E$24),'CPL Goal &amp; KW Info'!$G$24,"0%"))))))))))))))))))))))))))))))))))))</f>
        <v>J4</v>
      </c>
      <c r="N748" s="22" t="e">
        <f t="shared" si="57"/>
        <v>#VALUE!</v>
      </c>
      <c r="O748" s="5" t="str">
        <f t="shared" si="58"/>
        <v/>
      </c>
      <c r="P748" s="1"/>
      <c r="Q748" s="6"/>
      <c r="R748" s="1"/>
    </row>
    <row r="749" spans="1:18">
      <c r="A749" s="13" t="str">
        <f>IF('CPL Goal &amp; KW Info'!I755="","",'CPL Goal &amp; KW Info'!I755)</f>
        <v/>
      </c>
      <c r="B749" s="13" t="str">
        <f>IF('CPL Goal &amp; KW Info'!J755="","",'CPL Goal &amp; KW Info'!J755)</f>
        <v/>
      </c>
      <c r="C749" s="13" t="str">
        <f>IF('CPL Goal &amp; KW Info'!K755="","",'CPL Goal &amp; KW Info'!K755)</f>
        <v/>
      </c>
      <c r="D749" s="28" t="str">
        <f>IF('CPL Goal &amp; KW Info'!L755="","",'CPL Goal &amp; KW Info'!L755)</f>
        <v/>
      </c>
      <c r="E749" s="13" t="str">
        <f>IF('CPL Goal &amp; KW Info'!M755="","",'CPL Goal &amp; KW Info'!M755)</f>
        <v/>
      </c>
      <c r="F749" s="13" t="str">
        <f>IF('CPL Goal &amp; KW Info'!N755="","",'CPL Goal &amp; KW Info'!N755)</f>
        <v/>
      </c>
      <c r="G749" s="13" t="str">
        <f>IF('CPL Goal &amp; KW Info'!O755="","",'CPL Goal &amp; KW Info'!O755)</f>
        <v/>
      </c>
      <c r="H749" s="28" t="str">
        <f>IF('CPL Goal &amp; KW Info'!P755="","",'CPL Goal &amp; KW Info'!P755)</f>
        <v/>
      </c>
      <c r="I749" s="13" t="str">
        <f>IF('CPL Goal &amp; KW Info'!Q755="","",'CPL Goal &amp; KW Info'!Q755)</f>
        <v/>
      </c>
      <c r="J749" s="13" t="str">
        <f>IF('CPL Goal &amp; KW Info'!R755="","",'CPL Goal &amp; KW Info'!R755)</f>
        <v/>
      </c>
      <c r="K749" s="1" t="str">
        <f t="shared" si="55"/>
        <v/>
      </c>
      <c r="L749" s="21" t="str">
        <f t="shared" si="56"/>
        <v/>
      </c>
      <c r="M749" s="22" t="str">
        <f>IF(AND(I749&gt;0,J749&gt;4,K749&lt;'CPL Goal &amp; KW Info'!$B$5),'CPL Goal &amp; KW Info'!$C$5,IF(AND(I749&gt;0,J749&gt;4,K749&lt;'CPL Goal &amp; KW Info'!$B$6),'CPL Goal &amp; KW Info'!$C$6,IF(AND(I749&gt;0,J749&gt;4,K749&lt;'CPL Goal &amp; KW Info'!$B$7),'CPL Goal &amp; KW Info'!$C$7,IF(AND(I749&gt;0,J749&gt;4,K749&lt;'CPL Goal &amp; KW Info'!$B$8),'CPL Goal &amp; KW Info'!$C$8,IF(AND(I749&gt;0,J749&gt;4,K749&gt;'CPL Goal &amp; KW Info'!$B$11),'CPL Goal &amp; KW Info'!$C$11,IF(AND(I749&gt;0,J749&gt;4,K749&gt;'CPL Goal &amp; KW Info'!$B$10),'CPL Goal &amp; KW Info'!$C$10,IF(AND(I749&gt;0,J749&gt;4,K749&lt;'CPL Goal &amp; KW Info'!$B$10,K749&gt;'CPL Goal &amp; KW Info'!$B$8),'CPL Goal &amp; KW Info'!$C$9,IF(AND(I749&gt;0,J749&gt;2,K749&lt;'CPL Goal &amp; KW Info'!$B$15),'CPL Goal &amp; KW Info'!$C$15,IF(AND(I749&gt;0,J749&gt;2,K749&lt;'CPL Goal &amp; KW Info'!$B$16),'CPL Goal &amp; KW Info'!$C$16,IF(AND(I749&gt;0,J749&gt;2,K749&lt;'CPL Goal &amp; KW Info'!$B$17),'CPL Goal &amp; KW Info'!$C$17,IF(AND(I749&gt;0,J749&gt;2,K749&lt;'CPL Goal &amp; KW Info'!$B$18),'CPL Goal &amp; KW Info'!$C$18,IF(AND(I749&gt;0,J749&gt;2,K749&gt;'CPL Goal &amp; KW Info'!$B$21),'CPL Goal &amp; KW Info'!$C$21,IF(AND(I749&gt;0,J749&gt;2,K749&gt;'CPL Goal &amp; KW Info'!$B$20),'CPL Goal &amp; KW Info'!$C$20,IF(AND(I749&gt;0,J749&gt;2,K749&lt;'CPL Goal &amp; KW Info'!$B$20,K749&gt;'CPL Goal &amp; KW Info'!$B$18),'CPL Goal &amp; KW Info'!$C$19,IF(AND(I749&gt;0,J749&lt;2,K749&gt;'CPL Goal &amp; KW Info'!$B$28),'CPL Goal &amp; KW Info'!$C$28,IF(AND(I749&gt;0,J749&lt;2,K749&gt;'CPL Goal &amp; KW Info'!$B$27),'CPL Goal &amp; KW Info'!$C$27,IF(AND(I749&gt;0,J749&lt;2,K749&gt;'CPL Goal &amp; KW Info'!$B$26),'CPL Goal &amp; KW Info'!$C$26,IF(AND(I749&gt;0,J749&lt;2,K749&lt;'CPL Goal &amp; KW Info'!$B$26),'CPL Goal &amp; KW Info'!$C$25,IF(AND(I749&lt;1,J749&gt;4,H749&lt;'CPL Goal &amp; KW Info'!$E$5,L749&gt;5%),'CPL Goal &amp; KW Info'!$G$5,IF(AND(I749&lt;1,J749&gt;4,H749&lt;'CPL Goal &amp; KW Info'!$E$6,L749&gt;3%),'CPL Goal &amp; KW Info'!$G$6,IF(AND(I749&lt;1,J749&gt;4,H749&lt;'CPL Goal &amp; KW Info'!$E$7,L749&gt;5%),'CPL Goal &amp; KW Info'!$G$7,IF(AND(I749&lt;1,J749&gt;4,H749&lt;'CPL Goal &amp; KW Info'!$E$8,L749&gt;3%),'CPL Goal &amp; KW Info'!$G$8,IF(AND(I749&lt;1,J749&gt;4,H749&gt;'CPL Goal &amp; KW Info'!$E$10),'CPL Goal &amp; KW Info'!$G$10,IF(AND(I749&lt;1,J749&gt;4,H749&gt;'CPL Goal &amp; KW Info'!$E$9),'CPL Goal &amp; KW Info'!$G$9,IF(AND(I749&lt;1,J749&gt;4,H749&lt;'CPL Goal &amp; KW Info'!$E$9,H749&gt;'CPL Goal &amp; KW Info'!$E$8),"0%",IF(AND(I749&lt;1,J749&gt;2,H749&lt;'CPL Goal &amp; KW Info'!$E$15,L749&gt;5%),'CPL Goal &amp; KW Info'!$G$15,IF(AND(I749&lt;1,J749&gt;2,H749&lt;'CPL Goal &amp; KW Info'!$E$16,L749&gt;3%),'CPL Goal &amp; KW Info'!$G$16,IF(AND(I749&lt;1,J749&gt;2,H749&lt;'CPL Goal &amp; KW Info'!$E$17,L749&gt;5%),'CPL Goal &amp; KW Info'!$G$17,IF(AND(I749&lt;1,J749&gt;2,H749&lt;'CPL Goal &amp; KW Info'!$E$18,L749&gt;3%),'CPL Goal &amp; KW Info'!$G$18,IF(AND(I749&lt;1,J749&gt;2,H749&gt;'CPL Goal &amp; KW Info'!$E$20),'CPL Goal &amp; KW Info'!$G$20,IF(AND(I749&lt;1,J749&gt;2,H749&gt;'CPL Goal &amp; KW Info'!$E$19),'CPL Goal &amp; KW Info'!$G$19,IF(AND(I749&lt;1,J749&gt;2,H749&lt;'CPL Goal &amp; KW Info'!$E$19,H749&gt;'CPL Goal &amp; KW Info'!$E$18),"0%",IF(AND(I749&lt;1,J749&lt;2,H749&gt;'CPL Goal &amp; KW Info'!$E$27),'CPL Goal &amp; KW Info'!$G$27,IF(AND(I749&lt;1,J749&lt;2,H749&gt;'CPL Goal &amp; KW Info'!$E$26),'CPL Goal &amp; KW Info'!$G$26,IF(AND(I749&lt;1,J749&lt;2,H749&gt;'CPL Goal &amp; KW Info'!$E$25),'CPL Goal &amp; KW Info'!$G$25,IF(AND(I749&lt;1,J749&lt;2,H749&gt;'CPL Goal &amp; KW Info'!$E$24),'CPL Goal &amp; KW Info'!$G$24,"0%"))))))))))))))))))))))))))))))))))))</f>
        <v>J4</v>
      </c>
      <c r="N749" s="22" t="e">
        <f t="shared" si="57"/>
        <v>#VALUE!</v>
      </c>
      <c r="O749" s="5" t="str">
        <f t="shared" si="58"/>
        <v/>
      </c>
      <c r="P749" s="1"/>
      <c r="Q749" s="6"/>
      <c r="R749" s="1"/>
    </row>
    <row r="750" spans="1:18">
      <c r="A750" s="13" t="str">
        <f>IF('CPL Goal &amp; KW Info'!I756="","",'CPL Goal &amp; KW Info'!I756)</f>
        <v/>
      </c>
      <c r="B750" s="13" t="str">
        <f>IF('CPL Goal &amp; KW Info'!J756="","",'CPL Goal &amp; KW Info'!J756)</f>
        <v/>
      </c>
      <c r="C750" s="13" t="str">
        <f>IF('CPL Goal &amp; KW Info'!K756="","",'CPL Goal &amp; KW Info'!K756)</f>
        <v/>
      </c>
      <c r="D750" s="28" t="str">
        <f>IF('CPL Goal &amp; KW Info'!L756="","",'CPL Goal &amp; KW Info'!L756)</f>
        <v/>
      </c>
      <c r="E750" s="13" t="str">
        <f>IF('CPL Goal &amp; KW Info'!M756="","",'CPL Goal &amp; KW Info'!M756)</f>
        <v/>
      </c>
      <c r="F750" s="13" t="str">
        <f>IF('CPL Goal &amp; KW Info'!N756="","",'CPL Goal &amp; KW Info'!N756)</f>
        <v/>
      </c>
      <c r="G750" s="13" t="str">
        <f>IF('CPL Goal &amp; KW Info'!O756="","",'CPL Goal &amp; KW Info'!O756)</f>
        <v/>
      </c>
      <c r="H750" s="28" t="str">
        <f>IF('CPL Goal &amp; KW Info'!P756="","",'CPL Goal &amp; KW Info'!P756)</f>
        <v/>
      </c>
      <c r="I750" s="13" t="str">
        <f>IF('CPL Goal &amp; KW Info'!Q756="","",'CPL Goal &amp; KW Info'!Q756)</f>
        <v/>
      </c>
      <c r="J750" s="13" t="str">
        <f>IF('CPL Goal &amp; KW Info'!R756="","",'CPL Goal &amp; KW Info'!R756)</f>
        <v/>
      </c>
      <c r="K750" s="1" t="str">
        <f t="shared" si="55"/>
        <v/>
      </c>
      <c r="L750" s="21" t="str">
        <f t="shared" si="56"/>
        <v/>
      </c>
      <c r="M750" s="22" t="str">
        <f>IF(AND(I750&gt;0,J750&gt;4,K750&lt;'CPL Goal &amp; KW Info'!$B$5),'CPL Goal &amp; KW Info'!$C$5,IF(AND(I750&gt;0,J750&gt;4,K750&lt;'CPL Goal &amp; KW Info'!$B$6),'CPL Goal &amp; KW Info'!$C$6,IF(AND(I750&gt;0,J750&gt;4,K750&lt;'CPL Goal &amp; KW Info'!$B$7),'CPL Goal &amp; KW Info'!$C$7,IF(AND(I750&gt;0,J750&gt;4,K750&lt;'CPL Goal &amp; KW Info'!$B$8),'CPL Goal &amp; KW Info'!$C$8,IF(AND(I750&gt;0,J750&gt;4,K750&gt;'CPL Goal &amp; KW Info'!$B$11),'CPL Goal &amp; KW Info'!$C$11,IF(AND(I750&gt;0,J750&gt;4,K750&gt;'CPL Goal &amp; KW Info'!$B$10),'CPL Goal &amp; KW Info'!$C$10,IF(AND(I750&gt;0,J750&gt;4,K750&lt;'CPL Goal &amp; KW Info'!$B$10,K750&gt;'CPL Goal &amp; KW Info'!$B$8),'CPL Goal &amp; KW Info'!$C$9,IF(AND(I750&gt;0,J750&gt;2,K750&lt;'CPL Goal &amp; KW Info'!$B$15),'CPL Goal &amp; KW Info'!$C$15,IF(AND(I750&gt;0,J750&gt;2,K750&lt;'CPL Goal &amp; KW Info'!$B$16),'CPL Goal &amp; KW Info'!$C$16,IF(AND(I750&gt;0,J750&gt;2,K750&lt;'CPL Goal &amp; KW Info'!$B$17),'CPL Goal &amp; KW Info'!$C$17,IF(AND(I750&gt;0,J750&gt;2,K750&lt;'CPL Goal &amp; KW Info'!$B$18),'CPL Goal &amp; KW Info'!$C$18,IF(AND(I750&gt;0,J750&gt;2,K750&gt;'CPL Goal &amp; KW Info'!$B$21),'CPL Goal &amp; KW Info'!$C$21,IF(AND(I750&gt;0,J750&gt;2,K750&gt;'CPL Goal &amp; KW Info'!$B$20),'CPL Goal &amp; KW Info'!$C$20,IF(AND(I750&gt;0,J750&gt;2,K750&lt;'CPL Goal &amp; KW Info'!$B$20,K750&gt;'CPL Goal &amp; KW Info'!$B$18),'CPL Goal &amp; KW Info'!$C$19,IF(AND(I750&gt;0,J750&lt;2,K750&gt;'CPL Goal &amp; KW Info'!$B$28),'CPL Goal &amp; KW Info'!$C$28,IF(AND(I750&gt;0,J750&lt;2,K750&gt;'CPL Goal &amp; KW Info'!$B$27),'CPL Goal &amp; KW Info'!$C$27,IF(AND(I750&gt;0,J750&lt;2,K750&gt;'CPL Goal &amp; KW Info'!$B$26),'CPL Goal &amp; KW Info'!$C$26,IF(AND(I750&gt;0,J750&lt;2,K750&lt;'CPL Goal &amp; KW Info'!$B$26),'CPL Goal &amp; KW Info'!$C$25,IF(AND(I750&lt;1,J750&gt;4,H750&lt;'CPL Goal &amp; KW Info'!$E$5,L750&gt;5%),'CPL Goal &amp; KW Info'!$G$5,IF(AND(I750&lt;1,J750&gt;4,H750&lt;'CPL Goal &amp; KW Info'!$E$6,L750&gt;3%),'CPL Goal &amp; KW Info'!$G$6,IF(AND(I750&lt;1,J750&gt;4,H750&lt;'CPL Goal &amp; KW Info'!$E$7,L750&gt;5%),'CPL Goal &amp; KW Info'!$G$7,IF(AND(I750&lt;1,J750&gt;4,H750&lt;'CPL Goal &amp; KW Info'!$E$8,L750&gt;3%),'CPL Goal &amp; KW Info'!$G$8,IF(AND(I750&lt;1,J750&gt;4,H750&gt;'CPL Goal &amp; KW Info'!$E$10),'CPL Goal &amp; KW Info'!$G$10,IF(AND(I750&lt;1,J750&gt;4,H750&gt;'CPL Goal &amp; KW Info'!$E$9),'CPL Goal &amp; KW Info'!$G$9,IF(AND(I750&lt;1,J750&gt;4,H750&lt;'CPL Goal &amp; KW Info'!$E$9,H750&gt;'CPL Goal &amp; KW Info'!$E$8),"0%",IF(AND(I750&lt;1,J750&gt;2,H750&lt;'CPL Goal &amp; KW Info'!$E$15,L750&gt;5%),'CPL Goal &amp; KW Info'!$G$15,IF(AND(I750&lt;1,J750&gt;2,H750&lt;'CPL Goal &amp; KW Info'!$E$16,L750&gt;3%),'CPL Goal &amp; KW Info'!$G$16,IF(AND(I750&lt;1,J750&gt;2,H750&lt;'CPL Goal &amp; KW Info'!$E$17,L750&gt;5%),'CPL Goal &amp; KW Info'!$G$17,IF(AND(I750&lt;1,J750&gt;2,H750&lt;'CPL Goal &amp; KW Info'!$E$18,L750&gt;3%),'CPL Goal &amp; KW Info'!$G$18,IF(AND(I750&lt;1,J750&gt;2,H750&gt;'CPL Goal &amp; KW Info'!$E$20),'CPL Goal &amp; KW Info'!$G$20,IF(AND(I750&lt;1,J750&gt;2,H750&gt;'CPL Goal &amp; KW Info'!$E$19),'CPL Goal &amp; KW Info'!$G$19,IF(AND(I750&lt;1,J750&gt;2,H750&lt;'CPL Goal &amp; KW Info'!$E$19,H750&gt;'CPL Goal &amp; KW Info'!$E$18),"0%",IF(AND(I750&lt;1,J750&lt;2,H750&gt;'CPL Goal &amp; KW Info'!$E$27),'CPL Goal &amp; KW Info'!$G$27,IF(AND(I750&lt;1,J750&lt;2,H750&gt;'CPL Goal &amp; KW Info'!$E$26),'CPL Goal &amp; KW Info'!$G$26,IF(AND(I750&lt;1,J750&lt;2,H750&gt;'CPL Goal &amp; KW Info'!$E$25),'CPL Goal &amp; KW Info'!$G$25,IF(AND(I750&lt;1,J750&lt;2,H750&gt;'CPL Goal &amp; KW Info'!$E$24),'CPL Goal &amp; KW Info'!$G$24,"0%"))))))))))))))))))))))))))))))))))))</f>
        <v>J4</v>
      </c>
      <c r="N750" s="22" t="e">
        <f t="shared" si="57"/>
        <v>#VALUE!</v>
      </c>
      <c r="O750" s="5" t="str">
        <f t="shared" si="58"/>
        <v/>
      </c>
      <c r="P750" s="1"/>
      <c r="Q750" s="6"/>
      <c r="R750" s="1"/>
    </row>
    <row r="751" spans="1:18">
      <c r="A751" s="13" t="str">
        <f>IF('CPL Goal &amp; KW Info'!I757="","",'CPL Goal &amp; KW Info'!I757)</f>
        <v/>
      </c>
      <c r="B751" s="13" t="str">
        <f>IF('CPL Goal &amp; KW Info'!J757="","",'CPL Goal &amp; KW Info'!J757)</f>
        <v/>
      </c>
      <c r="C751" s="13" t="str">
        <f>IF('CPL Goal &amp; KW Info'!K757="","",'CPL Goal &amp; KW Info'!K757)</f>
        <v/>
      </c>
      <c r="D751" s="28" t="str">
        <f>IF('CPL Goal &amp; KW Info'!L757="","",'CPL Goal &amp; KW Info'!L757)</f>
        <v/>
      </c>
      <c r="E751" s="13" t="str">
        <f>IF('CPL Goal &amp; KW Info'!M757="","",'CPL Goal &amp; KW Info'!M757)</f>
        <v/>
      </c>
      <c r="F751" s="13" t="str">
        <f>IF('CPL Goal &amp; KW Info'!N757="","",'CPL Goal &amp; KW Info'!N757)</f>
        <v/>
      </c>
      <c r="G751" s="13" t="str">
        <f>IF('CPL Goal &amp; KW Info'!O757="","",'CPL Goal &amp; KW Info'!O757)</f>
        <v/>
      </c>
      <c r="H751" s="28" t="str">
        <f>IF('CPL Goal &amp; KW Info'!P757="","",'CPL Goal &amp; KW Info'!P757)</f>
        <v/>
      </c>
      <c r="I751" s="13" t="str">
        <f>IF('CPL Goal &amp; KW Info'!Q757="","",'CPL Goal &amp; KW Info'!Q757)</f>
        <v/>
      </c>
      <c r="J751" s="13" t="str">
        <f>IF('CPL Goal &amp; KW Info'!R757="","",'CPL Goal &amp; KW Info'!R757)</f>
        <v/>
      </c>
      <c r="K751" s="1" t="str">
        <f t="shared" si="55"/>
        <v/>
      </c>
      <c r="L751" s="21" t="str">
        <f t="shared" si="56"/>
        <v/>
      </c>
      <c r="M751" s="22" t="str">
        <f>IF(AND(I751&gt;0,J751&gt;4,K751&lt;'CPL Goal &amp; KW Info'!$B$5),'CPL Goal &amp; KW Info'!$C$5,IF(AND(I751&gt;0,J751&gt;4,K751&lt;'CPL Goal &amp; KW Info'!$B$6),'CPL Goal &amp; KW Info'!$C$6,IF(AND(I751&gt;0,J751&gt;4,K751&lt;'CPL Goal &amp; KW Info'!$B$7),'CPL Goal &amp; KW Info'!$C$7,IF(AND(I751&gt;0,J751&gt;4,K751&lt;'CPL Goal &amp; KW Info'!$B$8),'CPL Goal &amp; KW Info'!$C$8,IF(AND(I751&gt;0,J751&gt;4,K751&gt;'CPL Goal &amp; KW Info'!$B$11),'CPL Goal &amp; KW Info'!$C$11,IF(AND(I751&gt;0,J751&gt;4,K751&gt;'CPL Goal &amp; KW Info'!$B$10),'CPL Goal &amp; KW Info'!$C$10,IF(AND(I751&gt;0,J751&gt;4,K751&lt;'CPL Goal &amp; KW Info'!$B$10,K751&gt;'CPL Goal &amp; KW Info'!$B$8),'CPL Goal &amp; KW Info'!$C$9,IF(AND(I751&gt;0,J751&gt;2,K751&lt;'CPL Goal &amp; KW Info'!$B$15),'CPL Goal &amp; KW Info'!$C$15,IF(AND(I751&gt;0,J751&gt;2,K751&lt;'CPL Goal &amp; KW Info'!$B$16),'CPL Goal &amp; KW Info'!$C$16,IF(AND(I751&gt;0,J751&gt;2,K751&lt;'CPL Goal &amp; KW Info'!$B$17),'CPL Goal &amp; KW Info'!$C$17,IF(AND(I751&gt;0,J751&gt;2,K751&lt;'CPL Goal &amp; KW Info'!$B$18),'CPL Goal &amp; KW Info'!$C$18,IF(AND(I751&gt;0,J751&gt;2,K751&gt;'CPL Goal &amp; KW Info'!$B$21),'CPL Goal &amp; KW Info'!$C$21,IF(AND(I751&gt;0,J751&gt;2,K751&gt;'CPL Goal &amp; KW Info'!$B$20),'CPL Goal &amp; KW Info'!$C$20,IF(AND(I751&gt;0,J751&gt;2,K751&lt;'CPL Goal &amp; KW Info'!$B$20,K751&gt;'CPL Goal &amp; KW Info'!$B$18),'CPL Goal &amp; KW Info'!$C$19,IF(AND(I751&gt;0,J751&lt;2,K751&gt;'CPL Goal &amp; KW Info'!$B$28),'CPL Goal &amp; KW Info'!$C$28,IF(AND(I751&gt;0,J751&lt;2,K751&gt;'CPL Goal &amp; KW Info'!$B$27),'CPL Goal &amp; KW Info'!$C$27,IF(AND(I751&gt;0,J751&lt;2,K751&gt;'CPL Goal &amp; KW Info'!$B$26),'CPL Goal &amp; KW Info'!$C$26,IF(AND(I751&gt;0,J751&lt;2,K751&lt;'CPL Goal &amp; KW Info'!$B$26),'CPL Goal &amp; KW Info'!$C$25,IF(AND(I751&lt;1,J751&gt;4,H751&lt;'CPL Goal &amp; KW Info'!$E$5,L751&gt;5%),'CPL Goal &amp; KW Info'!$G$5,IF(AND(I751&lt;1,J751&gt;4,H751&lt;'CPL Goal &amp; KW Info'!$E$6,L751&gt;3%),'CPL Goal &amp; KW Info'!$G$6,IF(AND(I751&lt;1,J751&gt;4,H751&lt;'CPL Goal &amp; KW Info'!$E$7,L751&gt;5%),'CPL Goal &amp; KW Info'!$G$7,IF(AND(I751&lt;1,J751&gt;4,H751&lt;'CPL Goal &amp; KW Info'!$E$8,L751&gt;3%),'CPL Goal &amp; KW Info'!$G$8,IF(AND(I751&lt;1,J751&gt;4,H751&gt;'CPL Goal &amp; KW Info'!$E$10),'CPL Goal &amp; KW Info'!$G$10,IF(AND(I751&lt;1,J751&gt;4,H751&gt;'CPL Goal &amp; KW Info'!$E$9),'CPL Goal &amp; KW Info'!$G$9,IF(AND(I751&lt;1,J751&gt;4,H751&lt;'CPL Goal &amp; KW Info'!$E$9,H751&gt;'CPL Goal &amp; KW Info'!$E$8),"0%",IF(AND(I751&lt;1,J751&gt;2,H751&lt;'CPL Goal &amp; KW Info'!$E$15,L751&gt;5%),'CPL Goal &amp; KW Info'!$G$15,IF(AND(I751&lt;1,J751&gt;2,H751&lt;'CPL Goal &amp; KW Info'!$E$16,L751&gt;3%),'CPL Goal &amp; KW Info'!$G$16,IF(AND(I751&lt;1,J751&gt;2,H751&lt;'CPL Goal &amp; KW Info'!$E$17,L751&gt;5%),'CPL Goal &amp; KW Info'!$G$17,IF(AND(I751&lt;1,J751&gt;2,H751&lt;'CPL Goal &amp; KW Info'!$E$18,L751&gt;3%),'CPL Goal &amp; KW Info'!$G$18,IF(AND(I751&lt;1,J751&gt;2,H751&gt;'CPL Goal &amp; KW Info'!$E$20),'CPL Goal &amp; KW Info'!$G$20,IF(AND(I751&lt;1,J751&gt;2,H751&gt;'CPL Goal &amp; KW Info'!$E$19),'CPL Goal &amp; KW Info'!$G$19,IF(AND(I751&lt;1,J751&gt;2,H751&lt;'CPL Goal &amp; KW Info'!$E$19,H751&gt;'CPL Goal &amp; KW Info'!$E$18),"0%",IF(AND(I751&lt;1,J751&lt;2,H751&gt;'CPL Goal &amp; KW Info'!$E$27),'CPL Goal &amp; KW Info'!$G$27,IF(AND(I751&lt;1,J751&lt;2,H751&gt;'CPL Goal &amp; KW Info'!$E$26),'CPL Goal &amp; KW Info'!$G$26,IF(AND(I751&lt;1,J751&lt;2,H751&gt;'CPL Goal &amp; KW Info'!$E$25),'CPL Goal &amp; KW Info'!$G$25,IF(AND(I751&lt;1,J751&lt;2,H751&gt;'CPL Goal &amp; KW Info'!$E$24),'CPL Goal &amp; KW Info'!$G$24,"0%"))))))))))))))))))))))))))))))))))))</f>
        <v>J4</v>
      </c>
      <c r="N751" s="22" t="e">
        <f t="shared" si="57"/>
        <v>#VALUE!</v>
      </c>
      <c r="O751" s="5" t="str">
        <f t="shared" si="58"/>
        <v/>
      </c>
      <c r="P751" s="1"/>
      <c r="Q751" s="6"/>
      <c r="R751" s="1"/>
    </row>
    <row r="752" spans="1:18">
      <c r="A752" s="13" t="str">
        <f>IF('CPL Goal &amp; KW Info'!I758="","",'CPL Goal &amp; KW Info'!I758)</f>
        <v/>
      </c>
      <c r="B752" s="13" t="str">
        <f>IF('CPL Goal &amp; KW Info'!J758="","",'CPL Goal &amp; KW Info'!J758)</f>
        <v/>
      </c>
      <c r="C752" s="13" t="str">
        <f>IF('CPL Goal &amp; KW Info'!K758="","",'CPL Goal &amp; KW Info'!K758)</f>
        <v/>
      </c>
      <c r="D752" s="28" t="str">
        <f>IF('CPL Goal &amp; KW Info'!L758="","",'CPL Goal &amp; KW Info'!L758)</f>
        <v/>
      </c>
      <c r="E752" s="13" t="str">
        <f>IF('CPL Goal &amp; KW Info'!M758="","",'CPL Goal &amp; KW Info'!M758)</f>
        <v/>
      </c>
      <c r="F752" s="13" t="str">
        <f>IF('CPL Goal &amp; KW Info'!N758="","",'CPL Goal &amp; KW Info'!N758)</f>
        <v/>
      </c>
      <c r="G752" s="13" t="str">
        <f>IF('CPL Goal &amp; KW Info'!O758="","",'CPL Goal &amp; KW Info'!O758)</f>
        <v/>
      </c>
      <c r="H752" s="28" t="str">
        <f>IF('CPL Goal &amp; KW Info'!P758="","",'CPL Goal &amp; KW Info'!P758)</f>
        <v/>
      </c>
      <c r="I752" s="13" t="str">
        <f>IF('CPL Goal &amp; KW Info'!Q758="","",'CPL Goal &amp; KW Info'!Q758)</f>
        <v/>
      </c>
      <c r="J752" s="13" t="str">
        <f>IF('CPL Goal &amp; KW Info'!R758="","",'CPL Goal &amp; KW Info'!R758)</f>
        <v/>
      </c>
      <c r="K752" s="1" t="str">
        <f t="shared" si="55"/>
        <v/>
      </c>
      <c r="L752" s="21" t="str">
        <f t="shared" si="56"/>
        <v/>
      </c>
      <c r="M752" s="22" t="str">
        <f>IF(AND(I752&gt;0,J752&gt;4,K752&lt;'CPL Goal &amp; KW Info'!$B$5),'CPL Goal &amp; KW Info'!$C$5,IF(AND(I752&gt;0,J752&gt;4,K752&lt;'CPL Goal &amp; KW Info'!$B$6),'CPL Goal &amp; KW Info'!$C$6,IF(AND(I752&gt;0,J752&gt;4,K752&lt;'CPL Goal &amp; KW Info'!$B$7),'CPL Goal &amp; KW Info'!$C$7,IF(AND(I752&gt;0,J752&gt;4,K752&lt;'CPL Goal &amp; KW Info'!$B$8),'CPL Goal &amp; KW Info'!$C$8,IF(AND(I752&gt;0,J752&gt;4,K752&gt;'CPL Goal &amp; KW Info'!$B$11),'CPL Goal &amp; KW Info'!$C$11,IF(AND(I752&gt;0,J752&gt;4,K752&gt;'CPL Goal &amp; KW Info'!$B$10),'CPL Goal &amp; KW Info'!$C$10,IF(AND(I752&gt;0,J752&gt;4,K752&lt;'CPL Goal &amp; KW Info'!$B$10,K752&gt;'CPL Goal &amp; KW Info'!$B$8),'CPL Goal &amp; KW Info'!$C$9,IF(AND(I752&gt;0,J752&gt;2,K752&lt;'CPL Goal &amp; KW Info'!$B$15),'CPL Goal &amp; KW Info'!$C$15,IF(AND(I752&gt;0,J752&gt;2,K752&lt;'CPL Goal &amp; KW Info'!$B$16),'CPL Goal &amp; KW Info'!$C$16,IF(AND(I752&gt;0,J752&gt;2,K752&lt;'CPL Goal &amp; KW Info'!$B$17),'CPL Goal &amp; KW Info'!$C$17,IF(AND(I752&gt;0,J752&gt;2,K752&lt;'CPL Goal &amp; KW Info'!$B$18),'CPL Goal &amp; KW Info'!$C$18,IF(AND(I752&gt;0,J752&gt;2,K752&gt;'CPL Goal &amp; KW Info'!$B$21),'CPL Goal &amp; KW Info'!$C$21,IF(AND(I752&gt;0,J752&gt;2,K752&gt;'CPL Goal &amp; KW Info'!$B$20),'CPL Goal &amp; KW Info'!$C$20,IF(AND(I752&gt;0,J752&gt;2,K752&lt;'CPL Goal &amp; KW Info'!$B$20,K752&gt;'CPL Goal &amp; KW Info'!$B$18),'CPL Goal &amp; KW Info'!$C$19,IF(AND(I752&gt;0,J752&lt;2,K752&gt;'CPL Goal &amp; KW Info'!$B$28),'CPL Goal &amp; KW Info'!$C$28,IF(AND(I752&gt;0,J752&lt;2,K752&gt;'CPL Goal &amp; KW Info'!$B$27),'CPL Goal &amp; KW Info'!$C$27,IF(AND(I752&gt;0,J752&lt;2,K752&gt;'CPL Goal &amp; KW Info'!$B$26),'CPL Goal &amp; KW Info'!$C$26,IF(AND(I752&gt;0,J752&lt;2,K752&lt;'CPL Goal &amp; KW Info'!$B$26),'CPL Goal &amp; KW Info'!$C$25,IF(AND(I752&lt;1,J752&gt;4,H752&lt;'CPL Goal &amp; KW Info'!$E$5,L752&gt;5%),'CPL Goal &amp; KW Info'!$G$5,IF(AND(I752&lt;1,J752&gt;4,H752&lt;'CPL Goal &amp; KW Info'!$E$6,L752&gt;3%),'CPL Goal &amp; KW Info'!$G$6,IF(AND(I752&lt;1,J752&gt;4,H752&lt;'CPL Goal &amp; KW Info'!$E$7,L752&gt;5%),'CPL Goal &amp; KW Info'!$G$7,IF(AND(I752&lt;1,J752&gt;4,H752&lt;'CPL Goal &amp; KW Info'!$E$8,L752&gt;3%),'CPL Goal &amp; KW Info'!$G$8,IF(AND(I752&lt;1,J752&gt;4,H752&gt;'CPL Goal &amp; KW Info'!$E$10),'CPL Goal &amp; KW Info'!$G$10,IF(AND(I752&lt;1,J752&gt;4,H752&gt;'CPL Goal &amp; KW Info'!$E$9),'CPL Goal &amp; KW Info'!$G$9,IF(AND(I752&lt;1,J752&gt;4,H752&lt;'CPL Goal &amp; KW Info'!$E$9,H752&gt;'CPL Goal &amp; KW Info'!$E$8),"0%",IF(AND(I752&lt;1,J752&gt;2,H752&lt;'CPL Goal &amp; KW Info'!$E$15,L752&gt;5%),'CPL Goal &amp; KW Info'!$G$15,IF(AND(I752&lt;1,J752&gt;2,H752&lt;'CPL Goal &amp; KW Info'!$E$16,L752&gt;3%),'CPL Goal &amp; KW Info'!$G$16,IF(AND(I752&lt;1,J752&gt;2,H752&lt;'CPL Goal &amp; KW Info'!$E$17,L752&gt;5%),'CPL Goal &amp; KW Info'!$G$17,IF(AND(I752&lt;1,J752&gt;2,H752&lt;'CPL Goal &amp; KW Info'!$E$18,L752&gt;3%),'CPL Goal &amp; KW Info'!$G$18,IF(AND(I752&lt;1,J752&gt;2,H752&gt;'CPL Goal &amp; KW Info'!$E$20),'CPL Goal &amp; KW Info'!$G$20,IF(AND(I752&lt;1,J752&gt;2,H752&gt;'CPL Goal &amp; KW Info'!$E$19),'CPL Goal &amp; KW Info'!$G$19,IF(AND(I752&lt;1,J752&gt;2,H752&lt;'CPL Goal &amp; KW Info'!$E$19,H752&gt;'CPL Goal &amp; KW Info'!$E$18),"0%",IF(AND(I752&lt;1,J752&lt;2,H752&gt;'CPL Goal &amp; KW Info'!$E$27),'CPL Goal &amp; KW Info'!$G$27,IF(AND(I752&lt;1,J752&lt;2,H752&gt;'CPL Goal &amp; KW Info'!$E$26),'CPL Goal &amp; KW Info'!$G$26,IF(AND(I752&lt;1,J752&lt;2,H752&gt;'CPL Goal &amp; KW Info'!$E$25),'CPL Goal &amp; KW Info'!$G$25,IF(AND(I752&lt;1,J752&lt;2,H752&gt;'CPL Goal &amp; KW Info'!$E$24),'CPL Goal &amp; KW Info'!$G$24,"0%"))))))))))))))))))))))))))))))))))))</f>
        <v>J4</v>
      </c>
      <c r="N752" s="22" t="e">
        <f t="shared" si="57"/>
        <v>#VALUE!</v>
      </c>
      <c r="O752" s="5" t="str">
        <f t="shared" si="58"/>
        <v/>
      </c>
      <c r="P752" s="1"/>
      <c r="Q752" s="6"/>
      <c r="R752" s="1"/>
    </row>
    <row r="753" spans="1:18">
      <c r="A753" s="13" t="str">
        <f>IF('CPL Goal &amp; KW Info'!I759="","",'CPL Goal &amp; KW Info'!I759)</f>
        <v/>
      </c>
      <c r="B753" s="13" t="str">
        <f>IF('CPL Goal &amp; KW Info'!J759="","",'CPL Goal &amp; KW Info'!J759)</f>
        <v/>
      </c>
      <c r="C753" s="13" t="str">
        <f>IF('CPL Goal &amp; KW Info'!K759="","",'CPL Goal &amp; KW Info'!K759)</f>
        <v/>
      </c>
      <c r="D753" s="28" t="str">
        <f>IF('CPL Goal &amp; KW Info'!L759="","",'CPL Goal &amp; KW Info'!L759)</f>
        <v/>
      </c>
      <c r="E753" s="13" t="str">
        <f>IF('CPL Goal &amp; KW Info'!M759="","",'CPL Goal &amp; KW Info'!M759)</f>
        <v/>
      </c>
      <c r="F753" s="13" t="str">
        <f>IF('CPL Goal &amp; KW Info'!N759="","",'CPL Goal &amp; KW Info'!N759)</f>
        <v/>
      </c>
      <c r="G753" s="13" t="str">
        <f>IF('CPL Goal &amp; KW Info'!O759="","",'CPL Goal &amp; KW Info'!O759)</f>
        <v/>
      </c>
      <c r="H753" s="28" t="str">
        <f>IF('CPL Goal &amp; KW Info'!P759="","",'CPL Goal &amp; KW Info'!P759)</f>
        <v/>
      </c>
      <c r="I753" s="13" t="str">
        <f>IF('CPL Goal &amp; KW Info'!Q759="","",'CPL Goal &amp; KW Info'!Q759)</f>
        <v/>
      </c>
      <c r="J753" s="13" t="str">
        <f>IF('CPL Goal &amp; KW Info'!R759="","",'CPL Goal &amp; KW Info'!R759)</f>
        <v/>
      </c>
      <c r="K753" s="1" t="str">
        <f t="shared" si="55"/>
        <v/>
      </c>
      <c r="L753" s="21" t="str">
        <f t="shared" si="56"/>
        <v/>
      </c>
      <c r="M753" s="22" t="str">
        <f>IF(AND(I753&gt;0,J753&gt;4,K753&lt;'CPL Goal &amp; KW Info'!$B$5),'CPL Goal &amp; KW Info'!$C$5,IF(AND(I753&gt;0,J753&gt;4,K753&lt;'CPL Goal &amp; KW Info'!$B$6),'CPL Goal &amp; KW Info'!$C$6,IF(AND(I753&gt;0,J753&gt;4,K753&lt;'CPL Goal &amp; KW Info'!$B$7),'CPL Goal &amp; KW Info'!$C$7,IF(AND(I753&gt;0,J753&gt;4,K753&lt;'CPL Goal &amp; KW Info'!$B$8),'CPL Goal &amp; KW Info'!$C$8,IF(AND(I753&gt;0,J753&gt;4,K753&gt;'CPL Goal &amp; KW Info'!$B$11),'CPL Goal &amp; KW Info'!$C$11,IF(AND(I753&gt;0,J753&gt;4,K753&gt;'CPL Goal &amp; KW Info'!$B$10),'CPL Goal &amp; KW Info'!$C$10,IF(AND(I753&gt;0,J753&gt;4,K753&lt;'CPL Goal &amp; KW Info'!$B$10,K753&gt;'CPL Goal &amp; KW Info'!$B$8),'CPL Goal &amp; KW Info'!$C$9,IF(AND(I753&gt;0,J753&gt;2,K753&lt;'CPL Goal &amp; KW Info'!$B$15),'CPL Goal &amp; KW Info'!$C$15,IF(AND(I753&gt;0,J753&gt;2,K753&lt;'CPL Goal &amp; KW Info'!$B$16),'CPL Goal &amp; KW Info'!$C$16,IF(AND(I753&gt;0,J753&gt;2,K753&lt;'CPL Goal &amp; KW Info'!$B$17),'CPL Goal &amp; KW Info'!$C$17,IF(AND(I753&gt;0,J753&gt;2,K753&lt;'CPL Goal &amp; KW Info'!$B$18),'CPL Goal &amp; KW Info'!$C$18,IF(AND(I753&gt;0,J753&gt;2,K753&gt;'CPL Goal &amp; KW Info'!$B$21),'CPL Goal &amp; KW Info'!$C$21,IF(AND(I753&gt;0,J753&gt;2,K753&gt;'CPL Goal &amp; KW Info'!$B$20),'CPL Goal &amp; KW Info'!$C$20,IF(AND(I753&gt;0,J753&gt;2,K753&lt;'CPL Goal &amp; KW Info'!$B$20,K753&gt;'CPL Goal &amp; KW Info'!$B$18),'CPL Goal &amp; KW Info'!$C$19,IF(AND(I753&gt;0,J753&lt;2,K753&gt;'CPL Goal &amp; KW Info'!$B$28),'CPL Goal &amp; KW Info'!$C$28,IF(AND(I753&gt;0,J753&lt;2,K753&gt;'CPL Goal &amp; KW Info'!$B$27),'CPL Goal &amp; KW Info'!$C$27,IF(AND(I753&gt;0,J753&lt;2,K753&gt;'CPL Goal &amp; KW Info'!$B$26),'CPL Goal &amp; KW Info'!$C$26,IF(AND(I753&gt;0,J753&lt;2,K753&lt;'CPL Goal &amp; KW Info'!$B$26),'CPL Goal &amp; KW Info'!$C$25,IF(AND(I753&lt;1,J753&gt;4,H753&lt;'CPL Goal &amp; KW Info'!$E$5,L753&gt;5%),'CPL Goal &amp; KW Info'!$G$5,IF(AND(I753&lt;1,J753&gt;4,H753&lt;'CPL Goal &amp; KW Info'!$E$6,L753&gt;3%),'CPL Goal &amp; KW Info'!$G$6,IF(AND(I753&lt;1,J753&gt;4,H753&lt;'CPL Goal &amp; KW Info'!$E$7,L753&gt;5%),'CPL Goal &amp; KW Info'!$G$7,IF(AND(I753&lt;1,J753&gt;4,H753&lt;'CPL Goal &amp; KW Info'!$E$8,L753&gt;3%),'CPL Goal &amp; KW Info'!$G$8,IF(AND(I753&lt;1,J753&gt;4,H753&gt;'CPL Goal &amp; KW Info'!$E$10),'CPL Goal &amp; KW Info'!$G$10,IF(AND(I753&lt;1,J753&gt;4,H753&gt;'CPL Goal &amp; KW Info'!$E$9),'CPL Goal &amp; KW Info'!$G$9,IF(AND(I753&lt;1,J753&gt;4,H753&lt;'CPL Goal &amp; KW Info'!$E$9,H753&gt;'CPL Goal &amp; KW Info'!$E$8),"0%",IF(AND(I753&lt;1,J753&gt;2,H753&lt;'CPL Goal &amp; KW Info'!$E$15,L753&gt;5%),'CPL Goal &amp; KW Info'!$G$15,IF(AND(I753&lt;1,J753&gt;2,H753&lt;'CPL Goal &amp; KW Info'!$E$16,L753&gt;3%),'CPL Goal &amp; KW Info'!$G$16,IF(AND(I753&lt;1,J753&gt;2,H753&lt;'CPL Goal &amp; KW Info'!$E$17,L753&gt;5%),'CPL Goal &amp; KW Info'!$G$17,IF(AND(I753&lt;1,J753&gt;2,H753&lt;'CPL Goal &amp; KW Info'!$E$18,L753&gt;3%),'CPL Goal &amp; KW Info'!$G$18,IF(AND(I753&lt;1,J753&gt;2,H753&gt;'CPL Goal &amp; KW Info'!$E$20),'CPL Goal &amp; KW Info'!$G$20,IF(AND(I753&lt;1,J753&gt;2,H753&gt;'CPL Goal &amp; KW Info'!$E$19),'CPL Goal &amp; KW Info'!$G$19,IF(AND(I753&lt;1,J753&gt;2,H753&lt;'CPL Goal &amp; KW Info'!$E$19,H753&gt;'CPL Goal &amp; KW Info'!$E$18),"0%",IF(AND(I753&lt;1,J753&lt;2,H753&gt;'CPL Goal &amp; KW Info'!$E$27),'CPL Goal &amp; KW Info'!$G$27,IF(AND(I753&lt;1,J753&lt;2,H753&gt;'CPL Goal &amp; KW Info'!$E$26),'CPL Goal &amp; KW Info'!$G$26,IF(AND(I753&lt;1,J753&lt;2,H753&gt;'CPL Goal &amp; KW Info'!$E$25),'CPL Goal &amp; KW Info'!$G$25,IF(AND(I753&lt;1,J753&lt;2,H753&gt;'CPL Goal &amp; KW Info'!$E$24),'CPL Goal &amp; KW Info'!$G$24,"0%"))))))))))))))))))))))))))))))))))))</f>
        <v>J4</v>
      </c>
      <c r="N753" s="22" t="e">
        <f t="shared" si="57"/>
        <v>#VALUE!</v>
      </c>
      <c r="O753" s="5" t="str">
        <f t="shared" si="58"/>
        <v/>
      </c>
      <c r="P753" s="1"/>
      <c r="Q753" s="6"/>
      <c r="R753" s="1"/>
    </row>
    <row r="754" spans="1:18">
      <c r="A754" s="13" t="str">
        <f>IF('CPL Goal &amp; KW Info'!I760="","",'CPL Goal &amp; KW Info'!I760)</f>
        <v/>
      </c>
      <c r="B754" s="13" t="str">
        <f>IF('CPL Goal &amp; KW Info'!J760="","",'CPL Goal &amp; KW Info'!J760)</f>
        <v/>
      </c>
      <c r="C754" s="13" t="str">
        <f>IF('CPL Goal &amp; KW Info'!K760="","",'CPL Goal &amp; KW Info'!K760)</f>
        <v/>
      </c>
      <c r="D754" s="28" t="str">
        <f>IF('CPL Goal &amp; KW Info'!L760="","",'CPL Goal &amp; KW Info'!L760)</f>
        <v/>
      </c>
      <c r="E754" s="13" t="str">
        <f>IF('CPL Goal &amp; KW Info'!M760="","",'CPL Goal &amp; KW Info'!M760)</f>
        <v/>
      </c>
      <c r="F754" s="13" t="str">
        <f>IF('CPL Goal &amp; KW Info'!N760="","",'CPL Goal &amp; KW Info'!N760)</f>
        <v/>
      </c>
      <c r="G754" s="13" t="str">
        <f>IF('CPL Goal &amp; KW Info'!O760="","",'CPL Goal &amp; KW Info'!O760)</f>
        <v/>
      </c>
      <c r="H754" s="28" t="str">
        <f>IF('CPL Goal &amp; KW Info'!P760="","",'CPL Goal &amp; KW Info'!P760)</f>
        <v/>
      </c>
      <c r="I754" s="13" t="str">
        <f>IF('CPL Goal &amp; KW Info'!Q760="","",'CPL Goal &amp; KW Info'!Q760)</f>
        <v/>
      </c>
      <c r="J754" s="13" t="str">
        <f>IF('CPL Goal &amp; KW Info'!R760="","",'CPL Goal &amp; KW Info'!R760)</f>
        <v/>
      </c>
      <c r="K754" s="1" t="str">
        <f t="shared" si="55"/>
        <v/>
      </c>
      <c r="L754" s="21" t="str">
        <f t="shared" si="56"/>
        <v/>
      </c>
      <c r="M754" s="22" t="str">
        <f>IF(AND(I754&gt;0,J754&gt;4,K754&lt;'CPL Goal &amp; KW Info'!$B$5),'CPL Goal &amp; KW Info'!$C$5,IF(AND(I754&gt;0,J754&gt;4,K754&lt;'CPL Goal &amp; KW Info'!$B$6),'CPL Goal &amp; KW Info'!$C$6,IF(AND(I754&gt;0,J754&gt;4,K754&lt;'CPL Goal &amp; KW Info'!$B$7),'CPL Goal &amp; KW Info'!$C$7,IF(AND(I754&gt;0,J754&gt;4,K754&lt;'CPL Goal &amp; KW Info'!$B$8),'CPL Goal &amp; KW Info'!$C$8,IF(AND(I754&gt;0,J754&gt;4,K754&gt;'CPL Goal &amp; KW Info'!$B$11),'CPL Goal &amp; KW Info'!$C$11,IF(AND(I754&gt;0,J754&gt;4,K754&gt;'CPL Goal &amp; KW Info'!$B$10),'CPL Goal &amp; KW Info'!$C$10,IF(AND(I754&gt;0,J754&gt;4,K754&lt;'CPL Goal &amp; KW Info'!$B$10,K754&gt;'CPL Goal &amp; KW Info'!$B$8),'CPL Goal &amp; KW Info'!$C$9,IF(AND(I754&gt;0,J754&gt;2,K754&lt;'CPL Goal &amp; KW Info'!$B$15),'CPL Goal &amp; KW Info'!$C$15,IF(AND(I754&gt;0,J754&gt;2,K754&lt;'CPL Goal &amp; KW Info'!$B$16),'CPL Goal &amp; KW Info'!$C$16,IF(AND(I754&gt;0,J754&gt;2,K754&lt;'CPL Goal &amp; KW Info'!$B$17),'CPL Goal &amp; KW Info'!$C$17,IF(AND(I754&gt;0,J754&gt;2,K754&lt;'CPL Goal &amp; KW Info'!$B$18),'CPL Goal &amp; KW Info'!$C$18,IF(AND(I754&gt;0,J754&gt;2,K754&gt;'CPL Goal &amp; KW Info'!$B$21),'CPL Goal &amp; KW Info'!$C$21,IF(AND(I754&gt;0,J754&gt;2,K754&gt;'CPL Goal &amp; KW Info'!$B$20),'CPL Goal &amp; KW Info'!$C$20,IF(AND(I754&gt;0,J754&gt;2,K754&lt;'CPL Goal &amp; KW Info'!$B$20,K754&gt;'CPL Goal &amp; KW Info'!$B$18),'CPL Goal &amp; KW Info'!$C$19,IF(AND(I754&gt;0,J754&lt;2,K754&gt;'CPL Goal &amp; KW Info'!$B$28),'CPL Goal &amp; KW Info'!$C$28,IF(AND(I754&gt;0,J754&lt;2,K754&gt;'CPL Goal &amp; KW Info'!$B$27),'CPL Goal &amp; KW Info'!$C$27,IF(AND(I754&gt;0,J754&lt;2,K754&gt;'CPL Goal &amp; KW Info'!$B$26),'CPL Goal &amp; KW Info'!$C$26,IF(AND(I754&gt;0,J754&lt;2,K754&lt;'CPL Goal &amp; KW Info'!$B$26),'CPL Goal &amp; KW Info'!$C$25,IF(AND(I754&lt;1,J754&gt;4,H754&lt;'CPL Goal &amp; KW Info'!$E$5,L754&gt;5%),'CPL Goal &amp; KW Info'!$G$5,IF(AND(I754&lt;1,J754&gt;4,H754&lt;'CPL Goal &amp; KW Info'!$E$6,L754&gt;3%),'CPL Goal &amp; KW Info'!$G$6,IF(AND(I754&lt;1,J754&gt;4,H754&lt;'CPL Goal &amp; KW Info'!$E$7,L754&gt;5%),'CPL Goal &amp; KW Info'!$G$7,IF(AND(I754&lt;1,J754&gt;4,H754&lt;'CPL Goal &amp; KW Info'!$E$8,L754&gt;3%),'CPL Goal &amp; KW Info'!$G$8,IF(AND(I754&lt;1,J754&gt;4,H754&gt;'CPL Goal &amp; KW Info'!$E$10),'CPL Goal &amp; KW Info'!$G$10,IF(AND(I754&lt;1,J754&gt;4,H754&gt;'CPL Goal &amp; KW Info'!$E$9),'CPL Goal &amp; KW Info'!$G$9,IF(AND(I754&lt;1,J754&gt;4,H754&lt;'CPL Goal &amp; KW Info'!$E$9,H754&gt;'CPL Goal &amp; KW Info'!$E$8),"0%",IF(AND(I754&lt;1,J754&gt;2,H754&lt;'CPL Goal &amp; KW Info'!$E$15,L754&gt;5%),'CPL Goal &amp; KW Info'!$G$15,IF(AND(I754&lt;1,J754&gt;2,H754&lt;'CPL Goal &amp; KW Info'!$E$16,L754&gt;3%),'CPL Goal &amp; KW Info'!$G$16,IF(AND(I754&lt;1,J754&gt;2,H754&lt;'CPL Goal &amp; KW Info'!$E$17,L754&gt;5%),'CPL Goal &amp; KW Info'!$G$17,IF(AND(I754&lt;1,J754&gt;2,H754&lt;'CPL Goal &amp; KW Info'!$E$18,L754&gt;3%),'CPL Goal &amp; KW Info'!$G$18,IF(AND(I754&lt;1,J754&gt;2,H754&gt;'CPL Goal &amp; KW Info'!$E$20),'CPL Goal &amp; KW Info'!$G$20,IF(AND(I754&lt;1,J754&gt;2,H754&gt;'CPL Goal &amp; KW Info'!$E$19),'CPL Goal &amp; KW Info'!$G$19,IF(AND(I754&lt;1,J754&gt;2,H754&lt;'CPL Goal &amp; KW Info'!$E$19,H754&gt;'CPL Goal &amp; KW Info'!$E$18),"0%",IF(AND(I754&lt;1,J754&lt;2,H754&gt;'CPL Goal &amp; KW Info'!$E$27),'CPL Goal &amp; KW Info'!$G$27,IF(AND(I754&lt;1,J754&lt;2,H754&gt;'CPL Goal &amp; KW Info'!$E$26),'CPL Goal &amp; KW Info'!$G$26,IF(AND(I754&lt;1,J754&lt;2,H754&gt;'CPL Goal &amp; KW Info'!$E$25),'CPL Goal &amp; KW Info'!$G$25,IF(AND(I754&lt;1,J754&lt;2,H754&gt;'CPL Goal &amp; KW Info'!$E$24),'CPL Goal &amp; KW Info'!$G$24,"0%"))))))))))))))))))))))))))))))))))))</f>
        <v>J4</v>
      </c>
      <c r="N754" s="22" t="e">
        <f t="shared" si="57"/>
        <v>#VALUE!</v>
      </c>
      <c r="O754" s="5" t="str">
        <f t="shared" si="58"/>
        <v/>
      </c>
      <c r="P754" s="1"/>
      <c r="Q754" s="6"/>
      <c r="R754" s="1"/>
    </row>
    <row r="755" spans="1:18">
      <c r="A755" s="13" t="str">
        <f>IF('CPL Goal &amp; KW Info'!I761="","",'CPL Goal &amp; KW Info'!I761)</f>
        <v/>
      </c>
      <c r="B755" s="13" t="str">
        <f>IF('CPL Goal &amp; KW Info'!J761="","",'CPL Goal &amp; KW Info'!J761)</f>
        <v/>
      </c>
      <c r="C755" s="13" t="str">
        <f>IF('CPL Goal &amp; KW Info'!K761="","",'CPL Goal &amp; KW Info'!K761)</f>
        <v/>
      </c>
      <c r="D755" s="28" t="str">
        <f>IF('CPL Goal &amp; KW Info'!L761="","",'CPL Goal &amp; KW Info'!L761)</f>
        <v/>
      </c>
      <c r="E755" s="13" t="str">
        <f>IF('CPL Goal &amp; KW Info'!M761="","",'CPL Goal &amp; KW Info'!M761)</f>
        <v/>
      </c>
      <c r="F755" s="13" t="str">
        <f>IF('CPL Goal &amp; KW Info'!N761="","",'CPL Goal &amp; KW Info'!N761)</f>
        <v/>
      </c>
      <c r="G755" s="13" t="str">
        <f>IF('CPL Goal &amp; KW Info'!O761="","",'CPL Goal &amp; KW Info'!O761)</f>
        <v/>
      </c>
      <c r="H755" s="28" t="str">
        <f>IF('CPL Goal &amp; KW Info'!P761="","",'CPL Goal &amp; KW Info'!P761)</f>
        <v/>
      </c>
      <c r="I755" s="13" t="str">
        <f>IF('CPL Goal &amp; KW Info'!Q761="","",'CPL Goal &amp; KW Info'!Q761)</f>
        <v/>
      </c>
      <c r="J755" s="13" t="str">
        <f>IF('CPL Goal &amp; KW Info'!R761="","",'CPL Goal &amp; KW Info'!R761)</f>
        <v/>
      </c>
      <c r="K755" s="1" t="str">
        <f t="shared" si="55"/>
        <v/>
      </c>
      <c r="L755" s="21" t="str">
        <f t="shared" si="56"/>
        <v/>
      </c>
      <c r="M755" s="22" t="str">
        <f>IF(AND(I755&gt;0,J755&gt;4,K755&lt;'CPL Goal &amp; KW Info'!$B$5),'CPL Goal &amp; KW Info'!$C$5,IF(AND(I755&gt;0,J755&gt;4,K755&lt;'CPL Goal &amp; KW Info'!$B$6),'CPL Goal &amp; KW Info'!$C$6,IF(AND(I755&gt;0,J755&gt;4,K755&lt;'CPL Goal &amp; KW Info'!$B$7),'CPL Goal &amp; KW Info'!$C$7,IF(AND(I755&gt;0,J755&gt;4,K755&lt;'CPL Goal &amp; KW Info'!$B$8),'CPL Goal &amp; KW Info'!$C$8,IF(AND(I755&gt;0,J755&gt;4,K755&gt;'CPL Goal &amp; KW Info'!$B$11),'CPL Goal &amp; KW Info'!$C$11,IF(AND(I755&gt;0,J755&gt;4,K755&gt;'CPL Goal &amp; KW Info'!$B$10),'CPL Goal &amp; KW Info'!$C$10,IF(AND(I755&gt;0,J755&gt;4,K755&lt;'CPL Goal &amp; KW Info'!$B$10,K755&gt;'CPL Goal &amp; KW Info'!$B$8),'CPL Goal &amp; KW Info'!$C$9,IF(AND(I755&gt;0,J755&gt;2,K755&lt;'CPL Goal &amp; KW Info'!$B$15),'CPL Goal &amp; KW Info'!$C$15,IF(AND(I755&gt;0,J755&gt;2,K755&lt;'CPL Goal &amp; KW Info'!$B$16),'CPL Goal &amp; KW Info'!$C$16,IF(AND(I755&gt;0,J755&gt;2,K755&lt;'CPL Goal &amp; KW Info'!$B$17),'CPL Goal &amp; KW Info'!$C$17,IF(AND(I755&gt;0,J755&gt;2,K755&lt;'CPL Goal &amp; KW Info'!$B$18),'CPL Goal &amp; KW Info'!$C$18,IF(AND(I755&gt;0,J755&gt;2,K755&gt;'CPL Goal &amp; KW Info'!$B$21),'CPL Goal &amp; KW Info'!$C$21,IF(AND(I755&gt;0,J755&gt;2,K755&gt;'CPL Goal &amp; KW Info'!$B$20),'CPL Goal &amp; KW Info'!$C$20,IF(AND(I755&gt;0,J755&gt;2,K755&lt;'CPL Goal &amp; KW Info'!$B$20,K755&gt;'CPL Goal &amp; KW Info'!$B$18),'CPL Goal &amp; KW Info'!$C$19,IF(AND(I755&gt;0,J755&lt;2,K755&gt;'CPL Goal &amp; KW Info'!$B$28),'CPL Goal &amp; KW Info'!$C$28,IF(AND(I755&gt;0,J755&lt;2,K755&gt;'CPL Goal &amp; KW Info'!$B$27),'CPL Goal &amp; KW Info'!$C$27,IF(AND(I755&gt;0,J755&lt;2,K755&gt;'CPL Goal &amp; KW Info'!$B$26),'CPL Goal &amp; KW Info'!$C$26,IF(AND(I755&gt;0,J755&lt;2,K755&lt;'CPL Goal &amp; KW Info'!$B$26),'CPL Goal &amp; KW Info'!$C$25,IF(AND(I755&lt;1,J755&gt;4,H755&lt;'CPL Goal &amp; KW Info'!$E$5,L755&gt;5%),'CPL Goal &amp; KW Info'!$G$5,IF(AND(I755&lt;1,J755&gt;4,H755&lt;'CPL Goal &amp; KW Info'!$E$6,L755&gt;3%),'CPL Goal &amp; KW Info'!$G$6,IF(AND(I755&lt;1,J755&gt;4,H755&lt;'CPL Goal &amp; KW Info'!$E$7,L755&gt;5%),'CPL Goal &amp; KW Info'!$G$7,IF(AND(I755&lt;1,J755&gt;4,H755&lt;'CPL Goal &amp; KW Info'!$E$8,L755&gt;3%),'CPL Goal &amp; KW Info'!$G$8,IF(AND(I755&lt;1,J755&gt;4,H755&gt;'CPL Goal &amp; KW Info'!$E$10),'CPL Goal &amp; KW Info'!$G$10,IF(AND(I755&lt;1,J755&gt;4,H755&gt;'CPL Goal &amp; KW Info'!$E$9),'CPL Goal &amp; KW Info'!$G$9,IF(AND(I755&lt;1,J755&gt;4,H755&lt;'CPL Goal &amp; KW Info'!$E$9,H755&gt;'CPL Goal &amp; KW Info'!$E$8),"0%",IF(AND(I755&lt;1,J755&gt;2,H755&lt;'CPL Goal &amp; KW Info'!$E$15,L755&gt;5%),'CPL Goal &amp; KW Info'!$G$15,IF(AND(I755&lt;1,J755&gt;2,H755&lt;'CPL Goal &amp; KW Info'!$E$16,L755&gt;3%),'CPL Goal &amp; KW Info'!$G$16,IF(AND(I755&lt;1,J755&gt;2,H755&lt;'CPL Goal &amp; KW Info'!$E$17,L755&gt;5%),'CPL Goal &amp; KW Info'!$G$17,IF(AND(I755&lt;1,J755&gt;2,H755&lt;'CPL Goal &amp; KW Info'!$E$18,L755&gt;3%),'CPL Goal &amp; KW Info'!$G$18,IF(AND(I755&lt;1,J755&gt;2,H755&gt;'CPL Goal &amp; KW Info'!$E$20),'CPL Goal &amp; KW Info'!$G$20,IF(AND(I755&lt;1,J755&gt;2,H755&gt;'CPL Goal &amp; KW Info'!$E$19),'CPL Goal &amp; KW Info'!$G$19,IF(AND(I755&lt;1,J755&gt;2,H755&lt;'CPL Goal &amp; KW Info'!$E$19,H755&gt;'CPL Goal &amp; KW Info'!$E$18),"0%",IF(AND(I755&lt;1,J755&lt;2,H755&gt;'CPL Goal &amp; KW Info'!$E$27),'CPL Goal &amp; KW Info'!$G$27,IF(AND(I755&lt;1,J755&lt;2,H755&gt;'CPL Goal &amp; KW Info'!$E$26),'CPL Goal &amp; KW Info'!$G$26,IF(AND(I755&lt;1,J755&lt;2,H755&gt;'CPL Goal &amp; KW Info'!$E$25),'CPL Goal &amp; KW Info'!$G$25,IF(AND(I755&lt;1,J755&lt;2,H755&gt;'CPL Goal &amp; KW Info'!$E$24),'CPL Goal &amp; KW Info'!$G$24,"0%"))))))))))))))))))))))))))))))))))))</f>
        <v>J4</v>
      </c>
      <c r="N755" s="22" t="e">
        <f t="shared" si="57"/>
        <v>#VALUE!</v>
      </c>
      <c r="O755" s="5" t="str">
        <f t="shared" si="58"/>
        <v/>
      </c>
      <c r="P755" s="1"/>
      <c r="Q755" s="6"/>
      <c r="R755" s="1"/>
    </row>
    <row r="756" spans="1:18">
      <c r="A756" s="13" t="str">
        <f>IF('CPL Goal &amp; KW Info'!I762="","",'CPL Goal &amp; KW Info'!I762)</f>
        <v/>
      </c>
      <c r="B756" s="13" t="str">
        <f>IF('CPL Goal &amp; KW Info'!J762="","",'CPL Goal &amp; KW Info'!J762)</f>
        <v/>
      </c>
      <c r="C756" s="13" t="str">
        <f>IF('CPL Goal &amp; KW Info'!K762="","",'CPL Goal &amp; KW Info'!K762)</f>
        <v/>
      </c>
      <c r="D756" s="28" t="str">
        <f>IF('CPL Goal &amp; KW Info'!L762="","",'CPL Goal &amp; KW Info'!L762)</f>
        <v/>
      </c>
      <c r="E756" s="13" t="str">
        <f>IF('CPL Goal &amp; KW Info'!M762="","",'CPL Goal &amp; KW Info'!M762)</f>
        <v/>
      </c>
      <c r="F756" s="13" t="str">
        <f>IF('CPL Goal &amp; KW Info'!N762="","",'CPL Goal &amp; KW Info'!N762)</f>
        <v/>
      </c>
      <c r="G756" s="13" t="str">
        <f>IF('CPL Goal &amp; KW Info'!O762="","",'CPL Goal &amp; KW Info'!O762)</f>
        <v/>
      </c>
      <c r="H756" s="28" t="str">
        <f>IF('CPL Goal &amp; KW Info'!P762="","",'CPL Goal &amp; KW Info'!P762)</f>
        <v/>
      </c>
      <c r="I756" s="13" t="str">
        <f>IF('CPL Goal &amp; KW Info'!Q762="","",'CPL Goal &amp; KW Info'!Q762)</f>
        <v/>
      </c>
      <c r="J756" s="13" t="str">
        <f>IF('CPL Goal &amp; KW Info'!R762="","",'CPL Goal &amp; KW Info'!R762)</f>
        <v/>
      </c>
      <c r="K756" s="1" t="str">
        <f t="shared" si="55"/>
        <v/>
      </c>
      <c r="L756" s="21" t="str">
        <f t="shared" si="56"/>
        <v/>
      </c>
      <c r="M756" s="22" t="str">
        <f>IF(AND(I756&gt;0,J756&gt;4,K756&lt;'CPL Goal &amp; KW Info'!$B$5),'CPL Goal &amp; KW Info'!$C$5,IF(AND(I756&gt;0,J756&gt;4,K756&lt;'CPL Goal &amp; KW Info'!$B$6),'CPL Goal &amp; KW Info'!$C$6,IF(AND(I756&gt;0,J756&gt;4,K756&lt;'CPL Goal &amp; KW Info'!$B$7),'CPL Goal &amp; KW Info'!$C$7,IF(AND(I756&gt;0,J756&gt;4,K756&lt;'CPL Goal &amp; KW Info'!$B$8),'CPL Goal &amp; KW Info'!$C$8,IF(AND(I756&gt;0,J756&gt;4,K756&gt;'CPL Goal &amp; KW Info'!$B$11),'CPL Goal &amp; KW Info'!$C$11,IF(AND(I756&gt;0,J756&gt;4,K756&gt;'CPL Goal &amp; KW Info'!$B$10),'CPL Goal &amp; KW Info'!$C$10,IF(AND(I756&gt;0,J756&gt;4,K756&lt;'CPL Goal &amp; KW Info'!$B$10,K756&gt;'CPL Goal &amp; KW Info'!$B$8),'CPL Goal &amp; KW Info'!$C$9,IF(AND(I756&gt;0,J756&gt;2,K756&lt;'CPL Goal &amp; KW Info'!$B$15),'CPL Goal &amp; KW Info'!$C$15,IF(AND(I756&gt;0,J756&gt;2,K756&lt;'CPL Goal &amp; KW Info'!$B$16),'CPL Goal &amp; KW Info'!$C$16,IF(AND(I756&gt;0,J756&gt;2,K756&lt;'CPL Goal &amp; KW Info'!$B$17),'CPL Goal &amp; KW Info'!$C$17,IF(AND(I756&gt;0,J756&gt;2,K756&lt;'CPL Goal &amp; KW Info'!$B$18),'CPL Goal &amp; KW Info'!$C$18,IF(AND(I756&gt;0,J756&gt;2,K756&gt;'CPL Goal &amp; KW Info'!$B$21),'CPL Goal &amp; KW Info'!$C$21,IF(AND(I756&gt;0,J756&gt;2,K756&gt;'CPL Goal &amp; KW Info'!$B$20),'CPL Goal &amp; KW Info'!$C$20,IF(AND(I756&gt;0,J756&gt;2,K756&lt;'CPL Goal &amp; KW Info'!$B$20,K756&gt;'CPL Goal &amp; KW Info'!$B$18),'CPL Goal &amp; KW Info'!$C$19,IF(AND(I756&gt;0,J756&lt;2,K756&gt;'CPL Goal &amp; KW Info'!$B$28),'CPL Goal &amp; KW Info'!$C$28,IF(AND(I756&gt;0,J756&lt;2,K756&gt;'CPL Goal &amp; KW Info'!$B$27),'CPL Goal &amp; KW Info'!$C$27,IF(AND(I756&gt;0,J756&lt;2,K756&gt;'CPL Goal &amp; KW Info'!$B$26),'CPL Goal &amp; KW Info'!$C$26,IF(AND(I756&gt;0,J756&lt;2,K756&lt;'CPL Goal &amp; KW Info'!$B$26),'CPL Goal &amp; KW Info'!$C$25,IF(AND(I756&lt;1,J756&gt;4,H756&lt;'CPL Goal &amp; KW Info'!$E$5,L756&gt;5%),'CPL Goal &amp; KW Info'!$G$5,IF(AND(I756&lt;1,J756&gt;4,H756&lt;'CPL Goal &amp; KW Info'!$E$6,L756&gt;3%),'CPL Goal &amp; KW Info'!$G$6,IF(AND(I756&lt;1,J756&gt;4,H756&lt;'CPL Goal &amp; KW Info'!$E$7,L756&gt;5%),'CPL Goal &amp; KW Info'!$G$7,IF(AND(I756&lt;1,J756&gt;4,H756&lt;'CPL Goal &amp; KW Info'!$E$8,L756&gt;3%),'CPL Goal &amp; KW Info'!$G$8,IF(AND(I756&lt;1,J756&gt;4,H756&gt;'CPL Goal &amp; KW Info'!$E$10),'CPL Goal &amp; KW Info'!$G$10,IF(AND(I756&lt;1,J756&gt;4,H756&gt;'CPL Goal &amp; KW Info'!$E$9),'CPL Goal &amp; KW Info'!$G$9,IF(AND(I756&lt;1,J756&gt;4,H756&lt;'CPL Goal &amp; KW Info'!$E$9,H756&gt;'CPL Goal &amp; KW Info'!$E$8),"0%",IF(AND(I756&lt;1,J756&gt;2,H756&lt;'CPL Goal &amp; KW Info'!$E$15,L756&gt;5%),'CPL Goal &amp; KW Info'!$G$15,IF(AND(I756&lt;1,J756&gt;2,H756&lt;'CPL Goal &amp; KW Info'!$E$16,L756&gt;3%),'CPL Goal &amp; KW Info'!$G$16,IF(AND(I756&lt;1,J756&gt;2,H756&lt;'CPL Goal &amp; KW Info'!$E$17,L756&gt;5%),'CPL Goal &amp; KW Info'!$G$17,IF(AND(I756&lt;1,J756&gt;2,H756&lt;'CPL Goal &amp; KW Info'!$E$18,L756&gt;3%),'CPL Goal &amp; KW Info'!$G$18,IF(AND(I756&lt;1,J756&gt;2,H756&gt;'CPL Goal &amp; KW Info'!$E$20),'CPL Goal &amp; KW Info'!$G$20,IF(AND(I756&lt;1,J756&gt;2,H756&gt;'CPL Goal &amp; KW Info'!$E$19),'CPL Goal &amp; KW Info'!$G$19,IF(AND(I756&lt;1,J756&gt;2,H756&lt;'CPL Goal &amp; KW Info'!$E$19,H756&gt;'CPL Goal &amp; KW Info'!$E$18),"0%",IF(AND(I756&lt;1,J756&lt;2,H756&gt;'CPL Goal &amp; KW Info'!$E$27),'CPL Goal &amp; KW Info'!$G$27,IF(AND(I756&lt;1,J756&lt;2,H756&gt;'CPL Goal &amp; KW Info'!$E$26),'CPL Goal &amp; KW Info'!$G$26,IF(AND(I756&lt;1,J756&lt;2,H756&gt;'CPL Goal &amp; KW Info'!$E$25),'CPL Goal &amp; KW Info'!$G$25,IF(AND(I756&lt;1,J756&lt;2,H756&gt;'CPL Goal &amp; KW Info'!$E$24),'CPL Goal &amp; KW Info'!$G$24,"0%"))))))))))))))))))))))))))))))))))))</f>
        <v>J4</v>
      </c>
      <c r="N756" s="22" t="e">
        <f t="shared" si="57"/>
        <v>#VALUE!</v>
      </c>
      <c r="O756" s="5" t="str">
        <f t="shared" si="58"/>
        <v/>
      </c>
      <c r="P756" s="1"/>
      <c r="Q756" s="6"/>
      <c r="R756" s="1"/>
    </row>
    <row r="757" spans="1:18">
      <c r="A757" s="13" t="str">
        <f>IF('CPL Goal &amp; KW Info'!I763="","",'CPL Goal &amp; KW Info'!I763)</f>
        <v/>
      </c>
      <c r="B757" s="13" t="str">
        <f>IF('CPL Goal &amp; KW Info'!J763="","",'CPL Goal &amp; KW Info'!J763)</f>
        <v/>
      </c>
      <c r="C757" s="13" t="str">
        <f>IF('CPL Goal &amp; KW Info'!K763="","",'CPL Goal &amp; KW Info'!K763)</f>
        <v/>
      </c>
      <c r="D757" s="28" t="str">
        <f>IF('CPL Goal &amp; KW Info'!L763="","",'CPL Goal &amp; KW Info'!L763)</f>
        <v/>
      </c>
      <c r="E757" s="13" t="str">
        <f>IF('CPL Goal &amp; KW Info'!M763="","",'CPL Goal &amp; KW Info'!M763)</f>
        <v/>
      </c>
      <c r="F757" s="13" t="str">
        <f>IF('CPL Goal &amp; KW Info'!N763="","",'CPL Goal &amp; KW Info'!N763)</f>
        <v/>
      </c>
      <c r="G757" s="13" t="str">
        <f>IF('CPL Goal &amp; KW Info'!O763="","",'CPL Goal &amp; KW Info'!O763)</f>
        <v/>
      </c>
      <c r="H757" s="28" t="str">
        <f>IF('CPL Goal &amp; KW Info'!P763="","",'CPL Goal &amp; KW Info'!P763)</f>
        <v/>
      </c>
      <c r="I757" s="13" t="str">
        <f>IF('CPL Goal &amp; KW Info'!Q763="","",'CPL Goal &amp; KW Info'!Q763)</f>
        <v/>
      </c>
      <c r="J757" s="13" t="str">
        <f>IF('CPL Goal &amp; KW Info'!R763="","",'CPL Goal &amp; KW Info'!R763)</f>
        <v/>
      </c>
      <c r="K757" s="1" t="str">
        <f t="shared" si="55"/>
        <v/>
      </c>
      <c r="L757" s="21" t="str">
        <f t="shared" si="56"/>
        <v/>
      </c>
      <c r="M757" s="22" t="str">
        <f>IF(AND(I757&gt;0,J757&gt;4,K757&lt;'CPL Goal &amp; KW Info'!$B$5),'CPL Goal &amp; KW Info'!$C$5,IF(AND(I757&gt;0,J757&gt;4,K757&lt;'CPL Goal &amp; KW Info'!$B$6),'CPL Goal &amp; KW Info'!$C$6,IF(AND(I757&gt;0,J757&gt;4,K757&lt;'CPL Goal &amp; KW Info'!$B$7),'CPL Goal &amp; KW Info'!$C$7,IF(AND(I757&gt;0,J757&gt;4,K757&lt;'CPL Goal &amp; KW Info'!$B$8),'CPL Goal &amp; KW Info'!$C$8,IF(AND(I757&gt;0,J757&gt;4,K757&gt;'CPL Goal &amp; KW Info'!$B$11),'CPL Goal &amp; KW Info'!$C$11,IF(AND(I757&gt;0,J757&gt;4,K757&gt;'CPL Goal &amp; KW Info'!$B$10),'CPL Goal &amp; KW Info'!$C$10,IF(AND(I757&gt;0,J757&gt;4,K757&lt;'CPL Goal &amp; KW Info'!$B$10,K757&gt;'CPL Goal &amp; KW Info'!$B$8),'CPL Goal &amp; KW Info'!$C$9,IF(AND(I757&gt;0,J757&gt;2,K757&lt;'CPL Goal &amp; KW Info'!$B$15),'CPL Goal &amp; KW Info'!$C$15,IF(AND(I757&gt;0,J757&gt;2,K757&lt;'CPL Goal &amp; KW Info'!$B$16),'CPL Goal &amp; KW Info'!$C$16,IF(AND(I757&gt;0,J757&gt;2,K757&lt;'CPL Goal &amp; KW Info'!$B$17),'CPL Goal &amp; KW Info'!$C$17,IF(AND(I757&gt;0,J757&gt;2,K757&lt;'CPL Goal &amp; KW Info'!$B$18),'CPL Goal &amp; KW Info'!$C$18,IF(AND(I757&gt;0,J757&gt;2,K757&gt;'CPL Goal &amp; KW Info'!$B$21),'CPL Goal &amp; KW Info'!$C$21,IF(AND(I757&gt;0,J757&gt;2,K757&gt;'CPL Goal &amp; KW Info'!$B$20),'CPL Goal &amp; KW Info'!$C$20,IF(AND(I757&gt;0,J757&gt;2,K757&lt;'CPL Goal &amp; KW Info'!$B$20,K757&gt;'CPL Goal &amp; KW Info'!$B$18),'CPL Goal &amp; KW Info'!$C$19,IF(AND(I757&gt;0,J757&lt;2,K757&gt;'CPL Goal &amp; KW Info'!$B$28),'CPL Goal &amp; KW Info'!$C$28,IF(AND(I757&gt;0,J757&lt;2,K757&gt;'CPL Goal &amp; KW Info'!$B$27),'CPL Goal &amp; KW Info'!$C$27,IF(AND(I757&gt;0,J757&lt;2,K757&gt;'CPL Goal &amp; KW Info'!$B$26),'CPL Goal &amp; KW Info'!$C$26,IF(AND(I757&gt;0,J757&lt;2,K757&lt;'CPL Goal &amp; KW Info'!$B$26),'CPL Goal &amp; KW Info'!$C$25,IF(AND(I757&lt;1,J757&gt;4,H757&lt;'CPL Goal &amp; KW Info'!$E$5,L757&gt;5%),'CPL Goal &amp; KW Info'!$G$5,IF(AND(I757&lt;1,J757&gt;4,H757&lt;'CPL Goal &amp; KW Info'!$E$6,L757&gt;3%),'CPL Goal &amp; KW Info'!$G$6,IF(AND(I757&lt;1,J757&gt;4,H757&lt;'CPL Goal &amp; KW Info'!$E$7,L757&gt;5%),'CPL Goal &amp; KW Info'!$G$7,IF(AND(I757&lt;1,J757&gt;4,H757&lt;'CPL Goal &amp; KW Info'!$E$8,L757&gt;3%),'CPL Goal &amp; KW Info'!$G$8,IF(AND(I757&lt;1,J757&gt;4,H757&gt;'CPL Goal &amp; KW Info'!$E$10),'CPL Goal &amp; KW Info'!$G$10,IF(AND(I757&lt;1,J757&gt;4,H757&gt;'CPL Goal &amp; KW Info'!$E$9),'CPL Goal &amp; KW Info'!$G$9,IF(AND(I757&lt;1,J757&gt;4,H757&lt;'CPL Goal &amp; KW Info'!$E$9,H757&gt;'CPL Goal &amp; KW Info'!$E$8),"0%",IF(AND(I757&lt;1,J757&gt;2,H757&lt;'CPL Goal &amp; KW Info'!$E$15,L757&gt;5%),'CPL Goal &amp; KW Info'!$G$15,IF(AND(I757&lt;1,J757&gt;2,H757&lt;'CPL Goal &amp; KW Info'!$E$16,L757&gt;3%),'CPL Goal &amp; KW Info'!$G$16,IF(AND(I757&lt;1,J757&gt;2,H757&lt;'CPL Goal &amp; KW Info'!$E$17,L757&gt;5%),'CPL Goal &amp; KW Info'!$G$17,IF(AND(I757&lt;1,J757&gt;2,H757&lt;'CPL Goal &amp; KW Info'!$E$18,L757&gt;3%),'CPL Goal &amp; KW Info'!$G$18,IF(AND(I757&lt;1,J757&gt;2,H757&gt;'CPL Goal &amp; KW Info'!$E$20),'CPL Goal &amp; KW Info'!$G$20,IF(AND(I757&lt;1,J757&gt;2,H757&gt;'CPL Goal &amp; KW Info'!$E$19),'CPL Goal &amp; KW Info'!$G$19,IF(AND(I757&lt;1,J757&gt;2,H757&lt;'CPL Goal &amp; KW Info'!$E$19,H757&gt;'CPL Goal &amp; KW Info'!$E$18),"0%",IF(AND(I757&lt;1,J757&lt;2,H757&gt;'CPL Goal &amp; KW Info'!$E$27),'CPL Goal &amp; KW Info'!$G$27,IF(AND(I757&lt;1,J757&lt;2,H757&gt;'CPL Goal &amp; KW Info'!$E$26),'CPL Goal &amp; KW Info'!$G$26,IF(AND(I757&lt;1,J757&lt;2,H757&gt;'CPL Goal &amp; KW Info'!$E$25),'CPL Goal &amp; KW Info'!$G$25,IF(AND(I757&lt;1,J757&lt;2,H757&gt;'CPL Goal &amp; KW Info'!$E$24),'CPL Goal &amp; KW Info'!$G$24,"0%"))))))))))))))))))))))))))))))))))))</f>
        <v>J4</v>
      </c>
      <c r="N757" s="22" t="e">
        <f t="shared" si="57"/>
        <v>#VALUE!</v>
      </c>
      <c r="O757" s="5" t="str">
        <f t="shared" si="58"/>
        <v/>
      </c>
      <c r="P757" s="1"/>
      <c r="Q757" s="6"/>
      <c r="R757" s="1"/>
    </row>
    <row r="758" spans="1:18">
      <c r="A758" s="13" t="str">
        <f>IF('CPL Goal &amp; KW Info'!I764="","",'CPL Goal &amp; KW Info'!I764)</f>
        <v/>
      </c>
      <c r="B758" s="13" t="str">
        <f>IF('CPL Goal &amp; KW Info'!J764="","",'CPL Goal &amp; KW Info'!J764)</f>
        <v/>
      </c>
      <c r="C758" s="13" t="str">
        <f>IF('CPL Goal &amp; KW Info'!K764="","",'CPL Goal &amp; KW Info'!K764)</f>
        <v/>
      </c>
      <c r="D758" s="28" t="str">
        <f>IF('CPL Goal &amp; KW Info'!L764="","",'CPL Goal &amp; KW Info'!L764)</f>
        <v/>
      </c>
      <c r="E758" s="13" t="str">
        <f>IF('CPL Goal &amp; KW Info'!M764="","",'CPL Goal &amp; KW Info'!M764)</f>
        <v/>
      </c>
      <c r="F758" s="13" t="str">
        <f>IF('CPL Goal &amp; KW Info'!N764="","",'CPL Goal &amp; KW Info'!N764)</f>
        <v/>
      </c>
      <c r="G758" s="13" t="str">
        <f>IF('CPL Goal &amp; KW Info'!O764="","",'CPL Goal &amp; KW Info'!O764)</f>
        <v/>
      </c>
      <c r="H758" s="28" t="str">
        <f>IF('CPL Goal &amp; KW Info'!P764="","",'CPL Goal &amp; KW Info'!P764)</f>
        <v/>
      </c>
      <c r="I758" s="13" t="str">
        <f>IF('CPL Goal &amp; KW Info'!Q764="","",'CPL Goal &amp; KW Info'!Q764)</f>
        <v/>
      </c>
      <c r="J758" s="13" t="str">
        <f>IF('CPL Goal &amp; KW Info'!R764="","",'CPL Goal &amp; KW Info'!R764)</f>
        <v/>
      </c>
      <c r="K758" s="1" t="str">
        <f t="shared" si="55"/>
        <v/>
      </c>
      <c r="L758" s="21" t="str">
        <f t="shared" si="56"/>
        <v/>
      </c>
      <c r="M758" s="22" t="str">
        <f>IF(AND(I758&gt;0,J758&gt;4,K758&lt;'CPL Goal &amp; KW Info'!$B$5),'CPL Goal &amp; KW Info'!$C$5,IF(AND(I758&gt;0,J758&gt;4,K758&lt;'CPL Goal &amp; KW Info'!$B$6),'CPL Goal &amp; KW Info'!$C$6,IF(AND(I758&gt;0,J758&gt;4,K758&lt;'CPL Goal &amp; KW Info'!$B$7),'CPL Goal &amp; KW Info'!$C$7,IF(AND(I758&gt;0,J758&gt;4,K758&lt;'CPL Goal &amp; KW Info'!$B$8),'CPL Goal &amp; KW Info'!$C$8,IF(AND(I758&gt;0,J758&gt;4,K758&gt;'CPL Goal &amp; KW Info'!$B$11),'CPL Goal &amp; KW Info'!$C$11,IF(AND(I758&gt;0,J758&gt;4,K758&gt;'CPL Goal &amp; KW Info'!$B$10),'CPL Goal &amp; KW Info'!$C$10,IF(AND(I758&gt;0,J758&gt;4,K758&lt;'CPL Goal &amp; KW Info'!$B$10,K758&gt;'CPL Goal &amp; KW Info'!$B$8),'CPL Goal &amp; KW Info'!$C$9,IF(AND(I758&gt;0,J758&gt;2,K758&lt;'CPL Goal &amp; KW Info'!$B$15),'CPL Goal &amp; KW Info'!$C$15,IF(AND(I758&gt;0,J758&gt;2,K758&lt;'CPL Goal &amp; KW Info'!$B$16),'CPL Goal &amp; KW Info'!$C$16,IF(AND(I758&gt;0,J758&gt;2,K758&lt;'CPL Goal &amp; KW Info'!$B$17),'CPL Goal &amp; KW Info'!$C$17,IF(AND(I758&gt;0,J758&gt;2,K758&lt;'CPL Goal &amp; KW Info'!$B$18),'CPL Goal &amp; KW Info'!$C$18,IF(AND(I758&gt;0,J758&gt;2,K758&gt;'CPL Goal &amp; KW Info'!$B$21),'CPL Goal &amp; KW Info'!$C$21,IF(AND(I758&gt;0,J758&gt;2,K758&gt;'CPL Goal &amp; KW Info'!$B$20),'CPL Goal &amp; KW Info'!$C$20,IF(AND(I758&gt;0,J758&gt;2,K758&lt;'CPL Goal &amp; KW Info'!$B$20,K758&gt;'CPL Goal &amp; KW Info'!$B$18),'CPL Goal &amp; KW Info'!$C$19,IF(AND(I758&gt;0,J758&lt;2,K758&gt;'CPL Goal &amp; KW Info'!$B$28),'CPL Goal &amp; KW Info'!$C$28,IF(AND(I758&gt;0,J758&lt;2,K758&gt;'CPL Goal &amp; KW Info'!$B$27),'CPL Goal &amp; KW Info'!$C$27,IF(AND(I758&gt;0,J758&lt;2,K758&gt;'CPL Goal &amp; KW Info'!$B$26),'CPL Goal &amp; KW Info'!$C$26,IF(AND(I758&gt;0,J758&lt;2,K758&lt;'CPL Goal &amp; KW Info'!$B$26),'CPL Goal &amp; KW Info'!$C$25,IF(AND(I758&lt;1,J758&gt;4,H758&lt;'CPL Goal &amp; KW Info'!$E$5,L758&gt;5%),'CPL Goal &amp; KW Info'!$G$5,IF(AND(I758&lt;1,J758&gt;4,H758&lt;'CPL Goal &amp; KW Info'!$E$6,L758&gt;3%),'CPL Goal &amp; KW Info'!$G$6,IF(AND(I758&lt;1,J758&gt;4,H758&lt;'CPL Goal &amp; KW Info'!$E$7,L758&gt;5%),'CPL Goal &amp; KW Info'!$G$7,IF(AND(I758&lt;1,J758&gt;4,H758&lt;'CPL Goal &amp; KW Info'!$E$8,L758&gt;3%),'CPL Goal &amp; KW Info'!$G$8,IF(AND(I758&lt;1,J758&gt;4,H758&gt;'CPL Goal &amp; KW Info'!$E$10),'CPL Goal &amp; KW Info'!$G$10,IF(AND(I758&lt;1,J758&gt;4,H758&gt;'CPL Goal &amp; KW Info'!$E$9),'CPL Goal &amp; KW Info'!$G$9,IF(AND(I758&lt;1,J758&gt;4,H758&lt;'CPL Goal &amp; KW Info'!$E$9,H758&gt;'CPL Goal &amp; KW Info'!$E$8),"0%",IF(AND(I758&lt;1,J758&gt;2,H758&lt;'CPL Goal &amp; KW Info'!$E$15,L758&gt;5%),'CPL Goal &amp; KW Info'!$G$15,IF(AND(I758&lt;1,J758&gt;2,H758&lt;'CPL Goal &amp; KW Info'!$E$16,L758&gt;3%),'CPL Goal &amp; KW Info'!$G$16,IF(AND(I758&lt;1,J758&gt;2,H758&lt;'CPL Goal &amp; KW Info'!$E$17,L758&gt;5%),'CPL Goal &amp; KW Info'!$G$17,IF(AND(I758&lt;1,J758&gt;2,H758&lt;'CPL Goal &amp; KW Info'!$E$18,L758&gt;3%),'CPL Goal &amp; KW Info'!$G$18,IF(AND(I758&lt;1,J758&gt;2,H758&gt;'CPL Goal &amp; KW Info'!$E$20),'CPL Goal &amp; KW Info'!$G$20,IF(AND(I758&lt;1,J758&gt;2,H758&gt;'CPL Goal &amp; KW Info'!$E$19),'CPL Goal &amp; KW Info'!$G$19,IF(AND(I758&lt;1,J758&gt;2,H758&lt;'CPL Goal &amp; KW Info'!$E$19,H758&gt;'CPL Goal &amp; KW Info'!$E$18),"0%",IF(AND(I758&lt;1,J758&lt;2,H758&gt;'CPL Goal &amp; KW Info'!$E$27),'CPL Goal &amp; KW Info'!$G$27,IF(AND(I758&lt;1,J758&lt;2,H758&gt;'CPL Goal &amp; KW Info'!$E$26),'CPL Goal &amp; KW Info'!$G$26,IF(AND(I758&lt;1,J758&lt;2,H758&gt;'CPL Goal &amp; KW Info'!$E$25),'CPL Goal &amp; KW Info'!$G$25,IF(AND(I758&lt;1,J758&lt;2,H758&gt;'CPL Goal &amp; KW Info'!$E$24),'CPL Goal &amp; KW Info'!$G$24,"0%"))))))))))))))))))))))))))))))))))))</f>
        <v>J4</v>
      </c>
      <c r="N758" s="22" t="e">
        <f t="shared" si="57"/>
        <v>#VALUE!</v>
      </c>
      <c r="O758" s="5" t="str">
        <f t="shared" si="58"/>
        <v/>
      </c>
      <c r="P758" s="1"/>
      <c r="Q758" s="6"/>
      <c r="R758" s="1"/>
    </row>
    <row r="759" spans="1:18">
      <c r="A759" s="13" t="str">
        <f>IF('CPL Goal &amp; KW Info'!I765="","",'CPL Goal &amp; KW Info'!I765)</f>
        <v/>
      </c>
      <c r="B759" s="13" t="str">
        <f>IF('CPL Goal &amp; KW Info'!J765="","",'CPL Goal &amp; KW Info'!J765)</f>
        <v/>
      </c>
      <c r="C759" s="13" t="str">
        <f>IF('CPL Goal &amp; KW Info'!K765="","",'CPL Goal &amp; KW Info'!K765)</f>
        <v/>
      </c>
      <c r="D759" s="28" t="str">
        <f>IF('CPL Goal &amp; KW Info'!L765="","",'CPL Goal &amp; KW Info'!L765)</f>
        <v/>
      </c>
      <c r="E759" s="13" t="str">
        <f>IF('CPL Goal &amp; KW Info'!M765="","",'CPL Goal &amp; KW Info'!M765)</f>
        <v/>
      </c>
      <c r="F759" s="13" t="str">
        <f>IF('CPL Goal &amp; KW Info'!N765="","",'CPL Goal &amp; KW Info'!N765)</f>
        <v/>
      </c>
      <c r="G759" s="13" t="str">
        <f>IF('CPL Goal &amp; KW Info'!O765="","",'CPL Goal &amp; KW Info'!O765)</f>
        <v/>
      </c>
      <c r="H759" s="28" t="str">
        <f>IF('CPL Goal &amp; KW Info'!P765="","",'CPL Goal &amp; KW Info'!P765)</f>
        <v/>
      </c>
      <c r="I759" s="13" t="str">
        <f>IF('CPL Goal &amp; KW Info'!Q765="","",'CPL Goal &amp; KW Info'!Q765)</f>
        <v/>
      </c>
      <c r="J759" s="13" t="str">
        <f>IF('CPL Goal &amp; KW Info'!R765="","",'CPL Goal &amp; KW Info'!R765)</f>
        <v/>
      </c>
      <c r="K759" s="1" t="str">
        <f t="shared" si="55"/>
        <v/>
      </c>
      <c r="L759" s="21" t="str">
        <f t="shared" si="56"/>
        <v/>
      </c>
      <c r="M759" s="22" t="str">
        <f>IF(AND(I759&gt;0,J759&gt;4,K759&lt;'CPL Goal &amp; KW Info'!$B$5),'CPL Goal &amp; KW Info'!$C$5,IF(AND(I759&gt;0,J759&gt;4,K759&lt;'CPL Goal &amp; KW Info'!$B$6),'CPL Goal &amp; KW Info'!$C$6,IF(AND(I759&gt;0,J759&gt;4,K759&lt;'CPL Goal &amp; KW Info'!$B$7),'CPL Goal &amp; KW Info'!$C$7,IF(AND(I759&gt;0,J759&gt;4,K759&lt;'CPL Goal &amp; KW Info'!$B$8),'CPL Goal &amp; KW Info'!$C$8,IF(AND(I759&gt;0,J759&gt;4,K759&gt;'CPL Goal &amp; KW Info'!$B$11),'CPL Goal &amp; KW Info'!$C$11,IF(AND(I759&gt;0,J759&gt;4,K759&gt;'CPL Goal &amp; KW Info'!$B$10),'CPL Goal &amp; KW Info'!$C$10,IF(AND(I759&gt;0,J759&gt;4,K759&lt;'CPL Goal &amp; KW Info'!$B$10,K759&gt;'CPL Goal &amp; KW Info'!$B$8),'CPL Goal &amp; KW Info'!$C$9,IF(AND(I759&gt;0,J759&gt;2,K759&lt;'CPL Goal &amp; KW Info'!$B$15),'CPL Goal &amp; KW Info'!$C$15,IF(AND(I759&gt;0,J759&gt;2,K759&lt;'CPL Goal &amp; KW Info'!$B$16),'CPL Goal &amp; KW Info'!$C$16,IF(AND(I759&gt;0,J759&gt;2,K759&lt;'CPL Goal &amp; KW Info'!$B$17),'CPL Goal &amp; KW Info'!$C$17,IF(AND(I759&gt;0,J759&gt;2,K759&lt;'CPL Goal &amp; KW Info'!$B$18),'CPL Goal &amp; KW Info'!$C$18,IF(AND(I759&gt;0,J759&gt;2,K759&gt;'CPL Goal &amp; KW Info'!$B$21),'CPL Goal &amp; KW Info'!$C$21,IF(AND(I759&gt;0,J759&gt;2,K759&gt;'CPL Goal &amp; KW Info'!$B$20),'CPL Goal &amp; KW Info'!$C$20,IF(AND(I759&gt;0,J759&gt;2,K759&lt;'CPL Goal &amp; KW Info'!$B$20,K759&gt;'CPL Goal &amp; KW Info'!$B$18),'CPL Goal &amp; KW Info'!$C$19,IF(AND(I759&gt;0,J759&lt;2,K759&gt;'CPL Goal &amp; KW Info'!$B$28),'CPL Goal &amp; KW Info'!$C$28,IF(AND(I759&gt;0,J759&lt;2,K759&gt;'CPL Goal &amp; KW Info'!$B$27),'CPL Goal &amp; KW Info'!$C$27,IF(AND(I759&gt;0,J759&lt;2,K759&gt;'CPL Goal &amp; KW Info'!$B$26),'CPL Goal &amp; KW Info'!$C$26,IF(AND(I759&gt;0,J759&lt;2,K759&lt;'CPL Goal &amp; KW Info'!$B$26),'CPL Goal &amp; KW Info'!$C$25,IF(AND(I759&lt;1,J759&gt;4,H759&lt;'CPL Goal &amp; KW Info'!$E$5,L759&gt;5%),'CPL Goal &amp; KW Info'!$G$5,IF(AND(I759&lt;1,J759&gt;4,H759&lt;'CPL Goal &amp; KW Info'!$E$6,L759&gt;3%),'CPL Goal &amp; KW Info'!$G$6,IF(AND(I759&lt;1,J759&gt;4,H759&lt;'CPL Goal &amp; KW Info'!$E$7,L759&gt;5%),'CPL Goal &amp; KW Info'!$G$7,IF(AND(I759&lt;1,J759&gt;4,H759&lt;'CPL Goal &amp; KW Info'!$E$8,L759&gt;3%),'CPL Goal &amp; KW Info'!$G$8,IF(AND(I759&lt;1,J759&gt;4,H759&gt;'CPL Goal &amp; KW Info'!$E$10),'CPL Goal &amp; KW Info'!$G$10,IF(AND(I759&lt;1,J759&gt;4,H759&gt;'CPL Goal &amp; KW Info'!$E$9),'CPL Goal &amp; KW Info'!$G$9,IF(AND(I759&lt;1,J759&gt;4,H759&lt;'CPL Goal &amp; KW Info'!$E$9,H759&gt;'CPL Goal &amp; KW Info'!$E$8),"0%",IF(AND(I759&lt;1,J759&gt;2,H759&lt;'CPL Goal &amp; KW Info'!$E$15,L759&gt;5%),'CPL Goal &amp; KW Info'!$G$15,IF(AND(I759&lt;1,J759&gt;2,H759&lt;'CPL Goal &amp; KW Info'!$E$16,L759&gt;3%),'CPL Goal &amp; KW Info'!$G$16,IF(AND(I759&lt;1,J759&gt;2,H759&lt;'CPL Goal &amp; KW Info'!$E$17,L759&gt;5%),'CPL Goal &amp; KW Info'!$G$17,IF(AND(I759&lt;1,J759&gt;2,H759&lt;'CPL Goal &amp; KW Info'!$E$18,L759&gt;3%),'CPL Goal &amp; KW Info'!$G$18,IF(AND(I759&lt;1,J759&gt;2,H759&gt;'CPL Goal &amp; KW Info'!$E$20),'CPL Goal &amp; KW Info'!$G$20,IF(AND(I759&lt;1,J759&gt;2,H759&gt;'CPL Goal &amp; KW Info'!$E$19),'CPL Goal &amp; KW Info'!$G$19,IF(AND(I759&lt;1,J759&gt;2,H759&lt;'CPL Goal &amp; KW Info'!$E$19,H759&gt;'CPL Goal &amp; KW Info'!$E$18),"0%",IF(AND(I759&lt;1,J759&lt;2,H759&gt;'CPL Goal &amp; KW Info'!$E$27),'CPL Goal &amp; KW Info'!$G$27,IF(AND(I759&lt;1,J759&lt;2,H759&gt;'CPL Goal &amp; KW Info'!$E$26),'CPL Goal &amp; KW Info'!$G$26,IF(AND(I759&lt;1,J759&lt;2,H759&gt;'CPL Goal &amp; KW Info'!$E$25),'CPL Goal &amp; KW Info'!$G$25,IF(AND(I759&lt;1,J759&lt;2,H759&gt;'CPL Goal &amp; KW Info'!$E$24),'CPL Goal &amp; KW Info'!$G$24,"0%"))))))))))))))))))))))))))))))))))))</f>
        <v>J4</v>
      </c>
      <c r="N759" s="22" t="e">
        <f t="shared" si="57"/>
        <v>#VALUE!</v>
      </c>
      <c r="O759" s="5" t="str">
        <f t="shared" si="58"/>
        <v/>
      </c>
      <c r="P759" s="1"/>
      <c r="Q759" s="6"/>
      <c r="R759" s="1"/>
    </row>
    <row r="760" spans="1:18">
      <c r="A760" s="13" t="str">
        <f>IF('CPL Goal &amp; KW Info'!I766="","",'CPL Goal &amp; KW Info'!I766)</f>
        <v/>
      </c>
      <c r="B760" s="13" t="str">
        <f>IF('CPL Goal &amp; KW Info'!J766="","",'CPL Goal &amp; KW Info'!J766)</f>
        <v/>
      </c>
      <c r="C760" s="13" t="str">
        <f>IF('CPL Goal &amp; KW Info'!K766="","",'CPL Goal &amp; KW Info'!K766)</f>
        <v/>
      </c>
      <c r="D760" s="28" t="str">
        <f>IF('CPL Goal &amp; KW Info'!L766="","",'CPL Goal &amp; KW Info'!L766)</f>
        <v/>
      </c>
      <c r="E760" s="13" t="str">
        <f>IF('CPL Goal &amp; KW Info'!M766="","",'CPL Goal &amp; KW Info'!M766)</f>
        <v/>
      </c>
      <c r="F760" s="13" t="str">
        <f>IF('CPL Goal &amp; KW Info'!N766="","",'CPL Goal &amp; KW Info'!N766)</f>
        <v/>
      </c>
      <c r="G760" s="13" t="str">
        <f>IF('CPL Goal &amp; KW Info'!O766="","",'CPL Goal &amp; KW Info'!O766)</f>
        <v/>
      </c>
      <c r="H760" s="28" t="str">
        <f>IF('CPL Goal &amp; KW Info'!P766="","",'CPL Goal &amp; KW Info'!P766)</f>
        <v/>
      </c>
      <c r="I760" s="13" t="str">
        <f>IF('CPL Goal &amp; KW Info'!Q766="","",'CPL Goal &amp; KW Info'!Q766)</f>
        <v/>
      </c>
      <c r="J760" s="13" t="str">
        <f>IF('CPL Goal &amp; KW Info'!R766="","",'CPL Goal &amp; KW Info'!R766)</f>
        <v/>
      </c>
      <c r="K760" s="1" t="str">
        <f t="shared" si="55"/>
        <v/>
      </c>
      <c r="L760" s="21" t="str">
        <f t="shared" si="56"/>
        <v/>
      </c>
      <c r="M760" s="22" t="str">
        <f>IF(AND(I760&gt;0,J760&gt;4,K760&lt;'CPL Goal &amp; KW Info'!$B$5),'CPL Goal &amp; KW Info'!$C$5,IF(AND(I760&gt;0,J760&gt;4,K760&lt;'CPL Goal &amp; KW Info'!$B$6),'CPL Goal &amp; KW Info'!$C$6,IF(AND(I760&gt;0,J760&gt;4,K760&lt;'CPL Goal &amp; KW Info'!$B$7),'CPL Goal &amp; KW Info'!$C$7,IF(AND(I760&gt;0,J760&gt;4,K760&lt;'CPL Goal &amp; KW Info'!$B$8),'CPL Goal &amp; KW Info'!$C$8,IF(AND(I760&gt;0,J760&gt;4,K760&gt;'CPL Goal &amp; KW Info'!$B$11),'CPL Goal &amp; KW Info'!$C$11,IF(AND(I760&gt;0,J760&gt;4,K760&gt;'CPL Goal &amp; KW Info'!$B$10),'CPL Goal &amp; KW Info'!$C$10,IF(AND(I760&gt;0,J760&gt;4,K760&lt;'CPL Goal &amp; KW Info'!$B$10,K760&gt;'CPL Goal &amp; KW Info'!$B$8),'CPL Goal &amp; KW Info'!$C$9,IF(AND(I760&gt;0,J760&gt;2,K760&lt;'CPL Goal &amp; KW Info'!$B$15),'CPL Goal &amp; KW Info'!$C$15,IF(AND(I760&gt;0,J760&gt;2,K760&lt;'CPL Goal &amp; KW Info'!$B$16),'CPL Goal &amp; KW Info'!$C$16,IF(AND(I760&gt;0,J760&gt;2,K760&lt;'CPL Goal &amp; KW Info'!$B$17),'CPL Goal &amp; KW Info'!$C$17,IF(AND(I760&gt;0,J760&gt;2,K760&lt;'CPL Goal &amp; KW Info'!$B$18),'CPL Goal &amp; KW Info'!$C$18,IF(AND(I760&gt;0,J760&gt;2,K760&gt;'CPL Goal &amp; KW Info'!$B$21),'CPL Goal &amp; KW Info'!$C$21,IF(AND(I760&gt;0,J760&gt;2,K760&gt;'CPL Goal &amp; KW Info'!$B$20),'CPL Goal &amp; KW Info'!$C$20,IF(AND(I760&gt;0,J760&gt;2,K760&lt;'CPL Goal &amp; KW Info'!$B$20,K760&gt;'CPL Goal &amp; KW Info'!$B$18),'CPL Goal &amp; KW Info'!$C$19,IF(AND(I760&gt;0,J760&lt;2,K760&gt;'CPL Goal &amp; KW Info'!$B$28),'CPL Goal &amp; KW Info'!$C$28,IF(AND(I760&gt;0,J760&lt;2,K760&gt;'CPL Goal &amp; KW Info'!$B$27),'CPL Goal &amp; KW Info'!$C$27,IF(AND(I760&gt;0,J760&lt;2,K760&gt;'CPL Goal &amp; KW Info'!$B$26),'CPL Goal &amp; KW Info'!$C$26,IF(AND(I760&gt;0,J760&lt;2,K760&lt;'CPL Goal &amp; KW Info'!$B$26),'CPL Goal &amp; KW Info'!$C$25,IF(AND(I760&lt;1,J760&gt;4,H760&lt;'CPL Goal &amp; KW Info'!$E$5,L760&gt;5%),'CPL Goal &amp; KW Info'!$G$5,IF(AND(I760&lt;1,J760&gt;4,H760&lt;'CPL Goal &amp; KW Info'!$E$6,L760&gt;3%),'CPL Goal &amp; KW Info'!$G$6,IF(AND(I760&lt;1,J760&gt;4,H760&lt;'CPL Goal &amp; KW Info'!$E$7,L760&gt;5%),'CPL Goal &amp; KW Info'!$G$7,IF(AND(I760&lt;1,J760&gt;4,H760&lt;'CPL Goal &amp; KW Info'!$E$8,L760&gt;3%),'CPL Goal &amp; KW Info'!$G$8,IF(AND(I760&lt;1,J760&gt;4,H760&gt;'CPL Goal &amp; KW Info'!$E$10),'CPL Goal &amp; KW Info'!$G$10,IF(AND(I760&lt;1,J760&gt;4,H760&gt;'CPL Goal &amp; KW Info'!$E$9),'CPL Goal &amp; KW Info'!$G$9,IF(AND(I760&lt;1,J760&gt;4,H760&lt;'CPL Goal &amp; KW Info'!$E$9,H760&gt;'CPL Goal &amp; KW Info'!$E$8),"0%",IF(AND(I760&lt;1,J760&gt;2,H760&lt;'CPL Goal &amp; KW Info'!$E$15,L760&gt;5%),'CPL Goal &amp; KW Info'!$G$15,IF(AND(I760&lt;1,J760&gt;2,H760&lt;'CPL Goal &amp; KW Info'!$E$16,L760&gt;3%),'CPL Goal &amp; KW Info'!$G$16,IF(AND(I760&lt;1,J760&gt;2,H760&lt;'CPL Goal &amp; KW Info'!$E$17,L760&gt;5%),'CPL Goal &amp; KW Info'!$G$17,IF(AND(I760&lt;1,J760&gt;2,H760&lt;'CPL Goal &amp; KW Info'!$E$18,L760&gt;3%),'CPL Goal &amp; KW Info'!$G$18,IF(AND(I760&lt;1,J760&gt;2,H760&gt;'CPL Goal &amp; KW Info'!$E$20),'CPL Goal &amp; KW Info'!$G$20,IF(AND(I760&lt;1,J760&gt;2,H760&gt;'CPL Goal &amp; KW Info'!$E$19),'CPL Goal &amp; KW Info'!$G$19,IF(AND(I760&lt;1,J760&gt;2,H760&lt;'CPL Goal &amp; KW Info'!$E$19,H760&gt;'CPL Goal &amp; KW Info'!$E$18),"0%",IF(AND(I760&lt;1,J760&lt;2,H760&gt;'CPL Goal &amp; KW Info'!$E$27),'CPL Goal &amp; KW Info'!$G$27,IF(AND(I760&lt;1,J760&lt;2,H760&gt;'CPL Goal &amp; KW Info'!$E$26),'CPL Goal &amp; KW Info'!$G$26,IF(AND(I760&lt;1,J760&lt;2,H760&gt;'CPL Goal &amp; KW Info'!$E$25),'CPL Goal &amp; KW Info'!$G$25,IF(AND(I760&lt;1,J760&lt;2,H760&gt;'CPL Goal &amp; KW Info'!$E$24),'CPL Goal &amp; KW Info'!$G$24,"0%"))))))))))))))))))))))))))))))))))))</f>
        <v>J4</v>
      </c>
      <c r="N760" s="22" t="e">
        <f t="shared" si="57"/>
        <v>#VALUE!</v>
      </c>
      <c r="O760" s="5" t="str">
        <f t="shared" si="58"/>
        <v/>
      </c>
      <c r="P760" s="1"/>
      <c r="Q760" s="6"/>
      <c r="R760" s="1"/>
    </row>
    <row r="761" spans="1:18">
      <c r="A761" s="13" t="str">
        <f>IF('CPL Goal &amp; KW Info'!I767="","",'CPL Goal &amp; KW Info'!I767)</f>
        <v/>
      </c>
      <c r="B761" s="13" t="str">
        <f>IF('CPL Goal &amp; KW Info'!J767="","",'CPL Goal &amp; KW Info'!J767)</f>
        <v/>
      </c>
      <c r="C761" s="13" t="str">
        <f>IF('CPL Goal &amp; KW Info'!K767="","",'CPL Goal &amp; KW Info'!K767)</f>
        <v/>
      </c>
      <c r="D761" s="28" t="str">
        <f>IF('CPL Goal &amp; KW Info'!L767="","",'CPL Goal &amp; KW Info'!L767)</f>
        <v/>
      </c>
      <c r="E761" s="13" t="str">
        <f>IF('CPL Goal &amp; KW Info'!M767="","",'CPL Goal &amp; KW Info'!M767)</f>
        <v/>
      </c>
      <c r="F761" s="13" t="str">
        <f>IF('CPL Goal &amp; KW Info'!N767="","",'CPL Goal &amp; KW Info'!N767)</f>
        <v/>
      </c>
      <c r="G761" s="13" t="str">
        <f>IF('CPL Goal &amp; KW Info'!O767="","",'CPL Goal &amp; KW Info'!O767)</f>
        <v/>
      </c>
      <c r="H761" s="28" t="str">
        <f>IF('CPL Goal &amp; KW Info'!P767="","",'CPL Goal &amp; KW Info'!P767)</f>
        <v/>
      </c>
      <c r="I761" s="13" t="str">
        <f>IF('CPL Goal &amp; KW Info'!Q767="","",'CPL Goal &amp; KW Info'!Q767)</f>
        <v/>
      </c>
      <c r="J761" s="13" t="str">
        <f>IF('CPL Goal &amp; KW Info'!R767="","",'CPL Goal &amp; KW Info'!R767)</f>
        <v/>
      </c>
      <c r="K761" s="1" t="str">
        <f t="shared" si="55"/>
        <v/>
      </c>
      <c r="L761" s="21" t="str">
        <f t="shared" si="56"/>
        <v/>
      </c>
      <c r="M761" s="22" t="str">
        <f>IF(AND(I761&gt;0,J761&gt;4,K761&lt;'CPL Goal &amp; KW Info'!$B$5),'CPL Goal &amp; KW Info'!$C$5,IF(AND(I761&gt;0,J761&gt;4,K761&lt;'CPL Goal &amp; KW Info'!$B$6),'CPL Goal &amp; KW Info'!$C$6,IF(AND(I761&gt;0,J761&gt;4,K761&lt;'CPL Goal &amp; KW Info'!$B$7),'CPL Goal &amp; KW Info'!$C$7,IF(AND(I761&gt;0,J761&gt;4,K761&lt;'CPL Goal &amp; KW Info'!$B$8),'CPL Goal &amp; KW Info'!$C$8,IF(AND(I761&gt;0,J761&gt;4,K761&gt;'CPL Goal &amp; KW Info'!$B$11),'CPL Goal &amp; KW Info'!$C$11,IF(AND(I761&gt;0,J761&gt;4,K761&gt;'CPL Goal &amp; KW Info'!$B$10),'CPL Goal &amp; KW Info'!$C$10,IF(AND(I761&gt;0,J761&gt;4,K761&lt;'CPL Goal &amp; KW Info'!$B$10,K761&gt;'CPL Goal &amp; KW Info'!$B$8),'CPL Goal &amp; KW Info'!$C$9,IF(AND(I761&gt;0,J761&gt;2,K761&lt;'CPL Goal &amp; KW Info'!$B$15),'CPL Goal &amp; KW Info'!$C$15,IF(AND(I761&gt;0,J761&gt;2,K761&lt;'CPL Goal &amp; KW Info'!$B$16),'CPL Goal &amp; KW Info'!$C$16,IF(AND(I761&gt;0,J761&gt;2,K761&lt;'CPL Goal &amp; KW Info'!$B$17),'CPL Goal &amp; KW Info'!$C$17,IF(AND(I761&gt;0,J761&gt;2,K761&lt;'CPL Goal &amp; KW Info'!$B$18),'CPL Goal &amp; KW Info'!$C$18,IF(AND(I761&gt;0,J761&gt;2,K761&gt;'CPL Goal &amp; KW Info'!$B$21),'CPL Goal &amp; KW Info'!$C$21,IF(AND(I761&gt;0,J761&gt;2,K761&gt;'CPL Goal &amp; KW Info'!$B$20),'CPL Goal &amp; KW Info'!$C$20,IF(AND(I761&gt;0,J761&gt;2,K761&lt;'CPL Goal &amp; KW Info'!$B$20,K761&gt;'CPL Goal &amp; KW Info'!$B$18),'CPL Goal &amp; KW Info'!$C$19,IF(AND(I761&gt;0,J761&lt;2,K761&gt;'CPL Goal &amp; KW Info'!$B$28),'CPL Goal &amp; KW Info'!$C$28,IF(AND(I761&gt;0,J761&lt;2,K761&gt;'CPL Goal &amp; KW Info'!$B$27),'CPL Goal &amp; KW Info'!$C$27,IF(AND(I761&gt;0,J761&lt;2,K761&gt;'CPL Goal &amp; KW Info'!$B$26),'CPL Goal &amp; KW Info'!$C$26,IF(AND(I761&gt;0,J761&lt;2,K761&lt;'CPL Goal &amp; KW Info'!$B$26),'CPL Goal &amp; KW Info'!$C$25,IF(AND(I761&lt;1,J761&gt;4,H761&lt;'CPL Goal &amp; KW Info'!$E$5,L761&gt;5%),'CPL Goal &amp; KW Info'!$G$5,IF(AND(I761&lt;1,J761&gt;4,H761&lt;'CPL Goal &amp; KW Info'!$E$6,L761&gt;3%),'CPL Goal &amp; KW Info'!$G$6,IF(AND(I761&lt;1,J761&gt;4,H761&lt;'CPL Goal &amp; KW Info'!$E$7,L761&gt;5%),'CPL Goal &amp; KW Info'!$G$7,IF(AND(I761&lt;1,J761&gt;4,H761&lt;'CPL Goal &amp; KW Info'!$E$8,L761&gt;3%),'CPL Goal &amp; KW Info'!$G$8,IF(AND(I761&lt;1,J761&gt;4,H761&gt;'CPL Goal &amp; KW Info'!$E$10),'CPL Goal &amp; KW Info'!$G$10,IF(AND(I761&lt;1,J761&gt;4,H761&gt;'CPL Goal &amp; KW Info'!$E$9),'CPL Goal &amp; KW Info'!$G$9,IF(AND(I761&lt;1,J761&gt;4,H761&lt;'CPL Goal &amp; KW Info'!$E$9,H761&gt;'CPL Goal &amp; KW Info'!$E$8),"0%",IF(AND(I761&lt;1,J761&gt;2,H761&lt;'CPL Goal &amp; KW Info'!$E$15,L761&gt;5%),'CPL Goal &amp; KW Info'!$G$15,IF(AND(I761&lt;1,J761&gt;2,H761&lt;'CPL Goal &amp; KW Info'!$E$16,L761&gt;3%),'CPL Goal &amp; KW Info'!$G$16,IF(AND(I761&lt;1,J761&gt;2,H761&lt;'CPL Goal &amp; KW Info'!$E$17,L761&gt;5%),'CPL Goal &amp; KW Info'!$G$17,IF(AND(I761&lt;1,J761&gt;2,H761&lt;'CPL Goal &amp; KW Info'!$E$18,L761&gt;3%),'CPL Goal &amp; KW Info'!$G$18,IF(AND(I761&lt;1,J761&gt;2,H761&gt;'CPL Goal &amp; KW Info'!$E$20),'CPL Goal &amp; KW Info'!$G$20,IF(AND(I761&lt;1,J761&gt;2,H761&gt;'CPL Goal &amp; KW Info'!$E$19),'CPL Goal &amp; KW Info'!$G$19,IF(AND(I761&lt;1,J761&gt;2,H761&lt;'CPL Goal &amp; KW Info'!$E$19,H761&gt;'CPL Goal &amp; KW Info'!$E$18),"0%",IF(AND(I761&lt;1,J761&lt;2,H761&gt;'CPL Goal &amp; KW Info'!$E$27),'CPL Goal &amp; KW Info'!$G$27,IF(AND(I761&lt;1,J761&lt;2,H761&gt;'CPL Goal &amp; KW Info'!$E$26),'CPL Goal &amp; KW Info'!$G$26,IF(AND(I761&lt;1,J761&lt;2,H761&gt;'CPL Goal &amp; KW Info'!$E$25),'CPL Goal &amp; KW Info'!$G$25,IF(AND(I761&lt;1,J761&lt;2,H761&gt;'CPL Goal &amp; KW Info'!$E$24),'CPL Goal &amp; KW Info'!$G$24,"0%"))))))))))))))))))))))))))))))))))))</f>
        <v>J4</v>
      </c>
      <c r="N761" s="22" t="e">
        <f t="shared" si="57"/>
        <v>#VALUE!</v>
      </c>
      <c r="O761" s="5" t="str">
        <f t="shared" si="58"/>
        <v/>
      </c>
      <c r="P761" s="1"/>
      <c r="Q761" s="6"/>
      <c r="R761" s="1"/>
    </row>
    <row r="762" spans="1:18">
      <c r="A762" s="13" t="str">
        <f>IF('CPL Goal &amp; KW Info'!I768="","",'CPL Goal &amp; KW Info'!I768)</f>
        <v/>
      </c>
      <c r="B762" s="13" t="str">
        <f>IF('CPL Goal &amp; KW Info'!J768="","",'CPL Goal &amp; KW Info'!J768)</f>
        <v/>
      </c>
      <c r="C762" s="13" t="str">
        <f>IF('CPL Goal &amp; KW Info'!K768="","",'CPL Goal &amp; KW Info'!K768)</f>
        <v/>
      </c>
      <c r="D762" s="28" t="str">
        <f>IF('CPL Goal &amp; KW Info'!L768="","",'CPL Goal &amp; KW Info'!L768)</f>
        <v/>
      </c>
      <c r="E762" s="13" t="str">
        <f>IF('CPL Goal &amp; KW Info'!M768="","",'CPL Goal &amp; KW Info'!M768)</f>
        <v/>
      </c>
      <c r="F762" s="13" t="str">
        <f>IF('CPL Goal &amp; KW Info'!N768="","",'CPL Goal &amp; KW Info'!N768)</f>
        <v/>
      </c>
      <c r="G762" s="13" t="str">
        <f>IF('CPL Goal &amp; KW Info'!O768="","",'CPL Goal &amp; KW Info'!O768)</f>
        <v/>
      </c>
      <c r="H762" s="28" t="str">
        <f>IF('CPL Goal &amp; KW Info'!P768="","",'CPL Goal &amp; KW Info'!P768)</f>
        <v/>
      </c>
      <c r="I762" s="13" t="str">
        <f>IF('CPL Goal &amp; KW Info'!Q768="","",'CPL Goal &amp; KW Info'!Q768)</f>
        <v/>
      </c>
      <c r="J762" s="13" t="str">
        <f>IF('CPL Goal &amp; KW Info'!R768="","",'CPL Goal &amp; KW Info'!R768)</f>
        <v/>
      </c>
      <c r="K762" s="1" t="str">
        <f t="shared" si="55"/>
        <v/>
      </c>
      <c r="L762" s="21" t="str">
        <f t="shared" si="56"/>
        <v/>
      </c>
      <c r="M762" s="22" t="str">
        <f>IF(AND(I762&gt;0,J762&gt;4,K762&lt;'CPL Goal &amp; KW Info'!$B$5),'CPL Goal &amp; KW Info'!$C$5,IF(AND(I762&gt;0,J762&gt;4,K762&lt;'CPL Goal &amp; KW Info'!$B$6),'CPL Goal &amp; KW Info'!$C$6,IF(AND(I762&gt;0,J762&gt;4,K762&lt;'CPL Goal &amp; KW Info'!$B$7),'CPL Goal &amp; KW Info'!$C$7,IF(AND(I762&gt;0,J762&gt;4,K762&lt;'CPL Goal &amp; KW Info'!$B$8),'CPL Goal &amp; KW Info'!$C$8,IF(AND(I762&gt;0,J762&gt;4,K762&gt;'CPL Goal &amp; KW Info'!$B$11),'CPL Goal &amp; KW Info'!$C$11,IF(AND(I762&gt;0,J762&gt;4,K762&gt;'CPL Goal &amp; KW Info'!$B$10),'CPL Goal &amp; KW Info'!$C$10,IF(AND(I762&gt;0,J762&gt;4,K762&lt;'CPL Goal &amp; KW Info'!$B$10,K762&gt;'CPL Goal &amp; KW Info'!$B$8),'CPL Goal &amp; KW Info'!$C$9,IF(AND(I762&gt;0,J762&gt;2,K762&lt;'CPL Goal &amp; KW Info'!$B$15),'CPL Goal &amp; KW Info'!$C$15,IF(AND(I762&gt;0,J762&gt;2,K762&lt;'CPL Goal &amp; KW Info'!$B$16),'CPL Goal &amp; KW Info'!$C$16,IF(AND(I762&gt;0,J762&gt;2,K762&lt;'CPL Goal &amp; KW Info'!$B$17),'CPL Goal &amp; KW Info'!$C$17,IF(AND(I762&gt;0,J762&gt;2,K762&lt;'CPL Goal &amp; KW Info'!$B$18),'CPL Goal &amp; KW Info'!$C$18,IF(AND(I762&gt;0,J762&gt;2,K762&gt;'CPL Goal &amp; KW Info'!$B$21),'CPL Goal &amp; KW Info'!$C$21,IF(AND(I762&gt;0,J762&gt;2,K762&gt;'CPL Goal &amp; KW Info'!$B$20),'CPL Goal &amp; KW Info'!$C$20,IF(AND(I762&gt;0,J762&gt;2,K762&lt;'CPL Goal &amp; KW Info'!$B$20,K762&gt;'CPL Goal &amp; KW Info'!$B$18),'CPL Goal &amp; KW Info'!$C$19,IF(AND(I762&gt;0,J762&lt;2,K762&gt;'CPL Goal &amp; KW Info'!$B$28),'CPL Goal &amp; KW Info'!$C$28,IF(AND(I762&gt;0,J762&lt;2,K762&gt;'CPL Goal &amp; KW Info'!$B$27),'CPL Goal &amp; KW Info'!$C$27,IF(AND(I762&gt;0,J762&lt;2,K762&gt;'CPL Goal &amp; KW Info'!$B$26),'CPL Goal &amp; KW Info'!$C$26,IF(AND(I762&gt;0,J762&lt;2,K762&lt;'CPL Goal &amp; KW Info'!$B$26),'CPL Goal &amp; KW Info'!$C$25,IF(AND(I762&lt;1,J762&gt;4,H762&lt;'CPL Goal &amp; KW Info'!$E$5,L762&gt;5%),'CPL Goal &amp; KW Info'!$G$5,IF(AND(I762&lt;1,J762&gt;4,H762&lt;'CPL Goal &amp; KW Info'!$E$6,L762&gt;3%),'CPL Goal &amp; KW Info'!$G$6,IF(AND(I762&lt;1,J762&gt;4,H762&lt;'CPL Goal &amp; KW Info'!$E$7,L762&gt;5%),'CPL Goal &amp; KW Info'!$G$7,IF(AND(I762&lt;1,J762&gt;4,H762&lt;'CPL Goal &amp; KW Info'!$E$8,L762&gt;3%),'CPL Goal &amp; KW Info'!$G$8,IF(AND(I762&lt;1,J762&gt;4,H762&gt;'CPL Goal &amp; KW Info'!$E$10),'CPL Goal &amp; KW Info'!$G$10,IF(AND(I762&lt;1,J762&gt;4,H762&gt;'CPL Goal &amp; KW Info'!$E$9),'CPL Goal &amp; KW Info'!$G$9,IF(AND(I762&lt;1,J762&gt;4,H762&lt;'CPL Goal &amp; KW Info'!$E$9,H762&gt;'CPL Goal &amp; KW Info'!$E$8),"0%",IF(AND(I762&lt;1,J762&gt;2,H762&lt;'CPL Goal &amp; KW Info'!$E$15,L762&gt;5%),'CPL Goal &amp; KW Info'!$G$15,IF(AND(I762&lt;1,J762&gt;2,H762&lt;'CPL Goal &amp; KW Info'!$E$16,L762&gt;3%),'CPL Goal &amp; KW Info'!$G$16,IF(AND(I762&lt;1,J762&gt;2,H762&lt;'CPL Goal &amp; KW Info'!$E$17,L762&gt;5%),'CPL Goal &amp; KW Info'!$G$17,IF(AND(I762&lt;1,J762&gt;2,H762&lt;'CPL Goal &amp; KW Info'!$E$18,L762&gt;3%),'CPL Goal &amp; KW Info'!$G$18,IF(AND(I762&lt;1,J762&gt;2,H762&gt;'CPL Goal &amp; KW Info'!$E$20),'CPL Goal &amp; KW Info'!$G$20,IF(AND(I762&lt;1,J762&gt;2,H762&gt;'CPL Goal &amp; KW Info'!$E$19),'CPL Goal &amp; KW Info'!$G$19,IF(AND(I762&lt;1,J762&gt;2,H762&lt;'CPL Goal &amp; KW Info'!$E$19,H762&gt;'CPL Goal &amp; KW Info'!$E$18),"0%",IF(AND(I762&lt;1,J762&lt;2,H762&gt;'CPL Goal &amp; KW Info'!$E$27),'CPL Goal &amp; KW Info'!$G$27,IF(AND(I762&lt;1,J762&lt;2,H762&gt;'CPL Goal &amp; KW Info'!$E$26),'CPL Goal &amp; KW Info'!$G$26,IF(AND(I762&lt;1,J762&lt;2,H762&gt;'CPL Goal &amp; KW Info'!$E$25),'CPL Goal &amp; KW Info'!$G$25,IF(AND(I762&lt;1,J762&lt;2,H762&gt;'CPL Goal &amp; KW Info'!$E$24),'CPL Goal &amp; KW Info'!$G$24,"0%"))))))))))))))))))))))))))))))))))))</f>
        <v>J4</v>
      </c>
      <c r="N762" s="22" t="e">
        <f t="shared" si="57"/>
        <v>#VALUE!</v>
      </c>
      <c r="O762" s="5" t="str">
        <f t="shared" si="58"/>
        <v/>
      </c>
      <c r="P762" s="1"/>
      <c r="Q762" s="6"/>
      <c r="R762" s="1"/>
    </row>
    <row r="763" spans="1:18">
      <c r="A763" s="13" t="str">
        <f>IF('CPL Goal &amp; KW Info'!I769="","",'CPL Goal &amp; KW Info'!I769)</f>
        <v/>
      </c>
      <c r="B763" s="13" t="str">
        <f>IF('CPL Goal &amp; KW Info'!J769="","",'CPL Goal &amp; KW Info'!J769)</f>
        <v/>
      </c>
      <c r="C763" s="13" t="str">
        <f>IF('CPL Goal &amp; KW Info'!K769="","",'CPL Goal &amp; KW Info'!K769)</f>
        <v/>
      </c>
      <c r="D763" s="28" t="str">
        <f>IF('CPL Goal &amp; KW Info'!L769="","",'CPL Goal &amp; KW Info'!L769)</f>
        <v/>
      </c>
      <c r="E763" s="13" t="str">
        <f>IF('CPL Goal &amp; KW Info'!M769="","",'CPL Goal &amp; KW Info'!M769)</f>
        <v/>
      </c>
      <c r="F763" s="13" t="str">
        <f>IF('CPL Goal &amp; KW Info'!N769="","",'CPL Goal &amp; KW Info'!N769)</f>
        <v/>
      </c>
      <c r="G763" s="13" t="str">
        <f>IF('CPL Goal &amp; KW Info'!O769="","",'CPL Goal &amp; KW Info'!O769)</f>
        <v/>
      </c>
      <c r="H763" s="28" t="str">
        <f>IF('CPL Goal &amp; KW Info'!P769="","",'CPL Goal &amp; KW Info'!P769)</f>
        <v/>
      </c>
      <c r="I763" s="13" t="str">
        <f>IF('CPL Goal &amp; KW Info'!Q769="","",'CPL Goal &amp; KW Info'!Q769)</f>
        <v/>
      </c>
      <c r="J763" s="13" t="str">
        <f>IF('CPL Goal &amp; KW Info'!R769="","",'CPL Goal &amp; KW Info'!R769)</f>
        <v/>
      </c>
      <c r="K763" s="1" t="str">
        <f t="shared" si="55"/>
        <v/>
      </c>
      <c r="L763" s="21" t="str">
        <f t="shared" si="56"/>
        <v/>
      </c>
      <c r="M763" s="22" t="str">
        <f>IF(AND(I763&gt;0,J763&gt;4,K763&lt;'CPL Goal &amp; KW Info'!$B$5),'CPL Goal &amp; KW Info'!$C$5,IF(AND(I763&gt;0,J763&gt;4,K763&lt;'CPL Goal &amp; KW Info'!$B$6),'CPL Goal &amp; KW Info'!$C$6,IF(AND(I763&gt;0,J763&gt;4,K763&lt;'CPL Goal &amp; KW Info'!$B$7),'CPL Goal &amp; KW Info'!$C$7,IF(AND(I763&gt;0,J763&gt;4,K763&lt;'CPL Goal &amp; KW Info'!$B$8),'CPL Goal &amp; KW Info'!$C$8,IF(AND(I763&gt;0,J763&gt;4,K763&gt;'CPL Goal &amp; KW Info'!$B$11),'CPL Goal &amp; KW Info'!$C$11,IF(AND(I763&gt;0,J763&gt;4,K763&gt;'CPL Goal &amp; KW Info'!$B$10),'CPL Goal &amp; KW Info'!$C$10,IF(AND(I763&gt;0,J763&gt;4,K763&lt;'CPL Goal &amp; KW Info'!$B$10,K763&gt;'CPL Goal &amp; KW Info'!$B$8),'CPL Goal &amp; KW Info'!$C$9,IF(AND(I763&gt;0,J763&gt;2,K763&lt;'CPL Goal &amp; KW Info'!$B$15),'CPL Goal &amp; KW Info'!$C$15,IF(AND(I763&gt;0,J763&gt;2,K763&lt;'CPL Goal &amp; KW Info'!$B$16),'CPL Goal &amp; KW Info'!$C$16,IF(AND(I763&gt;0,J763&gt;2,K763&lt;'CPL Goal &amp; KW Info'!$B$17),'CPL Goal &amp; KW Info'!$C$17,IF(AND(I763&gt;0,J763&gt;2,K763&lt;'CPL Goal &amp; KW Info'!$B$18),'CPL Goal &amp; KW Info'!$C$18,IF(AND(I763&gt;0,J763&gt;2,K763&gt;'CPL Goal &amp; KW Info'!$B$21),'CPL Goal &amp; KW Info'!$C$21,IF(AND(I763&gt;0,J763&gt;2,K763&gt;'CPL Goal &amp; KW Info'!$B$20),'CPL Goal &amp; KW Info'!$C$20,IF(AND(I763&gt;0,J763&gt;2,K763&lt;'CPL Goal &amp; KW Info'!$B$20,K763&gt;'CPL Goal &amp; KW Info'!$B$18),'CPL Goal &amp; KW Info'!$C$19,IF(AND(I763&gt;0,J763&lt;2,K763&gt;'CPL Goal &amp; KW Info'!$B$28),'CPL Goal &amp; KW Info'!$C$28,IF(AND(I763&gt;0,J763&lt;2,K763&gt;'CPL Goal &amp; KW Info'!$B$27),'CPL Goal &amp; KW Info'!$C$27,IF(AND(I763&gt;0,J763&lt;2,K763&gt;'CPL Goal &amp; KW Info'!$B$26),'CPL Goal &amp; KW Info'!$C$26,IF(AND(I763&gt;0,J763&lt;2,K763&lt;'CPL Goal &amp; KW Info'!$B$26),'CPL Goal &amp; KW Info'!$C$25,IF(AND(I763&lt;1,J763&gt;4,H763&lt;'CPL Goal &amp; KW Info'!$E$5,L763&gt;5%),'CPL Goal &amp; KW Info'!$G$5,IF(AND(I763&lt;1,J763&gt;4,H763&lt;'CPL Goal &amp; KW Info'!$E$6,L763&gt;3%),'CPL Goal &amp; KW Info'!$G$6,IF(AND(I763&lt;1,J763&gt;4,H763&lt;'CPL Goal &amp; KW Info'!$E$7,L763&gt;5%),'CPL Goal &amp; KW Info'!$G$7,IF(AND(I763&lt;1,J763&gt;4,H763&lt;'CPL Goal &amp; KW Info'!$E$8,L763&gt;3%),'CPL Goal &amp; KW Info'!$G$8,IF(AND(I763&lt;1,J763&gt;4,H763&gt;'CPL Goal &amp; KW Info'!$E$10),'CPL Goal &amp; KW Info'!$G$10,IF(AND(I763&lt;1,J763&gt;4,H763&gt;'CPL Goal &amp; KW Info'!$E$9),'CPL Goal &amp; KW Info'!$G$9,IF(AND(I763&lt;1,J763&gt;4,H763&lt;'CPL Goal &amp; KW Info'!$E$9,H763&gt;'CPL Goal &amp; KW Info'!$E$8),"0%",IF(AND(I763&lt;1,J763&gt;2,H763&lt;'CPL Goal &amp; KW Info'!$E$15,L763&gt;5%),'CPL Goal &amp; KW Info'!$G$15,IF(AND(I763&lt;1,J763&gt;2,H763&lt;'CPL Goal &amp; KW Info'!$E$16,L763&gt;3%),'CPL Goal &amp; KW Info'!$G$16,IF(AND(I763&lt;1,J763&gt;2,H763&lt;'CPL Goal &amp; KW Info'!$E$17,L763&gt;5%),'CPL Goal &amp; KW Info'!$G$17,IF(AND(I763&lt;1,J763&gt;2,H763&lt;'CPL Goal &amp; KW Info'!$E$18,L763&gt;3%),'CPL Goal &amp; KW Info'!$G$18,IF(AND(I763&lt;1,J763&gt;2,H763&gt;'CPL Goal &amp; KW Info'!$E$20),'CPL Goal &amp; KW Info'!$G$20,IF(AND(I763&lt;1,J763&gt;2,H763&gt;'CPL Goal &amp; KW Info'!$E$19),'CPL Goal &amp; KW Info'!$G$19,IF(AND(I763&lt;1,J763&gt;2,H763&lt;'CPL Goal &amp; KW Info'!$E$19,H763&gt;'CPL Goal &amp; KW Info'!$E$18),"0%",IF(AND(I763&lt;1,J763&lt;2,H763&gt;'CPL Goal &amp; KW Info'!$E$27),'CPL Goal &amp; KW Info'!$G$27,IF(AND(I763&lt;1,J763&lt;2,H763&gt;'CPL Goal &amp; KW Info'!$E$26),'CPL Goal &amp; KW Info'!$G$26,IF(AND(I763&lt;1,J763&lt;2,H763&gt;'CPL Goal &amp; KW Info'!$E$25),'CPL Goal &amp; KW Info'!$G$25,IF(AND(I763&lt;1,J763&lt;2,H763&gt;'CPL Goal &amp; KW Info'!$E$24),'CPL Goal &amp; KW Info'!$G$24,"0%"))))))))))))))))))))))))))))))))))))</f>
        <v>J4</v>
      </c>
      <c r="N763" s="22" t="e">
        <f t="shared" si="57"/>
        <v>#VALUE!</v>
      </c>
      <c r="O763" s="5" t="str">
        <f t="shared" si="58"/>
        <v/>
      </c>
      <c r="P763" s="1"/>
      <c r="Q763" s="6"/>
      <c r="R763" s="1"/>
    </row>
    <row r="764" spans="1:18">
      <c r="A764" s="13" t="str">
        <f>IF('CPL Goal &amp; KW Info'!I770="","",'CPL Goal &amp; KW Info'!I770)</f>
        <v/>
      </c>
      <c r="B764" s="13" t="str">
        <f>IF('CPL Goal &amp; KW Info'!J770="","",'CPL Goal &amp; KW Info'!J770)</f>
        <v/>
      </c>
      <c r="C764" s="13" t="str">
        <f>IF('CPL Goal &amp; KW Info'!K770="","",'CPL Goal &amp; KW Info'!K770)</f>
        <v/>
      </c>
      <c r="D764" s="28" t="str">
        <f>IF('CPL Goal &amp; KW Info'!L770="","",'CPL Goal &amp; KW Info'!L770)</f>
        <v/>
      </c>
      <c r="E764" s="13" t="str">
        <f>IF('CPL Goal &amp; KW Info'!M770="","",'CPL Goal &amp; KW Info'!M770)</f>
        <v/>
      </c>
      <c r="F764" s="13" t="str">
        <f>IF('CPL Goal &amp; KW Info'!N770="","",'CPL Goal &amp; KW Info'!N770)</f>
        <v/>
      </c>
      <c r="G764" s="13" t="str">
        <f>IF('CPL Goal &amp; KW Info'!O770="","",'CPL Goal &amp; KW Info'!O770)</f>
        <v/>
      </c>
      <c r="H764" s="28" t="str">
        <f>IF('CPL Goal &amp; KW Info'!P770="","",'CPL Goal &amp; KW Info'!P770)</f>
        <v/>
      </c>
      <c r="I764" s="13" t="str">
        <f>IF('CPL Goal &amp; KW Info'!Q770="","",'CPL Goal &amp; KW Info'!Q770)</f>
        <v/>
      </c>
      <c r="J764" s="13" t="str">
        <f>IF('CPL Goal &amp; KW Info'!R770="","",'CPL Goal &amp; KW Info'!R770)</f>
        <v/>
      </c>
      <c r="K764" s="1" t="str">
        <f t="shared" si="55"/>
        <v/>
      </c>
      <c r="L764" s="21" t="str">
        <f t="shared" si="56"/>
        <v/>
      </c>
      <c r="M764" s="22" t="str">
        <f>IF(AND(I764&gt;0,J764&gt;4,K764&lt;'CPL Goal &amp; KW Info'!$B$5),'CPL Goal &amp; KW Info'!$C$5,IF(AND(I764&gt;0,J764&gt;4,K764&lt;'CPL Goal &amp; KW Info'!$B$6),'CPL Goal &amp; KW Info'!$C$6,IF(AND(I764&gt;0,J764&gt;4,K764&lt;'CPL Goal &amp; KW Info'!$B$7),'CPL Goal &amp; KW Info'!$C$7,IF(AND(I764&gt;0,J764&gt;4,K764&lt;'CPL Goal &amp; KW Info'!$B$8),'CPL Goal &amp; KW Info'!$C$8,IF(AND(I764&gt;0,J764&gt;4,K764&gt;'CPL Goal &amp; KW Info'!$B$11),'CPL Goal &amp; KW Info'!$C$11,IF(AND(I764&gt;0,J764&gt;4,K764&gt;'CPL Goal &amp; KW Info'!$B$10),'CPL Goal &amp; KW Info'!$C$10,IF(AND(I764&gt;0,J764&gt;4,K764&lt;'CPL Goal &amp; KW Info'!$B$10,K764&gt;'CPL Goal &amp; KW Info'!$B$8),'CPL Goal &amp; KW Info'!$C$9,IF(AND(I764&gt;0,J764&gt;2,K764&lt;'CPL Goal &amp; KW Info'!$B$15),'CPL Goal &amp; KW Info'!$C$15,IF(AND(I764&gt;0,J764&gt;2,K764&lt;'CPL Goal &amp; KW Info'!$B$16),'CPL Goal &amp; KW Info'!$C$16,IF(AND(I764&gt;0,J764&gt;2,K764&lt;'CPL Goal &amp; KW Info'!$B$17),'CPL Goal &amp; KW Info'!$C$17,IF(AND(I764&gt;0,J764&gt;2,K764&lt;'CPL Goal &amp; KW Info'!$B$18),'CPL Goal &amp; KW Info'!$C$18,IF(AND(I764&gt;0,J764&gt;2,K764&gt;'CPL Goal &amp; KW Info'!$B$21),'CPL Goal &amp; KW Info'!$C$21,IF(AND(I764&gt;0,J764&gt;2,K764&gt;'CPL Goal &amp; KW Info'!$B$20),'CPL Goal &amp; KW Info'!$C$20,IF(AND(I764&gt;0,J764&gt;2,K764&lt;'CPL Goal &amp; KW Info'!$B$20,K764&gt;'CPL Goal &amp; KW Info'!$B$18),'CPL Goal &amp; KW Info'!$C$19,IF(AND(I764&gt;0,J764&lt;2,K764&gt;'CPL Goal &amp; KW Info'!$B$28),'CPL Goal &amp; KW Info'!$C$28,IF(AND(I764&gt;0,J764&lt;2,K764&gt;'CPL Goal &amp; KW Info'!$B$27),'CPL Goal &amp; KW Info'!$C$27,IF(AND(I764&gt;0,J764&lt;2,K764&gt;'CPL Goal &amp; KW Info'!$B$26),'CPL Goal &amp; KW Info'!$C$26,IF(AND(I764&gt;0,J764&lt;2,K764&lt;'CPL Goal &amp; KW Info'!$B$26),'CPL Goal &amp; KW Info'!$C$25,IF(AND(I764&lt;1,J764&gt;4,H764&lt;'CPL Goal &amp; KW Info'!$E$5,L764&gt;5%),'CPL Goal &amp; KW Info'!$G$5,IF(AND(I764&lt;1,J764&gt;4,H764&lt;'CPL Goal &amp; KW Info'!$E$6,L764&gt;3%),'CPL Goal &amp; KW Info'!$G$6,IF(AND(I764&lt;1,J764&gt;4,H764&lt;'CPL Goal &amp; KW Info'!$E$7,L764&gt;5%),'CPL Goal &amp; KW Info'!$G$7,IF(AND(I764&lt;1,J764&gt;4,H764&lt;'CPL Goal &amp; KW Info'!$E$8,L764&gt;3%),'CPL Goal &amp; KW Info'!$G$8,IF(AND(I764&lt;1,J764&gt;4,H764&gt;'CPL Goal &amp; KW Info'!$E$10),'CPL Goal &amp; KW Info'!$G$10,IF(AND(I764&lt;1,J764&gt;4,H764&gt;'CPL Goal &amp; KW Info'!$E$9),'CPL Goal &amp; KW Info'!$G$9,IF(AND(I764&lt;1,J764&gt;4,H764&lt;'CPL Goal &amp; KW Info'!$E$9,H764&gt;'CPL Goal &amp; KW Info'!$E$8),"0%",IF(AND(I764&lt;1,J764&gt;2,H764&lt;'CPL Goal &amp; KW Info'!$E$15,L764&gt;5%),'CPL Goal &amp; KW Info'!$G$15,IF(AND(I764&lt;1,J764&gt;2,H764&lt;'CPL Goal &amp; KW Info'!$E$16,L764&gt;3%),'CPL Goal &amp; KW Info'!$G$16,IF(AND(I764&lt;1,J764&gt;2,H764&lt;'CPL Goal &amp; KW Info'!$E$17,L764&gt;5%),'CPL Goal &amp; KW Info'!$G$17,IF(AND(I764&lt;1,J764&gt;2,H764&lt;'CPL Goal &amp; KW Info'!$E$18,L764&gt;3%),'CPL Goal &amp; KW Info'!$G$18,IF(AND(I764&lt;1,J764&gt;2,H764&gt;'CPL Goal &amp; KW Info'!$E$20),'CPL Goal &amp; KW Info'!$G$20,IF(AND(I764&lt;1,J764&gt;2,H764&gt;'CPL Goal &amp; KW Info'!$E$19),'CPL Goal &amp; KW Info'!$G$19,IF(AND(I764&lt;1,J764&gt;2,H764&lt;'CPL Goal &amp; KW Info'!$E$19,H764&gt;'CPL Goal &amp; KW Info'!$E$18),"0%",IF(AND(I764&lt;1,J764&lt;2,H764&gt;'CPL Goal &amp; KW Info'!$E$27),'CPL Goal &amp; KW Info'!$G$27,IF(AND(I764&lt;1,J764&lt;2,H764&gt;'CPL Goal &amp; KW Info'!$E$26),'CPL Goal &amp; KW Info'!$G$26,IF(AND(I764&lt;1,J764&lt;2,H764&gt;'CPL Goal &amp; KW Info'!$E$25),'CPL Goal &amp; KW Info'!$G$25,IF(AND(I764&lt;1,J764&lt;2,H764&gt;'CPL Goal &amp; KW Info'!$E$24),'CPL Goal &amp; KW Info'!$G$24,"0%"))))))))))))))))))))))))))))))))))))</f>
        <v>J4</v>
      </c>
      <c r="N764" s="22" t="e">
        <f t="shared" si="57"/>
        <v>#VALUE!</v>
      </c>
      <c r="O764" s="5" t="str">
        <f t="shared" si="58"/>
        <v/>
      </c>
      <c r="P764" s="1"/>
      <c r="Q764" s="6"/>
      <c r="R764" s="1"/>
    </row>
    <row r="765" spans="1:18">
      <c r="A765" s="13" t="str">
        <f>IF('CPL Goal &amp; KW Info'!I771="","",'CPL Goal &amp; KW Info'!I771)</f>
        <v/>
      </c>
      <c r="B765" s="13" t="str">
        <f>IF('CPL Goal &amp; KW Info'!J771="","",'CPL Goal &amp; KW Info'!J771)</f>
        <v/>
      </c>
      <c r="C765" s="13" t="str">
        <f>IF('CPL Goal &amp; KW Info'!K771="","",'CPL Goal &amp; KW Info'!K771)</f>
        <v/>
      </c>
      <c r="D765" s="28" t="str">
        <f>IF('CPL Goal &amp; KW Info'!L771="","",'CPL Goal &amp; KW Info'!L771)</f>
        <v/>
      </c>
      <c r="E765" s="13" t="str">
        <f>IF('CPL Goal &amp; KW Info'!M771="","",'CPL Goal &amp; KW Info'!M771)</f>
        <v/>
      </c>
      <c r="F765" s="13" t="str">
        <f>IF('CPL Goal &amp; KW Info'!N771="","",'CPL Goal &amp; KW Info'!N771)</f>
        <v/>
      </c>
      <c r="G765" s="13" t="str">
        <f>IF('CPL Goal &amp; KW Info'!O771="","",'CPL Goal &amp; KW Info'!O771)</f>
        <v/>
      </c>
      <c r="H765" s="28" t="str">
        <f>IF('CPL Goal &amp; KW Info'!P771="","",'CPL Goal &amp; KW Info'!P771)</f>
        <v/>
      </c>
      <c r="I765" s="13" t="str">
        <f>IF('CPL Goal &amp; KW Info'!Q771="","",'CPL Goal &amp; KW Info'!Q771)</f>
        <v/>
      </c>
      <c r="J765" s="13" t="str">
        <f>IF('CPL Goal &amp; KW Info'!R771="","",'CPL Goal &amp; KW Info'!R771)</f>
        <v/>
      </c>
      <c r="K765" s="1" t="str">
        <f t="shared" si="55"/>
        <v/>
      </c>
      <c r="L765" s="21" t="str">
        <f t="shared" si="56"/>
        <v/>
      </c>
      <c r="M765" s="22" t="str">
        <f>IF(AND(I765&gt;0,J765&gt;4,K765&lt;'CPL Goal &amp; KW Info'!$B$5),'CPL Goal &amp; KW Info'!$C$5,IF(AND(I765&gt;0,J765&gt;4,K765&lt;'CPL Goal &amp; KW Info'!$B$6),'CPL Goal &amp; KW Info'!$C$6,IF(AND(I765&gt;0,J765&gt;4,K765&lt;'CPL Goal &amp; KW Info'!$B$7),'CPL Goal &amp; KW Info'!$C$7,IF(AND(I765&gt;0,J765&gt;4,K765&lt;'CPL Goal &amp; KW Info'!$B$8),'CPL Goal &amp; KW Info'!$C$8,IF(AND(I765&gt;0,J765&gt;4,K765&gt;'CPL Goal &amp; KW Info'!$B$11),'CPL Goal &amp; KW Info'!$C$11,IF(AND(I765&gt;0,J765&gt;4,K765&gt;'CPL Goal &amp; KW Info'!$B$10),'CPL Goal &amp; KW Info'!$C$10,IF(AND(I765&gt;0,J765&gt;4,K765&lt;'CPL Goal &amp; KW Info'!$B$10,K765&gt;'CPL Goal &amp; KW Info'!$B$8),'CPL Goal &amp; KW Info'!$C$9,IF(AND(I765&gt;0,J765&gt;2,K765&lt;'CPL Goal &amp; KW Info'!$B$15),'CPL Goal &amp; KW Info'!$C$15,IF(AND(I765&gt;0,J765&gt;2,K765&lt;'CPL Goal &amp; KW Info'!$B$16),'CPL Goal &amp; KW Info'!$C$16,IF(AND(I765&gt;0,J765&gt;2,K765&lt;'CPL Goal &amp; KW Info'!$B$17),'CPL Goal &amp; KW Info'!$C$17,IF(AND(I765&gt;0,J765&gt;2,K765&lt;'CPL Goal &amp; KW Info'!$B$18),'CPL Goal &amp; KW Info'!$C$18,IF(AND(I765&gt;0,J765&gt;2,K765&gt;'CPL Goal &amp; KW Info'!$B$21),'CPL Goal &amp; KW Info'!$C$21,IF(AND(I765&gt;0,J765&gt;2,K765&gt;'CPL Goal &amp; KW Info'!$B$20),'CPL Goal &amp; KW Info'!$C$20,IF(AND(I765&gt;0,J765&gt;2,K765&lt;'CPL Goal &amp; KW Info'!$B$20,K765&gt;'CPL Goal &amp; KW Info'!$B$18),'CPL Goal &amp; KW Info'!$C$19,IF(AND(I765&gt;0,J765&lt;2,K765&gt;'CPL Goal &amp; KW Info'!$B$28),'CPL Goal &amp; KW Info'!$C$28,IF(AND(I765&gt;0,J765&lt;2,K765&gt;'CPL Goal &amp; KW Info'!$B$27),'CPL Goal &amp; KW Info'!$C$27,IF(AND(I765&gt;0,J765&lt;2,K765&gt;'CPL Goal &amp; KW Info'!$B$26),'CPL Goal &amp; KW Info'!$C$26,IF(AND(I765&gt;0,J765&lt;2,K765&lt;'CPL Goal &amp; KW Info'!$B$26),'CPL Goal &amp; KW Info'!$C$25,IF(AND(I765&lt;1,J765&gt;4,H765&lt;'CPL Goal &amp; KW Info'!$E$5,L765&gt;5%),'CPL Goal &amp; KW Info'!$G$5,IF(AND(I765&lt;1,J765&gt;4,H765&lt;'CPL Goal &amp; KW Info'!$E$6,L765&gt;3%),'CPL Goal &amp; KW Info'!$G$6,IF(AND(I765&lt;1,J765&gt;4,H765&lt;'CPL Goal &amp; KW Info'!$E$7,L765&gt;5%),'CPL Goal &amp; KW Info'!$G$7,IF(AND(I765&lt;1,J765&gt;4,H765&lt;'CPL Goal &amp; KW Info'!$E$8,L765&gt;3%),'CPL Goal &amp; KW Info'!$G$8,IF(AND(I765&lt;1,J765&gt;4,H765&gt;'CPL Goal &amp; KW Info'!$E$10),'CPL Goal &amp; KW Info'!$G$10,IF(AND(I765&lt;1,J765&gt;4,H765&gt;'CPL Goal &amp; KW Info'!$E$9),'CPL Goal &amp; KW Info'!$G$9,IF(AND(I765&lt;1,J765&gt;4,H765&lt;'CPL Goal &amp; KW Info'!$E$9,H765&gt;'CPL Goal &amp; KW Info'!$E$8),"0%",IF(AND(I765&lt;1,J765&gt;2,H765&lt;'CPL Goal &amp; KW Info'!$E$15,L765&gt;5%),'CPL Goal &amp; KW Info'!$G$15,IF(AND(I765&lt;1,J765&gt;2,H765&lt;'CPL Goal &amp; KW Info'!$E$16,L765&gt;3%),'CPL Goal &amp; KW Info'!$G$16,IF(AND(I765&lt;1,J765&gt;2,H765&lt;'CPL Goal &amp; KW Info'!$E$17,L765&gt;5%),'CPL Goal &amp; KW Info'!$G$17,IF(AND(I765&lt;1,J765&gt;2,H765&lt;'CPL Goal &amp; KW Info'!$E$18,L765&gt;3%),'CPL Goal &amp; KW Info'!$G$18,IF(AND(I765&lt;1,J765&gt;2,H765&gt;'CPL Goal &amp; KW Info'!$E$20),'CPL Goal &amp; KW Info'!$G$20,IF(AND(I765&lt;1,J765&gt;2,H765&gt;'CPL Goal &amp; KW Info'!$E$19),'CPL Goal &amp; KW Info'!$G$19,IF(AND(I765&lt;1,J765&gt;2,H765&lt;'CPL Goal &amp; KW Info'!$E$19,H765&gt;'CPL Goal &amp; KW Info'!$E$18),"0%",IF(AND(I765&lt;1,J765&lt;2,H765&gt;'CPL Goal &amp; KW Info'!$E$27),'CPL Goal &amp; KW Info'!$G$27,IF(AND(I765&lt;1,J765&lt;2,H765&gt;'CPL Goal &amp; KW Info'!$E$26),'CPL Goal &amp; KW Info'!$G$26,IF(AND(I765&lt;1,J765&lt;2,H765&gt;'CPL Goal &amp; KW Info'!$E$25),'CPL Goal &amp; KW Info'!$G$25,IF(AND(I765&lt;1,J765&lt;2,H765&gt;'CPL Goal &amp; KW Info'!$E$24),'CPL Goal &amp; KW Info'!$G$24,"0%"))))))))))))))))))))))))))))))))))))</f>
        <v>J4</v>
      </c>
      <c r="N765" s="22" t="e">
        <f t="shared" si="57"/>
        <v>#VALUE!</v>
      </c>
      <c r="O765" s="5" t="str">
        <f t="shared" si="58"/>
        <v/>
      </c>
      <c r="P765" s="1"/>
      <c r="Q765" s="6"/>
      <c r="R765" s="1"/>
    </row>
    <row r="766" spans="1:18">
      <c r="A766" s="13" t="str">
        <f>IF('CPL Goal &amp; KW Info'!I772="","",'CPL Goal &amp; KW Info'!I772)</f>
        <v/>
      </c>
      <c r="B766" s="13" t="str">
        <f>IF('CPL Goal &amp; KW Info'!J772="","",'CPL Goal &amp; KW Info'!J772)</f>
        <v/>
      </c>
      <c r="C766" s="13" t="str">
        <f>IF('CPL Goal &amp; KW Info'!K772="","",'CPL Goal &amp; KW Info'!K772)</f>
        <v/>
      </c>
      <c r="D766" s="28" t="str">
        <f>IF('CPL Goal &amp; KW Info'!L772="","",'CPL Goal &amp; KW Info'!L772)</f>
        <v/>
      </c>
      <c r="E766" s="13" t="str">
        <f>IF('CPL Goal &amp; KW Info'!M772="","",'CPL Goal &amp; KW Info'!M772)</f>
        <v/>
      </c>
      <c r="F766" s="13" t="str">
        <f>IF('CPL Goal &amp; KW Info'!N772="","",'CPL Goal &amp; KW Info'!N772)</f>
        <v/>
      </c>
      <c r="G766" s="13" t="str">
        <f>IF('CPL Goal &amp; KW Info'!O772="","",'CPL Goal &amp; KW Info'!O772)</f>
        <v/>
      </c>
      <c r="H766" s="28" t="str">
        <f>IF('CPL Goal &amp; KW Info'!P772="","",'CPL Goal &amp; KW Info'!P772)</f>
        <v/>
      </c>
      <c r="I766" s="13" t="str">
        <f>IF('CPL Goal &amp; KW Info'!Q772="","",'CPL Goal &amp; KW Info'!Q772)</f>
        <v/>
      </c>
      <c r="J766" s="13" t="str">
        <f>IF('CPL Goal &amp; KW Info'!R772="","",'CPL Goal &amp; KW Info'!R772)</f>
        <v/>
      </c>
      <c r="K766" s="1" t="str">
        <f t="shared" si="55"/>
        <v/>
      </c>
      <c r="L766" s="21" t="str">
        <f t="shared" si="56"/>
        <v/>
      </c>
      <c r="M766" s="22" t="str">
        <f>IF(AND(I766&gt;0,J766&gt;4,K766&lt;'CPL Goal &amp; KW Info'!$B$5),'CPL Goal &amp; KW Info'!$C$5,IF(AND(I766&gt;0,J766&gt;4,K766&lt;'CPL Goal &amp; KW Info'!$B$6),'CPL Goal &amp; KW Info'!$C$6,IF(AND(I766&gt;0,J766&gt;4,K766&lt;'CPL Goal &amp; KW Info'!$B$7),'CPL Goal &amp; KW Info'!$C$7,IF(AND(I766&gt;0,J766&gt;4,K766&lt;'CPL Goal &amp; KW Info'!$B$8),'CPL Goal &amp; KW Info'!$C$8,IF(AND(I766&gt;0,J766&gt;4,K766&gt;'CPL Goal &amp; KW Info'!$B$11),'CPL Goal &amp; KW Info'!$C$11,IF(AND(I766&gt;0,J766&gt;4,K766&gt;'CPL Goal &amp; KW Info'!$B$10),'CPL Goal &amp; KW Info'!$C$10,IF(AND(I766&gt;0,J766&gt;4,K766&lt;'CPL Goal &amp; KW Info'!$B$10,K766&gt;'CPL Goal &amp; KW Info'!$B$8),'CPL Goal &amp; KW Info'!$C$9,IF(AND(I766&gt;0,J766&gt;2,K766&lt;'CPL Goal &amp; KW Info'!$B$15),'CPL Goal &amp; KW Info'!$C$15,IF(AND(I766&gt;0,J766&gt;2,K766&lt;'CPL Goal &amp; KW Info'!$B$16),'CPL Goal &amp; KW Info'!$C$16,IF(AND(I766&gt;0,J766&gt;2,K766&lt;'CPL Goal &amp; KW Info'!$B$17),'CPL Goal &amp; KW Info'!$C$17,IF(AND(I766&gt;0,J766&gt;2,K766&lt;'CPL Goal &amp; KW Info'!$B$18),'CPL Goal &amp; KW Info'!$C$18,IF(AND(I766&gt;0,J766&gt;2,K766&gt;'CPL Goal &amp; KW Info'!$B$21),'CPL Goal &amp; KW Info'!$C$21,IF(AND(I766&gt;0,J766&gt;2,K766&gt;'CPL Goal &amp; KW Info'!$B$20),'CPL Goal &amp; KW Info'!$C$20,IF(AND(I766&gt;0,J766&gt;2,K766&lt;'CPL Goal &amp; KW Info'!$B$20,K766&gt;'CPL Goal &amp; KW Info'!$B$18),'CPL Goal &amp; KW Info'!$C$19,IF(AND(I766&gt;0,J766&lt;2,K766&gt;'CPL Goal &amp; KW Info'!$B$28),'CPL Goal &amp; KW Info'!$C$28,IF(AND(I766&gt;0,J766&lt;2,K766&gt;'CPL Goal &amp; KW Info'!$B$27),'CPL Goal &amp; KW Info'!$C$27,IF(AND(I766&gt;0,J766&lt;2,K766&gt;'CPL Goal &amp; KW Info'!$B$26),'CPL Goal &amp; KW Info'!$C$26,IF(AND(I766&gt;0,J766&lt;2,K766&lt;'CPL Goal &amp; KW Info'!$B$26),'CPL Goal &amp; KW Info'!$C$25,IF(AND(I766&lt;1,J766&gt;4,H766&lt;'CPL Goal &amp; KW Info'!$E$5,L766&gt;5%),'CPL Goal &amp; KW Info'!$G$5,IF(AND(I766&lt;1,J766&gt;4,H766&lt;'CPL Goal &amp; KW Info'!$E$6,L766&gt;3%),'CPL Goal &amp; KW Info'!$G$6,IF(AND(I766&lt;1,J766&gt;4,H766&lt;'CPL Goal &amp; KW Info'!$E$7,L766&gt;5%),'CPL Goal &amp; KW Info'!$G$7,IF(AND(I766&lt;1,J766&gt;4,H766&lt;'CPL Goal &amp; KW Info'!$E$8,L766&gt;3%),'CPL Goal &amp; KW Info'!$G$8,IF(AND(I766&lt;1,J766&gt;4,H766&gt;'CPL Goal &amp; KW Info'!$E$10),'CPL Goal &amp; KW Info'!$G$10,IF(AND(I766&lt;1,J766&gt;4,H766&gt;'CPL Goal &amp; KW Info'!$E$9),'CPL Goal &amp; KW Info'!$G$9,IF(AND(I766&lt;1,J766&gt;4,H766&lt;'CPL Goal &amp; KW Info'!$E$9,H766&gt;'CPL Goal &amp; KW Info'!$E$8),"0%",IF(AND(I766&lt;1,J766&gt;2,H766&lt;'CPL Goal &amp; KW Info'!$E$15,L766&gt;5%),'CPL Goal &amp; KW Info'!$G$15,IF(AND(I766&lt;1,J766&gt;2,H766&lt;'CPL Goal &amp; KW Info'!$E$16,L766&gt;3%),'CPL Goal &amp; KW Info'!$G$16,IF(AND(I766&lt;1,J766&gt;2,H766&lt;'CPL Goal &amp; KW Info'!$E$17,L766&gt;5%),'CPL Goal &amp; KW Info'!$G$17,IF(AND(I766&lt;1,J766&gt;2,H766&lt;'CPL Goal &amp; KW Info'!$E$18,L766&gt;3%),'CPL Goal &amp; KW Info'!$G$18,IF(AND(I766&lt;1,J766&gt;2,H766&gt;'CPL Goal &amp; KW Info'!$E$20),'CPL Goal &amp; KW Info'!$G$20,IF(AND(I766&lt;1,J766&gt;2,H766&gt;'CPL Goal &amp; KW Info'!$E$19),'CPL Goal &amp; KW Info'!$G$19,IF(AND(I766&lt;1,J766&gt;2,H766&lt;'CPL Goal &amp; KW Info'!$E$19,H766&gt;'CPL Goal &amp; KW Info'!$E$18),"0%",IF(AND(I766&lt;1,J766&lt;2,H766&gt;'CPL Goal &amp; KW Info'!$E$27),'CPL Goal &amp; KW Info'!$G$27,IF(AND(I766&lt;1,J766&lt;2,H766&gt;'CPL Goal &amp; KW Info'!$E$26),'CPL Goal &amp; KW Info'!$G$26,IF(AND(I766&lt;1,J766&lt;2,H766&gt;'CPL Goal &amp; KW Info'!$E$25),'CPL Goal &amp; KW Info'!$G$25,IF(AND(I766&lt;1,J766&lt;2,H766&gt;'CPL Goal &amp; KW Info'!$E$24),'CPL Goal &amp; KW Info'!$G$24,"0%"))))))))))))))))))))))))))))))))))))</f>
        <v>J4</v>
      </c>
      <c r="N766" s="22" t="e">
        <f t="shared" si="57"/>
        <v>#VALUE!</v>
      </c>
      <c r="O766" s="5" t="str">
        <f t="shared" si="58"/>
        <v/>
      </c>
      <c r="P766" s="1"/>
      <c r="Q766" s="6"/>
      <c r="R766" s="1"/>
    </row>
    <row r="767" spans="1:18">
      <c r="A767" s="13" t="str">
        <f>IF('CPL Goal &amp; KW Info'!I773="","",'CPL Goal &amp; KW Info'!I773)</f>
        <v/>
      </c>
      <c r="B767" s="13" t="str">
        <f>IF('CPL Goal &amp; KW Info'!J773="","",'CPL Goal &amp; KW Info'!J773)</f>
        <v/>
      </c>
      <c r="C767" s="13" t="str">
        <f>IF('CPL Goal &amp; KW Info'!K773="","",'CPL Goal &amp; KW Info'!K773)</f>
        <v/>
      </c>
      <c r="D767" s="28" t="str">
        <f>IF('CPL Goal &amp; KW Info'!L773="","",'CPL Goal &amp; KW Info'!L773)</f>
        <v/>
      </c>
      <c r="E767" s="13" t="str">
        <f>IF('CPL Goal &amp; KW Info'!M773="","",'CPL Goal &amp; KW Info'!M773)</f>
        <v/>
      </c>
      <c r="F767" s="13" t="str">
        <f>IF('CPL Goal &amp; KW Info'!N773="","",'CPL Goal &amp; KW Info'!N773)</f>
        <v/>
      </c>
      <c r="G767" s="13" t="str">
        <f>IF('CPL Goal &amp; KW Info'!O773="","",'CPL Goal &amp; KW Info'!O773)</f>
        <v/>
      </c>
      <c r="H767" s="28" t="str">
        <f>IF('CPL Goal &amp; KW Info'!P773="","",'CPL Goal &amp; KW Info'!P773)</f>
        <v/>
      </c>
      <c r="I767" s="13" t="str">
        <f>IF('CPL Goal &amp; KW Info'!Q773="","",'CPL Goal &amp; KW Info'!Q773)</f>
        <v/>
      </c>
      <c r="J767" s="13" t="str">
        <f>IF('CPL Goal &amp; KW Info'!R773="","",'CPL Goal &amp; KW Info'!R773)</f>
        <v/>
      </c>
      <c r="K767" s="1" t="str">
        <f t="shared" si="55"/>
        <v/>
      </c>
      <c r="L767" s="21" t="str">
        <f t="shared" si="56"/>
        <v/>
      </c>
      <c r="M767" s="22" t="str">
        <f>IF(AND(I767&gt;0,J767&gt;4,K767&lt;'CPL Goal &amp; KW Info'!$B$5),'CPL Goal &amp; KW Info'!$C$5,IF(AND(I767&gt;0,J767&gt;4,K767&lt;'CPL Goal &amp; KW Info'!$B$6),'CPL Goal &amp; KW Info'!$C$6,IF(AND(I767&gt;0,J767&gt;4,K767&lt;'CPL Goal &amp; KW Info'!$B$7),'CPL Goal &amp; KW Info'!$C$7,IF(AND(I767&gt;0,J767&gt;4,K767&lt;'CPL Goal &amp; KW Info'!$B$8),'CPL Goal &amp; KW Info'!$C$8,IF(AND(I767&gt;0,J767&gt;4,K767&gt;'CPL Goal &amp; KW Info'!$B$11),'CPL Goal &amp; KW Info'!$C$11,IF(AND(I767&gt;0,J767&gt;4,K767&gt;'CPL Goal &amp; KW Info'!$B$10),'CPL Goal &amp; KW Info'!$C$10,IF(AND(I767&gt;0,J767&gt;4,K767&lt;'CPL Goal &amp; KW Info'!$B$10,K767&gt;'CPL Goal &amp; KW Info'!$B$8),'CPL Goal &amp; KW Info'!$C$9,IF(AND(I767&gt;0,J767&gt;2,K767&lt;'CPL Goal &amp; KW Info'!$B$15),'CPL Goal &amp; KW Info'!$C$15,IF(AND(I767&gt;0,J767&gt;2,K767&lt;'CPL Goal &amp; KW Info'!$B$16),'CPL Goal &amp; KW Info'!$C$16,IF(AND(I767&gt;0,J767&gt;2,K767&lt;'CPL Goal &amp; KW Info'!$B$17),'CPL Goal &amp; KW Info'!$C$17,IF(AND(I767&gt;0,J767&gt;2,K767&lt;'CPL Goal &amp; KW Info'!$B$18),'CPL Goal &amp; KW Info'!$C$18,IF(AND(I767&gt;0,J767&gt;2,K767&gt;'CPL Goal &amp; KW Info'!$B$21),'CPL Goal &amp; KW Info'!$C$21,IF(AND(I767&gt;0,J767&gt;2,K767&gt;'CPL Goal &amp; KW Info'!$B$20),'CPL Goal &amp; KW Info'!$C$20,IF(AND(I767&gt;0,J767&gt;2,K767&lt;'CPL Goal &amp; KW Info'!$B$20,K767&gt;'CPL Goal &amp; KW Info'!$B$18),'CPL Goal &amp; KW Info'!$C$19,IF(AND(I767&gt;0,J767&lt;2,K767&gt;'CPL Goal &amp; KW Info'!$B$28),'CPL Goal &amp; KW Info'!$C$28,IF(AND(I767&gt;0,J767&lt;2,K767&gt;'CPL Goal &amp; KW Info'!$B$27),'CPL Goal &amp; KW Info'!$C$27,IF(AND(I767&gt;0,J767&lt;2,K767&gt;'CPL Goal &amp; KW Info'!$B$26),'CPL Goal &amp; KW Info'!$C$26,IF(AND(I767&gt;0,J767&lt;2,K767&lt;'CPL Goal &amp; KW Info'!$B$26),'CPL Goal &amp; KW Info'!$C$25,IF(AND(I767&lt;1,J767&gt;4,H767&lt;'CPL Goal &amp; KW Info'!$E$5,L767&gt;5%),'CPL Goal &amp; KW Info'!$G$5,IF(AND(I767&lt;1,J767&gt;4,H767&lt;'CPL Goal &amp; KW Info'!$E$6,L767&gt;3%),'CPL Goal &amp; KW Info'!$G$6,IF(AND(I767&lt;1,J767&gt;4,H767&lt;'CPL Goal &amp; KW Info'!$E$7,L767&gt;5%),'CPL Goal &amp; KW Info'!$G$7,IF(AND(I767&lt;1,J767&gt;4,H767&lt;'CPL Goal &amp; KW Info'!$E$8,L767&gt;3%),'CPL Goal &amp; KW Info'!$G$8,IF(AND(I767&lt;1,J767&gt;4,H767&gt;'CPL Goal &amp; KW Info'!$E$10),'CPL Goal &amp; KW Info'!$G$10,IF(AND(I767&lt;1,J767&gt;4,H767&gt;'CPL Goal &amp; KW Info'!$E$9),'CPL Goal &amp; KW Info'!$G$9,IF(AND(I767&lt;1,J767&gt;4,H767&lt;'CPL Goal &amp; KW Info'!$E$9,H767&gt;'CPL Goal &amp; KW Info'!$E$8),"0%",IF(AND(I767&lt;1,J767&gt;2,H767&lt;'CPL Goal &amp; KW Info'!$E$15,L767&gt;5%),'CPL Goal &amp; KW Info'!$G$15,IF(AND(I767&lt;1,J767&gt;2,H767&lt;'CPL Goal &amp; KW Info'!$E$16,L767&gt;3%),'CPL Goal &amp; KW Info'!$G$16,IF(AND(I767&lt;1,J767&gt;2,H767&lt;'CPL Goal &amp; KW Info'!$E$17,L767&gt;5%),'CPL Goal &amp; KW Info'!$G$17,IF(AND(I767&lt;1,J767&gt;2,H767&lt;'CPL Goal &amp; KW Info'!$E$18,L767&gt;3%),'CPL Goal &amp; KW Info'!$G$18,IF(AND(I767&lt;1,J767&gt;2,H767&gt;'CPL Goal &amp; KW Info'!$E$20),'CPL Goal &amp; KW Info'!$G$20,IF(AND(I767&lt;1,J767&gt;2,H767&gt;'CPL Goal &amp; KW Info'!$E$19),'CPL Goal &amp; KW Info'!$G$19,IF(AND(I767&lt;1,J767&gt;2,H767&lt;'CPL Goal &amp; KW Info'!$E$19,H767&gt;'CPL Goal &amp; KW Info'!$E$18),"0%",IF(AND(I767&lt;1,J767&lt;2,H767&gt;'CPL Goal &amp; KW Info'!$E$27),'CPL Goal &amp; KW Info'!$G$27,IF(AND(I767&lt;1,J767&lt;2,H767&gt;'CPL Goal &amp; KW Info'!$E$26),'CPL Goal &amp; KW Info'!$G$26,IF(AND(I767&lt;1,J767&lt;2,H767&gt;'CPL Goal &amp; KW Info'!$E$25),'CPL Goal &amp; KW Info'!$G$25,IF(AND(I767&lt;1,J767&lt;2,H767&gt;'CPL Goal &amp; KW Info'!$E$24),'CPL Goal &amp; KW Info'!$G$24,"0%"))))))))))))))))))))))))))))))))))))</f>
        <v>J4</v>
      </c>
      <c r="N767" s="22" t="e">
        <f t="shared" si="57"/>
        <v>#VALUE!</v>
      </c>
      <c r="O767" s="5" t="str">
        <f t="shared" si="58"/>
        <v/>
      </c>
      <c r="P767" s="1"/>
      <c r="Q767" s="6"/>
      <c r="R767" s="1"/>
    </row>
    <row r="768" spans="1:18">
      <c r="A768" s="13" t="str">
        <f>IF('CPL Goal &amp; KW Info'!I774="","",'CPL Goal &amp; KW Info'!I774)</f>
        <v/>
      </c>
      <c r="B768" s="13" t="str">
        <f>IF('CPL Goal &amp; KW Info'!J774="","",'CPL Goal &amp; KW Info'!J774)</f>
        <v/>
      </c>
      <c r="C768" s="13" t="str">
        <f>IF('CPL Goal &amp; KW Info'!K774="","",'CPL Goal &amp; KW Info'!K774)</f>
        <v/>
      </c>
      <c r="D768" s="28" t="str">
        <f>IF('CPL Goal &amp; KW Info'!L774="","",'CPL Goal &amp; KW Info'!L774)</f>
        <v/>
      </c>
      <c r="E768" s="13" t="str">
        <f>IF('CPL Goal &amp; KW Info'!M774="","",'CPL Goal &amp; KW Info'!M774)</f>
        <v/>
      </c>
      <c r="F768" s="13" t="str">
        <f>IF('CPL Goal &amp; KW Info'!N774="","",'CPL Goal &amp; KW Info'!N774)</f>
        <v/>
      </c>
      <c r="G768" s="13" t="str">
        <f>IF('CPL Goal &amp; KW Info'!O774="","",'CPL Goal &amp; KW Info'!O774)</f>
        <v/>
      </c>
      <c r="H768" s="28" t="str">
        <f>IF('CPL Goal &amp; KW Info'!P774="","",'CPL Goal &amp; KW Info'!P774)</f>
        <v/>
      </c>
      <c r="I768" s="13" t="str">
        <f>IF('CPL Goal &amp; KW Info'!Q774="","",'CPL Goal &amp; KW Info'!Q774)</f>
        <v/>
      </c>
      <c r="J768" s="13" t="str">
        <f>IF('CPL Goal &amp; KW Info'!R774="","",'CPL Goal &amp; KW Info'!R774)</f>
        <v/>
      </c>
      <c r="K768" s="1" t="str">
        <f t="shared" si="55"/>
        <v/>
      </c>
      <c r="L768" s="21" t="str">
        <f t="shared" si="56"/>
        <v/>
      </c>
      <c r="M768" s="22" t="str">
        <f>IF(AND(I768&gt;0,J768&gt;4,K768&lt;'CPL Goal &amp; KW Info'!$B$5),'CPL Goal &amp; KW Info'!$C$5,IF(AND(I768&gt;0,J768&gt;4,K768&lt;'CPL Goal &amp; KW Info'!$B$6),'CPL Goal &amp; KW Info'!$C$6,IF(AND(I768&gt;0,J768&gt;4,K768&lt;'CPL Goal &amp; KW Info'!$B$7),'CPL Goal &amp; KW Info'!$C$7,IF(AND(I768&gt;0,J768&gt;4,K768&lt;'CPL Goal &amp; KW Info'!$B$8),'CPL Goal &amp; KW Info'!$C$8,IF(AND(I768&gt;0,J768&gt;4,K768&gt;'CPL Goal &amp; KW Info'!$B$11),'CPL Goal &amp; KW Info'!$C$11,IF(AND(I768&gt;0,J768&gt;4,K768&gt;'CPL Goal &amp; KW Info'!$B$10),'CPL Goal &amp; KW Info'!$C$10,IF(AND(I768&gt;0,J768&gt;4,K768&lt;'CPL Goal &amp; KW Info'!$B$10,K768&gt;'CPL Goal &amp; KW Info'!$B$8),'CPL Goal &amp; KW Info'!$C$9,IF(AND(I768&gt;0,J768&gt;2,K768&lt;'CPL Goal &amp; KW Info'!$B$15),'CPL Goal &amp; KW Info'!$C$15,IF(AND(I768&gt;0,J768&gt;2,K768&lt;'CPL Goal &amp; KW Info'!$B$16),'CPL Goal &amp; KW Info'!$C$16,IF(AND(I768&gt;0,J768&gt;2,K768&lt;'CPL Goal &amp; KW Info'!$B$17),'CPL Goal &amp; KW Info'!$C$17,IF(AND(I768&gt;0,J768&gt;2,K768&lt;'CPL Goal &amp; KW Info'!$B$18),'CPL Goal &amp; KW Info'!$C$18,IF(AND(I768&gt;0,J768&gt;2,K768&gt;'CPL Goal &amp; KW Info'!$B$21),'CPL Goal &amp; KW Info'!$C$21,IF(AND(I768&gt;0,J768&gt;2,K768&gt;'CPL Goal &amp; KW Info'!$B$20),'CPL Goal &amp; KW Info'!$C$20,IF(AND(I768&gt;0,J768&gt;2,K768&lt;'CPL Goal &amp; KW Info'!$B$20,K768&gt;'CPL Goal &amp; KW Info'!$B$18),'CPL Goal &amp; KW Info'!$C$19,IF(AND(I768&gt;0,J768&lt;2,K768&gt;'CPL Goal &amp; KW Info'!$B$28),'CPL Goal &amp; KW Info'!$C$28,IF(AND(I768&gt;0,J768&lt;2,K768&gt;'CPL Goal &amp; KW Info'!$B$27),'CPL Goal &amp; KW Info'!$C$27,IF(AND(I768&gt;0,J768&lt;2,K768&gt;'CPL Goal &amp; KW Info'!$B$26),'CPL Goal &amp; KW Info'!$C$26,IF(AND(I768&gt;0,J768&lt;2,K768&lt;'CPL Goal &amp; KW Info'!$B$26),'CPL Goal &amp; KW Info'!$C$25,IF(AND(I768&lt;1,J768&gt;4,H768&lt;'CPL Goal &amp; KW Info'!$E$5,L768&gt;5%),'CPL Goal &amp; KW Info'!$G$5,IF(AND(I768&lt;1,J768&gt;4,H768&lt;'CPL Goal &amp; KW Info'!$E$6,L768&gt;3%),'CPL Goal &amp; KW Info'!$G$6,IF(AND(I768&lt;1,J768&gt;4,H768&lt;'CPL Goal &amp; KW Info'!$E$7,L768&gt;5%),'CPL Goal &amp; KW Info'!$G$7,IF(AND(I768&lt;1,J768&gt;4,H768&lt;'CPL Goal &amp; KW Info'!$E$8,L768&gt;3%),'CPL Goal &amp; KW Info'!$G$8,IF(AND(I768&lt;1,J768&gt;4,H768&gt;'CPL Goal &amp; KW Info'!$E$10),'CPL Goal &amp; KW Info'!$G$10,IF(AND(I768&lt;1,J768&gt;4,H768&gt;'CPL Goal &amp; KW Info'!$E$9),'CPL Goal &amp; KW Info'!$G$9,IF(AND(I768&lt;1,J768&gt;4,H768&lt;'CPL Goal &amp; KW Info'!$E$9,H768&gt;'CPL Goal &amp; KW Info'!$E$8),"0%",IF(AND(I768&lt;1,J768&gt;2,H768&lt;'CPL Goal &amp; KW Info'!$E$15,L768&gt;5%),'CPL Goal &amp; KW Info'!$G$15,IF(AND(I768&lt;1,J768&gt;2,H768&lt;'CPL Goal &amp; KW Info'!$E$16,L768&gt;3%),'CPL Goal &amp; KW Info'!$G$16,IF(AND(I768&lt;1,J768&gt;2,H768&lt;'CPL Goal &amp; KW Info'!$E$17,L768&gt;5%),'CPL Goal &amp; KW Info'!$G$17,IF(AND(I768&lt;1,J768&gt;2,H768&lt;'CPL Goal &amp; KW Info'!$E$18,L768&gt;3%),'CPL Goal &amp; KW Info'!$G$18,IF(AND(I768&lt;1,J768&gt;2,H768&gt;'CPL Goal &amp; KW Info'!$E$20),'CPL Goal &amp; KW Info'!$G$20,IF(AND(I768&lt;1,J768&gt;2,H768&gt;'CPL Goal &amp; KW Info'!$E$19),'CPL Goal &amp; KW Info'!$G$19,IF(AND(I768&lt;1,J768&gt;2,H768&lt;'CPL Goal &amp; KW Info'!$E$19,H768&gt;'CPL Goal &amp; KW Info'!$E$18),"0%",IF(AND(I768&lt;1,J768&lt;2,H768&gt;'CPL Goal &amp; KW Info'!$E$27),'CPL Goal &amp; KW Info'!$G$27,IF(AND(I768&lt;1,J768&lt;2,H768&gt;'CPL Goal &amp; KW Info'!$E$26),'CPL Goal &amp; KW Info'!$G$26,IF(AND(I768&lt;1,J768&lt;2,H768&gt;'CPL Goal &amp; KW Info'!$E$25),'CPL Goal &amp; KW Info'!$G$25,IF(AND(I768&lt;1,J768&lt;2,H768&gt;'CPL Goal &amp; KW Info'!$E$24),'CPL Goal &amp; KW Info'!$G$24,"0%"))))))))))))))))))))))))))))))))))))</f>
        <v>J4</v>
      </c>
      <c r="N768" s="22" t="e">
        <f t="shared" si="57"/>
        <v>#VALUE!</v>
      </c>
      <c r="O768" s="5" t="str">
        <f t="shared" si="58"/>
        <v/>
      </c>
      <c r="P768" s="1"/>
      <c r="Q768" s="6"/>
      <c r="R768" s="1"/>
    </row>
    <row r="769" spans="1:18">
      <c r="A769" s="13" t="str">
        <f>IF('CPL Goal &amp; KW Info'!I775="","",'CPL Goal &amp; KW Info'!I775)</f>
        <v/>
      </c>
      <c r="B769" s="13" t="str">
        <f>IF('CPL Goal &amp; KW Info'!J775="","",'CPL Goal &amp; KW Info'!J775)</f>
        <v/>
      </c>
      <c r="C769" s="13" t="str">
        <f>IF('CPL Goal &amp; KW Info'!K775="","",'CPL Goal &amp; KW Info'!K775)</f>
        <v/>
      </c>
      <c r="D769" s="28" t="str">
        <f>IF('CPL Goal &amp; KW Info'!L775="","",'CPL Goal &amp; KW Info'!L775)</f>
        <v/>
      </c>
      <c r="E769" s="13" t="str">
        <f>IF('CPL Goal &amp; KW Info'!M775="","",'CPL Goal &amp; KW Info'!M775)</f>
        <v/>
      </c>
      <c r="F769" s="13" t="str">
        <f>IF('CPL Goal &amp; KW Info'!N775="","",'CPL Goal &amp; KW Info'!N775)</f>
        <v/>
      </c>
      <c r="G769" s="13" t="str">
        <f>IF('CPL Goal &amp; KW Info'!O775="","",'CPL Goal &amp; KW Info'!O775)</f>
        <v/>
      </c>
      <c r="H769" s="28" t="str">
        <f>IF('CPL Goal &amp; KW Info'!P775="","",'CPL Goal &amp; KW Info'!P775)</f>
        <v/>
      </c>
      <c r="I769" s="13" t="str">
        <f>IF('CPL Goal &amp; KW Info'!Q775="","",'CPL Goal &amp; KW Info'!Q775)</f>
        <v/>
      </c>
      <c r="J769" s="13" t="str">
        <f>IF('CPL Goal &amp; KW Info'!R775="","",'CPL Goal &amp; KW Info'!R775)</f>
        <v/>
      </c>
      <c r="K769" s="1" t="str">
        <f t="shared" si="55"/>
        <v/>
      </c>
      <c r="L769" s="21" t="str">
        <f t="shared" si="56"/>
        <v/>
      </c>
      <c r="M769" s="22" t="str">
        <f>IF(AND(I769&gt;0,J769&gt;4,K769&lt;'CPL Goal &amp; KW Info'!$B$5),'CPL Goal &amp; KW Info'!$C$5,IF(AND(I769&gt;0,J769&gt;4,K769&lt;'CPL Goal &amp; KW Info'!$B$6),'CPL Goal &amp; KW Info'!$C$6,IF(AND(I769&gt;0,J769&gt;4,K769&lt;'CPL Goal &amp; KW Info'!$B$7),'CPL Goal &amp; KW Info'!$C$7,IF(AND(I769&gt;0,J769&gt;4,K769&lt;'CPL Goal &amp; KW Info'!$B$8),'CPL Goal &amp; KW Info'!$C$8,IF(AND(I769&gt;0,J769&gt;4,K769&gt;'CPL Goal &amp; KW Info'!$B$11),'CPL Goal &amp; KW Info'!$C$11,IF(AND(I769&gt;0,J769&gt;4,K769&gt;'CPL Goal &amp; KW Info'!$B$10),'CPL Goal &amp; KW Info'!$C$10,IF(AND(I769&gt;0,J769&gt;4,K769&lt;'CPL Goal &amp; KW Info'!$B$10,K769&gt;'CPL Goal &amp; KW Info'!$B$8),'CPL Goal &amp; KW Info'!$C$9,IF(AND(I769&gt;0,J769&gt;2,K769&lt;'CPL Goal &amp; KW Info'!$B$15),'CPL Goal &amp; KW Info'!$C$15,IF(AND(I769&gt;0,J769&gt;2,K769&lt;'CPL Goal &amp; KW Info'!$B$16),'CPL Goal &amp; KW Info'!$C$16,IF(AND(I769&gt;0,J769&gt;2,K769&lt;'CPL Goal &amp; KW Info'!$B$17),'CPL Goal &amp; KW Info'!$C$17,IF(AND(I769&gt;0,J769&gt;2,K769&lt;'CPL Goal &amp; KW Info'!$B$18),'CPL Goal &amp; KW Info'!$C$18,IF(AND(I769&gt;0,J769&gt;2,K769&gt;'CPL Goal &amp; KW Info'!$B$21),'CPL Goal &amp; KW Info'!$C$21,IF(AND(I769&gt;0,J769&gt;2,K769&gt;'CPL Goal &amp; KW Info'!$B$20),'CPL Goal &amp; KW Info'!$C$20,IF(AND(I769&gt;0,J769&gt;2,K769&lt;'CPL Goal &amp; KW Info'!$B$20,K769&gt;'CPL Goal &amp; KW Info'!$B$18),'CPL Goal &amp; KW Info'!$C$19,IF(AND(I769&gt;0,J769&lt;2,K769&gt;'CPL Goal &amp; KW Info'!$B$28),'CPL Goal &amp; KW Info'!$C$28,IF(AND(I769&gt;0,J769&lt;2,K769&gt;'CPL Goal &amp; KW Info'!$B$27),'CPL Goal &amp; KW Info'!$C$27,IF(AND(I769&gt;0,J769&lt;2,K769&gt;'CPL Goal &amp; KW Info'!$B$26),'CPL Goal &amp; KW Info'!$C$26,IF(AND(I769&gt;0,J769&lt;2,K769&lt;'CPL Goal &amp; KW Info'!$B$26),'CPL Goal &amp; KW Info'!$C$25,IF(AND(I769&lt;1,J769&gt;4,H769&lt;'CPL Goal &amp; KW Info'!$E$5,L769&gt;5%),'CPL Goal &amp; KW Info'!$G$5,IF(AND(I769&lt;1,J769&gt;4,H769&lt;'CPL Goal &amp; KW Info'!$E$6,L769&gt;3%),'CPL Goal &amp; KW Info'!$G$6,IF(AND(I769&lt;1,J769&gt;4,H769&lt;'CPL Goal &amp; KW Info'!$E$7,L769&gt;5%),'CPL Goal &amp; KW Info'!$G$7,IF(AND(I769&lt;1,J769&gt;4,H769&lt;'CPL Goal &amp; KW Info'!$E$8,L769&gt;3%),'CPL Goal &amp; KW Info'!$G$8,IF(AND(I769&lt;1,J769&gt;4,H769&gt;'CPL Goal &amp; KW Info'!$E$10),'CPL Goal &amp; KW Info'!$G$10,IF(AND(I769&lt;1,J769&gt;4,H769&gt;'CPL Goal &amp; KW Info'!$E$9),'CPL Goal &amp; KW Info'!$G$9,IF(AND(I769&lt;1,J769&gt;4,H769&lt;'CPL Goal &amp; KW Info'!$E$9,H769&gt;'CPL Goal &amp; KW Info'!$E$8),"0%",IF(AND(I769&lt;1,J769&gt;2,H769&lt;'CPL Goal &amp; KW Info'!$E$15,L769&gt;5%),'CPL Goal &amp; KW Info'!$G$15,IF(AND(I769&lt;1,J769&gt;2,H769&lt;'CPL Goal &amp; KW Info'!$E$16,L769&gt;3%),'CPL Goal &amp; KW Info'!$G$16,IF(AND(I769&lt;1,J769&gt;2,H769&lt;'CPL Goal &amp; KW Info'!$E$17,L769&gt;5%),'CPL Goal &amp; KW Info'!$G$17,IF(AND(I769&lt;1,J769&gt;2,H769&lt;'CPL Goal &amp; KW Info'!$E$18,L769&gt;3%),'CPL Goal &amp; KW Info'!$G$18,IF(AND(I769&lt;1,J769&gt;2,H769&gt;'CPL Goal &amp; KW Info'!$E$20),'CPL Goal &amp; KW Info'!$G$20,IF(AND(I769&lt;1,J769&gt;2,H769&gt;'CPL Goal &amp; KW Info'!$E$19),'CPL Goal &amp; KW Info'!$G$19,IF(AND(I769&lt;1,J769&gt;2,H769&lt;'CPL Goal &amp; KW Info'!$E$19,H769&gt;'CPL Goal &amp; KW Info'!$E$18),"0%",IF(AND(I769&lt;1,J769&lt;2,H769&gt;'CPL Goal &amp; KW Info'!$E$27),'CPL Goal &amp; KW Info'!$G$27,IF(AND(I769&lt;1,J769&lt;2,H769&gt;'CPL Goal &amp; KW Info'!$E$26),'CPL Goal &amp; KW Info'!$G$26,IF(AND(I769&lt;1,J769&lt;2,H769&gt;'CPL Goal &amp; KW Info'!$E$25),'CPL Goal &amp; KW Info'!$G$25,IF(AND(I769&lt;1,J769&lt;2,H769&gt;'CPL Goal &amp; KW Info'!$E$24),'CPL Goal &amp; KW Info'!$G$24,"0%"))))))))))))))))))))))))))))))))))))</f>
        <v>J4</v>
      </c>
      <c r="N769" s="22" t="e">
        <f t="shared" si="57"/>
        <v>#VALUE!</v>
      </c>
      <c r="O769" s="5" t="str">
        <f t="shared" si="58"/>
        <v/>
      </c>
      <c r="P769" s="1"/>
      <c r="Q769" s="6"/>
      <c r="R769" s="1"/>
    </row>
    <row r="770" spans="1:18">
      <c r="A770" s="13" t="str">
        <f>IF('CPL Goal &amp; KW Info'!I776="","",'CPL Goal &amp; KW Info'!I776)</f>
        <v/>
      </c>
      <c r="B770" s="13" t="str">
        <f>IF('CPL Goal &amp; KW Info'!J776="","",'CPL Goal &amp; KW Info'!J776)</f>
        <v/>
      </c>
      <c r="C770" s="13" t="str">
        <f>IF('CPL Goal &amp; KW Info'!K776="","",'CPL Goal &amp; KW Info'!K776)</f>
        <v/>
      </c>
      <c r="D770" s="28" t="str">
        <f>IF('CPL Goal &amp; KW Info'!L776="","",'CPL Goal &amp; KW Info'!L776)</f>
        <v/>
      </c>
      <c r="E770" s="13" t="str">
        <f>IF('CPL Goal &amp; KW Info'!M776="","",'CPL Goal &amp; KW Info'!M776)</f>
        <v/>
      </c>
      <c r="F770" s="13" t="str">
        <f>IF('CPL Goal &amp; KW Info'!N776="","",'CPL Goal &amp; KW Info'!N776)</f>
        <v/>
      </c>
      <c r="G770" s="13" t="str">
        <f>IF('CPL Goal &amp; KW Info'!O776="","",'CPL Goal &amp; KW Info'!O776)</f>
        <v/>
      </c>
      <c r="H770" s="28" t="str">
        <f>IF('CPL Goal &amp; KW Info'!P776="","",'CPL Goal &amp; KW Info'!P776)</f>
        <v/>
      </c>
      <c r="I770" s="13" t="str">
        <f>IF('CPL Goal &amp; KW Info'!Q776="","",'CPL Goal &amp; KW Info'!Q776)</f>
        <v/>
      </c>
      <c r="J770" s="13" t="str">
        <f>IF('CPL Goal &amp; KW Info'!R776="","",'CPL Goal &amp; KW Info'!R776)</f>
        <v/>
      </c>
      <c r="K770" s="1" t="str">
        <f t="shared" si="55"/>
        <v/>
      </c>
      <c r="L770" s="21" t="str">
        <f t="shared" si="56"/>
        <v/>
      </c>
      <c r="M770" s="22" t="str">
        <f>IF(AND(I770&gt;0,J770&gt;4,K770&lt;'CPL Goal &amp; KW Info'!$B$5),'CPL Goal &amp; KW Info'!$C$5,IF(AND(I770&gt;0,J770&gt;4,K770&lt;'CPL Goal &amp; KW Info'!$B$6),'CPL Goal &amp; KW Info'!$C$6,IF(AND(I770&gt;0,J770&gt;4,K770&lt;'CPL Goal &amp; KW Info'!$B$7),'CPL Goal &amp; KW Info'!$C$7,IF(AND(I770&gt;0,J770&gt;4,K770&lt;'CPL Goal &amp; KW Info'!$B$8),'CPL Goal &amp; KW Info'!$C$8,IF(AND(I770&gt;0,J770&gt;4,K770&gt;'CPL Goal &amp; KW Info'!$B$11),'CPL Goal &amp; KW Info'!$C$11,IF(AND(I770&gt;0,J770&gt;4,K770&gt;'CPL Goal &amp; KW Info'!$B$10),'CPL Goal &amp; KW Info'!$C$10,IF(AND(I770&gt;0,J770&gt;4,K770&lt;'CPL Goal &amp; KW Info'!$B$10,K770&gt;'CPL Goal &amp; KW Info'!$B$8),'CPL Goal &amp; KW Info'!$C$9,IF(AND(I770&gt;0,J770&gt;2,K770&lt;'CPL Goal &amp; KW Info'!$B$15),'CPL Goal &amp; KW Info'!$C$15,IF(AND(I770&gt;0,J770&gt;2,K770&lt;'CPL Goal &amp; KW Info'!$B$16),'CPL Goal &amp; KW Info'!$C$16,IF(AND(I770&gt;0,J770&gt;2,K770&lt;'CPL Goal &amp; KW Info'!$B$17),'CPL Goal &amp; KW Info'!$C$17,IF(AND(I770&gt;0,J770&gt;2,K770&lt;'CPL Goal &amp; KW Info'!$B$18),'CPL Goal &amp; KW Info'!$C$18,IF(AND(I770&gt;0,J770&gt;2,K770&gt;'CPL Goal &amp; KW Info'!$B$21),'CPL Goal &amp; KW Info'!$C$21,IF(AND(I770&gt;0,J770&gt;2,K770&gt;'CPL Goal &amp; KW Info'!$B$20),'CPL Goal &amp; KW Info'!$C$20,IF(AND(I770&gt;0,J770&gt;2,K770&lt;'CPL Goal &amp; KW Info'!$B$20,K770&gt;'CPL Goal &amp; KW Info'!$B$18),'CPL Goal &amp; KW Info'!$C$19,IF(AND(I770&gt;0,J770&lt;2,K770&gt;'CPL Goal &amp; KW Info'!$B$28),'CPL Goal &amp; KW Info'!$C$28,IF(AND(I770&gt;0,J770&lt;2,K770&gt;'CPL Goal &amp; KW Info'!$B$27),'CPL Goal &amp; KW Info'!$C$27,IF(AND(I770&gt;0,J770&lt;2,K770&gt;'CPL Goal &amp; KW Info'!$B$26),'CPL Goal &amp; KW Info'!$C$26,IF(AND(I770&gt;0,J770&lt;2,K770&lt;'CPL Goal &amp; KW Info'!$B$26),'CPL Goal &amp; KW Info'!$C$25,IF(AND(I770&lt;1,J770&gt;4,H770&lt;'CPL Goal &amp; KW Info'!$E$5,L770&gt;5%),'CPL Goal &amp; KW Info'!$G$5,IF(AND(I770&lt;1,J770&gt;4,H770&lt;'CPL Goal &amp; KW Info'!$E$6,L770&gt;3%),'CPL Goal &amp; KW Info'!$G$6,IF(AND(I770&lt;1,J770&gt;4,H770&lt;'CPL Goal &amp; KW Info'!$E$7,L770&gt;5%),'CPL Goal &amp; KW Info'!$G$7,IF(AND(I770&lt;1,J770&gt;4,H770&lt;'CPL Goal &amp; KW Info'!$E$8,L770&gt;3%),'CPL Goal &amp; KW Info'!$G$8,IF(AND(I770&lt;1,J770&gt;4,H770&gt;'CPL Goal &amp; KW Info'!$E$10),'CPL Goal &amp; KW Info'!$G$10,IF(AND(I770&lt;1,J770&gt;4,H770&gt;'CPL Goal &amp; KW Info'!$E$9),'CPL Goal &amp; KW Info'!$G$9,IF(AND(I770&lt;1,J770&gt;4,H770&lt;'CPL Goal &amp; KW Info'!$E$9,H770&gt;'CPL Goal &amp; KW Info'!$E$8),"0%",IF(AND(I770&lt;1,J770&gt;2,H770&lt;'CPL Goal &amp; KW Info'!$E$15,L770&gt;5%),'CPL Goal &amp; KW Info'!$G$15,IF(AND(I770&lt;1,J770&gt;2,H770&lt;'CPL Goal &amp; KW Info'!$E$16,L770&gt;3%),'CPL Goal &amp; KW Info'!$G$16,IF(AND(I770&lt;1,J770&gt;2,H770&lt;'CPL Goal &amp; KW Info'!$E$17,L770&gt;5%),'CPL Goal &amp; KW Info'!$G$17,IF(AND(I770&lt;1,J770&gt;2,H770&lt;'CPL Goal &amp; KW Info'!$E$18,L770&gt;3%),'CPL Goal &amp; KW Info'!$G$18,IF(AND(I770&lt;1,J770&gt;2,H770&gt;'CPL Goal &amp; KW Info'!$E$20),'CPL Goal &amp; KW Info'!$G$20,IF(AND(I770&lt;1,J770&gt;2,H770&gt;'CPL Goal &amp; KW Info'!$E$19),'CPL Goal &amp; KW Info'!$G$19,IF(AND(I770&lt;1,J770&gt;2,H770&lt;'CPL Goal &amp; KW Info'!$E$19,H770&gt;'CPL Goal &amp; KW Info'!$E$18),"0%",IF(AND(I770&lt;1,J770&lt;2,H770&gt;'CPL Goal &amp; KW Info'!$E$27),'CPL Goal &amp; KW Info'!$G$27,IF(AND(I770&lt;1,J770&lt;2,H770&gt;'CPL Goal &amp; KW Info'!$E$26),'CPL Goal &amp; KW Info'!$G$26,IF(AND(I770&lt;1,J770&lt;2,H770&gt;'CPL Goal &amp; KW Info'!$E$25),'CPL Goal &amp; KW Info'!$G$25,IF(AND(I770&lt;1,J770&lt;2,H770&gt;'CPL Goal &amp; KW Info'!$E$24),'CPL Goal &amp; KW Info'!$G$24,"0%"))))))))))))))))))))))))))))))))))))</f>
        <v>J4</v>
      </c>
      <c r="N770" s="22" t="e">
        <f t="shared" si="57"/>
        <v>#VALUE!</v>
      </c>
      <c r="O770" s="5" t="str">
        <f t="shared" si="58"/>
        <v/>
      </c>
      <c r="P770" s="1"/>
      <c r="Q770" s="6"/>
      <c r="R770" s="1"/>
    </row>
    <row r="771" spans="1:18">
      <c r="A771" s="13" t="str">
        <f>IF('CPL Goal &amp; KW Info'!I777="","",'CPL Goal &amp; KW Info'!I777)</f>
        <v/>
      </c>
      <c r="B771" s="13" t="str">
        <f>IF('CPL Goal &amp; KW Info'!J777="","",'CPL Goal &amp; KW Info'!J777)</f>
        <v/>
      </c>
      <c r="C771" s="13" t="str">
        <f>IF('CPL Goal &amp; KW Info'!K777="","",'CPL Goal &amp; KW Info'!K777)</f>
        <v/>
      </c>
      <c r="D771" s="28" t="str">
        <f>IF('CPL Goal &amp; KW Info'!L777="","",'CPL Goal &amp; KW Info'!L777)</f>
        <v/>
      </c>
      <c r="E771" s="13" t="str">
        <f>IF('CPL Goal &amp; KW Info'!M777="","",'CPL Goal &amp; KW Info'!M777)</f>
        <v/>
      </c>
      <c r="F771" s="13" t="str">
        <f>IF('CPL Goal &amp; KW Info'!N777="","",'CPL Goal &amp; KW Info'!N777)</f>
        <v/>
      </c>
      <c r="G771" s="13" t="str">
        <f>IF('CPL Goal &amp; KW Info'!O777="","",'CPL Goal &amp; KW Info'!O777)</f>
        <v/>
      </c>
      <c r="H771" s="28" t="str">
        <f>IF('CPL Goal &amp; KW Info'!P777="","",'CPL Goal &amp; KW Info'!P777)</f>
        <v/>
      </c>
      <c r="I771" s="13" t="str">
        <f>IF('CPL Goal &amp; KW Info'!Q777="","",'CPL Goal &amp; KW Info'!Q777)</f>
        <v/>
      </c>
      <c r="J771" s="13" t="str">
        <f>IF('CPL Goal &amp; KW Info'!R777="","",'CPL Goal &amp; KW Info'!R777)</f>
        <v/>
      </c>
      <c r="K771" s="1" t="str">
        <f t="shared" si="55"/>
        <v/>
      </c>
      <c r="L771" s="21" t="str">
        <f t="shared" si="56"/>
        <v/>
      </c>
      <c r="M771" s="22" t="str">
        <f>IF(AND(I771&gt;0,J771&gt;4,K771&lt;'CPL Goal &amp; KW Info'!$B$5),'CPL Goal &amp; KW Info'!$C$5,IF(AND(I771&gt;0,J771&gt;4,K771&lt;'CPL Goal &amp; KW Info'!$B$6),'CPL Goal &amp; KW Info'!$C$6,IF(AND(I771&gt;0,J771&gt;4,K771&lt;'CPL Goal &amp; KW Info'!$B$7),'CPL Goal &amp; KW Info'!$C$7,IF(AND(I771&gt;0,J771&gt;4,K771&lt;'CPL Goal &amp; KW Info'!$B$8),'CPL Goal &amp; KW Info'!$C$8,IF(AND(I771&gt;0,J771&gt;4,K771&gt;'CPL Goal &amp; KW Info'!$B$11),'CPL Goal &amp; KW Info'!$C$11,IF(AND(I771&gt;0,J771&gt;4,K771&gt;'CPL Goal &amp; KW Info'!$B$10),'CPL Goal &amp; KW Info'!$C$10,IF(AND(I771&gt;0,J771&gt;4,K771&lt;'CPL Goal &amp; KW Info'!$B$10,K771&gt;'CPL Goal &amp; KW Info'!$B$8),'CPL Goal &amp; KW Info'!$C$9,IF(AND(I771&gt;0,J771&gt;2,K771&lt;'CPL Goal &amp; KW Info'!$B$15),'CPL Goal &amp; KW Info'!$C$15,IF(AND(I771&gt;0,J771&gt;2,K771&lt;'CPL Goal &amp; KW Info'!$B$16),'CPL Goal &amp; KW Info'!$C$16,IF(AND(I771&gt;0,J771&gt;2,K771&lt;'CPL Goal &amp; KW Info'!$B$17),'CPL Goal &amp; KW Info'!$C$17,IF(AND(I771&gt;0,J771&gt;2,K771&lt;'CPL Goal &amp; KW Info'!$B$18),'CPL Goal &amp; KW Info'!$C$18,IF(AND(I771&gt;0,J771&gt;2,K771&gt;'CPL Goal &amp; KW Info'!$B$21),'CPL Goal &amp; KW Info'!$C$21,IF(AND(I771&gt;0,J771&gt;2,K771&gt;'CPL Goal &amp; KW Info'!$B$20),'CPL Goal &amp; KW Info'!$C$20,IF(AND(I771&gt;0,J771&gt;2,K771&lt;'CPL Goal &amp; KW Info'!$B$20,K771&gt;'CPL Goal &amp; KW Info'!$B$18),'CPL Goal &amp; KW Info'!$C$19,IF(AND(I771&gt;0,J771&lt;2,K771&gt;'CPL Goal &amp; KW Info'!$B$28),'CPL Goal &amp; KW Info'!$C$28,IF(AND(I771&gt;0,J771&lt;2,K771&gt;'CPL Goal &amp; KW Info'!$B$27),'CPL Goal &amp; KW Info'!$C$27,IF(AND(I771&gt;0,J771&lt;2,K771&gt;'CPL Goal &amp; KW Info'!$B$26),'CPL Goal &amp; KW Info'!$C$26,IF(AND(I771&gt;0,J771&lt;2,K771&lt;'CPL Goal &amp; KW Info'!$B$26),'CPL Goal &amp; KW Info'!$C$25,IF(AND(I771&lt;1,J771&gt;4,H771&lt;'CPL Goal &amp; KW Info'!$E$5,L771&gt;5%),'CPL Goal &amp; KW Info'!$G$5,IF(AND(I771&lt;1,J771&gt;4,H771&lt;'CPL Goal &amp; KW Info'!$E$6,L771&gt;3%),'CPL Goal &amp; KW Info'!$G$6,IF(AND(I771&lt;1,J771&gt;4,H771&lt;'CPL Goal &amp; KW Info'!$E$7,L771&gt;5%),'CPL Goal &amp; KW Info'!$G$7,IF(AND(I771&lt;1,J771&gt;4,H771&lt;'CPL Goal &amp; KW Info'!$E$8,L771&gt;3%),'CPL Goal &amp; KW Info'!$G$8,IF(AND(I771&lt;1,J771&gt;4,H771&gt;'CPL Goal &amp; KW Info'!$E$10),'CPL Goal &amp; KW Info'!$G$10,IF(AND(I771&lt;1,J771&gt;4,H771&gt;'CPL Goal &amp; KW Info'!$E$9),'CPL Goal &amp; KW Info'!$G$9,IF(AND(I771&lt;1,J771&gt;4,H771&lt;'CPL Goal &amp; KW Info'!$E$9,H771&gt;'CPL Goal &amp; KW Info'!$E$8),"0%",IF(AND(I771&lt;1,J771&gt;2,H771&lt;'CPL Goal &amp; KW Info'!$E$15,L771&gt;5%),'CPL Goal &amp; KW Info'!$G$15,IF(AND(I771&lt;1,J771&gt;2,H771&lt;'CPL Goal &amp; KW Info'!$E$16,L771&gt;3%),'CPL Goal &amp; KW Info'!$G$16,IF(AND(I771&lt;1,J771&gt;2,H771&lt;'CPL Goal &amp; KW Info'!$E$17,L771&gt;5%),'CPL Goal &amp; KW Info'!$G$17,IF(AND(I771&lt;1,J771&gt;2,H771&lt;'CPL Goal &amp; KW Info'!$E$18,L771&gt;3%),'CPL Goal &amp; KW Info'!$G$18,IF(AND(I771&lt;1,J771&gt;2,H771&gt;'CPL Goal &amp; KW Info'!$E$20),'CPL Goal &amp; KW Info'!$G$20,IF(AND(I771&lt;1,J771&gt;2,H771&gt;'CPL Goal &amp; KW Info'!$E$19),'CPL Goal &amp; KW Info'!$G$19,IF(AND(I771&lt;1,J771&gt;2,H771&lt;'CPL Goal &amp; KW Info'!$E$19,H771&gt;'CPL Goal &amp; KW Info'!$E$18),"0%",IF(AND(I771&lt;1,J771&lt;2,H771&gt;'CPL Goal &amp; KW Info'!$E$27),'CPL Goal &amp; KW Info'!$G$27,IF(AND(I771&lt;1,J771&lt;2,H771&gt;'CPL Goal &amp; KW Info'!$E$26),'CPL Goal &amp; KW Info'!$G$26,IF(AND(I771&lt;1,J771&lt;2,H771&gt;'CPL Goal &amp; KW Info'!$E$25),'CPL Goal &amp; KW Info'!$G$25,IF(AND(I771&lt;1,J771&lt;2,H771&gt;'CPL Goal &amp; KW Info'!$E$24),'CPL Goal &amp; KW Info'!$G$24,"0%"))))))))))))))))))))))))))))))))))))</f>
        <v>J4</v>
      </c>
      <c r="N771" s="22" t="e">
        <f t="shared" si="57"/>
        <v>#VALUE!</v>
      </c>
      <c r="O771" s="5" t="str">
        <f t="shared" si="58"/>
        <v/>
      </c>
      <c r="P771" s="1"/>
      <c r="Q771" s="6"/>
      <c r="R771" s="1"/>
    </row>
    <row r="772" spans="1:18">
      <c r="A772" s="13" t="str">
        <f>IF('CPL Goal &amp; KW Info'!I778="","",'CPL Goal &amp; KW Info'!I778)</f>
        <v/>
      </c>
      <c r="B772" s="13" t="str">
        <f>IF('CPL Goal &amp; KW Info'!J778="","",'CPL Goal &amp; KW Info'!J778)</f>
        <v/>
      </c>
      <c r="C772" s="13" t="str">
        <f>IF('CPL Goal &amp; KW Info'!K778="","",'CPL Goal &amp; KW Info'!K778)</f>
        <v/>
      </c>
      <c r="D772" s="28" t="str">
        <f>IF('CPL Goal &amp; KW Info'!L778="","",'CPL Goal &amp; KW Info'!L778)</f>
        <v/>
      </c>
      <c r="E772" s="13" t="str">
        <f>IF('CPL Goal &amp; KW Info'!M778="","",'CPL Goal &amp; KW Info'!M778)</f>
        <v/>
      </c>
      <c r="F772" s="13" t="str">
        <f>IF('CPL Goal &amp; KW Info'!N778="","",'CPL Goal &amp; KW Info'!N778)</f>
        <v/>
      </c>
      <c r="G772" s="13" t="str">
        <f>IF('CPL Goal &amp; KW Info'!O778="","",'CPL Goal &amp; KW Info'!O778)</f>
        <v/>
      </c>
      <c r="H772" s="28" t="str">
        <f>IF('CPL Goal &amp; KW Info'!P778="","",'CPL Goal &amp; KW Info'!P778)</f>
        <v/>
      </c>
      <c r="I772" s="13" t="str">
        <f>IF('CPL Goal &amp; KW Info'!Q778="","",'CPL Goal &amp; KW Info'!Q778)</f>
        <v/>
      </c>
      <c r="J772" s="13" t="str">
        <f>IF('CPL Goal &amp; KW Info'!R778="","",'CPL Goal &amp; KW Info'!R778)</f>
        <v/>
      </c>
      <c r="K772" s="1" t="str">
        <f t="shared" si="55"/>
        <v/>
      </c>
      <c r="L772" s="21" t="str">
        <f t="shared" si="56"/>
        <v/>
      </c>
      <c r="M772" s="22" t="str">
        <f>IF(AND(I772&gt;0,J772&gt;4,K772&lt;'CPL Goal &amp; KW Info'!$B$5),'CPL Goal &amp; KW Info'!$C$5,IF(AND(I772&gt;0,J772&gt;4,K772&lt;'CPL Goal &amp; KW Info'!$B$6),'CPL Goal &amp; KW Info'!$C$6,IF(AND(I772&gt;0,J772&gt;4,K772&lt;'CPL Goal &amp; KW Info'!$B$7),'CPL Goal &amp; KW Info'!$C$7,IF(AND(I772&gt;0,J772&gt;4,K772&lt;'CPL Goal &amp; KW Info'!$B$8),'CPL Goal &amp; KW Info'!$C$8,IF(AND(I772&gt;0,J772&gt;4,K772&gt;'CPL Goal &amp; KW Info'!$B$11),'CPL Goal &amp; KW Info'!$C$11,IF(AND(I772&gt;0,J772&gt;4,K772&gt;'CPL Goal &amp; KW Info'!$B$10),'CPL Goal &amp; KW Info'!$C$10,IF(AND(I772&gt;0,J772&gt;4,K772&lt;'CPL Goal &amp; KW Info'!$B$10,K772&gt;'CPL Goal &amp; KW Info'!$B$8),'CPL Goal &amp; KW Info'!$C$9,IF(AND(I772&gt;0,J772&gt;2,K772&lt;'CPL Goal &amp; KW Info'!$B$15),'CPL Goal &amp; KW Info'!$C$15,IF(AND(I772&gt;0,J772&gt;2,K772&lt;'CPL Goal &amp; KW Info'!$B$16),'CPL Goal &amp; KW Info'!$C$16,IF(AND(I772&gt;0,J772&gt;2,K772&lt;'CPL Goal &amp; KW Info'!$B$17),'CPL Goal &amp; KW Info'!$C$17,IF(AND(I772&gt;0,J772&gt;2,K772&lt;'CPL Goal &amp; KW Info'!$B$18),'CPL Goal &amp; KW Info'!$C$18,IF(AND(I772&gt;0,J772&gt;2,K772&gt;'CPL Goal &amp; KW Info'!$B$21),'CPL Goal &amp; KW Info'!$C$21,IF(AND(I772&gt;0,J772&gt;2,K772&gt;'CPL Goal &amp; KW Info'!$B$20),'CPL Goal &amp; KW Info'!$C$20,IF(AND(I772&gt;0,J772&gt;2,K772&lt;'CPL Goal &amp; KW Info'!$B$20,K772&gt;'CPL Goal &amp; KW Info'!$B$18),'CPL Goal &amp; KW Info'!$C$19,IF(AND(I772&gt;0,J772&lt;2,K772&gt;'CPL Goal &amp; KW Info'!$B$28),'CPL Goal &amp; KW Info'!$C$28,IF(AND(I772&gt;0,J772&lt;2,K772&gt;'CPL Goal &amp; KW Info'!$B$27),'CPL Goal &amp; KW Info'!$C$27,IF(AND(I772&gt;0,J772&lt;2,K772&gt;'CPL Goal &amp; KW Info'!$B$26),'CPL Goal &amp; KW Info'!$C$26,IF(AND(I772&gt;0,J772&lt;2,K772&lt;'CPL Goal &amp; KW Info'!$B$26),'CPL Goal &amp; KW Info'!$C$25,IF(AND(I772&lt;1,J772&gt;4,H772&lt;'CPL Goal &amp; KW Info'!$E$5,L772&gt;5%),'CPL Goal &amp; KW Info'!$G$5,IF(AND(I772&lt;1,J772&gt;4,H772&lt;'CPL Goal &amp; KW Info'!$E$6,L772&gt;3%),'CPL Goal &amp; KW Info'!$G$6,IF(AND(I772&lt;1,J772&gt;4,H772&lt;'CPL Goal &amp; KW Info'!$E$7,L772&gt;5%),'CPL Goal &amp; KW Info'!$G$7,IF(AND(I772&lt;1,J772&gt;4,H772&lt;'CPL Goal &amp; KW Info'!$E$8,L772&gt;3%),'CPL Goal &amp; KW Info'!$G$8,IF(AND(I772&lt;1,J772&gt;4,H772&gt;'CPL Goal &amp; KW Info'!$E$10),'CPL Goal &amp; KW Info'!$G$10,IF(AND(I772&lt;1,J772&gt;4,H772&gt;'CPL Goal &amp; KW Info'!$E$9),'CPL Goal &amp; KW Info'!$G$9,IF(AND(I772&lt;1,J772&gt;4,H772&lt;'CPL Goal &amp; KW Info'!$E$9,H772&gt;'CPL Goal &amp; KW Info'!$E$8),"0%",IF(AND(I772&lt;1,J772&gt;2,H772&lt;'CPL Goal &amp; KW Info'!$E$15,L772&gt;5%),'CPL Goal &amp; KW Info'!$G$15,IF(AND(I772&lt;1,J772&gt;2,H772&lt;'CPL Goal &amp; KW Info'!$E$16,L772&gt;3%),'CPL Goal &amp; KW Info'!$G$16,IF(AND(I772&lt;1,J772&gt;2,H772&lt;'CPL Goal &amp; KW Info'!$E$17,L772&gt;5%),'CPL Goal &amp; KW Info'!$G$17,IF(AND(I772&lt;1,J772&gt;2,H772&lt;'CPL Goal &amp; KW Info'!$E$18,L772&gt;3%),'CPL Goal &amp; KW Info'!$G$18,IF(AND(I772&lt;1,J772&gt;2,H772&gt;'CPL Goal &amp; KW Info'!$E$20),'CPL Goal &amp; KW Info'!$G$20,IF(AND(I772&lt;1,J772&gt;2,H772&gt;'CPL Goal &amp; KW Info'!$E$19),'CPL Goal &amp; KW Info'!$G$19,IF(AND(I772&lt;1,J772&gt;2,H772&lt;'CPL Goal &amp; KW Info'!$E$19,H772&gt;'CPL Goal &amp; KW Info'!$E$18),"0%",IF(AND(I772&lt;1,J772&lt;2,H772&gt;'CPL Goal &amp; KW Info'!$E$27),'CPL Goal &amp; KW Info'!$G$27,IF(AND(I772&lt;1,J772&lt;2,H772&gt;'CPL Goal &amp; KW Info'!$E$26),'CPL Goal &amp; KW Info'!$G$26,IF(AND(I772&lt;1,J772&lt;2,H772&gt;'CPL Goal &amp; KW Info'!$E$25),'CPL Goal &amp; KW Info'!$G$25,IF(AND(I772&lt;1,J772&lt;2,H772&gt;'CPL Goal &amp; KW Info'!$E$24),'CPL Goal &amp; KW Info'!$G$24,"0%"))))))))))))))))))))))))))))))))))))</f>
        <v>J4</v>
      </c>
      <c r="N772" s="22" t="e">
        <f t="shared" si="57"/>
        <v>#VALUE!</v>
      </c>
      <c r="O772" s="5" t="str">
        <f t="shared" si="58"/>
        <v/>
      </c>
      <c r="P772" s="1"/>
      <c r="Q772" s="6"/>
      <c r="R772" s="1"/>
    </row>
    <row r="773" spans="1:18">
      <c r="A773" s="13" t="str">
        <f>IF('CPL Goal &amp; KW Info'!I779="","",'CPL Goal &amp; KW Info'!I779)</f>
        <v/>
      </c>
      <c r="B773" s="13" t="str">
        <f>IF('CPL Goal &amp; KW Info'!J779="","",'CPL Goal &amp; KW Info'!J779)</f>
        <v/>
      </c>
      <c r="C773" s="13" t="str">
        <f>IF('CPL Goal &amp; KW Info'!K779="","",'CPL Goal &amp; KW Info'!K779)</f>
        <v/>
      </c>
      <c r="D773" s="28" t="str">
        <f>IF('CPL Goal &amp; KW Info'!L779="","",'CPL Goal &amp; KW Info'!L779)</f>
        <v/>
      </c>
      <c r="E773" s="13" t="str">
        <f>IF('CPL Goal &amp; KW Info'!M779="","",'CPL Goal &amp; KW Info'!M779)</f>
        <v/>
      </c>
      <c r="F773" s="13" t="str">
        <f>IF('CPL Goal &amp; KW Info'!N779="","",'CPL Goal &amp; KW Info'!N779)</f>
        <v/>
      </c>
      <c r="G773" s="13" t="str">
        <f>IF('CPL Goal &amp; KW Info'!O779="","",'CPL Goal &amp; KW Info'!O779)</f>
        <v/>
      </c>
      <c r="H773" s="28" t="str">
        <f>IF('CPL Goal &amp; KW Info'!P779="","",'CPL Goal &amp; KW Info'!P779)</f>
        <v/>
      </c>
      <c r="I773" s="13" t="str">
        <f>IF('CPL Goal &amp; KW Info'!Q779="","",'CPL Goal &amp; KW Info'!Q779)</f>
        <v/>
      </c>
      <c r="J773" s="13" t="str">
        <f>IF('CPL Goal &amp; KW Info'!R779="","",'CPL Goal &amp; KW Info'!R779)</f>
        <v/>
      </c>
      <c r="K773" s="1" t="str">
        <f t="shared" si="55"/>
        <v/>
      </c>
      <c r="L773" s="21" t="str">
        <f t="shared" si="56"/>
        <v/>
      </c>
      <c r="M773" s="22" t="str">
        <f>IF(AND(I773&gt;0,J773&gt;4,K773&lt;'CPL Goal &amp; KW Info'!$B$5),'CPL Goal &amp; KW Info'!$C$5,IF(AND(I773&gt;0,J773&gt;4,K773&lt;'CPL Goal &amp; KW Info'!$B$6),'CPL Goal &amp; KW Info'!$C$6,IF(AND(I773&gt;0,J773&gt;4,K773&lt;'CPL Goal &amp; KW Info'!$B$7),'CPL Goal &amp; KW Info'!$C$7,IF(AND(I773&gt;0,J773&gt;4,K773&lt;'CPL Goal &amp; KW Info'!$B$8),'CPL Goal &amp; KW Info'!$C$8,IF(AND(I773&gt;0,J773&gt;4,K773&gt;'CPL Goal &amp; KW Info'!$B$11),'CPL Goal &amp; KW Info'!$C$11,IF(AND(I773&gt;0,J773&gt;4,K773&gt;'CPL Goal &amp; KW Info'!$B$10),'CPL Goal &amp; KW Info'!$C$10,IF(AND(I773&gt;0,J773&gt;4,K773&lt;'CPL Goal &amp; KW Info'!$B$10,K773&gt;'CPL Goal &amp; KW Info'!$B$8),'CPL Goal &amp; KW Info'!$C$9,IF(AND(I773&gt;0,J773&gt;2,K773&lt;'CPL Goal &amp; KW Info'!$B$15),'CPL Goal &amp; KW Info'!$C$15,IF(AND(I773&gt;0,J773&gt;2,K773&lt;'CPL Goal &amp; KW Info'!$B$16),'CPL Goal &amp; KW Info'!$C$16,IF(AND(I773&gt;0,J773&gt;2,K773&lt;'CPL Goal &amp; KW Info'!$B$17),'CPL Goal &amp; KW Info'!$C$17,IF(AND(I773&gt;0,J773&gt;2,K773&lt;'CPL Goal &amp; KW Info'!$B$18),'CPL Goal &amp; KW Info'!$C$18,IF(AND(I773&gt;0,J773&gt;2,K773&gt;'CPL Goal &amp; KW Info'!$B$21),'CPL Goal &amp; KW Info'!$C$21,IF(AND(I773&gt;0,J773&gt;2,K773&gt;'CPL Goal &amp; KW Info'!$B$20),'CPL Goal &amp; KW Info'!$C$20,IF(AND(I773&gt;0,J773&gt;2,K773&lt;'CPL Goal &amp; KW Info'!$B$20,K773&gt;'CPL Goal &amp; KW Info'!$B$18),'CPL Goal &amp; KW Info'!$C$19,IF(AND(I773&gt;0,J773&lt;2,K773&gt;'CPL Goal &amp; KW Info'!$B$28),'CPL Goal &amp; KW Info'!$C$28,IF(AND(I773&gt;0,J773&lt;2,K773&gt;'CPL Goal &amp; KW Info'!$B$27),'CPL Goal &amp; KW Info'!$C$27,IF(AND(I773&gt;0,J773&lt;2,K773&gt;'CPL Goal &amp; KW Info'!$B$26),'CPL Goal &amp; KW Info'!$C$26,IF(AND(I773&gt;0,J773&lt;2,K773&lt;'CPL Goal &amp; KW Info'!$B$26),'CPL Goal &amp; KW Info'!$C$25,IF(AND(I773&lt;1,J773&gt;4,H773&lt;'CPL Goal &amp; KW Info'!$E$5,L773&gt;5%),'CPL Goal &amp; KW Info'!$G$5,IF(AND(I773&lt;1,J773&gt;4,H773&lt;'CPL Goal &amp; KW Info'!$E$6,L773&gt;3%),'CPL Goal &amp; KW Info'!$G$6,IF(AND(I773&lt;1,J773&gt;4,H773&lt;'CPL Goal &amp; KW Info'!$E$7,L773&gt;5%),'CPL Goal &amp; KW Info'!$G$7,IF(AND(I773&lt;1,J773&gt;4,H773&lt;'CPL Goal &amp; KW Info'!$E$8,L773&gt;3%),'CPL Goal &amp; KW Info'!$G$8,IF(AND(I773&lt;1,J773&gt;4,H773&gt;'CPL Goal &amp; KW Info'!$E$10),'CPL Goal &amp; KW Info'!$G$10,IF(AND(I773&lt;1,J773&gt;4,H773&gt;'CPL Goal &amp; KW Info'!$E$9),'CPL Goal &amp; KW Info'!$G$9,IF(AND(I773&lt;1,J773&gt;4,H773&lt;'CPL Goal &amp; KW Info'!$E$9,H773&gt;'CPL Goal &amp; KW Info'!$E$8),"0%",IF(AND(I773&lt;1,J773&gt;2,H773&lt;'CPL Goal &amp; KW Info'!$E$15,L773&gt;5%),'CPL Goal &amp; KW Info'!$G$15,IF(AND(I773&lt;1,J773&gt;2,H773&lt;'CPL Goal &amp; KW Info'!$E$16,L773&gt;3%),'CPL Goal &amp; KW Info'!$G$16,IF(AND(I773&lt;1,J773&gt;2,H773&lt;'CPL Goal &amp; KW Info'!$E$17,L773&gt;5%),'CPL Goal &amp; KW Info'!$G$17,IF(AND(I773&lt;1,J773&gt;2,H773&lt;'CPL Goal &amp; KW Info'!$E$18,L773&gt;3%),'CPL Goal &amp; KW Info'!$G$18,IF(AND(I773&lt;1,J773&gt;2,H773&gt;'CPL Goal &amp; KW Info'!$E$20),'CPL Goal &amp; KW Info'!$G$20,IF(AND(I773&lt;1,J773&gt;2,H773&gt;'CPL Goal &amp; KW Info'!$E$19),'CPL Goal &amp; KW Info'!$G$19,IF(AND(I773&lt;1,J773&gt;2,H773&lt;'CPL Goal &amp; KW Info'!$E$19,H773&gt;'CPL Goal &amp; KW Info'!$E$18),"0%",IF(AND(I773&lt;1,J773&lt;2,H773&gt;'CPL Goal &amp; KW Info'!$E$27),'CPL Goal &amp; KW Info'!$G$27,IF(AND(I773&lt;1,J773&lt;2,H773&gt;'CPL Goal &amp; KW Info'!$E$26),'CPL Goal &amp; KW Info'!$G$26,IF(AND(I773&lt;1,J773&lt;2,H773&gt;'CPL Goal &amp; KW Info'!$E$25),'CPL Goal &amp; KW Info'!$G$25,IF(AND(I773&lt;1,J773&lt;2,H773&gt;'CPL Goal &amp; KW Info'!$E$24),'CPL Goal &amp; KW Info'!$G$24,"0%"))))))))))))))))))))))))))))))))))))</f>
        <v>J4</v>
      </c>
      <c r="N773" s="22" t="e">
        <f t="shared" si="57"/>
        <v>#VALUE!</v>
      </c>
      <c r="O773" s="5" t="str">
        <f t="shared" si="58"/>
        <v/>
      </c>
      <c r="P773" s="1"/>
      <c r="Q773" s="6"/>
      <c r="R773" s="1"/>
    </row>
    <row r="774" spans="1:18">
      <c r="A774" s="13" t="str">
        <f>IF('CPL Goal &amp; KW Info'!I780="","",'CPL Goal &amp; KW Info'!I780)</f>
        <v/>
      </c>
      <c r="B774" s="13" t="str">
        <f>IF('CPL Goal &amp; KW Info'!J780="","",'CPL Goal &amp; KW Info'!J780)</f>
        <v/>
      </c>
      <c r="C774" s="13" t="str">
        <f>IF('CPL Goal &amp; KW Info'!K780="","",'CPL Goal &amp; KW Info'!K780)</f>
        <v/>
      </c>
      <c r="D774" s="28" t="str">
        <f>IF('CPL Goal &amp; KW Info'!L780="","",'CPL Goal &amp; KW Info'!L780)</f>
        <v/>
      </c>
      <c r="E774" s="13" t="str">
        <f>IF('CPL Goal &amp; KW Info'!M780="","",'CPL Goal &amp; KW Info'!M780)</f>
        <v/>
      </c>
      <c r="F774" s="13" t="str">
        <f>IF('CPL Goal &amp; KW Info'!N780="","",'CPL Goal &amp; KW Info'!N780)</f>
        <v/>
      </c>
      <c r="G774" s="13" t="str">
        <f>IF('CPL Goal &amp; KW Info'!O780="","",'CPL Goal &amp; KW Info'!O780)</f>
        <v/>
      </c>
      <c r="H774" s="28" t="str">
        <f>IF('CPL Goal &amp; KW Info'!P780="","",'CPL Goal &amp; KW Info'!P780)</f>
        <v/>
      </c>
      <c r="I774" s="13" t="str">
        <f>IF('CPL Goal &amp; KW Info'!Q780="","",'CPL Goal &amp; KW Info'!Q780)</f>
        <v/>
      </c>
      <c r="J774" s="13" t="str">
        <f>IF('CPL Goal &amp; KW Info'!R780="","",'CPL Goal &amp; KW Info'!R780)</f>
        <v/>
      </c>
      <c r="K774" s="1" t="str">
        <f t="shared" si="55"/>
        <v/>
      </c>
      <c r="L774" s="21" t="str">
        <f t="shared" si="56"/>
        <v/>
      </c>
      <c r="M774" s="22" t="str">
        <f>IF(AND(I774&gt;0,J774&gt;4,K774&lt;'CPL Goal &amp; KW Info'!$B$5),'CPL Goal &amp; KW Info'!$C$5,IF(AND(I774&gt;0,J774&gt;4,K774&lt;'CPL Goal &amp; KW Info'!$B$6),'CPL Goal &amp; KW Info'!$C$6,IF(AND(I774&gt;0,J774&gt;4,K774&lt;'CPL Goal &amp; KW Info'!$B$7),'CPL Goal &amp; KW Info'!$C$7,IF(AND(I774&gt;0,J774&gt;4,K774&lt;'CPL Goal &amp; KW Info'!$B$8),'CPL Goal &amp; KW Info'!$C$8,IF(AND(I774&gt;0,J774&gt;4,K774&gt;'CPL Goal &amp; KW Info'!$B$11),'CPL Goal &amp; KW Info'!$C$11,IF(AND(I774&gt;0,J774&gt;4,K774&gt;'CPL Goal &amp; KW Info'!$B$10),'CPL Goal &amp; KW Info'!$C$10,IF(AND(I774&gt;0,J774&gt;4,K774&lt;'CPL Goal &amp; KW Info'!$B$10,K774&gt;'CPL Goal &amp; KW Info'!$B$8),'CPL Goal &amp; KW Info'!$C$9,IF(AND(I774&gt;0,J774&gt;2,K774&lt;'CPL Goal &amp; KW Info'!$B$15),'CPL Goal &amp; KW Info'!$C$15,IF(AND(I774&gt;0,J774&gt;2,K774&lt;'CPL Goal &amp; KW Info'!$B$16),'CPL Goal &amp; KW Info'!$C$16,IF(AND(I774&gt;0,J774&gt;2,K774&lt;'CPL Goal &amp; KW Info'!$B$17),'CPL Goal &amp; KW Info'!$C$17,IF(AND(I774&gt;0,J774&gt;2,K774&lt;'CPL Goal &amp; KW Info'!$B$18),'CPL Goal &amp; KW Info'!$C$18,IF(AND(I774&gt;0,J774&gt;2,K774&gt;'CPL Goal &amp; KW Info'!$B$21),'CPL Goal &amp; KW Info'!$C$21,IF(AND(I774&gt;0,J774&gt;2,K774&gt;'CPL Goal &amp; KW Info'!$B$20),'CPL Goal &amp; KW Info'!$C$20,IF(AND(I774&gt;0,J774&gt;2,K774&lt;'CPL Goal &amp; KW Info'!$B$20,K774&gt;'CPL Goal &amp; KW Info'!$B$18),'CPL Goal &amp; KW Info'!$C$19,IF(AND(I774&gt;0,J774&lt;2,K774&gt;'CPL Goal &amp; KW Info'!$B$28),'CPL Goal &amp; KW Info'!$C$28,IF(AND(I774&gt;0,J774&lt;2,K774&gt;'CPL Goal &amp; KW Info'!$B$27),'CPL Goal &amp; KW Info'!$C$27,IF(AND(I774&gt;0,J774&lt;2,K774&gt;'CPL Goal &amp; KW Info'!$B$26),'CPL Goal &amp; KW Info'!$C$26,IF(AND(I774&gt;0,J774&lt;2,K774&lt;'CPL Goal &amp; KW Info'!$B$26),'CPL Goal &amp; KW Info'!$C$25,IF(AND(I774&lt;1,J774&gt;4,H774&lt;'CPL Goal &amp; KW Info'!$E$5,L774&gt;5%),'CPL Goal &amp; KW Info'!$G$5,IF(AND(I774&lt;1,J774&gt;4,H774&lt;'CPL Goal &amp; KW Info'!$E$6,L774&gt;3%),'CPL Goal &amp; KW Info'!$G$6,IF(AND(I774&lt;1,J774&gt;4,H774&lt;'CPL Goal &amp; KW Info'!$E$7,L774&gt;5%),'CPL Goal &amp; KW Info'!$G$7,IF(AND(I774&lt;1,J774&gt;4,H774&lt;'CPL Goal &amp; KW Info'!$E$8,L774&gt;3%),'CPL Goal &amp; KW Info'!$G$8,IF(AND(I774&lt;1,J774&gt;4,H774&gt;'CPL Goal &amp; KW Info'!$E$10),'CPL Goal &amp; KW Info'!$G$10,IF(AND(I774&lt;1,J774&gt;4,H774&gt;'CPL Goal &amp; KW Info'!$E$9),'CPL Goal &amp; KW Info'!$G$9,IF(AND(I774&lt;1,J774&gt;4,H774&lt;'CPL Goal &amp; KW Info'!$E$9,H774&gt;'CPL Goal &amp; KW Info'!$E$8),"0%",IF(AND(I774&lt;1,J774&gt;2,H774&lt;'CPL Goal &amp; KW Info'!$E$15,L774&gt;5%),'CPL Goal &amp; KW Info'!$G$15,IF(AND(I774&lt;1,J774&gt;2,H774&lt;'CPL Goal &amp; KW Info'!$E$16,L774&gt;3%),'CPL Goal &amp; KW Info'!$G$16,IF(AND(I774&lt;1,J774&gt;2,H774&lt;'CPL Goal &amp; KW Info'!$E$17,L774&gt;5%),'CPL Goal &amp; KW Info'!$G$17,IF(AND(I774&lt;1,J774&gt;2,H774&lt;'CPL Goal &amp; KW Info'!$E$18,L774&gt;3%),'CPL Goal &amp; KW Info'!$G$18,IF(AND(I774&lt;1,J774&gt;2,H774&gt;'CPL Goal &amp; KW Info'!$E$20),'CPL Goal &amp; KW Info'!$G$20,IF(AND(I774&lt;1,J774&gt;2,H774&gt;'CPL Goal &amp; KW Info'!$E$19),'CPL Goal &amp; KW Info'!$G$19,IF(AND(I774&lt;1,J774&gt;2,H774&lt;'CPL Goal &amp; KW Info'!$E$19,H774&gt;'CPL Goal &amp; KW Info'!$E$18),"0%",IF(AND(I774&lt;1,J774&lt;2,H774&gt;'CPL Goal &amp; KW Info'!$E$27),'CPL Goal &amp; KW Info'!$G$27,IF(AND(I774&lt;1,J774&lt;2,H774&gt;'CPL Goal &amp; KW Info'!$E$26),'CPL Goal &amp; KW Info'!$G$26,IF(AND(I774&lt;1,J774&lt;2,H774&gt;'CPL Goal &amp; KW Info'!$E$25),'CPL Goal &amp; KW Info'!$G$25,IF(AND(I774&lt;1,J774&lt;2,H774&gt;'CPL Goal &amp; KW Info'!$E$24),'CPL Goal &amp; KW Info'!$G$24,"0%"))))))))))))))))))))))))))))))))))))</f>
        <v>J4</v>
      </c>
      <c r="N774" s="22" t="e">
        <f t="shared" si="57"/>
        <v>#VALUE!</v>
      </c>
      <c r="O774" s="5" t="str">
        <f t="shared" si="58"/>
        <v/>
      </c>
      <c r="P774" s="1"/>
      <c r="Q774" s="6"/>
      <c r="R774" s="1"/>
    </row>
    <row r="775" spans="1:18">
      <c r="A775" s="13" t="str">
        <f>IF('CPL Goal &amp; KW Info'!I781="","",'CPL Goal &amp; KW Info'!I781)</f>
        <v/>
      </c>
      <c r="B775" s="13" t="str">
        <f>IF('CPL Goal &amp; KW Info'!J781="","",'CPL Goal &amp; KW Info'!J781)</f>
        <v/>
      </c>
      <c r="C775" s="13" t="str">
        <f>IF('CPL Goal &amp; KW Info'!K781="","",'CPL Goal &amp; KW Info'!K781)</f>
        <v/>
      </c>
      <c r="D775" s="28" t="str">
        <f>IF('CPL Goal &amp; KW Info'!L781="","",'CPL Goal &amp; KW Info'!L781)</f>
        <v/>
      </c>
      <c r="E775" s="13" t="str">
        <f>IF('CPL Goal &amp; KW Info'!M781="","",'CPL Goal &amp; KW Info'!M781)</f>
        <v/>
      </c>
      <c r="F775" s="13" t="str">
        <f>IF('CPL Goal &amp; KW Info'!N781="","",'CPL Goal &amp; KW Info'!N781)</f>
        <v/>
      </c>
      <c r="G775" s="13" t="str">
        <f>IF('CPL Goal &amp; KW Info'!O781="","",'CPL Goal &amp; KW Info'!O781)</f>
        <v/>
      </c>
      <c r="H775" s="28" t="str">
        <f>IF('CPL Goal &amp; KW Info'!P781="","",'CPL Goal &amp; KW Info'!P781)</f>
        <v/>
      </c>
      <c r="I775" s="13" t="str">
        <f>IF('CPL Goal &amp; KW Info'!Q781="","",'CPL Goal &amp; KW Info'!Q781)</f>
        <v/>
      </c>
      <c r="J775" s="13" t="str">
        <f>IF('CPL Goal &amp; KW Info'!R781="","",'CPL Goal &amp; KW Info'!R781)</f>
        <v/>
      </c>
      <c r="K775" s="1" t="str">
        <f t="shared" si="55"/>
        <v/>
      </c>
      <c r="L775" s="21" t="str">
        <f t="shared" si="56"/>
        <v/>
      </c>
      <c r="M775" s="22" t="str">
        <f>IF(AND(I775&gt;0,J775&gt;4,K775&lt;'CPL Goal &amp; KW Info'!$B$5),'CPL Goal &amp; KW Info'!$C$5,IF(AND(I775&gt;0,J775&gt;4,K775&lt;'CPL Goal &amp; KW Info'!$B$6),'CPL Goal &amp; KW Info'!$C$6,IF(AND(I775&gt;0,J775&gt;4,K775&lt;'CPL Goal &amp; KW Info'!$B$7),'CPL Goal &amp; KW Info'!$C$7,IF(AND(I775&gt;0,J775&gt;4,K775&lt;'CPL Goal &amp; KW Info'!$B$8),'CPL Goal &amp; KW Info'!$C$8,IF(AND(I775&gt;0,J775&gt;4,K775&gt;'CPL Goal &amp; KW Info'!$B$11),'CPL Goal &amp; KW Info'!$C$11,IF(AND(I775&gt;0,J775&gt;4,K775&gt;'CPL Goal &amp; KW Info'!$B$10),'CPL Goal &amp; KW Info'!$C$10,IF(AND(I775&gt;0,J775&gt;4,K775&lt;'CPL Goal &amp; KW Info'!$B$10,K775&gt;'CPL Goal &amp; KW Info'!$B$8),'CPL Goal &amp; KW Info'!$C$9,IF(AND(I775&gt;0,J775&gt;2,K775&lt;'CPL Goal &amp; KW Info'!$B$15),'CPL Goal &amp; KW Info'!$C$15,IF(AND(I775&gt;0,J775&gt;2,K775&lt;'CPL Goal &amp; KW Info'!$B$16),'CPL Goal &amp; KW Info'!$C$16,IF(AND(I775&gt;0,J775&gt;2,K775&lt;'CPL Goal &amp; KW Info'!$B$17),'CPL Goal &amp; KW Info'!$C$17,IF(AND(I775&gt;0,J775&gt;2,K775&lt;'CPL Goal &amp; KW Info'!$B$18),'CPL Goal &amp; KW Info'!$C$18,IF(AND(I775&gt;0,J775&gt;2,K775&gt;'CPL Goal &amp; KW Info'!$B$21),'CPL Goal &amp; KW Info'!$C$21,IF(AND(I775&gt;0,J775&gt;2,K775&gt;'CPL Goal &amp; KW Info'!$B$20),'CPL Goal &amp; KW Info'!$C$20,IF(AND(I775&gt;0,J775&gt;2,K775&lt;'CPL Goal &amp; KW Info'!$B$20,K775&gt;'CPL Goal &amp; KW Info'!$B$18),'CPL Goal &amp; KW Info'!$C$19,IF(AND(I775&gt;0,J775&lt;2,K775&gt;'CPL Goal &amp; KW Info'!$B$28),'CPL Goal &amp; KW Info'!$C$28,IF(AND(I775&gt;0,J775&lt;2,K775&gt;'CPL Goal &amp; KW Info'!$B$27),'CPL Goal &amp; KW Info'!$C$27,IF(AND(I775&gt;0,J775&lt;2,K775&gt;'CPL Goal &amp; KW Info'!$B$26),'CPL Goal &amp; KW Info'!$C$26,IF(AND(I775&gt;0,J775&lt;2,K775&lt;'CPL Goal &amp; KW Info'!$B$26),'CPL Goal &amp; KW Info'!$C$25,IF(AND(I775&lt;1,J775&gt;4,H775&lt;'CPL Goal &amp; KW Info'!$E$5,L775&gt;5%),'CPL Goal &amp; KW Info'!$G$5,IF(AND(I775&lt;1,J775&gt;4,H775&lt;'CPL Goal &amp; KW Info'!$E$6,L775&gt;3%),'CPL Goal &amp; KW Info'!$G$6,IF(AND(I775&lt;1,J775&gt;4,H775&lt;'CPL Goal &amp; KW Info'!$E$7,L775&gt;5%),'CPL Goal &amp; KW Info'!$G$7,IF(AND(I775&lt;1,J775&gt;4,H775&lt;'CPL Goal &amp; KW Info'!$E$8,L775&gt;3%),'CPL Goal &amp; KW Info'!$G$8,IF(AND(I775&lt;1,J775&gt;4,H775&gt;'CPL Goal &amp; KW Info'!$E$10),'CPL Goal &amp; KW Info'!$G$10,IF(AND(I775&lt;1,J775&gt;4,H775&gt;'CPL Goal &amp; KW Info'!$E$9),'CPL Goal &amp; KW Info'!$G$9,IF(AND(I775&lt;1,J775&gt;4,H775&lt;'CPL Goal &amp; KW Info'!$E$9,H775&gt;'CPL Goal &amp; KW Info'!$E$8),"0%",IF(AND(I775&lt;1,J775&gt;2,H775&lt;'CPL Goal &amp; KW Info'!$E$15,L775&gt;5%),'CPL Goal &amp; KW Info'!$G$15,IF(AND(I775&lt;1,J775&gt;2,H775&lt;'CPL Goal &amp; KW Info'!$E$16,L775&gt;3%),'CPL Goal &amp; KW Info'!$G$16,IF(AND(I775&lt;1,J775&gt;2,H775&lt;'CPL Goal &amp; KW Info'!$E$17,L775&gt;5%),'CPL Goal &amp; KW Info'!$G$17,IF(AND(I775&lt;1,J775&gt;2,H775&lt;'CPL Goal &amp; KW Info'!$E$18,L775&gt;3%),'CPL Goal &amp; KW Info'!$G$18,IF(AND(I775&lt;1,J775&gt;2,H775&gt;'CPL Goal &amp; KW Info'!$E$20),'CPL Goal &amp; KW Info'!$G$20,IF(AND(I775&lt;1,J775&gt;2,H775&gt;'CPL Goal &amp; KW Info'!$E$19),'CPL Goal &amp; KW Info'!$G$19,IF(AND(I775&lt;1,J775&gt;2,H775&lt;'CPL Goal &amp; KW Info'!$E$19,H775&gt;'CPL Goal &amp; KW Info'!$E$18),"0%",IF(AND(I775&lt;1,J775&lt;2,H775&gt;'CPL Goal &amp; KW Info'!$E$27),'CPL Goal &amp; KW Info'!$G$27,IF(AND(I775&lt;1,J775&lt;2,H775&gt;'CPL Goal &amp; KW Info'!$E$26),'CPL Goal &amp; KW Info'!$G$26,IF(AND(I775&lt;1,J775&lt;2,H775&gt;'CPL Goal &amp; KW Info'!$E$25),'CPL Goal &amp; KW Info'!$G$25,IF(AND(I775&lt;1,J775&lt;2,H775&gt;'CPL Goal &amp; KW Info'!$E$24),'CPL Goal &amp; KW Info'!$G$24,"0%"))))))))))))))))))))))))))))))))))))</f>
        <v>J4</v>
      </c>
      <c r="N775" s="22" t="e">
        <f t="shared" si="57"/>
        <v>#VALUE!</v>
      </c>
      <c r="O775" s="5" t="str">
        <f t="shared" si="58"/>
        <v/>
      </c>
      <c r="P775" s="1"/>
      <c r="Q775" s="6"/>
      <c r="R775" s="1"/>
    </row>
    <row r="776" spans="1:18">
      <c r="A776" s="13" t="str">
        <f>IF('CPL Goal &amp; KW Info'!I782="","",'CPL Goal &amp; KW Info'!I782)</f>
        <v/>
      </c>
      <c r="B776" s="13" t="str">
        <f>IF('CPL Goal &amp; KW Info'!J782="","",'CPL Goal &amp; KW Info'!J782)</f>
        <v/>
      </c>
      <c r="C776" s="13" t="str">
        <f>IF('CPL Goal &amp; KW Info'!K782="","",'CPL Goal &amp; KW Info'!K782)</f>
        <v/>
      </c>
      <c r="D776" s="28" t="str">
        <f>IF('CPL Goal &amp; KW Info'!L782="","",'CPL Goal &amp; KW Info'!L782)</f>
        <v/>
      </c>
      <c r="E776" s="13" t="str">
        <f>IF('CPL Goal &amp; KW Info'!M782="","",'CPL Goal &amp; KW Info'!M782)</f>
        <v/>
      </c>
      <c r="F776" s="13" t="str">
        <f>IF('CPL Goal &amp; KW Info'!N782="","",'CPL Goal &amp; KW Info'!N782)</f>
        <v/>
      </c>
      <c r="G776" s="13" t="str">
        <f>IF('CPL Goal &amp; KW Info'!O782="","",'CPL Goal &amp; KW Info'!O782)</f>
        <v/>
      </c>
      <c r="H776" s="28" t="str">
        <f>IF('CPL Goal &amp; KW Info'!P782="","",'CPL Goal &amp; KW Info'!P782)</f>
        <v/>
      </c>
      <c r="I776" s="13" t="str">
        <f>IF('CPL Goal &amp; KW Info'!Q782="","",'CPL Goal &amp; KW Info'!Q782)</f>
        <v/>
      </c>
      <c r="J776" s="13" t="str">
        <f>IF('CPL Goal &amp; KW Info'!R782="","",'CPL Goal &amp; KW Info'!R782)</f>
        <v/>
      </c>
      <c r="K776" s="1" t="str">
        <f t="shared" si="55"/>
        <v/>
      </c>
      <c r="L776" s="21" t="str">
        <f t="shared" si="56"/>
        <v/>
      </c>
      <c r="M776" s="22" t="str">
        <f>IF(AND(I776&gt;0,J776&gt;4,K776&lt;'CPL Goal &amp; KW Info'!$B$5),'CPL Goal &amp; KW Info'!$C$5,IF(AND(I776&gt;0,J776&gt;4,K776&lt;'CPL Goal &amp; KW Info'!$B$6),'CPL Goal &amp; KW Info'!$C$6,IF(AND(I776&gt;0,J776&gt;4,K776&lt;'CPL Goal &amp; KW Info'!$B$7),'CPL Goal &amp; KW Info'!$C$7,IF(AND(I776&gt;0,J776&gt;4,K776&lt;'CPL Goal &amp; KW Info'!$B$8),'CPL Goal &amp; KW Info'!$C$8,IF(AND(I776&gt;0,J776&gt;4,K776&gt;'CPL Goal &amp; KW Info'!$B$11),'CPL Goal &amp; KW Info'!$C$11,IF(AND(I776&gt;0,J776&gt;4,K776&gt;'CPL Goal &amp; KW Info'!$B$10),'CPL Goal &amp; KW Info'!$C$10,IF(AND(I776&gt;0,J776&gt;4,K776&lt;'CPL Goal &amp; KW Info'!$B$10,K776&gt;'CPL Goal &amp; KW Info'!$B$8),'CPL Goal &amp; KW Info'!$C$9,IF(AND(I776&gt;0,J776&gt;2,K776&lt;'CPL Goal &amp; KW Info'!$B$15),'CPL Goal &amp; KW Info'!$C$15,IF(AND(I776&gt;0,J776&gt;2,K776&lt;'CPL Goal &amp; KW Info'!$B$16),'CPL Goal &amp; KW Info'!$C$16,IF(AND(I776&gt;0,J776&gt;2,K776&lt;'CPL Goal &amp; KW Info'!$B$17),'CPL Goal &amp; KW Info'!$C$17,IF(AND(I776&gt;0,J776&gt;2,K776&lt;'CPL Goal &amp; KW Info'!$B$18),'CPL Goal &amp; KW Info'!$C$18,IF(AND(I776&gt;0,J776&gt;2,K776&gt;'CPL Goal &amp; KW Info'!$B$21),'CPL Goal &amp; KW Info'!$C$21,IF(AND(I776&gt;0,J776&gt;2,K776&gt;'CPL Goal &amp; KW Info'!$B$20),'CPL Goal &amp; KW Info'!$C$20,IF(AND(I776&gt;0,J776&gt;2,K776&lt;'CPL Goal &amp; KW Info'!$B$20,K776&gt;'CPL Goal &amp; KW Info'!$B$18),'CPL Goal &amp; KW Info'!$C$19,IF(AND(I776&gt;0,J776&lt;2,K776&gt;'CPL Goal &amp; KW Info'!$B$28),'CPL Goal &amp; KW Info'!$C$28,IF(AND(I776&gt;0,J776&lt;2,K776&gt;'CPL Goal &amp; KW Info'!$B$27),'CPL Goal &amp; KW Info'!$C$27,IF(AND(I776&gt;0,J776&lt;2,K776&gt;'CPL Goal &amp; KW Info'!$B$26),'CPL Goal &amp; KW Info'!$C$26,IF(AND(I776&gt;0,J776&lt;2,K776&lt;'CPL Goal &amp; KW Info'!$B$26),'CPL Goal &amp; KW Info'!$C$25,IF(AND(I776&lt;1,J776&gt;4,H776&lt;'CPL Goal &amp; KW Info'!$E$5,L776&gt;5%),'CPL Goal &amp; KW Info'!$G$5,IF(AND(I776&lt;1,J776&gt;4,H776&lt;'CPL Goal &amp; KW Info'!$E$6,L776&gt;3%),'CPL Goal &amp; KW Info'!$G$6,IF(AND(I776&lt;1,J776&gt;4,H776&lt;'CPL Goal &amp; KW Info'!$E$7,L776&gt;5%),'CPL Goal &amp; KW Info'!$G$7,IF(AND(I776&lt;1,J776&gt;4,H776&lt;'CPL Goal &amp; KW Info'!$E$8,L776&gt;3%),'CPL Goal &amp; KW Info'!$G$8,IF(AND(I776&lt;1,J776&gt;4,H776&gt;'CPL Goal &amp; KW Info'!$E$10),'CPL Goal &amp; KW Info'!$G$10,IF(AND(I776&lt;1,J776&gt;4,H776&gt;'CPL Goal &amp; KW Info'!$E$9),'CPL Goal &amp; KW Info'!$G$9,IF(AND(I776&lt;1,J776&gt;4,H776&lt;'CPL Goal &amp; KW Info'!$E$9,H776&gt;'CPL Goal &amp; KW Info'!$E$8),"0%",IF(AND(I776&lt;1,J776&gt;2,H776&lt;'CPL Goal &amp; KW Info'!$E$15,L776&gt;5%),'CPL Goal &amp; KW Info'!$G$15,IF(AND(I776&lt;1,J776&gt;2,H776&lt;'CPL Goal &amp; KW Info'!$E$16,L776&gt;3%),'CPL Goal &amp; KW Info'!$G$16,IF(AND(I776&lt;1,J776&gt;2,H776&lt;'CPL Goal &amp; KW Info'!$E$17,L776&gt;5%),'CPL Goal &amp; KW Info'!$G$17,IF(AND(I776&lt;1,J776&gt;2,H776&lt;'CPL Goal &amp; KW Info'!$E$18,L776&gt;3%),'CPL Goal &amp; KW Info'!$G$18,IF(AND(I776&lt;1,J776&gt;2,H776&gt;'CPL Goal &amp; KW Info'!$E$20),'CPL Goal &amp; KW Info'!$G$20,IF(AND(I776&lt;1,J776&gt;2,H776&gt;'CPL Goal &amp; KW Info'!$E$19),'CPL Goal &amp; KW Info'!$G$19,IF(AND(I776&lt;1,J776&gt;2,H776&lt;'CPL Goal &amp; KW Info'!$E$19,H776&gt;'CPL Goal &amp; KW Info'!$E$18),"0%",IF(AND(I776&lt;1,J776&lt;2,H776&gt;'CPL Goal &amp; KW Info'!$E$27),'CPL Goal &amp; KW Info'!$G$27,IF(AND(I776&lt;1,J776&lt;2,H776&gt;'CPL Goal &amp; KW Info'!$E$26),'CPL Goal &amp; KW Info'!$G$26,IF(AND(I776&lt;1,J776&lt;2,H776&gt;'CPL Goal &amp; KW Info'!$E$25),'CPL Goal &amp; KW Info'!$G$25,IF(AND(I776&lt;1,J776&lt;2,H776&gt;'CPL Goal &amp; KW Info'!$E$24),'CPL Goal &amp; KW Info'!$G$24,"0%"))))))))))))))))))))))))))))))))))))</f>
        <v>J4</v>
      </c>
      <c r="N776" s="22" t="e">
        <f t="shared" si="57"/>
        <v>#VALUE!</v>
      </c>
      <c r="O776" s="5" t="str">
        <f t="shared" si="58"/>
        <v/>
      </c>
      <c r="P776" s="1"/>
      <c r="Q776" s="6"/>
      <c r="R776" s="1"/>
    </row>
    <row r="777" spans="1:18">
      <c r="A777" s="13" t="str">
        <f>IF('CPL Goal &amp; KW Info'!I783="","",'CPL Goal &amp; KW Info'!I783)</f>
        <v/>
      </c>
      <c r="B777" s="13" t="str">
        <f>IF('CPL Goal &amp; KW Info'!J783="","",'CPL Goal &amp; KW Info'!J783)</f>
        <v/>
      </c>
      <c r="C777" s="13" t="str">
        <f>IF('CPL Goal &amp; KW Info'!K783="","",'CPL Goal &amp; KW Info'!K783)</f>
        <v/>
      </c>
      <c r="D777" s="28" t="str">
        <f>IF('CPL Goal &amp; KW Info'!L783="","",'CPL Goal &amp; KW Info'!L783)</f>
        <v/>
      </c>
      <c r="E777" s="13" t="str">
        <f>IF('CPL Goal &amp; KW Info'!M783="","",'CPL Goal &amp; KW Info'!M783)</f>
        <v/>
      </c>
      <c r="F777" s="13" t="str">
        <f>IF('CPL Goal &amp; KW Info'!N783="","",'CPL Goal &amp; KW Info'!N783)</f>
        <v/>
      </c>
      <c r="G777" s="13" t="str">
        <f>IF('CPL Goal &amp; KW Info'!O783="","",'CPL Goal &amp; KW Info'!O783)</f>
        <v/>
      </c>
      <c r="H777" s="28" t="str">
        <f>IF('CPL Goal &amp; KW Info'!P783="","",'CPL Goal &amp; KW Info'!P783)</f>
        <v/>
      </c>
      <c r="I777" s="13" t="str">
        <f>IF('CPL Goal &amp; KW Info'!Q783="","",'CPL Goal &amp; KW Info'!Q783)</f>
        <v/>
      </c>
      <c r="J777" s="13" t="str">
        <f>IF('CPL Goal &amp; KW Info'!R783="","",'CPL Goal &amp; KW Info'!R783)</f>
        <v/>
      </c>
      <c r="K777" s="1" t="str">
        <f t="shared" si="55"/>
        <v/>
      </c>
      <c r="L777" s="21" t="str">
        <f t="shared" si="56"/>
        <v/>
      </c>
      <c r="M777" s="22" t="str">
        <f>IF(AND(I777&gt;0,J777&gt;4,K777&lt;'CPL Goal &amp; KW Info'!$B$5),'CPL Goal &amp; KW Info'!$C$5,IF(AND(I777&gt;0,J777&gt;4,K777&lt;'CPL Goal &amp; KW Info'!$B$6),'CPL Goal &amp; KW Info'!$C$6,IF(AND(I777&gt;0,J777&gt;4,K777&lt;'CPL Goal &amp; KW Info'!$B$7),'CPL Goal &amp; KW Info'!$C$7,IF(AND(I777&gt;0,J777&gt;4,K777&lt;'CPL Goal &amp; KW Info'!$B$8),'CPL Goal &amp; KW Info'!$C$8,IF(AND(I777&gt;0,J777&gt;4,K777&gt;'CPL Goal &amp; KW Info'!$B$11),'CPL Goal &amp; KW Info'!$C$11,IF(AND(I777&gt;0,J777&gt;4,K777&gt;'CPL Goal &amp; KW Info'!$B$10),'CPL Goal &amp; KW Info'!$C$10,IF(AND(I777&gt;0,J777&gt;4,K777&lt;'CPL Goal &amp; KW Info'!$B$10,K777&gt;'CPL Goal &amp; KW Info'!$B$8),'CPL Goal &amp; KW Info'!$C$9,IF(AND(I777&gt;0,J777&gt;2,K777&lt;'CPL Goal &amp; KW Info'!$B$15),'CPL Goal &amp; KW Info'!$C$15,IF(AND(I777&gt;0,J777&gt;2,K777&lt;'CPL Goal &amp; KW Info'!$B$16),'CPL Goal &amp; KW Info'!$C$16,IF(AND(I777&gt;0,J777&gt;2,K777&lt;'CPL Goal &amp; KW Info'!$B$17),'CPL Goal &amp; KW Info'!$C$17,IF(AND(I777&gt;0,J777&gt;2,K777&lt;'CPL Goal &amp; KW Info'!$B$18),'CPL Goal &amp; KW Info'!$C$18,IF(AND(I777&gt;0,J777&gt;2,K777&gt;'CPL Goal &amp; KW Info'!$B$21),'CPL Goal &amp; KW Info'!$C$21,IF(AND(I777&gt;0,J777&gt;2,K777&gt;'CPL Goal &amp; KW Info'!$B$20),'CPL Goal &amp; KW Info'!$C$20,IF(AND(I777&gt;0,J777&gt;2,K777&lt;'CPL Goal &amp; KW Info'!$B$20,K777&gt;'CPL Goal &amp; KW Info'!$B$18),'CPL Goal &amp; KW Info'!$C$19,IF(AND(I777&gt;0,J777&lt;2,K777&gt;'CPL Goal &amp; KW Info'!$B$28),'CPL Goal &amp; KW Info'!$C$28,IF(AND(I777&gt;0,J777&lt;2,K777&gt;'CPL Goal &amp; KW Info'!$B$27),'CPL Goal &amp; KW Info'!$C$27,IF(AND(I777&gt;0,J777&lt;2,K777&gt;'CPL Goal &amp; KW Info'!$B$26),'CPL Goal &amp; KW Info'!$C$26,IF(AND(I777&gt;0,J777&lt;2,K777&lt;'CPL Goal &amp; KW Info'!$B$26),'CPL Goal &amp; KW Info'!$C$25,IF(AND(I777&lt;1,J777&gt;4,H777&lt;'CPL Goal &amp; KW Info'!$E$5,L777&gt;5%),'CPL Goal &amp; KW Info'!$G$5,IF(AND(I777&lt;1,J777&gt;4,H777&lt;'CPL Goal &amp; KW Info'!$E$6,L777&gt;3%),'CPL Goal &amp; KW Info'!$G$6,IF(AND(I777&lt;1,J777&gt;4,H777&lt;'CPL Goal &amp; KW Info'!$E$7,L777&gt;5%),'CPL Goal &amp; KW Info'!$G$7,IF(AND(I777&lt;1,J777&gt;4,H777&lt;'CPL Goal &amp; KW Info'!$E$8,L777&gt;3%),'CPL Goal &amp; KW Info'!$G$8,IF(AND(I777&lt;1,J777&gt;4,H777&gt;'CPL Goal &amp; KW Info'!$E$10),'CPL Goal &amp; KW Info'!$G$10,IF(AND(I777&lt;1,J777&gt;4,H777&gt;'CPL Goal &amp; KW Info'!$E$9),'CPL Goal &amp; KW Info'!$G$9,IF(AND(I777&lt;1,J777&gt;4,H777&lt;'CPL Goal &amp; KW Info'!$E$9,H777&gt;'CPL Goal &amp; KW Info'!$E$8),"0%",IF(AND(I777&lt;1,J777&gt;2,H777&lt;'CPL Goal &amp; KW Info'!$E$15,L777&gt;5%),'CPL Goal &amp; KW Info'!$G$15,IF(AND(I777&lt;1,J777&gt;2,H777&lt;'CPL Goal &amp; KW Info'!$E$16,L777&gt;3%),'CPL Goal &amp; KW Info'!$G$16,IF(AND(I777&lt;1,J777&gt;2,H777&lt;'CPL Goal &amp; KW Info'!$E$17,L777&gt;5%),'CPL Goal &amp; KW Info'!$G$17,IF(AND(I777&lt;1,J777&gt;2,H777&lt;'CPL Goal &amp; KW Info'!$E$18,L777&gt;3%),'CPL Goal &amp; KW Info'!$G$18,IF(AND(I777&lt;1,J777&gt;2,H777&gt;'CPL Goal &amp; KW Info'!$E$20),'CPL Goal &amp; KW Info'!$G$20,IF(AND(I777&lt;1,J777&gt;2,H777&gt;'CPL Goal &amp; KW Info'!$E$19),'CPL Goal &amp; KW Info'!$G$19,IF(AND(I777&lt;1,J777&gt;2,H777&lt;'CPL Goal &amp; KW Info'!$E$19,H777&gt;'CPL Goal &amp; KW Info'!$E$18),"0%",IF(AND(I777&lt;1,J777&lt;2,H777&gt;'CPL Goal &amp; KW Info'!$E$27),'CPL Goal &amp; KW Info'!$G$27,IF(AND(I777&lt;1,J777&lt;2,H777&gt;'CPL Goal &amp; KW Info'!$E$26),'CPL Goal &amp; KW Info'!$G$26,IF(AND(I777&lt;1,J777&lt;2,H777&gt;'CPL Goal &amp; KW Info'!$E$25),'CPL Goal &amp; KW Info'!$G$25,IF(AND(I777&lt;1,J777&lt;2,H777&gt;'CPL Goal &amp; KW Info'!$E$24),'CPL Goal &amp; KW Info'!$G$24,"0%"))))))))))))))))))))))))))))))))))))</f>
        <v>J4</v>
      </c>
      <c r="N777" s="22" t="e">
        <f t="shared" si="57"/>
        <v>#VALUE!</v>
      </c>
      <c r="O777" s="5" t="str">
        <f t="shared" si="58"/>
        <v/>
      </c>
      <c r="P777" s="1"/>
      <c r="Q777" s="6"/>
      <c r="R777" s="1"/>
    </row>
    <row r="778" spans="1:18">
      <c r="A778" s="13" t="str">
        <f>IF('CPL Goal &amp; KW Info'!I784="","",'CPL Goal &amp; KW Info'!I784)</f>
        <v/>
      </c>
      <c r="B778" s="13" t="str">
        <f>IF('CPL Goal &amp; KW Info'!J784="","",'CPL Goal &amp; KW Info'!J784)</f>
        <v/>
      </c>
      <c r="C778" s="13" t="str">
        <f>IF('CPL Goal &amp; KW Info'!K784="","",'CPL Goal &amp; KW Info'!K784)</f>
        <v/>
      </c>
      <c r="D778" s="28" t="str">
        <f>IF('CPL Goal &amp; KW Info'!L784="","",'CPL Goal &amp; KW Info'!L784)</f>
        <v/>
      </c>
      <c r="E778" s="13" t="str">
        <f>IF('CPL Goal &amp; KW Info'!M784="","",'CPL Goal &amp; KW Info'!M784)</f>
        <v/>
      </c>
      <c r="F778" s="13" t="str">
        <f>IF('CPL Goal &amp; KW Info'!N784="","",'CPL Goal &amp; KW Info'!N784)</f>
        <v/>
      </c>
      <c r="G778" s="13" t="str">
        <f>IF('CPL Goal &amp; KW Info'!O784="","",'CPL Goal &amp; KW Info'!O784)</f>
        <v/>
      </c>
      <c r="H778" s="28" t="str">
        <f>IF('CPL Goal &amp; KW Info'!P784="","",'CPL Goal &amp; KW Info'!P784)</f>
        <v/>
      </c>
      <c r="I778" s="13" t="str">
        <f>IF('CPL Goal &amp; KW Info'!Q784="","",'CPL Goal &amp; KW Info'!Q784)</f>
        <v/>
      </c>
      <c r="J778" s="13" t="str">
        <f>IF('CPL Goal &amp; KW Info'!R784="","",'CPL Goal &amp; KW Info'!R784)</f>
        <v/>
      </c>
      <c r="K778" s="1" t="str">
        <f t="shared" ref="K778:K841" si="59">IF(I778="","",IF(I778&gt;0,H778/I778,0))</f>
        <v/>
      </c>
      <c r="L778" s="21" t="str">
        <f t="shared" ref="L778:L841" si="60">IF(G778="","",F778/G778)</f>
        <v/>
      </c>
      <c r="M778" s="22" t="str">
        <f>IF(AND(I778&gt;0,J778&gt;4,K778&lt;'CPL Goal &amp; KW Info'!$B$5),'CPL Goal &amp; KW Info'!$C$5,IF(AND(I778&gt;0,J778&gt;4,K778&lt;'CPL Goal &amp; KW Info'!$B$6),'CPL Goal &amp; KW Info'!$C$6,IF(AND(I778&gt;0,J778&gt;4,K778&lt;'CPL Goal &amp; KW Info'!$B$7),'CPL Goal &amp; KW Info'!$C$7,IF(AND(I778&gt;0,J778&gt;4,K778&lt;'CPL Goal &amp; KW Info'!$B$8),'CPL Goal &amp; KW Info'!$C$8,IF(AND(I778&gt;0,J778&gt;4,K778&gt;'CPL Goal &amp; KW Info'!$B$11),'CPL Goal &amp; KW Info'!$C$11,IF(AND(I778&gt;0,J778&gt;4,K778&gt;'CPL Goal &amp; KW Info'!$B$10),'CPL Goal &amp; KW Info'!$C$10,IF(AND(I778&gt;0,J778&gt;4,K778&lt;'CPL Goal &amp; KW Info'!$B$10,K778&gt;'CPL Goal &amp; KW Info'!$B$8),'CPL Goal &amp; KW Info'!$C$9,IF(AND(I778&gt;0,J778&gt;2,K778&lt;'CPL Goal &amp; KW Info'!$B$15),'CPL Goal &amp; KW Info'!$C$15,IF(AND(I778&gt;0,J778&gt;2,K778&lt;'CPL Goal &amp; KW Info'!$B$16),'CPL Goal &amp; KW Info'!$C$16,IF(AND(I778&gt;0,J778&gt;2,K778&lt;'CPL Goal &amp; KW Info'!$B$17),'CPL Goal &amp; KW Info'!$C$17,IF(AND(I778&gt;0,J778&gt;2,K778&lt;'CPL Goal &amp; KW Info'!$B$18),'CPL Goal &amp; KW Info'!$C$18,IF(AND(I778&gt;0,J778&gt;2,K778&gt;'CPL Goal &amp; KW Info'!$B$21),'CPL Goal &amp; KW Info'!$C$21,IF(AND(I778&gt;0,J778&gt;2,K778&gt;'CPL Goal &amp; KW Info'!$B$20),'CPL Goal &amp; KW Info'!$C$20,IF(AND(I778&gt;0,J778&gt;2,K778&lt;'CPL Goal &amp; KW Info'!$B$20,K778&gt;'CPL Goal &amp; KW Info'!$B$18),'CPL Goal &amp; KW Info'!$C$19,IF(AND(I778&gt;0,J778&lt;2,K778&gt;'CPL Goal &amp; KW Info'!$B$28),'CPL Goal &amp; KW Info'!$C$28,IF(AND(I778&gt;0,J778&lt;2,K778&gt;'CPL Goal &amp; KW Info'!$B$27),'CPL Goal &amp; KW Info'!$C$27,IF(AND(I778&gt;0,J778&lt;2,K778&gt;'CPL Goal &amp; KW Info'!$B$26),'CPL Goal &amp; KW Info'!$C$26,IF(AND(I778&gt;0,J778&lt;2,K778&lt;'CPL Goal &amp; KW Info'!$B$26),'CPL Goal &amp; KW Info'!$C$25,IF(AND(I778&lt;1,J778&gt;4,H778&lt;'CPL Goal &amp; KW Info'!$E$5,L778&gt;5%),'CPL Goal &amp; KW Info'!$G$5,IF(AND(I778&lt;1,J778&gt;4,H778&lt;'CPL Goal &amp; KW Info'!$E$6,L778&gt;3%),'CPL Goal &amp; KW Info'!$G$6,IF(AND(I778&lt;1,J778&gt;4,H778&lt;'CPL Goal &amp; KW Info'!$E$7,L778&gt;5%),'CPL Goal &amp; KW Info'!$G$7,IF(AND(I778&lt;1,J778&gt;4,H778&lt;'CPL Goal &amp; KW Info'!$E$8,L778&gt;3%),'CPL Goal &amp; KW Info'!$G$8,IF(AND(I778&lt;1,J778&gt;4,H778&gt;'CPL Goal &amp; KW Info'!$E$10),'CPL Goal &amp; KW Info'!$G$10,IF(AND(I778&lt;1,J778&gt;4,H778&gt;'CPL Goal &amp; KW Info'!$E$9),'CPL Goal &amp; KW Info'!$G$9,IF(AND(I778&lt;1,J778&gt;4,H778&lt;'CPL Goal &amp; KW Info'!$E$9,H778&gt;'CPL Goal &amp; KW Info'!$E$8),"0%",IF(AND(I778&lt;1,J778&gt;2,H778&lt;'CPL Goal &amp; KW Info'!$E$15,L778&gt;5%),'CPL Goal &amp; KW Info'!$G$15,IF(AND(I778&lt;1,J778&gt;2,H778&lt;'CPL Goal &amp; KW Info'!$E$16,L778&gt;3%),'CPL Goal &amp; KW Info'!$G$16,IF(AND(I778&lt;1,J778&gt;2,H778&lt;'CPL Goal &amp; KW Info'!$E$17,L778&gt;5%),'CPL Goal &amp; KW Info'!$G$17,IF(AND(I778&lt;1,J778&gt;2,H778&lt;'CPL Goal &amp; KW Info'!$E$18,L778&gt;3%),'CPL Goal &amp; KW Info'!$G$18,IF(AND(I778&lt;1,J778&gt;2,H778&gt;'CPL Goal &amp; KW Info'!$E$20),'CPL Goal &amp; KW Info'!$G$20,IF(AND(I778&lt;1,J778&gt;2,H778&gt;'CPL Goal &amp; KW Info'!$E$19),'CPL Goal &amp; KW Info'!$G$19,IF(AND(I778&lt;1,J778&gt;2,H778&lt;'CPL Goal &amp; KW Info'!$E$19,H778&gt;'CPL Goal &amp; KW Info'!$E$18),"0%",IF(AND(I778&lt;1,J778&lt;2,H778&gt;'CPL Goal &amp; KW Info'!$E$27),'CPL Goal &amp; KW Info'!$G$27,IF(AND(I778&lt;1,J778&lt;2,H778&gt;'CPL Goal &amp; KW Info'!$E$26),'CPL Goal &amp; KW Info'!$G$26,IF(AND(I778&lt;1,J778&lt;2,H778&gt;'CPL Goal &amp; KW Info'!$E$25),'CPL Goal &amp; KW Info'!$G$25,IF(AND(I778&lt;1,J778&lt;2,H778&gt;'CPL Goal &amp; KW Info'!$E$24),'CPL Goal &amp; KW Info'!$G$24,"0%"))))))))))))))))))))))))))))))))))))</f>
        <v>J4</v>
      </c>
      <c r="N778" s="22" t="e">
        <f t="shared" ref="N778:N841" si="61">M778+1</f>
        <v>#VALUE!</v>
      </c>
      <c r="O778" s="5" t="str">
        <f t="shared" ref="O778:O841" si="62">IF(D778="","",N778*D778)</f>
        <v/>
      </c>
      <c r="P778" s="1"/>
      <c r="Q778" s="6"/>
      <c r="R778" s="1"/>
    </row>
    <row r="779" spans="1:18">
      <c r="A779" s="13" t="str">
        <f>IF('CPL Goal &amp; KW Info'!I785="","",'CPL Goal &amp; KW Info'!I785)</f>
        <v/>
      </c>
      <c r="B779" s="13" t="str">
        <f>IF('CPL Goal &amp; KW Info'!J785="","",'CPL Goal &amp; KW Info'!J785)</f>
        <v/>
      </c>
      <c r="C779" s="13" t="str">
        <f>IF('CPL Goal &amp; KW Info'!K785="","",'CPL Goal &amp; KW Info'!K785)</f>
        <v/>
      </c>
      <c r="D779" s="28" t="str">
        <f>IF('CPL Goal &amp; KW Info'!L785="","",'CPL Goal &amp; KW Info'!L785)</f>
        <v/>
      </c>
      <c r="E779" s="13" t="str">
        <f>IF('CPL Goal &amp; KW Info'!M785="","",'CPL Goal &amp; KW Info'!M785)</f>
        <v/>
      </c>
      <c r="F779" s="13" t="str">
        <f>IF('CPL Goal &amp; KW Info'!N785="","",'CPL Goal &amp; KW Info'!N785)</f>
        <v/>
      </c>
      <c r="G779" s="13" t="str">
        <f>IF('CPL Goal &amp; KW Info'!O785="","",'CPL Goal &amp; KW Info'!O785)</f>
        <v/>
      </c>
      <c r="H779" s="28" t="str">
        <f>IF('CPL Goal &amp; KW Info'!P785="","",'CPL Goal &amp; KW Info'!P785)</f>
        <v/>
      </c>
      <c r="I779" s="13" t="str">
        <f>IF('CPL Goal &amp; KW Info'!Q785="","",'CPL Goal &amp; KW Info'!Q785)</f>
        <v/>
      </c>
      <c r="J779" s="13" t="str">
        <f>IF('CPL Goal &amp; KW Info'!R785="","",'CPL Goal &amp; KW Info'!R785)</f>
        <v/>
      </c>
      <c r="K779" s="1" t="str">
        <f t="shared" si="59"/>
        <v/>
      </c>
      <c r="L779" s="21" t="str">
        <f t="shared" si="60"/>
        <v/>
      </c>
      <c r="M779" s="22" t="str">
        <f>IF(AND(I779&gt;0,J779&gt;4,K779&lt;'CPL Goal &amp; KW Info'!$B$5),'CPL Goal &amp; KW Info'!$C$5,IF(AND(I779&gt;0,J779&gt;4,K779&lt;'CPL Goal &amp; KW Info'!$B$6),'CPL Goal &amp; KW Info'!$C$6,IF(AND(I779&gt;0,J779&gt;4,K779&lt;'CPL Goal &amp; KW Info'!$B$7),'CPL Goal &amp; KW Info'!$C$7,IF(AND(I779&gt;0,J779&gt;4,K779&lt;'CPL Goal &amp; KW Info'!$B$8),'CPL Goal &amp; KW Info'!$C$8,IF(AND(I779&gt;0,J779&gt;4,K779&gt;'CPL Goal &amp; KW Info'!$B$11),'CPL Goal &amp; KW Info'!$C$11,IF(AND(I779&gt;0,J779&gt;4,K779&gt;'CPL Goal &amp; KW Info'!$B$10),'CPL Goal &amp; KW Info'!$C$10,IF(AND(I779&gt;0,J779&gt;4,K779&lt;'CPL Goal &amp; KW Info'!$B$10,K779&gt;'CPL Goal &amp; KW Info'!$B$8),'CPL Goal &amp; KW Info'!$C$9,IF(AND(I779&gt;0,J779&gt;2,K779&lt;'CPL Goal &amp; KW Info'!$B$15),'CPL Goal &amp; KW Info'!$C$15,IF(AND(I779&gt;0,J779&gt;2,K779&lt;'CPL Goal &amp; KW Info'!$B$16),'CPL Goal &amp; KW Info'!$C$16,IF(AND(I779&gt;0,J779&gt;2,K779&lt;'CPL Goal &amp; KW Info'!$B$17),'CPL Goal &amp; KW Info'!$C$17,IF(AND(I779&gt;0,J779&gt;2,K779&lt;'CPL Goal &amp; KW Info'!$B$18),'CPL Goal &amp; KW Info'!$C$18,IF(AND(I779&gt;0,J779&gt;2,K779&gt;'CPL Goal &amp; KW Info'!$B$21),'CPL Goal &amp; KW Info'!$C$21,IF(AND(I779&gt;0,J779&gt;2,K779&gt;'CPL Goal &amp; KW Info'!$B$20),'CPL Goal &amp; KW Info'!$C$20,IF(AND(I779&gt;0,J779&gt;2,K779&lt;'CPL Goal &amp; KW Info'!$B$20,K779&gt;'CPL Goal &amp; KW Info'!$B$18),'CPL Goal &amp; KW Info'!$C$19,IF(AND(I779&gt;0,J779&lt;2,K779&gt;'CPL Goal &amp; KW Info'!$B$28),'CPL Goal &amp; KW Info'!$C$28,IF(AND(I779&gt;0,J779&lt;2,K779&gt;'CPL Goal &amp; KW Info'!$B$27),'CPL Goal &amp; KW Info'!$C$27,IF(AND(I779&gt;0,J779&lt;2,K779&gt;'CPL Goal &amp; KW Info'!$B$26),'CPL Goal &amp; KW Info'!$C$26,IF(AND(I779&gt;0,J779&lt;2,K779&lt;'CPL Goal &amp; KW Info'!$B$26),'CPL Goal &amp; KW Info'!$C$25,IF(AND(I779&lt;1,J779&gt;4,H779&lt;'CPL Goal &amp; KW Info'!$E$5,L779&gt;5%),'CPL Goal &amp; KW Info'!$G$5,IF(AND(I779&lt;1,J779&gt;4,H779&lt;'CPL Goal &amp; KW Info'!$E$6,L779&gt;3%),'CPL Goal &amp; KW Info'!$G$6,IF(AND(I779&lt;1,J779&gt;4,H779&lt;'CPL Goal &amp; KW Info'!$E$7,L779&gt;5%),'CPL Goal &amp; KW Info'!$G$7,IF(AND(I779&lt;1,J779&gt;4,H779&lt;'CPL Goal &amp; KW Info'!$E$8,L779&gt;3%),'CPL Goal &amp; KW Info'!$G$8,IF(AND(I779&lt;1,J779&gt;4,H779&gt;'CPL Goal &amp; KW Info'!$E$10),'CPL Goal &amp; KW Info'!$G$10,IF(AND(I779&lt;1,J779&gt;4,H779&gt;'CPL Goal &amp; KW Info'!$E$9),'CPL Goal &amp; KW Info'!$G$9,IF(AND(I779&lt;1,J779&gt;4,H779&lt;'CPL Goal &amp; KW Info'!$E$9,H779&gt;'CPL Goal &amp; KW Info'!$E$8),"0%",IF(AND(I779&lt;1,J779&gt;2,H779&lt;'CPL Goal &amp; KW Info'!$E$15,L779&gt;5%),'CPL Goal &amp; KW Info'!$G$15,IF(AND(I779&lt;1,J779&gt;2,H779&lt;'CPL Goal &amp; KW Info'!$E$16,L779&gt;3%),'CPL Goal &amp; KW Info'!$G$16,IF(AND(I779&lt;1,J779&gt;2,H779&lt;'CPL Goal &amp; KW Info'!$E$17,L779&gt;5%),'CPL Goal &amp; KW Info'!$G$17,IF(AND(I779&lt;1,J779&gt;2,H779&lt;'CPL Goal &amp; KW Info'!$E$18,L779&gt;3%),'CPL Goal &amp; KW Info'!$G$18,IF(AND(I779&lt;1,J779&gt;2,H779&gt;'CPL Goal &amp; KW Info'!$E$20),'CPL Goal &amp; KW Info'!$G$20,IF(AND(I779&lt;1,J779&gt;2,H779&gt;'CPL Goal &amp; KW Info'!$E$19),'CPL Goal &amp; KW Info'!$G$19,IF(AND(I779&lt;1,J779&gt;2,H779&lt;'CPL Goal &amp; KW Info'!$E$19,H779&gt;'CPL Goal &amp; KW Info'!$E$18),"0%",IF(AND(I779&lt;1,J779&lt;2,H779&gt;'CPL Goal &amp; KW Info'!$E$27),'CPL Goal &amp; KW Info'!$G$27,IF(AND(I779&lt;1,J779&lt;2,H779&gt;'CPL Goal &amp; KW Info'!$E$26),'CPL Goal &amp; KW Info'!$G$26,IF(AND(I779&lt;1,J779&lt;2,H779&gt;'CPL Goal &amp; KW Info'!$E$25),'CPL Goal &amp; KW Info'!$G$25,IF(AND(I779&lt;1,J779&lt;2,H779&gt;'CPL Goal &amp; KW Info'!$E$24),'CPL Goal &amp; KW Info'!$G$24,"0%"))))))))))))))))))))))))))))))))))))</f>
        <v>J4</v>
      </c>
      <c r="N779" s="22" t="e">
        <f t="shared" si="61"/>
        <v>#VALUE!</v>
      </c>
      <c r="O779" s="5" t="str">
        <f t="shared" si="62"/>
        <v/>
      </c>
      <c r="P779" s="1"/>
      <c r="Q779" s="6"/>
      <c r="R779" s="1"/>
    </row>
    <row r="780" spans="1:18">
      <c r="A780" s="13" t="str">
        <f>IF('CPL Goal &amp; KW Info'!I786="","",'CPL Goal &amp; KW Info'!I786)</f>
        <v/>
      </c>
      <c r="B780" s="13" t="str">
        <f>IF('CPL Goal &amp; KW Info'!J786="","",'CPL Goal &amp; KW Info'!J786)</f>
        <v/>
      </c>
      <c r="C780" s="13" t="str">
        <f>IF('CPL Goal &amp; KW Info'!K786="","",'CPL Goal &amp; KW Info'!K786)</f>
        <v/>
      </c>
      <c r="D780" s="28" t="str">
        <f>IF('CPL Goal &amp; KW Info'!L786="","",'CPL Goal &amp; KW Info'!L786)</f>
        <v/>
      </c>
      <c r="E780" s="13" t="str">
        <f>IF('CPL Goal &amp; KW Info'!M786="","",'CPL Goal &amp; KW Info'!M786)</f>
        <v/>
      </c>
      <c r="F780" s="13" t="str">
        <f>IF('CPL Goal &amp; KW Info'!N786="","",'CPL Goal &amp; KW Info'!N786)</f>
        <v/>
      </c>
      <c r="G780" s="13" t="str">
        <f>IF('CPL Goal &amp; KW Info'!O786="","",'CPL Goal &amp; KW Info'!O786)</f>
        <v/>
      </c>
      <c r="H780" s="28" t="str">
        <f>IF('CPL Goal &amp; KW Info'!P786="","",'CPL Goal &amp; KW Info'!P786)</f>
        <v/>
      </c>
      <c r="I780" s="13" t="str">
        <f>IF('CPL Goal &amp; KW Info'!Q786="","",'CPL Goal &amp; KW Info'!Q786)</f>
        <v/>
      </c>
      <c r="J780" s="13" t="str">
        <f>IF('CPL Goal &amp; KW Info'!R786="","",'CPL Goal &amp; KW Info'!R786)</f>
        <v/>
      </c>
      <c r="K780" s="1" t="str">
        <f t="shared" si="59"/>
        <v/>
      </c>
      <c r="L780" s="21" t="str">
        <f t="shared" si="60"/>
        <v/>
      </c>
      <c r="M780" s="22" t="str">
        <f>IF(AND(I780&gt;0,J780&gt;4,K780&lt;'CPL Goal &amp; KW Info'!$B$5),'CPL Goal &amp; KW Info'!$C$5,IF(AND(I780&gt;0,J780&gt;4,K780&lt;'CPL Goal &amp; KW Info'!$B$6),'CPL Goal &amp; KW Info'!$C$6,IF(AND(I780&gt;0,J780&gt;4,K780&lt;'CPL Goal &amp; KW Info'!$B$7),'CPL Goal &amp; KW Info'!$C$7,IF(AND(I780&gt;0,J780&gt;4,K780&lt;'CPL Goal &amp; KW Info'!$B$8),'CPL Goal &amp; KW Info'!$C$8,IF(AND(I780&gt;0,J780&gt;4,K780&gt;'CPL Goal &amp; KW Info'!$B$11),'CPL Goal &amp; KW Info'!$C$11,IF(AND(I780&gt;0,J780&gt;4,K780&gt;'CPL Goal &amp; KW Info'!$B$10),'CPL Goal &amp; KW Info'!$C$10,IF(AND(I780&gt;0,J780&gt;4,K780&lt;'CPL Goal &amp; KW Info'!$B$10,K780&gt;'CPL Goal &amp; KW Info'!$B$8),'CPL Goal &amp; KW Info'!$C$9,IF(AND(I780&gt;0,J780&gt;2,K780&lt;'CPL Goal &amp; KW Info'!$B$15),'CPL Goal &amp; KW Info'!$C$15,IF(AND(I780&gt;0,J780&gt;2,K780&lt;'CPL Goal &amp; KW Info'!$B$16),'CPL Goal &amp; KW Info'!$C$16,IF(AND(I780&gt;0,J780&gt;2,K780&lt;'CPL Goal &amp; KW Info'!$B$17),'CPL Goal &amp; KW Info'!$C$17,IF(AND(I780&gt;0,J780&gt;2,K780&lt;'CPL Goal &amp; KW Info'!$B$18),'CPL Goal &amp; KW Info'!$C$18,IF(AND(I780&gt;0,J780&gt;2,K780&gt;'CPL Goal &amp; KW Info'!$B$21),'CPL Goal &amp; KW Info'!$C$21,IF(AND(I780&gt;0,J780&gt;2,K780&gt;'CPL Goal &amp; KW Info'!$B$20),'CPL Goal &amp; KW Info'!$C$20,IF(AND(I780&gt;0,J780&gt;2,K780&lt;'CPL Goal &amp; KW Info'!$B$20,K780&gt;'CPL Goal &amp; KW Info'!$B$18),'CPL Goal &amp; KW Info'!$C$19,IF(AND(I780&gt;0,J780&lt;2,K780&gt;'CPL Goal &amp; KW Info'!$B$28),'CPL Goal &amp; KW Info'!$C$28,IF(AND(I780&gt;0,J780&lt;2,K780&gt;'CPL Goal &amp; KW Info'!$B$27),'CPL Goal &amp; KW Info'!$C$27,IF(AND(I780&gt;0,J780&lt;2,K780&gt;'CPL Goal &amp; KW Info'!$B$26),'CPL Goal &amp; KW Info'!$C$26,IF(AND(I780&gt;0,J780&lt;2,K780&lt;'CPL Goal &amp; KW Info'!$B$26),'CPL Goal &amp; KW Info'!$C$25,IF(AND(I780&lt;1,J780&gt;4,H780&lt;'CPL Goal &amp; KW Info'!$E$5,L780&gt;5%),'CPL Goal &amp; KW Info'!$G$5,IF(AND(I780&lt;1,J780&gt;4,H780&lt;'CPL Goal &amp; KW Info'!$E$6,L780&gt;3%),'CPL Goal &amp; KW Info'!$G$6,IF(AND(I780&lt;1,J780&gt;4,H780&lt;'CPL Goal &amp; KW Info'!$E$7,L780&gt;5%),'CPL Goal &amp; KW Info'!$G$7,IF(AND(I780&lt;1,J780&gt;4,H780&lt;'CPL Goal &amp; KW Info'!$E$8,L780&gt;3%),'CPL Goal &amp; KW Info'!$G$8,IF(AND(I780&lt;1,J780&gt;4,H780&gt;'CPL Goal &amp; KW Info'!$E$10),'CPL Goal &amp; KW Info'!$G$10,IF(AND(I780&lt;1,J780&gt;4,H780&gt;'CPL Goal &amp; KW Info'!$E$9),'CPL Goal &amp; KW Info'!$G$9,IF(AND(I780&lt;1,J780&gt;4,H780&lt;'CPL Goal &amp; KW Info'!$E$9,H780&gt;'CPL Goal &amp; KW Info'!$E$8),"0%",IF(AND(I780&lt;1,J780&gt;2,H780&lt;'CPL Goal &amp; KW Info'!$E$15,L780&gt;5%),'CPL Goal &amp; KW Info'!$G$15,IF(AND(I780&lt;1,J780&gt;2,H780&lt;'CPL Goal &amp; KW Info'!$E$16,L780&gt;3%),'CPL Goal &amp; KW Info'!$G$16,IF(AND(I780&lt;1,J780&gt;2,H780&lt;'CPL Goal &amp; KW Info'!$E$17,L780&gt;5%),'CPL Goal &amp; KW Info'!$G$17,IF(AND(I780&lt;1,J780&gt;2,H780&lt;'CPL Goal &amp; KW Info'!$E$18,L780&gt;3%),'CPL Goal &amp; KW Info'!$G$18,IF(AND(I780&lt;1,J780&gt;2,H780&gt;'CPL Goal &amp; KW Info'!$E$20),'CPL Goal &amp; KW Info'!$G$20,IF(AND(I780&lt;1,J780&gt;2,H780&gt;'CPL Goal &amp; KW Info'!$E$19),'CPL Goal &amp; KW Info'!$G$19,IF(AND(I780&lt;1,J780&gt;2,H780&lt;'CPL Goal &amp; KW Info'!$E$19,H780&gt;'CPL Goal &amp; KW Info'!$E$18),"0%",IF(AND(I780&lt;1,J780&lt;2,H780&gt;'CPL Goal &amp; KW Info'!$E$27),'CPL Goal &amp; KW Info'!$G$27,IF(AND(I780&lt;1,J780&lt;2,H780&gt;'CPL Goal &amp; KW Info'!$E$26),'CPL Goal &amp; KW Info'!$G$26,IF(AND(I780&lt;1,J780&lt;2,H780&gt;'CPL Goal &amp; KW Info'!$E$25),'CPL Goal &amp; KW Info'!$G$25,IF(AND(I780&lt;1,J780&lt;2,H780&gt;'CPL Goal &amp; KW Info'!$E$24),'CPL Goal &amp; KW Info'!$G$24,"0%"))))))))))))))))))))))))))))))))))))</f>
        <v>J4</v>
      </c>
      <c r="N780" s="22" t="e">
        <f t="shared" si="61"/>
        <v>#VALUE!</v>
      </c>
      <c r="O780" s="5" t="str">
        <f t="shared" si="62"/>
        <v/>
      </c>
      <c r="P780" s="1"/>
      <c r="Q780" s="6"/>
      <c r="R780" s="1"/>
    </row>
    <row r="781" spans="1:18">
      <c r="A781" s="13" t="str">
        <f>IF('CPL Goal &amp; KW Info'!I787="","",'CPL Goal &amp; KW Info'!I787)</f>
        <v/>
      </c>
      <c r="B781" s="13" t="str">
        <f>IF('CPL Goal &amp; KW Info'!J787="","",'CPL Goal &amp; KW Info'!J787)</f>
        <v/>
      </c>
      <c r="C781" s="13" t="str">
        <f>IF('CPL Goal &amp; KW Info'!K787="","",'CPL Goal &amp; KW Info'!K787)</f>
        <v/>
      </c>
      <c r="D781" s="28" t="str">
        <f>IF('CPL Goal &amp; KW Info'!L787="","",'CPL Goal &amp; KW Info'!L787)</f>
        <v/>
      </c>
      <c r="E781" s="13" t="str">
        <f>IF('CPL Goal &amp; KW Info'!M787="","",'CPL Goal &amp; KW Info'!M787)</f>
        <v/>
      </c>
      <c r="F781" s="13" t="str">
        <f>IF('CPL Goal &amp; KW Info'!N787="","",'CPL Goal &amp; KW Info'!N787)</f>
        <v/>
      </c>
      <c r="G781" s="13" t="str">
        <f>IF('CPL Goal &amp; KW Info'!O787="","",'CPL Goal &amp; KW Info'!O787)</f>
        <v/>
      </c>
      <c r="H781" s="28" t="str">
        <f>IF('CPL Goal &amp; KW Info'!P787="","",'CPL Goal &amp; KW Info'!P787)</f>
        <v/>
      </c>
      <c r="I781" s="13" t="str">
        <f>IF('CPL Goal &amp; KW Info'!Q787="","",'CPL Goal &amp; KW Info'!Q787)</f>
        <v/>
      </c>
      <c r="J781" s="13" t="str">
        <f>IF('CPL Goal &amp; KW Info'!R787="","",'CPL Goal &amp; KW Info'!R787)</f>
        <v/>
      </c>
      <c r="K781" s="1" t="str">
        <f t="shared" si="59"/>
        <v/>
      </c>
      <c r="L781" s="21" t="str">
        <f t="shared" si="60"/>
        <v/>
      </c>
      <c r="M781" s="22" t="str">
        <f>IF(AND(I781&gt;0,J781&gt;4,K781&lt;'CPL Goal &amp; KW Info'!$B$5),'CPL Goal &amp; KW Info'!$C$5,IF(AND(I781&gt;0,J781&gt;4,K781&lt;'CPL Goal &amp; KW Info'!$B$6),'CPL Goal &amp; KW Info'!$C$6,IF(AND(I781&gt;0,J781&gt;4,K781&lt;'CPL Goal &amp; KW Info'!$B$7),'CPL Goal &amp; KW Info'!$C$7,IF(AND(I781&gt;0,J781&gt;4,K781&lt;'CPL Goal &amp; KW Info'!$B$8),'CPL Goal &amp; KW Info'!$C$8,IF(AND(I781&gt;0,J781&gt;4,K781&gt;'CPL Goal &amp; KW Info'!$B$11),'CPL Goal &amp; KW Info'!$C$11,IF(AND(I781&gt;0,J781&gt;4,K781&gt;'CPL Goal &amp; KW Info'!$B$10),'CPL Goal &amp; KW Info'!$C$10,IF(AND(I781&gt;0,J781&gt;4,K781&lt;'CPL Goal &amp; KW Info'!$B$10,K781&gt;'CPL Goal &amp; KW Info'!$B$8),'CPL Goal &amp; KW Info'!$C$9,IF(AND(I781&gt;0,J781&gt;2,K781&lt;'CPL Goal &amp; KW Info'!$B$15),'CPL Goal &amp; KW Info'!$C$15,IF(AND(I781&gt;0,J781&gt;2,K781&lt;'CPL Goal &amp; KW Info'!$B$16),'CPL Goal &amp; KW Info'!$C$16,IF(AND(I781&gt;0,J781&gt;2,K781&lt;'CPL Goal &amp; KW Info'!$B$17),'CPL Goal &amp; KW Info'!$C$17,IF(AND(I781&gt;0,J781&gt;2,K781&lt;'CPL Goal &amp; KW Info'!$B$18),'CPL Goal &amp; KW Info'!$C$18,IF(AND(I781&gt;0,J781&gt;2,K781&gt;'CPL Goal &amp; KW Info'!$B$21),'CPL Goal &amp; KW Info'!$C$21,IF(AND(I781&gt;0,J781&gt;2,K781&gt;'CPL Goal &amp; KW Info'!$B$20),'CPL Goal &amp; KW Info'!$C$20,IF(AND(I781&gt;0,J781&gt;2,K781&lt;'CPL Goal &amp; KW Info'!$B$20,K781&gt;'CPL Goal &amp; KW Info'!$B$18),'CPL Goal &amp; KW Info'!$C$19,IF(AND(I781&gt;0,J781&lt;2,K781&gt;'CPL Goal &amp; KW Info'!$B$28),'CPL Goal &amp; KW Info'!$C$28,IF(AND(I781&gt;0,J781&lt;2,K781&gt;'CPL Goal &amp; KW Info'!$B$27),'CPL Goal &amp; KW Info'!$C$27,IF(AND(I781&gt;0,J781&lt;2,K781&gt;'CPL Goal &amp; KW Info'!$B$26),'CPL Goal &amp; KW Info'!$C$26,IF(AND(I781&gt;0,J781&lt;2,K781&lt;'CPL Goal &amp; KW Info'!$B$26),'CPL Goal &amp; KW Info'!$C$25,IF(AND(I781&lt;1,J781&gt;4,H781&lt;'CPL Goal &amp; KW Info'!$E$5,L781&gt;5%),'CPL Goal &amp; KW Info'!$G$5,IF(AND(I781&lt;1,J781&gt;4,H781&lt;'CPL Goal &amp; KW Info'!$E$6,L781&gt;3%),'CPL Goal &amp; KW Info'!$G$6,IF(AND(I781&lt;1,J781&gt;4,H781&lt;'CPL Goal &amp; KW Info'!$E$7,L781&gt;5%),'CPL Goal &amp; KW Info'!$G$7,IF(AND(I781&lt;1,J781&gt;4,H781&lt;'CPL Goal &amp; KW Info'!$E$8,L781&gt;3%),'CPL Goal &amp; KW Info'!$G$8,IF(AND(I781&lt;1,J781&gt;4,H781&gt;'CPL Goal &amp; KW Info'!$E$10),'CPL Goal &amp; KW Info'!$G$10,IF(AND(I781&lt;1,J781&gt;4,H781&gt;'CPL Goal &amp; KW Info'!$E$9),'CPL Goal &amp; KW Info'!$G$9,IF(AND(I781&lt;1,J781&gt;4,H781&lt;'CPL Goal &amp; KW Info'!$E$9,H781&gt;'CPL Goal &amp; KW Info'!$E$8),"0%",IF(AND(I781&lt;1,J781&gt;2,H781&lt;'CPL Goal &amp; KW Info'!$E$15,L781&gt;5%),'CPL Goal &amp; KW Info'!$G$15,IF(AND(I781&lt;1,J781&gt;2,H781&lt;'CPL Goal &amp; KW Info'!$E$16,L781&gt;3%),'CPL Goal &amp; KW Info'!$G$16,IF(AND(I781&lt;1,J781&gt;2,H781&lt;'CPL Goal &amp; KW Info'!$E$17,L781&gt;5%),'CPL Goal &amp; KW Info'!$G$17,IF(AND(I781&lt;1,J781&gt;2,H781&lt;'CPL Goal &amp; KW Info'!$E$18,L781&gt;3%),'CPL Goal &amp; KW Info'!$G$18,IF(AND(I781&lt;1,J781&gt;2,H781&gt;'CPL Goal &amp; KW Info'!$E$20),'CPL Goal &amp; KW Info'!$G$20,IF(AND(I781&lt;1,J781&gt;2,H781&gt;'CPL Goal &amp; KW Info'!$E$19),'CPL Goal &amp; KW Info'!$G$19,IF(AND(I781&lt;1,J781&gt;2,H781&lt;'CPL Goal &amp; KW Info'!$E$19,H781&gt;'CPL Goal &amp; KW Info'!$E$18),"0%",IF(AND(I781&lt;1,J781&lt;2,H781&gt;'CPL Goal &amp; KW Info'!$E$27),'CPL Goal &amp; KW Info'!$G$27,IF(AND(I781&lt;1,J781&lt;2,H781&gt;'CPL Goal &amp; KW Info'!$E$26),'CPL Goal &amp; KW Info'!$G$26,IF(AND(I781&lt;1,J781&lt;2,H781&gt;'CPL Goal &amp; KW Info'!$E$25),'CPL Goal &amp; KW Info'!$G$25,IF(AND(I781&lt;1,J781&lt;2,H781&gt;'CPL Goal &amp; KW Info'!$E$24),'CPL Goal &amp; KW Info'!$G$24,"0%"))))))))))))))))))))))))))))))))))))</f>
        <v>J4</v>
      </c>
      <c r="N781" s="22" t="e">
        <f t="shared" si="61"/>
        <v>#VALUE!</v>
      </c>
      <c r="O781" s="5" t="str">
        <f t="shared" si="62"/>
        <v/>
      </c>
      <c r="P781" s="1"/>
      <c r="Q781" s="6"/>
      <c r="R781" s="1"/>
    </row>
    <row r="782" spans="1:18">
      <c r="A782" s="13" t="str">
        <f>IF('CPL Goal &amp; KW Info'!I788="","",'CPL Goal &amp; KW Info'!I788)</f>
        <v/>
      </c>
      <c r="B782" s="13" t="str">
        <f>IF('CPL Goal &amp; KW Info'!J788="","",'CPL Goal &amp; KW Info'!J788)</f>
        <v/>
      </c>
      <c r="C782" s="13" t="str">
        <f>IF('CPL Goal &amp; KW Info'!K788="","",'CPL Goal &amp; KW Info'!K788)</f>
        <v/>
      </c>
      <c r="D782" s="28" t="str">
        <f>IF('CPL Goal &amp; KW Info'!L788="","",'CPL Goal &amp; KW Info'!L788)</f>
        <v/>
      </c>
      <c r="E782" s="13" t="str">
        <f>IF('CPL Goal &amp; KW Info'!M788="","",'CPL Goal &amp; KW Info'!M788)</f>
        <v/>
      </c>
      <c r="F782" s="13" t="str">
        <f>IF('CPL Goal &amp; KW Info'!N788="","",'CPL Goal &amp; KW Info'!N788)</f>
        <v/>
      </c>
      <c r="G782" s="13" t="str">
        <f>IF('CPL Goal &amp; KW Info'!O788="","",'CPL Goal &amp; KW Info'!O788)</f>
        <v/>
      </c>
      <c r="H782" s="28" t="str">
        <f>IF('CPL Goal &amp; KW Info'!P788="","",'CPL Goal &amp; KW Info'!P788)</f>
        <v/>
      </c>
      <c r="I782" s="13" t="str">
        <f>IF('CPL Goal &amp; KW Info'!Q788="","",'CPL Goal &amp; KW Info'!Q788)</f>
        <v/>
      </c>
      <c r="J782" s="13" t="str">
        <f>IF('CPL Goal &amp; KW Info'!R788="","",'CPL Goal &amp; KW Info'!R788)</f>
        <v/>
      </c>
      <c r="K782" s="1" t="str">
        <f t="shared" si="59"/>
        <v/>
      </c>
      <c r="L782" s="21" t="str">
        <f t="shared" si="60"/>
        <v/>
      </c>
      <c r="M782" s="22" t="str">
        <f>IF(AND(I782&gt;0,J782&gt;4,K782&lt;'CPL Goal &amp; KW Info'!$B$5),'CPL Goal &amp; KW Info'!$C$5,IF(AND(I782&gt;0,J782&gt;4,K782&lt;'CPL Goal &amp; KW Info'!$B$6),'CPL Goal &amp; KW Info'!$C$6,IF(AND(I782&gt;0,J782&gt;4,K782&lt;'CPL Goal &amp; KW Info'!$B$7),'CPL Goal &amp; KW Info'!$C$7,IF(AND(I782&gt;0,J782&gt;4,K782&lt;'CPL Goal &amp; KW Info'!$B$8),'CPL Goal &amp; KW Info'!$C$8,IF(AND(I782&gt;0,J782&gt;4,K782&gt;'CPL Goal &amp; KW Info'!$B$11),'CPL Goal &amp; KW Info'!$C$11,IF(AND(I782&gt;0,J782&gt;4,K782&gt;'CPL Goal &amp; KW Info'!$B$10),'CPL Goal &amp; KW Info'!$C$10,IF(AND(I782&gt;0,J782&gt;4,K782&lt;'CPL Goal &amp; KW Info'!$B$10,K782&gt;'CPL Goal &amp; KW Info'!$B$8),'CPL Goal &amp; KW Info'!$C$9,IF(AND(I782&gt;0,J782&gt;2,K782&lt;'CPL Goal &amp; KW Info'!$B$15),'CPL Goal &amp; KW Info'!$C$15,IF(AND(I782&gt;0,J782&gt;2,K782&lt;'CPL Goal &amp; KW Info'!$B$16),'CPL Goal &amp; KW Info'!$C$16,IF(AND(I782&gt;0,J782&gt;2,K782&lt;'CPL Goal &amp; KW Info'!$B$17),'CPL Goal &amp; KW Info'!$C$17,IF(AND(I782&gt;0,J782&gt;2,K782&lt;'CPL Goal &amp; KW Info'!$B$18),'CPL Goal &amp; KW Info'!$C$18,IF(AND(I782&gt;0,J782&gt;2,K782&gt;'CPL Goal &amp; KW Info'!$B$21),'CPL Goal &amp; KW Info'!$C$21,IF(AND(I782&gt;0,J782&gt;2,K782&gt;'CPL Goal &amp; KW Info'!$B$20),'CPL Goal &amp; KW Info'!$C$20,IF(AND(I782&gt;0,J782&gt;2,K782&lt;'CPL Goal &amp; KW Info'!$B$20,K782&gt;'CPL Goal &amp; KW Info'!$B$18),'CPL Goal &amp; KW Info'!$C$19,IF(AND(I782&gt;0,J782&lt;2,K782&gt;'CPL Goal &amp; KW Info'!$B$28),'CPL Goal &amp; KW Info'!$C$28,IF(AND(I782&gt;0,J782&lt;2,K782&gt;'CPL Goal &amp; KW Info'!$B$27),'CPL Goal &amp; KW Info'!$C$27,IF(AND(I782&gt;0,J782&lt;2,K782&gt;'CPL Goal &amp; KW Info'!$B$26),'CPL Goal &amp; KW Info'!$C$26,IF(AND(I782&gt;0,J782&lt;2,K782&lt;'CPL Goal &amp; KW Info'!$B$26),'CPL Goal &amp; KW Info'!$C$25,IF(AND(I782&lt;1,J782&gt;4,H782&lt;'CPL Goal &amp; KW Info'!$E$5,L782&gt;5%),'CPL Goal &amp; KW Info'!$G$5,IF(AND(I782&lt;1,J782&gt;4,H782&lt;'CPL Goal &amp; KW Info'!$E$6,L782&gt;3%),'CPL Goal &amp; KW Info'!$G$6,IF(AND(I782&lt;1,J782&gt;4,H782&lt;'CPL Goal &amp; KW Info'!$E$7,L782&gt;5%),'CPL Goal &amp; KW Info'!$G$7,IF(AND(I782&lt;1,J782&gt;4,H782&lt;'CPL Goal &amp; KW Info'!$E$8,L782&gt;3%),'CPL Goal &amp; KW Info'!$G$8,IF(AND(I782&lt;1,J782&gt;4,H782&gt;'CPL Goal &amp; KW Info'!$E$10),'CPL Goal &amp; KW Info'!$G$10,IF(AND(I782&lt;1,J782&gt;4,H782&gt;'CPL Goal &amp; KW Info'!$E$9),'CPL Goal &amp; KW Info'!$G$9,IF(AND(I782&lt;1,J782&gt;4,H782&lt;'CPL Goal &amp; KW Info'!$E$9,H782&gt;'CPL Goal &amp; KW Info'!$E$8),"0%",IF(AND(I782&lt;1,J782&gt;2,H782&lt;'CPL Goal &amp; KW Info'!$E$15,L782&gt;5%),'CPL Goal &amp; KW Info'!$G$15,IF(AND(I782&lt;1,J782&gt;2,H782&lt;'CPL Goal &amp; KW Info'!$E$16,L782&gt;3%),'CPL Goal &amp; KW Info'!$G$16,IF(AND(I782&lt;1,J782&gt;2,H782&lt;'CPL Goal &amp; KW Info'!$E$17,L782&gt;5%),'CPL Goal &amp; KW Info'!$G$17,IF(AND(I782&lt;1,J782&gt;2,H782&lt;'CPL Goal &amp; KW Info'!$E$18,L782&gt;3%),'CPL Goal &amp; KW Info'!$G$18,IF(AND(I782&lt;1,J782&gt;2,H782&gt;'CPL Goal &amp; KW Info'!$E$20),'CPL Goal &amp; KW Info'!$G$20,IF(AND(I782&lt;1,J782&gt;2,H782&gt;'CPL Goal &amp; KW Info'!$E$19),'CPL Goal &amp; KW Info'!$G$19,IF(AND(I782&lt;1,J782&gt;2,H782&lt;'CPL Goal &amp; KW Info'!$E$19,H782&gt;'CPL Goal &amp; KW Info'!$E$18),"0%",IF(AND(I782&lt;1,J782&lt;2,H782&gt;'CPL Goal &amp; KW Info'!$E$27),'CPL Goal &amp; KW Info'!$G$27,IF(AND(I782&lt;1,J782&lt;2,H782&gt;'CPL Goal &amp; KW Info'!$E$26),'CPL Goal &amp; KW Info'!$G$26,IF(AND(I782&lt;1,J782&lt;2,H782&gt;'CPL Goal &amp; KW Info'!$E$25),'CPL Goal &amp; KW Info'!$G$25,IF(AND(I782&lt;1,J782&lt;2,H782&gt;'CPL Goal &amp; KW Info'!$E$24),'CPL Goal &amp; KW Info'!$G$24,"0%"))))))))))))))))))))))))))))))))))))</f>
        <v>J4</v>
      </c>
      <c r="N782" s="22" t="e">
        <f t="shared" si="61"/>
        <v>#VALUE!</v>
      </c>
      <c r="O782" s="5" t="str">
        <f t="shared" si="62"/>
        <v/>
      </c>
      <c r="P782" s="1"/>
      <c r="Q782" s="6"/>
      <c r="R782" s="1"/>
    </row>
    <row r="783" spans="1:18">
      <c r="A783" s="13" t="str">
        <f>IF('CPL Goal &amp; KW Info'!I789="","",'CPL Goal &amp; KW Info'!I789)</f>
        <v/>
      </c>
      <c r="B783" s="13" t="str">
        <f>IF('CPL Goal &amp; KW Info'!J789="","",'CPL Goal &amp; KW Info'!J789)</f>
        <v/>
      </c>
      <c r="C783" s="13" t="str">
        <f>IF('CPL Goal &amp; KW Info'!K789="","",'CPL Goal &amp; KW Info'!K789)</f>
        <v/>
      </c>
      <c r="D783" s="28" t="str">
        <f>IF('CPL Goal &amp; KW Info'!L789="","",'CPL Goal &amp; KW Info'!L789)</f>
        <v/>
      </c>
      <c r="E783" s="13" t="str">
        <f>IF('CPL Goal &amp; KW Info'!M789="","",'CPL Goal &amp; KW Info'!M789)</f>
        <v/>
      </c>
      <c r="F783" s="13" t="str">
        <f>IF('CPL Goal &amp; KW Info'!N789="","",'CPL Goal &amp; KW Info'!N789)</f>
        <v/>
      </c>
      <c r="G783" s="13" t="str">
        <f>IF('CPL Goal &amp; KW Info'!O789="","",'CPL Goal &amp; KW Info'!O789)</f>
        <v/>
      </c>
      <c r="H783" s="28" t="str">
        <f>IF('CPL Goal &amp; KW Info'!P789="","",'CPL Goal &amp; KW Info'!P789)</f>
        <v/>
      </c>
      <c r="I783" s="13" t="str">
        <f>IF('CPL Goal &amp; KW Info'!Q789="","",'CPL Goal &amp; KW Info'!Q789)</f>
        <v/>
      </c>
      <c r="J783" s="13" t="str">
        <f>IF('CPL Goal &amp; KW Info'!R789="","",'CPL Goal &amp; KW Info'!R789)</f>
        <v/>
      </c>
      <c r="K783" s="1" t="str">
        <f t="shared" si="59"/>
        <v/>
      </c>
      <c r="L783" s="21" t="str">
        <f t="shared" si="60"/>
        <v/>
      </c>
      <c r="M783" s="22" t="str">
        <f>IF(AND(I783&gt;0,J783&gt;4,K783&lt;'CPL Goal &amp; KW Info'!$B$5),'CPL Goal &amp; KW Info'!$C$5,IF(AND(I783&gt;0,J783&gt;4,K783&lt;'CPL Goal &amp; KW Info'!$B$6),'CPL Goal &amp; KW Info'!$C$6,IF(AND(I783&gt;0,J783&gt;4,K783&lt;'CPL Goal &amp; KW Info'!$B$7),'CPL Goal &amp; KW Info'!$C$7,IF(AND(I783&gt;0,J783&gt;4,K783&lt;'CPL Goal &amp; KW Info'!$B$8),'CPL Goal &amp; KW Info'!$C$8,IF(AND(I783&gt;0,J783&gt;4,K783&gt;'CPL Goal &amp; KW Info'!$B$11),'CPL Goal &amp; KW Info'!$C$11,IF(AND(I783&gt;0,J783&gt;4,K783&gt;'CPL Goal &amp; KW Info'!$B$10),'CPL Goal &amp; KW Info'!$C$10,IF(AND(I783&gt;0,J783&gt;4,K783&lt;'CPL Goal &amp; KW Info'!$B$10,K783&gt;'CPL Goal &amp; KW Info'!$B$8),'CPL Goal &amp; KW Info'!$C$9,IF(AND(I783&gt;0,J783&gt;2,K783&lt;'CPL Goal &amp; KW Info'!$B$15),'CPL Goal &amp; KW Info'!$C$15,IF(AND(I783&gt;0,J783&gt;2,K783&lt;'CPL Goal &amp; KW Info'!$B$16),'CPL Goal &amp; KW Info'!$C$16,IF(AND(I783&gt;0,J783&gt;2,K783&lt;'CPL Goal &amp; KW Info'!$B$17),'CPL Goal &amp; KW Info'!$C$17,IF(AND(I783&gt;0,J783&gt;2,K783&lt;'CPL Goal &amp; KW Info'!$B$18),'CPL Goal &amp; KW Info'!$C$18,IF(AND(I783&gt;0,J783&gt;2,K783&gt;'CPL Goal &amp; KW Info'!$B$21),'CPL Goal &amp; KW Info'!$C$21,IF(AND(I783&gt;0,J783&gt;2,K783&gt;'CPL Goal &amp; KW Info'!$B$20),'CPL Goal &amp; KW Info'!$C$20,IF(AND(I783&gt;0,J783&gt;2,K783&lt;'CPL Goal &amp; KW Info'!$B$20,K783&gt;'CPL Goal &amp; KW Info'!$B$18),'CPL Goal &amp; KW Info'!$C$19,IF(AND(I783&gt;0,J783&lt;2,K783&gt;'CPL Goal &amp; KW Info'!$B$28),'CPL Goal &amp; KW Info'!$C$28,IF(AND(I783&gt;0,J783&lt;2,K783&gt;'CPL Goal &amp; KW Info'!$B$27),'CPL Goal &amp; KW Info'!$C$27,IF(AND(I783&gt;0,J783&lt;2,K783&gt;'CPL Goal &amp; KW Info'!$B$26),'CPL Goal &amp; KW Info'!$C$26,IF(AND(I783&gt;0,J783&lt;2,K783&lt;'CPL Goal &amp; KW Info'!$B$26),'CPL Goal &amp; KW Info'!$C$25,IF(AND(I783&lt;1,J783&gt;4,H783&lt;'CPL Goal &amp; KW Info'!$E$5,L783&gt;5%),'CPL Goal &amp; KW Info'!$G$5,IF(AND(I783&lt;1,J783&gt;4,H783&lt;'CPL Goal &amp; KW Info'!$E$6,L783&gt;3%),'CPL Goal &amp; KW Info'!$G$6,IF(AND(I783&lt;1,J783&gt;4,H783&lt;'CPL Goal &amp; KW Info'!$E$7,L783&gt;5%),'CPL Goal &amp; KW Info'!$G$7,IF(AND(I783&lt;1,J783&gt;4,H783&lt;'CPL Goal &amp; KW Info'!$E$8,L783&gt;3%),'CPL Goal &amp; KW Info'!$G$8,IF(AND(I783&lt;1,J783&gt;4,H783&gt;'CPL Goal &amp; KW Info'!$E$10),'CPL Goal &amp; KW Info'!$G$10,IF(AND(I783&lt;1,J783&gt;4,H783&gt;'CPL Goal &amp; KW Info'!$E$9),'CPL Goal &amp; KW Info'!$G$9,IF(AND(I783&lt;1,J783&gt;4,H783&lt;'CPL Goal &amp; KW Info'!$E$9,H783&gt;'CPL Goal &amp; KW Info'!$E$8),"0%",IF(AND(I783&lt;1,J783&gt;2,H783&lt;'CPL Goal &amp; KW Info'!$E$15,L783&gt;5%),'CPL Goal &amp; KW Info'!$G$15,IF(AND(I783&lt;1,J783&gt;2,H783&lt;'CPL Goal &amp; KW Info'!$E$16,L783&gt;3%),'CPL Goal &amp; KW Info'!$G$16,IF(AND(I783&lt;1,J783&gt;2,H783&lt;'CPL Goal &amp; KW Info'!$E$17,L783&gt;5%),'CPL Goal &amp; KW Info'!$G$17,IF(AND(I783&lt;1,J783&gt;2,H783&lt;'CPL Goal &amp; KW Info'!$E$18,L783&gt;3%),'CPL Goal &amp; KW Info'!$G$18,IF(AND(I783&lt;1,J783&gt;2,H783&gt;'CPL Goal &amp; KW Info'!$E$20),'CPL Goal &amp; KW Info'!$G$20,IF(AND(I783&lt;1,J783&gt;2,H783&gt;'CPL Goal &amp; KW Info'!$E$19),'CPL Goal &amp; KW Info'!$G$19,IF(AND(I783&lt;1,J783&gt;2,H783&lt;'CPL Goal &amp; KW Info'!$E$19,H783&gt;'CPL Goal &amp; KW Info'!$E$18),"0%",IF(AND(I783&lt;1,J783&lt;2,H783&gt;'CPL Goal &amp; KW Info'!$E$27),'CPL Goal &amp; KW Info'!$G$27,IF(AND(I783&lt;1,J783&lt;2,H783&gt;'CPL Goal &amp; KW Info'!$E$26),'CPL Goal &amp; KW Info'!$G$26,IF(AND(I783&lt;1,J783&lt;2,H783&gt;'CPL Goal &amp; KW Info'!$E$25),'CPL Goal &amp; KW Info'!$G$25,IF(AND(I783&lt;1,J783&lt;2,H783&gt;'CPL Goal &amp; KW Info'!$E$24),'CPL Goal &amp; KW Info'!$G$24,"0%"))))))))))))))))))))))))))))))))))))</f>
        <v>J4</v>
      </c>
      <c r="N783" s="22" t="e">
        <f t="shared" si="61"/>
        <v>#VALUE!</v>
      </c>
      <c r="O783" s="5" t="str">
        <f t="shared" si="62"/>
        <v/>
      </c>
      <c r="P783" s="1"/>
      <c r="Q783" s="6"/>
      <c r="R783" s="1"/>
    </row>
    <row r="784" spans="1:18">
      <c r="A784" s="13" t="str">
        <f>IF('CPL Goal &amp; KW Info'!I790="","",'CPL Goal &amp; KW Info'!I790)</f>
        <v/>
      </c>
      <c r="B784" s="13" t="str">
        <f>IF('CPL Goal &amp; KW Info'!J790="","",'CPL Goal &amp; KW Info'!J790)</f>
        <v/>
      </c>
      <c r="C784" s="13" t="str">
        <f>IF('CPL Goal &amp; KW Info'!K790="","",'CPL Goal &amp; KW Info'!K790)</f>
        <v/>
      </c>
      <c r="D784" s="28" t="str">
        <f>IF('CPL Goal &amp; KW Info'!L790="","",'CPL Goal &amp; KW Info'!L790)</f>
        <v/>
      </c>
      <c r="E784" s="13" t="str">
        <f>IF('CPL Goal &amp; KW Info'!M790="","",'CPL Goal &amp; KW Info'!M790)</f>
        <v/>
      </c>
      <c r="F784" s="13" t="str">
        <f>IF('CPL Goal &amp; KW Info'!N790="","",'CPL Goal &amp; KW Info'!N790)</f>
        <v/>
      </c>
      <c r="G784" s="13" t="str">
        <f>IF('CPL Goal &amp; KW Info'!O790="","",'CPL Goal &amp; KW Info'!O790)</f>
        <v/>
      </c>
      <c r="H784" s="28" t="str">
        <f>IF('CPL Goal &amp; KW Info'!P790="","",'CPL Goal &amp; KW Info'!P790)</f>
        <v/>
      </c>
      <c r="I784" s="13" t="str">
        <f>IF('CPL Goal &amp; KW Info'!Q790="","",'CPL Goal &amp; KW Info'!Q790)</f>
        <v/>
      </c>
      <c r="J784" s="13" t="str">
        <f>IF('CPL Goal &amp; KW Info'!R790="","",'CPL Goal &amp; KW Info'!R790)</f>
        <v/>
      </c>
      <c r="K784" s="1" t="str">
        <f t="shared" si="59"/>
        <v/>
      </c>
      <c r="L784" s="21" t="str">
        <f t="shared" si="60"/>
        <v/>
      </c>
      <c r="M784" s="22" t="str">
        <f>IF(AND(I784&gt;0,J784&gt;4,K784&lt;'CPL Goal &amp; KW Info'!$B$5),'CPL Goal &amp; KW Info'!$C$5,IF(AND(I784&gt;0,J784&gt;4,K784&lt;'CPL Goal &amp; KW Info'!$B$6),'CPL Goal &amp; KW Info'!$C$6,IF(AND(I784&gt;0,J784&gt;4,K784&lt;'CPL Goal &amp; KW Info'!$B$7),'CPL Goal &amp; KW Info'!$C$7,IF(AND(I784&gt;0,J784&gt;4,K784&lt;'CPL Goal &amp; KW Info'!$B$8),'CPL Goal &amp; KW Info'!$C$8,IF(AND(I784&gt;0,J784&gt;4,K784&gt;'CPL Goal &amp; KW Info'!$B$11),'CPL Goal &amp; KW Info'!$C$11,IF(AND(I784&gt;0,J784&gt;4,K784&gt;'CPL Goal &amp; KW Info'!$B$10),'CPL Goal &amp; KW Info'!$C$10,IF(AND(I784&gt;0,J784&gt;4,K784&lt;'CPL Goal &amp; KW Info'!$B$10,K784&gt;'CPL Goal &amp; KW Info'!$B$8),'CPL Goal &amp; KW Info'!$C$9,IF(AND(I784&gt;0,J784&gt;2,K784&lt;'CPL Goal &amp; KW Info'!$B$15),'CPL Goal &amp; KW Info'!$C$15,IF(AND(I784&gt;0,J784&gt;2,K784&lt;'CPL Goal &amp; KW Info'!$B$16),'CPL Goal &amp; KW Info'!$C$16,IF(AND(I784&gt;0,J784&gt;2,K784&lt;'CPL Goal &amp; KW Info'!$B$17),'CPL Goal &amp; KW Info'!$C$17,IF(AND(I784&gt;0,J784&gt;2,K784&lt;'CPL Goal &amp; KW Info'!$B$18),'CPL Goal &amp; KW Info'!$C$18,IF(AND(I784&gt;0,J784&gt;2,K784&gt;'CPL Goal &amp; KW Info'!$B$21),'CPL Goal &amp; KW Info'!$C$21,IF(AND(I784&gt;0,J784&gt;2,K784&gt;'CPL Goal &amp; KW Info'!$B$20),'CPL Goal &amp; KW Info'!$C$20,IF(AND(I784&gt;0,J784&gt;2,K784&lt;'CPL Goal &amp; KW Info'!$B$20,K784&gt;'CPL Goal &amp; KW Info'!$B$18),'CPL Goal &amp; KW Info'!$C$19,IF(AND(I784&gt;0,J784&lt;2,K784&gt;'CPL Goal &amp; KW Info'!$B$28),'CPL Goal &amp; KW Info'!$C$28,IF(AND(I784&gt;0,J784&lt;2,K784&gt;'CPL Goal &amp; KW Info'!$B$27),'CPL Goal &amp; KW Info'!$C$27,IF(AND(I784&gt;0,J784&lt;2,K784&gt;'CPL Goal &amp; KW Info'!$B$26),'CPL Goal &amp; KW Info'!$C$26,IF(AND(I784&gt;0,J784&lt;2,K784&lt;'CPL Goal &amp; KW Info'!$B$26),'CPL Goal &amp; KW Info'!$C$25,IF(AND(I784&lt;1,J784&gt;4,H784&lt;'CPL Goal &amp; KW Info'!$E$5,L784&gt;5%),'CPL Goal &amp; KW Info'!$G$5,IF(AND(I784&lt;1,J784&gt;4,H784&lt;'CPL Goal &amp; KW Info'!$E$6,L784&gt;3%),'CPL Goal &amp; KW Info'!$G$6,IF(AND(I784&lt;1,J784&gt;4,H784&lt;'CPL Goal &amp; KW Info'!$E$7,L784&gt;5%),'CPL Goal &amp; KW Info'!$G$7,IF(AND(I784&lt;1,J784&gt;4,H784&lt;'CPL Goal &amp; KW Info'!$E$8,L784&gt;3%),'CPL Goal &amp; KW Info'!$G$8,IF(AND(I784&lt;1,J784&gt;4,H784&gt;'CPL Goal &amp; KW Info'!$E$10),'CPL Goal &amp; KW Info'!$G$10,IF(AND(I784&lt;1,J784&gt;4,H784&gt;'CPL Goal &amp; KW Info'!$E$9),'CPL Goal &amp; KW Info'!$G$9,IF(AND(I784&lt;1,J784&gt;4,H784&lt;'CPL Goal &amp; KW Info'!$E$9,H784&gt;'CPL Goal &amp; KW Info'!$E$8),"0%",IF(AND(I784&lt;1,J784&gt;2,H784&lt;'CPL Goal &amp; KW Info'!$E$15,L784&gt;5%),'CPL Goal &amp; KW Info'!$G$15,IF(AND(I784&lt;1,J784&gt;2,H784&lt;'CPL Goal &amp; KW Info'!$E$16,L784&gt;3%),'CPL Goal &amp; KW Info'!$G$16,IF(AND(I784&lt;1,J784&gt;2,H784&lt;'CPL Goal &amp; KW Info'!$E$17,L784&gt;5%),'CPL Goal &amp; KW Info'!$G$17,IF(AND(I784&lt;1,J784&gt;2,H784&lt;'CPL Goal &amp; KW Info'!$E$18,L784&gt;3%),'CPL Goal &amp; KW Info'!$G$18,IF(AND(I784&lt;1,J784&gt;2,H784&gt;'CPL Goal &amp; KW Info'!$E$20),'CPL Goal &amp; KW Info'!$G$20,IF(AND(I784&lt;1,J784&gt;2,H784&gt;'CPL Goal &amp; KW Info'!$E$19),'CPL Goal &amp; KW Info'!$G$19,IF(AND(I784&lt;1,J784&gt;2,H784&lt;'CPL Goal &amp; KW Info'!$E$19,H784&gt;'CPL Goal &amp; KW Info'!$E$18),"0%",IF(AND(I784&lt;1,J784&lt;2,H784&gt;'CPL Goal &amp; KW Info'!$E$27),'CPL Goal &amp; KW Info'!$G$27,IF(AND(I784&lt;1,J784&lt;2,H784&gt;'CPL Goal &amp; KW Info'!$E$26),'CPL Goal &amp; KW Info'!$G$26,IF(AND(I784&lt;1,J784&lt;2,H784&gt;'CPL Goal &amp; KW Info'!$E$25),'CPL Goal &amp; KW Info'!$G$25,IF(AND(I784&lt;1,J784&lt;2,H784&gt;'CPL Goal &amp; KW Info'!$E$24),'CPL Goal &amp; KW Info'!$G$24,"0%"))))))))))))))))))))))))))))))))))))</f>
        <v>J4</v>
      </c>
      <c r="N784" s="22" t="e">
        <f t="shared" si="61"/>
        <v>#VALUE!</v>
      </c>
      <c r="O784" s="5" t="str">
        <f t="shared" si="62"/>
        <v/>
      </c>
      <c r="P784" s="1"/>
      <c r="Q784" s="6"/>
      <c r="R784" s="1"/>
    </row>
    <row r="785" spans="1:18">
      <c r="A785" s="13" t="str">
        <f>IF('CPL Goal &amp; KW Info'!I791="","",'CPL Goal &amp; KW Info'!I791)</f>
        <v/>
      </c>
      <c r="B785" s="13" t="str">
        <f>IF('CPL Goal &amp; KW Info'!J791="","",'CPL Goal &amp; KW Info'!J791)</f>
        <v/>
      </c>
      <c r="C785" s="13" t="str">
        <f>IF('CPL Goal &amp; KW Info'!K791="","",'CPL Goal &amp; KW Info'!K791)</f>
        <v/>
      </c>
      <c r="D785" s="28" t="str">
        <f>IF('CPL Goal &amp; KW Info'!L791="","",'CPL Goal &amp; KW Info'!L791)</f>
        <v/>
      </c>
      <c r="E785" s="13" t="str">
        <f>IF('CPL Goal &amp; KW Info'!M791="","",'CPL Goal &amp; KW Info'!M791)</f>
        <v/>
      </c>
      <c r="F785" s="13" t="str">
        <f>IF('CPL Goal &amp; KW Info'!N791="","",'CPL Goal &amp; KW Info'!N791)</f>
        <v/>
      </c>
      <c r="G785" s="13" t="str">
        <f>IF('CPL Goal &amp; KW Info'!O791="","",'CPL Goal &amp; KW Info'!O791)</f>
        <v/>
      </c>
      <c r="H785" s="28" t="str">
        <f>IF('CPL Goal &amp; KW Info'!P791="","",'CPL Goal &amp; KW Info'!P791)</f>
        <v/>
      </c>
      <c r="I785" s="13" t="str">
        <f>IF('CPL Goal &amp; KW Info'!Q791="","",'CPL Goal &amp; KW Info'!Q791)</f>
        <v/>
      </c>
      <c r="J785" s="13" t="str">
        <f>IF('CPL Goal &amp; KW Info'!R791="","",'CPL Goal &amp; KW Info'!R791)</f>
        <v/>
      </c>
      <c r="K785" s="1" t="str">
        <f t="shared" si="59"/>
        <v/>
      </c>
      <c r="L785" s="21" t="str">
        <f t="shared" si="60"/>
        <v/>
      </c>
      <c r="M785" s="22" t="str">
        <f>IF(AND(I785&gt;0,J785&gt;4,K785&lt;'CPL Goal &amp; KW Info'!$B$5),'CPL Goal &amp; KW Info'!$C$5,IF(AND(I785&gt;0,J785&gt;4,K785&lt;'CPL Goal &amp; KW Info'!$B$6),'CPL Goal &amp; KW Info'!$C$6,IF(AND(I785&gt;0,J785&gt;4,K785&lt;'CPL Goal &amp; KW Info'!$B$7),'CPL Goal &amp; KW Info'!$C$7,IF(AND(I785&gt;0,J785&gt;4,K785&lt;'CPL Goal &amp; KW Info'!$B$8),'CPL Goal &amp; KW Info'!$C$8,IF(AND(I785&gt;0,J785&gt;4,K785&gt;'CPL Goal &amp; KW Info'!$B$11),'CPL Goal &amp; KW Info'!$C$11,IF(AND(I785&gt;0,J785&gt;4,K785&gt;'CPL Goal &amp; KW Info'!$B$10),'CPL Goal &amp; KW Info'!$C$10,IF(AND(I785&gt;0,J785&gt;4,K785&lt;'CPL Goal &amp; KW Info'!$B$10,K785&gt;'CPL Goal &amp; KW Info'!$B$8),'CPL Goal &amp; KW Info'!$C$9,IF(AND(I785&gt;0,J785&gt;2,K785&lt;'CPL Goal &amp; KW Info'!$B$15),'CPL Goal &amp; KW Info'!$C$15,IF(AND(I785&gt;0,J785&gt;2,K785&lt;'CPL Goal &amp; KW Info'!$B$16),'CPL Goal &amp; KW Info'!$C$16,IF(AND(I785&gt;0,J785&gt;2,K785&lt;'CPL Goal &amp; KW Info'!$B$17),'CPL Goal &amp; KW Info'!$C$17,IF(AND(I785&gt;0,J785&gt;2,K785&lt;'CPL Goal &amp; KW Info'!$B$18),'CPL Goal &amp; KW Info'!$C$18,IF(AND(I785&gt;0,J785&gt;2,K785&gt;'CPL Goal &amp; KW Info'!$B$21),'CPL Goal &amp; KW Info'!$C$21,IF(AND(I785&gt;0,J785&gt;2,K785&gt;'CPL Goal &amp; KW Info'!$B$20),'CPL Goal &amp; KW Info'!$C$20,IF(AND(I785&gt;0,J785&gt;2,K785&lt;'CPL Goal &amp; KW Info'!$B$20,K785&gt;'CPL Goal &amp; KW Info'!$B$18),'CPL Goal &amp; KW Info'!$C$19,IF(AND(I785&gt;0,J785&lt;2,K785&gt;'CPL Goal &amp; KW Info'!$B$28),'CPL Goal &amp; KW Info'!$C$28,IF(AND(I785&gt;0,J785&lt;2,K785&gt;'CPL Goal &amp; KW Info'!$B$27),'CPL Goal &amp; KW Info'!$C$27,IF(AND(I785&gt;0,J785&lt;2,K785&gt;'CPL Goal &amp; KW Info'!$B$26),'CPL Goal &amp; KW Info'!$C$26,IF(AND(I785&gt;0,J785&lt;2,K785&lt;'CPL Goal &amp; KW Info'!$B$26),'CPL Goal &amp; KW Info'!$C$25,IF(AND(I785&lt;1,J785&gt;4,H785&lt;'CPL Goal &amp; KW Info'!$E$5,L785&gt;5%),'CPL Goal &amp; KW Info'!$G$5,IF(AND(I785&lt;1,J785&gt;4,H785&lt;'CPL Goal &amp; KW Info'!$E$6,L785&gt;3%),'CPL Goal &amp; KW Info'!$G$6,IF(AND(I785&lt;1,J785&gt;4,H785&lt;'CPL Goal &amp; KW Info'!$E$7,L785&gt;5%),'CPL Goal &amp; KW Info'!$G$7,IF(AND(I785&lt;1,J785&gt;4,H785&lt;'CPL Goal &amp; KW Info'!$E$8,L785&gt;3%),'CPL Goal &amp; KW Info'!$G$8,IF(AND(I785&lt;1,J785&gt;4,H785&gt;'CPL Goal &amp; KW Info'!$E$10),'CPL Goal &amp; KW Info'!$G$10,IF(AND(I785&lt;1,J785&gt;4,H785&gt;'CPL Goal &amp; KW Info'!$E$9),'CPL Goal &amp; KW Info'!$G$9,IF(AND(I785&lt;1,J785&gt;4,H785&lt;'CPL Goal &amp; KW Info'!$E$9,H785&gt;'CPL Goal &amp; KW Info'!$E$8),"0%",IF(AND(I785&lt;1,J785&gt;2,H785&lt;'CPL Goal &amp; KW Info'!$E$15,L785&gt;5%),'CPL Goal &amp; KW Info'!$G$15,IF(AND(I785&lt;1,J785&gt;2,H785&lt;'CPL Goal &amp; KW Info'!$E$16,L785&gt;3%),'CPL Goal &amp; KW Info'!$G$16,IF(AND(I785&lt;1,J785&gt;2,H785&lt;'CPL Goal &amp; KW Info'!$E$17,L785&gt;5%),'CPL Goal &amp; KW Info'!$G$17,IF(AND(I785&lt;1,J785&gt;2,H785&lt;'CPL Goal &amp; KW Info'!$E$18,L785&gt;3%),'CPL Goal &amp; KW Info'!$G$18,IF(AND(I785&lt;1,J785&gt;2,H785&gt;'CPL Goal &amp; KW Info'!$E$20),'CPL Goal &amp; KW Info'!$G$20,IF(AND(I785&lt;1,J785&gt;2,H785&gt;'CPL Goal &amp; KW Info'!$E$19),'CPL Goal &amp; KW Info'!$G$19,IF(AND(I785&lt;1,J785&gt;2,H785&lt;'CPL Goal &amp; KW Info'!$E$19,H785&gt;'CPL Goal &amp; KW Info'!$E$18),"0%",IF(AND(I785&lt;1,J785&lt;2,H785&gt;'CPL Goal &amp; KW Info'!$E$27),'CPL Goal &amp; KW Info'!$G$27,IF(AND(I785&lt;1,J785&lt;2,H785&gt;'CPL Goal &amp; KW Info'!$E$26),'CPL Goal &amp; KW Info'!$G$26,IF(AND(I785&lt;1,J785&lt;2,H785&gt;'CPL Goal &amp; KW Info'!$E$25),'CPL Goal &amp; KW Info'!$G$25,IF(AND(I785&lt;1,J785&lt;2,H785&gt;'CPL Goal &amp; KW Info'!$E$24),'CPL Goal &amp; KW Info'!$G$24,"0%"))))))))))))))))))))))))))))))))))))</f>
        <v>J4</v>
      </c>
      <c r="N785" s="22" t="e">
        <f t="shared" si="61"/>
        <v>#VALUE!</v>
      </c>
      <c r="O785" s="5" t="str">
        <f t="shared" si="62"/>
        <v/>
      </c>
      <c r="P785" s="1"/>
      <c r="Q785" s="6"/>
      <c r="R785" s="1"/>
    </row>
    <row r="786" spans="1:18">
      <c r="A786" s="13" t="str">
        <f>IF('CPL Goal &amp; KW Info'!I792="","",'CPL Goal &amp; KW Info'!I792)</f>
        <v/>
      </c>
      <c r="B786" s="13" t="str">
        <f>IF('CPL Goal &amp; KW Info'!J792="","",'CPL Goal &amp; KW Info'!J792)</f>
        <v/>
      </c>
      <c r="C786" s="13" t="str">
        <f>IF('CPL Goal &amp; KW Info'!K792="","",'CPL Goal &amp; KW Info'!K792)</f>
        <v/>
      </c>
      <c r="D786" s="28" t="str">
        <f>IF('CPL Goal &amp; KW Info'!L792="","",'CPL Goal &amp; KW Info'!L792)</f>
        <v/>
      </c>
      <c r="E786" s="13" t="str">
        <f>IF('CPL Goal &amp; KW Info'!M792="","",'CPL Goal &amp; KW Info'!M792)</f>
        <v/>
      </c>
      <c r="F786" s="13" t="str">
        <f>IF('CPL Goal &amp; KW Info'!N792="","",'CPL Goal &amp; KW Info'!N792)</f>
        <v/>
      </c>
      <c r="G786" s="13" t="str">
        <f>IF('CPL Goal &amp; KW Info'!O792="","",'CPL Goal &amp; KW Info'!O792)</f>
        <v/>
      </c>
      <c r="H786" s="28" t="str">
        <f>IF('CPL Goal &amp; KW Info'!P792="","",'CPL Goal &amp; KW Info'!P792)</f>
        <v/>
      </c>
      <c r="I786" s="13" t="str">
        <f>IF('CPL Goal &amp; KW Info'!Q792="","",'CPL Goal &amp; KW Info'!Q792)</f>
        <v/>
      </c>
      <c r="J786" s="13" t="str">
        <f>IF('CPL Goal &amp; KW Info'!R792="","",'CPL Goal &amp; KW Info'!R792)</f>
        <v/>
      </c>
      <c r="K786" s="1" t="str">
        <f t="shared" si="59"/>
        <v/>
      </c>
      <c r="L786" s="21" t="str">
        <f t="shared" si="60"/>
        <v/>
      </c>
      <c r="M786" s="22" t="str">
        <f>IF(AND(I786&gt;0,J786&gt;4,K786&lt;'CPL Goal &amp; KW Info'!$B$5),'CPL Goal &amp; KW Info'!$C$5,IF(AND(I786&gt;0,J786&gt;4,K786&lt;'CPL Goal &amp; KW Info'!$B$6),'CPL Goal &amp; KW Info'!$C$6,IF(AND(I786&gt;0,J786&gt;4,K786&lt;'CPL Goal &amp; KW Info'!$B$7),'CPL Goal &amp; KW Info'!$C$7,IF(AND(I786&gt;0,J786&gt;4,K786&lt;'CPL Goal &amp; KW Info'!$B$8),'CPL Goal &amp; KW Info'!$C$8,IF(AND(I786&gt;0,J786&gt;4,K786&gt;'CPL Goal &amp; KW Info'!$B$11),'CPL Goal &amp; KW Info'!$C$11,IF(AND(I786&gt;0,J786&gt;4,K786&gt;'CPL Goal &amp; KW Info'!$B$10),'CPL Goal &amp; KW Info'!$C$10,IF(AND(I786&gt;0,J786&gt;4,K786&lt;'CPL Goal &amp; KW Info'!$B$10,K786&gt;'CPL Goal &amp; KW Info'!$B$8),'CPL Goal &amp; KW Info'!$C$9,IF(AND(I786&gt;0,J786&gt;2,K786&lt;'CPL Goal &amp; KW Info'!$B$15),'CPL Goal &amp; KW Info'!$C$15,IF(AND(I786&gt;0,J786&gt;2,K786&lt;'CPL Goal &amp; KW Info'!$B$16),'CPL Goal &amp; KW Info'!$C$16,IF(AND(I786&gt;0,J786&gt;2,K786&lt;'CPL Goal &amp; KW Info'!$B$17),'CPL Goal &amp; KW Info'!$C$17,IF(AND(I786&gt;0,J786&gt;2,K786&lt;'CPL Goal &amp; KW Info'!$B$18),'CPL Goal &amp; KW Info'!$C$18,IF(AND(I786&gt;0,J786&gt;2,K786&gt;'CPL Goal &amp; KW Info'!$B$21),'CPL Goal &amp; KW Info'!$C$21,IF(AND(I786&gt;0,J786&gt;2,K786&gt;'CPL Goal &amp; KW Info'!$B$20),'CPL Goal &amp; KW Info'!$C$20,IF(AND(I786&gt;0,J786&gt;2,K786&lt;'CPL Goal &amp; KW Info'!$B$20,K786&gt;'CPL Goal &amp; KW Info'!$B$18),'CPL Goal &amp; KW Info'!$C$19,IF(AND(I786&gt;0,J786&lt;2,K786&gt;'CPL Goal &amp; KW Info'!$B$28),'CPL Goal &amp; KW Info'!$C$28,IF(AND(I786&gt;0,J786&lt;2,K786&gt;'CPL Goal &amp; KW Info'!$B$27),'CPL Goal &amp; KW Info'!$C$27,IF(AND(I786&gt;0,J786&lt;2,K786&gt;'CPL Goal &amp; KW Info'!$B$26),'CPL Goal &amp; KW Info'!$C$26,IF(AND(I786&gt;0,J786&lt;2,K786&lt;'CPL Goal &amp; KW Info'!$B$26),'CPL Goal &amp; KW Info'!$C$25,IF(AND(I786&lt;1,J786&gt;4,H786&lt;'CPL Goal &amp; KW Info'!$E$5,L786&gt;5%),'CPL Goal &amp; KW Info'!$G$5,IF(AND(I786&lt;1,J786&gt;4,H786&lt;'CPL Goal &amp; KW Info'!$E$6,L786&gt;3%),'CPL Goal &amp; KW Info'!$G$6,IF(AND(I786&lt;1,J786&gt;4,H786&lt;'CPL Goal &amp; KW Info'!$E$7,L786&gt;5%),'CPL Goal &amp; KW Info'!$G$7,IF(AND(I786&lt;1,J786&gt;4,H786&lt;'CPL Goal &amp; KW Info'!$E$8,L786&gt;3%),'CPL Goal &amp; KW Info'!$G$8,IF(AND(I786&lt;1,J786&gt;4,H786&gt;'CPL Goal &amp; KW Info'!$E$10),'CPL Goal &amp; KW Info'!$G$10,IF(AND(I786&lt;1,J786&gt;4,H786&gt;'CPL Goal &amp; KW Info'!$E$9),'CPL Goal &amp; KW Info'!$G$9,IF(AND(I786&lt;1,J786&gt;4,H786&lt;'CPL Goal &amp; KW Info'!$E$9,H786&gt;'CPL Goal &amp; KW Info'!$E$8),"0%",IF(AND(I786&lt;1,J786&gt;2,H786&lt;'CPL Goal &amp; KW Info'!$E$15,L786&gt;5%),'CPL Goal &amp; KW Info'!$G$15,IF(AND(I786&lt;1,J786&gt;2,H786&lt;'CPL Goal &amp; KW Info'!$E$16,L786&gt;3%),'CPL Goal &amp; KW Info'!$G$16,IF(AND(I786&lt;1,J786&gt;2,H786&lt;'CPL Goal &amp; KW Info'!$E$17,L786&gt;5%),'CPL Goal &amp; KW Info'!$G$17,IF(AND(I786&lt;1,J786&gt;2,H786&lt;'CPL Goal &amp; KW Info'!$E$18,L786&gt;3%),'CPL Goal &amp; KW Info'!$G$18,IF(AND(I786&lt;1,J786&gt;2,H786&gt;'CPL Goal &amp; KW Info'!$E$20),'CPL Goal &amp; KW Info'!$G$20,IF(AND(I786&lt;1,J786&gt;2,H786&gt;'CPL Goal &amp; KW Info'!$E$19),'CPL Goal &amp; KW Info'!$G$19,IF(AND(I786&lt;1,J786&gt;2,H786&lt;'CPL Goal &amp; KW Info'!$E$19,H786&gt;'CPL Goal &amp; KW Info'!$E$18),"0%",IF(AND(I786&lt;1,J786&lt;2,H786&gt;'CPL Goal &amp; KW Info'!$E$27),'CPL Goal &amp; KW Info'!$G$27,IF(AND(I786&lt;1,J786&lt;2,H786&gt;'CPL Goal &amp; KW Info'!$E$26),'CPL Goal &amp; KW Info'!$G$26,IF(AND(I786&lt;1,J786&lt;2,H786&gt;'CPL Goal &amp; KW Info'!$E$25),'CPL Goal &amp; KW Info'!$G$25,IF(AND(I786&lt;1,J786&lt;2,H786&gt;'CPL Goal &amp; KW Info'!$E$24),'CPL Goal &amp; KW Info'!$G$24,"0%"))))))))))))))))))))))))))))))))))))</f>
        <v>J4</v>
      </c>
      <c r="N786" s="22" t="e">
        <f t="shared" si="61"/>
        <v>#VALUE!</v>
      </c>
      <c r="O786" s="5" t="str">
        <f t="shared" si="62"/>
        <v/>
      </c>
      <c r="P786" s="1"/>
      <c r="Q786" s="6"/>
      <c r="R786" s="1"/>
    </row>
    <row r="787" spans="1:18">
      <c r="A787" s="13" t="str">
        <f>IF('CPL Goal &amp; KW Info'!I793="","",'CPL Goal &amp; KW Info'!I793)</f>
        <v/>
      </c>
      <c r="B787" s="13" t="str">
        <f>IF('CPL Goal &amp; KW Info'!J793="","",'CPL Goal &amp; KW Info'!J793)</f>
        <v/>
      </c>
      <c r="C787" s="13" t="str">
        <f>IF('CPL Goal &amp; KW Info'!K793="","",'CPL Goal &amp; KW Info'!K793)</f>
        <v/>
      </c>
      <c r="D787" s="28" t="str">
        <f>IF('CPL Goal &amp; KW Info'!L793="","",'CPL Goal &amp; KW Info'!L793)</f>
        <v/>
      </c>
      <c r="E787" s="13" t="str">
        <f>IF('CPL Goal &amp; KW Info'!M793="","",'CPL Goal &amp; KW Info'!M793)</f>
        <v/>
      </c>
      <c r="F787" s="13" t="str">
        <f>IF('CPL Goal &amp; KW Info'!N793="","",'CPL Goal &amp; KW Info'!N793)</f>
        <v/>
      </c>
      <c r="G787" s="13" t="str">
        <f>IF('CPL Goal &amp; KW Info'!O793="","",'CPL Goal &amp; KW Info'!O793)</f>
        <v/>
      </c>
      <c r="H787" s="28" t="str">
        <f>IF('CPL Goal &amp; KW Info'!P793="","",'CPL Goal &amp; KW Info'!P793)</f>
        <v/>
      </c>
      <c r="I787" s="13" t="str">
        <f>IF('CPL Goal &amp; KW Info'!Q793="","",'CPL Goal &amp; KW Info'!Q793)</f>
        <v/>
      </c>
      <c r="J787" s="13" t="str">
        <f>IF('CPL Goal &amp; KW Info'!R793="","",'CPL Goal &amp; KW Info'!R793)</f>
        <v/>
      </c>
      <c r="K787" s="1" t="str">
        <f t="shared" si="59"/>
        <v/>
      </c>
      <c r="L787" s="21" t="str">
        <f t="shared" si="60"/>
        <v/>
      </c>
      <c r="M787" s="22" t="str">
        <f>IF(AND(I787&gt;0,J787&gt;4,K787&lt;'CPL Goal &amp; KW Info'!$B$5),'CPL Goal &amp; KW Info'!$C$5,IF(AND(I787&gt;0,J787&gt;4,K787&lt;'CPL Goal &amp; KW Info'!$B$6),'CPL Goal &amp; KW Info'!$C$6,IF(AND(I787&gt;0,J787&gt;4,K787&lt;'CPL Goal &amp; KW Info'!$B$7),'CPL Goal &amp; KW Info'!$C$7,IF(AND(I787&gt;0,J787&gt;4,K787&lt;'CPL Goal &amp; KW Info'!$B$8),'CPL Goal &amp; KW Info'!$C$8,IF(AND(I787&gt;0,J787&gt;4,K787&gt;'CPL Goal &amp; KW Info'!$B$11),'CPL Goal &amp; KW Info'!$C$11,IF(AND(I787&gt;0,J787&gt;4,K787&gt;'CPL Goal &amp; KW Info'!$B$10),'CPL Goal &amp; KW Info'!$C$10,IF(AND(I787&gt;0,J787&gt;4,K787&lt;'CPL Goal &amp; KW Info'!$B$10,K787&gt;'CPL Goal &amp; KW Info'!$B$8),'CPL Goal &amp; KW Info'!$C$9,IF(AND(I787&gt;0,J787&gt;2,K787&lt;'CPL Goal &amp; KW Info'!$B$15),'CPL Goal &amp; KW Info'!$C$15,IF(AND(I787&gt;0,J787&gt;2,K787&lt;'CPL Goal &amp; KW Info'!$B$16),'CPL Goal &amp; KW Info'!$C$16,IF(AND(I787&gt;0,J787&gt;2,K787&lt;'CPL Goal &amp; KW Info'!$B$17),'CPL Goal &amp; KW Info'!$C$17,IF(AND(I787&gt;0,J787&gt;2,K787&lt;'CPL Goal &amp; KW Info'!$B$18),'CPL Goal &amp; KW Info'!$C$18,IF(AND(I787&gt;0,J787&gt;2,K787&gt;'CPL Goal &amp; KW Info'!$B$21),'CPL Goal &amp; KW Info'!$C$21,IF(AND(I787&gt;0,J787&gt;2,K787&gt;'CPL Goal &amp; KW Info'!$B$20),'CPL Goal &amp; KW Info'!$C$20,IF(AND(I787&gt;0,J787&gt;2,K787&lt;'CPL Goal &amp; KW Info'!$B$20,K787&gt;'CPL Goal &amp; KW Info'!$B$18),'CPL Goal &amp; KW Info'!$C$19,IF(AND(I787&gt;0,J787&lt;2,K787&gt;'CPL Goal &amp; KW Info'!$B$28),'CPL Goal &amp; KW Info'!$C$28,IF(AND(I787&gt;0,J787&lt;2,K787&gt;'CPL Goal &amp; KW Info'!$B$27),'CPL Goal &amp; KW Info'!$C$27,IF(AND(I787&gt;0,J787&lt;2,K787&gt;'CPL Goal &amp; KW Info'!$B$26),'CPL Goal &amp; KW Info'!$C$26,IF(AND(I787&gt;0,J787&lt;2,K787&lt;'CPL Goal &amp; KW Info'!$B$26),'CPL Goal &amp; KW Info'!$C$25,IF(AND(I787&lt;1,J787&gt;4,H787&lt;'CPL Goal &amp; KW Info'!$E$5,L787&gt;5%),'CPL Goal &amp; KW Info'!$G$5,IF(AND(I787&lt;1,J787&gt;4,H787&lt;'CPL Goal &amp; KW Info'!$E$6,L787&gt;3%),'CPL Goal &amp; KW Info'!$G$6,IF(AND(I787&lt;1,J787&gt;4,H787&lt;'CPL Goal &amp; KW Info'!$E$7,L787&gt;5%),'CPL Goal &amp; KW Info'!$G$7,IF(AND(I787&lt;1,J787&gt;4,H787&lt;'CPL Goal &amp; KW Info'!$E$8,L787&gt;3%),'CPL Goal &amp; KW Info'!$G$8,IF(AND(I787&lt;1,J787&gt;4,H787&gt;'CPL Goal &amp; KW Info'!$E$10),'CPL Goal &amp; KW Info'!$G$10,IF(AND(I787&lt;1,J787&gt;4,H787&gt;'CPL Goal &amp; KW Info'!$E$9),'CPL Goal &amp; KW Info'!$G$9,IF(AND(I787&lt;1,J787&gt;4,H787&lt;'CPL Goal &amp; KW Info'!$E$9,H787&gt;'CPL Goal &amp; KW Info'!$E$8),"0%",IF(AND(I787&lt;1,J787&gt;2,H787&lt;'CPL Goal &amp; KW Info'!$E$15,L787&gt;5%),'CPL Goal &amp; KW Info'!$G$15,IF(AND(I787&lt;1,J787&gt;2,H787&lt;'CPL Goal &amp; KW Info'!$E$16,L787&gt;3%),'CPL Goal &amp; KW Info'!$G$16,IF(AND(I787&lt;1,J787&gt;2,H787&lt;'CPL Goal &amp; KW Info'!$E$17,L787&gt;5%),'CPL Goal &amp; KW Info'!$G$17,IF(AND(I787&lt;1,J787&gt;2,H787&lt;'CPL Goal &amp; KW Info'!$E$18,L787&gt;3%),'CPL Goal &amp; KW Info'!$G$18,IF(AND(I787&lt;1,J787&gt;2,H787&gt;'CPL Goal &amp; KW Info'!$E$20),'CPL Goal &amp; KW Info'!$G$20,IF(AND(I787&lt;1,J787&gt;2,H787&gt;'CPL Goal &amp; KW Info'!$E$19),'CPL Goal &amp; KW Info'!$G$19,IF(AND(I787&lt;1,J787&gt;2,H787&lt;'CPL Goal &amp; KW Info'!$E$19,H787&gt;'CPL Goal &amp; KW Info'!$E$18),"0%",IF(AND(I787&lt;1,J787&lt;2,H787&gt;'CPL Goal &amp; KW Info'!$E$27),'CPL Goal &amp; KW Info'!$G$27,IF(AND(I787&lt;1,J787&lt;2,H787&gt;'CPL Goal &amp; KW Info'!$E$26),'CPL Goal &amp; KW Info'!$G$26,IF(AND(I787&lt;1,J787&lt;2,H787&gt;'CPL Goal &amp; KW Info'!$E$25),'CPL Goal &amp; KW Info'!$G$25,IF(AND(I787&lt;1,J787&lt;2,H787&gt;'CPL Goal &amp; KW Info'!$E$24),'CPL Goal &amp; KW Info'!$G$24,"0%"))))))))))))))))))))))))))))))))))))</f>
        <v>J4</v>
      </c>
      <c r="N787" s="22" t="e">
        <f t="shared" si="61"/>
        <v>#VALUE!</v>
      </c>
      <c r="O787" s="5" t="str">
        <f t="shared" si="62"/>
        <v/>
      </c>
      <c r="P787" s="1"/>
      <c r="Q787" s="6"/>
      <c r="R787" s="1"/>
    </row>
    <row r="788" spans="1:18">
      <c r="A788" s="13" t="str">
        <f>IF('CPL Goal &amp; KW Info'!I794="","",'CPL Goal &amp; KW Info'!I794)</f>
        <v/>
      </c>
      <c r="B788" s="13" t="str">
        <f>IF('CPL Goal &amp; KW Info'!J794="","",'CPL Goal &amp; KW Info'!J794)</f>
        <v/>
      </c>
      <c r="C788" s="13" t="str">
        <f>IF('CPL Goal &amp; KW Info'!K794="","",'CPL Goal &amp; KW Info'!K794)</f>
        <v/>
      </c>
      <c r="D788" s="28" t="str">
        <f>IF('CPL Goal &amp; KW Info'!L794="","",'CPL Goal &amp; KW Info'!L794)</f>
        <v/>
      </c>
      <c r="E788" s="13" t="str">
        <f>IF('CPL Goal &amp; KW Info'!M794="","",'CPL Goal &amp; KW Info'!M794)</f>
        <v/>
      </c>
      <c r="F788" s="13" t="str">
        <f>IF('CPL Goal &amp; KW Info'!N794="","",'CPL Goal &amp; KW Info'!N794)</f>
        <v/>
      </c>
      <c r="G788" s="13" t="str">
        <f>IF('CPL Goal &amp; KW Info'!O794="","",'CPL Goal &amp; KW Info'!O794)</f>
        <v/>
      </c>
      <c r="H788" s="28" t="str">
        <f>IF('CPL Goal &amp; KW Info'!P794="","",'CPL Goal &amp; KW Info'!P794)</f>
        <v/>
      </c>
      <c r="I788" s="13" t="str">
        <f>IF('CPL Goal &amp; KW Info'!Q794="","",'CPL Goal &amp; KW Info'!Q794)</f>
        <v/>
      </c>
      <c r="J788" s="13" t="str">
        <f>IF('CPL Goal &amp; KW Info'!R794="","",'CPL Goal &amp; KW Info'!R794)</f>
        <v/>
      </c>
      <c r="K788" s="1" t="str">
        <f t="shared" si="59"/>
        <v/>
      </c>
      <c r="L788" s="21" t="str">
        <f t="shared" si="60"/>
        <v/>
      </c>
      <c r="M788" s="22" t="str">
        <f>IF(AND(I788&gt;0,J788&gt;4,K788&lt;'CPL Goal &amp; KW Info'!$B$5),'CPL Goal &amp; KW Info'!$C$5,IF(AND(I788&gt;0,J788&gt;4,K788&lt;'CPL Goal &amp; KW Info'!$B$6),'CPL Goal &amp; KW Info'!$C$6,IF(AND(I788&gt;0,J788&gt;4,K788&lt;'CPL Goal &amp; KW Info'!$B$7),'CPL Goal &amp; KW Info'!$C$7,IF(AND(I788&gt;0,J788&gt;4,K788&lt;'CPL Goal &amp; KW Info'!$B$8),'CPL Goal &amp; KW Info'!$C$8,IF(AND(I788&gt;0,J788&gt;4,K788&gt;'CPL Goal &amp; KW Info'!$B$11),'CPL Goal &amp; KW Info'!$C$11,IF(AND(I788&gt;0,J788&gt;4,K788&gt;'CPL Goal &amp; KW Info'!$B$10),'CPL Goal &amp; KW Info'!$C$10,IF(AND(I788&gt;0,J788&gt;4,K788&lt;'CPL Goal &amp; KW Info'!$B$10,K788&gt;'CPL Goal &amp; KW Info'!$B$8),'CPL Goal &amp; KW Info'!$C$9,IF(AND(I788&gt;0,J788&gt;2,K788&lt;'CPL Goal &amp; KW Info'!$B$15),'CPL Goal &amp; KW Info'!$C$15,IF(AND(I788&gt;0,J788&gt;2,K788&lt;'CPL Goal &amp; KW Info'!$B$16),'CPL Goal &amp; KW Info'!$C$16,IF(AND(I788&gt;0,J788&gt;2,K788&lt;'CPL Goal &amp; KW Info'!$B$17),'CPL Goal &amp; KW Info'!$C$17,IF(AND(I788&gt;0,J788&gt;2,K788&lt;'CPL Goal &amp; KW Info'!$B$18),'CPL Goal &amp; KW Info'!$C$18,IF(AND(I788&gt;0,J788&gt;2,K788&gt;'CPL Goal &amp; KW Info'!$B$21),'CPL Goal &amp; KW Info'!$C$21,IF(AND(I788&gt;0,J788&gt;2,K788&gt;'CPL Goal &amp; KW Info'!$B$20),'CPL Goal &amp; KW Info'!$C$20,IF(AND(I788&gt;0,J788&gt;2,K788&lt;'CPL Goal &amp; KW Info'!$B$20,K788&gt;'CPL Goal &amp; KW Info'!$B$18),'CPL Goal &amp; KW Info'!$C$19,IF(AND(I788&gt;0,J788&lt;2,K788&gt;'CPL Goal &amp; KW Info'!$B$28),'CPL Goal &amp; KW Info'!$C$28,IF(AND(I788&gt;0,J788&lt;2,K788&gt;'CPL Goal &amp; KW Info'!$B$27),'CPL Goal &amp; KW Info'!$C$27,IF(AND(I788&gt;0,J788&lt;2,K788&gt;'CPL Goal &amp; KW Info'!$B$26),'CPL Goal &amp; KW Info'!$C$26,IF(AND(I788&gt;0,J788&lt;2,K788&lt;'CPL Goal &amp; KW Info'!$B$26),'CPL Goal &amp; KW Info'!$C$25,IF(AND(I788&lt;1,J788&gt;4,H788&lt;'CPL Goal &amp; KW Info'!$E$5,L788&gt;5%),'CPL Goal &amp; KW Info'!$G$5,IF(AND(I788&lt;1,J788&gt;4,H788&lt;'CPL Goal &amp; KW Info'!$E$6,L788&gt;3%),'CPL Goal &amp; KW Info'!$G$6,IF(AND(I788&lt;1,J788&gt;4,H788&lt;'CPL Goal &amp; KW Info'!$E$7,L788&gt;5%),'CPL Goal &amp; KW Info'!$G$7,IF(AND(I788&lt;1,J788&gt;4,H788&lt;'CPL Goal &amp; KW Info'!$E$8,L788&gt;3%),'CPL Goal &amp; KW Info'!$G$8,IF(AND(I788&lt;1,J788&gt;4,H788&gt;'CPL Goal &amp; KW Info'!$E$10),'CPL Goal &amp; KW Info'!$G$10,IF(AND(I788&lt;1,J788&gt;4,H788&gt;'CPL Goal &amp; KW Info'!$E$9),'CPL Goal &amp; KW Info'!$G$9,IF(AND(I788&lt;1,J788&gt;4,H788&lt;'CPL Goal &amp; KW Info'!$E$9,H788&gt;'CPL Goal &amp; KW Info'!$E$8),"0%",IF(AND(I788&lt;1,J788&gt;2,H788&lt;'CPL Goal &amp; KW Info'!$E$15,L788&gt;5%),'CPL Goal &amp; KW Info'!$G$15,IF(AND(I788&lt;1,J788&gt;2,H788&lt;'CPL Goal &amp; KW Info'!$E$16,L788&gt;3%),'CPL Goal &amp; KW Info'!$G$16,IF(AND(I788&lt;1,J788&gt;2,H788&lt;'CPL Goal &amp; KW Info'!$E$17,L788&gt;5%),'CPL Goal &amp; KW Info'!$G$17,IF(AND(I788&lt;1,J788&gt;2,H788&lt;'CPL Goal &amp; KW Info'!$E$18,L788&gt;3%),'CPL Goal &amp; KW Info'!$G$18,IF(AND(I788&lt;1,J788&gt;2,H788&gt;'CPL Goal &amp; KW Info'!$E$20),'CPL Goal &amp; KW Info'!$G$20,IF(AND(I788&lt;1,J788&gt;2,H788&gt;'CPL Goal &amp; KW Info'!$E$19),'CPL Goal &amp; KW Info'!$G$19,IF(AND(I788&lt;1,J788&gt;2,H788&lt;'CPL Goal &amp; KW Info'!$E$19,H788&gt;'CPL Goal &amp; KW Info'!$E$18),"0%",IF(AND(I788&lt;1,J788&lt;2,H788&gt;'CPL Goal &amp; KW Info'!$E$27),'CPL Goal &amp; KW Info'!$G$27,IF(AND(I788&lt;1,J788&lt;2,H788&gt;'CPL Goal &amp; KW Info'!$E$26),'CPL Goal &amp; KW Info'!$G$26,IF(AND(I788&lt;1,J788&lt;2,H788&gt;'CPL Goal &amp; KW Info'!$E$25),'CPL Goal &amp; KW Info'!$G$25,IF(AND(I788&lt;1,J788&lt;2,H788&gt;'CPL Goal &amp; KW Info'!$E$24),'CPL Goal &amp; KW Info'!$G$24,"0%"))))))))))))))))))))))))))))))))))))</f>
        <v>J4</v>
      </c>
      <c r="N788" s="22" t="e">
        <f t="shared" si="61"/>
        <v>#VALUE!</v>
      </c>
      <c r="O788" s="5" t="str">
        <f t="shared" si="62"/>
        <v/>
      </c>
      <c r="P788" s="1"/>
      <c r="Q788" s="6"/>
      <c r="R788" s="1"/>
    </row>
    <row r="789" spans="1:18">
      <c r="A789" s="13" t="str">
        <f>IF('CPL Goal &amp; KW Info'!I795="","",'CPL Goal &amp; KW Info'!I795)</f>
        <v/>
      </c>
      <c r="B789" s="13" t="str">
        <f>IF('CPL Goal &amp; KW Info'!J795="","",'CPL Goal &amp; KW Info'!J795)</f>
        <v/>
      </c>
      <c r="C789" s="13" t="str">
        <f>IF('CPL Goal &amp; KW Info'!K795="","",'CPL Goal &amp; KW Info'!K795)</f>
        <v/>
      </c>
      <c r="D789" s="28" t="str">
        <f>IF('CPL Goal &amp; KW Info'!L795="","",'CPL Goal &amp; KW Info'!L795)</f>
        <v/>
      </c>
      <c r="E789" s="13" t="str">
        <f>IF('CPL Goal &amp; KW Info'!M795="","",'CPL Goal &amp; KW Info'!M795)</f>
        <v/>
      </c>
      <c r="F789" s="13" t="str">
        <f>IF('CPL Goal &amp; KW Info'!N795="","",'CPL Goal &amp; KW Info'!N795)</f>
        <v/>
      </c>
      <c r="G789" s="13" t="str">
        <f>IF('CPL Goal &amp; KW Info'!O795="","",'CPL Goal &amp; KW Info'!O795)</f>
        <v/>
      </c>
      <c r="H789" s="28" t="str">
        <f>IF('CPL Goal &amp; KW Info'!P795="","",'CPL Goal &amp; KW Info'!P795)</f>
        <v/>
      </c>
      <c r="I789" s="13" t="str">
        <f>IF('CPL Goal &amp; KW Info'!Q795="","",'CPL Goal &amp; KW Info'!Q795)</f>
        <v/>
      </c>
      <c r="J789" s="13" t="str">
        <f>IF('CPL Goal &amp; KW Info'!R795="","",'CPL Goal &amp; KW Info'!R795)</f>
        <v/>
      </c>
      <c r="K789" s="1" t="str">
        <f t="shared" si="59"/>
        <v/>
      </c>
      <c r="L789" s="21" t="str">
        <f t="shared" si="60"/>
        <v/>
      </c>
      <c r="M789" s="22" t="str">
        <f>IF(AND(I789&gt;0,J789&gt;4,K789&lt;'CPL Goal &amp; KW Info'!$B$5),'CPL Goal &amp; KW Info'!$C$5,IF(AND(I789&gt;0,J789&gt;4,K789&lt;'CPL Goal &amp; KW Info'!$B$6),'CPL Goal &amp; KW Info'!$C$6,IF(AND(I789&gt;0,J789&gt;4,K789&lt;'CPL Goal &amp; KW Info'!$B$7),'CPL Goal &amp; KW Info'!$C$7,IF(AND(I789&gt;0,J789&gt;4,K789&lt;'CPL Goal &amp; KW Info'!$B$8),'CPL Goal &amp; KW Info'!$C$8,IF(AND(I789&gt;0,J789&gt;4,K789&gt;'CPL Goal &amp; KW Info'!$B$11),'CPL Goal &amp; KW Info'!$C$11,IF(AND(I789&gt;0,J789&gt;4,K789&gt;'CPL Goal &amp; KW Info'!$B$10),'CPL Goal &amp; KW Info'!$C$10,IF(AND(I789&gt;0,J789&gt;4,K789&lt;'CPL Goal &amp; KW Info'!$B$10,K789&gt;'CPL Goal &amp; KW Info'!$B$8),'CPL Goal &amp; KW Info'!$C$9,IF(AND(I789&gt;0,J789&gt;2,K789&lt;'CPL Goal &amp; KW Info'!$B$15),'CPL Goal &amp; KW Info'!$C$15,IF(AND(I789&gt;0,J789&gt;2,K789&lt;'CPL Goal &amp; KW Info'!$B$16),'CPL Goal &amp; KW Info'!$C$16,IF(AND(I789&gt;0,J789&gt;2,K789&lt;'CPL Goal &amp; KW Info'!$B$17),'CPL Goal &amp; KW Info'!$C$17,IF(AND(I789&gt;0,J789&gt;2,K789&lt;'CPL Goal &amp; KW Info'!$B$18),'CPL Goal &amp; KW Info'!$C$18,IF(AND(I789&gt;0,J789&gt;2,K789&gt;'CPL Goal &amp; KW Info'!$B$21),'CPL Goal &amp; KW Info'!$C$21,IF(AND(I789&gt;0,J789&gt;2,K789&gt;'CPL Goal &amp; KW Info'!$B$20),'CPL Goal &amp; KW Info'!$C$20,IF(AND(I789&gt;0,J789&gt;2,K789&lt;'CPL Goal &amp; KW Info'!$B$20,K789&gt;'CPL Goal &amp; KW Info'!$B$18),'CPL Goal &amp; KW Info'!$C$19,IF(AND(I789&gt;0,J789&lt;2,K789&gt;'CPL Goal &amp; KW Info'!$B$28),'CPL Goal &amp; KW Info'!$C$28,IF(AND(I789&gt;0,J789&lt;2,K789&gt;'CPL Goal &amp; KW Info'!$B$27),'CPL Goal &amp; KW Info'!$C$27,IF(AND(I789&gt;0,J789&lt;2,K789&gt;'CPL Goal &amp; KW Info'!$B$26),'CPL Goal &amp; KW Info'!$C$26,IF(AND(I789&gt;0,J789&lt;2,K789&lt;'CPL Goal &amp; KW Info'!$B$26),'CPL Goal &amp; KW Info'!$C$25,IF(AND(I789&lt;1,J789&gt;4,H789&lt;'CPL Goal &amp; KW Info'!$E$5,L789&gt;5%),'CPL Goal &amp; KW Info'!$G$5,IF(AND(I789&lt;1,J789&gt;4,H789&lt;'CPL Goal &amp; KW Info'!$E$6,L789&gt;3%),'CPL Goal &amp; KW Info'!$G$6,IF(AND(I789&lt;1,J789&gt;4,H789&lt;'CPL Goal &amp; KW Info'!$E$7,L789&gt;5%),'CPL Goal &amp; KW Info'!$G$7,IF(AND(I789&lt;1,J789&gt;4,H789&lt;'CPL Goal &amp; KW Info'!$E$8,L789&gt;3%),'CPL Goal &amp; KW Info'!$G$8,IF(AND(I789&lt;1,J789&gt;4,H789&gt;'CPL Goal &amp; KW Info'!$E$10),'CPL Goal &amp; KW Info'!$G$10,IF(AND(I789&lt;1,J789&gt;4,H789&gt;'CPL Goal &amp; KW Info'!$E$9),'CPL Goal &amp; KW Info'!$G$9,IF(AND(I789&lt;1,J789&gt;4,H789&lt;'CPL Goal &amp; KW Info'!$E$9,H789&gt;'CPL Goal &amp; KW Info'!$E$8),"0%",IF(AND(I789&lt;1,J789&gt;2,H789&lt;'CPL Goal &amp; KW Info'!$E$15,L789&gt;5%),'CPL Goal &amp; KW Info'!$G$15,IF(AND(I789&lt;1,J789&gt;2,H789&lt;'CPL Goal &amp; KW Info'!$E$16,L789&gt;3%),'CPL Goal &amp; KW Info'!$G$16,IF(AND(I789&lt;1,J789&gt;2,H789&lt;'CPL Goal &amp; KW Info'!$E$17,L789&gt;5%),'CPL Goal &amp; KW Info'!$G$17,IF(AND(I789&lt;1,J789&gt;2,H789&lt;'CPL Goal &amp; KW Info'!$E$18,L789&gt;3%),'CPL Goal &amp; KW Info'!$G$18,IF(AND(I789&lt;1,J789&gt;2,H789&gt;'CPL Goal &amp; KW Info'!$E$20),'CPL Goal &amp; KW Info'!$G$20,IF(AND(I789&lt;1,J789&gt;2,H789&gt;'CPL Goal &amp; KW Info'!$E$19),'CPL Goal &amp; KW Info'!$G$19,IF(AND(I789&lt;1,J789&gt;2,H789&lt;'CPL Goal &amp; KW Info'!$E$19,H789&gt;'CPL Goal &amp; KW Info'!$E$18),"0%",IF(AND(I789&lt;1,J789&lt;2,H789&gt;'CPL Goal &amp; KW Info'!$E$27),'CPL Goal &amp; KW Info'!$G$27,IF(AND(I789&lt;1,J789&lt;2,H789&gt;'CPL Goal &amp; KW Info'!$E$26),'CPL Goal &amp; KW Info'!$G$26,IF(AND(I789&lt;1,J789&lt;2,H789&gt;'CPL Goal &amp; KW Info'!$E$25),'CPL Goal &amp; KW Info'!$G$25,IF(AND(I789&lt;1,J789&lt;2,H789&gt;'CPL Goal &amp; KW Info'!$E$24),'CPL Goal &amp; KW Info'!$G$24,"0%"))))))))))))))))))))))))))))))))))))</f>
        <v>J4</v>
      </c>
      <c r="N789" s="22" t="e">
        <f t="shared" si="61"/>
        <v>#VALUE!</v>
      </c>
      <c r="O789" s="5" t="str">
        <f t="shared" si="62"/>
        <v/>
      </c>
      <c r="P789" s="1"/>
      <c r="Q789" s="6"/>
      <c r="R789" s="1"/>
    </row>
    <row r="790" spans="1:18">
      <c r="A790" s="13" t="str">
        <f>IF('CPL Goal &amp; KW Info'!I796="","",'CPL Goal &amp; KW Info'!I796)</f>
        <v/>
      </c>
      <c r="B790" s="13" t="str">
        <f>IF('CPL Goal &amp; KW Info'!J796="","",'CPL Goal &amp; KW Info'!J796)</f>
        <v/>
      </c>
      <c r="C790" s="13" t="str">
        <f>IF('CPL Goal &amp; KW Info'!K796="","",'CPL Goal &amp; KW Info'!K796)</f>
        <v/>
      </c>
      <c r="D790" s="28" t="str">
        <f>IF('CPL Goal &amp; KW Info'!L796="","",'CPL Goal &amp; KW Info'!L796)</f>
        <v/>
      </c>
      <c r="E790" s="13" t="str">
        <f>IF('CPL Goal &amp; KW Info'!M796="","",'CPL Goal &amp; KW Info'!M796)</f>
        <v/>
      </c>
      <c r="F790" s="13" t="str">
        <f>IF('CPL Goal &amp; KW Info'!N796="","",'CPL Goal &amp; KW Info'!N796)</f>
        <v/>
      </c>
      <c r="G790" s="13" t="str">
        <f>IF('CPL Goal &amp; KW Info'!O796="","",'CPL Goal &amp; KW Info'!O796)</f>
        <v/>
      </c>
      <c r="H790" s="28" t="str">
        <f>IF('CPL Goal &amp; KW Info'!P796="","",'CPL Goal &amp; KW Info'!P796)</f>
        <v/>
      </c>
      <c r="I790" s="13" t="str">
        <f>IF('CPL Goal &amp; KW Info'!Q796="","",'CPL Goal &amp; KW Info'!Q796)</f>
        <v/>
      </c>
      <c r="J790" s="13" t="str">
        <f>IF('CPL Goal &amp; KW Info'!R796="","",'CPL Goal &amp; KW Info'!R796)</f>
        <v/>
      </c>
      <c r="K790" s="1" t="str">
        <f t="shared" si="59"/>
        <v/>
      </c>
      <c r="L790" s="21" t="str">
        <f t="shared" si="60"/>
        <v/>
      </c>
      <c r="M790" s="22" t="str">
        <f>IF(AND(I790&gt;0,J790&gt;4,K790&lt;'CPL Goal &amp; KW Info'!$B$5),'CPL Goal &amp; KW Info'!$C$5,IF(AND(I790&gt;0,J790&gt;4,K790&lt;'CPL Goal &amp; KW Info'!$B$6),'CPL Goal &amp; KW Info'!$C$6,IF(AND(I790&gt;0,J790&gt;4,K790&lt;'CPL Goal &amp; KW Info'!$B$7),'CPL Goal &amp; KW Info'!$C$7,IF(AND(I790&gt;0,J790&gt;4,K790&lt;'CPL Goal &amp; KW Info'!$B$8),'CPL Goal &amp; KW Info'!$C$8,IF(AND(I790&gt;0,J790&gt;4,K790&gt;'CPL Goal &amp; KW Info'!$B$11),'CPL Goal &amp; KW Info'!$C$11,IF(AND(I790&gt;0,J790&gt;4,K790&gt;'CPL Goal &amp; KW Info'!$B$10),'CPL Goal &amp; KW Info'!$C$10,IF(AND(I790&gt;0,J790&gt;4,K790&lt;'CPL Goal &amp; KW Info'!$B$10,K790&gt;'CPL Goal &amp; KW Info'!$B$8),'CPL Goal &amp; KW Info'!$C$9,IF(AND(I790&gt;0,J790&gt;2,K790&lt;'CPL Goal &amp; KW Info'!$B$15),'CPL Goal &amp; KW Info'!$C$15,IF(AND(I790&gt;0,J790&gt;2,K790&lt;'CPL Goal &amp; KW Info'!$B$16),'CPL Goal &amp; KW Info'!$C$16,IF(AND(I790&gt;0,J790&gt;2,K790&lt;'CPL Goal &amp; KW Info'!$B$17),'CPL Goal &amp; KW Info'!$C$17,IF(AND(I790&gt;0,J790&gt;2,K790&lt;'CPL Goal &amp; KW Info'!$B$18),'CPL Goal &amp; KW Info'!$C$18,IF(AND(I790&gt;0,J790&gt;2,K790&gt;'CPL Goal &amp; KW Info'!$B$21),'CPL Goal &amp; KW Info'!$C$21,IF(AND(I790&gt;0,J790&gt;2,K790&gt;'CPL Goal &amp; KW Info'!$B$20),'CPL Goal &amp; KW Info'!$C$20,IF(AND(I790&gt;0,J790&gt;2,K790&lt;'CPL Goal &amp; KW Info'!$B$20,K790&gt;'CPL Goal &amp; KW Info'!$B$18),'CPL Goal &amp; KW Info'!$C$19,IF(AND(I790&gt;0,J790&lt;2,K790&gt;'CPL Goal &amp; KW Info'!$B$28),'CPL Goal &amp; KW Info'!$C$28,IF(AND(I790&gt;0,J790&lt;2,K790&gt;'CPL Goal &amp; KW Info'!$B$27),'CPL Goal &amp; KW Info'!$C$27,IF(AND(I790&gt;0,J790&lt;2,K790&gt;'CPL Goal &amp; KW Info'!$B$26),'CPL Goal &amp; KW Info'!$C$26,IF(AND(I790&gt;0,J790&lt;2,K790&lt;'CPL Goal &amp; KW Info'!$B$26),'CPL Goal &amp; KW Info'!$C$25,IF(AND(I790&lt;1,J790&gt;4,H790&lt;'CPL Goal &amp; KW Info'!$E$5,L790&gt;5%),'CPL Goal &amp; KW Info'!$G$5,IF(AND(I790&lt;1,J790&gt;4,H790&lt;'CPL Goal &amp; KW Info'!$E$6,L790&gt;3%),'CPL Goal &amp; KW Info'!$G$6,IF(AND(I790&lt;1,J790&gt;4,H790&lt;'CPL Goal &amp; KW Info'!$E$7,L790&gt;5%),'CPL Goal &amp; KW Info'!$G$7,IF(AND(I790&lt;1,J790&gt;4,H790&lt;'CPL Goal &amp; KW Info'!$E$8,L790&gt;3%),'CPL Goal &amp; KW Info'!$G$8,IF(AND(I790&lt;1,J790&gt;4,H790&gt;'CPL Goal &amp; KW Info'!$E$10),'CPL Goal &amp; KW Info'!$G$10,IF(AND(I790&lt;1,J790&gt;4,H790&gt;'CPL Goal &amp; KW Info'!$E$9),'CPL Goal &amp; KW Info'!$G$9,IF(AND(I790&lt;1,J790&gt;4,H790&lt;'CPL Goal &amp; KW Info'!$E$9,H790&gt;'CPL Goal &amp; KW Info'!$E$8),"0%",IF(AND(I790&lt;1,J790&gt;2,H790&lt;'CPL Goal &amp; KW Info'!$E$15,L790&gt;5%),'CPL Goal &amp; KW Info'!$G$15,IF(AND(I790&lt;1,J790&gt;2,H790&lt;'CPL Goal &amp; KW Info'!$E$16,L790&gt;3%),'CPL Goal &amp; KW Info'!$G$16,IF(AND(I790&lt;1,J790&gt;2,H790&lt;'CPL Goal &amp; KW Info'!$E$17,L790&gt;5%),'CPL Goal &amp; KW Info'!$G$17,IF(AND(I790&lt;1,J790&gt;2,H790&lt;'CPL Goal &amp; KW Info'!$E$18,L790&gt;3%),'CPL Goal &amp; KW Info'!$G$18,IF(AND(I790&lt;1,J790&gt;2,H790&gt;'CPL Goal &amp; KW Info'!$E$20),'CPL Goal &amp; KW Info'!$G$20,IF(AND(I790&lt;1,J790&gt;2,H790&gt;'CPL Goal &amp; KW Info'!$E$19),'CPL Goal &amp; KW Info'!$G$19,IF(AND(I790&lt;1,J790&gt;2,H790&lt;'CPL Goal &amp; KW Info'!$E$19,H790&gt;'CPL Goal &amp; KW Info'!$E$18),"0%",IF(AND(I790&lt;1,J790&lt;2,H790&gt;'CPL Goal &amp; KW Info'!$E$27),'CPL Goal &amp; KW Info'!$G$27,IF(AND(I790&lt;1,J790&lt;2,H790&gt;'CPL Goal &amp; KW Info'!$E$26),'CPL Goal &amp; KW Info'!$G$26,IF(AND(I790&lt;1,J790&lt;2,H790&gt;'CPL Goal &amp; KW Info'!$E$25),'CPL Goal &amp; KW Info'!$G$25,IF(AND(I790&lt;1,J790&lt;2,H790&gt;'CPL Goal &amp; KW Info'!$E$24),'CPL Goal &amp; KW Info'!$G$24,"0%"))))))))))))))))))))))))))))))))))))</f>
        <v>J4</v>
      </c>
      <c r="N790" s="22" t="e">
        <f t="shared" si="61"/>
        <v>#VALUE!</v>
      </c>
      <c r="O790" s="5" t="str">
        <f t="shared" si="62"/>
        <v/>
      </c>
      <c r="P790" s="1"/>
      <c r="Q790" s="6"/>
      <c r="R790" s="1"/>
    </row>
    <row r="791" spans="1:18">
      <c r="A791" s="13" t="str">
        <f>IF('CPL Goal &amp; KW Info'!I797="","",'CPL Goal &amp; KW Info'!I797)</f>
        <v/>
      </c>
      <c r="B791" s="13" t="str">
        <f>IF('CPL Goal &amp; KW Info'!J797="","",'CPL Goal &amp; KW Info'!J797)</f>
        <v/>
      </c>
      <c r="C791" s="13" t="str">
        <f>IF('CPL Goal &amp; KW Info'!K797="","",'CPL Goal &amp; KW Info'!K797)</f>
        <v/>
      </c>
      <c r="D791" s="28" t="str">
        <f>IF('CPL Goal &amp; KW Info'!L797="","",'CPL Goal &amp; KW Info'!L797)</f>
        <v/>
      </c>
      <c r="E791" s="13" t="str">
        <f>IF('CPL Goal &amp; KW Info'!M797="","",'CPL Goal &amp; KW Info'!M797)</f>
        <v/>
      </c>
      <c r="F791" s="13" t="str">
        <f>IF('CPL Goal &amp; KW Info'!N797="","",'CPL Goal &amp; KW Info'!N797)</f>
        <v/>
      </c>
      <c r="G791" s="13" t="str">
        <f>IF('CPL Goal &amp; KW Info'!O797="","",'CPL Goal &amp; KW Info'!O797)</f>
        <v/>
      </c>
      <c r="H791" s="28" t="str">
        <f>IF('CPL Goal &amp; KW Info'!P797="","",'CPL Goal &amp; KW Info'!P797)</f>
        <v/>
      </c>
      <c r="I791" s="13" t="str">
        <f>IF('CPL Goal &amp; KW Info'!Q797="","",'CPL Goal &amp; KW Info'!Q797)</f>
        <v/>
      </c>
      <c r="J791" s="13" t="str">
        <f>IF('CPL Goal &amp; KW Info'!R797="","",'CPL Goal &amp; KW Info'!R797)</f>
        <v/>
      </c>
      <c r="K791" s="1" t="str">
        <f t="shared" si="59"/>
        <v/>
      </c>
      <c r="L791" s="21" t="str">
        <f t="shared" si="60"/>
        <v/>
      </c>
      <c r="M791" s="22" t="str">
        <f>IF(AND(I791&gt;0,J791&gt;4,K791&lt;'CPL Goal &amp; KW Info'!$B$5),'CPL Goal &amp; KW Info'!$C$5,IF(AND(I791&gt;0,J791&gt;4,K791&lt;'CPL Goal &amp; KW Info'!$B$6),'CPL Goal &amp; KW Info'!$C$6,IF(AND(I791&gt;0,J791&gt;4,K791&lt;'CPL Goal &amp; KW Info'!$B$7),'CPL Goal &amp; KW Info'!$C$7,IF(AND(I791&gt;0,J791&gt;4,K791&lt;'CPL Goal &amp; KW Info'!$B$8),'CPL Goal &amp; KW Info'!$C$8,IF(AND(I791&gt;0,J791&gt;4,K791&gt;'CPL Goal &amp; KW Info'!$B$11),'CPL Goal &amp; KW Info'!$C$11,IF(AND(I791&gt;0,J791&gt;4,K791&gt;'CPL Goal &amp; KW Info'!$B$10),'CPL Goal &amp; KW Info'!$C$10,IF(AND(I791&gt;0,J791&gt;4,K791&lt;'CPL Goal &amp; KW Info'!$B$10,K791&gt;'CPL Goal &amp; KW Info'!$B$8),'CPL Goal &amp; KW Info'!$C$9,IF(AND(I791&gt;0,J791&gt;2,K791&lt;'CPL Goal &amp; KW Info'!$B$15),'CPL Goal &amp; KW Info'!$C$15,IF(AND(I791&gt;0,J791&gt;2,K791&lt;'CPL Goal &amp; KW Info'!$B$16),'CPL Goal &amp; KW Info'!$C$16,IF(AND(I791&gt;0,J791&gt;2,K791&lt;'CPL Goal &amp; KW Info'!$B$17),'CPL Goal &amp; KW Info'!$C$17,IF(AND(I791&gt;0,J791&gt;2,K791&lt;'CPL Goal &amp; KW Info'!$B$18),'CPL Goal &amp; KW Info'!$C$18,IF(AND(I791&gt;0,J791&gt;2,K791&gt;'CPL Goal &amp; KW Info'!$B$21),'CPL Goal &amp; KW Info'!$C$21,IF(AND(I791&gt;0,J791&gt;2,K791&gt;'CPL Goal &amp; KW Info'!$B$20),'CPL Goal &amp; KW Info'!$C$20,IF(AND(I791&gt;0,J791&gt;2,K791&lt;'CPL Goal &amp; KW Info'!$B$20,K791&gt;'CPL Goal &amp; KW Info'!$B$18),'CPL Goal &amp; KW Info'!$C$19,IF(AND(I791&gt;0,J791&lt;2,K791&gt;'CPL Goal &amp; KW Info'!$B$28),'CPL Goal &amp; KW Info'!$C$28,IF(AND(I791&gt;0,J791&lt;2,K791&gt;'CPL Goal &amp; KW Info'!$B$27),'CPL Goal &amp; KW Info'!$C$27,IF(AND(I791&gt;0,J791&lt;2,K791&gt;'CPL Goal &amp; KW Info'!$B$26),'CPL Goal &amp; KW Info'!$C$26,IF(AND(I791&gt;0,J791&lt;2,K791&lt;'CPL Goal &amp; KW Info'!$B$26),'CPL Goal &amp; KW Info'!$C$25,IF(AND(I791&lt;1,J791&gt;4,H791&lt;'CPL Goal &amp; KW Info'!$E$5,L791&gt;5%),'CPL Goal &amp; KW Info'!$G$5,IF(AND(I791&lt;1,J791&gt;4,H791&lt;'CPL Goal &amp; KW Info'!$E$6,L791&gt;3%),'CPL Goal &amp; KW Info'!$G$6,IF(AND(I791&lt;1,J791&gt;4,H791&lt;'CPL Goal &amp; KW Info'!$E$7,L791&gt;5%),'CPL Goal &amp; KW Info'!$G$7,IF(AND(I791&lt;1,J791&gt;4,H791&lt;'CPL Goal &amp; KW Info'!$E$8,L791&gt;3%),'CPL Goal &amp; KW Info'!$G$8,IF(AND(I791&lt;1,J791&gt;4,H791&gt;'CPL Goal &amp; KW Info'!$E$10),'CPL Goal &amp; KW Info'!$G$10,IF(AND(I791&lt;1,J791&gt;4,H791&gt;'CPL Goal &amp; KW Info'!$E$9),'CPL Goal &amp; KW Info'!$G$9,IF(AND(I791&lt;1,J791&gt;4,H791&lt;'CPL Goal &amp; KW Info'!$E$9,H791&gt;'CPL Goal &amp; KW Info'!$E$8),"0%",IF(AND(I791&lt;1,J791&gt;2,H791&lt;'CPL Goal &amp; KW Info'!$E$15,L791&gt;5%),'CPL Goal &amp; KW Info'!$G$15,IF(AND(I791&lt;1,J791&gt;2,H791&lt;'CPL Goal &amp; KW Info'!$E$16,L791&gt;3%),'CPL Goal &amp; KW Info'!$G$16,IF(AND(I791&lt;1,J791&gt;2,H791&lt;'CPL Goal &amp; KW Info'!$E$17,L791&gt;5%),'CPL Goal &amp; KW Info'!$G$17,IF(AND(I791&lt;1,J791&gt;2,H791&lt;'CPL Goal &amp; KW Info'!$E$18,L791&gt;3%),'CPL Goal &amp; KW Info'!$G$18,IF(AND(I791&lt;1,J791&gt;2,H791&gt;'CPL Goal &amp; KW Info'!$E$20),'CPL Goal &amp; KW Info'!$G$20,IF(AND(I791&lt;1,J791&gt;2,H791&gt;'CPL Goal &amp; KW Info'!$E$19),'CPL Goal &amp; KW Info'!$G$19,IF(AND(I791&lt;1,J791&gt;2,H791&lt;'CPL Goal &amp; KW Info'!$E$19,H791&gt;'CPL Goal &amp; KW Info'!$E$18),"0%",IF(AND(I791&lt;1,J791&lt;2,H791&gt;'CPL Goal &amp; KW Info'!$E$27),'CPL Goal &amp; KW Info'!$G$27,IF(AND(I791&lt;1,J791&lt;2,H791&gt;'CPL Goal &amp; KW Info'!$E$26),'CPL Goal &amp; KW Info'!$G$26,IF(AND(I791&lt;1,J791&lt;2,H791&gt;'CPL Goal &amp; KW Info'!$E$25),'CPL Goal &amp; KW Info'!$G$25,IF(AND(I791&lt;1,J791&lt;2,H791&gt;'CPL Goal &amp; KW Info'!$E$24),'CPL Goal &amp; KW Info'!$G$24,"0%"))))))))))))))))))))))))))))))))))))</f>
        <v>J4</v>
      </c>
      <c r="N791" s="22" t="e">
        <f t="shared" si="61"/>
        <v>#VALUE!</v>
      </c>
      <c r="O791" s="5" t="str">
        <f t="shared" si="62"/>
        <v/>
      </c>
      <c r="P791" s="1"/>
      <c r="Q791" s="6"/>
      <c r="R791" s="1"/>
    </row>
    <row r="792" spans="1:18">
      <c r="A792" s="13" t="str">
        <f>IF('CPL Goal &amp; KW Info'!I798="","",'CPL Goal &amp; KW Info'!I798)</f>
        <v/>
      </c>
      <c r="B792" s="13" t="str">
        <f>IF('CPL Goal &amp; KW Info'!J798="","",'CPL Goal &amp; KW Info'!J798)</f>
        <v/>
      </c>
      <c r="C792" s="13" t="str">
        <f>IF('CPL Goal &amp; KW Info'!K798="","",'CPL Goal &amp; KW Info'!K798)</f>
        <v/>
      </c>
      <c r="D792" s="28" t="str">
        <f>IF('CPL Goal &amp; KW Info'!L798="","",'CPL Goal &amp; KW Info'!L798)</f>
        <v/>
      </c>
      <c r="E792" s="13" t="str">
        <f>IF('CPL Goal &amp; KW Info'!M798="","",'CPL Goal &amp; KW Info'!M798)</f>
        <v/>
      </c>
      <c r="F792" s="13" t="str">
        <f>IF('CPL Goal &amp; KW Info'!N798="","",'CPL Goal &amp; KW Info'!N798)</f>
        <v/>
      </c>
      <c r="G792" s="13" t="str">
        <f>IF('CPL Goal &amp; KW Info'!O798="","",'CPL Goal &amp; KW Info'!O798)</f>
        <v/>
      </c>
      <c r="H792" s="28" t="str">
        <f>IF('CPL Goal &amp; KW Info'!P798="","",'CPL Goal &amp; KW Info'!P798)</f>
        <v/>
      </c>
      <c r="I792" s="13" t="str">
        <f>IF('CPL Goal &amp; KW Info'!Q798="","",'CPL Goal &amp; KW Info'!Q798)</f>
        <v/>
      </c>
      <c r="J792" s="13" t="str">
        <f>IF('CPL Goal &amp; KW Info'!R798="","",'CPL Goal &amp; KW Info'!R798)</f>
        <v/>
      </c>
      <c r="K792" s="1" t="str">
        <f t="shared" si="59"/>
        <v/>
      </c>
      <c r="L792" s="21" t="str">
        <f t="shared" si="60"/>
        <v/>
      </c>
      <c r="M792" s="22" t="str">
        <f>IF(AND(I792&gt;0,J792&gt;4,K792&lt;'CPL Goal &amp; KW Info'!$B$5),'CPL Goal &amp; KW Info'!$C$5,IF(AND(I792&gt;0,J792&gt;4,K792&lt;'CPL Goal &amp; KW Info'!$B$6),'CPL Goal &amp; KW Info'!$C$6,IF(AND(I792&gt;0,J792&gt;4,K792&lt;'CPL Goal &amp; KW Info'!$B$7),'CPL Goal &amp; KW Info'!$C$7,IF(AND(I792&gt;0,J792&gt;4,K792&lt;'CPL Goal &amp; KW Info'!$B$8),'CPL Goal &amp; KW Info'!$C$8,IF(AND(I792&gt;0,J792&gt;4,K792&gt;'CPL Goal &amp; KW Info'!$B$11),'CPL Goal &amp; KW Info'!$C$11,IF(AND(I792&gt;0,J792&gt;4,K792&gt;'CPL Goal &amp; KW Info'!$B$10),'CPL Goal &amp; KW Info'!$C$10,IF(AND(I792&gt;0,J792&gt;4,K792&lt;'CPL Goal &amp; KW Info'!$B$10,K792&gt;'CPL Goal &amp; KW Info'!$B$8),'CPL Goal &amp; KW Info'!$C$9,IF(AND(I792&gt;0,J792&gt;2,K792&lt;'CPL Goal &amp; KW Info'!$B$15),'CPL Goal &amp; KW Info'!$C$15,IF(AND(I792&gt;0,J792&gt;2,K792&lt;'CPL Goal &amp; KW Info'!$B$16),'CPL Goal &amp; KW Info'!$C$16,IF(AND(I792&gt;0,J792&gt;2,K792&lt;'CPL Goal &amp; KW Info'!$B$17),'CPL Goal &amp; KW Info'!$C$17,IF(AND(I792&gt;0,J792&gt;2,K792&lt;'CPL Goal &amp; KW Info'!$B$18),'CPL Goal &amp; KW Info'!$C$18,IF(AND(I792&gt;0,J792&gt;2,K792&gt;'CPL Goal &amp; KW Info'!$B$21),'CPL Goal &amp; KW Info'!$C$21,IF(AND(I792&gt;0,J792&gt;2,K792&gt;'CPL Goal &amp; KW Info'!$B$20),'CPL Goal &amp; KW Info'!$C$20,IF(AND(I792&gt;0,J792&gt;2,K792&lt;'CPL Goal &amp; KW Info'!$B$20,K792&gt;'CPL Goal &amp; KW Info'!$B$18),'CPL Goal &amp; KW Info'!$C$19,IF(AND(I792&gt;0,J792&lt;2,K792&gt;'CPL Goal &amp; KW Info'!$B$28),'CPL Goal &amp; KW Info'!$C$28,IF(AND(I792&gt;0,J792&lt;2,K792&gt;'CPL Goal &amp; KW Info'!$B$27),'CPL Goal &amp; KW Info'!$C$27,IF(AND(I792&gt;0,J792&lt;2,K792&gt;'CPL Goal &amp; KW Info'!$B$26),'CPL Goal &amp; KW Info'!$C$26,IF(AND(I792&gt;0,J792&lt;2,K792&lt;'CPL Goal &amp; KW Info'!$B$26),'CPL Goal &amp; KW Info'!$C$25,IF(AND(I792&lt;1,J792&gt;4,H792&lt;'CPL Goal &amp; KW Info'!$E$5,L792&gt;5%),'CPL Goal &amp; KW Info'!$G$5,IF(AND(I792&lt;1,J792&gt;4,H792&lt;'CPL Goal &amp; KW Info'!$E$6,L792&gt;3%),'CPL Goal &amp; KW Info'!$G$6,IF(AND(I792&lt;1,J792&gt;4,H792&lt;'CPL Goal &amp; KW Info'!$E$7,L792&gt;5%),'CPL Goal &amp; KW Info'!$G$7,IF(AND(I792&lt;1,J792&gt;4,H792&lt;'CPL Goal &amp; KW Info'!$E$8,L792&gt;3%),'CPL Goal &amp; KW Info'!$G$8,IF(AND(I792&lt;1,J792&gt;4,H792&gt;'CPL Goal &amp; KW Info'!$E$10),'CPL Goal &amp; KW Info'!$G$10,IF(AND(I792&lt;1,J792&gt;4,H792&gt;'CPL Goal &amp; KW Info'!$E$9),'CPL Goal &amp; KW Info'!$G$9,IF(AND(I792&lt;1,J792&gt;4,H792&lt;'CPL Goal &amp; KW Info'!$E$9,H792&gt;'CPL Goal &amp; KW Info'!$E$8),"0%",IF(AND(I792&lt;1,J792&gt;2,H792&lt;'CPL Goal &amp; KW Info'!$E$15,L792&gt;5%),'CPL Goal &amp; KW Info'!$G$15,IF(AND(I792&lt;1,J792&gt;2,H792&lt;'CPL Goal &amp; KW Info'!$E$16,L792&gt;3%),'CPL Goal &amp; KW Info'!$G$16,IF(AND(I792&lt;1,J792&gt;2,H792&lt;'CPL Goal &amp; KW Info'!$E$17,L792&gt;5%),'CPL Goal &amp; KW Info'!$G$17,IF(AND(I792&lt;1,J792&gt;2,H792&lt;'CPL Goal &amp; KW Info'!$E$18,L792&gt;3%),'CPL Goal &amp; KW Info'!$G$18,IF(AND(I792&lt;1,J792&gt;2,H792&gt;'CPL Goal &amp; KW Info'!$E$20),'CPL Goal &amp; KW Info'!$G$20,IF(AND(I792&lt;1,J792&gt;2,H792&gt;'CPL Goal &amp; KW Info'!$E$19),'CPL Goal &amp; KW Info'!$G$19,IF(AND(I792&lt;1,J792&gt;2,H792&lt;'CPL Goal &amp; KW Info'!$E$19,H792&gt;'CPL Goal &amp; KW Info'!$E$18),"0%",IF(AND(I792&lt;1,J792&lt;2,H792&gt;'CPL Goal &amp; KW Info'!$E$27),'CPL Goal &amp; KW Info'!$G$27,IF(AND(I792&lt;1,J792&lt;2,H792&gt;'CPL Goal &amp; KW Info'!$E$26),'CPL Goal &amp; KW Info'!$G$26,IF(AND(I792&lt;1,J792&lt;2,H792&gt;'CPL Goal &amp; KW Info'!$E$25),'CPL Goal &amp; KW Info'!$G$25,IF(AND(I792&lt;1,J792&lt;2,H792&gt;'CPL Goal &amp; KW Info'!$E$24),'CPL Goal &amp; KW Info'!$G$24,"0%"))))))))))))))))))))))))))))))))))))</f>
        <v>J4</v>
      </c>
      <c r="N792" s="22" t="e">
        <f t="shared" si="61"/>
        <v>#VALUE!</v>
      </c>
      <c r="O792" s="5" t="str">
        <f t="shared" si="62"/>
        <v/>
      </c>
      <c r="P792" s="1"/>
      <c r="Q792" s="6"/>
      <c r="R792" s="1"/>
    </row>
    <row r="793" spans="1:18">
      <c r="A793" s="13" t="str">
        <f>IF('CPL Goal &amp; KW Info'!I799="","",'CPL Goal &amp; KW Info'!I799)</f>
        <v/>
      </c>
      <c r="B793" s="13" t="str">
        <f>IF('CPL Goal &amp; KW Info'!J799="","",'CPL Goal &amp; KW Info'!J799)</f>
        <v/>
      </c>
      <c r="C793" s="13" t="str">
        <f>IF('CPL Goal &amp; KW Info'!K799="","",'CPL Goal &amp; KW Info'!K799)</f>
        <v/>
      </c>
      <c r="D793" s="28" t="str">
        <f>IF('CPL Goal &amp; KW Info'!L799="","",'CPL Goal &amp; KW Info'!L799)</f>
        <v/>
      </c>
      <c r="E793" s="13" t="str">
        <f>IF('CPL Goal &amp; KW Info'!M799="","",'CPL Goal &amp; KW Info'!M799)</f>
        <v/>
      </c>
      <c r="F793" s="13" t="str">
        <f>IF('CPL Goal &amp; KW Info'!N799="","",'CPL Goal &amp; KW Info'!N799)</f>
        <v/>
      </c>
      <c r="G793" s="13" t="str">
        <f>IF('CPL Goal &amp; KW Info'!O799="","",'CPL Goal &amp; KW Info'!O799)</f>
        <v/>
      </c>
      <c r="H793" s="28" t="str">
        <f>IF('CPL Goal &amp; KW Info'!P799="","",'CPL Goal &amp; KW Info'!P799)</f>
        <v/>
      </c>
      <c r="I793" s="13" t="str">
        <f>IF('CPL Goal &amp; KW Info'!Q799="","",'CPL Goal &amp; KW Info'!Q799)</f>
        <v/>
      </c>
      <c r="J793" s="13" t="str">
        <f>IF('CPL Goal &amp; KW Info'!R799="","",'CPL Goal &amp; KW Info'!R799)</f>
        <v/>
      </c>
      <c r="K793" s="1" t="str">
        <f t="shared" si="59"/>
        <v/>
      </c>
      <c r="L793" s="21" t="str">
        <f t="shared" si="60"/>
        <v/>
      </c>
      <c r="M793" s="22" t="str">
        <f>IF(AND(I793&gt;0,J793&gt;4,K793&lt;'CPL Goal &amp; KW Info'!$B$5),'CPL Goal &amp; KW Info'!$C$5,IF(AND(I793&gt;0,J793&gt;4,K793&lt;'CPL Goal &amp; KW Info'!$B$6),'CPL Goal &amp; KW Info'!$C$6,IF(AND(I793&gt;0,J793&gt;4,K793&lt;'CPL Goal &amp; KW Info'!$B$7),'CPL Goal &amp; KW Info'!$C$7,IF(AND(I793&gt;0,J793&gt;4,K793&lt;'CPL Goal &amp; KW Info'!$B$8),'CPL Goal &amp; KW Info'!$C$8,IF(AND(I793&gt;0,J793&gt;4,K793&gt;'CPL Goal &amp; KW Info'!$B$11),'CPL Goal &amp; KW Info'!$C$11,IF(AND(I793&gt;0,J793&gt;4,K793&gt;'CPL Goal &amp; KW Info'!$B$10),'CPL Goal &amp; KW Info'!$C$10,IF(AND(I793&gt;0,J793&gt;4,K793&lt;'CPL Goal &amp; KW Info'!$B$10,K793&gt;'CPL Goal &amp; KW Info'!$B$8),'CPL Goal &amp; KW Info'!$C$9,IF(AND(I793&gt;0,J793&gt;2,K793&lt;'CPL Goal &amp; KW Info'!$B$15),'CPL Goal &amp; KW Info'!$C$15,IF(AND(I793&gt;0,J793&gt;2,K793&lt;'CPL Goal &amp; KW Info'!$B$16),'CPL Goal &amp; KW Info'!$C$16,IF(AND(I793&gt;0,J793&gt;2,K793&lt;'CPL Goal &amp; KW Info'!$B$17),'CPL Goal &amp; KW Info'!$C$17,IF(AND(I793&gt;0,J793&gt;2,K793&lt;'CPL Goal &amp; KW Info'!$B$18),'CPL Goal &amp; KW Info'!$C$18,IF(AND(I793&gt;0,J793&gt;2,K793&gt;'CPL Goal &amp; KW Info'!$B$21),'CPL Goal &amp; KW Info'!$C$21,IF(AND(I793&gt;0,J793&gt;2,K793&gt;'CPL Goal &amp; KW Info'!$B$20),'CPL Goal &amp; KW Info'!$C$20,IF(AND(I793&gt;0,J793&gt;2,K793&lt;'CPL Goal &amp; KW Info'!$B$20,K793&gt;'CPL Goal &amp; KW Info'!$B$18),'CPL Goal &amp; KW Info'!$C$19,IF(AND(I793&gt;0,J793&lt;2,K793&gt;'CPL Goal &amp; KW Info'!$B$28),'CPL Goal &amp; KW Info'!$C$28,IF(AND(I793&gt;0,J793&lt;2,K793&gt;'CPL Goal &amp; KW Info'!$B$27),'CPL Goal &amp; KW Info'!$C$27,IF(AND(I793&gt;0,J793&lt;2,K793&gt;'CPL Goal &amp; KW Info'!$B$26),'CPL Goal &amp; KW Info'!$C$26,IF(AND(I793&gt;0,J793&lt;2,K793&lt;'CPL Goal &amp; KW Info'!$B$26),'CPL Goal &amp; KW Info'!$C$25,IF(AND(I793&lt;1,J793&gt;4,H793&lt;'CPL Goal &amp; KW Info'!$E$5,L793&gt;5%),'CPL Goal &amp; KW Info'!$G$5,IF(AND(I793&lt;1,J793&gt;4,H793&lt;'CPL Goal &amp; KW Info'!$E$6,L793&gt;3%),'CPL Goal &amp; KW Info'!$G$6,IF(AND(I793&lt;1,J793&gt;4,H793&lt;'CPL Goal &amp; KW Info'!$E$7,L793&gt;5%),'CPL Goal &amp; KW Info'!$G$7,IF(AND(I793&lt;1,J793&gt;4,H793&lt;'CPL Goal &amp; KW Info'!$E$8,L793&gt;3%),'CPL Goal &amp; KW Info'!$G$8,IF(AND(I793&lt;1,J793&gt;4,H793&gt;'CPL Goal &amp; KW Info'!$E$10),'CPL Goal &amp; KW Info'!$G$10,IF(AND(I793&lt;1,J793&gt;4,H793&gt;'CPL Goal &amp; KW Info'!$E$9),'CPL Goal &amp; KW Info'!$G$9,IF(AND(I793&lt;1,J793&gt;4,H793&lt;'CPL Goal &amp; KW Info'!$E$9,H793&gt;'CPL Goal &amp; KW Info'!$E$8),"0%",IF(AND(I793&lt;1,J793&gt;2,H793&lt;'CPL Goal &amp; KW Info'!$E$15,L793&gt;5%),'CPL Goal &amp; KW Info'!$G$15,IF(AND(I793&lt;1,J793&gt;2,H793&lt;'CPL Goal &amp; KW Info'!$E$16,L793&gt;3%),'CPL Goal &amp; KW Info'!$G$16,IF(AND(I793&lt;1,J793&gt;2,H793&lt;'CPL Goal &amp; KW Info'!$E$17,L793&gt;5%),'CPL Goal &amp; KW Info'!$G$17,IF(AND(I793&lt;1,J793&gt;2,H793&lt;'CPL Goal &amp; KW Info'!$E$18,L793&gt;3%),'CPL Goal &amp; KW Info'!$G$18,IF(AND(I793&lt;1,J793&gt;2,H793&gt;'CPL Goal &amp; KW Info'!$E$20),'CPL Goal &amp; KW Info'!$G$20,IF(AND(I793&lt;1,J793&gt;2,H793&gt;'CPL Goal &amp; KW Info'!$E$19),'CPL Goal &amp; KW Info'!$G$19,IF(AND(I793&lt;1,J793&gt;2,H793&lt;'CPL Goal &amp; KW Info'!$E$19,H793&gt;'CPL Goal &amp; KW Info'!$E$18),"0%",IF(AND(I793&lt;1,J793&lt;2,H793&gt;'CPL Goal &amp; KW Info'!$E$27),'CPL Goal &amp; KW Info'!$G$27,IF(AND(I793&lt;1,J793&lt;2,H793&gt;'CPL Goal &amp; KW Info'!$E$26),'CPL Goal &amp; KW Info'!$G$26,IF(AND(I793&lt;1,J793&lt;2,H793&gt;'CPL Goal &amp; KW Info'!$E$25),'CPL Goal &amp; KW Info'!$G$25,IF(AND(I793&lt;1,J793&lt;2,H793&gt;'CPL Goal &amp; KW Info'!$E$24),'CPL Goal &amp; KW Info'!$G$24,"0%"))))))))))))))))))))))))))))))))))))</f>
        <v>J4</v>
      </c>
      <c r="N793" s="22" t="e">
        <f t="shared" si="61"/>
        <v>#VALUE!</v>
      </c>
      <c r="O793" s="5" t="str">
        <f t="shared" si="62"/>
        <v/>
      </c>
      <c r="P793" s="1"/>
      <c r="Q793" s="6"/>
      <c r="R793" s="1"/>
    </row>
    <row r="794" spans="1:18">
      <c r="A794" s="13" t="str">
        <f>IF('CPL Goal &amp; KW Info'!I800="","",'CPL Goal &amp; KW Info'!I800)</f>
        <v/>
      </c>
      <c r="B794" s="13" t="str">
        <f>IF('CPL Goal &amp; KW Info'!J800="","",'CPL Goal &amp; KW Info'!J800)</f>
        <v/>
      </c>
      <c r="C794" s="13" t="str">
        <f>IF('CPL Goal &amp; KW Info'!K800="","",'CPL Goal &amp; KW Info'!K800)</f>
        <v/>
      </c>
      <c r="D794" s="28" t="str">
        <f>IF('CPL Goal &amp; KW Info'!L800="","",'CPL Goal &amp; KW Info'!L800)</f>
        <v/>
      </c>
      <c r="E794" s="13" t="str">
        <f>IF('CPL Goal &amp; KW Info'!M800="","",'CPL Goal &amp; KW Info'!M800)</f>
        <v/>
      </c>
      <c r="F794" s="13" t="str">
        <f>IF('CPL Goal &amp; KW Info'!N800="","",'CPL Goal &amp; KW Info'!N800)</f>
        <v/>
      </c>
      <c r="G794" s="13" t="str">
        <f>IF('CPL Goal &amp; KW Info'!O800="","",'CPL Goal &amp; KW Info'!O800)</f>
        <v/>
      </c>
      <c r="H794" s="28" t="str">
        <f>IF('CPL Goal &amp; KW Info'!P800="","",'CPL Goal &amp; KW Info'!P800)</f>
        <v/>
      </c>
      <c r="I794" s="13" t="str">
        <f>IF('CPL Goal &amp; KW Info'!Q800="","",'CPL Goal &amp; KW Info'!Q800)</f>
        <v/>
      </c>
      <c r="J794" s="13" t="str">
        <f>IF('CPL Goal &amp; KW Info'!R800="","",'CPL Goal &amp; KW Info'!R800)</f>
        <v/>
      </c>
      <c r="K794" s="1" t="str">
        <f t="shared" si="59"/>
        <v/>
      </c>
      <c r="L794" s="21" t="str">
        <f t="shared" si="60"/>
        <v/>
      </c>
      <c r="M794" s="22" t="str">
        <f>IF(AND(I794&gt;0,J794&gt;4,K794&lt;'CPL Goal &amp; KW Info'!$B$5),'CPL Goal &amp; KW Info'!$C$5,IF(AND(I794&gt;0,J794&gt;4,K794&lt;'CPL Goal &amp; KW Info'!$B$6),'CPL Goal &amp; KW Info'!$C$6,IF(AND(I794&gt;0,J794&gt;4,K794&lt;'CPL Goal &amp; KW Info'!$B$7),'CPL Goal &amp; KW Info'!$C$7,IF(AND(I794&gt;0,J794&gt;4,K794&lt;'CPL Goal &amp; KW Info'!$B$8),'CPL Goal &amp; KW Info'!$C$8,IF(AND(I794&gt;0,J794&gt;4,K794&gt;'CPL Goal &amp; KW Info'!$B$11),'CPL Goal &amp; KW Info'!$C$11,IF(AND(I794&gt;0,J794&gt;4,K794&gt;'CPL Goal &amp; KW Info'!$B$10),'CPL Goal &amp; KW Info'!$C$10,IF(AND(I794&gt;0,J794&gt;4,K794&lt;'CPL Goal &amp; KW Info'!$B$10,K794&gt;'CPL Goal &amp; KW Info'!$B$8),'CPL Goal &amp; KW Info'!$C$9,IF(AND(I794&gt;0,J794&gt;2,K794&lt;'CPL Goal &amp; KW Info'!$B$15),'CPL Goal &amp; KW Info'!$C$15,IF(AND(I794&gt;0,J794&gt;2,K794&lt;'CPL Goal &amp; KW Info'!$B$16),'CPL Goal &amp; KW Info'!$C$16,IF(AND(I794&gt;0,J794&gt;2,K794&lt;'CPL Goal &amp; KW Info'!$B$17),'CPL Goal &amp; KW Info'!$C$17,IF(AND(I794&gt;0,J794&gt;2,K794&lt;'CPL Goal &amp; KW Info'!$B$18),'CPL Goal &amp; KW Info'!$C$18,IF(AND(I794&gt;0,J794&gt;2,K794&gt;'CPL Goal &amp; KW Info'!$B$21),'CPL Goal &amp; KW Info'!$C$21,IF(AND(I794&gt;0,J794&gt;2,K794&gt;'CPL Goal &amp; KW Info'!$B$20),'CPL Goal &amp; KW Info'!$C$20,IF(AND(I794&gt;0,J794&gt;2,K794&lt;'CPL Goal &amp; KW Info'!$B$20,K794&gt;'CPL Goal &amp; KW Info'!$B$18),'CPL Goal &amp; KW Info'!$C$19,IF(AND(I794&gt;0,J794&lt;2,K794&gt;'CPL Goal &amp; KW Info'!$B$28),'CPL Goal &amp; KW Info'!$C$28,IF(AND(I794&gt;0,J794&lt;2,K794&gt;'CPL Goal &amp; KW Info'!$B$27),'CPL Goal &amp; KW Info'!$C$27,IF(AND(I794&gt;0,J794&lt;2,K794&gt;'CPL Goal &amp; KW Info'!$B$26),'CPL Goal &amp; KW Info'!$C$26,IF(AND(I794&gt;0,J794&lt;2,K794&lt;'CPL Goal &amp; KW Info'!$B$26),'CPL Goal &amp; KW Info'!$C$25,IF(AND(I794&lt;1,J794&gt;4,H794&lt;'CPL Goal &amp; KW Info'!$E$5,L794&gt;5%),'CPL Goal &amp; KW Info'!$G$5,IF(AND(I794&lt;1,J794&gt;4,H794&lt;'CPL Goal &amp; KW Info'!$E$6,L794&gt;3%),'CPL Goal &amp; KW Info'!$G$6,IF(AND(I794&lt;1,J794&gt;4,H794&lt;'CPL Goal &amp; KW Info'!$E$7,L794&gt;5%),'CPL Goal &amp; KW Info'!$G$7,IF(AND(I794&lt;1,J794&gt;4,H794&lt;'CPL Goal &amp; KW Info'!$E$8,L794&gt;3%),'CPL Goal &amp; KW Info'!$G$8,IF(AND(I794&lt;1,J794&gt;4,H794&gt;'CPL Goal &amp; KW Info'!$E$10),'CPL Goal &amp; KW Info'!$G$10,IF(AND(I794&lt;1,J794&gt;4,H794&gt;'CPL Goal &amp; KW Info'!$E$9),'CPL Goal &amp; KW Info'!$G$9,IF(AND(I794&lt;1,J794&gt;4,H794&lt;'CPL Goal &amp; KW Info'!$E$9,H794&gt;'CPL Goal &amp; KW Info'!$E$8),"0%",IF(AND(I794&lt;1,J794&gt;2,H794&lt;'CPL Goal &amp; KW Info'!$E$15,L794&gt;5%),'CPL Goal &amp; KW Info'!$G$15,IF(AND(I794&lt;1,J794&gt;2,H794&lt;'CPL Goal &amp; KW Info'!$E$16,L794&gt;3%),'CPL Goal &amp; KW Info'!$G$16,IF(AND(I794&lt;1,J794&gt;2,H794&lt;'CPL Goal &amp; KW Info'!$E$17,L794&gt;5%),'CPL Goal &amp; KW Info'!$G$17,IF(AND(I794&lt;1,J794&gt;2,H794&lt;'CPL Goal &amp; KW Info'!$E$18,L794&gt;3%),'CPL Goal &amp; KW Info'!$G$18,IF(AND(I794&lt;1,J794&gt;2,H794&gt;'CPL Goal &amp; KW Info'!$E$20),'CPL Goal &amp; KW Info'!$G$20,IF(AND(I794&lt;1,J794&gt;2,H794&gt;'CPL Goal &amp; KW Info'!$E$19),'CPL Goal &amp; KW Info'!$G$19,IF(AND(I794&lt;1,J794&gt;2,H794&lt;'CPL Goal &amp; KW Info'!$E$19,H794&gt;'CPL Goal &amp; KW Info'!$E$18),"0%",IF(AND(I794&lt;1,J794&lt;2,H794&gt;'CPL Goal &amp; KW Info'!$E$27),'CPL Goal &amp; KW Info'!$G$27,IF(AND(I794&lt;1,J794&lt;2,H794&gt;'CPL Goal &amp; KW Info'!$E$26),'CPL Goal &amp; KW Info'!$G$26,IF(AND(I794&lt;1,J794&lt;2,H794&gt;'CPL Goal &amp; KW Info'!$E$25),'CPL Goal &amp; KW Info'!$G$25,IF(AND(I794&lt;1,J794&lt;2,H794&gt;'CPL Goal &amp; KW Info'!$E$24),'CPL Goal &amp; KW Info'!$G$24,"0%"))))))))))))))))))))))))))))))))))))</f>
        <v>J4</v>
      </c>
      <c r="N794" s="22" t="e">
        <f t="shared" si="61"/>
        <v>#VALUE!</v>
      </c>
      <c r="O794" s="5" t="str">
        <f t="shared" si="62"/>
        <v/>
      </c>
      <c r="P794" s="1"/>
      <c r="Q794" s="6"/>
      <c r="R794" s="1"/>
    </row>
    <row r="795" spans="1:18">
      <c r="A795" s="13" t="str">
        <f>IF('CPL Goal &amp; KW Info'!I801="","",'CPL Goal &amp; KW Info'!I801)</f>
        <v/>
      </c>
      <c r="B795" s="13" t="str">
        <f>IF('CPL Goal &amp; KW Info'!J801="","",'CPL Goal &amp; KW Info'!J801)</f>
        <v/>
      </c>
      <c r="C795" s="13" t="str">
        <f>IF('CPL Goal &amp; KW Info'!K801="","",'CPL Goal &amp; KW Info'!K801)</f>
        <v/>
      </c>
      <c r="D795" s="28" t="str">
        <f>IF('CPL Goal &amp; KW Info'!L801="","",'CPL Goal &amp; KW Info'!L801)</f>
        <v/>
      </c>
      <c r="E795" s="13" t="str">
        <f>IF('CPL Goal &amp; KW Info'!M801="","",'CPL Goal &amp; KW Info'!M801)</f>
        <v/>
      </c>
      <c r="F795" s="13" t="str">
        <f>IF('CPL Goal &amp; KW Info'!N801="","",'CPL Goal &amp; KW Info'!N801)</f>
        <v/>
      </c>
      <c r="G795" s="13" t="str">
        <f>IF('CPL Goal &amp; KW Info'!O801="","",'CPL Goal &amp; KW Info'!O801)</f>
        <v/>
      </c>
      <c r="H795" s="28" t="str">
        <f>IF('CPL Goal &amp; KW Info'!P801="","",'CPL Goal &amp; KW Info'!P801)</f>
        <v/>
      </c>
      <c r="I795" s="13" t="str">
        <f>IF('CPL Goal &amp; KW Info'!Q801="","",'CPL Goal &amp; KW Info'!Q801)</f>
        <v/>
      </c>
      <c r="J795" s="13" t="str">
        <f>IF('CPL Goal &amp; KW Info'!R801="","",'CPL Goal &amp; KW Info'!R801)</f>
        <v/>
      </c>
      <c r="K795" s="1" t="str">
        <f t="shared" si="59"/>
        <v/>
      </c>
      <c r="L795" s="21" t="str">
        <f t="shared" si="60"/>
        <v/>
      </c>
      <c r="M795" s="22" t="str">
        <f>IF(AND(I795&gt;0,J795&gt;4,K795&lt;'CPL Goal &amp; KW Info'!$B$5),'CPL Goal &amp; KW Info'!$C$5,IF(AND(I795&gt;0,J795&gt;4,K795&lt;'CPL Goal &amp; KW Info'!$B$6),'CPL Goal &amp; KW Info'!$C$6,IF(AND(I795&gt;0,J795&gt;4,K795&lt;'CPL Goal &amp; KW Info'!$B$7),'CPL Goal &amp; KW Info'!$C$7,IF(AND(I795&gt;0,J795&gt;4,K795&lt;'CPL Goal &amp; KW Info'!$B$8),'CPL Goal &amp; KW Info'!$C$8,IF(AND(I795&gt;0,J795&gt;4,K795&gt;'CPL Goal &amp; KW Info'!$B$11),'CPL Goal &amp; KW Info'!$C$11,IF(AND(I795&gt;0,J795&gt;4,K795&gt;'CPL Goal &amp; KW Info'!$B$10),'CPL Goal &amp; KW Info'!$C$10,IF(AND(I795&gt;0,J795&gt;4,K795&lt;'CPL Goal &amp; KW Info'!$B$10,K795&gt;'CPL Goal &amp; KW Info'!$B$8),'CPL Goal &amp; KW Info'!$C$9,IF(AND(I795&gt;0,J795&gt;2,K795&lt;'CPL Goal &amp; KW Info'!$B$15),'CPL Goal &amp; KW Info'!$C$15,IF(AND(I795&gt;0,J795&gt;2,K795&lt;'CPL Goal &amp; KW Info'!$B$16),'CPL Goal &amp; KW Info'!$C$16,IF(AND(I795&gt;0,J795&gt;2,K795&lt;'CPL Goal &amp; KW Info'!$B$17),'CPL Goal &amp; KW Info'!$C$17,IF(AND(I795&gt;0,J795&gt;2,K795&lt;'CPL Goal &amp; KW Info'!$B$18),'CPL Goal &amp; KW Info'!$C$18,IF(AND(I795&gt;0,J795&gt;2,K795&gt;'CPL Goal &amp; KW Info'!$B$21),'CPL Goal &amp; KW Info'!$C$21,IF(AND(I795&gt;0,J795&gt;2,K795&gt;'CPL Goal &amp; KW Info'!$B$20),'CPL Goal &amp; KW Info'!$C$20,IF(AND(I795&gt;0,J795&gt;2,K795&lt;'CPL Goal &amp; KW Info'!$B$20,K795&gt;'CPL Goal &amp; KW Info'!$B$18),'CPL Goal &amp; KW Info'!$C$19,IF(AND(I795&gt;0,J795&lt;2,K795&gt;'CPL Goal &amp; KW Info'!$B$28),'CPL Goal &amp; KW Info'!$C$28,IF(AND(I795&gt;0,J795&lt;2,K795&gt;'CPL Goal &amp; KW Info'!$B$27),'CPL Goal &amp; KW Info'!$C$27,IF(AND(I795&gt;0,J795&lt;2,K795&gt;'CPL Goal &amp; KW Info'!$B$26),'CPL Goal &amp; KW Info'!$C$26,IF(AND(I795&gt;0,J795&lt;2,K795&lt;'CPL Goal &amp; KW Info'!$B$26),'CPL Goal &amp; KW Info'!$C$25,IF(AND(I795&lt;1,J795&gt;4,H795&lt;'CPL Goal &amp; KW Info'!$E$5,L795&gt;5%),'CPL Goal &amp; KW Info'!$G$5,IF(AND(I795&lt;1,J795&gt;4,H795&lt;'CPL Goal &amp; KW Info'!$E$6,L795&gt;3%),'CPL Goal &amp; KW Info'!$G$6,IF(AND(I795&lt;1,J795&gt;4,H795&lt;'CPL Goal &amp; KW Info'!$E$7,L795&gt;5%),'CPL Goal &amp; KW Info'!$G$7,IF(AND(I795&lt;1,J795&gt;4,H795&lt;'CPL Goal &amp; KW Info'!$E$8,L795&gt;3%),'CPL Goal &amp; KW Info'!$G$8,IF(AND(I795&lt;1,J795&gt;4,H795&gt;'CPL Goal &amp; KW Info'!$E$10),'CPL Goal &amp; KW Info'!$G$10,IF(AND(I795&lt;1,J795&gt;4,H795&gt;'CPL Goal &amp; KW Info'!$E$9),'CPL Goal &amp; KW Info'!$G$9,IF(AND(I795&lt;1,J795&gt;4,H795&lt;'CPL Goal &amp; KW Info'!$E$9,H795&gt;'CPL Goal &amp; KW Info'!$E$8),"0%",IF(AND(I795&lt;1,J795&gt;2,H795&lt;'CPL Goal &amp; KW Info'!$E$15,L795&gt;5%),'CPL Goal &amp; KW Info'!$G$15,IF(AND(I795&lt;1,J795&gt;2,H795&lt;'CPL Goal &amp; KW Info'!$E$16,L795&gt;3%),'CPL Goal &amp; KW Info'!$G$16,IF(AND(I795&lt;1,J795&gt;2,H795&lt;'CPL Goal &amp; KW Info'!$E$17,L795&gt;5%),'CPL Goal &amp; KW Info'!$G$17,IF(AND(I795&lt;1,J795&gt;2,H795&lt;'CPL Goal &amp; KW Info'!$E$18,L795&gt;3%),'CPL Goal &amp; KW Info'!$G$18,IF(AND(I795&lt;1,J795&gt;2,H795&gt;'CPL Goal &amp; KW Info'!$E$20),'CPL Goal &amp; KW Info'!$G$20,IF(AND(I795&lt;1,J795&gt;2,H795&gt;'CPL Goal &amp; KW Info'!$E$19),'CPL Goal &amp; KW Info'!$G$19,IF(AND(I795&lt;1,J795&gt;2,H795&lt;'CPL Goal &amp; KW Info'!$E$19,H795&gt;'CPL Goal &amp; KW Info'!$E$18),"0%",IF(AND(I795&lt;1,J795&lt;2,H795&gt;'CPL Goal &amp; KW Info'!$E$27),'CPL Goal &amp; KW Info'!$G$27,IF(AND(I795&lt;1,J795&lt;2,H795&gt;'CPL Goal &amp; KW Info'!$E$26),'CPL Goal &amp; KW Info'!$G$26,IF(AND(I795&lt;1,J795&lt;2,H795&gt;'CPL Goal &amp; KW Info'!$E$25),'CPL Goal &amp; KW Info'!$G$25,IF(AND(I795&lt;1,J795&lt;2,H795&gt;'CPL Goal &amp; KW Info'!$E$24),'CPL Goal &amp; KW Info'!$G$24,"0%"))))))))))))))))))))))))))))))))))))</f>
        <v>J4</v>
      </c>
      <c r="N795" s="22" t="e">
        <f t="shared" si="61"/>
        <v>#VALUE!</v>
      </c>
      <c r="O795" s="5" t="str">
        <f t="shared" si="62"/>
        <v/>
      </c>
      <c r="P795" s="1"/>
      <c r="Q795" s="6"/>
      <c r="R795" s="1"/>
    </row>
    <row r="796" spans="1:18">
      <c r="A796" s="13" t="str">
        <f>IF('CPL Goal &amp; KW Info'!I802="","",'CPL Goal &amp; KW Info'!I802)</f>
        <v/>
      </c>
      <c r="B796" s="13" t="str">
        <f>IF('CPL Goal &amp; KW Info'!J802="","",'CPL Goal &amp; KW Info'!J802)</f>
        <v/>
      </c>
      <c r="C796" s="13" t="str">
        <f>IF('CPL Goal &amp; KW Info'!K802="","",'CPL Goal &amp; KW Info'!K802)</f>
        <v/>
      </c>
      <c r="D796" s="28" t="str">
        <f>IF('CPL Goal &amp; KW Info'!L802="","",'CPL Goal &amp; KW Info'!L802)</f>
        <v/>
      </c>
      <c r="E796" s="13" t="str">
        <f>IF('CPL Goal &amp; KW Info'!M802="","",'CPL Goal &amp; KW Info'!M802)</f>
        <v/>
      </c>
      <c r="F796" s="13" t="str">
        <f>IF('CPL Goal &amp; KW Info'!N802="","",'CPL Goal &amp; KW Info'!N802)</f>
        <v/>
      </c>
      <c r="G796" s="13" t="str">
        <f>IF('CPL Goal &amp; KW Info'!O802="","",'CPL Goal &amp; KW Info'!O802)</f>
        <v/>
      </c>
      <c r="H796" s="28" t="str">
        <f>IF('CPL Goal &amp; KW Info'!P802="","",'CPL Goal &amp; KW Info'!P802)</f>
        <v/>
      </c>
      <c r="I796" s="13" t="str">
        <f>IF('CPL Goal &amp; KW Info'!Q802="","",'CPL Goal &amp; KW Info'!Q802)</f>
        <v/>
      </c>
      <c r="J796" s="13" t="str">
        <f>IF('CPL Goal &amp; KW Info'!R802="","",'CPL Goal &amp; KW Info'!R802)</f>
        <v/>
      </c>
      <c r="K796" s="1" t="str">
        <f t="shared" si="59"/>
        <v/>
      </c>
      <c r="L796" s="21" t="str">
        <f t="shared" si="60"/>
        <v/>
      </c>
      <c r="M796" s="22" t="str">
        <f>IF(AND(I796&gt;0,J796&gt;4,K796&lt;'CPL Goal &amp; KW Info'!$B$5),'CPL Goal &amp; KW Info'!$C$5,IF(AND(I796&gt;0,J796&gt;4,K796&lt;'CPL Goal &amp; KW Info'!$B$6),'CPL Goal &amp; KW Info'!$C$6,IF(AND(I796&gt;0,J796&gt;4,K796&lt;'CPL Goal &amp; KW Info'!$B$7),'CPL Goal &amp; KW Info'!$C$7,IF(AND(I796&gt;0,J796&gt;4,K796&lt;'CPL Goal &amp; KW Info'!$B$8),'CPL Goal &amp; KW Info'!$C$8,IF(AND(I796&gt;0,J796&gt;4,K796&gt;'CPL Goal &amp; KW Info'!$B$11),'CPL Goal &amp; KW Info'!$C$11,IF(AND(I796&gt;0,J796&gt;4,K796&gt;'CPL Goal &amp; KW Info'!$B$10),'CPL Goal &amp; KW Info'!$C$10,IF(AND(I796&gt;0,J796&gt;4,K796&lt;'CPL Goal &amp; KW Info'!$B$10,K796&gt;'CPL Goal &amp; KW Info'!$B$8),'CPL Goal &amp; KW Info'!$C$9,IF(AND(I796&gt;0,J796&gt;2,K796&lt;'CPL Goal &amp; KW Info'!$B$15),'CPL Goal &amp; KW Info'!$C$15,IF(AND(I796&gt;0,J796&gt;2,K796&lt;'CPL Goal &amp; KW Info'!$B$16),'CPL Goal &amp; KW Info'!$C$16,IF(AND(I796&gt;0,J796&gt;2,K796&lt;'CPL Goal &amp; KW Info'!$B$17),'CPL Goal &amp; KW Info'!$C$17,IF(AND(I796&gt;0,J796&gt;2,K796&lt;'CPL Goal &amp; KW Info'!$B$18),'CPL Goal &amp; KW Info'!$C$18,IF(AND(I796&gt;0,J796&gt;2,K796&gt;'CPL Goal &amp; KW Info'!$B$21),'CPL Goal &amp; KW Info'!$C$21,IF(AND(I796&gt;0,J796&gt;2,K796&gt;'CPL Goal &amp; KW Info'!$B$20),'CPL Goal &amp; KW Info'!$C$20,IF(AND(I796&gt;0,J796&gt;2,K796&lt;'CPL Goal &amp; KW Info'!$B$20,K796&gt;'CPL Goal &amp; KW Info'!$B$18),'CPL Goal &amp; KW Info'!$C$19,IF(AND(I796&gt;0,J796&lt;2,K796&gt;'CPL Goal &amp; KW Info'!$B$28),'CPL Goal &amp; KW Info'!$C$28,IF(AND(I796&gt;0,J796&lt;2,K796&gt;'CPL Goal &amp; KW Info'!$B$27),'CPL Goal &amp; KW Info'!$C$27,IF(AND(I796&gt;0,J796&lt;2,K796&gt;'CPL Goal &amp; KW Info'!$B$26),'CPL Goal &amp; KW Info'!$C$26,IF(AND(I796&gt;0,J796&lt;2,K796&lt;'CPL Goal &amp; KW Info'!$B$26),'CPL Goal &amp; KW Info'!$C$25,IF(AND(I796&lt;1,J796&gt;4,H796&lt;'CPL Goal &amp; KW Info'!$E$5,L796&gt;5%),'CPL Goal &amp; KW Info'!$G$5,IF(AND(I796&lt;1,J796&gt;4,H796&lt;'CPL Goal &amp; KW Info'!$E$6,L796&gt;3%),'CPL Goal &amp; KW Info'!$G$6,IF(AND(I796&lt;1,J796&gt;4,H796&lt;'CPL Goal &amp; KW Info'!$E$7,L796&gt;5%),'CPL Goal &amp; KW Info'!$G$7,IF(AND(I796&lt;1,J796&gt;4,H796&lt;'CPL Goal &amp; KW Info'!$E$8,L796&gt;3%),'CPL Goal &amp; KW Info'!$G$8,IF(AND(I796&lt;1,J796&gt;4,H796&gt;'CPL Goal &amp; KW Info'!$E$10),'CPL Goal &amp; KW Info'!$G$10,IF(AND(I796&lt;1,J796&gt;4,H796&gt;'CPL Goal &amp; KW Info'!$E$9),'CPL Goal &amp; KW Info'!$G$9,IF(AND(I796&lt;1,J796&gt;4,H796&lt;'CPL Goal &amp; KW Info'!$E$9,H796&gt;'CPL Goal &amp; KW Info'!$E$8),"0%",IF(AND(I796&lt;1,J796&gt;2,H796&lt;'CPL Goal &amp; KW Info'!$E$15,L796&gt;5%),'CPL Goal &amp; KW Info'!$G$15,IF(AND(I796&lt;1,J796&gt;2,H796&lt;'CPL Goal &amp; KW Info'!$E$16,L796&gt;3%),'CPL Goal &amp; KW Info'!$G$16,IF(AND(I796&lt;1,J796&gt;2,H796&lt;'CPL Goal &amp; KW Info'!$E$17,L796&gt;5%),'CPL Goal &amp; KW Info'!$G$17,IF(AND(I796&lt;1,J796&gt;2,H796&lt;'CPL Goal &amp; KW Info'!$E$18,L796&gt;3%),'CPL Goal &amp; KW Info'!$G$18,IF(AND(I796&lt;1,J796&gt;2,H796&gt;'CPL Goal &amp; KW Info'!$E$20),'CPL Goal &amp; KW Info'!$G$20,IF(AND(I796&lt;1,J796&gt;2,H796&gt;'CPL Goal &amp; KW Info'!$E$19),'CPL Goal &amp; KW Info'!$G$19,IF(AND(I796&lt;1,J796&gt;2,H796&lt;'CPL Goal &amp; KW Info'!$E$19,H796&gt;'CPL Goal &amp; KW Info'!$E$18),"0%",IF(AND(I796&lt;1,J796&lt;2,H796&gt;'CPL Goal &amp; KW Info'!$E$27),'CPL Goal &amp; KW Info'!$G$27,IF(AND(I796&lt;1,J796&lt;2,H796&gt;'CPL Goal &amp; KW Info'!$E$26),'CPL Goal &amp; KW Info'!$G$26,IF(AND(I796&lt;1,J796&lt;2,H796&gt;'CPL Goal &amp; KW Info'!$E$25),'CPL Goal &amp; KW Info'!$G$25,IF(AND(I796&lt;1,J796&lt;2,H796&gt;'CPL Goal &amp; KW Info'!$E$24),'CPL Goal &amp; KW Info'!$G$24,"0%"))))))))))))))))))))))))))))))))))))</f>
        <v>J4</v>
      </c>
      <c r="N796" s="22" t="e">
        <f t="shared" si="61"/>
        <v>#VALUE!</v>
      </c>
      <c r="O796" s="5" t="str">
        <f t="shared" si="62"/>
        <v/>
      </c>
      <c r="P796" s="1"/>
      <c r="Q796" s="6"/>
      <c r="R796" s="1"/>
    </row>
    <row r="797" spans="1:18">
      <c r="A797" s="13" t="str">
        <f>IF('CPL Goal &amp; KW Info'!I803="","",'CPL Goal &amp; KW Info'!I803)</f>
        <v/>
      </c>
      <c r="B797" s="13" t="str">
        <f>IF('CPL Goal &amp; KW Info'!J803="","",'CPL Goal &amp; KW Info'!J803)</f>
        <v/>
      </c>
      <c r="C797" s="13" t="str">
        <f>IF('CPL Goal &amp; KW Info'!K803="","",'CPL Goal &amp; KW Info'!K803)</f>
        <v/>
      </c>
      <c r="D797" s="28" t="str">
        <f>IF('CPL Goal &amp; KW Info'!L803="","",'CPL Goal &amp; KW Info'!L803)</f>
        <v/>
      </c>
      <c r="E797" s="13" t="str">
        <f>IF('CPL Goal &amp; KW Info'!M803="","",'CPL Goal &amp; KW Info'!M803)</f>
        <v/>
      </c>
      <c r="F797" s="13" t="str">
        <f>IF('CPL Goal &amp; KW Info'!N803="","",'CPL Goal &amp; KW Info'!N803)</f>
        <v/>
      </c>
      <c r="G797" s="13" t="str">
        <f>IF('CPL Goal &amp; KW Info'!O803="","",'CPL Goal &amp; KW Info'!O803)</f>
        <v/>
      </c>
      <c r="H797" s="28" t="str">
        <f>IF('CPL Goal &amp; KW Info'!P803="","",'CPL Goal &amp; KW Info'!P803)</f>
        <v/>
      </c>
      <c r="I797" s="13" t="str">
        <f>IF('CPL Goal &amp; KW Info'!Q803="","",'CPL Goal &amp; KW Info'!Q803)</f>
        <v/>
      </c>
      <c r="J797" s="13" t="str">
        <f>IF('CPL Goal &amp; KW Info'!R803="","",'CPL Goal &amp; KW Info'!R803)</f>
        <v/>
      </c>
      <c r="K797" s="1" t="str">
        <f t="shared" si="59"/>
        <v/>
      </c>
      <c r="L797" s="21" t="str">
        <f t="shared" si="60"/>
        <v/>
      </c>
      <c r="M797" s="22" t="str">
        <f>IF(AND(I797&gt;0,J797&gt;4,K797&lt;'CPL Goal &amp; KW Info'!$B$5),'CPL Goal &amp; KW Info'!$C$5,IF(AND(I797&gt;0,J797&gt;4,K797&lt;'CPL Goal &amp; KW Info'!$B$6),'CPL Goal &amp; KW Info'!$C$6,IF(AND(I797&gt;0,J797&gt;4,K797&lt;'CPL Goal &amp; KW Info'!$B$7),'CPL Goal &amp; KW Info'!$C$7,IF(AND(I797&gt;0,J797&gt;4,K797&lt;'CPL Goal &amp; KW Info'!$B$8),'CPL Goal &amp; KW Info'!$C$8,IF(AND(I797&gt;0,J797&gt;4,K797&gt;'CPL Goal &amp; KW Info'!$B$11),'CPL Goal &amp; KW Info'!$C$11,IF(AND(I797&gt;0,J797&gt;4,K797&gt;'CPL Goal &amp; KW Info'!$B$10),'CPL Goal &amp; KW Info'!$C$10,IF(AND(I797&gt;0,J797&gt;4,K797&lt;'CPL Goal &amp; KW Info'!$B$10,K797&gt;'CPL Goal &amp; KW Info'!$B$8),'CPL Goal &amp; KW Info'!$C$9,IF(AND(I797&gt;0,J797&gt;2,K797&lt;'CPL Goal &amp; KW Info'!$B$15),'CPL Goal &amp; KW Info'!$C$15,IF(AND(I797&gt;0,J797&gt;2,K797&lt;'CPL Goal &amp; KW Info'!$B$16),'CPL Goal &amp; KW Info'!$C$16,IF(AND(I797&gt;0,J797&gt;2,K797&lt;'CPL Goal &amp; KW Info'!$B$17),'CPL Goal &amp; KW Info'!$C$17,IF(AND(I797&gt;0,J797&gt;2,K797&lt;'CPL Goal &amp; KW Info'!$B$18),'CPL Goal &amp; KW Info'!$C$18,IF(AND(I797&gt;0,J797&gt;2,K797&gt;'CPL Goal &amp; KW Info'!$B$21),'CPL Goal &amp; KW Info'!$C$21,IF(AND(I797&gt;0,J797&gt;2,K797&gt;'CPL Goal &amp; KW Info'!$B$20),'CPL Goal &amp; KW Info'!$C$20,IF(AND(I797&gt;0,J797&gt;2,K797&lt;'CPL Goal &amp; KW Info'!$B$20,K797&gt;'CPL Goal &amp; KW Info'!$B$18),'CPL Goal &amp; KW Info'!$C$19,IF(AND(I797&gt;0,J797&lt;2,K797&gt;'CPL Goal &amp; KW Info'!$B$28),'CPL Goal &amp; KW Info'!$C$28,IF(AND(I797&gt;0,J797&lt;2,K797&gt;'CPL Goal &amp; KW Info'!$B$27),'CPL Goal &amp; KW Info'!$C$27,IF(AND(I797&gt;0,J797&lt;2,K797&gt;'CPL Goal &amp; KW Info'!$B$26),'CPL Goal &amp; KW Info'!$C$26,IF(AND(I797&gt;0,J797&lt;2,K797&lt;'CPL Goal &amp; KW Info'!$B$26),'CPL Goal &amp; KW Info'!$C$25,IF(AND(I797&lt;1,J797&gt;4,H797&lt;'CPL Goal &amp; KW Info'!$E$5,L797&gt;5%),'CPL Goal &amp; KW Info'!$G$5,IF(AND(I797&lt;1,J797&gt;4,H797&lt;'CPL Goal &amp; KW Info'!$E$6,L797&gt;3%),'CPL Goal &amp; KW Info'!$G$6,IF(AND(I797&lt;1,J797&gt;4,H797&lt;'CPL Goal &amp; KW Info'!$E$7,L797&gt;5%),'CPL Goal &amp; KW Info'!$G$7,IF(AND(I797&lt;1,J797&gt;4,H797&lt;'CPL Goal &amp; KW Info'!$E$8,L797&gt;3%),'CPL Goal &amp; KW Info'!$G$8,IF(AND(I797&lt;1,J797&gt;4,H797&gt;'CPL Goal &amp; KW Info'!$E$10),'CPL Goal &amp; KW Info'!$G$10,IF(AND(I797&lt;1,J797&gt;4,H797&gt;'CPL Goal &amp; KW Info'!$E$9),'CPL Goal &amp; KW Info'!$G$9,IF(AND(I797&lt;1,J797&gt;4,H797&lt;'CPL Goal &amp; KW Info'!$E$9,H797&gt;'CPL Goal &amp; KW Info'!$E$8),"0%",IF(AND(I797&lt;1,J797&gt;2,H797&lt;'CPL Goal &amp; KW Info'!$E$15,L797&gt;5%),'CPL Goal &amp; KW Info'!$G$15,IF(AND(I797&lt;1,J797&gt;2,H797&lt;'CPL Goal &amp; KW Info'!$E$16,L797&gt;3%),'CPL Goal &amp; KW Info'!$G$16,IF(AND(I797&lt;1,J797&gt;2,H797&lt;'CPL Goal &amp; KW Info'!$E$17,L797&gt;5%),'CPL Goal &amp; KW Info'!$G$17,IF(AND(I797&lt;1,J797&gt;2,H797&lt;'CPL Goal &amp; KW Info'!$E$18,L797&gt;3%),'CPL Goal &amp; KW Info'!$G$18,IF(AND(I797&lt;1,J797&gt;2,H797&gt;'CPL Goal &amp; KW Info'!$E$20),'CPL Goal &amp; KW Info'!$G$20,IF(AND(I797&lt;1,J797&gt;2,H797&gt;'CPL Goal &amp; KW Info'!$E$19),'CPL Goal &amp; KW Info'!$G$19,IF(AND(I797&lt;1,J797&gt;2,H797&lt;'CPL Goal &amp; KW Info'!$E$19,H797&gt;'CPL Goal &amp; KW Info'!$E$18),"0%",IF(AND(I797&lt;1,J797&lt;2,H797&gt;'CPL Goal &amp; KW Info'!$E$27),'CPL Goal &amp; KW Info'!$G$27,IF(AND(I797&lt;1,J797&lt;2,H797&gt;'CPL Goal &amp; KW Info'!$E$26),'CPL Goal &amp; KW Info'!$G$26,IF(AND(I797&lt;1,J797&lt;2,H797&gt;'CPL Goal &amp; KW Info'!$E$25),'CPL Goal &amp; KW Info'!$G$25,IF(AND(I797&lt;1,J797&lt;2,H797&gt;'CPL Goal &amp; KW Info'!$E$24),'CPL Goal &amp; KW Info'!$G$24,"0%"))))))))))))))))))))))))))))))))))))</f>
        <v>J4</v>
      </c>
      <c r="N797" s="22" t="e">
        <f t="shared" si="61"/>
        <v>#VALUE!</v>
      </c>
      <c r="O797" s="5" t="str">
        <f t="shared" si="62"/>
        <v/>
      </c>
      <c r="P797" s="1"/>
      <c r="Q797" s="6"/>
      <c r="R797" s="1"/>
    </row>
    <row r="798" spans="1:18">
      <c r="A798" s="13" t="str">
        <f>IF('CPL Goal &amp; KW Info'!I804="","",'CPL Goal &amp; KW Info'!I804)</f>
        <v/>
      </c>
      <c r="B798" s="13" t="str">
        <f>IF('CPL Goal &amp; KW Info'!J804="","",'CPL Goal &amp; KW Info'!J804)</f>
        <v/>
      </c>
      <c r="C798" s="13" t="str">
        <f>IF('CPL Goal &amp; KW Info'!K804="","",'CPL Goal &amp; KW Info'!K804)</f>
        <v/>
      </c>
      <c r="D798" s="28" t="str">
        <f>IF('CPL Goal &amp; KW Info'!L804="","",'CPL Goal &amp; KW Info'!L804)</f>
        <v/>
      </c>
      <c r="E798" s="13" t="str">
        <f>IF('CPL Goal &amp; KW Info'!M804="","",'CPL Goal &amp; KW Info'!M804)</f>
        <v/>
      </c>
      <c r="F798" s="13" t="str">
        <f>IF('CPL Goal &amp; KW Info'!N804="","",'CPL Goal &amp; KW Info'!N804)</f>
        <v/>
      </c>
      <c r="G798" s="13" t="str">
        <f>IF('CPL Goal &amp; KW Info'!O804="","",'CPL Goal &amp; KW Info'!O804)</f>
        <v/>
      </c>
      <c r="H798" s="28" t="str">
        <f>IF('CPL Goal &amp; KW Info'!P804="","",'CPL Goal &amp; KW Info'!P804)</f>
        <v/>
      </c>
      <c r="I798" s="13" t="str">
        <f>IF('CPL Goal &amp; KW Info'!Q804="","",'CPL Goal &amp; KW Info'!Q804)</f>
        <v/>
      </c>
      <c r="J798" s="13" t="str">
        <f>IF('CPL Goal &amp; KW Info'!R804="","",'CPL Goal &amp; KW Info'!R804)</f>
        <v/>
      </c>
      <c r="K798" s="1" t="str">
        <f t="shared" si="59"/>
        <v/>
      </c>
      <c r="L798" s="21" t="str">
        <f t="shared" si="60"/>
        <v/>
      </c>
      <c r="M798" s="22" t="str">
        <f>IF(AND(I798&gt;0,J798&gt;4,K798&lt;'CPL Goal &amp; KW Info'!$B$5),'CPL Goal &amp; KW Info'!$C$5,IF(AND(I798&gt;0,J798&gt;4,K798&lt;'CPL Goal &amp; KW Info'!$B$6),'CPL Goal &amp; KW Info'!$C$6,IF(AND(I798&gt;0,J798&gt;4,K798&lt;'CPL Goal &amp; KW Info'!$B$7),'CPL Goal &amp; KW Info'!$C$7,IF(AND(I798&gt;0,J798&gt;4,K798&lt;'CPL Goal &amp; KW Info'!$B$8),'CPL Goal &amp; KW Info'!$C$8,IF(AND(I798&gt;0,J798&gt;4,K798&gt;'CPL Goal &amp; KW Info'!$B$11),'CPL Goal &amp; KW Info'!$C$11,IF(AND(I798&gt;0,J798&gt;4,K798&gt;'CPL Goal &amp; KW Info'!$B$10),'CPL Goal &amp; KW Info'!$C$10,IF(AND(I798&gt;0,J798&gt;4,K798&lt;'CPL Goal &amp; KW Info'!$B$10,K798&gt;'CPL Goal &amp; KW Info'!$B$8),'CPL Goal &amp; KW Info'!$C$9,IF(AND(I798&gt;0,J798&gt;2,K798&lt;'CPL Goal &amp; KW Info'!$B$15),'CPL Goal &amp; KW Info'!$C$15,IF(AND(I798&gt;0,J798&gt;2,K798&lt;'CPL Goal &amp; KW Info'!$B$16),'CPL Goal &amp; KW Info'!$C$16,IF(AND(I798&gt;0,J798&gt;2,K798&lt;'CPL Goal &amp; KW Info'!$B$17),'CPL Goal &amp; KW Info'!$C$17,IF(AND(I798&gt;0,J798&gt;2,K798&lt;'CPL Goal &amp; KW Info'!$B$18),'CPL Goal &amp; KW Info'!$C$18,IF(AND(I798&gt;0,J798&gt;2,K798&gt;'CPL Goal &amp; KW Info'!$B$21),'CPL Goal &amp; KW Info'!$C$21,IF(AND(I798&gt;0,J798&gt;2,K798&gt;'CPL Goal &amp; KW Info'!$B$20),'CPL Goal &amp; KW Info'!$C$20,IF(AND(I798&gt;0,J798&gt;2,K798&lt;'CPL Goal &amp; KW Info'!$B$20,K798&gt;'CPL Goal &amp; KW Info'!$B$18),'CPL Goal &amp; KW Info'!$C$19,IF(AND(I798&gt;0,J798&lt;2,K798&gt;'CPL Goal &amp; KW Info'!$B$28),'CPL Goal &amp; KW Info'!$C$28,IF(AND(I798&gt;0,J798&lt;2,K798&gt;'CPL Goal &amp; KW Info'!$B$27),'CPL Goal &amp; KW Info'!$C$27,IF(AND(I798&gt;0,J798&lt;2,K798&gt;'CPL Goal &amp; KW Info'!$B$26),'CPL Goal &amp; KW Info'!$C$26,IF(AND(I798&gt;0,J798&lt;2,K798&lt;'CPL Goal &amp; KW Info'!$B$26),'CPL Goal &amp; KW Info'!$C$25,IF(AND(I798&lt;1,J798&gt;4,H798&lt;'CPL Goal &amp; KW Info'!$E$5,L798&gt;5%),'CPL Goal &amp; KW Info'!$G$5,IF(AND(I798&lt;1,J798&gt;4,H798&lt;'CPL Goal &amp; KW Info'!$E$6,L798&gt;3%),'CPL Goal &amp; KW Info'!$G$6,IF(AND(I798&lt;1,J798&gt;4,H798&lt;'CPL Goal &amp; KW Info'!$E$7,L798&gt;5%),'CPL Goal &amp; KW Info'!$G$7,IF(AND(I798&lt;1,J798&gt;4,H798&lt;'CPL Goal &amp; KW Info'!$E$8,L798&gt;3%),'CPL Goal &amp; KW Info'!$G$8,IF(AND(I798&lt;1,J798&gt;4,H798&gt;'CPL Goal &amp; KW Info'!$E$10),'CPL Goal &amp; KW Info'!$G$10,IF(AND(I798&lt;1,J798&gt;4,H798&gt;'CPL Goal &amp; KW Info'!$E$9),'CPL Goal &amp; KW Info'!$G$9,IF(AND(I798&lt;1,J798&gt;4,H798&lt;'CPL Goal &amp; KW Info'!$E$9,H798&gt;'CPL Goal &amp; KW Info'!$E$8),"0%",IF(AND(I798&lt;1,J798&gt;2,H798&lt;'CPL Goal &amp; KW Info'!$E$15,L798&gt;5%),'CPL Goal &amp; KW Info'!$G$15,IF(AND(I798&lt;1,J798&gt;2,H798&lt;'CPL Goal &amp; KW Info'!$E$16,L798&gt;3%),'CPL Goal &amp; KW Info'!$G$16,IF(AND(I798&lt;1,J798&gt;2,H798&lt;'CPL Goal &amp; KW Info'!$E$17,L798&gt;5%),'CPL Goal &amp; KW Info'!$G$17,IF(AND(I798&lt;1,J798&gt;2,H798&lt;'CPL Goal &amp; KW Info'!$E$18,L798&gt;3%),'CPL Goal &amp; KW Info'!$G$18,IF(AND(I798&lt;1,J798&gt;2,H798&gt;'CPL Goal &amp; KW Info'!$E$20),'CPL Goal &amp; KW Info'!$G$20,IF(AND(I798&lt;1,J798&gt;2,H798&gt;'CPL Goal &amp; KW Info'!$E$19),'CPL Goal &amp; KW Info'!$G$19,IF(AND(I798&lt;1,J798&gt;2,H798&lt;'CPL Goal &amp; KW Info'!$E$19,H798&gt;'CPL Goal &amp; KW Info'!$E$18),"0%",IF(AND(I798&lt;1,J798&lt;2,H798&gt;'CPL Goal &amp; KW Info'!$E$27),'CPL Goal &amp; KW Info'!$G$27,IF(AND(I798&lt;1,J798&lt;2,H798&gt;'CPL Goal &amp; KW Info'!$E$26),'CPL Goal &amp; KW Info'!$G$26,IF(AND(I798&lt;1,J798&lt;2,H798&gt;'CPL Goal &amp; KW Info'!$E$25),'CPL Goal &amp; KW Info'!$G$25,IF(AND(I798&lt;1,J798&lt;2,H798&gt;'CPL Goal &amp; KW Info'!$E$24),'CPL Goal &amp; KW Info'!$G$24,"0%"))))))))))))))))))))))))))))))))))))</f>
        <v>J4</v>
      </c>
      <c r="N798" s="22" t="e">
        <f t="shared" si="61"/>
        <v>#VALUE!</v>
      </c>
      <c r="O798" s="5" t="str">
        <f t="shared" si="62"/>
        <v/>
      </c>
      <c r="P798" s="1"/>
      <c r="Q798" s="6"/>
      <c r="R798" s="1"/>
    </row>
    <row r="799" spans="1:18">
      <c r="A799" s="13" t="str">
        <f>IF('CPL Goal &amp; KW Info'!I805="","",'CPL Goal &amp; KW Info'!I805)</f>
        <v/>
      </c>
      <c r="B799" s="13" t="str">
        <f>IF('CPL Goal &amp; KW Info'!J805="","",'CPL Goal &amp; KW Info'!J805)</f>
        <v/>
      </c>
      <c r="C799" s="13" t="str">
        <f>IF('CPL Goal &amp; KW Info'!K805="","",'CPL Goal &amp; KW Info'!K805)</f>
        <v/>
      </c>
      <c r="D799" s="28" t="str">
        <f>IF('CPL Goal &amp; KW Info'!L805="","",'CPL Goal &amp; KW Info'!L805)</f>
        <v/>
      </c>
      <c r="E799" s="13" t="str">
        <f>IF('CPL Goal &amp; KW Info'!M805="","",'CPL Goal &amp; KW Info'!M805)</f>
        <v/>
      </c>
      <c r="F799" s="13" t="str">
        <f>IF('CPL Goal &amp; KW Info'!N805="","",'CPL Goal &amp; KW Info'!N805)</f>
        <v/>
      </c>
      <c r="G799" s="13" t="str">
        <f>IF('CPL Goal &amp; KW Info'!O805="","",'CPL Goal &amp; KW Info'!O805)</f>
        <v/>
      </c>
      <c r="H799" s="28" t="str">
        <f>IF('CPL Goal &amp; KW Info'!P805="","",'CPL Goal &amp; KW Info'!P805)</f>
        <v/>
      </c>
      <c r="I799" s="13" t="str">
        <f>IF('CPL Goal &amp; KW Info'!Q805="","",'CPL Goal &amp; KW Info'!Q805)</f>
        <v/>
      </c>
      <c r="J799" s="13" t="str">
        <f>IF('CPL Goal &amp; KW Info'!R805="","",'CPL Goal &amp; KW Info'!R805)</f>
        <v/>
      </c>
      <c r="K799" s="1" t="str">
        <f t="shared" si="59"/>
        <v/>
      </c>
      <c r="L799" s="21" t="str">
        <f t="shared" si="60"/>
        <v/>
      </c>
      <c r="M799" s="22" t="str">
        <f>IF(AND(I799&gt;0,J799&gt;4,K799&lt;'CPL Goal &amp; KW Info'!$B$5),'CPL Goal &amp; KW Info'!$C$5,IF(AND(I799&gt;0,J799&gt;4,K799&lt;'CPL Goal &amp; KW Info'!$B$6),'CPL Goal &amp; KW Info'!$C$6,IF(AND(I799&gt;0,J799&gt;4,K799&lt;'CPL Goal &amp; KW Info'!$B$7),'CPL Goal &amp; KW Info'!$C$7,IF(AND(I799&gt;0,J799&gt;4,K799&lt;'CPL Goal &amp; KW Info'!$B$8),'CPL Goal &amp; KW Info'!$C$8,IF(AND(I799&gt;0,J799&gt;4,K799&gt;'CPL Goal &amp; KW Info'!$B$11),'CPL Goal &amp; KW Info'!$C$11,IF(AND(I799&gt;0,J799&gt;4,K799&gt;'CPL Goal &amp; KW Info'!$B$10),'CPL Goal &amp; KW Info'!$C$10,IF(AND(I799&gt;0,J799&gt;4,K799&lt;'CPL Goal &amp; KW Info'!$B$10,K799&gt;'CPL Goal &amp; KW Info'!$B$8),'CPL Goal &amp; KW Info'!$C$9,IF(AND(I799&gt;0,J799&gt;2,K799&lt;'CPL Goal &amp; KW Info'!$B$15),'CPL Goal &amp; KW Info'!$C$15,IF(AND(I799&gt;0,J799&gt;2,K799&lt;'CPL Goal &amp; KW Info'!$B$16),'CPL Goal &amp; KW Info'!$C$16,IF(AND(I799&gt;0,J799&gt;2,K799&lt;'CPL Goal &amp; KW Info'!$B$17),'CPL Goal &amp; KW Info'!$C$17,IF(AND(I799&gt;0,J799&gt;2,K799&lt;'CPL Goal &amp; KW Info'!$B$18),'CPL Goal &amp; KW Info'!$C$18,IF(AND(I799&gt;0,J799&gt;2,K799&gt;'CPL Goal &amp; KW Info'!$B$21),'CPL Goal &amp; KW Info'!$C$21,IF(AND(I799&gt;0,J799&gt;2,K799&gt;'CPL Goal &amp; KW Info'!$B$20),'CPL Goal &amp; KW Info'!$C$20,IF(AND(I799&gt;0,J799&gt;2,K799&lt;'CPL Goal &amp; KW Info'!$B$20,K799&gt;'CPL Goal &amp; KW Info'!$B$18),'CPL Goal &amp; KW Info'!$C$19,IF(AND(I799&gt;0,J799&lt;2,K799&gt;'CPL Goal &amp; KW Info'!$B$28),'CPL Goal &amp; KW Info'!$C$28,IF(AND(I799&gt;0,J799&lt;2,K799&gt;'CPL Goal &amp; KW Info'!$B$27),'CPL Goal &amp; KW Info'!$C$27,IF(AND(I799&gt;0,J799&lt;2,K799&gt;'CPL Goal &amp; KW Info'!$B$26),'CPL Goal &amp; KW Info'!$C$26,IF(AND(I799&gt;0,J799&lt;2,K799&lt;'CPL Goal &amp; KW Info'!$B$26),'CPL Goal &amp; KW Info'!$C$25,IF(AND(I799&lt;1,J799&gt;4,H799&lt;'CPL Goal &amp; KW Info'!$E$5,L799&gt;5%),'CPL Goal &amp; KW Info'!$G$5,IF(AND(I799&lt;1,J799&gt;4,H799&lt;'CPL Goal &amp; KW Info'!$E$6,L799&gt;3%),'CPL Goal &amp; KW Info'!$G$6,IF(AND(I799&lt;1,J799&gt;4,H799&lt;'CPL Goal &amp; KW Info'!$E$7,L799&gt;5%),'CPL Goal &amp; KW Info'!$G$7,IF(AND(I799&lt;1,J799&gt;4,H799&lt;'CPL Goal &amp; KW Info'!$E$8,L799&gt;3%),'CPL Goal &amp; KW Info'!$G$8,IF(AND(I799&lt;1,J799&gt;4,H799&gt;'CPL Goal &amp; KW Info'!$E$10),'CPL Goal &amp; KW Info'!$G$10,IF(AND(I799&lt;1,J799&gt;4,H799&gt;'CPL Goal &amp; KW Info'!$E$9),'CPL Goal &amp; KW Info'!$G$9,IF(AND(I799&lt;1,J799&gt;4,H799&lt;'CPL Goal &amp; KW Info'!$E$9,H799&gt;'CPL Goal &amp; KW Info'!$E$8),"0%",IF(AND(I799&lt;1,J799&gt;2,H799&lt;'CPL Goal &amp; KW Info'!$E$15,L799&gt;5%),'CPL Goal &amp; KW Info'!$G$15,IF(AND(I799&lt;1,J799&gt;2,H799&lt;'CPL Goal &amp; KW Info'!$E$16,L799&gt;3%),'CPL Goal &amp; KW Info'!$G$16,IF(AND(I799&lt;1,J799&gt;2,H799&lt;'CPL Goal &amp; KW Info'!$E$17,L799&gt;5%),'CPL Goal &amp; KW Info'!$G$17,IF(AND(I799&lt;1,J799&gt;2,H799&lt;'CPL Goal &amp; KW Info'!$E$18,L799&gt;3%),'CPL Goal &amp; KW Info'!$G$18,IF(AND(I799&lt;1,J799&gt;2,H799&gt;'CPL Goal &amp; KW Info'!$E$20),'CPL Goal &amp; KW Info'!$G$20,IF(AND(I799&lt;1,J799&gt;2,H799&gt;'CPL Goal &amp; KW Info'!$E$19),'CPL Goal &amp; KW Info'!$G$19,IF(AND(I799&lt;1,J799&gt;2,H799&lt;'CPL Goal &amp; KW Info'!$E$19,H799&gt;'CPL Goal &amp; KW Info'!$E$18),"0%",IF(AND(I799&lt;1,J799&lt;2,H799&gt;'CPL Goal &amp; KW Info'!$E$27),'CPL Goal &amp; KW Info'!$G$27,IF(AND(I799&lt;1,J799&lt;2,H799&gt;'CPL Goal &amp; KW Info'!$E$26),'CPL Goal &amp; KW Info'!$G$26,IF(AND(I799&lt;1,J799&lt;2,H799&gt;'CPL Goal &amp; KW Info'!$E$25),'CPL Goal &amp; KW Info'!$G$25,IF(AND(I799&lt;1,J799&lt;2,H799&gt;'CPL Goal &amp; KW Info'!$E$24),'CPL Goal &amp; KW Info'!$G$24,"0%"))))))))))))))))))))))))))))))))))))</f>
        <v>J4</v>
      </c>
      <c r="N799" s="22" t="e">
        <f t="shared" si="61"/>
        <v>#VALUE!</v>
      </c>
      <c r="O799" s="5" t="str">
        <f t="shared" si="62"/>
        <v/>
      </c>
      <c r="P799" s="1"/>
      <c r="Q799" s="6"/>
      <c r="R799" s="1"/>
    </row>
    <row r="800" spans="1:18">
      <c r="A800" s="13" t="str">
        <f>IF('CPL Goal &amp; KW Info'!I806="","",'CPL Goal &amp; KW Info'!I806)</f>
        <v/>
      </c>
      <c r="B800" s="13" t="str">
        <f>IF('CPL Goal &amp; KW Info'!J806="","",'CPL Goal &amp; KW Info'!J806)</f>
        <v/>
      </c>
      <c r="C800" s="13" t="str">
        <f>IF('CPL Goal &amp; KW Info'!K806="","",'CPL Goal &amp; KW Info'!K806)</f>
        <v/>
      </c>
      <c r="D800" s="28" t="str">
        <f>IF('CPL Goal &amp; KW Info'!L806="","",'CPL Goal &amp; KW Info'!L806)</f>
        <v/>
      </c>
      <c r="E800" s="13" t="str">
        <f>IF('CPL Goal &amp; KW Info'!M806="","",'CPL Goal &amp; KW Info'!M806)</f>
        <v/>
      </c>
      <c r="F800" s="13" t="str">
        <f>IF('CPL Goal &amp; KW Info'!N806="","",'CPL Goal &amp; KW Info'!N806)</f>
        <v/>
      </c>
      <c r="G800" s="13" t="str">
        <f>IF('CPL Goal &amp; KW Info'!O806="","",'CPL Goal &amp; KW Info'!O806)</f>
        <v/>
      </c>
      <c r="H800" s="28" t="str">
        <f>IF('CPL Goal &amp; KW Info'!P806="","",'CPL Goal &amp; KW Info'!P806)</f>
        <v/>
      </c>
      <c r="I800" s="13" t="str">
        <f>IF('CPL Goal &amp; KW Info'!Q806="","",'CPL Goal &amp; KW Info'!Q806)</f>
        <v/>
      </c>
      <c r="J800" s="13" t="str">
        <f>IF('CPL Goal &amp; KW Info'!R806="","",'CPL Goal &amp; KW Info'!R806)</f>
        <v/>
      </c>
      <c r="K800" s="1" t="str">
        <f t="shared" si="59"/>
        <v/>
      </c>
      <c r="L800" s="21" t="str">
        <f t="shared" si="60"/>
        <v/>
      </c>
      <c r="M800" s="22" t="str">
        <f>IF(AND(I800&gt;0,J800&gt;4,K800&lt;'CPL Goal &amp; KW Info'!$B$5),'CPL Goal &amp; KW Info'!$C$5,IF(AND(I800&gt;0,J800&gt;4,K800&lt;'CPL Goal &amp; KW Info'!$B$6),'CPL Goal &amp; KW Info'!$C$6,IF(AND(I800&gt;0,J800&gt;4,K800&lt;'CPL Goal &amp; KW Info'!$B$7),'CPL Goal &amp; KW Info'!$C$7,IF(AND(I800&gt;0,J800&gt;4,K800&lt;'CPL Goal &amp; KW Info'!$B$8),'CPL Goal &amp; KW Info'!$C$8,IF(AND(I800&gt;0,J800&gt;4,K800&gt;'CPL Goal &amp; KW Info'!$B$11),'CPL Goal &amp; KW Info'!$C$11,IF(AND(I800&gt;0,J800&gt;4,K800&gt;'CPL Goal &amp; KW Info'!$B$10),'CPL Goal &amp; KW Info'!$C$10,IF(AND(I800&gt;0,J800&gt;4,K800&lt;'CPL Goal &amp; KW Info'!$B$10,K800&gt;'CPL Goal &amp; KW Info'!$B$8),'CPL Goal &amp; KW Info'!$C$9,IF(AND(I800&gt;0,J800&gt;2,K800&lt;'CPL Goal &amp; KW Info'!$B$15),'CPL Goal &amp; KW Info'!$C$15,IF(AND(I800&gt;0,J800&gt;2,K800&lt;'CPL Goal &amp; KW Info'!$B$16),'CPL Goal &amp; KW Info'!$C$16,IF(AND(I800&gt;0,J800&gt;2,K800&lt;'CPL Goal &amp; KW Info'!$B$17),'CPL Goal &amp; KW Info'!$C$17,IF(AND(I800&gt;0,J800&gt;2,K800&lt;'CPL Goal &amp; KW Info'!$B$18),'CPL Goal &amp; KW Info'!$C$18,IF(AND(I800&gt;0,J800&gt;2,K800&gt;'CPL Goal &amp; KW Info'!$B$21),'CPL Goal &amp; KW Info'!$C$21,IF(AND(I800&gt;0,J800&gt;2,K800&gt;'CPL Goal &amp; KW Info'!$B$20),'CPL Goal &amp; KW Info'!$C$20,IF(AND(I800&gt;0,J800&gt;2,K800&lt;'CPL Goal &amp; KW Info'!$B$20,K800&gt;'CPL Goal &amp; KW Info'!$B$18),'CPL Goal &amp; KW Info'!$C$19,IF(AND(I800&gt;0,J800&lt;2,K800&gt;'CPL Goal &amp; KW Info'!$B$28),'CPL Goal &amp; KW Info'!$C$28,IF(AND(I800&gt;0,J800&lt;2,K800&gt;'CPL Goal &amp; KW Info'!$B$27),'CPL Goal &amp; KW Info'!$C$27,IF(AND(I800&gt;0,J800&lt;2,K800&gt;'CPL Goal &amp; KW Info'!$B$26),'CPL Goal &amp; KW Info'!$C$26,IF(AND(I800&gt;0,J800&lt;2,K800&lt;'CPL Goal &amp; KW Info'!$B$26),'CPL Goal &amp; KW Info'!$C$25,IF(AND(I800&lt;1,J800&gt;4,H800&lt;'CPL Goal &amp; KW Info'!$E$5,L800&gt;5%),'CPL Goal &amp; KW Info'!$G$5,IF(AND(I800&lt;1,J800&gt;4,H800&lt;'CPL Goal &amp; KW Info'!$E$6,L800&gt;3%),'CPL Goal &amp; KW Info'!$G$6,IF(AND(I800&lt;1,J800&gt;4,H800&lt;'CPL Goal &amp; KW Info'!$E$7,L800&gt;5%),'CPL Goal &amp; KW Info'!$G$7,IF(AND(I800&lt;1,J800&gt;4,H800&lt;'CPL Goal &amp; KW Info'!$E$8,L800&gt;3%),'CPL Goal &amp; KW Info'!$G$8,IF(AND(I800&lt;1,J800&gt;4,H800&gt;'CPL Goal &amp; KW Info'!$E$10),'CPL Goal &amp; KW Info'!$G$10,IF(AND(I800&lt;1,J800&gt;4,H800&gt;'CPL Goal &amp; KW Info'!$E$9),'CPL Goal &amp; KW Info'!$G$9,IF(AND(I800&lt;1,J800&gt;4,H800&lt;'CPL Goal &amp; KW Info'!$E$9,H800&gt;'CPL Goal &amp; KW Info'!$E$8),"0%",IF(AND(I800&lt;1,J800&gt;2,H800&lt;'CPL Goal &amp; KW Info'!$E$15,L800&gt;5%),'CPL Goal &amp; KW Info'!$G$15,IF(AND(I800&lt;1,J800&gt;2,H800&lt;'CPL Goal &amp; KW Info'!$E$16,L800&gt;3%),'CPL Goal &amp; KW Info'!$G$16,IF(AND(I800&lt;1,J800&gt;2,H800&lt;'CPL Goal &amp; KW Info'!$E$17,L800&gt;5%),'CPL Goal &amp; KW Info'!$G$17,IF(AND(I800&lt;1,J800&gt;2,H800&lt;'CPL Goal &amp; KW Info'!$E$18,L800&gt;3%),'CPL Goal &amp; KW Info'!$G$18,IF(AND(I800&lt;1,J800&gt;2,H800&gt;'CPL Goal &amp; KW Info'!$E$20),'CPL Goal &amp; KW Info'!$G$20,IF(AND(I800&lt;1,J800&gt;2,H800&gt;'CPL Goal &amp; KW Info'!$E$19),'CPL Goal &amp; KW Info'!$G$19,IF(AND(I800&lt;1,J800&gt;2,H800&lt;'CPL Goal &amp; KW Info'!$E$19,H800&gt;'CPL Goal &amp; KW Info'!$E$18),"0%",IF(AND(I800&lt;1,J800&lt;2,H800&gt;'CPL Goal &amp; KW Info'!$E$27),'CPL Goal &amp; KW Info'!$G$27,IF(AND(I800&lt;1,J800&lt;2,H800&gt;'CPL Goal &amp; KW Info'!$E$26),'CPL Goal &amp; KW Info'!$G$26,IF(AND(I800&lt;1,J800&lt;2,H800&gt;'CPL Goal &amp; KW Info'!$E$25),'CPL Goal &amp; KW Info'!$G$25,IF(AND(I800&lt;1,J800&lt;2,H800&gt;'CPL Goal &amp; KW Info'!$E$24),'CPL Goal &amp; KW Info'!$G$24,"0%"))))))))))))))))))))))))))))))))))))</f>
        <v>J4</v>
      </c>
      <c r="N800" s="22" t="e">
        <f t="shared" si="61"/>
        <v>#VALUE!</v>
      </c>
      <c r="O800" s="5" t="str">
        <f t="shared" si="62"/>
        <v/>
      </c>
      <c r="P800" s="1"/>
      <c r="Q800" s="6"/>
      <c r="R800" s="1"/>
    </row>
    <row r="801" spans="1:18">
      <c r="A801" s="13" t="str">
        <f>IF('CPL Goal &amp; KW Info'!I807="","",'CPL Goal &amp; KW Info'!I807)</f>
        <v/>
      </c>
      <c r="B801" s="13" t="str">
        <f>IF('CPL Goal &amp; KW Info'!J807="","",'CPL Goal &amp; KW Info'!J807)</f>
        <v/>
      </c>
      <c r="C801" s="13" t="str">
        <f>IF('CPL Goal &amp; KW Info'!K807="","",'CPL Goal &amp; KW Info'!K807)</f>
        <v/>
      </c>
      <c r="D801" s="28" t="str">
        <f>IF('CPL Goal &amp; KW Info'!L807="","",'CPL Goal &amp; KW Info'!L807)</f>
        <v/>
      </c>
      <c r="E801" s="13" t="str">
        <f>IF('CPL Goal &amp; KW Info'!M807="","",'CPL Goal &amp; KW Info'!M807)</f>
        <v/>
      </c>
      <c r="F801" s="13" t="str">
        <f>IF('CPL Goal &amp; KW Info'!N807="","",'CPL Goal &amp; KW Info'!N807)</f>
        <v/>
      </c>
      <c r="G801" s="13" t="str">
        <f>IF('CPL Goal &amp; KW Info'!O807="","",'CPL Goal &amp; KW Info'!O807)</f>
        <v/>
      </c>
      <c r="H801" s="28" t="str">
        <f>IF('CPL Goal &amp; KW Info'!P807="","",'CPL Goal &amp; KW Info'!P807)</f>
        <v/>
      </c>
      <c r="I801" s="13" t="str">
        <f>IF('CPL Goal &amp; KW Info'!Q807="","",'CPL Goal &amp; KW Info'!Q807)</f>
        <v/>
      </c>
      <c r="J801" s="13" t="str">
        <f>IF('CPL Goal &amp; KW Info'!R807="","",'CPL Goal &amp; KW Info'!R807)</f>
        <v/>
      </c>
      <c r="K801" s="1" t="str">
        <f t="shared" si="59"/>
        <v/>
      </c>
      <c r="L801" s="21" t="str">
        <f t="shared" si="60"/>
        <v/>
      </c>
      <c r="M801" s="22" t="str">
        <f>IF(AND(I801&gt;0,J801&gt;4,K801&lt;'CPL Goal &amp; KW Info'!$B$5),'CPL Goal &amp; KW Info'!$C$5,IF(AND(I801&gt;0,J801&gt;4,K801&lt;'CPL Goal &amp; KW Info'!$B$6),'CPL Goal &amp; KW Info'!$C$6,IF(AND(I801&gt;0,J801&gt;4,K801&lt;'CPL Goal &amp; KW Info'!$B$7),'CPL Goal &amp; KW Info'!$C$7,IF(AND(I801&gt;0,J801&gt;4,K801&lt;'CPL Goal &amp; KW Info'!$B$8),'CPL Goal &amp; KW Info'!$C$8,IF(AND(I801&gt;0,J801&gt;4,K801&gt;'CPL Goal &amp; KW Info'!$B$11),'CPL Goal &amp; KW Info'!$C$11,IF(AND(I801&gt;0,J801&gt;4,K801&gt;'CPL Goal &amp; KW Info'!$B$10),'CPL Goal &amp; KW Info'!$C$10,IF(AND(I801&gt;0,J801&gt;4,K801&lt;'CPL Goal &amp; KW Info'!$B$10,K801&gt;'CPL Goal &amp; KW Info'!$B$8),'CPL Goal &amp; KW Info'!$C$9,IF(AND(I801&gt;0,J801&gt;2,K801&lt;'CPL Goal &amp; KW Info'!$B$15),'CPL Goal &amp; KW Info'!$C$15,IF(AND(I801&gt;0,J801&gt;2,K801&lt;'CPL Goal &amp; KW Info'!$B$16),'CPL Goal &amp; KW Info'!$C$16,IF(AND(I801&gt;0,J801&gt;2,K801&lt;'CPL Goal &amp; KW Info'!$B$17),'CPL Goal &amp; KW Info'!$C$17,IF(AND(I801&gt;0,J801&gt;2,K801&lt;'CPL Goal &amp; KW Info'!$B$18),'CPL Goal &amp; KW Info'!$C$18,IF(AND(I801&gt;0,J801&gt;2,K801&gt;'CPL Goal &amp; KW Info'!$B$21),'CPL Goal &amp; KW Info'!$C$21,IF(AND(I801&gt;0,J801&gt;2,K801&gt;'CPL Goal &amp; KW Info'!$B$20),'CPL Goal &amp; KW Info'!$C$20,IF(AND(I801&gt;0,J801&gt;2,K801&lt;'CPL Goal &amp; KW Info'!$B$20,K801&gt;'CPL Goal &amp; KW Info'!$B$18),'CPL Goal &amp; KW Info'!$C$19,IF(AND(I801&gt;0,J801&lt;2,K801&gt;'CPL Goal &amp; KW Info'!$B$28),'CPL Goal &amp; KW Info'!$C$28,IF(AND(I801&gt;0,J801&lt;2,K801&gt;'CPL Goal &amp; KW Info'!$B$27),'CPL Goal &amp; KW Info'!$C$27,IF(AND(I801&gt;0,J801&lt;2,K801&gt;'CPL Goal &amp; KW Info'!$B$26),'CPL Goal &amp; KW Info'!$C$26,IF(AND(I801&gt;0,J801&lt;2,K801&lt;'CPL Goal &amp; KW Info'!$B$26),'CPL Goal &amp; KW Info'!$C$25,IF(AND(I801&lt;1,J801&gt;4,H801&lt;'CPL Goal &amp; KW Info'!$E$5,L801&gt;5%),'CPL Goal &amp; KW Info'!$G$5,IF(AND(I801&lt;1,J801&gt;4,H801&lt;'CPL Goal &amp; KW Info'!$E$6,L801&gt;3%),'CPL Goal &amp; KW Info'!$G$6,IF(AND(I801&lt;1,J801&gt;4,H801&lt;'CPL Goal &amp; KW Info'!$E$7,L801&gt;5%),'CPL Goal &amp; KW Info'!$G$7,IF(AND(I801&lt;1,J801&gt;4,H801&lt;'CPL Goal &amp; KW Info'!$E$8,L801&gt;3%),'CPL Goal &amp; KW Info'!$G$8,IF(AND(I801&lt;1,J801&gt;4,H801&gt;'CPL Goal &amp; KW Info'!$E$10),'CPL Goal &amp; KW Info'!$G$10,IF(AND(I801&lt;1,J801&gt;4,H801&gt;'CPL Goal &amp; KW Info'!$E$9),'CPL Goal &amp; KW Info'!$G$9,IF(AND(I801&lt;1,J801&gt;4,H801&lt;'CPL Goal &amp; KW Info'!$E$9,H801&gt;'CPL Goal &amp; KW Info'!$E$8),"0%",IF(AND(I801&lt;1,J801&gt;2,H801&lt;'CPL Goal &amp; KW Info'!$E$15,L801&gt;5%),'CPL Goal &amp; KW Info'!$G$15,IF(AND(I801&lt;1,J801&gt;2,H801&lt;'CPL Goal &amp; KW Info'!$E$16,L801&gt;3%),'CPL Goal &amp; KW Info'!$G$16,IF(AND(I801&lt;1,J801&gt;2,H801&lt;'CPL Goal &amp; KW Info'!$E$17,L801&gt;5%),'CPL Goal &amp; KW Info'!$G$17,IF(AND(I801&lt;1,J801&gt;2,H801&lt;'CPL Goal &amp; KW Info'!$E$18,L801&gt;3%),'CPL Goal &amp; KW Info'!$G$18,IF(AND(I801&lt;1,J801&gt;2,H801&gt;'CPL Goal &amp; KW Info'!$E$20),'CPL Goal &amp; KW Info'!$G$20,IF(AND(I801&lt;1,J801&gt;2,H801&gt;'CPL Goal &amp; KW Info'!$E$19),'CPL Goal &amp; KW Info'!$G$19,IF(AND(I801&lt;1,J801&gt;2,H801&lt;'CPL Goal &amp; KW Info'!$E$19,H801&gt;'CPL Goal &amp; KW Info'!$E$18),"0%",IF(AND(I801&lt;1,J801&lt;2,H801&gt;'CPL Goal &amp; KW Info'!$E$27),'CPL Goal &amp; KW Info'!$G$27,IF(AND(I801&lt;1,J801&lt;2,H801&gt;'CPL Goal &amp; KW Info'!$E$26),'CPL Goal &amp; KW Info'!$G$26,IF(AND(I801&lt;1,J801&lt;2,H801&gt;'CPL Goal &amp; KW Info'!$E$25),'CPL Goal &amp; KW Info'!$G$25,IF(AND(I801&lt;1,J801&lt;2,H801&gt;'CPL Goal &amp; KW Info'!$E$24),'CPL Goal &amp; KW Info'!$G$24,"0%"))))))))))))))))))))))))))))))))))))</f>
        <v>J4</v>
      </c>
      <c r="N801" s="22" t="e">
        <f t="shared" si="61"/>
        <v>#VALUE!</v>
      </c>
      <c r="O801" s="5" t="str">
        <f t="shared" si="62"/>
        <v/>
      </c>
      <c r="P801" s="1"/>
      <c r="Q801" s="6"/>
      <c r="R801" s="1"/>
    </row>
    <row r="802" spans="1:18">
      <c r="A802" s="13" t="str">
        <f>IF('CPL Goal &amp; KW Info'!I808="","",'CPL Goal &amp; KW Info'!I808)</f>
        <v/>
      </c>
      <c r="B802" s="13" t="str">
        <f>IF('CPL Goal &amp; KW Info'!J808="","",'CPL Goal &amp; KW Info'!J808)</f>
        <v/>
      </c>
      <c r="C802" s="13" t="str">
        <f>IF('CPL Goal &amp; KW Info'!K808="","",'CPL Goal &amp; KW Info'!K808)</f>
        <v/>
      </c>
      <c r="D802" s="28" t="str">
        <f>IF('CPL Goal &amp; KW Info'!L808="","",'CPL Goal &amp; KW Info'!L808)</f>
        <v/>
      </c>
      <c r="E802" s="13" t="str">
        <f>IF('CPL Goal &amp; KW Info'!M808="","",'CPL Goal &amp; KW Info'!M808)</f>
        <v/>
      </c>
      <c r="F802" s="13" t="str">
        <f>IF('CPL Goal &amp; KW Info'!N808="","",'CPL Goal &amp; KW Info'!N808)</f>
        <v/>
      </c>
      <c r="G802" s="13" t="str">
        <f>IF('CPL Goal &amp; KW Info'!O808="","",'CPL Goal &amp; KW Info'!O808)</f>
        <v/>
      </c>
      <c r="H802" s="28" t="str">
        <f>IF('CPL Goal &amp; KW Info'!P808="","",'CPL Goal &amp; KW Info'!P808)</f>
        <v/>
      </c>
      <c r="I802" s="13" t="str">
        <f>IF('CPL Goal &amp; KW Info'!Q808="","",'CPL Goal &amp; KW Info'!Q808)</f>
        <v/>
      </c>
      <c r="J802" s="13" t="str">
        <f>IF('CPL Goal &amp; KW Info'!R808="","",'CPL Goal &amp; KW Info'!R808)</f>
        <v/>
      </c>
      <c r="K802" s="1" t="str">
        <f t="shared" si="59"/>
        <v/>
      </c>
      <c r="L802" s="21" t="str">
        <f t="shared" si="60"/>
        <v/>
      </c>
      <c r="M802" s="22" t="str">
        <f>IF(AND(I802&gt;0,J802&gt;4,K802&lt;'CPL Goal &amp; KW Info'!$B$5),'CPL Goal &amp; KW Info'!$C$5,IF(AND(I802&gt;0,J802&gt;4,K802&lt;'CPL Goal &amp; KW Info'!$B$6),'CPL Goal &amp; KW Info'!$C$6,IF(AND(I802&gt;0,J802&gt;4,K802&lt;'CPL Goal &amp; KW Info'!$B$7),'CPL Goal &amp; KW Info'!$C$7,IF(AND(I802&gt;0,J802&gt;4,K802&lt;'CPL Goal &amp; KW Info'!$B$8),'CPL Goal &amp; KW Info'!$C$8,IF(AND(I802&gt;0,J802&gt;4,K802&gt;'CPL Goal &amp; KW Info'!$B$11),'CPL Goal &amp; KW Info'!$C$11,IF(AND(I802&gt;0,J802&gt;4,K802&gt;'CPL Goal &amp; KW Info'!$B$10),'CPL Goal &amp; KW Info'!$C$10,IF(AND(I802&gt;0,J802&gt;4,K802&lt;'CPL Goal &amp; KW Info'!$B$10,K802&gt;'CPL Goal &amp; KW Info'!$B$8),'CPL Goal &amp; KW Info'!$C$9,IF(AND(I802&gt;0,J802&gt;2,K802&lt;'CPL Goal &amp; KW Info'!$B$15),'CPL Goal &amp; KW Info'!$C$15,IF(AND(I802&gt;0,J802&gt;2,K802&lt;'CPL Goal &amp; KW Info'!$B$16),'CPL Goal &amp; KW Info'!$C$16,IF(AND(I802&gt;0,J802&gt;2,K802&lt;'CPL Goal &amp; KW Info'!$B$17),'CPL Goal &amp; KW Info'!$C$17,IF(AND(I802&gt;0,J802&gt;2,K802&lt;'CPL Goal &amp; KW Info'!$B$18),'CPL Goal &amp; KW Info'!$C$18,IF(AND(I802&gt;0,J802&gt;2,K802&gt;'CPL Goal &amp; KW Info'!$B$21),'CPL Goal &amp; KW Info'!$C$21,IF(AND(I802&gt;0,J802&gt;2,K802&gt;'CPL Goal &amp; KW Info'!$B$20),'CPL Goal &amp; KW Info'!$C$20,IF(AND(I802&gt;0,J802&gt;2,K802&lt;'CPL Goal &amp; KW Info'!$B$20,K802&gt;'CPL Goal &amp; KW Info'!$B$18),'CPL Goal &amp; KW Info'!$C$19,IF(AND(I802&gt;0,J802&lt;2,K802&gt;'CPL Goal &amp; KW Info'!$B$28),'CPL Goal &amp; KW Info'!$C$28,IF(AND(I802&gt;0,J802&lt;2,K802&gt;'CPL Goal &amp; KW Info'!$B$27),'CPL Goal &amp; KW Info'!$C$27,IF(AND(I802&gt;0,J802&lt;2,K802&gt;'CPL Goal &amp; KW Info'!$B$26),'CPL Goal &amp; KW Info'!$C$26,IF(AND(I802&gt;0,J802&lt;2,K802&lt;'CPL Goal &amp; KW Info'!$B$26),'CPL Goal &amp; KW Info'!$C$25,IF(AND(I802&lt;1,J802&gt;4,H802&lt;'CPL Goal &amp; KW Info'!$E$5,L802&gt;5%),'CPL Goal &amp; KW Info'!$G$5,IF(AND(I802&lt;1,J802&gt;4,H802&lt;'CPL Goal &amp; KW Info'!$E$6,L802&gt;3%),'CPL Goal &amp; KW Info'!$G$6,IF(AND(I802&lt;1,J802&gt;4,H802&lt;'CPL Goal &amp; KW Info'!$E$7,L802&gt;5%),'CPL Goal &amp; KW Info'!$G$7,IF(AND(I802&lt;1,J802&gt;4,H802&lt;'CPL Goal &amp; KW Info'!$E$8,L802&gt;3%),'CPL Goal &amp; KW Info'!$G$8,IF(AND(I802&lt;1,J802&gt;4,H802&gt;'CPL Goal &amp; KW Info'!$E$10),'CPL Goal &amp; KW Info'!$G$10,IF(AND(I802&lt;1,J802&gt;4,H802&gt;'CPL Goal &amp; KW Info'!$E$9),'CPL Goal &amp; KW Info'!$G$9,IF(AND(I802&lt;1,J802&gt;4,H802&lt;'CPL Goal &amp; KW Info'!$E$9,H802&gt;'CPL Goal &amp; KW Info'!$E$8),"0%",IF(AND(I802&lt;1,J802&gt;2,H802&lt;'CPL Goal &amp; KW Info'!$E$15,L802&gt;5%),'CPL Goal &amp; KW Info'!$G$15,IF(AND(I802&lt;1,J802&gt;2,H802&lt;'CPL Goal &amp; KW Info'!$E$16,L802&gt;3%),'CPL Goal &amp; KW Info'!$G$16,IF(AND(I802&lt;1,J802&gt;2,H802&lt;'CPL Goal &amp; KW Info'!$E$17,L802&gt;5%),'CPL Goal &amp; KW Info'!$G$17,IF(AND(I802&lt;1,J802&gt;2,H802&lt;'CPL Goal &amp; KW Info'!$E$18,L802&gt;3%),'CPL Goal &amp; KW Info'!$G$18,IF(AND(I802&lt;1,J802&gt;2,H802&gt;'CPL Goal &amp; KW Info'!$E$20),'CPL Goal &amp; KW Info'!$G$20,IF(AND(I802&lt;1,J802&gt;2,H802&gt;'CPL Goal &amp; KW Info'!$E$19),'CPL Goal &amp; KW Info'!$G$19,IF(AND(I802&lt;1,J802&gt;2,H802&lt;'CPL Goal &amp; KW Info'!$E$19,H802&gt;'CPL Goal &amp; KW Info'!$E$18),"0%",IF(AND(I802&lt;1,J802&lt;2,H802&gt;'CPL Goal &amp; KW Info'!$E$27),'CPL Goal &amp; KW Info'!$G$27,IF(AND(I802&lt;1,J802&lt;2,H802&gt;'CPL Goal &amp; KW Info'!$E$26),'CPL Goal &amp; KW Info'!$G$26,IF(AND(I802&lt;1,J802&lt;2,H802&gt;'CPL Goal &amp; KW Info'!$E$25),'CPL Goal &amp; KW Info'!$G$25,IF(AND(I802&lt;1,J802&lt;2,H802&gt;'CPL Goal &amp; KW Info'!$E$24),'CPL Goal &amp; KW Info'!$G$24,"0%"))))))))))))))))))))))))))))))))))))</f>
        <v>J4</v>
      </c>
      <c r="N802" s="22" t="e">
        <f t="shared" si="61"/>
        <v>#VALUE!</v>
      </c>
      <c r="O802" s="5" t="str">
        <f t="shared" si="62"/>
        <v/>
      </c>
      <c r="P802" s="1"/>
      <c r="Q802" s="6"/>
      <c r="R802" s="1"/>
    </row>
    <row r="803" spans="1:18">
      <c r="A803" s="13" t="str">
        <f>IF('CPL Goal &amp; KW Info'!I809="","",'CPL Goal &amp; KW Info'!I809)</f>
        <v/>
      </c>
      <c r="B803" s="13" t="str">
        <f>IF('CPL Goal &amp; KW Info'!J809="","",'CPL Goal &amp; KW Info'!J809)</f>
        <v/>
      </c>
      <c r="C803" s="13" t="str">
        <f>IF('CPL Goal &amp; KW Info'!K809="","",'CPL Goal &amp; KW Info'!K809)</f>
        <v/>
      </c>
      <c r="D803" s="28" t="str">
        <f>IF('CPL Goal &amp; KW Info'!L809="","",'CPL Goal &amp; KW Info'!L809)</f>
        <v/>
      </c>
      <c r="E803" s="13" t="str">
        <f>IF('CPL Goal &amp; KW Info'!M809="","",'CPL Goal &amp; KW Info'!M809)</f>
        <v/>
      </c>
      <c r="F803" s="13" t="str">
        <f>IF('CPL Goal &amp; KW Info'!N809="","",'CPL Goal &amp; KW Info'!N809)</f>
        <v/>
      </c>
      <c r="G803" s="13" t="str">
        <f>IF('CPL Goal &amp; KW Info'!O809="","",'CPL Goal &amp; KW Info'!O809)</f>
        <v/>
      </c>
      <c r="H803" s="28" t="str">
        <f>IF('CPL Goal &amp; KW Info'!P809="","",'CPL Goal &amp; KW Info'!P809)</f>
        <v/>
      </c>
      <c r="I803" s="13" t="str">
        <f>IF('CPL Goal &amp; KW Info'!Q809="","",'CPL Goal &amp; KW Info'!Q809)</f>
        <v/>
      </c>
      <c r="J803" s="13" t="str">
        <f>IF('CPL Goal &amp; KW Info'!R809="","",'CPL Goal &amp; KW Info'!R809)</f>
        <v/>
      </c>
      <c r="K803" s="1" t="str">
        <f t="shared" si="59"/>
        <v/>
      </c>
      <c r="L803" s="21" t="str">
        <f t="shared" si="60"/>
        <v/>
      </c>
      <c r="M803" s="22" t="str">
        <f>IF(AND(I803&gt;0,J803&gt;4,K803&lt;'CPL Goal &amp; KW Info'!$B$5),'CPL Goal &amp; KW Info'!$C$5,IF(AND(I803&gt;0,J803&gt;4,K803&lt;'CPL Goal &amp; KW Info'!$B$6),'CPL Goal &amp; KW Info'!$C$6,IF(AND(I803&gt;0,J803&gt;4,K803&lt;'CPL Goal &amp; KW Info'!$B$7),'CPL Goal &amp; KW Info'!$C$7,IF(AND(I803&gt;0,J803&gt;4,K803&lt;'CPL Goal &amp; KW Info'!$B$8),'CPL Goal &amp; KW Info'!$C$8,IF(AND(I803&gt;0,J803&gt;4,K803&gt;'CPL Goal &amp; KW Info'!$B$11),'CPL Goal &amp; KW Info'!$C$11,IF(AND(I803&gt;0,J803&gt;4,K803&gt;'CPL Goal &amp; KW Info'!$B$10),'CPL Goal &amp; KW Info'!$C$10,IF(AND(I803&gt;0,J803&gt;4,K803&lt;'CPL Goal &amp; KW Info'!$B$10,K803&gt;'CPL Goal &amp; KW Info'!$B$8),'CPL Goal &amp; KW Info'!$C$9,IF(AND(I803&gt;0,J803&gt;2,K803&lt;'CPL Goal &amp; KW Info'!$B$15),'CPL Goal &amp; KW Info'!$C$15,IF(AND(I803&gt;0,J803&gt;2,K803&lt;'CPL Goal &amp; KW Info'!$B$16),'CPL Goal &amp; KW Info'!$C$16,IF(AND(I803&gt;0,J803&gt;2,K803&lt;'CPL Goal &amp; KW Info'!$B$17),'CPL Goal &amp; KW Info'!$C$17,IF(AND(I803&gt;0,J803&gt;2,K803&lt;'CPL Goal &amp; KW Info'!$B$18),'CPL Goal &amp; KW Info'!$C$18,IF(AND(I803&gt;0,J803&gt;2,K803&gt;'CPL Goal &amp; KW Info'!$B$21),'CPL Goal &amp; KW Info'!$C$21,IF(AND(I803&gt;0,J803&gt;2,K803&gt;'CPL Goal &amp; KW Info'!$B$20),'CPL Goal &amp; KW Info'!$C$20,IF(AND(I803&gt;0,J803&gt;2,K803&lt;'CPL Goal &amp; KW Info'!$B$20,K803&gt;'CPL Goal &amp; KW Info'!$B$18),'CPL Goal &amp; KW Info'!$C$19,IF(AND(I803&gt;0,J803&lt;2,K803&gt;'CPL Goal &amp; KW Info'!$B$28),'CPL Goal &amp; KW Info'!$C$28,IF(AND(I803&gt;0,J803&lt;2,K803&gt;'CPL Goal &amp; KW Info'!$B$27),'CPL Goal &amp; KW Info'!$C$27,IF(AND(I803&gt;0,J803&lt;2,K803&gt;'CPL Goal &amp; KW Info'!$B$26),'CPL Goal &amp; KW Info'!$C$26,IF(AND(I803&gt;0,J803&lt;2,K803&lt;'CPL Goal &amp; KW Info'!$B$26),'CPL Goal &amp; KW Info'!$C$25,IF(AND(I803&lt;1,J803&gt;4,H803&lt;'CPL Goal &amp; KW Info'!$E$5,L803&gt;5%),'CPL Goal &amp; KW Info'!$G$5,IF(AND(I803&lt;1,J803&gt;4,H803&lt;'CPL Goal &amp; KW Info'!$E$6,L803&gt;3%),'CPL Goal &amp; KW Info'!$G$6,IF(AND(I803&lt;1,J803&gt;4,H803&lt;'CPL Goal &amp; KW Info'!$E$7,L803&gt;5%),'CPL Goal &amp; KW Info'!$G$7,IF(AND(I803&lt;1,J803&gt;4,H803&lt;'CPL Goal &amp; KW Info'!$E$8,L803&gt;3%),'CPL Goal &amp; KW Info'!$G$8,IF(AND(I803&lt;1,J803&gt;4,H803&gt;'CPL Goal &amp; KW Info'!$E$10),'CPL Goal &amp; KW Info'!$G$10,IF(AND(I803&lt;1,J803&gt;4,H803&gt;'CPL Goal &amp; KW Info'!$E$9),'CPL Goal &amp; KW Info'!$G$9,IF(AND(I803&lt;1,J803&gt;4,H803&lt;'CPL Goal &amp; KW Info'!$E$9,H803&gt;'CPL Goal &amp; KW Info'!$E$8),"0%",IF(AND(I803&lt;1,J803&gt;2,H803&lt;'CPL Goal &amp; KW Info'!$E$15,L803&gt;5%),'CPL Goal &amp; KW Info'!$G$15,IF(AND(I803&lt;1,J803&gt;2,H803&lt;'CPL Goal &amp; KW Info'!$E$16,L803&gt;3%),'CPL Goal &amp; KW Info'!$G$16,IF(AND(I803&lt;1,J803&gt;2,H803&lt;'CPL Goal &amp; KW Info'!$E$17,L803&gt;5%),'CPL Goal &amp; KW Info'!$G$17,IF(AND(I803&lt;1,J803&gt;2,H803&lt;'CPL Goal &amp; KW Info'!$E$18,L803&gt;3%),'CPL Goal &amp; KW Info'!$G$18,IF(AND(I803&lt;1,J803&gt;2,H803&gt;'CPL Goal &amp; KW Info'!$E$20),'CPL Goal &amp; KW Info'!$G$20,IF(AND(I803&lt;1,J803&gt;2,H803&gt;'CPL Goal &amp; KW Info'!$E$19),'CPL Goal &amp; KW Info'!$G$19,IF(AND(I803&lt;1,J803&gt;2,H803&lt;'CPL Goal &amp; KW Info'!$E$19,H803&gt;'CPL Goal &amp; KW Info'!$E$18),"0%",IF(AND(I803&lt;1,J803&lt;2,H803&gt;'CPL Goal &amp; KW Info'!$E$27),'CPL Goal &amp; KW Info'!$G$27,IF(AND(I803&lt;1,J803&lt;2,H803&gt;'CPL Goal &amp; KW Info'!$E$26),'CPL Goal &amp; KW Info'!$G$26,IF(AND(I803&lt;1,J803&lt;2,H803&gt;'CPL Goal &amp; KW Info'!$E$25),'CPL Goal &amp; KW Info'!$G$25,IF(AND(I803&lt;1,J803&lt;2,H803&gt;'CPL Goal &amp; KW Info'!$E$24),'CPL Goal &amp; KW Info'!$G$24,"0%"))))))))))))))))))))))))))))))))))))</f>
        <v>J4</v>
      </c>
      <c r="N803" s="22" t="e">
        <f t="shared" si="61"/>
        <v>#VALUE!</v>
      </c>
      <c r="O803" s="5" t="str">
        <f t="shared" si="62"/>
        <v/>
      </c>
      <c r="P803" s="1"/>
      <c r="Q803" s="6"/>
      <c r="R803" s="1"/>
    </row>
    <row r="804" spans="1:18">
      <c r="A804" s="13" t="str">
        <f>IF('CPL Goal &amp; KW Info'!I810="","",'CPL Goal &amp; KW Info'!I810)</f>
        <v/>
      </c>
      <c r="B804" s="13" t="str">
        <f>IF('CPL Goal &amp; KW Info'!J810="","",'CPL Goal &amp; KW Info'!J810)</f>
        <v/>
      </c>
      <c r="C804" s="13" t="str">
        <f>IF('CPL Goal &amp; KW Info'!K810="","",'CPL Goal &amp; KW Info'!K810)</f>
        <v/>
      </c>
      <c r="D804" s="28" t="str">
        <f>IF('CPL Goal &amp; KW Info'!L810="","",'CPL Goal &amp; KW Info'!L810)</f>
        <v/>
      </c>
      <c r="E804" s="13" t="str">
        <f>IF('CPL Goal &amp; KW Info'!M810="","",'CPL Goal &amp; KW Info'!M810)</f>
        <v/>
      </c>
      <c r="F804" s="13" t="str">
        <f>IF('CPL Goal &amp; KW Info'!N810="","",'CPL Goal &amp; KW Info'!N810)</f>
        <v/>
      </c>
      <c r="G804" s="13" t="str">
        <f>IF('CPL Goal &amp; KW Info'!O810="","",'CPL Goal &amp; KW Info'!O810)</f>
        <v/>
      </c>
      <c r="H804" s="28" t="str">
        <f>IF('CPL Goal &amp; KW Info'!P810="","",'CPL Goal &amp; KW Info'!P810)</f>
        <v/>
      </c>
      <c r="I804" s="13" t="str">
        <f>IF('CPL Goal &amp; KW Info'!Q810="","",'CPL Goal &amp; KW Info'!Q810)</f>
        <v/>
      </c>
      <c r="J804" s="13" t="str">
        <f>IF('CPL Goal &amp; KW Info'!R810="","",'CPL Goal &amp; KW Info'!R810)</f>
        <v/>
      </c>
      <c r="K804" s="1" t="str">
        <f t="shared" si="59"/>
        <v/>
      </c>
      <c r="L804" s="21" t="str">
        <f t="shared" si="60"/>
        <v/>
      </c>
      <c r="M804" s="22" t="str">
        <f>IF(AND(I804&gt;0,J804&gt;4,K804&lt;'CPL Goal &amp; KW Info'!$B$5),'CPL Goal &amp; KW Info'!$C$5,IF(AND(I804&gt;0,J804&gt;4,K804&lt;'CPL Goal &amp; KW Info'!$B$6),'CPL Goal &amp; KW Info'!$C$6,IF(AND(I804&gt;0,J804&gt;4,K804&lt;'CPL Goal &amp; KW Info'!$B$7),'CPL Goal &amp; KW Info'!$C$7,IF(AND(I804&gt;0,J804&gt;4,K804&lt;'CPL Goal &amp; KW Info'!$B$8),'CPL Goal &amp; KW Info'!$C$8,IF(AND(I804&gt;0,J804&gt;4,K804&gt;'CPL Goal &amp; KW Info'!$B$11),'CPL Goal &amp; KW Info'!$C$11,IF(AND(I804&gt;0,J804&gt;4,K804&gt;'CPL Goal &amp; KW Info'!$B$10),'CPL Goal &amp; KW Info'!$C$10,IF(AND(I804&gt;0,J804&gt;4,K804&lt;'CPL Goal &amp; KW Info'!$B$10,K804&gt;'CPL Goal &amp; KW Info'!$B$8),'CPL Goal &amp; KW Info'!$C$9,IF(AND(I804&gt;0,J804&gt;2,K804&lt;'CPL Goal &amp; KW Info'!$B$15),'CPL Goal &amp; KW Info'!$C$15,IF(AND(I804&gt;0,J804&gt;2,K804&lt;'CPL Goal &amp; KW Info'!$B$16),'CPL Goal &amp; KW Info'!$C$16,IF(AND(I804&gt;0,J804&gt;2,K804&lt;'CPL Goal &amp; KW Info'!$B$17),'CPL Goal &amp; KW Info'!$C$17,IF(AND(I804&gt;0,J804&gt;2,K804&lt;'CPL Goal &amp; KW Info'!$B$18),'CPL Goal &amp; KW Info'!$C$18,IF(AND(I804&gt;0,J804&gt;2,K804&gt;'CPL Goal &amp; KW Info'!$B$21),'CPL Goal &amp; KW Info'!$C$21,IF(AND(I804&gt;0,J804&gt;2,K804&gt;'CPL Goal &amp; KW Info'!$B$20),'CPL Goal &amp; KW Info'!$C$20,IF(AND(I804&gt;0,J804&gt;2,K804&lt;'CPL Goal &amp; KW Info'!$B$20,K804&gt;'CPL Goal &amp; KW Info'!$B$18),'CPL Goal &amp; KW Info'!$C$19,IF(AND(I804&gt;0,J804&lt;2,K804&gt;'CPL Goal &amp; KW Info'!$B$28),'CPL Goal &amp; KW Info'!$C$28,IF(AND(I804&gt;0,J804&lt;2,K804&gt;'CPL Goal &amp; KW Info'!$B$27),'CPL Goal &amp; KW Info'!$C$27,IF(AND(I804&gt;0,J804&lt;2,K804&gt;'CPL Goal &amp; KW Info'!$B$26),'CPL Goal &amp; KW Info'!$C$26,IF(AND(I804&gt;0,J804&lt;2,K804&lt;'CPL Goal &amp; KW Info'!$B$26),'CPL Goal &amp; KW Info'!$C$25,IF(AND(I804&lt;1,J804&gt;4,H804&lt;'CPL Goal &amp; KW Info'!$E$5,L804&gt;5%),'CPL Goal &amp; KW Info'!$G$5,IF(AND(I804&lt;1,J804&gt;4,H804&lt;'CPL Goal &amp; KW Info'!$E$6,L804&gt;3%),'CPL Goal &amp; KW Info'!$G$6,IF(AND(I804&lt;1,J804&gt;4,H804&lt;'CPL Goal &amp; KW Info'!$E$7,L804&gt;5%),'CPL Goal &amp; KW Info'!$G$7,IF(AND(I804&lt;1,J804&gt;4,H804&lt;'CPL Goal &amp; KW Info'!$E$8,L804&gt;3%),'CPL Goal &amp; KW Info'!$G$8,IF(AND(I804&lt;1,J804&gt;4,H804&gt;'CPL Goal &amp; KW Info'!$E$10),'CPL Goal &amp; KW Info'!$G$10,IF(AND(I804&lt;1,J804&gt;4,H804&gt;'CPL Goal &amp; KW Info'!$E$9),'CPL Goal &amp; KW Info'!$G$9,IF(AND(I804&lt;1,J804&gt;4,H804&lt;'CPL Goal &amp; KW Info'!$E$9,H804&gt;'CPL Goal &amp; KW Info'!$E$8),"0%",IF(AND(I804&lt;1,J804&gt;2,H804&lt;'CPL Goal &amp; KW Info'!$E$15,L804&gt;5%),'CPL Goal &amp; KW Info'!$G$15,IF(AND(I804&lt;1,J804&gt;2,H804&lt;'CPL Goal &amp; KW Info'!$E$16,L804&gt;3%),'CPL Goal &amp; KW Info'!$G$16,IF(AND(I804&lt;1,J804&gt;2,H804&lt;'CPL Goal &amp; KW Info'!$E$17,L804&gt;5%),'CPL Goal &amp; KW Info'!$G$17,IF(AND(I804&lt;1,J804&gt;2,H804&lt;'CPL Goal &amp; KW Info'!$E$18,L804&gt;3%),'CPL Goal &amp; KW Info'!$G$18,IF(AND(I804&lt;1,J804&gt;2,H804&gt;'CPL Goal &amp; KW Info'!$E$20),'CPL Goal &amp; KW Info'!$G$20,IF(AND(I804&lt;1,J804&gt;2,H804&gt;'CPL Goal &amp; KW Info'!$E$19),'CPL Goal &amp; KW Info'!$G$19,IF(AND(I804&lt;1,J804&gt;2,H804&lt;'CPL Goal &amp; KW Info'!$E$19,H804&gt;'CPL Goal &amp; KW Info'!$E$18),"0%",IF(AND(I804&lt;1,J804&lt;2,H804&gt;'CPL Goal &amp; KW Info'!$E$27),'CPL Goal &amp; KW Info'!$G$27,IF(AND(I804&lt;1,J804&lt;2,H804&gt;'CPL Goal &amp; KW Info'!$E$26),'CPL Goal &amp; KW Info'!$G$26,IF(AND(I804&lt;1,J804&lt;2,H804&gt;'CPL Goal &amp; KW Info'!$E$25),'CPL Goal &amp; KW Info'!$G$25,IF(AND(I804&lt;1,J804&lt;2,H804&gt;'CPL Goal &amp; KW Info'!$E$24),'CPL Goal &amp; KW Info'!$G$24,"0%"))))))))))))))))))))))))))))))))))))</f>
        <v>J4</v>
      </c>
      <c r="N804" s="22" t="e">
        <f t="shared" si="61"/>
        <v>#VALUE!</v>
      </c>
      <c r="O804" s="5" t="str">
        <f t="shared" si="62"/>
        <v/>
      </c>
      <c r="P804" s="1"/>
      <c r="Q804" s="6"/>
      <c r="R804" s="1"/>
    </row>
    <row r="805" spans="1:18">
      <c r="A805" s="13" t="str">
        <f>IF('CPL Goal &amp; KW Info'!I811="","",'CPL Goal &amp; KW Info'!I811)</f>
        <v/>
      </c>
      <c r="B805" s="13" t="str">
        <f>IF('CPL Goal &amp; KW Info'!J811="","",'CPL Goal &amp; KW Info'!J811)</f>
        <v/>
      </c>
      <c r="C805" s="13" t="str">
        <f>IF('CPL Goal &amp; KW Info'!K811="","",'CPL Goal &amp; KW Info'!K811)</f>
        <v/>
      </c>
      <c r="D805" s="28" t="str">
        <f>IF('CPL Goal &amp; KW Info'!L811="","",'CPL Goal &amp; KW Info'!L811)</f>
        <v/>
      </c>
      <c r="E805" s="13" t="str">
        <f>IF('CPL Goal &amp; KW Info'!M811="","",'CPL Goal &amp; KW Info'!M811)</f>
        <v/>
      </c>
      <c r="F805" s="13" t="str">
        <f>IF('CPL Goal &amp; KW Info'!N811="","",'CPL Goal &amp; KW Info'!N811)</f>
        <v/>
      </c>
      <c r="G805" s="13" t="str">
        <f>IF('CPL Goal &amp; KW Info'!O811="","",'CPL Goal &amp; KW Info'!O811)</f>
        <v/>
      </c>
      <c r="H805" s="28" t="str">
        <f>IF('CPL Goal &amp; KW Info'!P811="","",'CPL Goal &amp; KW Info'!P811)</f>
        <v/>
      </c>
      <c r="I805" s="13" t="str">
        <f>IF('CPL Goal &amp; KW Info'!Q811="","",'CPL Goal &amp; KW Info'!Q811)</f>
        <v/>
      </c>
      <c r="J805" s="13" t="str">
        <f>IF('CPL Goal &amp; KW Info'!R811="","",'CPL Goal &amp; KW Info'!R811)</f>
        <v/>
      </c>
      <c r="K805" s="1" t="str">
        <f t="shared" si="59"/>
        <v/>
      </c>
      <c r="L805" s="21" t="str">
        <f t="shared" si="60"/>
        <v/>
      </c>
      <c r="M805" s="22" t="str">
        <f>IF(AND(I805&gt;0,J805&gt;4,K805&lt;'CPL Goal &amp; KW Info'!$B$5),'CPL Goal &amp; KW Info'!$C$5,IF(AND(I805&gt;0,J805&gt;4,K805&lt;'CPL Goal &amp; KW Info'!$B$6),'CPL Goal &amp; KW Info'!$C$6,IF(AND(I805&gt;0,J805&gt;4,K805&lt;'CPL Goal &amp; KW Info'!$B$7),'CPL Goal &amp; KW Info'!$C$7,IF(AND(I805&gt;0,J805&gt;4,K805&lt;'CPL Goal &amp; KW Info'!$B$8),'CPL Goal &amp; KW Info'!$C$8,IF(AND(I805&gt;0,J805&gt;4,K805&gt;'CPL Goal &amp; KW Info'!$B$11),'CPL Goal &amp; KW Info'!$C$11,IF(AND(I805&gt;0,J805&gt;4,K805&gt;'CPL Goal &amp; KW Info'!$B$10),'CPL Goal &amp; KW Info'!$C$10,IF(AND(I805&gt;0,J805&gt;4,K805&lt;'CPL Goal &amp; KW Info'!$B$10,K805&gt;'CPL Goal &amp; KW Info'!$B$8),'CPL Goal &amp; KW Info'!$C$9,IF(AND(I805&gt;0,J805&gt;2,K805&lt;'CPL Goal &amp; KW Info'!$B$15),'CPL Goal &amp; KW Info'!$C$15,IF(AND(I805&gt;0,J805&gt;2,K805&lt;'CPL Goal &amp; KW Info'!$B$16),'CPL Goal &amp; KW Info'!$C$16,IF(AND(I805&gt;0,J805&gt;2,K805&lt;'CPL Goal &amp; KW Info'!$B$17),'CPL Goal &amp; KW Info'!$C$17,IF(AND(I805&gt;0,J805&gt;2,K805&lt;'CPL Goal &amp; KW Info'!$B$18),'CPL Goal &amp; KW Info'!$C$18,IF(AND(I805&gt;0,J805&gt;2,K805&gt;'CPL Goal &amp; KW Info'!$B$21),'CPL Goal &amp; KW Info'!$C$21,IF(AND(I805&gt;0,J805&gt;2,K805&gt;'CPL Goal &amp; KW Info'!$B$20),'CPL Goal &amp; KW Info'!$C$20,IF(AND(I805&gt;0,J805&gt;2,K805&lt;'CPL Goal &amp; KW Info'!$B$20,K805&gt;'CPL Goal &amp; KW Info'!$B$18),'CPL Goal &amp; KW Info'!$C$19,IF(AND(I805&gt;0,J805&lt;2,K805&gt;'CPL Goal &amp; KW Info'!$B$28),'CPL Goal &amp; KW Info'!$C$28,IF(AND(I805&gt;0,J805&lt;2,K805&gt;'CPL Goal &amp; KW Info'!$B$27),'CPL Goal &amp; KW Info'!$C$27,IF(AND(I805&gt;0,J805&lt;2,K805&gt;'CPL Goal &amp; KW Info'!$B$26),'CPL Goal &amp; KW Info'!$C$26,IF(AND(I805&gt;0,J805&lt;2,K805&lt;'CPL Goal &amp; KW Info'!$B$26),'CPL Goal &amp; KW Info'!$C$25,IF(AND(I805&lt;1,J805&gt;4,H805&lt;'CPL Goal &amp; KW Info'!$E$5,L805&gt;5%),'CPL Goal &amp; KW Info'!$G$5,IF(AND(I805&lt;1,J805&gt;4,H805&lt;'CPL Goal &amp; KW Info'!$E$6,L805&gt;3%),'CPL Goal &amp; KW Info'!$G$6,IF(AND(I805&lt;1,J805&gt;4,H805&lt;'CPL Goal &amp; KW Info'!$E$7,L805&gt;5%),'CPL Goal &amp; KW Info'!$G$7,IF(AND(I805&lt;1,J805&gt;4,H805&lt;'CPL Goal &amp; KW Info'!$E$8,L805&gt;3%),'CPL Goal &amp; KW Info'!$G$8,IF(AND(I805&lt;1,J805&gt;4,H805&gt;'CPL Goal &amp; KW Info'!$E$10),'CPL Goal &amp; KW Info'!$G$10,IF(AND(I805&lt;1,J805&gt;4,H805&gt;'CPL Goal &amp; KW Info'!$E$9),'CPL Goal &amp; KW Info'!$G$9,IF(AND(I805&lt;1,J805&gt;4,H805&lt;'CPL Goal &amp; KW Info'!$E$9,H805&gt;'CPL Goal &amp; KW Info'!$E$8),"0%",IF(AND(I805&lt;1,J805&gt;2,H805&lt;'CPL Goal &amp; KW Info'!$E$15,L805&gt;5%),'CPL Goal &amp; KW Info'!$G$15,IF(AND(I805&lt;1,J805&gt;2,H805&lt;'CPL Goal &amp; KW Info'!$E$16,L805&gt;3%),'CPL Goal &amp; KW Info'!$G$16,IF(AND(I805&lt;1,J805&gt;2,H805&lt;'CPL Goal &amp; KW Info'!$E$17,L805&gt;5%),'CPL Goal &amp; KW Info'!$G$17,IF(AND(I805&lt;1,J805&gt;2,H805&lt;'CPL Goal &amp; KW Info'!$E$18,L805&gt;3%),'CPL Goal &amp; KW Info'!$G$18,IF(AND(I805&lt;1,J805&gt;2,H805&gt;'CPL Goal &amp; KW Info'!$E$20),'CPL Goal &amp; KW Info'!$G$20,IF(AND(I805&lt;1,J805&gt;2,H805&gt;'CPL Goal &amp; KW Info'!$E$19),'CPL Goal &amp; KW Info'!$G$19,IF(AND(I805&lt;1,J805&gt;2,H805&lt;'CPL Goal &amp; KW Info'!$E$19,H805&gt;'CPL Goal &amp; KW Info'!$E$18),"0%",IF(AND(I805&lt;1,J805&lt;2,H805&gt;'CPL Goal &amp; KW Info'!$E$27),'CPL Goal &amp; KW Info'!$G$27,IF(AND(I805&lt;1,J805&lt;2,H805&gt;'CPL Goal &amp; KW Info'!$E$26),'CPL Goal &amp; KW Info'!$G$26,IF(AND(I805&lt;1,J805&lt;2,H805&gt;'CPL Goal &amp; KW Info'!$E$25),'CPL Goal &amp; KW Info'!$G$25,IF(AND(I805&lt;1,J805&lt;2,H805&gt;'CPL Goal &amp; KW Info'!$E$24),'CPL Goal &amp; KW Info'!$G$24,"0%"))))))))))))))))))))))))))))))))))))</f>
        <v>J4</v>
      </c>
      <c r="N805" s="22" t="e">
        <f t="shared" si="61"/>
        <v>#VALUE!</v>
      </c>
      <c r="O805" s="5" t="str">
        <f t="shared" si="62"/>
        <v/>
      </c>
      <c r="P805" s="1"/>
      <c r="Q805" s="6"/>
      <c r="R805" s="1"/>
    </row>
    <row r="806" spans="1:18">
      <c r="A806" s="13" t="str">
        <f>IF('CPL Goal &amp; KW Info'!I812="","",'CPL Goal &amp; KW Info'!I812)</f>
        <v/>
      </c>
      <c r="B806" s="13" t="str">
        <f>IF('CPL Goal &amp; KW Info'!J812="","",'CPL Goal &amp; KW Info'!J812)</f>
        <v/>
      </c>
      <c r="C806" s="13" t="str">
        <f>IF('CPL Goal &amp; KW Info'!K812="","",'CPL Goal &amp; KW Info'!K812)</f>
        <v/>
      </c>
      <c r="D806" s="28" t="str">
        <f>IF('CPL Goal &amp; KW Info'!L812="","",'CPL Goal &amp; KW Info'!L812)</f>
        <v/>
      </c>
      <c r="E806" s="13" t="str">
        <f>IF('CPL Goal &amp; KW Info'!M812="","",'CPL Goal &amp; KW Info'!M812)</f>
        <v/>
      </c>
      <c r="F806" s="13" t="str">
        <f>IF('CPL Goal &amp; KW Info'!N812="","",'CPL Goal &amp; KW Info'!N812)</f>
        <v/>
      </c>
      <c r="G806" s="13" t="str">
        <f>IF('CPL Goal &amp; KW Info'!O812="","",'CPL Goal &amp; KW Info'!O812)</f>
        <v/>
      </c>
      <c r="H806" s="28" t="str">
        <f>IF('CPL Goal &amp; KW Info'!P812="","",'CPL Goal &amp; KW Info'!P812)</f>
        <v/>
      </c>
      <c r="I806" s="13" t="str">
        <f>IF('CPL Goal &amp; KW Info'!Q812="","",'CPL Goal &amp; KW Info'!Q812)</f>
        <v/>
      </c>
      <c r="J806" s="13" t="str">
        <f>IF('CPL Goal &amp; KW Info'!R812="","",'CPL Goal &amp; KW Info'!R812)</f>
        <v/>
      </c>
      <c r="K806" s="1" t="str">
        <f t="shared" si="59"/>
        <v/>
      </c>
      <c r="L806" s="21" t="str">
        <f t="shared" si="60"/>
        <v/>
      </c>
      <c r="M806" s="22" t="str">
        <f>IF(AND(I806&gt;0,J806&gt;4,K806&lt;'CPL Goal &amp; KW Info'!$B$5),'CPL Goal &amp; KW Info'!$C$5,IF(AND(I806&gt;0,J806&gt;4,K806&lt;'CPL Goal &amp; KW Info'!$B$6),'CPL Goal &amp; KW Info'!$C$6,IF(AND(I806&gt;0,J806&gt;4,K806&lt;'CPL Goal &amp; KW Info'!$B$7),'CPL Goal &amp; KW Info'!$C$7,IF(AND(I806&gt;0,J806&gt;4,K806&lt;'CPL Goal &amp; KW Info'!$B$8),'CPL Goal &amp; KW Info'!$C$8,IF(AND(I806&gt;0,J806&gt;4,K806&gt;'CPL Goal &amp; KW Info'!$B$11),'CPL Goal &amp; KW Info'!$C$11,IF(AND(I806&gt;0,J806&gt;4,K806&gt;'CPL Goal &amp; KW Info'!$B$10),'CPL Goal &amp; KW Info'!$C$10,IF(AND(I806&gt;0,J806&gt;4,K806&lt;'CPL Goal &amp; KW Info'!$B$10,K806&gt;'CPL Goal &amp; KW Info'!$B$8),'CPL Goal &amp; KW Info'!$C$9,IF(AND(I806&gt;0,J806&gt;2,K806&lt;'CPL Goal &amp; KW Info'!$B$15),'CPL Goal &amp; KW Info'!$C$15,IF(AND(I806&gt;0,J806&gt;2,K806&lt;'CPL Goal &amp; KW Info'!$B$16),'CPL Goal &amp; KW Info'!$C$16,IF(AND(I806&gt;0,J806&gt;2,K806&lt;'CPL Goal &amp; KW Info'!$B$17),'CPL Goal &amp; KW Info'!$C$17,IF(AND(I806&gt;0,J806&gt;2,K806&lt;'CPL Goal &amp; KW Info'!$B$18),'CPL Goal &amp; KW Info'!$C$18,IF(AND(I806&gt;0,J806&gt;2,K806&gt;'CPL Goal &amp; KW Info'!$B$21),'CPL Goal &amp; KW Info'!$C$21,IF(AND(I806&gt;0,J806&gt;2,K806&gt;'CPL Goal &amp; KW Info'!$B$20),'CPL Goal &amp; KW Info'!$C$20,IF(AND(I806&gt;0,J806&gt;2,K806&lt;'CPL Goal &amp; KW Info'!$B$20,K806&gt;'CPL Goal &amp; KW Info'!$B$18),'CPL Goal &amp; KW Info'!$C$19,IF(AND(I806&gt;0,J806&lt;2,K806&gt;'CPL Goal &amp; KW Info'!$B$28),'CPL Goal &amp; KW Info'!$C$28,IF(AND(I806&gt;0,J806&lt;2,K806&gt;'CPL Goal &amp; KW Info'!$B$27),'CPL Goal &amp; KW Info'!$C$27,IF(AND(I806&gt;0,J806&lt;2,K806&gt;'CPL Goal &amp; KW Info'!$B$26),'CPL Goal &amp; KW Info'!$C$26,IF(AND(I806&gt;0,J806&lt;2,K806&lt;'CPL Goal &amp; KW Info'!$B$26),'CPL Goal &amp; KW Info'!$C$25,IF(AND(I806&lt;1,J806&gt;4,H806&lt;'CPL Goal &amp; KW Info'!$E$5,L806&gt;5%),'CPL Goal &amp; KW Info'!$G$5,IF(AND(I806&lt;1,J806&gt;4,H806&lt;'CPL Goal &amp; KW Info'!$E$6,L806&gt;3%),'CPL Goal &amp; KW Info'!$G$6,IF(AND(I806&lt;1,J806&gt;4,H806&lt;'CPL Goal &amp; KW Info'!$E$7,L806&gt;5%),'CPL Goal &amp; KW Info'!$G$7,IF(AND(I806&lt;1,J806&gt;4,H806&lt;'CPL Goal &amp; KW Info'!$E$8,L806&gt;3%),'CPL Goal &amp; KW Info'!$G$8,IF(AND(I806&lt;1,J806&gt;4,H806&gt;'CPL Goal &amp; KW Info'!$E$10),'CPL Goal &amp; KW Info'!$G$10,IF(AND(I806&lt;1,J806&gt;4,H806&gt;'CPL Goal &amp; KW Info'!$E$9),'CPL Goal &amp; KW Info'!$G$9,IF(AND(I806&lt;1,J806&gt;4,H806&lt;'CPL Goal &amp; KW Info'!$E$9,H806&gt;'CPL Goal &amp; KW Info'!$E$8),"0%",IF(AND(I806&lt;1,J806&gt;2,H806&lt;'CPL Goal &amp; KW Info'!$E$15,L806&gt;5%),'CPL Goal &amp; KW Info'!$G$15,IF(AND(I806&lt;1,J806&gt;2,H806&lt;'CPL Goal &amp; KW Info'!$E$16,L806&gt;3%),'CPL Goal &amp; KW Info'!$G$16,IF(AND(I806&lt;1,J806&gt;2,H806&lt;'CPL Goal &amp; KW Info'!$E$17,L806&gt;5%),'CPL Goal &amp; KW Info'!$G$17,IF(AND(I806&lt;1,J806&gt;2,H806&lt;'CPL Goal &amp; KW Info'!$E$18,L806&gt;3%),'CPL Goal &amp; KW Info'!$G$18,IF(AND(I806&lt;1,J806&gt;2,H806&gt;'CPL Goal &amp; KW Info'!$E$20),'CPL Goal &amp; KW Info'!$G$20,IF(AND(I806&lt;1,J806&gt;2,H806&gt;'CPL Goal &amp; KW Info'!$E$19),'CPL Goal &amp; KW Info'!$G$19,IF(AND(I806&lt;1,J806&gt;2,H806&lt;'CPL Goal &amp; KW Info'!$E$19,H806&gt;'CPL Goal &amp; KW Info'!$E$18),"0%",IF(AND(I806&lt;1,J806&lt;2,H806&gt;'CPL Goal &amp; KW Info'!$E$27),'CPL Goal &amp; KW Info'!$G$27,IF(AND(I806&lt;1,J806&lt;2,H806&gt;'CPL Goal &amp; KW Info'!$E$26),'CPL Goal &amp; KW Info'!$G$26,IF(AND(I806&lt;1,J806&lt;2,H806&gt;'CPL Goal &amp; KW Info'!$E$25),'CPL Goal &amp; KW Info'!$G$25,IF(AND(I806&lt;1,J806&lt;2,H806&gt;'CPL Goal &amp; KW Info'!$E$24),'CPL Goal &amp; KW Info'!$G$24,"0%"))))))))))))))))))))))))))))))))))))</f>
        <v>J4</v>
      </c>
      <c r="N806" s="22" t="e">
        <f t="shared" si="61"/>
        <v>#VALUE!</v>
      </c>
      <c r="O806" s="5" t="str">
        <f t="shared" si="62"/>
        <v/>
      </c>
      <c r="P806" s="1"/>
      <c r="Q806" s="6"/>
      <c r="R806" s="1"/>
    </row>
    <row r="807" spans="1:18">
      <c r="A807" s="13" t="str">
        <f>IF('CPL Goal &amp; KW Info'!I813="","",'CPL Goal &amp; KW Info'!I813)</f>
        <v/>
      </c>
      <c r="B807" s="13" t="str">
        <f>IF('CPL Goal &amp; KW Info'!J813="","",'CPL Goal &amp; KW Info'!J813)</f>
        <v/>
      </c>
      <c r="C807" s="13" t="str">
        <f>IF('CPL Goal &amp; KW Info'!K813="","",'CPL Goal &amp; KW Info'!K813)</f>
        <v/>
      </c>
      <c r="D807" s="28" t="str">
        <f>IF('CPL Goal &amp; KW Info'!L813="","",'CPL Goal &amp; KW Info'!L813)</f>
        <v/>
      </c>
      <c r="E807" s="13" t="str">
        <f>IF('CPL Goal &amp; KW Info'!M813="","",'CPL Goal &amp; KW Info'!M813)</f>
        <v/>
      </c>
      <c r="F807" s="13" t="str">
        <f>IF('CPL Goal &amp; KW Info'!N813="","",'CPL Goal &amp; KW Info'!N813)</f>
        <v/>
      </c>
      <c r="G807" s="13" t="str">
        <f>IF('CPL Goal &amp; KW Info'!O813="","",'CPL Goal &amp; KW Info'!O813)</f>
        <v/>
      </c>
      <c r="H807" s="28" t="str">
        <f>IF('CPL Goal &amp; KW Info'!P813="","",'CPL Goal &amp; KW Info'!P813)</f>
        <v/>
      </c>
      <c r="I807" s="13" t="str">
        <f>IF('CPL Goal &amp; KW Info'!Q813="","",'CPL Goal &amp; KW Info'!Q813)</f>
        <v/>
      </c>
      <c r="J807" s="13" t="str">
        <f>IF('CPL Goal &amp; KW Info'!R813="","",'CPL Goal &amp; KW Info'!R813)</f>
        <v/>
      </c>
      <c r="K807" s="1" t="str">
        <f t="shared" si="59"/>
        <v/>
      </c>
      <c r="L807" s="21" t="str">
        <f t="shared" si="60"/>
        <v/>
      </c>
      <c r="M807" s="22" t="str">
        <f>IF(AND(I807&gt;0,J807&gt;4,K807&lt;'CPL Goal &amp; KW Info'!$B$5),'CPL Goal &amp; KW Info'!$C$5,IF(AND(I807&gt;0,J807&gt;4,K807&lt;'CPL Goal &amp; KW Info'!$B$6),'CPL Goal &amp; KW Info'!$C$6,IF(AND(I807&gt;0,J807&gt;4,K807&lt;'CPL Goal &amp; KW Info'!$B$7),'CPL Goal &amp; KW Info'!$C$7,IF(AND(I807&gt;0,J807&gt;4,K807&lt;'CPL Goal &amp; KW Info'!$B$8),'CPL Goal &amp; KW Info'!$C$8,IF(AND(I807&gt;0,J807&gt;4,K807&gt;'CPL Goal &amp; KW Info'!$B$11),'CPL Goal &amp; KW Info'!$C$11,IF(AND(I807&gt;0,J807&gt;4,K807&gt;'CPL Goal &amp; KW Info'!$B$10),'CPL Goal &amp; KW Info'!$C$10,IF(AND(I807&gt;0,J807&gt;4,K807&lt;'CPL Goal &amp; KW Info'!$B$10,K807&gt;'CPL Goal &amp; KW Info'!$B$8),'CPL Goal &amp; KW Info'!$C$9,IF(AND(I807&gt;0,J807&gt;2,K807&lt;'CPL Goal &amp; KW Info'!$B$15),'CPL Goal &amp; KW Info'!$C$15,IF(AND(I807&gt;0,J807&gt;2,K807&lt;'CPL Goal &amp; KW Info'!$B$16),'CPL Goal &amp; KW Info'!$C$16,IF(AND(I807&gt;0,J807&gt;2,K807&lt;'CPL Goal &amp; KW Info'!$B$17),'CPL Goal &amp; KW Info'!$C$17,IF(AND(I807&gt;0,J807&gt;2,K807&lt;'CPL Goal &amp; KW Info'!$B$18),'CPL Goal &amp; KW Info'!$C$18,IF(AND(I807&gt;0,J807&gt;2,K807&gt;'CPL Goal &amp; KW Info'!$B$21),'CPL Goal &amp; KW Info'!$C$21,IF(AND(I807&gt;0,J807&gt;2,K807&gt;'CPL Goal &amp; KW Info'!$B$20),'CPL Goal &amp; KW Info'!$C$20,IF(AND(I807&gt;0,J807&gt;2,K807&lt;'CPL Goal &amp; KW Info'!$B$20,K807&gt;'CPL Goal &amp; KW Info'!$B$18),'CPL Goal &amp; KW Info'!$C$19,IF(AND(I807&gt;0,J807&lt;2,K807&gt;'CPL Goal &amp; KW Info'!$B$28),'CPL Goal &amp; KW Info'!$C$28,IF(AND(I807&gt;0,J807&lt;2,K807&gt;'CPL Goal &amp; KW Info'!$B$27),'CPL Goal &amp; KW Info'!$C$27,IF(AND(I807&gt;0,J807&lt;2,K807&gt;'CPL Goal &amp; KW Info'!$B$26),'CPL Goal &amp; KW Info'!$C$26,IF(AND(I807&gt;0,J807&lt;2,K807&lt;'CPL Goal &amp; KW Info'!$B$26),'CPL Goal &amp; KW Info'!$C$25,IF(AND(I807&lt;1,J807&gt;4,H807&lt;'CPL Goal &amp; KW Info'!$E$5,L807&gt;5%),'CPL Goal &amp; KW Info'!$G$5,IF(AND(I807&lt;1,J807&gt;4,H807&lt;'CPL Goal &amp; KW Info'!$E$6,L807&gt;3%),'CPL Goal &amp; KW Info'!$G$6,IF(AND(I807&lt;1,J807&gt;4,H807&lt;'CPL Goal &amp; KW Info'!$E$7,L807&gt;5%),'CPL Goal &amp; KW Info'!$G$7,IF(AND(I807&lt;1,J807&gt;4,H807&lt;'CPL Goal &amp; KW Info'!$E$8,L807&gt;3%),'CPL Goal &amp; KW Info'!$G$8,IF(AND(I807&lt;1,J807&gt;4,H807&gt;'CPL Goal &amp; KW Info'!$E$10),'CPL Goal &amp; KW Info'!$G$10,IF(AND(I807&lt;1,J807&gt;4,H807&gt;'CPL Goal &amp; KW Info'!$E$9),'CPL Goal &amp; KW Info'!$G$9,IF(AND(I807&lt;1,J807&gt;4,H807&lt;'CPL Goal &amp; KW Info'!$E$9,H807&gt;'CPL Goal &amp; KW Info'!$E$8),"0%",IF(AND(I807&lt;1,J807&gt;2,H807&lt;'CPL Goal &amp; KW Info'!$E$15,L807&gt;5%),'CPL Goal &amp; KW Info'!$G$15,IF(AND(I807&lt;1,J807&gt;2,H807&lt;'CPL Goal &amp; KW Info'!$E$16,L807&gt;3%),'CPL Goal &amp; KW Info'!$G$16,IF(AND(I807&lt;1,J807&gt;2,H807&lt;'CPL Goal &amp; KW Info'!$E$17,L807&gt;5%),'CPL Goal &amp; KW Info'!$G$17,IF(AND(I807&lt;1,J807&gt;2,H807&lt;'CPL Goal &amp; KW Info'!$E$18,L807&gt;3%),'CPL Goal &amp; KW Info'!$G$18,IF(AND(I807&lt;1,J807&gt;2,H807&gt;'CPL Goal &amp; KW Info'!$E$20),'CPL Goal &amp; KW Info'!$G$20,IF(AND(I807&lt;1,J807&gt;2,H807&gt;'CPL Goal &amp; KW Info'!$E$19),'CPL Goal &amp; KW Info'!$G$19,IF(AND(I807&lt;1,J807&gt;2,H807&lt;'CPL Goal &amp; KW Info'!$E$19,H807&gt;'CPL Goal &amp; KW Info'!$E$18),"0%",IF(AND(I807&lt;1,J807&lt;2,H807&gt;'CPL Goal &amp; KW Info'!$E$27),'CPL Goal &amp; KW Info'!$G$27,IF(AND(I807&lt;1,J807&lt;2,H807&gt;'CPL Goal &amp; KW Info'!$E$26),'CPL Goal &amp; KW Info'!$G$26,IF(AND(I807&lt;1,J807&lt;2,H807&gt;'CPL Goal &amp; KW Info'!$E$25),'CPL Goal &amp; KW Info'!$G$25,IF(AND(I807&lt;1,J807&lt;2,H807&gt;'CPL Goal &amp; KW Info'!$E$24),'CPL Goal &amp; KW Info'!$G$24,"0%"))))))))))))))))))))))))))))))))))))</f>
        <v>J4</v>
      </c>
      <c r="N807" s="22" t="e">
        <f t="shared" si="61"/>
        <v>#VALUE!</v>
      </c>
      <c r="O807" s="5" t="str">
        <f t="shared" si="62"/>
        <v/>
      </c>
      <c r="P807" s="1"/>
      <c r="Q807" s="6"/>
      <c r="R807" s="1"/>
    </row>
    <row r="808" spans="1:18">
      <c r="A808" s="13" t="str">
        <f>IF('CPL Goal &amp; KW Info'!I814="","",'CPL Goal &amp; KW Info'!I814)</f>
        <v/>
      </c>
      <c r="B808" s="13" t="str">
        <f>IF('CPL Goal &amp; KW Info'!J814="","",'CPL Goal &amp; KW Info'!J814)</f>
        <v/>
      </c>
      <c r="C808" s="13" t="str">
        <f>IF('CPL Goal &amp; KW Info'!K814="","",'CPL Goal &amp; KW Info'!K814)</f>
        <v/>
      </c>
      <c r="D808" s="28" t="str">
        <f>IF('CPL Goal &amp; KW Info'!L814="","",'CPL Goal &amp; KW Info'!L814)</f>
        <v/>
      </c>
      <c r="E808" s="13" t="str">
        <f>IF('CPL Goal &amp; KW Info'!M814="","",'CPL Goal &amp; KW Info'!M814)</f>
        <v/>
      </c>
      <c r="F808" s="13" t="str">
        <f>IF('CPL Goal &amp; KW Info'!N814="","",'CPL Goal &amp; KW Info'!N814)</f>
        <v/>
      </c>
      <c r="G808" s="13" t="str">
        <f>IF('CPL Goal &amp; KW Info'!O814="","",'CPL Goal &amp; KW Info'!O814)</f>
        <v/>
      </c>
      <c r="H808" s="28" t="str">
        <f>IF('CPL Goal &amp; KW Info'!P814="","",'CPL Goal &amp; KW Info'!P814)</f>
        <v/>
      </c>
      <c r="I808" s="13" t="str">
        <f>IF('CPL Goal &amp; KW Info'!Q814="","",'CPL Goal &amp; KW Info'!Q814)</f>
        <v/>
      </c>
      <c r="J808" s="13" t="str">
        <f>IF('CPL Goal &amp; KW Info'!R814="","",'CPL Goal &amp; KW Info'!R814)</f>
        <v/>
      </c>
      <c r="K808" s="1" t="str">
        <f t="shared" si="59"/>
        <v/>
      </c>
      <c r="L808" s="21" t="str">
        <f t="shared" si="60"/>
        <v/>
      </c>
      <c r="M808" s="22" t="str">
        <f>IF(AND(I808&gt;0,J808&gt;4,K808&lt;'CPL Goal &amp; KW Info'!$B$5),'CPL Goal &amp; KW Info'!$C$5,IF(AND(I808&gt;0,J808&gt;4,K808&lt;'CPL Goal &amp; KW Info'!$B$6),'CPL Goal &amp; KW Info'!$C$6,IF(AND(I808&gt;0,J808&gt;4,K808&lt;'CPL Goal &amp; KW Info'!$B$7),'CPL Goal &amp; KW Info'!$C$7,IF(AND(I808&gt;0,J808&gt;4,K808&lt;'CPL Goal &amp; KW Info'!$B$8),'CPL Goal &amp; KW Info'!$C$8,IF(AND(I808&gt;0,J808&gt;4,K808&gt;'CPL Goal &amp; KW Info'!$B$11),'CPL Goal &amp; KW Info'!$C$11,IF(AND(I808&gt;0,J808&gt;4,K808&gt;'CPL Goal &amp; KW Info'!$B$10),'CPL Goal &amp; KW Info'!$C$10,IF(AND(I808&gt;0,J808&gt;4,K808&lt;'CPL Goal &amp; KW Info'!$B$10,K808&gt;'CPL Goal &amp; KW Info'!$B$8),'CPL Goal &amp; KW Info'!$C$9,IF(AND(I808&gt;0,J808&gt;2,K808&lt;'CPL Goal &amp; KW Info'!$B$15),'CPL Goal &amp; KW Info'!$C$15,IF(AND(I808&gt;0,J808&gt;2,K808&lt;'CPL Goal &amp; KW Info'!$B$16),'CPL Goal &amp; KW Info'!$C$16,IF(AND(I808&gt;0,J808&gt;2,K808&lt;'CPL Goal &amp; KW Info'!$B$17),'CPL Goal &amp; KW Info'!$C$17,IF(AND(I808&gt;0,J808&gt;2,K808&lt;'CPL Goal &amp; KW Info'!$B$18),'CPL Goal &amp; KW Info'!$C$18,IF(AND(I808&gt;0,J808&gt;2,K808&gt;'CPL Goal &amp; KW Info'!$B$21),'CPL Goal &amp; KW Info'!$C$21,IF(AND(I808&gt;0,J808&gt;2,K808&gt;'CPL Goal &amp; KW Info'!$B$20),'CPL Goal &amp; KW Info'!$C$20,IF(AND(I808&gt;0,J808&gt;2,K808&lt;'CPL Goal &amp; KW Info'!$B$20,K808&gt;'CPL Goal &amp; KW Info'!$B$18),'CPL Goal &amp; KW Info'!$C$19,IF(AND(I808&gt;0,J808&lt;2,K808&gt;'CPL Goal &amp; KW Info'!$B$28),'CPL Goal &amp; KW Info'!$C$28,IF(AND(I808&gt;0,J808&lt;2,K808&gt;'CPL Goal &amp; KW Info'!$B$27),'CPL Goal &amp; KW Info'!$C$27,IF(AND(I808&gt;0,J808&lt;2,K808&gt;'CPL Goal &amp; KW Info'!$B$26),'CPL Goal &amp; KW Info'!$C$26,IF(AND(I808&gt;0,J808&lt;2,K808&lt;'CPL Goal &amp; KW Info'!$B$26),'CPL Goal &amp; KW Info'!$C$25,IF(AND(I808&lt;1,J808&gt;4,H808&lt;'CPL Goal &amp; KW Info'!$E$5,L808&gt;5%),'CPL Goal &amp; KW Info'!$G$5,IF(AND(I808&lt;1,J808&gt;4,H808&lt;'CPL Goal &amp; KW Info'!$E$6,L808&gt;3%),'CPL Goal &amp; KW Info'!$G$6,IF(AND(I808&lt;1,J808&gt;4,H808&lt;'CPL Goal &amp; KW Info'!$E$7,L808&gt;5%),'CPL Goal &amp; KW Info'!$G$7,IF(AND(I808&lt;1,J808&gt;4,H808&lt;'CPL Goal &amp; KW Info'!$E$8,L808&gt;3%),'CPL Goal &amp; KW Info'!$G$8,IF(AND(I808&lt;1,J808&gt;4,H808&gt;'CPL Goal &amp; KW Info'!$E$10),'CPL Goal &amp; KW Info'!$G$10,IF(AND(I808&lt;1,J808&gt;4,H808&gt;'CPL Goal &amp; KW Info'!$E$9),'CPL Goal &amp; KW Info'!$G$9,IF(AND(I808&lt;1,J808&gt;4,H808&lt;'CPL Goal &amp; KW Info'!$E$9,H808&gt;'CPL Goal &amp; KW Info'!$E$8),"0%",IF(AND(I808&lt;1,J808&gt;2,H808&lt;'CPL Goal &amp; KW Info'!$E$15,L808&gt;5%),'CPL Goal &amp; KW Info'!$G$15,IF(AND(I808&lt;1,J808&gt;2,H808&lt;'CPL Goal &amp; KW Info'!$E$16,L808&gt;3%),'CPL Goal &amp; KW Info'!$G$16,IF(AND(I808&lt;1,J808&gt;2,H808&lt;'CPL Goal &amp; KW Info'!$E$17,L808&gt;5%),'CPL Goal &amp; KW Info'!$G$17,IF(AND(I808&lt;1,J808&gt;2,H808&lt;'CPL Goal &amp; KW Info'!$E$18,L808&gt;3%),'CPL Goal &amp; KW Info'!$G$18,IF(AND(I808&lt;1,J808&gt;2,H808&gt;'CPL Goal &amp; KW Info'!$E$20),'CPL Goal &amp; KW Info'!$G$20,IF(AND(I808&lt;1,J808&gt;2,H808&gt;'CPL Goal &amp; KW Info'!$E$19),'CPL Goal &amp; KW Info'!$G$19,IF(AND(I808&lt;1,J808&gt;2,H808&lt;'CPL Goal &amp; KW Info'!$E$19,H808&gt;'CPL Goal &amp; KW Info'!$E$18),"0%",IF(AND(I808&lt;1,J808&lt;2,H808&gt;'CPL Goal &amp; KW Info'!$E$27),'CPL Goal &amp; KW Info'!$G$27,IF(AND(I808&lt;1,J808&lt;2,H808&gt;'CPL Goal &amp; KW Info'!$E$26),'CPL Goal &amp; KW Info'!$G$26,IF(AND(I808&lt;1,J808&lt;2,H808&gt;'CPL Goal &amp; KW Info'!$E$25),'CPL Goal &amp; KW Info'!$G$25,IF(AND(I808&lt;1,J808&lt;2,H808&gt;'CPL Goal &amp; KW Info'!$E$24),'CPL Goal &amp; KW Info'!$G$24,"0%"))))))))))))))))))))))))))))))))))))</f>
        <v>J4</v>
      </c>
      <c r="N808" s="22" t="e">
        <f t="shared" si="61"/>
        <v>#VALUE!</v>
      </c>
      <c r="O808" s="5" t="str">
        <f t="shared" si="62"/>
        <v/>
      </c>
      <c r="P808" s="1"/>
      <c r="Q808" s="6"/>
      <c r="R808" s="1"/>
    </row>
    <row r="809" spans="1:18">
      <c r="A809" s="13" t="str">
        <f>IF('CPL Goal &amp; KW Info'!I815="","",'CPL Goal &amp; KW Info'!I815)</f>
        <v/>
      </c>
      <c r="B809" s="13" t="str">
        <f>IF('CPL Goal &amp; KW Info'!J815="","",'CPL Goal &amp; KW Info'!J815)</f>
        <v/>
      </c>
      <c r="C809" s="13" t="str">
        <f>IF('CPL Goal &amp; KW Info'!K815="","",'CPL Goal &amp; KW Info'!K815)</f>
        <v/>
      </c>
      <c r="D809" s="28" t="str">
        <f>IF('CPL Goal &amp; KW Info'!L815="","",'CPL Goal &amp; KW Info'!L815)</f>
        <v/>
      </c>
      <c r="E809" s="13" t="str">
        <f>IF('CPL Goal &amp; KW Info'!M815="","",'CPL Goal &amp; KW Info'!M815)</f>
        <v/>
      </c>
      <c r="F809" s="13" t="str">
        <f>IF('CPL Goal &amp; KW Info'!N815="","",'CPL Goal &amp; KW Info'!N815)</f>
        <v/>
      </c>
      <c r="G809" s="13" t="str">
        <f>IF('CPL Goal &amp; KW Info'!O815="","",'CPL Goal &amp; KW Info'!O815)</f>
        <v/>
      </c>
      <c r="H809" s="28" t="str">
        <f>IF('CPL Goal &amp; KW Info'!P815="","",'CPL Goal &amp; KW Info'!P815)</f>
        <v/>
      </c>
      <c r="I809" s="13" t="str">
        <f>IF('CPL Goal &amp; KW Info'!Q815="","",'CPL Goal &amp; KW Info'!Q815)</f>
        <v/>
      </c>
      <c r="J809" s="13" t="str">
        <f>IF('CPL Goal &amp; KW Info'!R815="","",'CPL Goal &amp; KW Info'!R815)</f>
        <v/>
      </c>
      <c r="K809" s="1" t="str">
        <f t="shared" si="59"/>
        <v/>
      </c>
      <c r="L809" s="21" t="str">
        <f t="shared" si="60"/>
        <v/>
      </c>
      <c r="M809" s="22" t="str">
        <f>IF(AND(I809&gt;0,J809&gt;4,K809&lt;'CPL Goal &amp; KW Info'!$B$5),'CPL Goal &amp; KW Info'!$C$5,IF(AND(I809&gt;0,J809&gt;4,K809&lt;'CPL Goal &amp; KW Info'!$B$6),'CPL Goal &amp; KW Info'!$C$6,IF(AND(I809&gt;0,J809&gt;4,K809&lt;'CPL Goal &amp; KW Info'!$B$7),'CPL Goal &amp; KW Info'!$C$7,IF(AND(I809&gt;0,J809&gt;4,K809&lt;'CPL Goal &amp; KW Info'!$B$8),'CPL Goal &amp; KW Info'!$C$8,IF(AND(I809&gt;0,J809&gt;4,K809&gt;'CPL Goal &amp; KW Info'!$B$11),'CPL Goal &amp; KW Info'!$C$11,IF(AND(I809&gt;0,J809&gt;4,K809&gt;'CPL Goal &amp; KW Info'!$B$10),'CPL Goal &amp; KW Info'!$C$10,IF(AND(I809&gt;0,J809&gt;4,K809&lt;'CPL Goal &amp; KW Info'!$B$10,K809&gt;'CPL Goal &amp; KW Info'!$B$8),'CPL Goal &amp; KW Info'!$C$9,IF(AND(I809&gt;0,J809&gt;2,K809&lt;'CPL Goal &amp; KW Info'!$B$15),'CPL Goal &amp; KW Info'!$C$15,IF(AND(I809&gt;0,J809&gt;2,K809&lt;'CPL Goal &amp; KW Info'!$B$16),'CPL Goal &amp; KW Info'!$C$16,IF(AND(I809&gt;0,J809&gt;2,K809&lt;'CPL Goal &amp; KW Info'!$B$17),'CPL Goal &amp; KW Info'!$C$17,IF(AND(I809&gt;0,J809&gt;2,K809&lt;'CPL Goal &amp; KW Info'!$B$18),'CPL Goal &amp; KW Info'!$C$18,IF(AND(I809&gt;0,J809&gt;2,K809&gt;'CPL Goal &amp; KW Info'!$B$21),'CPL Goal &amp; KW Info'!$C$21,IF(AND(I809&gt;0,J809&gt;2,K809&gt;'CPL Goal &amp; KW Info'!$B$20),'CPL Goal &amp; KW Info'!$C$20,IF(AND(I809&gt;0,J809&gt;2,K809&lt;'CPL Goal &amp; KW Info'!$B$20,K809&gt;'CPL Goal &amp; KW Info'!$B$18),'CPL Goal &amp; KW Info'!$C$19,IF(AND(I809&gt;0,J809&lt;2,K809&gt;'CPL Goal &amp; KW Info'!$B$28),'CPL Goal &amp; KW Info'!$C$28,IF(AND(I809&gt;0,J809&lt;2,K809&gt;'CPL Goal &amp; KW Info'!$B$27),'CPL Goal &amp; KW Info'!$C$27,IF(AND(I809&gt;0,J809&lt;2,K809&gt;'CPL Goal &amp; KW Info'!$B$26),'CPL Goal &amp; KW Info'!$C$26,IF(AND(I809&gt;0,J809&lt;2,K809&lt;'CPL Goal &amp; KW Info'!$B$26),'CPL Goal &amp; KW Info'!$C$25,IF(AND(I809&lt;1,J809&gt;4,H809&lt;'CPL Goal &amp; KW Info'!$E$5,L809&gt;5%),'CPL Goal &amp; KW Info'!$G$5,IF(AND(I809&lt;1,J809&gt;4,H809&lt;'CPL Goal &amp; KW Info'!$E$6,L809&gt;3%),'CPL Goal &amp; KW Info'!$G$6,IF(AND(I809&lt;1,J809&gt;4,H809&lt;'CPL Goal &amp; KW Info'!$E$7,L809&gt;5%),'CPL Goal &amp; KW Info'!$G$7,IF(AND(I809&lt;1,J809&gt;4,H809&lt;'CPL Goal &amp; KW Info'!$E$8,L809&gt;3%),'CPL Goal &amp; KW Info'!$G$8,IF(AND(I809&lt;1,J809&gt;4,H809&gt;'CPL Goal &amp; KW Info'!$E$10),'CPL Goal &amp; KW Info'!$G$10,IF(AND(I809&lt;1,J809&gt;4,H809&gt;'CPL Goal &amp; KW Info'!$E$9),'CPL Goal &amp; KW Info'!$G$9,IF(AND(I809&lt;1,J809&gt;4,H809&lt;'CPL Goal &amp; KW Info'!$E$9,H809&gt;'CPL Goal &amp; KW Info'!$E$8),"0%",IF(AND(I809&lt;1,J809&gt;2,H809&lt;'CPL Goal &amp; KW Info'!$E$15,L809&gt;5%),'CPL Goal &amp; KW Info'!$G$15,IF(AND(I809&lt;1,J809&gt;2,H809&lt;'CPL Goal &amp; KW Info'!$E$16,L809&gt;3%),'CPL Goal &amp; KW Info'!$G$16,IF(AND(I809&lt;1,J809&gt;2,H809&lt;'CPL Goal &amp; KW Info'!$E$17,L809&gt;5%),'CPL Goal &amp; KW Info'!$G$17,IF(AND(I809&lt;1,J809&gt;2,H809&lt;'CPL Goal &amp; KW Info'!$E$18,L809&gt;3%),'CPL Goal &amp; KW Info'!$G$18,IF(AND(I809&lt;1,J809&gt;2,H809&gt;'CPL Goal &amp; KW Info'!$E$20),'CPL Goal &amp; KW Info'!$G$20,IF(AND(I809&lt;1,J809&gt;2,H809&gt;'CPL Goal &amp; KW Info'!$E$19),'CPL Goal &amp; KW Info'!$G$19,IF(AND(I809&lt;1,J809&gt;2,H809&lt;'CPL Goal &amp; KW Info'!$E$19,H809&gt;'CPL Goal &amp; KW Info'!$E$18),"0%",IF(AND(I809&lt;1,J809&lt;2,H809&gt;'CPL Goal &amp; KW Info'!$E$27),'CPL Goal &amp; KW Info'!$G$27,IF(AND(I809&lt;1,J809&lt;2,H809&gt;'CPL Goal &amp; KW Info'!$E$26),'CPL Goal &amp; KW Info'!$G$26,IF(AND(I809&lt;1,J809&lt;2,H809&gt;'CPL Goal &amp; KW Info'!$E$25),'CPL Goal &amp; KW Info'!$G$25,IF(AND(I809&lt;1,J809&lt;2,H809&gt;'CPL Goal &amp; KW Info'!$E$24),'CPL Goal &amp; KW Info'!$G$24,"0%"))))))))))))))))))))))))))))))))))))</f>
        <v>J4</v>
      </c>
      <c r="N809" s="22" t="e">
        <f t="shared" si="61"/>
        <v>#VALUE!</v>
      </c>
      <c r="O809" s="5" t="str">
        <f t="shared" si="62"/>
        <v/>
      </c>
      <c r="P809" s="1"/>
      <c r="Q809" s="6"/>
      <c r="R809" s="1"/>
    </row>
    <row r="810" spans="1:18">
      <c r="A810" s="13" t="str">
        <f>IF('CPL Goal &amp; KW Info'!I816="","",'CPL Goal &amp; KW Info'!I816)</f>
        <v/>
      </c>
      <c r="B810" s="13" t="str">
        <f>IF('CPL Goal &amp; KW Info'!J816="","",'CPL Goal &amp; KW Info'!J816)</f>
        <v/>
      </c>
      <c r="C810" s="13" t="str">
        <f>IF('CPL Goal &amp; KW Info'!K816="","",'CPL Goal &amp; KW Info'!K816)</f>
        <v/>
      </c>
      <c r="D810" s="28" t="str">
        <f>IF('CPL Goal &amp; KW Info'!L816="","",'CPL Goal &amp; KW Info'!L816)</f>
        <v/>
      </c>
      <c r="E810" s="13" t="str">
        <f>IF('CPL Goal &amp; KW Info'!M816="","",'CPL Goal &amp; KW Info'!M816)</f>
        <v/>
      </c>
      <c r="F810" s="13" t="str">
        <f>IF('CPL Goal &amp; KW Info'!N816="","",'CPL Goal &amp; KW Info'!N816)</f>
        <v/>
      </c>
      <c r="G810" s="13" t="str">
        <f>IF('CPL Goal &amp; KW Info'!O816="","",'CPL Goal &amp; KW Info'!O816)</f>
        <v/>
      </c>
      <c r="H810" s="28" t="str">
        <f>IF('CPL Goal &amp; KW Info'!P816="","",'CPL Goal &amp; KW Info'!P816)</f>
        <v/>
      </c>
      <c r="I810" s="13" t="str">
        <f>IF('CPL Goal &amp; KW Info'!Q816="","",'CPL Goal &amp; KW Info'!Q816)</f>
        <v/>
      </c>
      <c r="J810" s="13" t="str">
        <f>IF('CPL Goal &amp; KW Info'!R816="","",'CPL Goal &amp; KW Info'!R816)</f>
        <v/>
      </c>
      <c r="K810" s="1" t="str">
        <f t="shared" si="59"/>
        <v/>
      </c>
      <c r="L810" s="21" t="str">
        <f t="shared" si="60"/>
        <v/>
      </c>
      <c r="M810" s="22" t="str">
        <f>IF(AND(I810&gt;0,J810&gt;4,K810&lt;'CPL Goal &amp; KW Info'!$B$5),'CPL Goal &amp; KW Info'!$C$5,IF(AND(I810&gt;0,J810&gt;4,K810&lt;'CPL Goal &amp; KW Info'!$B$6),'CPL Goal &amp; KW Info'!$C$6,IF(AND(I810&gt;0,J810&gt;4,K810&lt;'CPL Goal &amp; KW Info'!$B$7),'CPL Goal &amp; KW Info'!$C$7,IF(AND(I810&gt;0,J810&gt;4,K810&lt;'CPL Goal &amp; KW Info'!$B$8),'CPL Goal &amp; KW Info'!$C$8,IF(AND(I810&gt;0,J810&gt;4,K810&gt;'CPL Goal &amp; KW Info'!$B$11),'CPL Goal &amp; KW Info'!$C$11,IF(AND(I810&gt;0,J810&gt;4,K810&gt;'CPL Goal &amp; KW Info'!$B$10),'CPL Goal &amp; KW Info'!$C$10,IF(AND(I810&gt;0,J810&gt;4,K810&lt;'CPL Goal &amp; KW Info'!$B$10,K810&gt;'CPL Goal &amp; KW Info'!$B$8),'CPL Goal &amp; KW Info'!$C$9,IF(AND(I810&gt;0,J810&gt;2,K810&lt;'CPL Goal &amp; KW Info'!$B$15),'CPL Goal &amp; KW Info'!$C$15,IF(AND(I810&gt;0,J810&gt;2,K810&lt;'CPL Goal &amp; KW Info'!$B$16),'CPL Goal &amp; KW Info'!$C$16,IF(AND(I810&gt;0,J810&gt;2,K810&lt;'CPL Goal &amp; KW Info'!$B$17),'CPL Goal &amp; KW Info'!$C$17,IF(AND(I810&gt;0,J810&gt;2,K810&lt;'CPL Goal &amp; KW Info'!$B$18),'CPL Goal &amp; KW Info'!$C$18,IF(AND(I810&gt;0,J810&gt;2,K810&gt;'CPL Goal &amp; KW Info'!$B$21),'CPL Goal &amp; KW Info'!$C$21,IF(AND(I810&gt;0,J810&gt;2,K810&gt;'CPL Goal &amp; KW Info'!$B$20),'CPL Goal &amp; KW Info'!$C$20,IF(AND(I810&gt;0,J810&gt;2,K810&lt;'CPL Goal &amp; KW Info'!$B$20,K810&gt;'CPL Goal &amp; KW Info'!$B$18),'CPL Goal &amp; KW Info'!$C$19,IF(AND(I810&gt;0,J810&lt;2,K810&gt;'CPL Goal &amp; KW Info'!$B$28),'CPL Goal &amp; KW Info'!$C$28,IF(AND(I810&gt;0,J810&lt;2,K810&gt;'CPL Goal &amp; KW Info'!$B$27),'CPL Goal &amp; KW Info'!$C$27,IF(AND(I810&gt;0,J810&lt;2,K810&gt;'CPL Goal &amp; KW Info'!$B$26),'CPL Goal &amp; KW Info'!$C$26,IF(AND(I810&gt;0,J810&lt;2,K810&lt;'CPL Goal &amp; KW Info'!$B$26),'CPL Goal &amp; KW Info'!$C$25,IF(AND(I810&lt;1,J810&gt;4,H810&lt;'CPL Goal &amp; KW Info'!$E$5,L810&gt;5%),'CPL Goal &amp; KW Info'!$G$5,IF(AND(I810&lt;1,J810&gt;4,H810&lt;'CPL Goal &amp; KW Info'!$E$6,L810&gt;3%),'CPL Goal &amp; KW Info'!$G$6,IF(AND(I810&lt;1,J810&gt;4,H810&lt;'CPL Goal &amp; KW Info'!$E$7,L810&gt;5%),'CPL Goal &amp; KW Info'!$G$7,IF(AND(I810&lt;1,J810&gt;4,H810&lt;'CPL Goal &amp; KW Info'!$E$8,L810&gt;3%),'CPL Goal &amp; KW Info'!$G$8,IF(AND(I810&lt;1,J810&gt;4,H810&gt;'CPL Goal &amp; KW Info'!$E$10),'CPL Goal &amp; KW Info'!$G$10,IF(AND(I810&lt;1,J810&gt;4,H810&gt;'CPL Goal &amp; KW Info'!$E$9),'CPL Goal &amp; KW Info'!$G$9,IF(AND(I810&lt;1,J810&gt;4,H810&lt;'CPL Goal &amp; KW Info'!$E$9,H810&gt;'CPL Goal &amp; KW Info'!$E$8),"0%",IF(AND(I810&lt;1,J810&gt;2,H810&lt;'CPL Goal &amp; KW Info'!$E$15,L810&gt;5%),'CPL Goal &amp; KW Info'!$G$15,IF(AND(I810&lt;1,J810&gt;2,H810&lt;'CPL Goal &amp; KW Info'!$E$16,L810&gt;3%),'CPL Goal &amp; KW Info'!$G$16,IF(AND(I810&lt;1,J810&gt;2,H810&lt;'CPL Goal &amp; KW Info'!$E$17,L810&gt;5%),'CPL Goal &amp; KW Info'!$G$17,IF(AND(I810&lt;1,J810&gt;2,H810&lt;'CPL Goal &amp; KW Info'!$E$18,L810&gt;3%),'CPL Goal &amp; KW Info'!$G$18,IF(AND(I810&lt;1,J810&gt;2,H810&gt;'CPL Goal &amp; KW Info'!$E$20),'CPL Goal &amp; KW Info'!$G$20,IF(AND(I810&lt;1,J810&gt;2,H810&gt;'CPL Goal &amp; KW Info'!$E$19),'CPL Goal &amp; KW Info'!$G$19,IF(AND(I810&lt;1,J810&gt;2,H810&lt;'CPL Goal &amp; KW Info'!$E$19,H810&gt;'CPL Goal &amp; KW Info'!$E$18),"0%",IF(AND(I810&lt;1,J810&lt;2,H810&gt;'CPL Goal &amp; KW Info'!$E$27),'CPL Goal &amp; KW Info'!$G$27,IF(AND(I810&lt;1,J810&lt;2,H810&gt;'CPL Goal &amp; KW Info'!$E$26),'CPL Goal &amp; KW Info'!$G$26,IF(AND(I810&lt;1,J810&lt;2,H810&gt;'CPL Goal &amp; KW Info'!$E$25),'CPL Goal &amp; KW Info'!$G$25,IF(AND(I810&lt;1,J810&lt;2,H810&gt;'CPL Goal &amp; KW Info'!$E$24),'CPL Goal &amp; KW Info'!$G$24,"0%"))))))))))))))))))))))))))))))))))))</f>
        <v>J4</v>
      </c>
      <c r="N810" s="22" t="e">
        <f t="shared" si="61"/>
        <v>#VALUE!</v>
      </c>
      <c r="O810" s="5" t="str">
        <f t="shared" si="62"/>
        <v/>
      </c>
      <c r="P810" s="1"/>
      <c r="Q810" s="6"/>
      <c r="R810" s="1"/>
    </row>
    <row r="811" spans="1:18">
      <c r="A811" s="13" t="str">
        <f>IF('CPL Goal &amp; KW Info'!I817="","",'CPL Goal &amp; KW Info'!I817)</f>
        <v/>
      </c>
      <c r="B811" s="13" t="str">
        <f>IF('CPL Goal &amp; KW Info'!J817="","",'CPL Goal &amp; KW Info'!J817)</f>
        <v/>
      </c>
      <c r="C811" s="13" t="str">
        <f>IF('CPL Goal &amp; KW Info'!K817="","",'CPL Goal &amp; KW Info'!K817)</f>
        <v/>
      </c>
      <c r="D811" s="28" t="str">
        <f>IF('CPL Goal &amp; KW Info'!L817="","",'CPL Goal &amp; KW Info'!L817)</f>
        <v/>
      </c>
      <c r="E811" s="13" t="str">
        <f>IF('CPL Goal &amp; KW Info'!M817="","",'CPL Goal &amp; KW Info'!M817)</f>
        <v/>
      </c>
      <c r="F811" s="13" t="str">
        <f>IF('CPL Goal &amp; KW Info'!N817="","",'CPL Goal &amp; KW Info'!N817)</f>
        <v/>
      </c>
      <c r="G811" s="13" t="str">
        <f>IF('CPL Goal &amp; KW Info'!O817="","",'CPL Goal &amp; KW Info'!O817)</f>
        <v/>
      </c>
      <c r="H811" s="28" t="str">
        <f>IF('CPL Goal &amp; KW Info'!P817="","",'CPL Goal &amp; KW Info'!P817)</f>
        <v/>
      </c>
      <c r="I811" s="13" t="str">
        <f>IF('CPL Goal &amp; KW Info'!Q817="","",'CPL Goal &amp; KW Info'!Q817)</f>
        <v/>
      </c>
      <c r="J811" s="13" t="str">
        <f>IF('CPL Goal &amp; KW Info'!R817="","",'CPL Goal &amp; KW Info'!R817)</f>
        <v/>
      </c>
      <c r="K811" s="1" t="str">
        <f t="shared" si="59"/>
        <v/>
      </c>
      <c r="L811" s="21" t="str">
        <f t="shared" si="60"/>
        <v/>
      </c>
      <c r="M811" s="22" t="str">
        <f>IF(AND(I811&gt;0,J811&gt;4,K811&lt;'CPL Goal &amp; KW Info'!$B$5),'CPL Goal &amp; KW Info'!$C$5,IF(AND(I811&gt;0,J811&gt;4,K811&lt;'CPL Goal &amp; KW Info'!$B$6),'CPL Goal &amp; KW Info'!$C$6,IF(AND(I811&gt;0,J811&gt;4,K811&lt;'CPL Goal &amp; KW Info'!$B$7),'CPL Goal &amp; KW Info'!$C$7,IF(AND(I811&gt;0,J811&gt;4,K811&lt;'CPL Goal &amp; KW Info'!$B$8),'CPL Goal &amp; KW Info'!$C$8,IF(AND(I811&gt;0,J811&gt;4,K811&gt;'CPL Goal &amp; KW Info'!$B$11),'CPL Goal &amp; KW Info'!$C$11,IF(AND(I811&gt;0,J811&gt;4,K811&gt;'CPL Goal &amp; KW Info'!$B$10),'CPL Goal &amp; KW Info'!$C$10,IF(AND(I811&gt;0,J811&gt;4,K811&lt;'CPL Goal &amp; KW Info'!$B$10,K811&gt;'CPL Goal &amp; KW Info'!$B$8),'CPL Goal &amp; KW Info'!$C$9,IF(AND(I811&gt;0,J811&gt;2,K811&lt;'CPL Goal &amp; KW Info'!$B$15),'CPL Goal &amp; KW Info'!$C$15,IF(AND(I811&gt;0,J811&gt;2,K811&lt;'CPL Goal &amp; KW Info'!$B$16),'CPL Goal &amp; KW Info'!$C$16,IF(AND(I811&gt;0,J811&gt;2,K811&lt;'CPL Goal &amp; KW Info'!$B$17),'CPL Goal &amp; KW Info'!$C$17,IF(AND(I811&gt;0,J811&gt;2,K811&lt;'CPL Goal &amp; KW Info'!$B$18),'CPL Goal &amp; KW Info'!$C$18,IF(AND(I811&gt;0,J811&gt;2,K811&gt;'CPL Goal &amp; KW Info'!$B$21),'CPL Goal &amp; KW Info'!$C$21,IF(AND(I811&gt;0,J811&gt;2,K811&gt;'CPL Goal &amp; KW Info'!$B$20),'CPL Goal &amp; KW Info'!$C$20,IF(AND(I811&gt;0,J811&gt;2,K811&lt;'CPL Goal &amp; KW Info'!$B$20,K811&gt;'CPL Goal &amp; KW Info'!$B$18),'CPL Goal &amp; KW Info'!$C$19,IF(AND(I811&gt;0,J811&lt;2,K811&gt;'CPL Goal &amp; KW Info'!$B$28),'CPL Goal &amp; KW Info'!$C$28,IF(AND(I811&gt;0,J811&lt;2,K811&gt;'CPL Goal &amp; KW Info'!$B$27),'CPL Goal &amp; KW Info'!$C$27,IF(AND(I811&gt;0,J811&lt;2,K811&gt;'CPL Goal &amp; KW Info'!$B$26),'CPL Goal &amp; KW Info'!$C$26,IF(AND(I811&gt;0,J811&lt;2,K811&lt;'CPL Goal &amp; KW Info'!$B$26),'CPL Goal &amp; KW Info'!$C$25,IF(AND(I811&lt;1,J811&gt;4,H811&lt;'CPL Goal &amp; KW Info'!$E$5,L811&gt;5%),'CPL Goal &amp; KW Info'!$G$5,IF(AND(I811&lt;1,J811&gt;4,H811&lt;'CPL Goal &amp; KW Info'!$E$6,L811&gt;3%),'CPL Goal &amp; KW Info'!$G$6,IF(AND(I811&lt;1,J811&gt;4,H811&lt;'CPL Goal &amp; KW Info'!$E$7,L811&gt;5%),'CPL Goal &amp; KW Info'!$G$7,IF(AND(I811&lt;1,J811&gt;4,H811&lt;'CPL Goal &amp; KW Info'!$E$8,L811&gt;3%),'CPL Goal &amp; KW Info'!$G$8,IF(AND(I811&lt;1,J811&gt;4,H811&gt;'CPL Goal &amp; KW Info'!$E$10),'CPL Goal &amp; KW Info'!$G$10,IF(AND(I811&lt;1,J811&gt;4,H811&gt;'CPL Goal &amp; KW Info'!$E$9),'CPL Goal &amp; KW Info'!$G$9,IF(AND(I811&lt;1,J811&gt;4,H811&lt;'CPL Goal &amp; KW Info'!$E$9,H811&gt;'CPL Goal &amp; KW Info'!$E$8),"0%",IF(AND(I811&lt;1,J811&gt;2,H811&lt;'CPL Goal &amp; KW Info'!$E$15,L811&gt;5%),'CPL Goal &amp; KW Info'!$G$15,IF(AND(I811&lt;1,J811&gt;2,H811&lt;'CPL Goal &amp; KW Info'!$E$16,L811&gt;3%),'CPL Goal &amp; KW Info'!$G$16,IF(AND(I811&lt;1,J811&gt;2,H811&lt;'CPL Goal &amp; KW Info'!$E$17,L811&gt;5%),'CPL Goal &amp; KW Info'!$G$17,IF(AND(I811&lt;1,J811&gt;2,H811&lt;'CPL Goal &amp; KW Info'!$E$18,L811&gt;3%),'CPL Goal &amp; KW Info'!$G$18,IF(AND(I811&lt;1,J811&gt;2,H811&gt;'CPL Goal &amp; KW Info'!$E$20),'CPL Goal &amp; KW Info'!$G$20,IF(AND(I811&lt;1,J811&gt;2,H811&gt;'CPL Goal &amp; KW Info'!$E$19),'CPL Goal &amp; KW Info'!$G$19,IF(AND(I811&lt;1,J811&gt;2,H811&lt;'CPL Goal &amp; KW Info'!$E$19,H811&gt;'CPL Goal &amp; KW Info'!$E$18),"0%",IF(AND(I811&lt;1,J811&lt;2,H811&gt;'CPL Goal &amp; KW Info'!$E$27),'CPL Goal &amp; KW Info'!$G$27,IF(AND(I811&lt;1,J811&lt;2,H811&gt;'CPL Goal &amp; KW Info'!$E$26),'CPL Goal &amp; KW Info'!$G$26,IF(AND(I811&lt;1,J811&lt;2,H811&gt;'CPL Goal &amp; KW Info'!$E$25),'CPL Goal &amp; KW Info'!$G$25,IF(AND(I811&lt;1,J811&lt;2,H811&gt;'CPL Goal &amp; KW Info'!$E$24),'CPL Goal &amp; KW Info'!$G$24,"0%"))))))))))))))))))))))))))))))))))))</f>
        <v>J4</v>
      </c>
      <c r="N811" s="22" t="e">
        <f t="shared" si="61"/>
        <v>#VALUE!</v>
      </c>
      <c r="O811" s="5" t="str">
        <f t="shared" si="62"/>
        <v/>
      </c>
      <c r="P811" s="1"/>
      <c r="Q811" s="6"/>
      <c r="R811" s="1"/>
    </row>
    <row r="812" spans="1:18">
      <c r="A812" s="13" t="str">
        <f>IF('CPL Goal &amp; KW Info'!I818="","",'CPL Goal &amp; KW Info'!I818)</f>
        <v/>
      </c>
      <c r="B812" s="13" t="str">
        <f>IF('CPL Goal &amp; KW Info'!J818="","",'CPL Goal &amp; KW Info'!J818)</f>
        <v/>
      </c>
      <c r="C812" s="13" t="str">
        <f>IF('CPL Goal &amp; KW Info'!K818="","",'CPL Goal &amp; KW Info'!K818)</f>
        <v/>
      </c>
      <c r="D812" s="28" t="str">
        <f>IF('CPL Goal &amp; KW Info'!L818="","",'CPL Goal &amp; KW Info'!L818)</f>
        <v/>
      </c>
      <c r="E812" s="13" t="str">
        <f>IF('CPL Goal &amp; KW Info'!M818="","",'CPL Goal &amp; KW Info'!M818)</f>
        <v/>
      </c>
      <c r="F812" s="13" t="str">
        <f>IF('CPL Goal &amp; KW Info'!N818="","",'CPL Goal &amp; KW Info'!N818)</f>
        <v/>
      </c>
      <c r="G812" s="13" t="str">
        <f>IF('CPL Goal &amp; KW Info'!O818="","",'CPL Goal &amp; KW Info'!O818)</f>
        <v/>
      </c>
      <c r="H812" s="28" t="str">
        <f>IF('CPL Goal &amp; KW Info'!P818="","",'CPL Goal &amp; KW Info'!P818)</f>
        <v/>
      </c>
      <c r="I812" s="13" t="str">
        <f>IF('CPL Goal &amp; KW Info'!Q818="","",'CPL Goal &amp; KW Info'!Q818)</f>
        <v/>
      </c>
      <c r="J812" s="13" t="str">
        <f>IF('CPL Goal &amp; KW Info'!R818="","",'CPL Goal &amp; KW Info'!R818)</f>
        <v/>
      </c>
      <c r="K812" s="1" t="str">
        <f t="shared" si="59"/>
        <v/>
      </c>
      <c r="L812" s="21" t="str">
        <f t="shared" si="60"/>
        <v/>
      </c>
      <c r="M812" s="22" t="str">
        <f>IF(AND(I812&gt;0,J812&gt;4,K812&lt;'CPL Goal &amp; KW Info'!$B$5),'CPL Goal &amp; KW Info'!$C$5,IF(AND(I812&gt;0,J812&gt;4,K812&lt;'CPL Goal &amp; KW Info'!$B$6),'CPL Goal &amp; KW Info'!$C$6,IF(AND(I812&gt;0,J812&gt;4,K812&lt;'CPL Goal &amp; KW Info'!$B$7),'CPL Goal &amp; KW Info'!$C$7,IF(AND(I812&gt;0,J812&gt;4,K812&lt;'CPL Goal &amp; KW Info'!$B$8),'CPL Goal &amp; KW Info'!$C$8,IF(AND(I812&gt;0,J812&gt;4,K812&gt;'CPL Goal &amp; KW Info'!$B$11),'CPL Goal &amp; KW Info'!$C$11,IF(AND(I812&gt;0,J812&gt;4,K812&gt;'CPL Goal &amp; KW Info'!$B$10),'CPL Goal &amp; KW Info'!$C$10,IF(AND(I812&gt;0,J812&gt;4,K812&lt;'CPL Goal &amp; KW Info'!$B$10,K812&gt;'CPL Goal &amp; KW Info'!$B$8),'CPL Goal &amp; KW Info'!$C$9,IF(AND(I812&gt;0,J812&gt;2,K812&lt;'CPL Goal &amp; KW Info'!$B$15),'CPL Goal &amp; KW Info'!$C$15,IF(AND(I812&gt;0,J812&gt;2,K812&lt;'CPL Goal &amp; KW Info'!$B$16),'CPL Goal &amp; KW Info'!$C$16,IF(AND(I812&gt;0,J812&gt;2,K812&lt;'CPL Goal &amp; KW Info'!$B$17),'CPL Goal &amp; KW Info'!$C$17,IF(AND(I812&gt;0,J812&gt;2,K812&lt;'CPL Goal &amp; KW Info'!$B$18),'CPL Goal &amp; KW Info'!$C$18,IF(AND(I812&gt;0,J812&gt;2,K812&gt;'CPL Goal &amp; KW Info'!$B$21),'CPL Goal &amp; KW Info'!$C$21,IF(AND(I812&gt;0,J812&gt;2,K812&gt;'CPL Goal &amp; KW Info'!$B$20),'CPL Goal &amp; KW Info'!$C$20,IF(AND(I812&gt;0,J812&gt;2,K812&lt;'CPL Goal &amp; KW Info'!$B$20,K812&gt;'CPL Goal &amp; KW Info'!$B$18),'CPL Goal &amp; KW Info'!$C$19,IF(AND(I812&gt;0,J812&lt;2,K812&gt;'CPL Goal &amp; KW Info'!$B$28),'CPL Goal &amp; KW Info'!$C$28,IF(AND(I812&gt;0,J812&lt;2,K812&gt;'CPL Goal &amp; KW Info'!$B$27),'CPL Goal &amp; KW Info'!$C$27,IF(AND(I812&gt;0,J812&lt;2,K812&gt;'CPL Goal &amp; KW Info'!$B$26),'CPL Goal &amp; KW Info'!$C$26,IF(AND(I812&gt;0,J812&lt;2,K812&lt;'CPL Goal &amp; KW Info'!$B$26),'CPL Goal &amp; KW Info'!$C$25,IF(AND(I812&lt;1,J812&gt;4,H812&lt;'CPL Goal &amp; KW Info'!$E$5,L812&gt;5%),'CPL Goal &amp; KW Info'!$G$5,IF(AND(I812&lt;1,J812&gt;4,H812&lt;'CPL Goal &amp; KW Info'!$E$6,L812&gt;3%),'CPL Goal &amp; KW Info'!$G$6,IF(AND(I812&lt;1,J812&gt;4,H812&lt;'CPL Goal &amp; KW Info'!$E$7,L812&gt;5%),'CPL Goal &amp; KW Info'!$G$7,IF(AND(I812&lt;1,J812&gt;4,H812&lt;'CPL Goal &amp; KW Info'!$E$8,L812&gt;3%),'CPL Goal &amp; KW Info'!$G$8,IF(AND(I812&lt;1,J812&gt;4,H812&gt;'CPL Goal &amp; KW Info'!$E$10),'CPL Goal &amp; KW Info'!$G$10,IF(AND(I812&lt;1,J812&gt;4,H812&gt;'CPL Goal &amp; KW Info'!$E$9),'CPL Goal &amp; KW Info'!$G$9,IF(AND(I812&lt;1,J812&gt;4,H812&lt;'CPL Goal &amp; KW Info'!$E$9,H812&gt;'CPL Goal &amp; KW Info'!$E$8),"0%",IF(AND(I812&lt;1,J812&gt;2,H812&lt;'CPL Goal &amp; KW Info'!$E$15,L812&gt;5%),'CPL Goal &amp; KW Info'!$G$15,IF(AND(I812&lt;1,J812&gt;2,H812&lt;'CPL Goal &amp; KW Info'!$E$16,L812&gt;3%),'CPL Goal &amp; KW Info'!$G$16,IF(AND(I812&lt;1,J812&gt;2,H812&lt;'CPL Goal &amp; KW Info'!$E$17,L812&gt;5%),'CPL Goal &amp; KW Info'!$G$17,IF(AND(I812&lt;1,J812&gt;2,H812&lt;'CPL Goal &amp; KW Info'!$E$18,L812&gt;3%),'CPL Goal &amp; KW Info'!$G$18,IF(AND(I812&lt;1,J812&gt;2,H812&gt;'CPL Goal &amp; KW Info'!$E$20),'CPL Goal &amp; KW Info'!$G$20,IF(AND(I812&lt;1,J812&gt;2,H812&gt;'CPL Goal &amp; KW Info'!$E$19),'CPL Goal &amp; KW Info'!$G$19,IF(AND(I812&lt;1,J812&gt;2,H812&lt;'CPL Goal &amp; KW Info'!$E$19,H812&gt;'CPL Goal &amp; KW Info'!$E$18),"0%",IF(AND(I812&lt;1,J812&lt;2,H812&gt;'CPL Goal &amp; KW Info'!$E$27),'CPL Goal &amp; KW Info'!$G$27,IF(AND(I812&lt;1,J812&lt;2,H812&gt;'CPL Goal &amp; KW Info'!$E$26),'CPL Goal &amp; KW Info'!$G$26,IF(AND(I812&lt;1,J812&lt;2,H812&gt;'CPL Goal &amp; KW Info'!$E$25),'CPL Goal &amp; KW Info'!$G$25,IF(AND(I812&lt;1,J812&lt;2,H812&gt;'CPL Goal &amp; KW Info'!$E$24),'CPL Goal &amp; KW Info'!$G$24,"0%"))))))))))))))))))))))))))))))))))))</f>
        <v>J4</v>
      </c>
      <c r="N812" s="22" t="e">
        <f t="shared" si="61"/>
        <v>#VALUE!</v>
      </c>
      <c r="O812" s="5" t="str">
        <f t="shared" si="62"/>
        <v/>
      </c>
      <c r="P812" s="1"/>
      <c r="Q812" s="6"/>
      <c r="R812" s="1"/>
    </row>
    <row r="813" spans="1:18">
      <c r="A813" s="13" t="str">
        <f>IF('CPL Goal &amp; KW Info'!I819="","",'CPL Goal &amp; KW Info'!I819)</f>
        <v/>
      </c>
      <c r="B813" s="13" t="str">
        <f>IF('CPL Goal &amp; KW Info'!J819="","",'CPL Goal &amp; KW Info'!J819)</f>
        <v/>
      </c>
      <c r="C813" s="13" t="str">
        <f>IF('CPL Goal &amp; KW Info'!K819="","",'CPL Goal &amp; KW Info'!K819)</f>
        <v/>
      </c>
      <c r="D813" s="28" t="str">
        <f>IF('CPL Goal &amp; KW Info'!L819="","",'CPL Goal &amp; KW Info'!L819)</f>
        <v/>
      </c>
      <c r="E813" s="13" t="str">
        <f>IF('CPL Goal &amp; KW Info'!M819="","",'CPL Goal &amp; KW Info'!M819)</f>
        <v/>
      </c>
      <c r="F813" s="13" t="str">
        <f>IF('CPL Goal &amp; KW Info'!N819="","",'CPL Goal &amp; KW Info'!N819)</f>
        <v/>
      </c>
      <c r="G813" s="13" t="str">
        <f>IF('CPL Goal &amp; KW Info'!O819="","",'CPL Goal &amp; KW Info'!O819)</f>
        <v/>
      </c>
      <c r="H813" s="28" t="str">
        <f>IF('CPL Goal &amp; KW Info'!P819="","",'CPL Goal &amp; KW Info'!P819)</f>
        <v/>
      </c>
      <c r="I813" s="13" t="str">
        <f>IF('CPL Goal &amp; KW Info'!Q819="","",'CPL Goal &amp; KW Info'!Q819)</f>
        <v/>
      </c>
      <c r="J813" s="13" t="str">
        <f>IF('CPL Goal &amp; KW Info'!R819="","",'CPL Goal &amp; KW Info'!R819)</f>
        <v/>
      </c>
      <c r="K813" s="1" t="str">
        <f t="shared" si="59"/>
        <v/>
      </c>
      <c r="L813" s="21" t="str">
        <f t="shared" si="60"/>
        <v/>
      </c>
      <c r="M813" s="22" t="str">
        <f>IF(AND(I813&gt;0,J813&gt;4,K813&lt;'CPL Goal &amp; KW Info'!$B$5),'CPL Goal &amp; KW Info'!$C$5,IF(AND(I813&gt;0,J813&gt;4,K813&lt;'CPL Goal &amp; KW Info'!$B$6),'CPL Goal &amp; KW Info'!$C$6,IF(AND(I813&gt;0,J813&gt;4,K813&lt;'CPL Goal &amp; KW Info'!$B$7),'CPL Goal &amp; KW Info'!$C$7,IF(AND(I813&gt;0,J813&gt;4,K813&lt;'CPL Goal &amp; KW Info'!$B$8),'CPL Goal &amp; KW Info'!$C$8,IF(AND(I813&gt;0,J813&gt;4,K813&gt;'CPL Goal &amp; KW Info'!$B$11),'CPL Goal &amp; KW Info'!$C$11,IF(AND(I813&gt;0,J813&gt;4,K813&gt;'CPL Goal &amp; KW Info'!$B$10),'CPL Goal &amp; KW Info'!$C$10,IF(AND(I813&gt;0,J813&gt;4,K813&lt;'CPL Goal &amp; KW Info'!$B$10,K813&gt;'CPL Goal &amp; KW Info'!$B$8),'CPL Goal &amp; KW Info'!$C$9,IF(AND(I813&gt;0,J813&gt;2,K813&lt;'CPL Goal &amp; KW Info'!$B$15),'CPL Goal &amp; KW Info'!$C$15,IF(AND(I813&gt;0,J813&gt;2,K813&lt;'CPL Goal &amp; KW Info'!$B$16),'CPL Goal &amp; KW Info'!$C$16,IF(AND(I813&gt;0,J813&gt;2,K813&lt;'CPL Goal &amp; KW Info'!$B$17),'CPL Goal &amp; KW Info'!$C$17,IF(AND(I813&gt;0,J813&gt;2,K813&lt;'CPL Goal &amp; KW Info'!$B$18),'CPL Goal &amp; KW Info'!$C$18,IF(AND(I813&gt;0,J813&gt;2,K813&gt;'CPL Goal &amp; KW Info'!$B$21),'CPL Goal &amp; KW Info'!$C$21,IF(AND(I813&gt;0,J813&gt;2,K813&gt;'CPL Goal &amp; KW Info'!$B$20),'CPL Goal &amp; KW Info'!$C$20,IF(AND(I813&gt;0,J813&gt;2,K813&lt;'CPL Goal &amp; KW Info'!$B$20,K813&gt;'CPL Goal &amp; KW Info'!$B$18),'CPL Goal &amp; KW Info'!$C$19,IF(AND(I813&gt;0,J813&lt;2,K813&gt;'CPL Goal &amp; KW Info'!$B$28),'CPL Goal &amp; KW Info'!$C$28,IF(AND(I813&gt;0,J813&lt;2,K813&gt;'CPL Goal &amp; KW Info'!$B$27),'CPL Goal &amp; KW Info'!$C$27,IF(AND(I813&gt;0,J813&lt;2,K813&gt;'CPL Goal &amp; KW Info'!$B$26),'CPL Goal &amp; KW Info'!$C$26,IF(AND(I813&gt;0,J813&lt;2,K813&lt;'CPL Goal &amp; KW Info'!$B$26),'CPL Goal &amp; KW Info'!$C$25,IF(AND(I813&lt;1,J813&gt;4,H813&lt;'CPL Goal &amp; KW Info'!$E$5,L813&gt;5%),'CPL Goal &amp; KW Info'!$G$5,IF(AND(I813&lt;1,J813&gt;4,H813&lt;'CPL Goal &amp; KW Info'!$E$6,L813&gt;3%),'CPL Goal &amp; KW Info'!$G$6,IF(AND(I813&lt;1,J813&gt;4,H813&lt;'CPL Goal &amp; KW Info'!$E$7,L813&gt;5%),'CPL Goal &amp; KW Info'!$G$7,IF(AND(I813&lt;1,J813&gt;4,H813&lt;'CPL Goal &amp; KW Info'!$E$8,L813&gt;3%),'CPL Goal &amp; KW Info'!$G$8,IF(AND(I813&lt;1,J813&gt;4,H813&gt;'CPL Goal &amp; KW Info'!$E$10),'CPL Goal &amp; KW Info'!$G$10,IF(AND(I813&lt;1,J813&gt;4,H813&gt;'CPL Goal &amp; KW Info'!$E$9),'CPL Goal &amp; KW Info'!$G$9,IF(AND(I813&lt;1,J813&gt;4,H813&lt;'CPL Goal &amp; KW Info'!$E$9,H813&gt;'CPL Goal &amp; KW Info'!$E$8),"0%",IF(AND(I813&lt;1,J813&gt;2,H813&lt;'CPL Goal &amp; KW Info'!$E$15,L813&gt;5%),'CPL Goal &amp; KW Info'!$G$15,IF(AND(I813&lt;1,J813&gt;2,H813&lt;'CPL Goal &amp; KW Info'!$E$16,L813&gt;3%),'CPL Goal &amp; KW Info'!$G$16,IF(AND(I813&lt;1,J813&gt;2,H813&lt;'CPL Goal &amp; KW Info'!$E$17,L813&gt;5%),'CPL Goal &amp; KW Info'!$G$17,IF(AND(I813&lt;1,J813&gt;2,H813&lt;'CPL Goal &amp; KW Info'!$E$18,L813&gt;3%),'CPL Goal &amp; KW Info'!$G$18,IF(AND(I813&lt;1,J813&gt;2,H813&gt;'CPL Goal &amp; KW Info'!$E$20),'CPL Goal &amp; KW Info'!$G$20,IF(AND(I813&lt;1,J813&gt;2,H813&gt;'CPL Goal &amp; KW Info'!$E$19),'CPL Goal &amp; KW Info'!$G$19,IF(AND(I813&lt;1,J813&gt;2,H813&lt;'CPL Goal &amp; KW Info'!$E$19,H813&gt;'CPL Goal &amp; KW Info'!$E$18),"0%",IF(AND(I813&lt;1,J813&lt;2,H813&gt;'CPL Goal &amp; KW Info'!$E$27),'CPL Goal &amp; KW Info'!$G$27,IF(AND(I813&lt;1,J813&lt;2,H813&gt;'CPL Goal &amp; KW Info'!$E$26),'CPL Goal &amp; KW Info'!$G$26,IF(AND(I813&lt;1,J813&lt;2,H813&gt;'CPL Goal &amp; KW Info'!$E$25),'CPL Goal &amp; KW Info'!$G$25,IF(AND(I813&lt;1,J813&lt;2,H813&gt;'CPL Goal &amp; KW Info'!$E$24),'CPL Goal &amp; KW Info'!$G$24,"0%"))))))))))))))))))))))))))))))))))))</f>
        <v>J4</v>
      </c>
      <c r="N813" s="22" t="e">
        <f t="shared" si="61"/>
        <v>#VALUE!</v>
      </c>
      <c r="O813" s="5" t="str">
        <f t="shared" si="62"/>
        <v/>
      </c>
      <c r="P813" s="1"/>
      <c r="Q813" s="6"/>
      <c r="R813" s="1"/>
    </row>
    <row r="814" spans="1:18">
      <c r="A814" s="13" t="str">
        <f>IF('CPL Goal &amp; KW Info'!I820="","",'CPL Goal &amp; KW Info'!I820)</f>
        <v/>
      </c>
      <c r="B814" s="13" t="str">
        <f>IF('CPL Goal &amp; KW Info'!J820="","",'CPL Goal &amp; KW Info'!J820)</f>
        <v/>
      </c>
      <c r="C814" s="13" t="str">
        <f>IF('CPL Goal &amp; KW Info'!K820="","",'CPL Goal &amp; KW Info'!K820)</f>
        <v/>
      </c>
      <c r="D814" s="28" t="str">
        <f>IF('CPL Goal &amp; KW Info'!L820="","",'CPL Goal &amp; KW Info'!L820)</f>
        <v/>
      </c>
      <c r="E814" s="13" t="str">
        <f>IF('CPL Goal &amp; KW Info'!M820="","",'CPL Goal &amp; KW Info'!M820)</f>
        <v/>
      </c>
      <c r="F814" s="13" t="str">
        <f>IF('CPL Goal &amp; KW Info'!N820="","",'CPL Goal &amp; KW Info'!N820)</f>
        <v/>
      </c>
      <c r="G814" s="13" t="str">
        <f>IF('CPL Goal &amp; KW Info'!O820="","",'CPL Goal &amp; KW Info'!O820)</f>
        <v/>
      </c>
      <c r="H814" s="28" t="str">
        <f>IF('CPL Goal &amp; KW Info'!P820="","",'CPL Goal &amp; KW Info'!P820)</f>
        <v/>
      </c>
      <c r="I814" s="13" t="str">
        <f>IF('CPL Goal &amp; KW Info'!Q820="","",'CPL Goal &amp; KW Info'!Q820)</f>
        <v/>
      </c>
      <c r="J814" s="13" t="str">
        <f>IF('CPL Goal &amp; KW Info'!R820="","",'CPL Goal &amp; KW Info'!R820)</f>
        <v/>
      </c>
      <c r="K814" s="1" t="str">
        <f t="shared" si="59"/>
        <v/>
      </c>
      <c r="L814" s="21" t="str">
        <f t="shared" si="60"/>
        <v/>
      </c>
      <c r="M814" s="22" t="str">
        <f>IF(AND(I814&gt;0,J814&gt;4,K814&lt;'CPL Goal &amp; KW Info'!$B$5),'CPL Goal &amp; KW Info'!$C$5,IF(AND(I814&gt;0,J814&gt;4,K814&lt;'CPL Goal &amp; KW Info'!$B$6),'CPL Goal &amp; KW Info'!$C$6,IF(AND(I814&gt;0,J814&gt;4,K814&lt;'CPL Goal &amp; KW Info'!$B$7),'CPL Goal &amp; KW Info'!$C$7,IF(AND(I814&gt;0,J814&gt;4,K814&lt;'CPL Goal &amp; KW Info'!$B$8),'CPL Goal &amp; KW Info'!$C$8,IF(AND(I814&gt;0,J814&gt;4,K814&gt;'CPL Goal &amp; KW Info'!$B$11),'CPL Goal &amp; KW Info'!$C$11,IF(AND(I814&gt;0,J814&gt;4,K814&gt;'CPL Goal &amp; KW Info'!$B$10),'CPL Goal &amp; KW Info'!$C$10,IF(AND(I814&gt;0,J814&gt;4,K814&lt;'CPL Goal &amp; KW Info'!$B$10,K814&gt;'CPL Goal &amp; KW Info'!$B$8),'CPL Goal &amp; KW Info'!$C$9,IF(AND(I814&gt;0,J814&gt;2,K814&lt;'CPL Goal &amp; KW Info'!$B$15),'CPL Goal &amp; KW Info'!$C$15,IF(AND(I814&gt;0,J814&gt;2,K814&lt;'CPL Goal &amp; KW Info'!$B$16),'CPL Goal &amp; KW Info'!$C$16,IF(AND(I814&gt;0,J814&gt;2,K814&lt;'CPL Goal &amp; KW Info'!$B$17),'CPL Goal &amp; KW Info'!$C$17,IF(AND(I814&gt;0,J814&gt;2,K814&lt;'CPL Goal &amp; KW Info'!$B$18),'CPL Goal &amp; KW Info'!$C$18,IF(AND(I814&gt;0,J814&gt;2,K814&gt;'CPL Goal &amp; KW Info'!$B$21),'CPL Goal &amp; KW Info'!$C$21,IF(AND(I814&gt;0,J814&gt;2,K814&gt;'CPL Goal &amp; KW Info'!$B$20),'CPL Goal &amp; KW Info'!$C$20,IF(AND(I814&gt;0,J814&gt;2,K814&lt;'CPL Goal &amp; KW Info'!$B$20,K814&gt;'CPL Goal &amp; KW Info'!$B$18),'CPL Goal &amp; KW Info'!$C$19,IF(AND(I814&gt;0,J814&lt;2,K814&gt;'CPL Goal &amp; KW Info'!$B$28),'CPL Goal &amp; KW Info'!$C$28,IF(AND(I814&gt;0,J814&lt;2,K814&gt;'CPL Goal &amp; KW Info'!$B$27),'CPL Goal &amp; KW Info'!$C$27,IF(AND(I814&gt;0,J814&lt;2,K814&gt;'CPL Goal &amp; KW Info'!$B$26),'CPL Goal &amp; KW Info'!$C$26,IF(AND(I814&gt;0,J814&lt;2,K814&lt;'CPL Goal &amp; KW Info'!$B$26),'CPL Goal &amp; KW Info'!$C$25,IF(AND(I814&lt;1,J814&gt;4,H814&lt;'CPL Goal &amp; KW Info'!$E$5,L814&gt;5%),'CPL Goal &amp; KW Info'!$G$5,IF(AND(I814&lt;1,J814&gt;4,H814&lt;'CPL Goal &amp; KW Info'!$E$6,L814&gt;3%),'CPL Goal &amp; KW Info'!$G$6,IF(AND(I814&lt;1,J814&gt;4,H814&lt;'CPL Goal &amp; KW Info'!$E$7,L814&gt;5%),'CPL Goal &amp; KW Info'!$G$7,IF(AND(I814&lt;1,J814&gt;4,H814&lt;'CPL Goal &amp; KW Info'!$E$8,L814&gt;3%),'CPL Goal &amp; KW Info'!$G$8,IF(AND(I814&lt;1,J814&gt;4,H814&gt;'CPL Goal &amp; KW Info'!$E$10),'CPL Goal &amp; KW Info'!$G$10,IF(AND(I814&lt;1,J814&gt;4,H814&gt;'CPL Goal &amp; KW Info'!$E$9),'CPL Goal &amp; KW Info'!$G$9,IF(AND(I814&lt;1,J814&gt;4,H814&lt;'CPL Goal &amp; KW Info'!$E$9,H814&gt;'CPL Goal &amp; KW Info'!$E$8),"0%",IF(AND(I814&lt;1,J814&gt;2,H814&lt;'CPL Goal &amp; KW Info'!$E$15,L814&gt;5%),'CPL Goal &amp; KW Info'!$G$15,IF(AND(I814&lt;1,J814&gt;2,H814&lt;'CPL Goal &amp; KW Info'!$E$16,L814&gt;3%),'CPL Goal &amp; KW Info'!$G$16,IF(AND(I814&lt;1,J814&gt;2,H814&lt;'CPL Goal &amp; KW Info'!$E$17,L814&gt;5%),'CPL Goal &amp; KW Info'!$G$17,IF(AND(I814&lt;1,J814&gt;2,H814&lt;'CPL Goal &amp; KW Info'!$E$18,L814&gt;3%),'CPL Goal &amp; KW Info'!$G$18,IF(AND(I814&lt;1,J814&gt;2,H814&gt;'CPL Goal &amp; KW Info'!$E$20),'CPL Goal &amp; KW Info'!$G$20,IF(AND(I814&lt;1,J814&gt;2,H814&gt;'CPL Goal &amp; KW Info'!$E$19),'CPL Goal &amp; KW Info'!$G$19,IF(AND(I814&lt;1,J814&gt;2,H814&lt;'CPL Goal &amp; KW Info'!$E$19,H814&gt;'CPL Goal &amp; KW Info'!$E$18),"0%",IF(AND(I814&lt;1,J814&lt;2,H814&gt;'CPL Goal &amp; KW Info'!$E$27),'CPL Goal &amp; KW Info'!$G$27,IF(AND(I814&lt;1,J814&lt;2,H814&gt;'CPL Goal &amp; KW Info'!$E$26),'CPL Goal &amp; KW Info'!$G$26,IF(AND(I814&lt;1,J814&lt;2,H814&gt;'CPL Goal &amp; KW Info'!$E$25),'CPL Goal &amp; KW Info'!$G$25,IF(AND(I814&lt;1,J814&lt;2,H814&gt;'CPL Goal &amp; KW Info'!$E$24),'CPL Goal &amp; KW Info'!$G$24,"0%"))))))))))))))))))))))))))))))))))))</f>
        <v>J4</v>
      </c>
      <c r="N814" s="22" t="e">
        <f t="shared" si="61"/>
        <v>#VALUE!</v>
      </c>
      <c r="O814" s="5" t="str">
        <f t="shared" si="62"/>
        <v/>
      </c>
      <c r="P814" s="1"/>
      <c r="Q814" s="6"/>
      <c r="R814" s="1"/>
    </row>
    <row r="815" spans="1:18">
      <c r="A815" s="13" t="str">
        <f>IF('CPL Goal &amp; KW Info'!I821="","",'CPL Goal &amp; KW Info'!I821)</f>
        <v/>
      </c>
      <c r="B815" s="13" t="str">
        <f>IF('CPL Goal &amp; KW Info'!J821="","",'CPL Goal &amp; KW Info'!J821)</f>
        <v/>
      </c>
      <c r="C815" s="13" t="str">
        <f>IF('CPL Goal &amp; KW Info'!K821="","",'CPL Goal &amp; KW Info'!K821)</f>
        <v/>
      </c>
      <c r="D815" s="28" t="str">
        <f>IF('CPL Goal &amp; KW Info'!L821="","",'CPL Goal &amp; KW Info'!L821)</f>
        <v/>
      </c>
      <c r="E815" s="13" t="str">
        <f>IF('CPL Goal &amp; KW Info'!M821="","",'CPL Goal &amp; KW Info'!M821)</f>
        <v/>
      </c>
      <c r="F815" s="13" t="str">
        <f>IF('CPL Goal &amp; KW Info'!N821="","",'CPL Goal &amp; KW Info'!N821)</f>
        <v/>
      </c>
      <c r="G815" s="13" t="str">
        <f>IF('CPL Goal &amp; KW Info'!O821="","",'CPL Goal &amp; KW Info'!O821)</f>
        <v/>
      </c>
      <c r="H815" s="28" t="str">
        <f>IF('CPL Goal &amp; KW Info'!P821="","",'CPL Goal &amp; KW Info'!P821)</f>
        <v/>
      </c>
      <c r="I815" s="13" t="str">
        <f>IF('CPL Goal &amp; KW Info'!Q821="","",'CPL Goal &amp; KW Info'!Q821)</f>
        <v/>
      </c>
      <c r="J815" s="13" t="str">
        <f>IF('CPL Goal &amp; KW Info'!R821="","",'CPL Goal &amp; KW Info'!R821)</f>
        <v/>
      </c>
      <c r="K815" s="1" t="str">
        <f t="shared" si="59"/>
        <v/>
      </c>
      <c r="L815" s="21" t="str">
        <f t="shared" si="60"/>
        <v/>
      </c>
      <c r="M815" s="22" t="str">
        <f>IF(AND(I815&gt;0,J815&gt;4,K815&lt;'CPL Goal &amp; KW Info'!$B$5),'CPL Goal &amp; KW Info'!$C$5,IF(AND(I815&gt;0,J815&gt;4,K815&lt;'CPL Goal &amp; KW Info'!$B$6),'CPL Goal &amp; KW Info'!$C$6,IF(AND(I815&gt;0,J815&gt;4,K815&lt;'CPL Goal &amp; KW Info'!$B$7),'CPL Goal &amp; KW Info'!$C$7,IF(AND(I815&gt;0,J815&gt;4,K815&lt;'CPL Goal &amp; KW Info'!$B$8),'CPL Goal &amp; KW Info'!$C$8,IF(AND(I815&gt;0,J815&gt;4,K815&gt;'CPL Goal &amp; KW Info'!$B$11),'CPL Goal &amp; KW Info'!$C$11,IF(AND(I815&gt;0,J815&gt;4,K815&gt;'CPL Goal &amp; KW Info'!$B$10),'CPL Goal &amp; KW Info'!$C$10,IF(AND(I815&gt;0,J815&gt;4,K815&lt;'CPL Goal &amp; KW Info'!$B$10,K815&gt;'CPL Goal &amp; KW Info'!$B$8),'CPL Goal &amp; KW Info'!$C$9,IF(AND(I815&gt;0,J815&gt;2,K815&lt;'CPL Goal &amp; KW Info'!$B$15),'CPL Goal &amp; KW Info'!$C$15,IF(AND(I815&gt;0,J815&gt;2,K815&lt;'CPL Goal &amp; KW Info'!$B$16),'CPL Goal &amp; KW Info'!$C$16,IF(AND(I815&gt;0,J815&gt;2,K815&lt;'CPL Goal &amp; KW Info'!$B$17),'CPL Goal &amp; KW Info'!$C$17,IF(AND(I815&gt;0,J815&gt;2,K815&lt;'CPL Goal &amp; KW Info'!$B$18),'CPL Goal &amp; KW Info'!$C$18,IF(AND(I815&gt;0,J815&gt;2,K815&gt;'CPL Goal &amp; KW Info'!$B$21),'CPL Goal &amp; KW Info'!$C$21,IF(AND(I815&gt;0,J815&gt;2,K815&gt;'CPL Goal &amp; KW Info'!$B$20),'CPL Goal &amp; KW Info'!$C$20,IF(AND(I815&gt;0,J815&gt;2,K815&lt;'CPL Goal &amp; KW Info'!$B$20,K815&gt;'CPL Goal &amp; KW Info'!$B$18),'CPL Goal &amp; KW Info'!$C$19,IF(AND(I815&gt;0,J815&lt;2,K815&gt;'CPL Goal &amp; KW Info'!$B$28),'CPL Goal &amp; KW Info'!$C$28,IF(AND(I815&gt;0,J815&lt;2,K815&gt;'CPL Goal &amp; KW Info'!$B$27),'CPL Goal &amp; KW Info'!$C$27,IF(AND(I815&gt;0,J815&lt;2,K815&gt;'CPL Goal &amp; KW Info'!$B$26),'CPL Goal &amp; KW Info'!$C$26,IF(AND(I815&gt;0,J815&lt;2,K815&lt;'CPL Goal &amp; KW Info'!$B$26),'CPL Goal &amp; KW Info'!$C$25,IF(AND(I815&lt;1,J815&gt;4,H815&lt;'CPL Goal &amp; KW Info'!$E$5,L815&gt;5%),'CPL Goal &amp; KW Info'!$G$5,IF(AND(I815&lt;1,J815&gt;4,H815&lt;'CPL Goal &amp; KW Info'!$E$6,L815&gt;3%),'CPL Goal &amp; KW Info'!$G$6,IF(AND(I815&lt;1,J815&gt;4,H815&lt;'CPL Goal &amp; KW Info'!$E$7,L815&gt;5%),'CPL Goal &amp; KW Info'!$G$7,IF(AND(I815&lt;1,J815&gt;4,H815&lt;'CPL Goal &amp; KW Info'!$E$8,L815&gt;3%),'CPL Goal &amp; KW Info'!$G$8,IF(AND(I815&lt;1,J815&gt;4,H815&gt;'CPL Goal &amp; KW Info'!$E$10),'CPL Goal &amp; KW Info'!$G$10,IF(AND(I815&lt;1,J815&gt;4,H815&gt;'CPL Goal &amp; KW Info'!$E$9),'CPL Goal &amp; KW Info'!$G$9,IF(AND(I815&lt;1,J815&gt;4,H815&lt;'CPL Goal &amp; KW Info'!$E$9,H815&gt;'CPL Goal &amp; KW Info'!$E$8),"0%",IF(AND(I815&lt;1,J815&gt;2,H815&lt;'CPL Goal &amp; KW Info'!$E$15,L815&gt;5%),'CPL Goal &amp; KW Info'!$G$15,IF(AND(I815&lt;1,J815&gt;2,H815&lt;'CPL Goal &amp; KW Info'!$E$16,L815&gt;3%),'CPL Goal &amp; KW Info'!$G$16,IF(AND(I815&lt;1,J815&gt;2,H815&lt;'CPL Goal &amp; KW Info'!$E$17,L815&gt;5%),'CPL Goal &amp; KW Info'!$G$17,IF(AND(I815&lt;1,J815&gt;2,H815&lt;'CPL Goal &amp; KW Info'!$E$18,L815&gt;3%),'CPL Goal &amp; KW Info'!$G$18,IF(AND(I815&lt;1,J815&gt;2,H815&gt;'CPL Goal &amp; KW Info'!$E$20),'CPL Goal &amp; KW Info'!$G$20,IF(AND(I815&lt;1,J815&gt;2,H815&gt;'CPL Goal &amp; KW Info'!$E$19),'CPL Goal &amp; KW Info'!$G$19,IF(AND(I815&lt;1,J815&gt;2,H815&lt;'CPL Goal &amp; KW Info'!$E$19,H815&gt;'CPL Goal &amp; KW Info'!$E$18),"0%",IF(AND(I815&lt;1,J815&lt;2,H815&gt;'CPL Goal &amp; KW Info'!$E$27),'CPL Goal &amp; KW Info'!$G$27,IF(AND(I815&lt;1,J815&lt;2,H815&gt;'CPL Goal &amp; KW Info'!$E$26),'CPL Goal &amp; KW Info'!$G$26,IF(AND(I815&lt;1,J815&lt;2,H815&gt;'CPL Goal &amp; KW Info'!$E$25),'CPL Goal &amp; KW Info'!$G$25,IF(AND(I815&lt;1,J815&lt;2,H815&gt;'CPL Goal &amp; KW Info'!$E$24),'CPL Goal &amp; KW Info'!$G$24,"0%"))))))))))))))))))))))))))))))))))))</f>
        <v>J4</v>
      </c>
      <c r="N815" s="22" t="e">
        <f t="shared" si="61"/>
        <v>#VALUE!</v>
      </c>
      <c r="O815" s="5" t="str">
        <f t="shared" si="62"/>
        <v/>
      </c>
      <c r="P815" s="1"/>
      <c r="Q815" s="6"/>
      <c r="R815" s="1"/>
    </row>
    <row r="816" spans="1:18">
      <c r="A816" s="13" t="str">
        <f>IF('CPL Goal &amp; KW Info'!I822="","",'CPL Goal &amp; KW Info'!I822)</f>
        <v/>
      </c>
      <c r="B816" s="13" t="str">
        <f>IF('CPL Goal &amp; KW Info'!J822="","",'CPL Goal &amp; KW Info'!J822)</f>
        <v/>
      </c>
      <c r="C816" s="13" t="str">
        <f>IF('CPL Goal &amp; KW Info'!K822="","",'CPL Goal &amp; KW Info'!K822)</f>
        <v/>
      </c>
      <c r="D816" s="28" t="str">
        <f>IF('CPL Goal &amp; KW Info'!L822="","",'CPL Goal &amp; KW Info'!L822)</f>
        <v/>
      </c>
      <c r="E816" s="13" t="str">
        <f>IF('CPL Goal &amp; KW Info'!M822="","",'CPL Goal &amp; KW Info'!M822)</f>
        <v/>
      </c>
      <c r="F816" s="13" t="str">
        <f>IF('CPL Goal &amp; KW Info'!N822="","",'CPL Goal &amp; KW Info'!N822)</f>
        <v/>
      </c>
      <c r="G816" s="13" t="str">
        <f>IF('CPL Goal &amp; KW Info'!O822="","",'CPL Goal &amp; KW Info'!O822)</f>
        <v/>
      </c>
      <c r="H816" s="28" t="str">
        <f>IF('CPL Goal &amp; KW Info'!P822="","",'CPL Goal &amp; KW Info'!P822)</f>
        <v/>
      </c>
      <c r="I816" s="13" t="str">
        <f>IF('CPL Goal &amp; KW Info'!Q822="","",'CPL Goal &amp; KW Info'!Q822)</f>
        <v/>
      </c>
      <c r="J816" s="13" t="str">
        <f>IF('CPL Goal &amp; KW Info'!R822="","",'CPL Goal &amp; KW Info'!R822)</f>
        <v/>
      </c>
      <c r="K816" s="1" t="str">
        <f t="shared" si="59"/>
        <v/>
      </c>
      <c r="L816" s="21" t="str">
        <f t="shared" si="60"/>
        <v/>
      </c>
      <c r="M816" s="22" t="str">
        <f>IF(AND(I816&gt;0,J816&gt;4,K816&lt;'CPL Goal &amp; KW Info'!$B$5),'CPL Goal &amp; KW Info'!$C$5,IF(AND(I816&gt;0,J816&gt;4,K816&lt;'CPL Goal &amp; KW Info'!$B$6),'CPL Goal &amp; KW Info'!$C$6,IF(AND(I816&gt;0,J816&gt;4,K816&lt;'CPL Goal &amp; KW Info'!$B$7),'CPL Goal &amp; KW Info'!$C$7,IF(AND(I816&gt;0,J816&gt;4,K816&lt;'CPL Goal &amp; KW Info'!$B$8),'CPL Goal &amp; KW Info'!$C$8,IF(AND(I816&gt;0,J816&gt;4,K816&gt;'CPL Goal &amp; KW Info'!$B$11),'CPL Goal &amp; KW Info'!$C$11,IF(AND(I816&gt;0,J816&gt;4,K816&gt;'CPL Goal &amp; KW Info'!$B$10),'CPL Goal &amp; KW Info'!$C$10,IF(AND(I816&gt;0,J816&gt;4,K816&lt;'CPL Goal &amp; KW Info'!$B$10,K816&gt;'CPL Goal &amp; KW Info'!$B$8),'CPL Goal &amp; KW Info'!$C$9,IF(AND(I816&gt;0,J816&gt;2,K816&lt;'CPL Goal &amp; KW Info'!$B$15),'CPL Goal &amp; KW Info'!$C$15,IF(AND(I816&gt;0,J816&gt;2,K816&lt;'CPL Goal &amp; KW Info'!$B$16),'CPL Goal &amp; KW Info'!$C$16,IF(AND(I816&gt;0,J816&gt;2,K816&lt;'CPL Goal &amp; KW Info'!$B$17),'CPL Goal &amp; KW Info'!$C$17,IF(AND(I816&gt;0,J816&gt;2,K816&lt;'CPL Goal &amp; KW Info'!$B$18),'CPL Goal &amp; KW Info'!$C$18,IF(AND(I816&gt;0,J816&gt;2,K816&gt;'CPL Goal &amp; KW Info'!$B$21),'CPL Goal &amp; KW Info'!$C$21,IF(AND(I816&gt;0,J816&gt;2,K816&gt;'CPL Goal &amp; KW Info'!$B$20),'CPL Goal &amp; KW Info'!$C$20,IF(AND(I816&gt;0,J816&gt;2,K816&lt;'CPL Goal &amp; KW Info'!$B$20,K816&gt;'CPL Goal &amp; KW Info'!$B$18),'CPL Goal &amp; KW Info'!$C$19,IF(AND(I816&gt;0,J816&lt;2,K816&gt;'CPL Goal &amp; KW Info'!$B$28),'CPL Goal &amp; KW Info'!$C$28,IF(AND(I816&gt;0,J816&lt;2,K816&gt;'CPL Goal &amp; KW Info'!$B$27),'CPL Goal &amp; KW Info'!$C$27,IF(AND(I816&gt;0,J816&lt;2,K816&gt;'CPL Goal &amp; KW Info'!$B$26),'CPL Goal &amp; KW Info'!$C$26,IF(AND(I816&gt;0,J816&lt;2,K816&lt;'CPL Goal &amp; KW Info'!$B$26),'CPL Goal &amp; KW Info'!$C$25,IF(AND(I816&lt;1,J816&gt;4,H816&lt;'CPL Goal &amp; KW Info'!$E$5,L816&gt;5%),'CPL Goal &amp; KW Info'!$G$5,IF(AND(I816&lt;1,J816&gt;4,H816&lt;'CPL Goal &amp; KW Info'!$E$6,L816&gt;3%),'CPL Goal &amp; KW Info'!$G$6,IF(AND(I816&lt;1,J816&gt;4,H816&lt;'CPL Goal &amp; KW Info'!$E$7,L816&gt;5%),'CPL Goal &amp; KW Info'!$G$7,IF(AND(I816&lt;1,J816&gt;4,H816&lt;'CPL Goal &amp; KW Info'!$E$8,L816&gt;3%),'CPL Goal &amp; KW Info'!$G$8,IF(AND(I816&lt;1,J816&gt;4,H816&gt;'CPL Goal &amp; KW Info'!$E$10),'CPL Goal &amp; KW Info'!$G$10,IF(AND(I816&lt;1,J816&gt;4,H816&gt;'CPL Goal &amp; KW Info'!$E$9),'CPL Goal &amp; KW Info'!$G$9,IF(AND(I816&lt;1,J816&gt;4,H816&lt;'CPL Goal &amp; KW Info'!$E$9,H816&gt;'CPL Goal &amp; KW Info'!$E$8),"0%",IF(AND(I816&lt;1,J816&gt;2,H816&lt;'CPL Goal &amp; KW Info'!$E$15,L816&gt;5%),'CPL Goal &amp; KW Info'!$G$15,IF(AND(I816&lt;1,J816&gt;2,H816&lt;'CPL Goal &amp; KW Info'!$E$16,L816&gt;3%),'CPL Goal &amp; KW Info'!$G$16,IF(AND(I816&lt;1,J816&gt;2,H816&lt;'CPL Goal &amp; KW Info'!$E$17,L816&gt;5%),'CPL Goal &amp; KW Info'!$G$17,IF(AND(I816&lt;1,J816&gt;2,H816&lt;'CPL Goal &amp; KW Info'!$E$18,L816&gt;3%),'CPL Goal &amp; KW Info'!$G$18,IF(AND(I816&lt;1,J816&gt;2,H816&gt;'CPL Goal &amp; KW Info'!$E$20),'CPL Goal &amp; KW Info'!$G$20,IF(AND(I816&lt;1,J816&gt;2,H816&gt;'CPL Goal &amp; KW Info'!$E$19),'CPL Goal &amp; KW Info'!$G$19,IF(AND(I816&lt;1,J816&gt;2,H816&lt;'CPL Goal &amp; KW Info'!$E$19,H816&gt;'CPL Goal &amp; KW Info'!$E$18),"0%",IF(AND(I816&lt;1,J816&lt;2,H816&gt;'CPL Goal &amp; KW Info'!$E$27),'CPL Goal &amp; KW Info'!$G$27,IF(AND(I816&lt;1,J816&lt;2,H816&gt;'CPL Goal &amp; KW Info'!$E$26),'CPL Goal &amp; KW Info'!$G$26,IF(AND(I816&lt;1,J816&lt;2,H816&gt;'CPL Goal &amp; KW Info'!$E$25),'CPL Goal &amp; KW Info'!$G$25,IF(AND(I816&lt;1,J816&lt;2,H816&gt;'CPL Goal &amp; KW Info'!$E$24),'CPL Goal &amp; KW Info'!$G$24,"0%"))))))))))))))))))))))))))))))))))))</f>
        <v>J4</v>
      </c>
      <c r="N816" s="22" t="e">
        <f t="shared" si="61"/>
        <v>#VALUE!</v>
      </c>
      <c r="O816" s="5" t="str">
        <f t="shared" si="62"/>
        <v/>
      </c>
      <c r="P816" s="1"/>
      <c r="Q816" s="6"/>
      <c r="R816" s="1"/>
    </row>
    <row r="817" spans="1:18">
      <c r="A817" s="13" t="str">
        <f>IF('CPL Goal &amp; KW Info'!I823="","",'CPL Goal &amp; KW Info'!I823)</f>
        <v/>
      </c>
      <c r="B817" s="13" t="str">
        <f>IF('CPL Goal &amp; KW Info'!J823="","",'CPL Goal &amp; KW Info'!J823)</f>
        <v/>
      </c>
      <c r="C817" s="13" t="str">
        <f>IF('CPL Goal &amp; KW Info'!K823="","",'CPL Goal &amp; KW Info'!K823)</f>
        <v/>
      </c>
      <c r="D817" s="28" t="str">
        <f>IF('CPL Goal &amp; KW Info'!L823="","",'CPL Goal &amp; KW Info'!L823)</f>
        <v/>
      </c>
      <c r="E817" s="13" t="str">
        <f>IF('CPL Goal &amp; KW Info'!M823="","",'CPL Goal &amp; KW Info'!M823)</f>
        <v/>
      </c>
      <c r="F817" s="13" t="str">
        <f>IF('CPL Goal &amp; KW Info'!N823="","",'CPL Goal &amp; KW Info'!N823)</f>
        <v/>
      </c>
      <c r="G817" s="13" t="str">
        <f>IF('CPL Goal &amp; KW Info'!O823="","",'CPL Goal &amp; KW Info'!O823)</f>
        <v/>
      </c>
      <c r="H817" s="28" t="str">
        <f>IF('CPL Goal &amp; KW Info'!P823="","",'CPL Goal &amp; KW Info'!P823)</f>
        <v/>
      </c>
      <c r="I817" s="13" t="str">
        <f>IF('CPL Goal &amp; KW Info'!Q823="","",'CPL Goal &amp; KW Info'!Q823)</f>
        <v/>
      </c>
      <c r="J817" s="13" t="str">
        <f>IF('CPL Goal &amp; KW Info'!R823="","",'CPL Goal &amp; KW Info'!R823)</f>
        <v/>
      </c>
      <c r="K817" s="1" t="str">
        <f t="shared" si="59"/>
        <v/>
      </c>
      <c r="L817" s="21" t="str">
        <f t="shared" si="60"/>
        <v/>
      </c>
      <c r="M817" s="22" t="str">
        <f>IF(AND(I817&gt;0,J817&gt;4,K817&lt;'CPL Goal &amp; KW Info'!$B$5),'CPL Goal &amp; KW Info'!$C$5,IF(AND(I817&gt;0,J817&gt;4,K817&lt;'CPL Goal &amp; KW Info'!$B$6),'CPL Goal &amp; KW Info'!$C$6,IF(AND(I817&gt;0,J817&gt;4,K817&lt;'CPL Goal &amp; KW Info'!$B$7),'CPL Goal &amp; KW Info'!$C$7,IF(AND(I817&gt;0,J817&gt;4,K817&lt;'CPL Goal &amp; KW Info'!$B$8),'CPL Goal &amp; KW Info'!$C$8,IF(AND(I817&gt;0,J817&gt;4,K817&gt;'CPL Goal &amp; KW Info'!$B$11),'CPL Goal &amp; KW Info'!$C$11,IF(AND(I817&gt;0,J817&gt;4,K817&gt;'CPL Goal &amp; KW Info'!$B$10),'CPL Goal &amp; KW Info'!$C$10,IF(AND(I817&gt;0,J817&gt;4,K817&lt;'CPL Goal &amp; KW Info'!$B$10,K817&gt;'CPL Goal &amp; KW Info'!$B$8),'CPL Goal &amp; KW Info'!$C$9,IF(AND(I817&gt;0,J817&gt;2,K817&lt;'CPL Goal &amp; KW Info'!$B$15),'CPL Goal &amp; KW Info'!$C$15,IF(AND(I817&gt;0,J817&gt;2,K817&lt;'CPL Goal &amp; KW Info'!$B$16),'CPL Goal &amp; KW Info'!$C$16,IF(AND(I817&gt;0,J817&gt;2,K817&lt;'CPL Goal &amp; KW Info'!$B$17),'CPL Goal &amp; KW Info'!$C$17,IF(AND(I817&gt;0,J817&gt;2,K817&lt;'CPL Goal &amp; KW Info'!$B$18),'CPL Goal &amp; KW Info'!$C$18,IF(AND(I817&gt;0,J817&gt;2,K817&gt;'CPL Goal &amp; KW Info'!$B$21),'CPL Goal &amp; KW Info'!$C$21,IF(AND(I817&gt;0,J817&gt;2,K817&gt;'CPL Goal &amp; KW Info'!$B$20),'CPL Goal &amp; KW Info'!$C$20,IF(AND(I817&gt;0,J817&gt;2,K817&lt;'CPL Goal &amp; KW Info'!$B$20,K817&gt;'CPL Goal &amp; KW Info'!$B$18),'CPL Goal &amp; KW Info'!$C$19,IF(AND(I817&gt;0,J817&lt;2,K817&gt;'CPL Goal &amp; KW Info'!$B$28),'CPL Goal &amp; KW Info'!$C$28,IF(AND(I817&gt;0,J817&lt;2,K817&gt;'CPL Goal &amp; KW Info'!$B$27),'CPL Goal &amp; KW Info'!$C$27,IF(AND(I817&gt;0,J817&lt;2,K817&gt;'CPL Goal &amp; KW Info'!$B$26),'CPL Goal &amp; KW Info'!$C$26,IF(AND(I817&gt;0,J817&lt;2,K817&lt;'CPL Goal &amp; KW Info'!$B$26),'CPL Goal &amp; KW Info'!$C$25,IF(AND(I817&lt;1,J817&gt;4,H817&lt;'CPL Goal &amp; KW Info'!$E$5,L817&gt;5%),'CPL Goal &amp; KW Info'!$G$5,IF(AND(I817&lt;1,J817&gt;4,H817&lt;'CPL Goal &amp; KW Info'!$E$6,L817&gt;3%),'CPL Goal &amp; KW Info'!$G$6,IF(AND(I817&lt;1,J817&gt;4,H817&lt;'CPL Goal &amp; KW Info'!$E$7,L817&gt;5%),'CPL Goal &amp; KW Info'!$G$7,IF(AND(I817&lt;1,J817&gt;4,H817&lt;'CPL Goal &amp; KW Info'!$E$8,L817&gt;3%),'CPL Goal &amp; KW Info'!$G$8,IF(AND(I817&lt;1,J817&gt;4,H817&gt;'CPL Goal &amp; KW Info'!$E$10),'CPL Goal &amp; KW Info'!$G$10,IF(AND(I817&lt;1,J817&gt;4,H817&gt;'CPL Goal &amp; KW Info'!$E$9),'CPL Goal &amp; KW Info'!$G$9,IF(AND(I817&lt;1,J817&gt;4,H817&lt;'CPL Goal &amp; KW Info'!$E$9,H817&gt;'CPL Goal &amp; KW Info'!$E$8),"0%",IF(AND(I817&lt;1,J817&gt;2,H817&lt;'CPL Goal &amp; KW Info'!$E$15,L817&gt;5%),'CPL Goal &amp; KW Info'!$G$15,IF(AND(I817&lt;1,J817&gt;2,H817&lt;'CPL Goal &amp; KW Info'!$E$16,L817&gt;3%),'CPL Goal &amp; KW Info'!$G$16,IF(AND(I817&lt;1,J817&gt;2,H817&lt;'CPL Goal &amp; KW Info'!$E$17,L817&gt;5%),'CPL Goal &amp; KW Info'!$G$17,IF(AND(I817&lt;1,J817&gt;2,H817&lt;'CPL Goal &amp; KW Info'!$E$18,L817&gt;3%),'CPL Goal &amp; KW Info'!$G$18,IF(AND(I817&lt;1,J817&gt;2,H817&gt;'CPL Goal &amp; KW Info'!$E$20),'CPL Goal &amp; KW Info'!$G$20,IF(AND(I817&lt;1,J817&gt;2,H817&gt;'CPL Goal &amp; KW Info'!$E$19),'CPL Goal &amp; KW Info'!$G$19,IF(AND(I817&lt;1,J817&gt;2,H817&lt;'CPL Goal &amp; KW Info'!$E$19,H817&gt;'CPL Goal &amp; KW Info'!$E$18),"0%",IF(AND(I817&lt;1,J817&lt;2,H817&gt;'CPL Goal &amp; KW Info'!$E$27),'CPL Goal &amp; KW Info'!$G$27,IF(AND(I817&lt;1,J817&lt;2,H817&gt;'CPL Goal &amp; KW Info'!$E$26),'CPL Goal &amp; KW Info'!$G$26,IF(AND(I817&lt;1,J817&lt;2,H817&gt;'CPL Goal &amp; KW Info'!$E$25),'CPL Goal &amp; KW Info'!$G$25,IF(AND(I817&lt;1,J817&lt;2,H817&gt;'CPL Goal &amp; KW Info'!$E$24),'CPL Goal &amp; KW Info'!$G$24,"0%"))))))))))))))))))))))))))))))))))))</f>
        <v>J4</v>
      </c>
      <c r="N817" s="22" t="e">
        <f t="shared" si="61"/>
        <v>#VALUE!</v>
      </c>
      <c r="O817" s="5" t="str">
        <f t="shared" si="62"/>
        <v/>
      </c>
      <c r="P817" s="1"/>
      <c r="Q817" s="6"/>
      <c r="R817" s="1"/>
    </row>
    <row r="818" spans="1:18">
      <c r="A818" s="13" t="str">
        <f>IF('CPL Goal &amp; KW Info'!I824="","",'CPL Goal &amp; KW Info'!I824)</f>
        <v/>
      </c>
      <c r="B818" s="13" t="str">
        <f>IF('CPL Goal &amp; KW Info'!J824="","",'CPL Goal &amp; KW Info'!J824)</f>
        <v/>
      </c>
      <c r="C818" s="13" t="str">
        <f>IF('CPL Goal &amp; KW Info'!K824="","",'CPL Goal &amp; KW Info'!K824)</f>
        <v/>
      </c>
      <c r="D818" s="28" t="str">
        <f>IF('CPL Goal &amp; KW Info'!L824="","",'CPL Goal &amp; KW Info'!L824)</f>
        <v/>
      </c>
      <c r="E818" s="13" t="str">
        <f>IF('CPL Goal &amp; KW Info'!M824="","",'CPL Goal &amp; KW Info'!M824)</f>
        <v/>
      </c>
      <c r="F818" s="13" t="str">
        <f>IF('CPL Goal &amp; KW Info'!N824="","",'CPL Goal &amp; KW Info'!N824)</f>
        <v/>
      </c>
      <c r="G818" s="13" t="str">
        <f>IF('CPL Goal &amp; KW Info'!O824="","",'CPL Goal &amp; KW Info'!O824)</f>
        <v/>
      </c>
      <c r="H818" s="28" t="str">
        <f>IF('CPL Goal &amp; KW Info'!P824="","",'CPL Goal &amp; KW Info'!P824)</f>
        <v/>
      </c>
      <c r="I818" s="13" t="str">
        <f>IF('CPL Goal &amp; KW Info'!Q824="","",'CPL Goal &amp; KW Info'!Q824)</f>
        <v/>
      </c>
      <c r="J818" s="13" t="str">
        <f>IF('CPL Goal &amp; KW Info'!R824="","",'CPL Goal &amp; KW Info'!R824)</f>
        <v/>
      </c>
      <c r="K818" s="1" t="str">
        <f t="shared" si="59"/>
        <v/>
      </c>
      <c r="L818" s="21" t="str">
        <f t="shared" si="60"/>
        <v/>
      </c>
      <c r="M818" s="22" t="str">
        <f>IF(AND(I818&gt;0,J818&gt;4,K818&lt;'CPL Goal &amp; KW Info'!$B$5),'CPL Goal &amp; KW Info'!$C$5,IF(AND(I818&gt;0,J818&gt;4,K818&lt;'CPL Goal &amp; KW Info'!$B$6),'CPL Goal &amp; KW Info'!$C$6,IF(AND(I818&gt;0,J818&gt;4,K818&lt;'CPL Goal &amp; KW Info'!$B$7),'CPL Goal &amp; KW Info'!$C$7,IF(AND(I818&gt;0,J818&gt;4,K818&lt;'CPL Goal &amp; KW Info'!$B$8),'CPL Goal &amp; KW Info'!$C$8,IF(AND(I818&gt;0,J818&gt;4,K818&gt;'CPL Goal &amp; KW Info'!$B$11),'CPL Goal &amp; KW Info'!$C$11,IF(AND(I818&gt;0,J818&gt;4,K818&gt;'CPL Goal &amp; KW Info'!$B$10),'CPL Goal &amp; KW Info'!$C$10,IF(AND(I818&gt;0,J818&gt;4,K818&lt;'CPL Goal &amp; KW Info'!$B$10,K818&gt;'CPL Goal &amp; KW Info'!$B$8),'CPL Goal &amp; KW Info'!$C$9,IF(AND(I818&gt;0,J818&gt;2,K818&lt;'CPL Goal &amp; KW Info'!$B$15),'CPL Goal &amp; KW Info'!$C$15,IF(AND(I818&gt;0,J818&gt;2,K818&lt;'CPL Goal &amp; KW Info'!$B$16),'CPL Goal &amp; KW Info'!$C$16,IF(AND(I818&gt;0,J818&gt;2,K818&lt;'CPL Goal &amp; KW Info'!$B$17),'CPL Goal &amp; KW Info'!$C$17,IF(AND(I818&gt;0,J818&gt;2,K818&lt;'CPL Goal &amp; KW Info'!$B$18),'CPL Goal &amp; KW Info'!$C$18,IF(AND(I818&gt;0,J818&gt;2,K818&gt;'CPL Goal &amp; KW Info'!$B$21),'CPL Goal &amp; KW Info'!$C$21,IF(AND(I818&gt;0,J818&gt;2,K818&gt;'CPL Goal &amp; KW Info'!$B$20),'CPL Goal &amp; KW Info'!$C$20,IF(AND(I818&gt;0,J818&gt;2,K818&lt;'CPL Goal &amp; KW Info'!$B$20,K818&gt;'CPL Goal &amp; KW Info'!$B$18),'CPL Goal &amp; KW Info'!$C$19,IF(AND(I818&gt;0,J818&lt;2,K818&gt;'CPL Goal &amp; KW Info'!$B$28),'CPL Goal &amp; KW Info'!$C$28,IF(AND(I818&gt;0,J818&lt;2,K818&gt;'CPL Goal &amp; KW Info'!$B$27),'CPL Goal &amp; KW Info'!$C$27,IF(AND(I818&gt;0,J818&lt;2,K818&gt;'CPL Goal &amp; KW Info'!$B$26),'CPL Goal &amp; KW Info'!$C$26,IF(AND(I818&gt;0,J818&lt;2,K818&lt;'CPL Goal &amp; KW Info'!$B$26),'CPL Goal &amp; KW Info'!$C$25,IF(AND(I818&lt;1,J818&gt;4,H818&lt;'CPL Goal &amp; KW Info'!$E$5,L818&gt;5%),'CPL Goal &amp; KW Info'!$G$5,IF(AND(I818&lt;1,J818&gt;4,H818&lt;'CPL Goal &amp; KW Info'!$E$6,L818&gt;3%),'CPL Goal &amp; KW Info'!$G$6,IF(AND(I818&lt;1,J818&gt;4,H818&lt;'CPL Goal &amp; KW Info'!$E$7,L818&gt;5%),'CPL Goal &amp; KW Info'!$G$7,IF(AND(I818&lt;1,J818&gt;4,H818&lt;'CPL Goal &amp; KW Info'!$E$8,L818&gt;3%),'CPL Goal &amp; KW Info'!$G$8,IF(AND(I818&lt;1,J818&gt;4,H818&gt;'CPL Goal &amp; KW Info'!$E$10),'CPL Goal &amp; KW Info'!$G$10,IF(AND(I818&lt;1,J818&gt;4,H818&gt;'CPL Goal &amp; KW Info'!$E$9),'CPL Goal &amp; KW Info'!$G$9,IF(AND(I818&lt;1,J818&gt;4,H818&lt;'CPL Goal &amp; KW Info'!$E$9,H818&gt;'CPL Goal &amp; KW Info'!$E$8),"0%",IF(AND(I818&lt;1,J818&gt;2,H818&lt;'CPL Goal &amp; KW Info'!$E$15,L818&gt;5%),'CPL Goal &amp; KW Info'!$G$15,IF(AND(I818&lt;1,J818&gt;2,H818&lt;'CPL Goal &amp; KW Info'!$E$16,L818&gt;3%),'CPL Goal &amp; KW Info'!$G$16,IF(AND(I818&lt;1,J818&gt;2,H818&lt;'CPL Goal &amp; KW Info'!$E$17,L818&gt;5%),'CPL Goal &amp; KW Info'!$G$17,IF(AND(I818&lt;1,J818&gt;2,H818&lt;'CPL Goal &amp; KW Info'!$E$18,L818&gt;3%),'CPL Goal &amp; KW Info'!$G$18,IF(AND(I818&lt;1,J818&gt;2,H818&gt;'CPL Goal &amp; KW Info'!$E$20),'CPL Goal &amp; KW Info'!$G$20,IF(AND(I818&lt;1,J818&gt;2,H818&gt;'CPL Goal &amp; KW Info'!$E$19),'CPL Goal &amp; KW Info'!$G$19,IF(AND(I818&lt;1,J818&gt;2,H818&lt;'CPL Goal &amp; KW Info'!$E$19,H818&gt;'CPL Goal &amp; KW Info'!$E$18),"0%",IF(AND(I818&lt;1,J818&lt;2,H818&gt;'CPL Goal &amp; KW Info'!$E$27),'CPL Goal &amp; KW Info'!$G$27,IF(AND(I818&lt;1,J818&lt;2,H818&gt;'CPL Goal &amp; KW Info'!$E$26),'CPL Goal &amp; KW Info'!$G$26,IF(AND(I818&lt;1,J818&lt;2,H818&gt;'CPL Goal &amp; KW Info'!$E$25),'CPL Goal &amp; KW Info'!$G$25,IF(AND(I818&lt;1,J818&lt;2,H818&gt;'CPL Goal &amp; KW Info'!$E$24),'CPL Goal &amp; KW Info'!$G$24,"0%"))))))))))))))))))))))))))))))))))))</f>
        <v>J4</v>
      </c>
      <c r="N818" s="22" t="e">
        <f t="shared" si="61"/>
        <v>#VALUE!</v>
      </c>
      <c r="O818" s="5" t="str">
        <f t="shared" si="62"/>
        <v/>
      </c>
      <c r="P818" s="1"/>
      <c r="Q818" s="6"/>
      <c r="R818" s="1"/>
    </row>
    <row r="819" spans="1:18">
      <c r="A819" s="13" t="str">
        <f>IF('CPL Goal &amp; KW Info'!I825="","",'CPL Goal &amp; KW Info'!I825)</f>
        <v/>
      </c>
      <c r="B819" s="13" t="str">
        <f>IF('CPL Goal &amp; KW Info'!J825="","",'CPL Goal &amp; KW Info'!J825)</f>
        <v/>
      </c>
      <c r="C819" s="13" t="str">
        <f>IF('CPL Goal &amp; KW Info'!K825="","",'CPL Goal &amp; KW Info'!K825)</f>
        <v/>
      </c>
      <c r="D819" s="28" t="str">
        <f>IF('CPL Goal &amp; KW Info'!L825="","",'CPL Goal &amp; KW Info'!L825)</f>
        <v/>
      </c>
      <c r="E819" s="13" t="str">
        <f>IF('CPL Goal &amp; KW Info'!M825="","",'CPL Goal &amp; KW Info'!M825)</f>
        <v/>
      </c>
      <c r="F819" s="13" t="str">
        <f>IF('CPL Goal &amp; KW Info'!N825="","",'CPL Goal &amp; KW Info'!N825)</f>
        <v/>
      </c>
      <c r="G819" s="13" t="str">
        <f>IF('CPL Goal &amp; KW Info'!O825="","",'CPL Goal &amp; KW Info'!O825)</f>
        <v/>
      </c>
      <c r="H819" s="28" t="str">
        <f>IF('CPL Goal &amp; KW Info'!P825="","",'CPL Goal &amp; KW Info'!P825)</f>
        <v/>
      </c>
      <c r="I819" s="13" t="str">
        <f>IF('CPL Goal &amp; KW Info'!Q825="","",'CPL Goal &amp; KW Info'!Q825)</f>
        <v/>
      </c>
      <c r="J819" s="13" t="str">
        <f>IF('CPL Goal &amp; KW Info'!R825="","",'CPL Goal &amp; KW Info'!R825)</f>
        <v/>
      </c>
      <c r="K819" s="1" t="str">
        <f t="shared" si="59"/>
        <v/>
      </c>
      <c r="L819" s="21" t="str">
        <f t="shared" si="60"/>
        <v/>
      </c>
      <c r="M819" s="22" t="str">
        <f>IF(AND(I819&gt;0,J819&gt;4,K819&lt;'CPL Goal &amp; KW Info'!$B$5),'CPL Goal &amp; KW Info'!$C$5,IF(AND(I819&gt;0,J819&gt;4,K819&lt;'CPL Goal &amp; KW Info'!$B$6),'CPL Goal &amp; KW Info'!$C$6,IF(AND(I819&gt;0,J819&gt;4,K819&lt;'CPL Goal &amp; KW Info'!$B$7),'CPL Goal &amp; KW Info'!$C$7,IF(AND(I819&gt;0,J819&gt;4,K819&lt;'CPL Goal &amp; KW Info'!$B$8),'CPL Goal &amp; KW Info'!$C$8,IF(AND(I819&gt;0,J819&gt;4,K819&gt;'CPL Goal &amp; KW Info'!$B$11),'CPL Goal &amp; KW Info'!$C$11,IF(AND(I819&gt;0,J819&gt;4,K819&gt;'CPL Goal &amp; KW Info'!$B$10),'CPL Goal &amp; KW Info'!$C$10,IF(AND(I819&gt;0,J819&gt;4,K819&lt;'CPL Goal &amp; KW Info'!$B$10,K819&gt;'CPL Goal &amp; KW Info'!$B$8),'CPL Goal &amp; KW Info'!$C$9,IF(AND(I819&gt;0,J819&gt;2,K819&lt;'CPL Goal &amp; KW Info'!$B$15),'CPL Goal &amp; KW Info'!$C$15,IF(AND(I819&gt;0,J819&gt;2,K819&lt;'CPL Goal &amp; KW Info'!$B$16),'CPL Goal &amp; KW Info'!$C$16,IF(AND(I819&gt;0,J819&gt;2,K819&lt;'CPL Goal &amp; KW Info'!$B$17),'CPL Goal &amp; KW Info'!$C$17,IF(AND(I819&gt;0,J819&gt;2,K819&lt;'CPL Goal &amp; KW Info'!$B$18),'CPL Goal &amp; KW Info'!$C$18,IF(AND(I819&gt;0,J819&gt;2,K819&gt;'CPL Goal &amp; KW Info'!$B$21),'CPL Goal &amp; KW Info'!$C$21,IF(AND(I819&gt;0,J819&gt;2,K819&gt;'CPL Goal &amp; KW Info'!$B$20),'CPL Goal &amp; KW Info'!$C$20,IF(AND(I819&gt;0,J819&gt;2,K819&lt;'CPL Goal &amp; KW Info'!$B$20,K819&gt;'CPL Goal &amp; KW Info'!$B$18),'CPL Goal &amp; KW Info'!$C$19,IF(AND(I819&gt;0,J819&lt;2,K819&gt;'CPL Goal &amp; KW Info'!$B$28),'CPL Goal &amp; KW Info'!$C$28,IF(AND(I819&gt;0,J819&lt;2,K819&gt;'CPL Goal &amp; KW Info'!$B$27),'CPL Goal &amp; KW Info'!$C$27,IF(AND(I819&gt;0,J819&lt;2,K819&gt;'CPL Goal &amp; KW Info'!$B$26),'CPL Goal &amp; KW Info'!$C$26,IF(AND(I819&gt;0,J819&lt;2,K819&lt;'CPL Goal &amp; KW Info'!$B$26),'CPL Goal &amp; KW Info'!$C$25,IF(AND(I819&lt;1,J819&gt;4,H819&lt;'CPL Goal &amp; KW Info'!$E$5,L819&gt;5%),'CPL Goal &amp; KW Info'!$G$5,IF(AND(I819&lt;1,J819&gt;4,H819&lt;'CPL Goal &amp; KW Info'!$E$6,L819&gt;3%),'CPL Goal &amp; KW Info'!$G$6,IF(AND(I819&lt;1,J819&gt;4,H819&lt;'CPL Goal &amp; KW Info'!$E$7,L819&gt;5%),'CPL Goal &amp; KW Info'!$G$7,IF(AND(I819&lt;1,J819&gt;4,H819&lt;'CPL Goal &amp; KW Info'!$E$8,L819&gt;3%),'CPL Goal &amp; KW Info'!$G$8,IF(AND(I819&lt;1,J819&gt;4,H819&gt;'CPL Goal &amp; KW Info'!$E$10),'CPL Goal &amp; KW Info'!$G$10,IF(AND(I819&lt;1,J819&gt;4,H819&gt;'CPL Goal &amp; KW Info'!$E$9),'CPL Goal &amp; KW Info'!$G$9,IF(AND(I819&lt;1,J819&gt;4,H819&lt;'CPL Goal &amp; KW Info'!$E$9,H819&gt;'CPL Goal &amp; KW Info'!$E$8),"0%",IF(AND(I819&lt;1,J819&gt;2,H819&lt;'CPL Goal &amp; KW Info'!$E$15,L819&gt;5%),'CPL Goal &amp; KW Info'!$G$15,IF(AND(I819&lt;1,J819&gt;2,H819&lt;'CPL Goal &amp; KW Info'!$E$16,L819&gt;3%),'CPL Goal &amp; KW Info'!$G$16,IF(AND(I819&lt;1,J819&gt;2,H819&lt;'CPL Goal &amp; KW Info'!$E$17,L819&gt;5%),'CPL Goal &amp; KW Info'!$G$17,IF(AND(I819&lt;1,J819&gt;2,H819&lt;'CPL Goal &amp; KW Info'!$E$18,L819&gt;3%),'CPL Goal &amp; KW Info'!$G$18,IF(AND(I819&lt;1,J819&gt;2,H819&gt;'CPL Goal &amp; KW Info'!$E$20),'CPL Goal &amp; KW Info'!$G$20,IF(AND(I819&lt;1,J819&gt;2,H819&gt;'CPL Goal &amp; KW Info'!$E$19),'CPL Goal &amp; KW Info'!$G$19,IF(AND(I819&lt;1,J819&gt;2,H819&lt;'CPL Goal &amp; KW Info'!$E$19,H819&gt;'CPL Goal &amp; KW Info'!$E$18),"0%",IF(AND(I819&lt;1,J819&lt;2,H819&gt;'CPL Goal &amp; KW Info'!$E$27),'CPL Goal &amp; KW Info'!$G$27,IF(AND(I819&lt;1,J819&lt;2,H819&gt;'CPL Goal &amp; KW Info'!$E$26),'CPL Goal &amp; KW Info'!$G$26,IF(AND(I819&lt;1,J819&lt;2,H819&gt;'CPL Goal &amp; KW Info'!$E$25),'CPL Goal &amp; KW Info'!$G$25,IF(AND(I819&lt;1,J819&lt;2,H819&gt;'CPL Goal &amp; KW Info'!$E$24),'CPL Goal &amp; KW Info'!$G$24,"0%"))))))))))))))))))))))))))))))))))))</f>
        <v>J4</v>
      </c>
      <c r="N819" s="22" t="e">
        <f t="shared" si="61"/>
        <v>#VALUE!</v>
      </c>
      <c r="O819" s="5" t="str">
        <f t="shared" si="62"/>
        <v/>
      </c>
      <c r="P819" s="1"/>
      <c r="Q819" s="6"/>
      <c r="R819" s="1"/>
    </row>
    <row r="820" spans="1:18">
      <c r="A820" s="13" t="str">
        <f>IF('CPL Goal &amp; KW Info'!I826="","",'CPL Goal &amp; KW Info'!I826)</f>
        <v/>
      </c>
      <c r="B820" s="13" t="str">
        <f>IF('CPL Goal &amp; KW Info'!J826="","",'CPL Goal &amp; KW Info'!J826)</f>
        <v/>
      </c>
      <c r="C820" s="13" t="str">
        <f>IF('CPL Goal &amp; KW Info'!K826="","",'CPL Goal &amp; KW Info'!K826)</f>
        <v/>
      </c>
      <c r="D820" s="28" t="str">
        <f>IF('CPL Goal &amp; KW Info'!L826="","",'CPL Goal &amp; KW Info'!L826)</f>
        <v/>
      </c>
      <c r="E820" s="13" t="str">
        <f>IF('CPL Goal &amp; KW Info'!M826="","",'CPL Goal &amp; KW Info'!M826)</f>
        <v/>
      </c>
      <c r="F820" s="13" t="str">
        <f>IF('CPL Goal &amp; KW Info'!N826="","",'CPL Goal &amp; KW Info'!N826)</f>
        <v/>
      </c>
      <c r="G820" s="13" t="str">
        <f>IF('CPL Goal &amp; KW Info'!O826="","",'CPL Goal &amp; KW Info'!O826)</f>
        <v/>
      </c>
      <c r="H820" s="28" t="str">
        <f>IF('CPL Goal &amp; KW Info'!P826="","",'CPL Goal &amp; KW Info'!P826)</f>
        <v/>
      </c>
      <c r="I820" s="13" t="str">
        <f>IF('CPL Goal &amp; KW Info'!Q826="","",'CPL Goal &amp; KW Info'!Q826)</f>
        <v/>
      </c>
      <c r="J820" s="13" t="str">
        <f>IF('CPL Goal &amp; KW Info'!R826="","",'CPL Goal &amp; KW Info'!R826)</f>
        <v/>
      </c>
      <c r="K820" s="1" t="str">
        <f t="shared" si="59"/>
        <v/>
      </c>
      <c r="L820" s="21" t="str">
        <f t="shared" si="60"/>
        <v/>
      </c>
      <c r="M820" s="22" t="str">
        <f>IF(AND(I820&gt;0,J820&gt;4,K820&lt;'CPL Goal &amp; KW Info'!$B$5),'CPL Goal &amp; KW Info'!$C$5,IF(AND(I820&gt;0,J820&gt;4,K820&lt;'CPL Goal &amp; KW Info'!$B$6),'CPL Goal &amp; KW Info'!$C$6,IF(AND(I820&gt;0,J820&gt;4,K820&lt;'CPL Goal &amp; KW Info'!$B$7),'CPL Goal &amp; KW Info'!$C$7,IF(AND(I820&gt;0,J820&gt;4,K820&lt;'CPL Goal &amp; KW Info'!$B$8),'CPL Goal &amp; KW Info'!$C$8,IF(AND(I820&gt;0,J820&gt;4,K820&gt;'CPL Goal &amp; KW Info'!$B$11),'CPL Goal &amp; KW Info'!$C$11,IF(AND(I820&gt;0,J820&gt;4,K820&gt;'CPL Goal &amp; KW Info'!$B$10),'CPL Goal &amp; KW Info'!$C$10,IF(AND(I820&gt;0,J820&gt;4,K820&lt;'CPL Goal &amp; KW Info'!$B$10,K820&gt;'CPL Goal &amp; KW Info'!$B$8),'CPL Goal &amp; KW Info'!$C$9,IF(AND(I820&gt;0,J820&gt;2,K820&lt;'CPL Goal &amp; KW Info'!$B$15),'CPL Goal &amp; KW Info'!$C$15,IF(AND(I820&gt;0,J820&gt;2,K820&lt;'CPL Goal &amp; KW Info'!$B$16),'CPL Goal &amp; KW Info'!$C$16,IF(AND(I820&gt;0,J820&gt;2,K820&lt;'CPL Goal &amp; KW Info'!$B$17),'CPL Goal &amp; KW Info'!$C$17,IF(AND(I820&gt;0,J820&gt;2,K820&lt;'CPL Goal &amp; KW Info'!$B$18),'CPL Goal &amp; KW Info'!$C$18,IF(AND(I820&gt;0,J820&gt;2,K820&gt;'CPL Goal &amp; KW Info'!$B$21),'CPL Goal &amp; KW Info'!$C$21,IF(AND(I820&gt;0,J820&gt;2,K820&gt;'CPL Goal &amp; KW Info'!$B$20),'CPL Goal &amp; KW Info'!$C$20,IF(AND(I820&gt;0,J820&gt;2,K820&lt;'CPL Goal &amp; KW Info'!$B$20,K820&gt;'CPL Goal &amp; KW Info'!$B$18),'CPL Goal &amp; KW Info'!$C$19,IF(AND(I820&gt;0,J820&lt;2,K820&gt;'CPL Goal &amp; KW Info'!$B$28),'CPL Goal &amp; KW Info'!$C$28,IF(AND(I820&gt;0,J820&lt;2,K820&gt;'CPL Goal &amp; KW Info'!$B$27),'CPL Goal &amp; KW Info'!$C$27,IF(AND(I820&gt;0,J820&lt;2,K820&gt;'CPL Goal &amp; KW Info'!$B$26),'CPL Goal &amp; KW Info'!$C$26,IF(AND(I820&gt;0,J820&lt;2,K820&lt;'CPL Goal &amp; KW Info'!$B$26),'CPL Goal &amp; KW Info'!$C$25,IF(AND(I820&lt;1,J820&gt;4,H820&lt;'CPL Goal &amp; KW Info'!$E$5,L820&gt;5%),'CPL Goal &amp; KW Info'!$G$5,IF(AND(I820&lt;1,J820&gt;4,H820&lt;'CPL Goal &amp; KW Info'!$E$6,L820&gt;3%),'CPL Goal &amp; KW Info'!$G$6,IF(AND(I820&lt;1,J820&gt;4,H820&lt;'CPL Goal &amp; KW Info'!$E$7,L820&gt;5%),'CPL Goal &amp; KW Info'!$G$7,IF(AND(I820&lt;1,J820&gt;4,H820&lt;'CPL Goal &amp; KW Info'!$E$8,L820&gt;3%),'CPL Goal &amp; KW Info'!$G$8,IF(AND(I820&lt;1,J820&gt;4,H820&gt;'CPL Goal &amp; KW Info'!$E$10),'CPL Goal &amp; KW Info'!$G$10,IF(AND(I820&lt;1,J820&gt;4,H820&gt;'CPL Goal &amp; KW Info'!$E$9),'CPL Goal &amp; KW Info'!$G$9,IF(AND(I820&lt;1,J820&gt;4,H820&lt;'CPL Goal &amp; KW Info'!$E$9,H820&gt;'CPL Goal &amp; KW Info'!$E$8),"0%",IF(AND(I820&lt;1,J820&gt;2,H820&lt;'CPL Goal &amp; KW Info'!$E$15,L820&gt;5%),'CPL Goal &amp; KW Info'!$G$15,IF(AND(I820&lt;1,J820&gt;2,H820&lt;'CPL Goal &amp; KW Info'!$E$16,L820&gt;3%),'CPL Goal &amp; KW Info'!$G$16,IF(AND(I820&lt;1,J820&gt;2,H820&lt;'CPL Goal &amp; KW Info'!$E$17,L820&gt;5%),'CPL Goal &amp; KW Info'!$G$17,IF(AND(I820&lt;1,J820&gt;2,H820&lt;'CPL Goal &amp; KW Info'!$E$18,L820&gt;3%),'CPL Goal &amp; KW Info'!$G$18,IF(AND(I820&lt;1,J820&gt;2,H820&gt;'CPL Goal &amp; KW Info'!$E$20),'CPL Goal &amp; KW Info'!$G$20,IF(AND(I820&lt;1,J820&gt;2,H820&gt;'CPL Goal &amp; KW Info'!$E$19),'CPL Goal &amp; KW Info'!$G$19,IF(AND(I820&lt;1,J820&gt;2,H820&lt;'CPL Goal &amp; KW Info'!$E$19,H820&gt;'CPL Goal &amp; KW Info'!$E$18),"0%",IF(AND(I820&lt;1,J820&lt;2,H820&gt;'CPL Goal &amp; KW Info'!$E$27),'CPL Goal &amp; KW Info'!$G$27,IF(AND(I820&lt;1,J820&lt;2,H820&gt;'CPL Goal &amp; KW Info'!$E$26),'CPL Goal &amp; KW Info'!$G$26,IF(AND(I820&lt;1,J820&lt;2,H820&gt;'CPL Goal &amp; KW Info'!$E$25),'CPL Goal &amp; KW Info'!$G$25,IF(AND(I820&lt;1,J820&lt;2,H820&gt;'CPL Goal &amp; KW Info'!$E$24),'CPL Goal &amp; KW Info'!$G$24,"0%"))))))))))))))))))))))))))))))))))))</f>
        <v>J4</v>
      </c>
      <c r="N820" s="22" t="e">
        <f t="shared" si="61"/>
        <v>#VALUE!</v>
      </c>
      <c r="O820" s="5" t="str">
        <f t="shared" si="62"/>
        <v/>
      </c>
      <c r="P820" s="1"/>
      <c r="Q820" s="6"/>
      <c r="R820" s="1"/>
    </row>
    <row r="821" spans="1:18">
      <c r="A821" s="13" t="str">
        <f>IF('CPL Goal &amp; KW Info'!I827="","",'CPL Goal &amp; KW Info'!I827)</f>
        <v/>
      </c>
      <c r="B821" s="13" t="str">
        <f>IF('CPL Goal &amp; KW Info'!J827="","",'CPL Goal &amp; KW Info'!J827)</f>
        <v/>
      </c>
      <c r="C821" s="13" t="str">
        <f>IF('CPL Goal &amp; KW Info'!K827="","",'CPL Goal &amp; KW Info'!K827)</f>
        <v/>
      </c>
      <c r="D821" s="28" t="str">
        <f>IF('CPL Goal &amp; KW Info'!L827="","",'CPL Goal &amp; KW Info'!L827)</f>
        <v/>
      </c>
      <c r="E821" s="13" t="str">
        <f>IF('CPL Goal &amp; KW Info'!M827="","",'CPL Goal &amp; KW Info'!M827)</f>
        <v/>
      </c>
      <c r="F821" s="13" t="str">
        <f>IF('CPL Goal &amp; KW Info'!N827="","",'CPL Goal &amp; KW Info'!N827)</f>
        <v/>
      </c>
      <c r="G821" s="13" t="str">
        <f>IF('CPL Goal &amp; KW Info'!O827="","",'CPL Goal &amp; KW Info'!O827)</f>
        <v/>
      </c>
      <c r="H821" s="28" t="str">
        <f>IF('CPL Goal &amp; KW Info'!P827="","",'CPL Goal &amp; KW Info'!P827)</f>
        <v/>
      </c>
      <c r="I821" s="13" t="str">
        <f>IF('CPL Goal &amp; KW Info'!Q827="","",'CPL Goal &amp; KW Info'!Q827)</f>
        <v/>
      </c>
      <c r="J821" s="13" t="str">
        <f>IF('CPL Goal &amp; KW Info'!R827="","",'CPL Goal &amp; KW Info'!R827)</f>
        <v/>
      </c>
      <c r="K821" s="1" t="str">
        <f t="shared" si="59"/>
        <v/>
      </c>
      <c r="L821" s="21" t="str">
        <f t="shared" si="60"/>
        <v/>
      </c>
      <c r="M821" s="22" t="str">
        <f>IF(AND(I821&gt;0,J821&gt;4,K821&lt;'CPL Goal &amp; KW Info'!$B$5),'CPL Goal &amp; KW Info'!$C$5,IF(AND(I821&gt;0,J821&gt;4,K821&lt;'CPL Goal &amp; KW Info'!$B$6),'CPL Goal &amp; KW Info'!$C$6,IF(AND(I821&gt;0,J821&gt;4,K821&lt;'CPL Goal &amp; KW Info'!$B$7),'CPL Goal &amp; KW Info'!$C$7,IF(AND(I821&gt;0,J821&gt;4,K821&lt;'CPL Goal &amp; KW Info'!$B$8),'CPL Goal &amp; KW Info'!$C$8,IF(AND(I821&gt;0,J821&gt;4,K821&gt;'CPL Goal &amp; KW Info'!$B$11),'CPL Goal &amp; KW Info'!$C$11,IF(AND(I821&gt;0,J821&gt;4,K821&gt;'CPL Goal &amp; KW Info'!$B$10),'CPL Goal &amp; KW Info'!$C$10,IF(AND(I821&gt;0,J821&gt;4,K821&lt;'CPL Goal &amp; KW Info'!$B$10,K821&gt;'CPL Goal &amp; KW Info'!$B$8),'CPL Goal &amp; KW Info'!$C$9,IF(AND(I821&gt;0,J821&gt;2,K821&lt;'CPL Goal &amp; KW Info'!$B$15),'CPL Goal &amp; KW Info'!$C$15,IF(AND(I821&gt;0,J821&gt;2,K821&lt;'CPL Goal &amp; KW Info'!$B$16),'CPL Goal &amp; KW Info'!$C$16,IF(AND(I821&gt;0,J821&gt;2,K821&lt;'CPL Goal &amp; KW Info'!$B$17),'CPL Goal &amp; KW Info'!$C$17,IF(AND(I821&gt;0,J821&gt;2,K821&lt;'CPL Goal &amp; KW Info'!$B$18),'CPL Goal &amp; KW Info'!$C$18,IF(AND(I821&gt;0,J821&gt;2,K821&gt;'CPL Goal &amp; KW Info'!$B$21),'CPL Goal &amp; KW Info'!$C$21,IF(AND(I821&gt;0,J821&gt;2,K821&gt;'CPL Goal &amp; KW Info'!$B$20),'CPL Goal &amp; KW Info'!$C$20,IF(AND(I821&gt;0,J821&gt;2,K821&lt;'CPL Goal &amp; KW Info'!$B$20,K821&gt;'CPL Goal &amp; KW Info'!$B$18),'CPL Goal &amp; KW Info'!$C$19,IF(AND(I821&gt;0,J821&lt;2,K821&gt;'CPL Goal &amp; KW Info'!$B$28),'CPL Goal &amp; KW Info'!$C$28,IF(AND(I821&gt;0,J821&lt;2,K821&gt;'CPL Goal &amp; KW Info'!$B$27),'CPL Goal &amp; KW Info'!$C$27,IF(AND(I821&gt;0,J821&lt;2,K821&gt;'CPL Goal &amp; KW Info'!$B$26),'CPL Goal &amp; KW Info'!$C$26,IF(AND(I821&gt;0,J821&lt;2,K821&lt;'CPL Goal &amp; KW Info'!$B$26),'CPL Goal &amp; KW Info'!$C$25,IF(AND(I821&lt;1,J821&gt;4,H821&lt;'CPL Goal &amp; KW Info'!$E$5,L821&gt;5%),'CPL Goal &amp; KW Info'!$G$5,IF(AND(I821&lt;1,J821&gt;4,H821&lt;'CPL Goal &amp; KW Info'!$E$6,L821&gt;3%),'CPL Goal &amp; KW Info'!$G$6,IF(AND(I821&lt;1,J821&gt;4,H821&lt;'CPL Goal &amp; KW Info'!$E$7,L821&gt;5%),'CPL Goal &amp; KW Info'!$G$7,IF(AND(I821&lt;1,J821&gt;4,H821&lt;'CPL Goal &amp; KW Info'!$E$8,L821&gt;3%),'CPL Goal &amp; KW Info'!$G$8,IF(AND(I821&lt;1,J821&gt;4,H821&gt;'CPL Goal &amp; KW Info'!$E$10),'CPL Goal &amp; KW Info'!$G$10,IF(AND(I821&lt;1,J821&gt;4,H821&gt;'CPL Goal &amp; KW Info'!$E$9),'CPL Goal &amp; KW Info'!$G$9,IF(AND(I821&lt;1,J821&gt;4,H821&lt;'CPL Goal &amp; KW Info'!$E$9,H821&gt;'CPL Goal &amp; KW Info'!$E$8),"0%",IF(AND(I821&lt;1,J821&gt;2,H821&lt;'CPL Goal &amp; KW Info'!$E$15,L821&gt;5%),'CPL Goal &amp; KW Info'!$G$15,IF(AND(I821&lt;1,J821&gt;2,H821&lt;'CPL Goal &amp; KW Info'!$E$16,L821&gt;3%),'CPL Goal &amp; KW Info'!$G$16,IF(AND(I821&lt;1,J821&gt;2,H821&lt;'CPL Goal &amp; KW Info'!$E$17,L821&gt;5%),'CPL Goal &amp; KW Info'!$G$17,IF(AND(I821&lt;1,J821&gt;2,H821&lt;'CPL Goal &amp; KW Info'!$E$18,L821&gt;3%),'CPL Goal &amp; KW Info'!$G$18,IF(AND(I821&lt;1,J821&gt;2,H821&gt;'CPL Goal &amp; KW Info'!$E$20),'CPL Goal &amp; KW Info'!$G$20,IF(AND(I821&lt;1,J821&gt;2,H821&gt;'CPL Goal &amp; KW Info'!$E$19),'CPL Goal &amp; KW Info'!$G$19,IF(AND(I821&lt;1,J821&gt;2,H821&lt;'CPL Goal &amp; KW Info'!$E$19,H821&gt;'CPL Goal &amp; KW Info'!$E$18),"0%",IF(AND(I821&lt;1,J821&lt;2,H821&gt;'CPL Goal &amp; KW Info'!$E$27),'CPL Goal &amp; KW Info'!$G$27,IF(AND(I821&lt;1,J821&lt;2,H821&gt;'CPL Goal &amp; KW Info'!$E$26),'CPL Goal &amp; KW Info'!$G$26,IF(AND(I821&lt;1,J821&lt;2,H821&gt;'CPL Goal &amp; KW Info'!$E$25),'CPL Goal &amp; KW Info'!$G$25,IF(AND(I821&lt;1,J821&lt;2,H821&gt;'CPL Goal &amp; KW Info'!$E$24),'CPL Goal &amp; KW Info'!$G$24,"0%"))))))))))))))))))))))))))))))))))))</f>
        <v>J4</v>
      </c>
      <c r="N821" s="22" t="e">
        <f t="shared" si="61"/>
        <v>#VALUE!</v>
      </c>
      <c r="O821" s="5" t="str">
        <f t="shared" si="62"/>
        <v/>
      </c>
      <c r="P821" s="1"/>
      <c r="Q821" s="6"/>
      <c r="R821" s="1"/>
    </row>
    <row r="822" spans="1:18">
      <c r="A822" s="13" t="str">
        <f>IF('CPL Goal &amp; KW Info'!I828="","",'CPL Goal &amp; KW Info'!I828)</f>
        <v/>
      </c>
      <c r="B822" s="13" t="str">
        <f>IF('CPL Goal &amp; KW Info'!J828="","",'CPL Goal &amp; KW Info'!J828)</f>
        <v/>
      </c>
      <c r="C822" s="13" t="str">
        <f>IF('CPL Goal &amp; KW Info'!K828="","",'CPL Goal &amp; KW Info'!K828)</f>
        <v/>
      </c>
      <c r="D822" s="28" t="str">
        <f>IF('CPL Goal &amp; KW Info'!L828="","",'CPL Goal &amp; KW Info'!L828)</f>
        <v/>
      </c>
      <c r="E822" s="13" t="str">
        <f>IF('CPL Goal &amp; KW Info'!M828="","",'CPL Goal &amp; KW Info'!M828)</f>
        <v/>
      </c>
      <c r="F822" s="13" t="str">
        <f>IF('CPL Goal &amp; KW Info'!N828="","",'CPL Goal &amp; KW Info'!N828)</f>
        <v/>
      </c>
      <c r="G822" s="13" t="str">
        <f>IF('CPL Goal &amp; KW Info'!O828="","",'CPL Goal &amp; KW Info'!O828)</f>
        <v/>
      </c>
      <c r="H822" s="28" t="str">
        <f>IF('CPL Goal &amp; KW Info'!P828="","",'CPL Goal &amp; KW Info'!P828)</f>
        <v/>
      </c>
      <c r="I822" s="13" t="str">
        <f>IF('CPL Goal &amp; KW Info'!Q828="","",'CPL Goal &amp; KW Info'!Q828)</f>
        <v/>
      </c>
      <c r="J822" s="13" t="str">
        <f>IF('CPL Goal &amp; KW Info'!R828="","",'CPL Goal &amp; KW Info'!R828)</f>
        <v/>
      </c>
      <c r="K822" s="1" t="str">
        <f t="shared" si="59"/>
        <v/>
      </c>
      <c r="L822" s="21" t="str">
        <f t="shared" si="60"/>
        <v/>
      </c>
      <c r="M822" s="22" t="str">
        <f>IF(AND(I822&gt;0,J822&gt;4,K822&lt;'CPL Goal &amp; KW Info'!$B$5),'CPL Goal &amp; KW Info'!$C$5,IF(AND(I822&gt;0,J822&gt;4,K822&lt;'CPL Goal &amp; KW Info'!$B$6),'CPL Goal &amp; KW Info'!$C$6,IF(AND(I822&gt;0,J822&gt;4,K822&lt;'CPL Goal &amp; KW Info'!$B$7),'CPL Goal &amp; KW Info'!$C$7,IF(AND(I822&gt;0,J822&gt;4,K822&lt;'CPL Goal &amp; KW Info'!$B$8),'CPL Goal &amp; KW Info'!$C$8,IF(AND(I822&gt;0,J822&gt;4,K822&gt;'CPL Goal &amp; KW Info'!$B$11),'CPL Goal &amp; KW Info'!$C$11,IF(AND(I822&gt;0,J822&gt;4,K822&gt;'CPL Goal &amp; KW Info'!$B$10),'CPL Goal &amp; KW Info'!$C$10,IF(AND(I822&gt;0,J822&gt;4,K822&lt;'CPL Goal &amp; KW Info'!$B$10,K822&gt;'CPL Goal &amp; KW Info'!$B$8),'CPL Goal &amp; KW Info'!$C$9,IF(AND(I822&gt;0,J822&gt;2,K822&lt;'CPL Goal &amp; KW Info'!$B$15),'CPL Goal &amp; KW Info'!$C$15,IF(AND(I822&gt;0,J822&gt;2,K822&lt;'CPL Goal &amp; KW Info'!$B$16),'CPL Goal &amp; KW Info'!$C$16,IF(AND(I822&gt;0,J822&gt;2,K822&lt;'CPL Goal &amp; KW Info'!$B$17),'CPL Goal &amp; KW Info'!$C$17,IF(AND(I822&gt;0,J822&gt;2,K822&lt;'CPL Goal &amp; KW Info'!$B$18),'CPL Goal &amp; KW Info'!$C$18,IF(AND(I822&gt;0,J822&gt;2,K822&gt;'CPL Goal &amp; KW Info'!$B$21),'CPL Goal &amp; KW Info'!$C$21,IF(AND(I822&gt;0,J822&gt;2,K822&gt;'CPL Goal &amp; KW Info'!$B$20),'CPL Goal &amp; KW Info'!$C$20,IF(AND(I822&gt;0,J822&gt;2,K822&lt;'CPL Goal &amp; KW Info'!$B$20,K822&gt;'CPL Goal &amp; KW Info'!$B$18),'CPL Goal &amp; KW Info'!$C$19,IF(AND(I822&gt;0,J822&lt;2,K822&gt;'CPL Goal &amp; KW Info'!$B$28),'CPL Goal &amp; KW Info'!$C$28,IF(AND(I822&gt;0,J822&lt;2,K822&gt;'CPL Goal &amp; KW Info'!$B$27),'CPL Goal &amp; KW Info'!$C$27,IF(AND(I822&gt;0,J822&lt;2,K822&gt;'CPL Goal &amp; KW Info'!$B$26),'CPL Goal &amp; KW Info'!$C$26,IF(AND(I822&gt;0,J822&lt;2,K822&lt;'CPL Goal &amp; KW Info'!$B$26),'CPL Goal &amp; KW Info'!$C$25,IF(AND(I822&lt;1,J822&gt;4,H822&lt;'CPL Goal &amp; KW Info'!$E$5,L822&gt;5%),'CPL Goal &amp; KW Info'!$G$5,IF(AND(I822&lt;1,J822&gt;4,H822&lt;'CPL Goal &amp; KW Info'!$E$6,L822&gt;3%),'CPL Goal &amp; KW Info'!$G$6,IF(AND(I822&lt;1,J822&gt;4,H822&lt;'CPL Goal &amp; KW Info'!$E$7,L822&gt;5%),'CPL Goal &amp; KW Info'!$G$7,IF(AND(I822&lt;1,J822&gt;4,H822&lt;'CPL Goal &amp; KW Info'!$E$8,L822&gt;3%),'CPL Goal &amp; KW Info'!$G$8,IF(AND(I822&lt;1,J822&gt;4,H822&gt;'CPL Goal &amp; KW Info'!$E$10),'CPL Goal &amp; KW Info'!$G$10,IF(AND(I822&lt;1,J822&gt;4,H822&gt;'CPL Goal &amp; KW Info'!$E$9),'CPL Goal &amp; KW Info'!$G$9,IF(AND(I822&lt;1,J822&gt;4,H822&lt;'CPL Goal &amp; KW Info'!$E$9,H822&gt;'CPL Goal &amp; KW Info'!$E$8),"0%",IF(AND(I822&lt;1,J822&gt;2,H822&lt;'CPL Goal &amp; KW Info'!$E$15,L822&gt;5%),'CPL Goal &amp; KW Info'!$G$15,IF(AND(I822&lt;1,J822&gt;2,H822&lt;'CPL Goal &amp; KW Info'!$E$16,L822&gt;3%),'CPL Goal &amp; KW Info'!$G$16,IF(AND(I822&lt;1,J822&gt;2,H822&lt;'CPL Goal &amp; KW Info'!$E$17,L822&gt;5%),'CPL Goal &amp; KW Info'!$G$17,IF(AND(I822&lt;1,J822&gt;2,H822&lt;'CPL Goal &amp; KW Info'!$E$18,L822&gt;3%),'CPL Goal &amp; KW Info'!$G$18,IF(AND(I822&lt;1,J822&gt;2,H822&gt;'CPL Goal &amp; KW Info'!$E$20),'CPL Goal &amp; KW Info'!$G$20,IF(AND(I822&lt;1,J822&gt;2,H822&gt;'CPL Goal &amp; KW Info'!$E$19),'CPL Goal &amp; KW Info'!$G$19,IF(AND(I822&lt;1,J822&gt;2,H822&lt;'CPL Goal &amp; KW Info'!$E$19,H822&gt;'CPL Goal &amp; KW Info'!$E$18),"0%",IF(AND(I822&lt;1,J822&lt;2,H822&gt;'CPL Goal &amp; KW Info'!$E$27),'CPL Goal &amp; KW Info'!$G$27,IF(AND(I822&lt;1,J822&lt;2,H822&gt;'CPL Goal &amp; KW Info'!$E$26),'CPL Goal &amp; KW Info'!$G$26,IF(AND(I822&lt;1,J822&lt;2,H822&gt;'CPL Goal &amp; KW Info'!$E$25),'CPL Goal &amp; KW Info'!$G$25,IF(AND(I822&lt;1,J822&lt;2,H822&gt;'CPL Goal &amp; KW Info'!$E$24),'CPL Goal &amp; KW Info'!$G$24,"0%"))))))))))))))))))))))))))))))))))))</f>
        <v>J4</v>
      </c>
      <c r="N822" s="22" t="e">
        <f t="shared" si="61"/>
        <v>#VALUE!</v>
      </c>
      <c r="O822" s="5" t="str">
        <f t="shared" si="62"/>
        <v/>
      </c>
      <c r="P822" s="1"/>
      <c r="Q822" s="6"/>
      <c r="R822" s="1"/>
    </row>
    <row r="823" spans="1:18">
      <c r="A823" s="13" t="str">
        <f>IF('CPL Goal &amp; KW Info'!I829="","",'CPL Goal &amp; KW Info'!I829)</f>
        <v/>
      </c>
      <c r="B823" s="13" t="str">
        <f>IF('CPL Goal &amp; KW Info'!J829="","",'CPL Goal &amp; KW Info'!J829)</f>
        <v/>
      </c>
      <c r="C823" s="13" t="str">
        <f>IF('CPL Goal &amp; KW Info'!K829="","",'CPL Goal &amp; KW Info'!K829)</f>
        <v/>
      </c>
      <c r="D823" s="28" t="str">
        <f>IF('CPL Goal &amp; KW Info'!L829="","",'CPL Goal &amp; KW Info'!L829)</f>
        <v/>
      </c>
      <c r="E823" s="13" t="str">
        <f>IF('CPL Goal &amp; KW Info'!M829="","",'CPL Goal &amp; KW Info'!M829)</f>
        <v/>
      </c>
      <c r="F823" s="13" t="str">
        <f>IF('CPL Goal &amp; KW Info'!N829="","",'CPL Goal &amp; KW Info'!N829)</f>
        <v/>
      </c>
      <c r="G823" s="13" t="str">
        <f>IF('CPL Goal &amp; KW Info'!O829="","",'CPL Goal &amp; KW Info'!O829)</f>
        <v/>
      </c>
      <c r="H823" s="28" t="str">
        <f>IF('CPL Goal &amp; KW Info'!P829="","",'CPL Goal &amp; KW Info'!P829)</f>
        <v/>
      </c>
      <c r="I823" s="13" t="str">
        <f>IF('CPL Goal &amp; KW Info'!Q829="","",'CPL Goal &amp; KW Info'!Q829)</f>
        <v/>
      </c>
      <c r="J823" s="13" t="str">
        <f>IF('CPL Goal &amp; KW Info'!R829="","",'CPL Goal &amp; KW Info'!R829)</f>
        <v/>
      </c>
      <c r="K823" s="1" t="str">
        <f t="shared" si="59"/>
        <v/>
      </c>
      <c r="L823" s="21" t="str">
        <f t="shared" si="60"/>
        <v/>
      </c>
      <c r="M823" s="22" t="str">
        <f>IF(AND(I823&gt;0,J823&gt;4,K823&lt;'CPL Goal &amp; KW Info'!$B$5),'CPL Goal &amp; KW Info'!$C$5,IF(AND(I823&gt;0,J823&gt;4,K823&lt;'CPL Goal &amp; KW Info'!$B$6),'CPL Goal &amp; KW Info'!$C$6,IF(AND(I823&gt;0,J823&gt;4,K823&lt;'CPL Goal &amp; KW Info'!$B$7),'CPL Goal &amp; KW Info'!$C$7,IF(AND(I823&gt;0,J823&gt;4,K823&lt;'CPL Goal &amp; KW Info'!$B$8),'CPL Goal &amp; KW Info'!$C$8,IF(AND(I823&gt;0,J823&gt;4,K823&gt;'CPL Goal &amp; KW Info'!$B$11),'CPL Goal &amp; KW Info'!$C$11,IF(AND(I823&gt;0,J823&gt;4,K823&gt;'CPL Goal &amp; KW Info'!$B$10),'CPL Goal &amp; KW Info'!$C$10,IF(AND(I823&gt;0,J823&gt;4,K823&lt;'CPL Goal &amp; KW Info'!$B$10,K823&gt;'CPL Goal &amp; KW Info'!$B$8),'CPL Goal &amp; KW Info'!$C$9,IF(AND(I823&gt;0,J823&gt;2,K823&lt;'CPL Goal &amp; KW Info'!$B$15),'CPL Goal &amp; KW Info'!$C$15,IF(AND(I823&gt;0,J823&gt;2,K823&lt;'CPL Goal &amp; KW Info'!$B$16),'CPL Goal &amp; KW Info'!$C$16,IF(AND(I823&gt;0,J823&gt;2,K823&lt;'CPL Goal &amp; KW Info'!$B$17),'CPL Goal &amp; KW Info'!$C$17,IF(AND(I823&gt;0,J823&gt;2,K823&lt;'CPL Goal &amp; KW Info'!$B$18),'CPL Goal &amp; KW Info'!$C$18,IF(AND(I823&gt;0,J823&gt;2,K823&gt;'CPL Goal &amp; KW Info'!$B$21),'CPL Goal &amp; KW Info'!$C$21,IF(AND(I823&gt;0,J823&gt;2,K823&gt;'CPL Goal &amp; KW Info'!$B$20),'CPL Goal &amp; KW Info'!$C$20,IF(AND(I823&gt;0,J823&gt;2,K823&lt;'CPL Goal &amp; KW Info'!$B$20,K823&gt;'CPL Goal &amp; KW Info'!$B$18),'CPL Goal &amp; KW Info'!$C$19,IF(AND(I823&gt;0,J823&lt;2,K823&gt;'CPL Goal &amp; KW Info'!$B$28),'CPL Goal &amp; KW Info'!$C$28,IF(AND(I823&gt;0,J823&lt;2,K823&gt;'CPL Goal &amp; KW Info'!$B$27),'CPL Goal &amp; KW Info'!$C$27,IF(AND(I823&gt;0,J823&lt;2,K823&gt;'CPL Goal &amp; KW Info'!$B$26),'CPL Goal &amp; KW Info'!$C$26,IF(AND(I823&gt;0,J823&lt;2,K823&lt;'CPL Goal &amp; KW Info'!$B$26),'CPL Goal &amp; KW Info'!$C$25,IF(AND(I823&lt;1,J823&gt;4,H823&lt;'CPL Goal &amp; KW Info'!$E$5,L823&gt;5%),'CPL Goal &amp; KW Info'!$G$5,IF(AND(I823&lt;1,J823&gt;4,H823&lt;'CPL Goal &amp; KW Info'!$E$6,L823&gt;3%),'CPL Goal &amp; KW Info'!$G$6,IF(AND(I823&lt;1,J823&gt;4,H823&lt;'CPL Goal &amp; KW Info'!$E$7,L823&gt;5%),'CPL Goal &amp; KW Info'!$G$7,IF(AND(I823&lt;1,J823&gt;4,H823&lt;'CPL Goal &amp; KW Info'!$E$8,L823&gt;3%),'CPL Goal &amp; KW Info'!$G$8,IF(AND(I823&lt;1,J823&gt;4,H823&gt;'CPL Goal &amp; KW Info'!$E$10),'CPL Goal &amp; KW Info'!$G$10,IF(AND(I823&lt;1,J823&gt;4,H823&gt;'CPL Goal &amp; KW Info'!$E$9),'CPL Goal &amp; KW Info'!$G$9,IF(AND(I823&lt;1,J823&gt;4,H823&lt;'CPL Goal &amp; KW Info'!$E$9,H823&gt;'CPL Goal &amp; KW Info'!$E$8),"0%",IF(AND(I823&lt;1,J823&gt;2,H823&lt;'CPL Goal &amp; KW Info'!$E$15,L823&gt;5%),'CPL Goal &amp; KW Info'!$G$15,IF(AND(I823&lt;1,J823&gt;2,H823&lt;'CPL Goal &amp; KW Info'!$E$16,L823&gt;3%),'CPL Goal &amp; KW Info'!$G$16,IF(AND(I823&lt;1,J823&gt;2,H823&lt;'CPL Goal &amp; KW Info'!$E$17,L823&gt;5%),'CPL Goal &amp; KW Info'!$G$17,IF(AND(I823&lt;1,J823&gt;2,H823&lt;'CPL Goal &amp; KW Info'!$E$18,L823&gt;3%),'CPL Goal &amp; KW Info'!$G$18,IF(AND(I823&lt;1,J823&gt;2,H823&gt;'CPL Goal &amp; KW Info'!$E$20),'CPL Goal &amp; KW Info'!$G$20,IF(AND(I823&lt;1,J823&gt;2,H823&gt;'CPL Goal &amp; KW Info'!$E$19),'CPL Goal &amp; KW Info'!$G$19,IF(AND(I823&lt;1,J823&gt;2,H823&lt;'CPL Goal &amp; KW Info'!$E$19,H823&gt;'CPL Goal &amp; KW Info'!$E$18),"0%",IF(AND(I823&lt;1,J823&lt;2,H823&gt;'CPL Goal &amp; KW Info'!$E$27),'CPL Goal &amp; KW Info'!$G$27,IF(AND(I823&lt;1,J823&lt;2,H823&gt;'CPL Goal &amp; KW Info'!$E$26),'CPL Goal &amp; KW Info'!$G$26,IF(AND(I823&lt;1,J823&lt;2,H823&gt;'CPL Goal &amp; KW Info'!$E$25),'CPL Goal &amp; KW Info'!$G$25,IF(AND(I823&lt;1,J823&lt;2,H823&gt;'CPL Goal &amp; KW Info'!$E$24),'CPL Goal &amp; KW Info'!$G$24,"0%"))))))))))))))))))))))))))))))))))))</f>
        <v>J4</v>
      </c>
      <c r="N823" s="22" t="e">
        <f t="shared" si="61"/>
        <v>#VALUE!</v>
      </c>
      <c r="O823" s="5" t="str">
        <f t="shared" si="62"/>
        <v/>
      </c>
      <c r="P823" s="1"/>
      <c r="Q823" s="6"/>
      <c r="R823" s="1"/>
    </row>
    <row r="824" spans="1:18">
      <c r="A824" s="13" t="str">
        <f>IF('CPL Goal &amp; KW Info'!I830="","",'CPL Goal &amp; KW Info'!I830)</f>
        <v/>
      </c>
      <c r="B824" s="13" t="str">
        <f>IF('CPL Goal &amp; KW Info'!J830="","",'CPL Goal &amp; KW Info'!J830)</f>
        <v/>
      </c>
      <c r="C824" s="13" t="str">
        <f>IF('CPL Goal &amp; KW Info'!K830="","",'CPL Goal &amp; KW Info'!K830)</f>
        <v/>
      </c>
      <c r="D824" s="28" t="str">
        <f>IF('CPL Goal &amp; KW Info'!L830="","",'CPL Goal &amp; KW Info'!L830)</f>
        <v/>
      </c>
      <c r="E824" s="13" t="str">
        <f>IF('CPL Goal &amp; KW Info'!M830="","",'CPL Goal &amp; KW Info'!M830)</f>
        <v/>
      </c>
      <c r="F824" s="13" t="str">
        <f>IF('CPL Goal &amp; KW Info'!N830="","",'CPL Goal &amp; KW Info'!N830)</f>
        <v/>
      </c>
      <c r="G824" s="13" t="str">
        <f>IF('CPL Goal &amp; KW Info'!O830="","",'CPL Goal &amp; KW Info'!O830)</f>
        <v/>
      </c>
      <c r="H824" s="28" t="str">
        <f>IF('CPL Goal &amp; KW Info'!P830="","",'CPL Goal &amp; KW Info'!P830)</f>
        <v/>
      </c>
      <c r="I824" s="13" t="str">
        <f>IF('CPL Goal &amp; KW Info'!Q830="","",'CPL Goal &amp; KW Info'!Q830)</f>
        <v/>
      </c>
      <c r="J824" s="13" t="str">
        <f>IF('CPL Goal &amp; KW Info'!R830="","",'CPL Goal &amp; KW Info'!R830)</f>
        <v/>
      </c>
      <c r="K824" s="1" t="str">
        <f t="shared" si="59"/>
        <v/>
      </c>
      <c r="L824" s="21" t="str">
        <f t="shared" si="60"/>
        <v/>
      </c>
      <c r="M824" s="22" t="str">
        <f>IF(AND(I824&gt;0,J824&gt;4,K824&lt;'CPL Goal &amp; KW Info'!$B$5),'CPL Goal &amp; KW Info'!$C$5,IF(AND(I824&gt;0,J824&gt;4,K824&lt;'CPL Goal &amp; KW Info'!$B$6),'CPL Goal &amp; KW Info'!$C$6,IF(AND(I824&gt;0,J824&gt;4,K824&lt;'CPL Goal &amp; KW Info'!$B$7),'CPL Goal &amp; KW Info'!$C$7,IF(AND(I824&gt;0,J824&gt;4,K824&lt;'CPL Goal &amp; KW Info'!$B$8),'CPL Goal &amp; KW Info'!$C$8,IF(AND(I824&gt;0,J824&gt;4,K824&gt;'CPL Goal &amp; KW Info'!$B$11),'CPL Goal &amp; KW Info'!$C$11,IF(AND(I824&gt;0,J824&gt;4,K824&gt;'CPL Goal &amp; KW Info'!$B$10),'CPL Goal &amp; KW Info'!$C$10,IF(AND(I824&gt;0,J824&gt;4,K824&lt;'CPL Goal &amp; KW Info'!$B$10,K824&gt;'CPL Goal &amp; KW Info'!$B$8),'CPL Goal &amp; KW Info'!$C$9,IF(AND(I824&gt;0,J824&gt;2,K824&lt;'CPL Goal &amp; KW Info'!$B$15),'CPL Goal &amp; KW Info'!$C$15,IF(AND(I824&gt;0,J824&gt;2,K824&lt;'CPL Goal &amp; KW Info'!$B$16),'CPL Goal &amp; KW Info'!$C$16,IF(AND(I824&gt;0,J824&gt;2,K824&lt;'CPL Goal &amp; KW Info'!$B$17),'CPL Goal &amp; KW Info'!$C$17,IF(AND(I824&gt;0,J824&gt;2,K824&lt;'CPL Goal &amp; KW Info'!$B$18),'CPL Goal &amp; KW Info'!$C$18,IF(AND(I824&gt;0,J824&gt;2,K824&gt;'CPL Goal &amp; KW Info'!$B$21),'CPL Goal &amp; KW Info'!$C$21,IF(AND(I824&gt;0,J824&gt;2,K824&gt;'CPL Goal &amp; KW Info'!$B$20),'CPL Goal &amp; KW Info'!$C$20,IF(AND(I824&gt;0,J824&gt;2,K824&lt;'CPL Goal &amp; KW Info'!$B$20,K824&gt;'CPL Goal &amp; KW Info'!$B$18),'CPL Goal &amp; KW Info'!$C$19,IF(AND(I824&gt;0,J824&lt;2,K824&gt;'CPL Goal &amp; KW Info'!$B$28),'CPL Goal &amp; KW Info'!$C$28,IF(AND(I824&gt;0,J824&lt;2,K824&gt;'CPL Goal &amp; KW Info'!$B$27),'CPL Goal &amp; KW Info'!$C$27,IF(AND(I824&gt;0,J824&lt;2,K824&gt;'CPL Goal &amp; KW Info'!$B$26),'CPL Goal &amp; KW Info'!$C$26,IF(AND(I824&gt;0,J824&lt;2,K824&lt;'CPL Goal &amp; KW Info'!$B$26),'CPL Goal &amp; KW Info'!$C$25,IF(AND(I824&lt;1,J824&gt;4,H824&lt;'CPL Goal &amp; KW Info'!$E$5,L824&gt;5%),'CPL Goal &amp; KW Info'!$G$5,IF(AND(I824&lt;1,J824&gt;4,H824&lt;'CPL Goal &amp; KW Info'!$E$6,L824&gt;3%),'CPL Goal &amp; KW Info'!$G$6,IF(AND(I824&lt;1,J824&gt;4,H824&lt;'CPL Goal &amp; KW Info'!$E$7,L824&gt;5%),'CPL Goal &amp; KW Info'!$G$7,IF(AND(I824&lt;1,J824&gt;4,H824&lt;'CPL Goal &amp; KW Info'!$E$8,L824&gt;3%),'CPL Goal &amp; KW Info'!$G$8,IF(AND(I824&lt;1,J824&gt;4,H824&gt;'CPL Goal &amp; KW Info'!$E$10),'CPL Goal &amp; KW Info'!$G$10,IF(AND(I824&lt;1,J824&gt;4,H824&gt;'CPL Goal &amp; KW Info'!$E$9),'CPL Goal &amp; KW Info'!$G$9,IF(AND(I824&lt;1,J824&gt;4,H824&lt;'CPL Goal &amp; KW Info'!$E$9,H824&gt;'CPL Goal &amp; KW Info'!$E$8),"0%",IF(AND(I824&lt;1,J824&gt;2,H824&lt;'CPL Goal &amp; KW Info'!$E$15,L824&gt;5%),'CPL Goal &amp; KW Info'!$G$15,IF(AND(I824&lt;1,J824&gt;2,H824&lt;'CPL Goal &amp; KW Info'!$E$16,L824&gt;3%),'CPL Goal &amp; KW Info'!$G$16,IF(AND(I824&lt;1,J824&gt;2,H824&lt;'CPL Goal &amp; KW Info'!$E$17,L824&gt;5%),'CPL Goal &amp; KW Info'!$G$17,IF(AND(I824&lt;1,J824&gt;2,H824&lt;'CPL Goal &amp; KW Info'!$E$18,L824&gt;3%),'CPL Goal &amp; KW Info'!$G$18,IF(AND(I824&lt;1,J824&gt;2,H824&gt;'CPL Goal &amp; KW Info'!$E$20),'CPL Goal &amp; KW Info'!$G$20,IF(AND(I824&lt;1,J824&gt;2,H824&gt;'CPL Goal &amp; KW Info'!$E$19),'CPL Goal &amp; KW Info'!$G$19,IF(AND(I824&lt;1,J824&gt;2,H824&lt;'CPL Goal &amp; KW Info'!$E$19,H824&gt;'CPL Goal &amp; KW Info'!$E$18),"0%",IF(AND(I824&lt;1,J824&lt;2,H824&gt;'CPL Goal &amp; KW Info'!$E$27),'CPL Goal &amp; KW Info'!$G$27,IF(AND(I824&lt;1,J824&lt;2,H824&gt;'CPL Goal &amp; KW Info'!$E$26),'CPL Goal &amp; KW Info'!$G$26,IF(AND(I824&lt;1,J824&lt;2,H824&gt;'CPL Goal &amp; KW Info'!$E$25),'CPL Goal &amp; KW Info'!$G$25,IF(AND(I824&lt;1,J824&lt;2,H824&gt;'CPL Goal &amp; KW Info'!$E$24),'CPL Goal &amp; KW Info'!$G$24,"0%"))))))))))))))))))))))))))))))))))))</f>
        <v>J4</v>
      </c>
      <c r="N824" s="22" t="e">
        <f t="shared" si="61"/>
        <v>#VALUE!</v>
      </c>
      <c r="O824" s="5" t="str">
        <f t="shared" si="62"/>
        <v/>
      </c>
      <c r="P824" s="1"/>
      <c r="Q824" s="6"/>
      <c r="R824" s="1"/>
    </row>
    <row r="825" spans="1:18">
      <c r="A825" s="13" t="str">
        <f>IF('CPL Goal &amp; KW Info'!I831="","",'CPL Goal &amp; KW Info'!I831)</f>
        <v/>
      </c>
      <c r="B825" s="13" t="str">
        <f>IF('CPL Goal &amp; KW Info'!J831="","",'CPL Goal &amp; KW Info'!J831)</f>
        <v/>
      </c>
      <c r="C825" s="13" t="str">
        <f>IF('CPL Goal &amp; KW Info'!K831="","",'CPL Goal &amp; KW Info'!K831)</f>
        <v/>
      </c>
      <c r="D825" s="28" t="str">
        <f>IF('CPL Goal &amp; KW Info'!L831="","",'CPL Goal &amp; KW Info'!L831)</f>
        <v/>
      </c>
      <c r="E825" s="13" t="str">
        <f>IF('CPL Goal &amp; KW Info'!M831="","",'CPL Goal &amp; KW Info'!M831)</f>
        <v/>
      </c>
      <c r="F825" s="13" t="str">
        <f>IF('CPL Goal &amp; KW Info'!N831="","",'CPL Goal &amp; KW Info'!N831)</f>
        <v/>
      </c>
      <c r="G825" s="13" t="str">
        <f>IF('CPL Goal &amp; KW Info'!O831="","",'CPL Goal &amp; KW Info'!O831)</f>
        <v/>
      </c>
      <c r="H825" s="28" t="str">
        <f>IF('CPL Goal &amp; KW Info'!P831="","",'CPL Goal &amp; KW Info'!P831)</f>
        <v/>
      </c>
      <c r="I825" s="13" t="str">
        <f>IF('CPL Goal &amp; KW Info'!Q831="","",'CPL Goal &amp; KW Info'!Q831)</f>
        <v/>
      </c>
      <c r="J825" s="13" t="str">
        <f>IF('CPL Goal &amp; KW Info'!R831="","",'CPL Goal &amp; KW Info'!R831)</f>
        <v/>
      </c>
      <c r="K825" s="1" t="str">
        <f t="shared" si="59"/>
        <v/>
      </c>
      <c r="L825" s="21" t="str">
        <f t="shared" si="60"/>
        <v/>
      </c>
      <c r="M825" s="22" t="str">
        <f>IF(AND(I825&gt;0,J825&gt;4,K825&lt;'CPL Goal &amp; KW Info'!$B$5),'CPL Goal &amp; KW Info'!$C$5,IF(AND(I825&gt;0,J825&gt;4,K825&lt;'CPL Goal &amp; KW Info'!$B$6),'CPL Goal &amp; KW Info'!$C$6,IF(AND(I825&gt;0,J825&gt;4,K825&lt;'CPL Goal &amp; KW Info'!$B$7),'CPL Goal &amp; KW Info'!$C$7,IF(AND(I825&gt;0,J825&gt;4,K825&lt;'CPL Goal &amp; KW Info'!$B$8),'CPL Goal &amp; KW Info'!$C$8,IF(AND(I825&gt;0,J825&gt;4,K825&gt;'CPL Goal &amp; KW Info'!$B$11),'CPL Goal &amp; KW Info'!$C$11,IF(AND(I825&gt;0,J825&gt;4,K825&gt;'CPL Goal &amp; KW Info'!$B$10),'CPL Goal &amp; KW Info'!$C$10,IF(AND(I825&gt;0,J825&gt;4,K825&lt;'CPL Goal &amp; KW Info'!$B$10,K825&gt;'CPL Goal &amp; KW Info'!$B$8),'CPL Goal &amp; KW Info'!$C$9,IF(AND(I825&gt;0,J825&gt;2,K825&lt;'CPL Goal &amp; KW Info'!$B$15),'CPL Goal &amp; KW Info'!$C$15,IF(AND(I825&gt;0,J825&gt;2,K825&lt;'CPL Goal &amp; KW Info'!$B$16),'CPL Goal &amp; KW Info'!$C$16,IF(AND(I825&gt;0,J825&gt;2,K825&lt;'CPL Goal &amp; KW Info'!$B$17),'CPL Goal &amp; KW Info'!$C$17,IF(AND(I825&gt;0,J825&gt;2,K825&lt;'CPL Goal &amp; KW Info'!$B$18),'CPL Goal &amp; KW Info'!$C$18,IF(AND(I825&gt;0,J825&gt;2,K825&gt;'CPL Goal &amp; KW Info'!$B$21),'CPL Goal &amp; KW Info'!$C$21,IF(AND(I825&gt;0,J825&gt;2,K825&gt;'CPL Goal &amp; KW Info'!$B$20),'CPL Goal &amp; KW Info'!$C$20,IF(AND(I825&gt;0,J825&gt;2,K825&lt;'CPL Goal &amp; KW Info'!$B$20,K825&gt;'CPL Goal &amp; KW Info'!$B$18),'CPL Goal &amp; KW Info'!$C$19,IF(AND(I825&gt;0,J825&lt;2,K825&gt;'CPL Goal &amp; KW Info'!$B$28),'CPL Goal &amp; KW Info'!$C$28,IF(AND(I825&gt;0,J825&lt;2,K825&gt;'CPL Goal &amp; KW Info'!$B$27),'CPL Goal &amp; KW Info'!$C$27,IF(AND(I825&gt;0,J825&lt;2,K825&gt;'CPL Goal &amp; KW Info'!$B$26),'CPL Goal &amp; KW Info'!$C$26,IF(AND(I825&gt;0,J825&lt;2,K825&lt;'CPL Goal &amp; KW Info'!$B$26),'CPL Goal &amp; KW Info'!$C$25,IF(AND(I825&lt;1,J825&gt;4,H825&lt;'CPL Goal &amp; KW Info'!$E$5,L825&gt;5%),'CPL Goal &amp; KW Info'!$G$5,IF(AND(I825&lt;1,J825&gt;4,H825&lt;'CPL Goal &amp; KW Info'!$E$6,L825&gt;3%),'CPL Goal &amp; KW Info'!$G$6,IF(AND(I825&lt;1,J825&gt;4,H825&lt;'CPL Goal &amp; KW Info'!$E$7,L825&gt;5%),'CPL Goal &amp; KW Info'!$G$7,IF(AND(I825&lt;1,J825&gt;4,H825&lt;'CPL Goal &amp; KW Info'!$E$8,L825&gt;3%),'CPL Goal &amp; KW Info'!$G$8,IF(AND(I825&lt;1,J825&gt;4,H825&gt;'CPL Goal &amp; KW Info'!$E$10),'CPL Goal &amp; KW Info'!$G$10,IF(AND(I825&lt;1,J825&gt;4,H825&gt;'CPL Goal &amp; KW Info'!$E$9),'CPL Goal &amp; KW Info'!$G$9,IF(AND(I825&lt;1,J825&gt;4,H825&lt;'CPL Goal &amp; KW Info'!$E$9,H825&gt;'CPL Goal &amp; KW Info'!$E$8),"0%",IF(AND(I825&lt;1,J825&gt;2,H825&lt;'CPL Goal &amp; KW Info'!$E$15,L825&gt;5%),'CPL Goal &amp; KW Info'!$G$15,IF(AND(I825&lt;1,J825&gt;2,H825&lt;'CPL Goal &amp; KW Info'!$E$16,L825&gt;3%),'CPL Goal &amp; KW Info'!$G$16,IF(AND(I825&lt;1,J825&gt;2,H825&lt;'CPL Goal &amp; KW Info'!$E$17,L825&gt;5%),'CPL Goal &amp; KW Info'!$G$17,IF(AND(I825&lt;1,J825&gt;2,H825&lt;'CPL Goal &amp; KW Info'!$E$18,L825&gt;3%),'CPL Goal &amp; KW Info'!$G$18,IF(AND(I825&lt;1,J825&gt;2,H825&gt;'CPL Goal &amp; KW Info'!$E$20),'CPL Goal &amp; KW Info'!$G$20,IF(AND(I825&lt;1,J825&gt;2,H825&gt;'CPL Goal &amp; KW Info'!$E$19),'CPL Goal &amp; KW Info'!$G$19,IF(AND(I825&lt;1,J825&gt;2,H825&lt;'CPL Goal &amp; KW Info'!$E$19,H825&gt;'CPL Goal &amp; KW Info'!$E$18),"0%",IF(AND(I825&lt;1,J825&lt;2,H825&gt;'CPL Goal &amp; KW Info'!$E$27),'CPL Goal &amp; KW Info'!$G$27,IF(AND(I825&lt;1,J825&lt;2,H825&gt;'CPL Goal &amp; KW Info'!$E$26),'CPL Goal &amp; KW Info'!$G$26,IF(AND(I825&lt;1,J825&lt;2,H825&gt;'CPL Goal &amp; KW Info'!$E$25),'CPL Goal &amp; KW Info'!$G$25,IF(AND(I825&lt;1,J825&lt;2,H825&gt;'CPL Goal &amp; KW Info'!$E$24),'CPL Goal &amp; KW Info'!$G$24,"0%"))))))))))))))))))))))))))))))))))))</f>
        <v>J4</v>
      </c>
      <c r="N825" s="22" t="e">
        <f t="shared" si="61"/>
        <v>#VALUE!</v>
      </c>
      <c r="O825" s="5" t="str">
        <f t="shared" si="62"/>
        <v/>
      </c>
      <c r="P825" s="1"/>
      <c r="Q825" s="6"/>
      <c r="R825" s="1"/>
    </row>
    <row r="826" spans="1:18">
      <c r="A826" s="13" t="str">
        <f>IF('CPL Goal &amp; KW Info'!I832="","",'CPL Goal &amp; KW Info'!I832)</f>
        <v/>
      </c>
      <c r="B826" s="13" t="str">
        <f>IF('CPL Goal &amp; KW Info'!J832="","",'CPL Goal &amp; KW Info'!J832)</f>
        <v/>
      </c>
      <c r="C826" s="13" t="str">
        <f>IF('CPL Goal &amp; KW Info'!K832="","",'CPL Goal &amp; KW Info'!K832)</f>
        <v/>
      </c>
      <c r="D826" s="28" t="str">
        <f>IF('CPL Goal &amp; KW Info'!L832="","",'CPL Goal &amp; KW Info'!L832)</f>
        <v/>
      </c>
      <c r="E826" s="13" t="str">
        <f>IF('CPL Goal &amp; KW Info'!M832="","",'CPL Goal &amp; KW Info'!M832)</f>
        <v/>
      </c>
      <c r="F826" s="13" t="str">
        <f>IF('CPL Goal &amp; KW Info'!N832="","",'CPL Goal &amp; KW Info'!N832)</f>
        <v/>
      </c>
      <c r="G826" s="13" t="str">
        <f>IF('CPL Goal &amp; KW Info'!O832="","",'CPL Goal &amp; KW Info'!O832)</f>
        <v/>
      </c>
      <c r="H826" s="28" t="str">
        <f>IF('CPL Goal &amp; KW Info'!P832="","",'CPL Goal &amp; KW Info'!P832)</f>
        <v/>
      </c>
      <c r="I826" s="13" t="str">
        <f>IF('CPL Goal &amp; KW Info'!Q832="","",'CPL Goal &amp; KW Info'!Q832)</f>
        <v/>
      </c>
      <c r="J826" s="13" t="str">
        <f>IF('CPL Goal &amp; KW Info'!R832="","",'CPL Goal &amp; KW Info'!R832)</f>
        <v/>
      </c>
      <c r="K826" s="1" t="str">
        <f t="shared" si="59"/>
        <v/>
      </c>
      <c r="L826" s="21" t="str">
        <f t="shared" si="60"/>
        <v/>
      </c>
      <c r="M826" s="22" t="str">
        <f>IF(AND(I826&gt;0,J826&gt;4,K826&lt;'CPL Goal &amp; KW Info'!$B$5),'CPL Goal &amp; KW Info'!$C$5,IF(AND(I826&gt;0,J826&gt;4,K826&lt;'CPL Goal &amp; KW Info'!$B$6),'CPL Goal &amp; KW Info'!$C$6,IF(AND(I826&gt;0,J826&gt;4,K826&lt;'CPL Goal &amp; KW Info'!$B$7),'CPL Goal &amp; KW Info'!$C$7,IF(AND(I826&gt;0,J826&gt;4,K826&lt;'CPL Goal &amp; KW Info'!$B$8),'CPL Goal &amp; KW Info'!$C$8,IF(AND(I826&gt;0,J826&gt;4,K826&gt;'CPL Goal &amp; KW Info'!$B$11),'CPL Goal &amp; KW Info'!$C$11,IF(AND(I826&gt;0,J826&gt;4,K826&gt;'CPL Goal &amp; KW Info'!$B$10),'CPL Goal &amp; KW Info'!$C$10,IF(AND(I826&gt;0,J826&gt;4,K826&lt;'CPL Goal &amp; KW Info'!$B$10,K826&gt;'CPL Goal &amp; KW Info'!$B$8),'CPL Goal &amp; KW Info'!$C$9,IF(AND(I826&gt;0,J826&gt;2,K826&lt;'CPL Goal &amp; KW Info'!$B$15),'CPL Goal &amp; KW Info'!$C$15,IF(AND(I826&gt;0,J826&gt;2,K826&lt;'CPL Goal &amp; KW Info'!$B$16),'CPL Goal &amp; KW Info'!$C$16,IF(AND(I826&gt;0,J826&gt;2,K826&lt;'CPL Goal &amp; KW Info'!$B$17),'CPL Goal &amp; KW Info'!$C$17,IF(AND(I826&gt;0,J826&gt;2,K826&lt;'CPL Goal &amp; KW Info'!$B$18),'CPL Goal &amp; KW Info'!$C$18,IF(AND(I826&gt;0,J826&gt;2,K826&gt;'CPL Goal &amp; KW Info'!$B$21),'CPL Goal &amp; KW Info'!$C$21,IF(AND(I826&gt;0,J826&gt;2,K826&gt;'CPL Goal &amp; KW Info'!$B$20),'CPL Goal &amp; KW Info'!$C$20,IF(AND(I826&gt;0,J826&gt;2,K826&lt;'CPL Goal &amp; KW Info'!$B$20,K826&gt;'CPL Goal &amp; KW Info'!$B$18),'CPL Goal &amp; KW Info'!$C$19,IF(AND(I826&gt;0,J826&lt;2,K826&gt;'CPL Goal &amp; KW Info'!$B$28),'CPL Goal &amp; KW Info'!$C$28,IF(AND(I826&gt;0,J826&lt;2,K826&gt;'CPL Goal &amp; KW Info'!$B$27),'CPL Goal &amp; KW Info'!$C$27,IF(AND(I826&gt;0,J826&lt;2,K826&gt;'CPL Goal &amp; KW Info'!$B$26),'CPL Goal &amp; KW Info'!$C$26,IF(AND(I826&gt;0,J826&lt;2,K826&lt;'CPL Goal &amp; KW Info'!$B$26),'CPL Goal &amp; KW Info'!$C$25,IF(AND(I826&lt;1,J826&gt;4,H826&lt;'CPL Goal &amp; KW Info'!$E$5,L826&gt;5%),'CPL Goal &amp; KW Info'!$G$5,IF(AND(I826&lt;1,J826&gt;4,H826&lt;'CPL Goal &amp; KW Info'!$E$6,L826&gt;3%),'CPL Goal &amp; KW Info'!$G$6,IF(AND(I826&lt;1,J826&gt;4,H826&lt;'CPL Goal &amp; KW Info'!$E$7,L826&gt;5%),'CPL Goal &amp; KW Info'!$G$7,IF(AND(I826&lt;1,J826&gt;4,H826&lt;'CPL Goal &amp; KW Info'!$E$8,L826&gt;3%),'CPL Goal &amp; KW Info'!$G$8,IF(AND(I826&lt;1,J826&gt;4,H826&gt;'CPL Goal &amp; KW Info'!$E$10),'CPL Goal &amp; KW Info'!$G$10,IF(AND(I826&lt;1,J826&gt;4,H826&gt;'CPL Goal &amp; KW Info'!$E$9),'CPL Goal &amp; KW Info'!$G$9,IF(AND(I826&lt;1,J826&gt;4,H826&lt;'CPL Goal &amp; KW Info'!$E$9,H826&gt;'CPL Goal &amp; KW Info'!$E$8),"0%",IF(AND(I826&lt;1,J826&gt;2,H826&lt;'CPL Goal &amp; KW Info'!$E$15,L826&gt;5%),'CPL Goal &amp; KW Info'!$G$15,IF(AND(I826&lt;1,J826&gt;2,H826&lt;'CPL Goal &amp; KW Info'!$E$16,L826&gt;3%),'CPL Goal &amp; KW Info'!$G$16,IF(AND(I826&lt;1,J826&gt;2,H826&lt;'CPL Goal &amp; KW Info'!$E$17,L826&gt;5%),'CPL Goal &amp; KW Info'!$G$17,IF(AND(I826&lt;1,J826&gt;2,H826&lt;'CPL Goal &amp; KW Info'!$E$18,L826&gt;3%),'CPL Goal &amp; KW Info'!$G$18,IF(AND(I826&lt;1,J826&gt;2,H826&gt;'CPL Goal &amp; KW Info'!$E$20),'CPL Goal &amp; KW Info'!$G$20,IF(AND(I826&lt;1,J826&gt;2,H826&gt;'CPL Goal &amp; KW Info'!$E$19),'CPL Goal &amp; KW Info'!$G$19,IF(AND(I826&lt;1,J826&gt;2,H826&lt;'CPL Goal &amp; KW Info'!$E$19,H826&gt;'CPL Goal &amp; KW Info'!$E$18),"0%",IF(AND(I826&lt;1,J826&lt;2,H826&gt;'CPL Goal &amp; KW Info'!$E$27),'CPL Goal &amp; KW Info'!$G$27,IF(AND(I826&lt;1,J826&lt;2,H826&gt;'CPL Goal &amp; KW Info'!$E$26),'CPL Goal &amp; KW Info'!$G$26,IF(AND(I826&lt;1,J826&lt;2,H826&gt;'CPL Goal &amp; KW Info'!$E$25),'CPL Goal &amp; KW Info'!$G$25,IF(AND(I826&lt;1,J826&lt;2,H826&gt;'CPL Goal &amp; KW Info'!$E$24),'CPL Goal &amp; KW Info'!$G$24,"0%"))))))))))))))))))))))))))))))))))))</f>
        <v>J4</v>
      </c>
      <c r="N826" s="22" t="e">
        <f t="shared" si="61"/>
        <v>#VALUE!</v>
      </c>
      <c r="O826" s="5" t="str">
        <f t="shared" si="62"/>
        <v/>
      </c>
      <c r="P826" s="1"/>
      <c r="Q826" s="6"/>
      <c r="R826" s="1"/>
    </row>
    <row r="827" spans="1:18">
      <c r="A827" s="13" t="str">
        <f>IF('CPL Goal &amp; KW Info'!I833="","",'CPL Goal &amp; KW Info'!I833)</f>
        <v/>
      </c>
      <c r="B827" s="13" t="str">
        <f>IF('CPL Goal &amp; KW Info'!J833="","",'CPL Goal &amp; KW Info'!J833)</f>
        <v/>
      </c>
      <c r="C827" s="13" t="str">
        <f>IF('CPL Goal &amp; KW Info'!K833="","",'CPL Goal &amp; KW Info'!K833)</f>
        <v/>
      </c>
      <c r="D827" s="28" t="str">
        <f>IF('CPL Goal &amp; KW Info'!L833="","",'CPL Goal &amp; KW Info'!L833)</f>
        <v/>
      </c>
      <c r="E827" s="13" t="str">
        <f>IF('CPL Goal &amp; KW Info'!M833="","",'CPL Goal &amp; KW Info'!M833)</f>
        <v/>
      </c>
      <c r="F827" s="13" t="str">
        <f>IF('CPL Goal &amp; KW Info'!N833="","",'CPL Goal &amp; KW Info'!N833)</f>
        <v/>
      </c>
      <c r="G827" s="13" t="str">
        <f>IF('CPL Goal &amp; KW Info'!O833="","",'CPL Goal &amp; KW Info'!O833)</f>
        <v/>
      </c>
      <c r="H827" s="28" t="str">
        <f>IF('CPL Goal &amp; KW Info'!P833="","",'CPL Goal &amp; KW Info'!P833)</f>
        <v/>
      </c>
      <c r="I827" s="13" t="str">
        <f>IF('CPL Goal &amp; KW Info'!Q833="","",'CPL Goal &amp; KW Info'!Q833)</f>
        <v/>
      </c>
      <c r="J827" s="13" t="str">
        <f>IF('CPL Goal &amp; KW Info'!R833="","",'CPL Goal &amp; KW Info'!R833)</f>
        <v/>
      </c>
      <c r="K827" s="1" t="str">
        <f t="shared" si="59"/>
        <v/>
      </c>
      <c r="L827" s="21" t="str">
        <f t="shared" si="60"/>
        <v/>
      </c>
      <c r="M827" s="22" t="str">
        <f>IF(AND(I827&gt;0,J827&gt;4,K827&lt;'CPL Goal &amp; KW Info'!$B$5),'CPL Goal &amp; KW Info'!$C$5,IF(AND(I827&gt;0,J827&gt;4,K827&lt;'CPL Goal &amp; KW Info'!$B$6),'CPL Goal &amp; KW Info'!$C$6,IF(AND(I827&gt;0,J827&gt;4,K827&lt;'CPL Goal &amp; KW Info'!$B$7),'CPL Goal &amp; KW Info'!$C$7,IF(AND(I827&gt;0,J827&gt;4,K827&lt;'CPL Goal &amp; KW Info'!$B$8),'CPL Goal &amp; KW Info'!$C$8,IF(AND(I827&gt;0,J827&gt;4,K827&gt;'CPL Goal &amp; KW Info'!$B$11),'CPL Goal &amp; KW Info'!$C$11,IF(AND(I827&gt;0,J827&gt;4,K827&gt;'CPL Goal &amp; KW Info'!$B$10),'CPL Goal &amp; KW Info'!$C$10,IF(AND(I827&gt;0,J827&gt;4,K827&lt;'CPL Goal &amp; KW Info'!$B$10,K827&gt;'CPL Goal &amp; KW Info'!$B$8),'CPL Goal &amp; KW Info'!$C$9,IF(AND(I827&gt;0,J827&gt;2,K827&lt;'CPL Goal &amp; KW Info'!$B$15),'CPL Goal &amp; KW Info'!$C$15,IF(AND(I827&gt;0,J827&gt;2,K827&lt;'CPL Goal &amp; KW Info'!$B$16),'CPL Goal &amp; KW Info'!$C$16,IF(AND(I827&gt;0,J827&gt;2,K827&lt;'CPL Goal &amp; KW Info'!$B$17),'CPL Goal &amp; KW Info'!$C$17,IF(AND(I827&gt;0,J827&gt;2,K827&lt;'CPL Goal &amp; KW Info'!$B$18),'CPL Goal &amp; KW Info'!$C$18,IF(AND(I827&gt;0,J827&gt;2,K827&gt;'CPL Goal &amp; KW Info'!$B$21),'CPL Goal &amp; KW Info'!$C$21,IF(AND(I827&gt;0,J827&gt;2,K827&gt;'CPL Goal &amp; KW Info'!$B$20),'CPL Goal &amp; KW Info'!$C$20,IF(AND(I827&gt;0,J827&gt;2,K827&lt;'CPL Goal &amp; KW Info'!$B$20,K827&gt;'CPL Goal &amp; KW Info'!$B$18),'CPL Goal &amp; KW Info'!$C$19,IF(AND(I827&gt;0,J827&lt;2,K827&gt;'CPL Goal &amp; KW Info'!$B$28),'CPL Goal &amp; KW Info'!$C$28,IF(AND(I827&gt;0,J827&lt;2,K827&gt;'CPL Goal &amp; KW Info'!$B$27),'CPL Goal &amp; KW Info'!$C$27,IF(AND(I827&gt;0,J827&lt;2,K827&gt;'CPL Goal &amp; KW Info'!$B$26),'CPL Goal &amp; KW Info'!$C$26,IF(AND(I827&gt;0,J827&lt;2,K827&lt;'CPL Goal &amp; KW Info'!$B$26),'CPL Goal &amp; KW Info'!$C$25,IF(AND(I827&lt;1,J827&gt;4,H827&lt;'CPL Goal &amp; KW Info'!$E$5,L827&gt;5%),'CPL Goal &amp; KW Info'!$G$5,IF(AND(I827&lt;1,J827&gt;4,H827&lt;'CPL Goal &amp; KW Info'!$E$6,L827&gt;3%),'CPL Goal &amp; KW Info'!$G$6,IF(AND(I827&lt;1,J827&gt;4,H827&lt;'CPL Goal &amp; KW Info'!$E$7,L827&gt;5%),'CPL Goal &amp; KW Info'!$G$7,IF(AND(I827&lt;1,J827&gt;4,H827&lt;'CPL Goal &amp; KW Info'!$E$8,L827&gt;3%),'CPL Goal &amp; KW Info'!$G$8,IF(AND(I827&lt;1,J827&gt;4,H827&gt;'CPL Goal &amp; KW Info'!$E$10),'CPL Goal &amp; KW Info'!$G$10,IF(AND(I827&lt;1,J827&gt;4,H827&gt;'CPL Goal &amp; KW Info'!$E$9),'CPL Goal &amp; KW Info'!$G$9,IF(AND(I827&lt;1,J827&gt;4,H827&lt;'CPL Goal &amp; KW Info'!$E$9,H827&gt;'CPL Goal &amp; KW Info'!$E$8),"0%",IF(AND(I827&lt;1,J827&gt;2,H827&lt;'CPL Goal &amp; KW Info'!$E$15,L827&gt;5%),'CPL Goal &amp; KW Info'!$G$15,IF(AND(I827&lt;1,J827&gt;2,H827&lt;'CPL Goal &amp; KW Info'!$E$16,L827&gt;3%),'CPL Goal &amp; KW Info'!$G$16,IF(AND(I827&lt;1,J827&gt;2,H827&lt;'CPL Goal &amp; KW Info'!$E$17,L827&gt;5%),'CPL Goal &amp; KW Info'!$G$17,IF(AND(I827&lt;1,J827&gt;2,H827&lt;'CPL Goal &amp; KW Info'!$E$18,L827&gt;3%),'CPL Goal &amp; KW Info'!$G$18,IF(AND(I827&lt;1,J827&gt;2,H827&gt;'CPL Goal &amp; KW Info'!$E$20),'CPL Goal &amp; KW Info'!$G$20,IF(AND(I827&lt;1,J827&gt;2,H827&gt;'CPL Goal &amp; KW Info'!$E$19),'CPL Goal &amp; KW Info'!$G$19,IF(AND(I827&lt;1,J827&gt;2,H827&lt;'CPL Goal &amp; KW Info'!$E$19,H827&gt;'CPL Goal &amp; KW Info'!$E$18),"0%",IF(AND(I827&lt;1,J827&lt;2,H827&gt;'CPL Goal &amp; KW Info'!$E$27),'CPL Goal &amp; KW Info'!$G$27,IF(AND(I827&lt;1,J827&lt;2,H827&gt;'CPL Goal &amp; KW Info'!$E$26),'CPL Goal &amp; KW Info'!$G$26,IF(AND(I827&lt;1,J827&lt;2,H827&gt;'CPL Goal &amp; KW Info'!$E$25),'CPL Goal &amp; KW Info'!$G$25,IF(AND(I827&lt;1,J827&lt;2,H827&gt;'CPL Goal &amp; KW Info'!$E$24),'CPL Goal &amp; KW Info'!$G$24,"0%"))))))))))))))))))))))))))))))))))))</f>
        <v>J4</v>
      </c>
      <c r="N827" s="22" t="e">
        <f t="shared" si="61"/>
        <v>#VALUE!</v>
      </c>
      <c r="O827" s="5" t="str">
        <f t="shared" si="62"/>
        <v/>
      </c>
      <c r="P827" s="1"/>
      <c r="Q827" s="6"/>
      <c r="R827" s="1"/>
    </row>
    <row r="828" spans="1:18">
      <c r="A828" s="13" t="str">
        <f>IF('CPL Goal &amp; KW Info'!I834="","",'CPL Goal &amp; KW Info'!I834)</f>
        <v/>
      </c>
      <c r="B828" s="13" t="str">
        <f>IF('CPL Goal &amp; KW Info'!J834="","",'CPL Goal &amp; KW Info'!J834)</f>
        <v/>
      </c>
      <c r="C828" s="13" t="str">
        <f>IF('CPL Goal &amp; KW Info'!K834="","",'CPL Goal &amp; KW Info'!K834)</f>
        <v/>
      </c>
      <c r="D828" s="28" t="str">
        <f>IF('CPL Goal &amp; KW Info'!L834="","",'CPL Goal &amp; KW Info'!L834)</f>
        <v/>
      </c>
      <c r="E828" s="13" t="str">
        <f>IF('CPL Goal &amp; KW Info'!M834="","",'CPL Goal &amp; KW Info'!M834)</f>
        <v/>
      </c>
      <c r="F828" s="13" t="str">
        <f>IF('CPL Goal &amp; KW Info'!N834="","",'CPL Goal &amp; KW Info'!N834)</f>
        <v/>
      </c>
      <c r="G828" s="13" t="str">
        <f>IF('CPL Goal &amp; KW Info'!O834="","",'CPL Goal &amp; KW Info'!O834)</f>
        <v/>
      </c>
      <c r="H828" s="28" t="str">
        <f>IF('CPL Goal &amp; KW Info'!P834="","",'CPL Goal &amp; KW Info'!P834)</f>
        <v/>
      </c>
      <c r="I828" s="13" t="str">
        <f>IF('CPL Goal &amp; KW Info'!Q834="","",'CPL Goal &amp; KW Info'!Q834)</f>
        <v/>
      </c>
      <c r="J828" s="13" t="str">
        <f>IF('CPL Goal &amp; KW Info'!R834="","",'CPL Goal &amp; KW Info'!R834)</f>
        <v/>
      </c>
      <c r="K828" s="1" t="str">
        <f t="shared" si="59"/>
        <v/>
      </c>
      <c r="L828" s="21" t="str">
        <f t="shared" si="60"/>
        <v/>
      </c>
      <c r="M828" s="22" t="str">
        <f>IF(AND(I828&gt;0,J828&gt;4,K828&lt;'CPL Goal &amp; KW Info'!$B$5),'CPL Goal &amp; KW Info'!$C$5,IF(AND(I828&gt;0,J828&gt;4,K828&lt;'CPL Goal &amp; KW Info'!$B$6),'CPL Goal &amp; KW Info'!$C$6,IF(AND(I828&gt;0,J828&gt;4,K828&lt;'CPL Goal &amp; KW Info'!$B$7),'CPL Goal &amp; KW Info'!$C$7,IF(AND(I828&gt;0,J828&gt;4,K828&lt;'CPL Goal &amp; KW Info'!$B$8),'CPL Goal &amp; KW Info'!$C$8,IF(AND(I828&gt;0,J828&gt;4,K828&gt;'CPL Goal &amp; KW Info'!$B$11),'CPL Goal &amp; KW Info'!$C$11,IF(AND(I828&gt;0,J828&gt;4,K828&gt;'CPL Goal &amp; KW Info'!$B$10),'CPL Goal &amp; KW Info'!$C$10,IF(AND(I828&gt;0,J828&gt;4,K828&lt;'CPL Goal &amp; KW Info'!$B$10,K828&gt;'CPL Goal &amp; KW Info'!$B$8),'CPL Goal &amp; KW Info'!$C$9,IF(AND(I828&gt;0,J828&gt;2,K828&lt;'CPL Goal &amp; KW Info'!$B$15),'CPL Goal &amp; KW Info'!$C$15,IF(AND(I828&gt;0,J828&gt;2,K828&lt;'CPL Goal &amp; KW Info'!$B$16),'CPL Goal &amp; KW Info'!$C$16,IF(AND(I828&gt;0,J828&gt;2,K828&lt;'CPL Goal &amp; KW Info'!$B$17),'CPL Goal &amp; KW Info'!$C$17,IF(AND(I828&gt;0,J828&gt;2,K828&lt;'CPL Goal &amp; KW Info'!$B$18),'CPL Goal &amp; KW Info'!$C$18,IF(AND(I828&gt;0,J828&gt;2,K828&gt;'CPL Goal &amp; KW Info'!$B$21),'CPL Goal &amp; KW Info'!$C$21,IF(AND(I828&gt;0,J828&gt;2,K828&gt;'CPL Goal &amp; KW Info'!$B$20),'CPL Goal &amp; KW Info'!$C$20,IF(AND(I828&gt;0,J828&gt;2,K828&lt;'CPL Goal &amp; KW Info'!$B$20,K828&gt;'CPL Goal &amp; KW Info'!$B$18),'CPL Goal &amp; KW Info'!$C$19,IF(AND(I828&gt;0,J828&lt;2,K828&gt;'CPL Goal &amp; KW Info'!$B$28),'CPL Goal &amp; KW Info'!$C$28,IF(AND(I828&gt;0,J828&lt;2,K828&gt;'CPL Goal &amp; KW Info'!$B$27),'CPL Goal &amp; KW Info'!$C$27,IF(AND(I828&gt;0,J828&lt;2,K828&gt;'CPL Goal &amp; KW Info'!$B$26),'CPL Goal &amp; KW Info'!$C$26,IF(AND(I828&gt;0,J828&lt;2,K828&lt;'CPL Goal &amp; KW Info'!$B$26),'CPL Goal &amp; KW Info'!$C$25,IF(AND(I828&lt;1,J828&gt;4,H828&lt;'CPL Goal &amp; KW Info'!$E$5,L828&gt;5%),'CPL Goal &amp; KW Info'!$G$5,IF(AND(I828&lt;1,J828&gt;4,H828&lt;'CPL Goal &amp; KW Info'!$E$6,L828&gt;3%),'CPL Goal &amp; KW Info'!$G$6,IF(AND(I828&lt;1,J828&gt;4,H828&lt;'CPL Goal &amp; KW Info'!$E$7,L828&gt;5%),'CPL Goal &amp; KW Info'!$G$7,IF(AND(I828&lt;1,J828&gt;4,H828&lt;'CPL Goal &amp; KW Info'!$E$8,L828&gt;3%),'CPL Goal &amp; KW Info'!$G$8,IF(AND(I828&lt;1,J828&gt;4,H828&gt;'CPL Goal &amp; KW Info'!$E$10),'CPL Goal &amp; KW Info'!$G$10,IF(AND(I828&lt;1,J828&gt;4,H828&gt;'CPL Goal &amp; KW Info'!$E$9),'CPL Goal &amp; KW Info'!$G$9,IF(AND(I828&lt;1,J828&gt;4,H828&lt;'CPL Goal &amp; KW Info'!$E$9,H828&gt;'CPL Goal &amp; KW Info'!$E$8),"0%",IF(AND(I828&lt;1,J828&gt;2,H828&lt;'CPL Goal &amp; KW Info'!$E$15,L828&gt;5%),'CPL Goal &amp; KW Info'!$G$15,IF(AND(I828&lt;1,J828&gt;2,H828&lt;'CPL Goal &amp; KW Info'!$E$16,L828&gt;3%),'CPL Goal &amp; KW Info'!$G$16,IF(AND(I828&lt;1,J828&gt;2,H828&lt;'CPL Goal &amp; KW Info'!$E$17,L828&gt;5%),'CPL Goal &amp; KW Info'!$G$17,IF(AND(I828&lt;1,J828&gt;2,H828&lt;'CPL Goal &amp; KW Info'!$E$18,L828&gt;3%),'CPL Goal &amp; KW Info'!$G$18,IF(AND(I828&lt;1,J828&gt;2,H828&gt;'CPL Goal &amp; KW Info'!$E$20),'CPL Goal &amp; KW Info'!$G$20,IF(AND(I828&lt;1,J828&gt;2,H828&gt;'CPL Goal &amp; KW Info'!$E$19),'CPL Goal &amp; KW Info'!$G$19,IF(AND(I828&lt;1,J828&gt;2,H828&lt;'CPL Goal &amp; KW Info'!$E$19,H828&gt;'CPL Goal &amp; KW Info'!$E$18),"0%",IF(AND(I828&lt;1,J828&lt;2,H828&gt;'CPL Goal &amp; KW Info'!$E$27),'CPL Goal &amp; KW Info'!$G$27,IF(AND(I828&lt;1,J828&lt;2,H828&gt;'CPL Goal &amp; KW Info'!$E$26),'CPL Goal &amp; KW Info'!$G$26,IF(AND(I828&lt;1,J828&lt;2,H828&gt;'CPL Goal &amp; KW Info'!$E$25),'CPL Goal &amp; KW Info'!$G$25,IF(AND(I828&lt;1,J828&lt;2,H828&gt;'CPL Goal &amp; KW Info'!$E$24),'CPL Goal &amp; KW Info'!$G$24,"0%"))))))))))))))))))))))))))))))))))))</f>
        <v>J4</v>
      </c>
      <c r="N828" s="22" t="e">
        <f t="shared" si="61"/>
        <v>#VALUE!</v>
      </c>
      <c r="O828" s="5" t="str">
        <f t="shared" si="62"/>
        <v/>
      </c>
      <c r="P828" s="1"/>
      <c r="Q828" s="6"/>
      <c r="R828" s="1"/>
    </row>
    <row r="829" spans="1:18">
      <c r="A829" s="13" t="str">
        <f>IF('CPL Goal &amp; KW Info'!I835="","",'CPL Goal &amp; KW Info'!I835)</f>
        <v/>
      </c>
      <c r="B829" s="13" t="str">
        <f>IF('CPL Goal &amp; KW Info'!J835="","",'CPL Goal &amp; KW Info'!J835)</f>
        <v/>
      </c>
      <c r="C829" s="13" t="str">
        <f>IF('CPL Goal &amp; KW Info'!K835="","",'CPL Goal &amp; KW Info'!K835)</f>
        <v/>
      </c>
      <c r="D829" s="28" t="str">
        <f>IF('CPL Goal &amp; KW Info'!L835="","",'CPL Goal &amp; KW Info'!L835)</f>
        <v/>
      </c>
      <c r="E829" s="13" t="str">
        <f>IF('CPL Goal &amp; KW Info'!M835="","",'CPL Goal &amp; KW Info'!M835)</f>
        <v/>
      </c>
      <c r="F829" s="13" t="str">
        <f>IF('CPL Goal &amp; KW Info'!N835="","",'CPL Goal &amp; KW Info'!N835)</f>
        <v/>
      </c>
      <c r="G829" s="13" t="str">
        <f>IF('CPL Goal &amp; KW Info'!O835="","",'CPL Goal &amp; KW Info'!O835)</f>
        <v/>
      </c>
      <c r="H829" s="28" t="str">
        <f>IF('CPL Goal &amp; KW Info'!P835="","",'CPL Goal &amp; KW Info'!P835)</f>
        <v/>
      </c>
      <c r="I829" s="13" t="str">
        <f>IF('CPL Goal &amp; KW Info'!Q835="","",'CPL Goal &amp; KW Info'!Q835)</f>
        <v/>
      </c>
      <c r="J829" s="13" t="str">
        <f>IF('CPL Goal &amp; KW Info'!R835="","",'CPL Goal &amp; KW Info'!R835)</f>
        <v/>
      </c>
      <c r="K829" s="1" t="str">
        <f t="shared" si="59"/>
        <v/>
      </c>
      <c r="L829" s="21" t="str">
        <f t="shared" si="60"/>
        <v/>
      </c>
      <c r="M829" s="22" t="str">
        <f>IF(AND(I829&gt;0,J829&gt;4,K829&lt;'CPL Goal &amp; KW Info'!$B$5),'CPL Goal &amp; KW Info'!$C$5,IF(AND(I829&gt;0,J829&gt;4,K829&lt;'CPL Goal &amp; KW Info'!$B$6),'CPL Goal &amp; KW Info'!$C$6,IF(AND(I829&gt;0,J829&gt;4,K829&lt;'CPL Goal &amp; KW Info'!$B$7),'CPL Goal &amp; KW Info'!$C$7,IF(AND(I829&gt;0,J829&gt;4,K829&lt;'CPL Goal &amp; KW Info'!$B$8),'CPL Goal &amp; KW Info'!$C$8,IF(AND(I829&gt;0,J829&gt;4,K829&gt;'CPL Goal &amp; KW Info'!$B$11),'CPL Goal &amp; KW Info'!$C$11,IF(AND(I829&gt;0,J829&gt;4,K829&gt;'CPL Goal &amp; KW Info'!$B$10),'CPL Goal &amp; KW Info'!$C$10,IF(AND(I829&gt;0,J829&gt;4,K829&lt;'CPL Goal &amp; KW Info'!$B$10,K829&gt;'CPL Goal &amp; KW Info'!$B$8),'CPL Goal &amp; KW Info'!$C$9,IF(AND(I829&gt;0,J829&gt;2,K829&lt;'CPL Goal &amp; KW Info'!$B$15),'CPL Goal &amp; KW Info'!$C$15,IF(AND(I829&gt;0,J829&gt;2,K829&lt;'CPL Goal &amp; KW Info'!$B$16),'CPL Goal &amp; KW Info'!$C$16,IF(AND(I829&gt;0,J829&gt;2,K829&lt;'CPL Goal &amp; KW Info'!$B$17),'CPL Goal &amp; KW Info'!$C$17,IF(AND(I829&gt;0,J829&gt;2,K829&lt;'CPL Goal &amp; KW Info'!$B$18),'CPL Goal &amp; KW Info'!$C$18,IF(AND(I829&gt;0,J829&gt;2,K829&gt;'CPL Goal &amp; KW Info'!$B$21),'CPL Goal &amp; KW Info'!$C$21,IF(AND(I829&gt;0,J829&gt;2,K829&gt;'CPL Goal &amp; KW Info'!$B$20),'CPL Goal &amp; KW Info'!$C$20,IF(AND(I829&gt;0,J829&gt;2,K829&lt;'CPL Goal &amp; KW Info'!$B$20,K829&gt;'CPL Goal &amp; KW Info'!$B$18),'CPL Goal &amp; KW Info'!$C$19,IF(AND(I829&gt;0,J829&lt;2,K829&gt;'CPL Goal &amp; KW Info'!$B$28),'CPL Goal &amp; KW Info'!$C$28,IF(AND(I829&gt;0,J829&lt;2,K829&gt;'CPL Goal &amp; KW Info'!$B$27),'CPL Goal &amp; KW Info'!$C$27,IF(AND(I829&gt;0,J829&lt;2,K829&gt;'CPL Goal &amp; KW Info'!$B$26),'CPL Goal &amp; KW Info'!$C$26,IF(AND(I829&gt;0,J829&lt;2,K829&lt;'CPL Goal &amp; KW Info'!$B$26),'CPL Goal &amp; KW Info'!$C$25,IF(AND(I829&lt;1,J829&gt;4,H829&lt;'CPL Goal &amp; KW Info'!$E$5,L829&gt;5%),'CPL Goal &amp; KW Info'!$G$5,IF(AND(I829&lt;1,J829&gt;4,H829&lt;'CPL Goal &amp; KW Info'!$E$6,L829&gt;3%),'CPL Goal &amp; KW Info'!$G$6,IF(AND(I829&lt;1,J829&gt;4,H829&lt;'CPL Goal &amp; KW Info'!$E$7,L829&gt;5%),'CPL Goal &amp; KW Info'!$G$7,IF(AND(I829&lt;1,J829&gt;4,H829&lt;'CPL Goal &amp; KW Info'!$E$8,L829&gt;3%),'CPL Goal &amp; KW Info'!$G$8,IF(AND(I829&lt;1,J829&gt;4,H829&gt;'CPL Goal &amp; KW Info'!$E$10),'CPL Goal &amp; KW Info'!$G$10,IF(AND(I829&lt;1,J829&gt;4,H829&gt;'CPL Goal &amp; KW Info'!$E$9),'CPL Goal &amp; KW Info'!$G$9,IF(AND(I829&lt;1,J829&gt;4,H829&lt;'CPL Goal &amp; KW Info'!$E$9,H829&gt;'CPL Goal &amp; KW Info'!$E$8),"0%",IF(AND(I829&lt;1,J829&gt;2,H829&lt;'CPL Goal &amp; KW Info'!$E$15,L829&gt;5%),'CPL Goal &amp; KW Info'!$G$15,IF(AND(I829&lt;1,J829&gt;2,H829&lt;'CPL Goal &amp; KW Info'!$E$16,L829&gt;3%),'CPL Goal &amp; KW Info'!$G$16,IF(AND(I829&lt;1,J829&gt;2,H829&lt;'CPL Goal &amp; KW Info'!$E$17,L829&gt;5%),'CPL Goal &amp; KW Info'!$G$17,IF(AND(I829&lt;1,J829&gt;2,H829&lt;'CPL Goal &amp; KW Info'!$E$18,L829&gt;3%),'CPL Goal &amp; KW Info'!$G$18,IF(AND(I829&lt;1,J829&gt;2,H829&gt;'CPL Goal &amp; KW Info'!$E$20),'CPL Goal &amp; KW Info'!$G$20,IF(AND(I829&lt;1,J829&gt;2,H829&gt;'CPL Goal &amp; KW Info'!$E$19),'CPL Goal &amp; KW Info'!$G$19,IF(AND(I829&lt;1,J829&gt;2,H829&lt;'CPL Goal &amp; KW Info'!$E$19,H829&gt;'CPL Goal &amp; KW Info'!$E$18),"0%",IF(AND(I829&lt;1,J829&lt;2,H829&gt;'CPL Goal &amp; KW Info'!$E$27),'CPL Goal &amp; KW Info'!$G$27,IF(AND(I829&lt;1,J829&lt;2,H829&gt;'CPL Goal &amp; KW Info'!$E$26),'CPL Goal &amp; KW Info'!$G$26,IF(AND(I829&lt;1,J829&lt;2,H829&gt;'CPL Goal &amp; KW Info'!$E$25),'CPL Goal &amp; KW Info'!$G$25,IF(AND(I829&lt;1,J829&lt;2,H829&gt;'CPL Goal &amp; KW Info'!$E$24),'CPL Goal &amp; KW Info'!$G$24,"0%"))))))))))))))))))))))))))))))))))))</f>
        <v>J4</v>
      </c>
      <c r="N829" s="22" t="e">
        <f t="shared" si="61"/>
        <v>#VALUE!</v>
      </c>
      <c r="O829" s="5" t="str">
        <f t="shared" si="62"/>
        <v/>
      </c>
      <c r="P829" s="1"/>
      <c r="Q829" s="6"/>
      <c r="R829" s="1"/>
    </row>
    <row r="830" spans="1:18">
      <c r="A830" s="13" t="str">
        <f>IF('CPL Goal &amp; KW Info'!I836="","",'CPL Goal &amp; KW Info'!I836)</f>
        <v/>
      </c>
      <c r="B830" s="13" t="str">
        <f>IF('CPL Goal &amp; KW Info'!J836="","",'CPL Goal &amp; KW Info'!J836)</f>
        <v/>
      </c>
      <c r="C830" s="13" t="str">
        <f>IF('CPL Goal &amp; KW Info'!K836="","",'CPL Goal &amp; KW Info'!K836)</f>
        <v/>
      </c>
      <c r="D830" s="28" t="str">
        <f>IF('CPL Goal &amp; KW Info'!L836="","",'CPL Goal &amp; KW Info'!L836)</f>
        <v/>
      </c>
      <c r="E830" s="13" t="str">
        <f>IF('CPL Goal &amp; KW Info'!M836="","",'CPL Goal &amp; KW Info'!M836)</f>
        <v/>
      </c>
      <c r="F830" s="13" t="str">
        <f>IF('CPL Goal &amp; KW Info'!N836="","",'CPL Goal &amp; KW Info'!N836)</f>
        <v/>
      </c>
      <c r="G830" s="13" t="str">
        <f>IF('CPL Goal &amp; KW Info'!O836="","",'CPL Goal &amp; KW Info'!O836)</f>
        <v/>
      </c>
      <c r="H830" s="28" t="str">
        <f>IF('CPL Goal &amp; KW Info'!P836="","",'CPL Goal &amp; KW Info'!P836)</f>
        <v/>
      </c>
      <c r="I830" s="13" t="str">
        <f>IF('CPL Goal &amp; KW Info'!Q836="","",'CPL Goal &amp; KW Info'!Q836)</f>
        <v/>
      </c>
      <c r="J830" s="13" t="str">
        <f>IF('CPL Goal &amp; KW Info'!R836="","",'CPL Goal &amp; KW Info'!R836)</f>
        <v/>
      </c>
      <c r="K830" s="1" t="str">
        <f t="shared" si="59"/>
        <v/>
      </c>
      <c r="L830" s="21" t="str">
        <f t="shared" si="60"/>
        <v/>
      </c>
      <c r="M830" s="22" t="str">
        <f>IF(AND(I830&gt;0,J830&gt;4,K830&lt;'CPL Goal &amp; KW Info'!$B$5),'CPL Goal &amp; KW Info'!$C$5,IF(AND(I830&gt;0,J830&gt;4,K830&lt;'CPL Goal &amp; KW Info'!$B$6),'CPL Goal &amp; KW Info'!$C$6,IF(AND(I830&gt;0,J830&gt;4,K830&lt;'CPL Goal &amp; KW Info'!$B$7),'CPL Goal &amp; KW Info'!$C$7,IF(AND(I830&gt;0,J830&gt;4,K830&lt;'CPL Goal &amp; KW Info'!$B$8),'CPL Goal &amp; KW Info'!$C$8,IF(AND(I830&gt;0,J830&gt;4,K830&gt;'CPL Goal &amp; KW Info'!$B$11),'CPL Goal &amp; KW Info'!$C$11,IF(AND(I830&gt;0,J830&gt;4,K830&gt;'CPL Goal &amp; KW Info'!$B$10),'CPL Goal &amp; KW Info'!$C$10,IF(AND(I830&gt;0,J830&gt;4,K830&lt;'CPL Goal &amp; KW Info'!$B$10,K830&gt;'CPL Goal &amp; KW Info'!$B$8),'CPL Goal &amp; KW Info'!$C$9,IF(AND(I830&gt;0,J830&gt;2,K830&lt;'CPL Goal &amp; KW Info'!$B$15),'CPL Goal &amp; KW Info'!$C$15,IF(AND(I830&gt;0,J830&gt;2,K830&lt;'CPL Goal &amp; KW Info'!$B$16),'CPL Goal &amp; KW Info'!$C$16,IF(AND(I830&gt;0,J830&gt;2,K830&lt;'CPL Goal &amp; KW Info'!$B$17),'CPL Goal &amp; KW Info'!$C$17,IF(AND(I830&gt;0,J830&gt;2,K830&lt;'CPL Goal &amp; KW Info'!$B$18),'CPL Goal &amp; KW Info'!$C$18,IF(AND(I830&gt;0,J830&gt;2,K830&gt;'CPL Goal &amp; KW Info'!$B$21),'CPL Goal &amp; KW Info'!$C$21,IF(AND(I830&gt;0,J830&gt;2,K830&gt;'CPL Goal &amp; KW Info'!$B$20),'CPL Goal &amp; KW Info'!$C$20,IF(AND(I830&gt;0,J830&gt;2,K830&lt;'CPL Goal &amp; KW Info'!$B$20,K830&gt;'CPL Goal &amp; KW Info'!$B$18),'CPL Goal &amp; KW Info'!$C$19,IF(AND(I830&gt;0,J830&lt;2,K830&gt;'CPL Goal &amp; KW Info'!$B$28),'CPL Goal &amp; KW Info'!$C$28,IF(AND(I830&gt;0,J830&lt;2,K830&gt;'CPL Goal &amp; KW Info'!$B$27),'CPL Goal &amp; KW Info'!$C$27,IF(AND(I830&gt;0,J830&lt;2,K830&gt;'CPL Goal &amp; KW Info'!$B$26),'CPL Goal &amp; KW Info'!$C$26,IF(AND(I830&gt;0,J830&lt;2,K830&lt;'CPL Goal &amp; KW Info'!$B$26),'CPL Goal &amp; KW Info'!$C$25,IF(AND(I830&lt;1,J830&gt;4,H830&lt;'CPL Goal &amp; KW Info'!$E$5,L830&gt;5%),'CPL Goal &amp; KW Info'!$G$5,IF(AND(I830&lt;1,J830&gt;4,H830&lt;'CPL Goal &amp; KW Info'!$E$6,L830&gt;3%),'CPL Goal &amp; KW Info'!$G$6,IF(AND(I830&lt;1,J830&gt;4,H830&lt;'CPL Goal &amp; KW Info'!$E$7,L830&gt;5%),'CPL Goal &amp; KW Info'!$G$7,IF(AND(I830&lt;1,J830&gt;4,H830&lt;'CPL Goal &amp; KW Info'!$E$8,L830&gt;3%),'CPL Goal &amp; KW Info'!$G$8,IF(AND(I830&lt;1,J830&gt;4,H830&gt;'CPL Goal &amp; KW Info'!$E$10),'CPL Goal &amp; KW Info'!$G$10,IF(AND(I830&lt;1,J830&gt;4,H830&gt;'CPL Goal &amp; KW Info'!$E$9),'CPL Goal &amp; KW Info'!$G$9,IF(AND(I830&lt;1,J830&gt;4,H830&lt;'CPL Goal &amp; KW Info'!$E$9,H830&gt;'CPL Goal &amp; KW Info'!$E$8),"0%",IF(AND(I830&lt;1,J830&gt;2,H830&lt;'CPL Goal &amp; KW Info'!$E$15,L830&gt;5%),'CPL Goal &amp; KW Info'!$G$15,IF(AND(I830&lt;1,J830&gt;2,H830&lt;'CPL Goal &amp; KW Info'!$E$16,L830&gt;3%),'CPL Goal &amp; KW Info'!$G$16,IF(AND(I830&lt;1,J830&gt;2,H830&lt;'CPL Goal &amp; KW Info'!$E$17,L830&gt;5%),'CPL Goal &amp; KW Info'!$G$17,IF(AND(I830&lt;1,J830&gt;2,H830&lt;'CPL Goal &amp; KW Info'!$E$18,L830&gt;3%),'CPL Goal &amp; KW Info'!$G$18,IF(AND(I830&lt;1,J830&gt;2,H830&gt;'CPL Goal &amp; KW Info'!$E$20),'CPL Goal &amp; KW Info'!$G$20,IF(AND(I830&lt;1,J830&gt;2,H830&gt;'CPL Goal &amp; KW Info'!$E$19),'CPL Goal &amp; KW Info'!$G$19,IF(AND(I830&lt;1,J830&gt;2,H830&lt;'CPL Goal &amp; KW Info'!$E$19,H830&gt;'CPL Goal &amp; KW Info'!$E$18),"0%",IF(AND(I830&lt;1,J830&lt;2,H830&gt;'CPL Goal &amp; KW Info'!$E$27),'CPL Goal &amp; KW Info'!$G$27,IF(AND(I830&lt;1,J830&lt;2,H830&gt;'CPL Goal &amp; KW Info'!$E$26),'CPL Goal &amp; KW Info'!$G$26,IF(AND(I830&lt;1,J830&lt;2,H830&gt;'CPL Goal &amp; KW Info'!$E$25),'CPL Goal &amp; KW Info'!$G$25,IF(AND(I830&lt;1,J830&lt;2,H830&gt;'CPL Goal &amp; KW Info'!$E$24),'CPL Goal &amp; KW Info'!$G$24,"0%"))))))))))))))))))))))))))))))))))))</f>
        <v>J4</v>
      </c>
      <c r="N830" s="22" t="e">
        <f t="shared" si="61"/>
        <v>#VALUE!</v>
      </c>
      <c r="O830" s="5" t="str">
        <f t="shared" si="62"/>
        <v/>
      </c>
      <c r="P830" s="1"/>
      <c r="Q830" s="6"/>
      <c r="R830" s="1"/>
    </row>
    <row r="831" spans="1:18">
      <c r="A831" s="13" t="str">
        <f>IF('CPL Goal &amp; KW Info'!I837="","",'CPL Goal &amp; KW Info'!I837)</f>
        <v/>
      </c>
      <c r="B831" s="13" t="str">
        <f>IF('CPL Goal &amp; KW Info'!J837="","",'CPL Goal &amp; KW Info'!J837)</f>
        <v/>
      </c>
      <c r="C831" s="13" t="str">
        <f>IF('CPL Goal &amp; KW Info'!K837="","",'CPL Goal &amp; KW Info'!K837)</f>
        <v/>
      </c>
      <c r="D831" s="28" t="str">
        <f>IF('CPL Goal &amp; KW Info'!L837="","",'CPL Goal &amp; KW Info'!L837)</f>
        <v/>
      </c>
      <c r="E831" s="13" t="str">
        <f>IF('CPL Goal &amp; KW Info'!M837="","",'CPL Goal &amp; KW Info'!M837)</f>
        <v/>
      </c>
      <c r="F831" s="13" t="str">
        <f>IF('CPL Goal &amp; KW Info'!N837="","",'CPL Goal &amp; KW Info'!N837)</f>
        <v/>
      </c>
      <c r="G831" s="13" t="str">
        <f>IF('CPL Goal &amp; KW Info'!O837="","",'CPL Goal &amp; KW Info'!O837)</f>
        <v/>
      </c>
      <c r="H831" s="28" t="str">
        <f>IF('CPL Goal &amp; KW Info'!P837="","",'CPL Goal &amp; KW Info'!P837)</f>
        <v/>
      </c>
      <c r="I831" s="13" t="str">
        <f>IF('CPL Goal &amp; KW Info'!Q837="","",'CPL Goal &amp; KW Info'!Q837)</f>
        <v/>
      </c>
      <c r="J831" s="13" t="str">
        <f>IF('CPL Goal &amp; KW Info'!R837="","",'CPL Goal &amp; KW Info'!R837)</f>
        <v/>
      </c>
      <c r="K831" s="1" t="str">
        <f t="shared" si="59"/>
        <v/>
      </c>
      <c r="L831" s="21" t="str">
        <f t="shared" si="60"/>
        <v/>
      </c>
      <c r="M831" s="22" t="str">
        <f>IF(AND(I831&gt;0,J831&gt;4,K831&lt;'CPL Goal &amp; KW Info'!$B$5),'CPL Goal &amp; KW Info'!$C$5,IF(AND(I831&gt;0,J831&gt;4,K831&lt;'CPL Goal &amp; KW Info'!$B$6),'CPL Goal &amp; KW Info'!$C$6,IF(AND(I831&gt;0,J831&gt;4,K831&lt;'CPL Goal &amp; KW Info'!$B$7),'CPL Goal &amp; KW Info'!$C$7,IF(AND(I831&gt;0,J831&gt;4,K831&lt;'CPL Goal &amp; KW Info'!$B$8),'CPL Goal &amp; KW Info'!$C$8,IF(AND(I831&gt;0,J831&gt;4,K831&gt;'CPL Goal &amp; KW Info'!$B$11),'CPL Goal &amp; KW Info'!$C$11,IF(AND(I831&gt;0,J831&gt;4,K831&gt;'CPL Goal &amp; KW Info'!$B$10),'CPL Goal &amp; KW Info'!$C$10,IF(AND(I831&gt;0,J831&gt;4,K831&lt;'CPL Goal &amp; KW Info'!$B$10,K831&gt;'CPL Goal &amp; KW Info'!$B$8),'CPL Goal &amp; KW Info'!$C$9,IF(AND(I831&gt;0,J831&gt;2,K831&lt;'CPL Goal &amp; KW Info'!$B$15),'CPL Goal &amp; KW Info'!$C$15,IF(AND(I831&gt;0,J831&gt;2,K831&lt;'CPL Goal &amp; KW Info'!$B$16),'CPL Goal &amp; KW Info'!$C$16,IF(AND(I831&gt;0,J831&gt;2,K831&lt;'CPL Goal &amp; KW Info'!$B$17),'CPL Goal &amp; KW Info'!$C$17,IF(AND(I831&gt;0,J831&gt;2,K831&lt;'CPL Goal &amp; KW Info'!$B$18),'CPL Goal &amp; KW Info'!$C$18,IF(AND(I831&gt;0,J831&gt;2,K831&gt;'CPL Goal &amp; KW Info'!$B$21),'CPL Goal &amp; KW Info'!$C$21,IF(AND(I831&gt;0,J831&gt;2,K831&gt;'CPL Goal &amp; KW Info'!$B$20),'CPL Goal &amp; KW Info'!$C$20,IF(AND(I831&gt;0,J831&gt;2,K831&lt;'CPL Goal &amp; KW Info'!$B$20,K831&gt;'CPL Goal &amp; KW Info'!$B$18),'CPL Goal &amp; KW Info'!$C$19,IF(AND(I831&gt;0,J831&lt;2,K831&gt;'CPL Goal &amp; KW Info'!$B$28),'CPL Goal &amp; KW Info'!$C$28,IF(AND(I831&gt;0,J831&lt;2,K831&gt;'CPL Goal &amp; KW Info'!$B$27),'CPL Goal &amp; KW Info'!$C$27,IF(AND(I831&gt;0,J831&lt;2,K831&gt;'CPL Goal &amp; KW Info'!$B$26),'CPL Goal &amp; KW Info'!$C$26,IF(AND(I831&gt;0,J831&lt;2,K831&lt;'CPL Goal &amp; KW Info'!$B$26),'CPL Goal &amp; KW Info'!$C$25,IF(AND(I831&lt;1,J831&gt;4,H831&lt;'CPL Goal &amp; KW Info'!$E$5,L831&gt;5%),'CPL Goal &amp; KW Info'!$G$5,IF(AND(I831&lt;1,J831&gt;4,H831&lt;'CPL Goal &amp; KW Info'!$E$6,L831&gt;3%),'CPL Goal &amp; KW Info'!$G$6,IF(AND(I831&lt;1,J831&gt;4,H831&lt;'CPL Goal &amp; KW Info'!$E$7,L831&gt;5%),'CPL Goal &amp; KW Info'!$G$7,IF(AND(I831&lt;1,J831&gt;4,H831&lt;'CPL Goal &amp; KW Info'!$E$8,L831&gt;3%),'CPL Goal &amp; KW Info'!$G$8,IF(AND(I831&lt;1,J831&gt;4,H831&gt;'CPL Goal &amp; KW Info'!$E$10),'CPL Goal &amp; KW Info'!$G$10,IF(AND(I831&lt;1,J831&gt;4,H831&gt;'CPL Goal &amp; KW Info'!$E$9),'CPL Goal &amp; KW Info'!$G$9,IF(AND(I831&lt;1,J831&gt;4,H831&lt;'CPL Goal &amp; KW Info'!$E$9,H831&gt;'CPL Goal &amp; KW Info'!$E$8),"0%",IF(AND(I831&lt;1,J831&gt;2,H831&lt;'CPL Goal &amp; KW Info'!$E$15,L831&gt;5%),'CPL Goal &amp; KW Info'!$G$15,IF(AND(I831&lt;1,J831&gt;2,H831&lt;'CPL Goal &amp; KW Info'!$E$16,L831&gt;3%),'CPL Goal &amp; KW Info'!$G$16,IF(AND(I831&lt;1,J831&gt;2,H831&lt;'CPL Goal &amp; KW Info'!$E$17,L831&gt;5%),'CPL Goal &amp; KW Info'!$G$17,IF(AND(I831&lt;1,J831&gt;2,H831&lt;'CPL Goal &amp; KW Info'!$E$18,L831&gt;3%),'CPL Goal &amp; KW Info'!$G$18,IF(AND(I831&lt;1,J831&gt;2,H831&gt;'CPL Goal &amp; KW Info'!$E$20),'CPL Goal &amp; KW Info'!$G$20,IF(AND(I831&lt;1,J831&gt;2,H831&gt;'CPL Goal &amp; KW Info'!$E$19),'CPL Goal &amp; KW Info'!$G$19,IF(AND(I831&lt;1,J831&gt;2,H831&lt;'CPL Goal &amp; KW Info'!$E$19,H831&gt;'CPL Goal &amp; KW Info'!$E$18),"0%",IF(AND(I831&lt;1,J831&lt;2,H831&gt;'CPL Goal &amp; KW Info'!$E$27),'CPL Goal &amp; KW Info'!$G$27,IF(AND(I831&lt;1,J831&lt;2,H831&gt;'CPL Goal &amp; KW Info'!$E$26),'CPL Goal &amp; KW Info'!$G$26,IF(AND(I831&lt;1,J831&lt;2,H831&gt;'CPL Goal &amp; KW Info'!$E$25),'CPL Goal &amp; KW Info'!$G$25,IF(AND(I831&lt;1,J831&lt;2,H831&gt;'CPL Goal &amp; KW Info'!$E$24),'CPL Goal &amp; KW Info'!$G$24,"0%"))))))))))))))))))))))))))))))))))))</f>
        <v>J4</v>
      </c>
      <c r="N831" s="22" t="e">
        <f t="shared" si="61"/>
        <v>#VALUE!</v>
      </c>
      <c r="O831" s="5" t="str">
        <f t="shared" si="62"/>
        <v/>
      </c>
      <c r="P831" s="1"/>
      <c r="Q831" s="6"/>
      <c r="R831" s="1"/>
    </row>
    <row r="832" spans="1:18">
      <c r="A832" s="13" t="str">
        <f>IF('CPL Goal &amp; KW Info'!I838="","",'CPL Goal &amp; KW Info'!I838)</f>
        <v/>
      </c>
      <c r="B832" s="13" t="str">
        <f>IF('CPL Goal &amp; KW Info'!J838="","",'CPL Goal &amp; KW Info'!J838)</f>
        <v/>
      </c>
      <c r="C832" s="13" t="str">
        <f>IF('CPL Goal &amp; KW Info'!K838="","",'CPL Goal &amp; KW Info'!K838)</f>
        <v/>
      </c>
      <c r="D832" s="28" t="str">
        <f>IF('CPL Goal &amp; KW Info'!L838="","",'CPL Goal &amp; KW Info'!L838)</f>
        <v/>
      </c>
      <c r="E832" s="13" t="str">
        <f>IF('CPL Goal &amp; KW Info'!M838="","",'CPL Goal &amp; KW Info'!M838)</f>
        <v/>
      </c>
      <c r="F832" s="13" t="str">
        <f>IF('CPL Goal &amp; KW Info'!N838="","",'CPL Goal &amp; KW Info'!N838)</f>
        <v/>
      </c>
      <c r="G832" s="13" t="str">
        <f>IF('CPL Goal &amp; KW Info'!O838="","",'CPL Goal &amp; KW Info'!O838)</f>
        <v/>
      </c>
      <c r="H832" s="28" t="str">
        <f>IF('CPL Goal &amp; KW Info'!P838="","",'CPL Goal &amp; KW Info'!P838)</f>
        <v/>
      </c>
      <c r="I832" s="13" t="str">
        <f>IF('CPL Goal &amp; KW Info'!Q838="","",'CPL Goal &amp; KW Info'!Q838)</f>
        <v/>
      </c>
      <c r="J832" s="13" t="str">
        <f>IF('CPL Goal &amp; KW Info'!R838="","",'CPL Goal &amp; KW Info'!R838)</f>
        <v/>
      </c>
      <c r="K832" s="1" t="str">
        <f t="shared" si="59"/>
        <v/>
      </c>
      <c r="L832" s="21" t="str">
        <f t="shared" si="60"/>
        <v/>
      </c>
      <c r="M832" s="22" t="str">
        <f>IF(AND(I832&gt;0,J832&gt;4,K832&lt;'CPL Goal &amp; KW Info'!$B$5),'CPL Goal &amp; KW Info'!$C$5,IF(AND(I832&gt;0,J832&gt;4,K832&lt;'CPL Goal &amp; KW Info'!$B$6),'CPL Goal &amp; KW Info'!$C$6,IF(AND(I832&gt;0,J832&gt;4,K832&lt;'CPL Goal &amp; KW Info'!$B$7),'CPL Goal &amp; KW Info'!$C$7,IF(AND(I832&gt;0,J832&gt;4,K832&lt;'CPL Goal &amp; KW Info'!$B$8),'CPL Goal &amp; KW Info'!$C$8,IF(AND(I832&gt;0,J832&gt;4,K832&gt;'CPL Goal &amp; KW Info'!$B$11),'CPL Goal &amp; KW Info'!$C$11,IF(AND(I832&gt;0,J832&gt;4,K832&gt;'CPL Goal &amp; KW Info'!$B$10),'CPL Goal &amp; KW Info'!$C$10,IF(AND(I832&gt;0,J832&gt;4,K832&lt;'CPL Goal &amp; KW Info'!$B$10,K832&gt;'CPL Goal &amp; KW Info'!$B$8),'CPL Goal &amp; KW Info'!$C$9,IF(AND(I832&gt;0,J832&gt;2,K832&lt;'CPL Goal &amp; KW Info'!$B$15),'CPL Goal &amp; KW Info'!$C$15,IF(AND(I832&gt;0,J832&gt;2,K832&lt;'CPL Goal &amp; KW Info'!$B$16),'CPL Goal &amp; KW Info'!$C$16,IF(AND(I832&gt;0,J832&gt;2,K832&lt;'CPL Goal &amp; KW Info'!$B$17),'CPL Goal &amp; KW Info'!$C$17,IF(AND(I832&gt;0,J832&gt;2,K832&lt;'CPL Goal &amp; KW Info'!$B$18),'CPL Goal &amp; KW Info'!$C$18,IF(AND(I832&gt;0,J832&gt;2,K832&gt;'CPL Goal &amp; KW Info'!$B$21),'CPL Goal &amp; KW Info'!$C$21,IF(AND(I832&gt;0,J832&gt;2,K832&gt;'CPL Goal &amp; KW Info'!$B$20),'CPL Goal &amp; KW Info'!$C$20,IF(AND(I832&gt;0,J832&gt;2,K832&lt;'CPL Goal &amp; KW Info'!$B$20,K832&gt;'CPL Goal &amp; KW Info'!$B$18),'CPL Goal &amp; KW Info'!$C$19,IF(AND(I832&gt;0,J832&lt;2,K832&gt;'CPL Goal &amp; KW Info'!$B$28),'CPL Goal &amp; KW Info'!$C$28,IF(AND(I832&gt;0,J832&lt;2,K832&gt;'CPL Goal &amp; KW Info'!$B$27),'CPL Goal &amp; KW Info'!$C$27,IF(AND(I832&gt;0,J832&lt;2,K832&gt;'CPL Goal &amp; KW Info'!$B$26),'CPL Goal &amp; KW Info'!$C$26,IF(AND(I832&gt;0,J832&lt;2,K832&lt;'CPL Goal &amp; KW Info'!$B$26),'CPL Goal &amp; KW Info'!$C$25,IF(AND(I832&lt;1,J832&gt;4,H832&lt;'CPL Goal &amp; KW Info'!$E$5,L832&gt;5%),'CPL Goal &amp; KW Info'!$G$5,IF(AND(I832&lt;1,J832&gt;4,H832&lt;'CPL Goal &amp; KW Info'!$E$6,L832&gt;3%),'CPL Goal &amp; KW Info'!$G$6,IF(AND(I832&lt;1,J832&gt;4,H832&lt;'CPL Goal &amp; KW Info'!$E$7,L832&gt;5%),'CPL Goal &amp; KW Info'!$G$7,IF(AND(I832&lt;1,J832&gt;4,H832&lt;'CPL Goal &amp; KW Info'!$E$8,L832&gt;3%),'CPL Goal &amp; KW Info'!$G$8,IF(AND(I832&lt;1,J832&gt;4,H832&gt;'CPL Goal &amp; KW Info'!$E$10),'CPL Goal &amp; KW Info'!$G$10,IF(AND(I832&lt;1,J832&gt;4,H832&gt;'CPL Goal &amp; KW Info'!$E$9),'CPL Goal &amp; KW Info'!$G$9,IF(AND(I832&lt;1,J832&gt;4,H832&lt;'CPL Goal &amp; KW Info'!$E$9,H832&gt;'CPL Goal &amp; KW Info'!$E$8),"0%",IF(AND(I832&lt;1,J832&gt;2,H832&lt;'CPL Goal &amp; KW Info'!$E$15,L832&gt;5%),'CPL Goal &amp; KW Info'!$G$15,IF(AND(I832&lt;1,J832&gt;2,H832&lt;'CPL Goal &amp; KW Info'!$E$16,L832&gt;3%),'CPL Goal &amp; KW Info'!$G$16,IF(AND(I832&lt;1,J832&gt;2,H832&lt;'CPL Goal &amp; KW Info'!$E$17,L832&gt;5%),'CPL Goal &amp; KW Info'!$G$17,IF(AND(I832&lt;1,J832&gt;2,H832&lt;'CPL Goal &amp; KW Info'!$E$18,L832&gt;3%),'CPL Goal &amp; KW Info'!$G$18,IF(AND(I832&lt;1,J832&gt;2,H832&gt;'CPL Goal &amp; KW Info'!$E$20),'CPL Goal &amp; KW Info'!$G$20,IF(AND(I832&lt;1,J832&gt;2,H832&gt;'CPL Goal &amp; KW Info'!$E$19),'CPL Goal &amp; KW Info'!$G$19,IF(AND(I832&lt;1,J832&gt;2,H832&lt;'CPL Goal &amp; KW Info'!$E$19,H832&gt;'CPL Goal &amp; KW Info'!$E$18),"0%",IF(AND(I832&lt;1,J832&lt;2,H832&gt;'CPL Goal &amp; KW Info'!$E$27),'CPL Goal &amp; KW Info'!$G$27,IF(AND(I832&lt;1,J832&lt;2,H832&gt;'CPL Goal &amp; KW Info'!$E$26),'CPL Goal &amp; KW Info'!$G$26,IF(AND(I832&lt;1,J832&lt;2,H832&gt;'CPL Goal &amp; KW Info'!$E$25),'CPL Goal &amp; KW Info'!$G$25,IF(AND(I832&lt;1,J832&lt;2,H832&gt;'CPL Goal &amp; KW Info'!$E$24),'CPL Goal &amp; KW Info'!$G$24,"0%"))))))))))))))))))))))))))))))))))))</f>
        <v>J4</v>
      </c>
      <c r="N832" s="22" t="e">
        <f t="shared" si="61"/>
        <v>#VALUE!</v>
      </c>
      <c r="O832" s="5" t="str">
        <f t="shared" si="62"/>
        <v/>
      </c>
      <c r="P832" s="1"/>
      <c r="Q832" s="6"/>
      <c r="R832" s="1"/>
    </row>
    <row r="833" spans="1:18">
      <c r="A833" s="13" t="str">
        <f>IF('CPL Goal &amp; KW Info'!I839="","",'CPL Goal &amp; KW Info'!I839)</f>
        <v/>
      </c>
      <c r="B833" s="13" t="str">
        <f>IF('CPL Goal &amp; KW Info'!J839="","",'CPL Goal &amp; KW Info'!J839)</f>
        <v/>
      </c>
      <c r="C833" s="13" t="str">
        <f>IF('CPL Goal &amp; KW Info'!K839="","",'CPL Goal &amp; KW Info'!K839)</f>
        <v/>
      </c>
      <c r="D833" s="28" t="str">
        <f>IF('CPL Goal &amp; KW Info'!L839="","",'CPL Goal &amp; KW Info'!L839)</f>
        <v/>
      </c>
      <c r="E833" s="13" t="str">
        <f>IF('CPL Goal &amp; KW Info'!M839="","",'CPL Goal &amp; KW Info'!M839)</f>
        <v/>
      </c>
      <c r="F833" s="13" t="str">
        <f>IF('CPL Goal &amp; KW Info'!N839="","",'CPL Goal &amp; KW Info'!N839)</f>
        <v/>
      </c>
      <c r="G833" s="13" t="str">
        <f>IF('CPL Goal &amp; KW Info'!O839="","",'CPL Goal &amp; KW Info'!O839)</f>
        <v/>
      </c>
      <c r="H833" s="28" t="str">
        <f>IF('CPL Goal &amp; KW Info'!P839="","",'CPL Goal &amp; KW Info'!P839)</f>
        <v/>
      </c>
      <c r="I833" s="13" t="str">
        <f>IF('CPL Goal &amp; KW Info'!Q839="","",'CPL Goal &amp; KW Info'!Q839)</f>
        <v/>
      </c>
      <c r="J833" s="13" t="str">
        <f>IF('CPL Goal &amp; KW Info'!R839="","",'CPL Goal &amp; KW Info'!R839)</f>
        <v/>
      </c>
      <c r="K833" s="1" t="str">
        <f t="shared" si="59"/>
        <v/>
      </c>
      <c r="L833" s="21" t="str">
        <f t="shared" si="60"/>
        <v/>
      </c>
      <c r="M833" s="22" t="str">
        <f>IF(AND(I833&gt;0,J833&gt;4,K833&lt;'CPL Goal &amp; KW Info'!$B$5),'CPL Goal &amp; KW Info'!$C$5,IF(AND(I833&gt;0,J833&gt;4,K833&lt;'CPL Goal &amp; KW Info'!$B$6),'CPL Goal &amp; KW Info'!$C$6,IF(AND(I833&gt;0,J833&gt;4,K833&lt;'CPL Goal &amp; KW Info'!$B$7),'CPL Goal &amp; KW Info'!$C$7,IF(AND(I833&gt;0,J833&gt;4,K833&lt;'CPL Goal &amp; KW Info'!$B$8),'CPL Goal &amp; KW Info'!$C$8,IF(AND(I833&gt;0,J833&gt;4,K833&gt;'CPL Goal &amp; KW Info'!$B$11),'CPL Goal &amp; KW Info'!$C$11,IF(AND(I833&gt;0,J833&gt;4,K833&gt;'CPL Goal &amp; KW Info'!$B$10),'CPL Goal &amp; KW Info'!$C$10,IF(AND(I833&gt;0,J833&gt;4,K833&lt;'CPL Goal &amp; KW Info'!$B$10,K833&gt;'CPL Goal &amp; KW Info'!$B$8),'CPL Goal &amp; KW Info'!$C$9,IF(AND(I833&gt;0,J833&gt;2,K833&lt;'CPL Goal &amp; KW Info'!$B$15),'CPL Goal &amp; KW Info'!$C$15,IF(AND(I833&gt;0,J833&gt;2,K833&lt;'CPL Goal &amp; KW Info'!$B$16),'CPL Goal &amp; KW Info'!$C$16,IF(AND(I833&gt;0,J833&gt;2,K833&lt;'CPL Goal &amp; KW Info'!$B$17),'CPL Goal &amp; KW Info'!$C$17,IF(AND(I833&gt;0,J833&gt;2,K833&lt;'CPL Goal &amp; KW Info'!$B$18),'CPL Goal &amp; KW Info'!$C$18,IF(AND(I833&gt;0,J833&gt;2,K833&gt;'CPL Goal &amp; KW Info'!$B$21),'CPL Goal &amp; KW Info'!$C$21,IF(AND(I833&gt;0,J833&gt;2,K833&gt;'CPL Goal &amp; KW Info'!$B$20),'CPL Goal &amp; KW Info'!$C$20,IF(AND(I833&gt;0,J833&gt;2,K833&lt;'CPL Goal &amp; KW Info'!$B$20,K833&gt;'CPL Goal &amp; KW Info'!$B$18),'CPL Goal &amp; KW Info'!$C$19,IF(AND(I833&gt;0,J833&lt;2,K833&gt;'CPL Goal &amp; KW Info'!$B$28),'CPL Goal &amp; KW Info'!$C$28,IF(AND(I833&gt;0,J833&lt;2,K833&gt;'CPL Goal &amp; KW Info'!$B$27),'CPL Goal &amp; KW Info'!$C$27,IF(AND(I833&gt;0,J833&lt;2,K833&gt;'CPL Goal &amp; KW Info'!$B$26),'CPL Goal &amp; KW Info'!$C$26,IF(AND(I833&gt;0,J833&lt;2,K833&lt;'CPL Goal &amp; KW Info'!$B$26),'CPL Goal &amp; KW Info'!$C$25,IF(AND(I833&lt;1,J833&gt;4,H833&lt;'CPL Goal &amp; KW Info'!$E$5,L833&gt;5%),'CPL Goal &amp; KW Info'!$G$5,IF(AND(I833&lt;1,J833&gt;4,H833&lt;'CPL Goal &amp; KW Info'!$E$6,L833&gt;3%),'CPL Goal &amp; KW Info'!$G$6,IF(AND(I833&lt;1,J833&gt;4,H833&lt;'CPL Goal &amp; KW Info'!$E$7,L833&gt;5%),'CPL Goal &amp; KW Info'!$G$7,IF(AND(I833&lt;1,J833&gt;4,H833&lt;'CPL Goal &amp; KW Info'!$E$8,L833&gt;3%),'CPL Goal &amp; KW Info'!$G$8,IF(AND(I833&lt;1,J833&gt;4,H833&gt;'CPL Goal &amp; KW Info'!$E$10),'CPL Goal &amp; KW Info'!$G$10,IF(AND(I833&lt;1,J833&gt;4,H833&gt;'CPL Goal &amp; KW Info'!$E$9),'CPL Goal &amp; KW Info'!$G$9,IF(AND(I833&lt;1,J833&gt;4,H833&lt;'CPL Goal &amp; KW Info'!$E$9,H833&gt;'CPL Goal &amp; KW Info'!$E$8),"0%",IF(AND(I833&lt;1,J833&gt;2,H833&lt;'CPL Goal &amp; KW Info'!$E$15,L833&gt;5%),'CPL Goal &amp; KW Info'!$G$15,IF(AND(I833&lt;1,J833&gt;2,H833&lt;'CPL Goal &amp; KW Info'!$E$16,L833&gt;3%),'CPL Goal &amp; KW Info'!$G$16,IF(AND(I833&lt;1,J833&gt;2,H833&lt;'CPL Goal &amp; KW Info'!$E$17,L833&gt;5%),'CPL Goal &amp; KW Info'!$G$17,IF(AND(I833&lt;1,J833&gt;2,H833&lt;'CPL Goal &amp; KW Info'!$E$18,L833&gt;3%),'CPL Goal &amp; KW Info'!$G$18,IF(AND(I833&lt;1,J833&gt;2,H833&gt;'CPL Goal &amp; KW Info'!$E$20),'CPL Goal &amp; KW Info'!$G$20,IF(AND(I833&lt;1,J833&gt;2,H833&gt;'CPL Goal &amp; KW Info'!$E$19),'CPL Goal &amp; KW Info'!$G$19,IF(AND(I833&lt;1,J833&gt;2,H833&lt;'CPL Goal &amp; KW Info'!$E$19,H833&gt;'CPL Goal &amp; KW Info'!$E$18),"0%",IF(AND(I833&lt;1,J833&lt;2,H833&gt;'CPL Goal &amp; KW Info'!$E$27),'CPL Goal &amp; KW Info'!$G$27,IF(AND(I833&lt;1,J833&lt;2,H833&gt;'CPL Goal &amp; KW Info'!$E$26),'CPL Goal &amp; KW Info'!$G$26,IF(AND(I833&lt;1,J833&lt;2,H833&gt;'CPL Goal &amp; KW Info'!$E$25),'CPL Goal &amp; KW Info'!$G$25,IF(AND(I833&lt;1,J833&lt;2,H833&gt;'CPL Goal &amp; KW Info'!$E$24),'CPL Goal &amp; KW Info'!$G$24,"0%"))))))))))))))))))))))))))))))))))))</f>
        <v>J4</v>
      </c>
      <c r="N833" s="22" t="e">
        <f t="shared" si="61"/>
        <v>#VALUE!</v>
      </c>
      <c r="O833" s="5" t="str">
        <f t="shared" si="62"/>
        <v/>
      </c>
      <c r="P833" s="1"/>
      <c r="Q833" s="6"/>
      <c r="R833" s="1"/>
    </row>
    <row r="834" spans="1:18">
      <c r="A834" s="13" t="str">
        <f>IF('CPL Goal &amp; KW Info'!I840="","",'CPL Goal &amp; KW Info'!I840)</f>
        <v/>
      </c>
      <c r="B834" s="13" t="str">
        <f>IF('CPL Goal &amp; KW Info'!J840="","",'CPL Goal &amp; KW Info'!J840)</f>
        <v/>
      </c>
      <c r="C834" s="13" t="str">
        <f>IF('CPL Goal &amp; KW Info'!K840="","",'CPL Goal &amp; KW Info'!K840)</f>
        <v/>
      </c>
      <c r="D834" s="28" t="str">
        <f>IF('CPL Goal &amp; KW Info'!L840="","",'CPL Goal &amp; KW Info'!L840)</f>
        <v/>
      </c>
      <c r="E834" s="13" t="str">
        <f>IF('CPL Goal &amp; KW Info'!M840="","",'CPL Goal &amp; KW Info'!M840)</f>
        <v/>
      </c>
      <c r="F834" s="13" t="str">
        <f>IF('CPL Goal &amp; KW Info'!N840="","",'CPL Goal &amp; KW Info'!N840)</f>
        <v/>
      </c>
      <c r="G834" s="13" t="str">
        <f>IF('CPL Goal &amp; KW Info'!O840="","",'CPL Goal &amp; KW Info'!O840)</f>
        <v/>
      </c>
      <c r="H834" s="28" t="str">
        <f>IF('CPL Goal &amp; KW Info'!P840="","",'CPL Goal &amp; KW Info'!P840)</f>
        <v/>
      </c>
      <c r="I834" s="13" t="str">
        <f>IF('CPL Goal &amp; KW Info'!Q840="","",'CPL Goal &amp; KW Info'!Q840)</f>
        <v/>
      </c>
      <c r="J834" s="13" t="str">
        <f>IF('CPL Goal &amp; KW Info'!R840="","",'CPL Goal &amp; KW Info'!R840)</f>
        <v/>
      </c>
      <c r="K834" s="1" t="str">
        <f t="shared" si="59"/>
        <v/>
      </c>
      <c r="L834" s="21" t="str">
        <f t="shared" si="60"/>
        <v/>
      </c>
      <c r="M834" s="22" t="str">
        <f>IF(AND(I834&gt;0,J834&gt;4,K834&lt;'CPL Goal &amp; KW Info'!$B$5),'CPL Goal &amp; KW Info'!$C$5,IF(AND(I834&gt;0,J834&gt;4,K834&lt;'CPL Goal &amp; KW Info'!$B$6),'CPL Goal &amp; KW Info'!$C$6,IF(AND(I834&gt;0,J834&gt;4,K834&lt;'CPL Goal &amp; KW Info'!$B$7),'CPL Goal &amp; KW Info'!$C$7,IF(AND(I834&gt;0,J834&gt;4,K834&lt;'CPL Goal &amp; KW Info'!$B$8),'CPL Goal &amp; KW Info'!$C$8,IF(AND(I834&gt;0,J834&gt;4,K834&gt;'CPL Goal &amp; KW Info'!$B$11),'CPL Goal &amp; KW Info'!$C$11,IF(AND(I834&gt;0,J834&gt;4,K834&gt;'CPL Goal &amp; KW Info'!$B$10),'CPL Goal &amp; KW Info'!$C$10,IF(AND(I834&gt;0,J834&gt;4,K834&lt;'CPL Goal &amp; KW Info'!$B$10,K834&gt;'CPL Goal &amp; KW Info'!$B$8),'CPL Goal &amp; KW Info'!$C$9,IF(AND(I834&gt;0,J834&gt;2,K834&lt;'CPL Goal &amp; KW Info'!$B$15),'CPL Goal &amp; KW Info'!$C$15,IF(AND(I834&gt;0,J834&gt;2,K834&lt;'CPL Goal &amp; KW Info'!$B$16),'CPL Goal &amp; KW Info'!$C$16,IF(AND(I834&gt;0,J834&gt;2,K834&lt;'CPL Goal &amp; KW Info'!$B$17),'CPL Goal &amp; KW Info'!$C$17,IF(AND(I834&gt;0,J834&gt;2,K834&lt;'CPL Goal &amp; KW Info'!$B$18),'CPL Goal &amp; KW Info'!$C$18,IF(AND(I834&gt;0,J834&gt;2,K834&gt;'CPL Goal &amp; KW Info'!$B$21),'CPL Goal &amp; KW Info'!$C$21,IF(AND(I834&gt;0,J834&gt;2,K834&gt;'CPL Goal &amp; KW Info'!$B$20),'CPL Goal &amp; KW Info'!$C$20,IF(AND(I834&gt;0,J834&gt;2,K834&lt;'CPL Goal &amp; KW Info'!$B$20,K834&gt;'CPL Goal &amp; KW Info'!$B$18),'CPL Goal &amp; KW Info'!$C$19,IF(AND(I834&gt;0,J834&lt;2,K834&gt;'CPL Goal &amp; KW Info'!$B$28),'CPL Goal &amp; KW Info'!$C$28,IF(AND(I834&gt;0,J834&lt;2,K834&gt;'CPL Goal &amp; KW Info'!$B$27),'CPL Goal &amp; KW Info'!$C$27,IF(AND(I834&gt;0,J834&lt;2,K834&gt;'CPL Goal &amp; KW Info'!$B$26),'CPL Goal &amp; KW Info'!$C$26,IF(AND(I834&gt;0,J834&lt;2,K834&lt;'CPL Goal &amp; KW Info'!$B$26),'CPL Goal &amp; KW Info'!$C$25,IF(AND(I834&lt;1,J834&gt;4,H834&lt;'CPL Goal &amp; KW Info'!$E$5,L834&gt;5%),'CPL Goal &amp; KW Info'!$G$5,IF(AND(I834&lt;1,J834&gt;4,H834&lt;'CPL Goal &amp; KW Info'!$E$6,L834&gt;3%),'CPL Goal &amp; KW Info'!$G$6,IF(AND(I834&lt;1,J834&gt;4,H834&lt;'CPL Goal &amp; KW Info'!$E$7,L834&gt;5%),'CPL Goal &amp; KW Info'!$G$7,IF(AND(I834&lt;1,J834&gt;4,H834&lt;'CPL Goal &amp; KW Info'!$E$8,L834&gt;3%),'CPL Goal &amp; KW Info'!$G$8,IF(AND(I834&lt;1,J834&gt;4,H834&gt;'CPL Goal &amp; KW Info'!$E$10),'CPL Goal &amp; KW Info'!$G$10,IF(AND(I834&lt;1,J834&gt;4,H834&gt;'CPL Goal &amp; KW Info'!$E$9),'CPL Goal &amp; KW Info'!$G$9,IF(AND(I834&lt;1,J834&gt;4,H834&lt;'CPL Goal &amp; KW Info'!$E$9,H834&gt;'CPL Goal &amp; KW Info'!$E$8),"0%",IF(AND(I834&lt;1,J834&gt;2,H834&lt;'CPL Goal &amp; KW Info'!$E$15,L834&gt;5%),'CPL Goal &amp; KW Info'!$G$15,IF(AND(I834&lt;1,J834&gt;2,H834&lt;'CPL Goal &amp; KW Info'!$E$16,L834&gt;3%),'CPL Goal &amp; KW Info'!$G$16,IF(AND(I834&lt;1,J834&gt;2,H834&lt;'CPL Goal &amp; KW Info'!$E$17,L834&gt;5%),'CPL Goal &amp; KW Info'!$G$17,IF(AND(I834&lt;1,J834&gt;2,H834&lt;'CPL Goal &amp; KW Info'!$E$18,L834&gt;3%),'CPL Goal &amp; KW Info'!$G$18,IF(AND(I834&lt;1,J834&gt;2,H834&gt;'CPL Goal &amp; KW Info'!$E$20),'CPL Goal &amp; KW Info'!$G$20,IF(AND(I834&lt;1,J834&gt;2,H834&gt;'CPL Goal &amp; KW Info'!$E$19),'CPL Goal &amp; KW Info'!$G$19,IF(AND(I834&lt;1,J834&gt;2,H834&lt;'CPL Goal &amp; KW Info'!$E$19,H834&gt;'CPL Goal &amp; KW Info'!$E$18),"0%",IF(AND(I834&lt;1,J834&lt;2,H834&gt;'CPL Goal &amp; KW Info'!$E$27),'CPL Goal &amp; KW Info'!$G$27,IF(AND(I834&lt;1,J834&lt;2,H834&gt;'CPL Goal &amp; KW Info'!$E$26),'CPL Goal &amp; KW Info'!$G$26,IF(AND(I834&lt;1,J834&lt;2,H834&gt;'CPL Goal &amp; KW Info'!$E$25),'CPL Goal &amp; KW Info'!$G$25,IF(AND(I834&lt;1,J834&lt;2,H834&gt;'CPL Goal &amp; KW Info'!$E$24),'CPL Goal &amp; KW Info'!$G$24,"0%"))))))))))))))))))))))))))))))))))))</f>
        <v>J4</v>
      </c>
      <c r="N834" s="22" t="e">
        <f t="shared" si="61"/>
        <v>#VALUE!</v>
      </c>
      <c r="O834" s="5" t="str">
        <f t="shared" si="62"/>
        <v/>
      </c>
      <c r="P834" s="1"/>
      <c r="Q834" s="6"/>
      <c r="R834" s="1"/>
    </row>
    <row r="835" spans="1:18">
      <c r="A835" s="13" t="str">
        <f>IF('CPL Goal &amp; KW Info'!I841="","",'CPL Goal &amp; KW Info'!I841)</f>
        <v/>
      </c>
      <c r="B835" s="13" t="str">
        <f>IF('CPL Goal &amp; KW Info'!J841="","",'CPL Goal &amp; KW Info'!J841)</f>
        <v/>
      </c>
      <c r="C835" s="13" t="str">
        <f>IF('CPL Goal &amp; KW Info'!K841="","",'CPL Goal &amp; KW Info'!K841)</f>
        <v/>
      </c>
      <c r="D835" s="28" t="str">
        <f>IF('CPL Goal &amp; KW Info'!L841="","",'CPL Goal &amp; KW Info'!L841)</f>
        <v/>
      </c>
      <c r="E835" s="13" t="str">
        <f>IF('CPL Goal &amp; KW Info'!M841="","",'CPL Goal &amp; KW Info'!M841)</f>
        <v/>
      </c>
      <c r="F835" s="13" t="str">
        <f>IF('CPL Goal &amp; KW Info'!N841="","",'CPL Goal &amp; KW Info'!N841)</f>
        <v/>
      </c>
      <c r="G835" s="13" t="str">
        <f>IF('CPL Goal &amp; KW Info'!O841="","",'CPL Goal &amp; KW Info'!O841)</f>
        <v/>
      </c>
      <c r="H835" s="28" t="str">
        <f>IF('CPL Goal &amp; KW Info'!P841="","",'CPL Goal &amp; KW Info'!P841)</f>
        <v/>
      </c>
      <c r="I835" s="13" t="str">
        <f>IF('CPL Goal &amp; KW Info'!Q841="","",'CPL Goal &amp; KW Info'!Q841)</f>
        <v/>
      </c>
      <c r="J835" s="13" t="str">
        <f>IF('CPL Goal &amp; KW Info'!R841="","",'CPL Goal &amp; KW Info'!R841)</f>
        <v/>
      </c>
      <c r="K835" s="1" t="str">
        <f t="shared" si="59"/>
        <v/>
      </c>
      <c r="L835" s="21" t="str">
        <f t="shared" si="60"/>
        <v/>
      </c>
      <c r="M835" s="22" t="str">
        <f>IF(AND(I835&gt;0,J835&gt;4,K835&lt;'CPL Goal &amp; KW Info'!$B$5),'CPL Goal &amp; KW Info'!$C$5,IF(AND(I835&gt;0,J835&gt;4,K835&lt;'CPL Goal &amp; KW Info'!$B$6),'CPL Goal &amp; KW Info'!$C$6,IF(AND(I835&gt;0,J835&gt;4,K835&lt;'CPL Goal &amp; KW Info'!$B$7),'CPL Goal &amp; KW Info'!$C$7,IF(AND(I835&gt;0,J835&gt;4,K835&lt;'CPL Goal &amp; KW Info'!$B$8),'CPL Goal &amp; KW Info'!$C$8,IF(AND(I835&gt;0,J835&gt;4,K835&gt;'CPL Goal &amp; KW Info'!$B$11),'CPL Goal &amp; KW Info'!$C$11,IF(AND(I835&gt;0,J835&gt;4,K835&gt;'CPL Goal &amp; KW Info'!$B$10),'CPL Goal &amp; KW Info'!$C$10,IF(AND(I835&gt;0,J835&gt;4,K835&lt;'CPL Goal &amp; KW Info'!$B$10,K835&gt;'CPL Goal &amp; KW Info'!$B$8),'CPL Goal &amp; KW Info'!$C$9,IF(AND(I835&gt;0,J835&gt;2,K835&lt;'CPL Goal &amp; KW Info'!$B$15),'CPL Goal &amp; KW Info'!$C$15,IF(AND(I835&gt;0,J835&gt;2,K835&lt;'CPL Goal &amp; KW Info'!$B$16),'CPL Goal &amp; KW Info'!$C$16,IF(AND(I835&gt;0,J835&gt;2,K835&lt;'CPL Goal &amp; KW Info'!$B$17),'CPL Goal &amp; KW Info'!$C$17,IF(AND(I835&gt;0,J835&gt;2,K835&lt;'CPL Goal &amp; KW Info'!$B$18),'CPL Goal &amp; KW Info'!$C$18,IF(AND(I835&gt;0,J835&gt;2,K835&gt;'CPL Goal &amp; KW Info'!$B$21),'CPL Goal &amp; KW Info'!$C$21,IF(AND(I835&gt;0,J835&gt;2,K835&gt;'CPL Goal &amp; KW Info'!$B$20),'CPL Goal &amp; KW Info'!$C$20,IF(AND(I835&gt;0,J835&gt;2,K835&lt;'CPL Goal &amp; KW Info'!$B$20,K835&gt;'CPL Goal &amp; KW Info'!$B$18),'CPL Goal &amp; KW Info'!$C$19,IF(AND(I835&gt;0,J835&lt;2,K835&gt;'CPL Goal &amp; KW Info'!$B$28),'CPL Goal &amp; KW Info'!$C$28,IF(AND(I835&gt;0,J835&lt;2,K835&gt;'CPL Goal &amp; KW Info'!$B$27),'CPL Goal &amp; KW Info'!$C$27,IF(AND(I835&gt;0,J835&lt;2,K835&gt;'CPL Goal &amp; KW Info'!$B$26),'CPL Goal &amp; KW Info'!$C$26,IF(AND(I835&gt;0,J835&lt;2,K835&lt;'CPL Goal &amp; KW Info'!$B$26),'CPL Goal &amp; KW Info'!$C$25,IF(AND(I835&lt;1,J835&gt;4,H835&lt;'CPL Goal &amp; KW Info'!$E$5,L835&gt;5%),'CPL Goal &amp; KW Info'!$G$5,IF(AND(I835&lt;1,J835&gt;4,H835&lt;'CPL Goal &amp; KW Info'!$E$6,L835&gt;3%),'CPL Goal &amp; KW Info'!$G$6,IF(AND(I835&lt;1,J835&gt;4,H835&lt;'CPL Goal &amp; KW Info'!$E$7,L835&gt;5%),'CPL Goal &amp; KW Info'!$G$7,IF(AND(I835&lt;1,J835&gt;4,H835&lt;'CPL Goal &amp; KW Info'!$E$8,L835&gt;3%),'CPL Goal &amp; KW Info'!$G$8,IF(AND(I835&lt;1,J835&gt;4,H835&gt;'CPL Goal &amp; KW Info'!$E$10),'CPL Goal &amp; KW Info'!$G$10,IF(AND(I835&lt;1,J835&gt;4,H835&gt;'CPL Goal &amp; KW Info'!$E$9),'CPL Goal &amp; KW Info'!$G$9,IF(AND(I835&lt;1,J835&gt;4,H835&lt;'CPL Goal &amp; KW Info'!$E$9,H835&gt;'CPL Goal &amp; KW Info'!$E$8),"0%",IF(AND(I835&lt;1,J835&gt;2,H835&lt;'CPL Goal &amp; KW Info'!$E$15,L835&gt;5%),'CPL Goal &amp; KW Info'!$G$15,IF(AND(I835&lt;1,J835&gt;2,H835&lt;'CPL Goal &amp; KW Info'!$E$16,L835&gt;3%),'CPL Goal &amp; KW Info'!$G$16,IF(AND(I835&lt;1,J835&gt;2,H835&lt;'CPL Goal &amp; KW Info'!$E$17,L835&gt;5%),'CPL Goal &amp; KW Info'!$G$17,IF(AND(I835&lt;1,J835&gt;2,H835&lt;'CPL Goal &amp; KW Info'!$E$18,L835&gt;3%),'CPL Goal &amp; KW Info'!$G$18,IF(AND(I835&lt;1,J835&gt;2,H835&gt;'CPL Goal &amp; KW Info'!$E$20),'CPL Goal &amp; KW Info'!$G$20,IF(AND(I835&lt;1,J835&gt;2,H835&gt;'CPL Goal &amp; KW Info'!$E$19),'CPL Goal &amp; KW Info'!$G$19,IF(AND(I835&lt;1,J835&gt;2,H835&lt;'CPL Goal &amp; KW Info'!$E$19,H835&gt;'CPL Goal &amp; KW Info'!$E$18),"0%",IF(AND(I835&lt;1,J835&lt;2,H835&gt;'CPL Goal &amp; KW Info'!$E$27),'CPL Goal &amp; KW Info'!$G$27,IF(AND(I835&lt;1,J835&lt;2,H835&gt;'CPL Goal &amp; KW Info'!$E$26),'CPL Goal &amp; KW Info'!$G$26,IF(AND(I835&lt;1,J835&lt;2,H835&gt;'CPL Goal &amp; KW Info'!$E$25),'CPL Goal &amp; KW Info'!$G$25,IF(AND(I835&lt;1,J835&lt;2,H835&gt;'CPL Goal &amp; KW Info'!$E$24),'CPL Goal &amp; KW Info'!$G$24,"0%"))))))))))))))))))))))))))))))))))))</f>
        <v>J4</v>
      </c>
      <c r="N835" s="22" t="e">
        <f t="shared" si="61"/>
        <v>#VALUE!</v>
      </c>
      <c r="O835" s="5" t="str">
        <f t="shared" si="62"/>
        <v/>
      </c>
      <c r="P835" s="1"/>
      <c r="Q835" s="6"/>
      <c r="R835" s="1"/>
    </row>
    <row r="836" spans="1:18">
      <c r="A836" s="13" t="str">
        <f>IF('CPL Goal &amp; KW Info'!I842="","",'CPL Goal &amp; KW Info'!I842)</f>
        <v/>
      </c>
      <c r="B836" s="13" t="str">
        <f>IF('CPL Goal &amp; KW Info'!J842="","",'CPL Goal &amp; KW Info'!J842)</f>
        <v/>
      </c>
      <c r="C836" s="13" t="str">
        <f>IF('CPL Goal &amp; KW Info'!K842="","",'CPL Goal &amp; KW Info'!K842)</f>
        <v/>
      </c>
      <c r="D836" s="28" t="str">
        <f>IF('CPL Goal &amp; KW Info'!L842="","",'CPL Goal &amp; KW Info'!L842)</f>
        <v/>
      </c>
      <c r="E836" s="13" t="str">
        <f>IF('CPL Goal &amp; KW Info'!M842="","",'CPL Goal &amp; KW Info'!M842)</f>
        <v/>
      </c>
      <c r="F836" s="13" t="str">
        <f>IF('CPL Goal &amp; KW Info'!N842="","",'CPL Goal &amp; KW Info'!N842)</f>
        <v/>
      </c>
      <c r="G836" s="13" t="str">
        <f>IF('CPL Goal &amp; KW Info'!O842="","",'CPL Goal &amp; KW Info'!O842)</f>
        <v/>
      </c>
      <c r="H836" s="28" t="str">
        <f>IF('CPL Goal &amp; KW Info'!P842="","",'CPL Goal &amp; KW Info'!P842)</f>
        <v/>
      </c>
      <c r="I836" s="13" t="str">
        <f>IF('CPL Goal &amp; KW Info'!Q842="","",'CPL Goal &amp; KW Info'!Q842)</f>
        <v/>
      </c>
      <c r="J836" s="13" t="str">
        <f>IF('CPL Goal &amp; KW Info'!R842="","",'CPL Goal &amp; KW Info'!R842)</f>
        <v/>
      </c>
      <c r="K836" s="1" t="str">
        <f t="shared" si="59"/>
        <v/>
      </c>
      <c r="L836" s="21" t="str">
        <f t="shared" si="60"/>
        <v/>
      </c>
      <c r="M836" s="22" t="str">
        <f>IF(AND(I836&gt;0,J836&gt;4,K836&lt;'CPL Goal &amp; KW Info'!$B$5),'CPL Goal &amp; KW Info'!$C$5,IF(AND(I836&gt;0,J836&gt;4,K836&lt;'CPL Goal &amp; KW Info'!$B$6),'CPL Goal &amp; KW Info'!$C$6,IF(AND(I836&gt;0,J836&gt;4,K836&lt;'CPL Goal &amp; KW Info'!$B$7),'CPL Goal &amp; KW Info'!$C$7,IF(AND(I836&gt;0,J836&gt;4,K836&lt;'CPL Goal &amp; KW Info'!$B$8),'CPL Goal &amp; KW Info'!$C$8,IF(AND(I836&gt;0,J836&gt;4,K836&gt;'CPL Goal &amp; KW Info'!$B$11),'CPL Goal &amp; KW Info'!$C$11,IF(AND(I836&gt;0,J836&gt;4,K836&gt;'CPL Goal &amp; KW Info'!$B$10),'CPL Goal &amp; KW Info'!$C$10,IF(AND(I836&gt;0,J836&gt;4,K836&lt;'CPL Goal &amp; KW Info'!$B$10,K836&gt;'CPL Goal &amp; KW Info'!$B$8),'CPL Goal &amp; KW Info'!$C$9,IF(AND(I836&gt;0,J836&gt;2,K836&lt;'CPL Goal &amp; KW Info'!$B$15),'CPL Goal &amp; KW Info'!$C$15,IF(AND(I836&gt;0,J836&gt;2,K836&lt;'CPL Goal &amp; KW Info'!$B$16),'CPL Goal &amp; KW Info'!$C$16,IF(AND(I836&gt;0,J836&gt;2,K836&lt;'CPL Goal &amp; KW Info'!$B$17),'CPL Goal &amp; KW Info'!$C$17,IF(AND(I836&gt;0,J836&gt;2,K836&lt;'CPL Goal &amp; KW Info'!$B$18),'CPL Goal &amp; KW Info'!$C$18,IF(AND(I836&gt;0,J836&gt;2,K836&gt;'CPL Goal &amp; KW Info'!$B$21),'CPL Goal &amp; KW Info'!$C$21,IF(AND(I836&gt;0,J836&gt;2,K836&gt;'CPL Goal &amp; KW Info'!$B$20),'CPL Goal &amp; KW Info'!$C$20,IF(AND(I836&gt;0,J836&gt;2,K836&lt;'CPL Goal &amp; KW Info'!$B$20,K836&gt;'CPL Goal &amp; KW Info'!$B$18),'CPL Goal &amp; KW Info'!$C$19,IF(AND(I836&gt;0,J836&lt;2,K836&gt;'CPL Goal &amp; KW Info'!$B$28),'CPL Goal &amp; KW Info'!$C$28,IF(AND(I836&gt;0,J836&lt;2,K836&gt;'CPL Goal &amp; KW Info'!$B$27),'CPL Goal &amp; KW Info'!$C$27,IF(AND(I836&gt;0,J836&lt;2,K836&gt;'CPL Goal &amp; KW Info'!$B$26),'CPL Goal &amp; KW Info'!$C$26,IF(AND(I836&gt;0,J836&lt;2,K836&lt;'CPL Goal &amp; KW Info'!$B$26),'CPL Goal &amp; KW Info'!$C$25,IF(AND(I836&lt;1,J836&gt;4,H836&lt;'CPL Goal &amp; KW Info'!$E$5,L836&gt;5%),'CPL Goal &amp; KW Info'!$G$5,IF(AND(I836&lt;1,J836&gt;4,H836&lt;'CPL Goal &amp; KW Info'!$E$6,L836&gt;3%),'CPL Goal &amp; KW Info'!$G$6,IF(AND(I836&lt;1,J836&gt;4,H836&lt;'CPL Goal &amp; KW Info'!$E$7,L836&gt;5%),'CPL Goal &amp; KW Info'!$G$7,IF(AND(I836&lt;1,J836&gt;4,H836&lt;'CPL Goal &amp; KW Info'!$E$8,L836&gt;3%),'CPL Goal &amp; KW Info'!$G$8,IF(AND(I836&lt;1,J836&gt;4,H836&gt;'CPL Goal &amp; KW Info'!$E$10),'CPL Goal &amp; KW Info'!$G$10,IF(AND(I836&lt;1,J836&gt;4,H836&gt;'CPL Goal &amp; KW Info'!$E$9),'CPL Goal &amp; KW Info'!$G$9,IF(AND(I836&lt;1,J836&gt;4,H836&lt;'CPL Goal &amp; KW Info'!$E$9,H836&gt;'CPL Goal &amp; KW Info'!$E$8),"0%",IF(AND(I836&lt;1,J836&gt;2,H836&lt;'CPL Goal &amp; KW Info'!$E$15,L836&gt;5%),'CPL Goal &amp; KW Info'!$G$15,IF(AND(I836&lt;1,J836&gt;2,H836&lt;'CPL Goal &amp; KW Info'!$E$16,L836&gt;3%),'CPL Goal &amp; KW Info'!$G$16,IF(AND(I836&lt;1,J836&gt;2,H836&lt;'CPL Goal &amp; KW Info'!$E$17,L836&gt;5%),'CPL Goal &amp; KW Info'!$G$17,IF(AND(I836&lt;1,J836&gt;2,H836&lt;'CPL Goal &amp; KW Info'!$E$18,L836&gt;3%),'CPL Goal &amp; KW Info'!$G$18,IF(AND(I836&lt;1,J836&gt;2,H836&gt;'CPL Goal &amp; KW Info'!$E$20),'CPL Goal &amp; KW Info'!$G$20,IF(AND(I836&lt;1,J836&gt;2,H836&gt;'CPL Goal &amp; KW Info'!$E$19),'CPL Goal &amp; KW Info'!$G$19,IF(AND(I836&lt;1,J836&gt;2,H836&lt;'CPL Goal &amp; KW Info'!$E$19,H836&gt;'CPL Goal &amp; KW Info'!$E$18),"0%",IF(AND(I836&lt;1,J836&lt;2,H836&gt;'CPL Goal &amp; KW Info'!$E$27),'CPL Goal &amp; KW Info'!$G$27,IF(AND(I836&lt;1,J836&lt;2,H836&gt;'CPL Goal &amp; KW Info'!$E$26),'CPL Goal &amp; KW Info'!$G$26,IF(AND(I836&lt;1,J836&lt;2,H836&gt;'CPL Goal &amp; KW Info'!$E$25),'CPL Goal &amp; KW Info'!$G$25,IF(AND(I836&lt;1,J836&lt;2,H836&gt;'CPL Goal &amp; KW Info'!$E$24),'CPL Goal &amp; KW Info'!$G$24,"0%"))))))))))))))))))))))))))))))))))))</f>
        <v>J4</v>
      </c>
      <c r="N836" s="22" t="e">
        <f t="shared" si="61"/>
        <v>#VALUE!</v>
      </c>
      <c r="O836" s="5" t="str">
        <f t="shared" si="62"/>
        <v/>
      </c>
      <c r="P836" s="1"/>
      <c r="Q836" s="6"/>
      <c r="R836" s="1"/>
    </row>
    <row r="837" spans="1:18">
      <c r="A837" s="13" t="str">
        <f>IF('CPL Goal &amp; KW Info'!I843="","",'CPL Goal &amp; KW Info'!I843)</f>
        <v/>
      </c>
      <c r="B837" s="13" t="str">
        <f>IF('CPL Goal &amp; KW Info'!J843="","",'CPL Goal &amp; KW Info'!J843)</f>
        <v/>
      </c>
      <c r="C837" s="13" t="str">
        <f>IF('CPL Goal &amp; KW Info'!K843="","",'CPL Goal &amp; KW Info'!K843)</f>
        <v/>
      </c>
      <c r="D837" s="28" t="str">
        <f>IF('CPL Goal &amp; KW Info'!L843="","",'CPL Goal &amp; KW Info'!L843)</f>
        <v/>
      </c>
      <c r="E837" s="13" t="str">
        <f>IF('CPL Goal &amp; KW Info'!M843="","",'CPL Goal &amp; KW Info'!M843)</f>
        <v/>
      </c>
      <c r="F837" s="13" t="str">
        <f>IF('CPL Goal &amp; KW Info'!N843="","",'CPL Goal &amp; KW Info'!N843)</f>
        <v/>
      </c>
      <c r="G837" s="13" t="str">
        <f>IF('CPL Goal &amp; KW Info'!O843="","",'CPL Goal &amp; KW Info'!O843)</f>
        <v/>
      </c>
      <c r="H837" s="28" t="str">
        <f>IF('CPL Goal &amp; KW Info'!P843="","",'CPL Goal &amp; KW Info'!P843)</f>
        <v/>
      </c>
      <c r="I837" s="13" t="str">
        <f>IF('CPL Goal &amp; KW Info'!Q843="","",'CPL Goal &amp; KW Info'!Q843)</f>
        <v/>
      </c>
      <c r="J837" s="13" t="str">
        <f>IF('CPL Goal &amp; KW Info'!R843="","",'CPL Goal &amp; KW Info'!R843)</f>
        <v/>
      </c>
      <c r="K837" s="1" t="str">
        <f t="shared" si="59"/>
        <v/>
      </c>
      <c r="L837" s="21" t="str">
        <f t="shared" si="60"/>
        <v/>
      </c>
      <c r="M837" s="22" t="str">
        <f>IF(AND(I837&gt;0,J837&gt;4,K837&lt;'CPL Goal &amp; KW Info'!$B$5),'CPL Goal &amp; KW Info'!$C$5,IF(AND(I837&gt;0,J837&gt;4,K837&lt;'CPL Goal &amp; KW Info'!$B$6),'CPL Goal &amp; KW Info'!$C$6,IF(AND(I837&gt;0,J837&gt;4,K837&lt;'CPL Goal &amp; KW Info'!$B$7),'CPL Goal &amp; KW Info'!$C$7,IF(AND(I837&gt;0,J837&gt;4,K837&lt;'CPL Goal &amp; KW Info'!$B$8),'CPL Goal &amp; KW Info'!$C$8,IF(AND(I837&gt;0,J837&gt;4,K837&gt;'CPL Goal &amp; KW Info'!$B$11),'CPL Goal &amp; KW Info'!$C$11,IF(AND(I837&gt;0,J837&gt;4,K837&gt;'CPL Goal &amp; KW Info'!$B$10),'CPL Goal &amp; KW Info'!$C$10,IF(AND(I837&gt;0,J837&gt;4,K837&lt;'CPL Goal &amp; KW Info'!$B$10,K837&gt;'CPL Goal &amp; KW Info'!$B$8),'CPL Goal &amp; KW Info'!$C$9,IF(AND(I837&gt;0,J837&gt;2,K837&lt;'CPL Goal &amp; KW Info'!$B$15),'CPL Goal &amp; KW Info'!$C$15,IF(AND(I837&gt;0,J837&gt;2,K837&lt;'CPL Goal &amp; KW Info'!$B$16),'CPL Goal &amp; KW Info'!$C$16,IF(AND(I837&gt;0,J837&gt;2,K837&lt;'CPL Goal &amp; KW Info'!$B$17),'CPL Goal &amp; KW Info'!$C$17,IF(AND(I837&gt;0,J837&gt;2,K837&lt;'CPL Goal &amp; KW Info'!$B$18),'CPL Goal &amp; KW Info'!$C$18,IF(AND(I837&gt;0,J837&gt;2,K837&gt;'CPL Goal &amp; KW Info'!$B$21),'CPL Goal &amp; KW Info'!$C$21,IF(AND(I837&gt;0,J837&gt;2,K837&gt;'CPL Goal &amp; KW Info'!$B$20),'CPL Goal &amp; KW Info'!$C$20,IF(AND(I837&gt;0,J837&gt;2,K837&lt;'CPL Goal &amp; KW Info'!$B$20,K837&gt;'CPL Goal &amp; KW Info'!$B$18),'CPL Goal &amp; KW Info'!$C$19,IF(AND(I837&gt;0,J837&lt;2,K837&gt;'CPL Goal &amp; KW Info'!$B$28),'CPL Goal &amp; KW Info'!$C$28,IF(AND(I837&gt;0,J837&lt;2,K837&gt;'CPL Goal &amp; KW Info'!$B$27),'CPL Goal &amp; KW Info'!$C$27,IF(AND(I837&gt;0,J837&lt;2,K837&gt;'CPL Goal &amp; KW Info'!$B$26),'CPL Goal &amp; KW Info'!$C$26,IF(AND(I837&gt;0,J837&lt;2,K837&lt;'CPL Goal &amp; KW Info'!$B$26),'CPL Goal &amp; KW Info'!$C$25,IF(AND(I837&lt;1,J837&gt;4,H837&lt;'CPL Goal &amp; KW Info'!$E$5,L837&gt;5%),'CPL Goal &amp; KW Info'!$G$5,IF(AND(I837&lt;1,J837&gt;4,H837&lt;'CPL Goal &amp; KW Info'!$E$6,L837&gt;3%),'CPL Goal &amp; KW Info'!$G$6,IF(AND(I837&lt;1,J837&gt;4,H837&lt;'CPL Goal &amp; KW Info'!$E$7,L837&gt;5%),'CPL Goal &amp; KW Info'!$G$7,IF(AND(I837&lt;1,J837&gt;4,H837&lt;'CPL Goal &amp; KW Info'!$E$8,L837&gt;3%),'CPL Goal &amp; KW Info'!$G$8,IF(AND(I837&lt;1,J837&gt;4,H837&gt;'CPL Goal &amp; KW Info'!$E$10),'CPL Goal &amp; KW Info'!$G$10,IF(AND(I837&lt;1,J837&gt;4,H837&gt;'CPL Goal &amp; KW Info'!$E$9),'CPL Goal &amp; KW Info'!$G$9,IF(AND(I837&lt;1,J837&gt;4,H837&lt;'CPL Goal &amp; KW Info'!$E$9,H837&gt;'CPL Goal &amp; KW Info'!$E$8),"0%",IF(AND(I837&lt;1,J837&gt;2,H837&lt;'CPL Goal &amp; KW Info'!$E$15,L837&gt;5%),'CPL Goal &amp; KW Info'!$G$15,IF(AND(I837&lt;1,J837&gt;2,H837&lt;'CPL Goal &amp; KW Info'!$E$16,L837&gt;3%),'CPL Goal &amp; KW Info'!$G$16,IF(AND(I837&lt;1,J837&gt;2,H837&lt;'CPL Goal &amp; KW Info'!$E$17,L837&gt;5%),'CPL Goal &amp; KW Info'!$G$17,IF(AND(I837&lt;1,J837&gt;2,H837&lt;'CPL Goal &amp; KW Info'!$E$18,L837&gt;3%),'CPL Goal &amp; KW Info'!$G$18,IF(AND(I837&lt;1,J837&gt;2,H837&gt;'CPL Goal &amp; KW Info'!$E$20),'CPL Goal &amp; KW Info'!$G$20,IF(AND(I837&lt;1,J837&gt;2,H837&gt;'CPL Goal &amp; KW Info'!$E$19),'CPL Goal &amp; KW Info'!$G$19,IF(AND(I837&lt;1,J837&gt;2,H837&lt;'CPL Goal &amp; KW Info'!$E$19,H837&gt;'CPL Goal &amp; KW Info'!$E$18),"0%",IF(AND(I837&lt;1,J837&lt;2,H837&gt;'CPL Goal &amp; KW Info'!$E$27),'CPL Goal &amp; KW Info'!$G$27,IF(AND(I837&lt;1,J837&lt;2,H837&gt;'CPL Goal &amp; KW Info'!$E$26),'CPL Goal &amp; KW Info'!$G$26,IF(AND(I837&lt;1,J837&lt;2,H837&gt;'CPL Goal &amp; KW Info'!$E$25),'CPL Goal &amp; KW Info'!$G$25,IF(AND(I837&lt;1,J837&lt;2,H837&gt;'CPL Goal &amp; KW Info'!$E$24),'CPL Goal &amp; KW Info'!$G$24,"0%"))))))))))))))))))))))))))))))))))))</f>
        <v>J4</v>
      </c>
      <c r="N837" s="22" t="e">
        <f t="shared" si="61"/>
        <v>#VALUE!</v>
      </c>
      <c r="O837" s="5" t="str">
        <f t="shared" si="62"/>
        <v/>
      </c>
      <c r="P837" s="1"/>
      <c r="Q837" s="6"/>
      <c r="R837" s="1"/>
    </row>
    <row r="838" spans="1:18">
      <c r="A838" s="13" t="str">
        <f>IF('CPL Goal &amp; KW Info'!I844="","",'CPL Goal &amp; KW Info'!I844)</f>
        <v/>
      </c>
      <c r="B838" s="13" t="str">
        <f>IF('CPL Goal &amp; KW Info'!J844="","",'CPL Goal &amp; KW Info'!J844)</f>
        <v/>
      </c>
      <c r="C838" s="13" t="str">
        <f>IF('CPL Goal &amp; KW Info'!K844="","",'CPL Goal &amp; KW Info'!K844)</f>
        <v/>
      </c>
      <c r="D838" s="28" t="str">
        <f>IF('CPL Goal &amp; KW Info'!L844="","",'CPL Goal &amp; KW Info'!L844)</f>
        <v/>
      </c>
      <c r="E838" s="13" t="str">
        <f>IF('CPL Goal &amp; KW Info'!M844="","",'CPL Goal &amp; KW Info'!M844)</f>
        <v/>
      </c>
      <c r="F838" s="13" t="str">
        <f>IF('CPL Goal &amp; KW Info'!N844="","",'CPL Goal &amp; KW Info'!N844)</f>
        <v/>
      </c>
      <c r="G838" s="13" t="str">
        <f>IF('CPL Goal &amp; KW Info'!O844="","",'CPL Goal &amp; KW Info'!O844)</f>
        <v/>
      </c>
      <c r="H838" s="28" t="str">
        <f>IF('CPL Goal &amp; KW Info'!P844="","",'CPL Goal &amp; KW Info'!P844)</f>
        <v/>
      </c>
      <c r="I838" s="13" t="str">
        <f>IF('CPL Goal &amp; KW Info'!Q844="","",'CPL Goal &amp; KW Info'!Q844)</f>
        <v/>
      </c>
      <c r="J838" s="13" t="str">
        <f>IF('CPL Goal &amp; KW Info'!R844="","",'CPL Goal &amp; KW Info'!R844)</f>
        <v/>
      </c>
      <c r="K838" s="1" t="str">
        <f t="shared" si="59"/>
        <v/>
      </c>
      <c r="L838" s="21" t="str">
        <f t="shared" si="60"/>
        <v/>
      </c>
      <c r="M838" s="22" t="str">
        <f>IF(AND(I838&gt;0,J838&gt;4,K838&lt;'CPL Goal &amp; KW Info'!$B$5),'CPL Goal &amp; KW Info'!$C$5,IF(AND(I838&gt;0,J838&gt;4,K838&lt;'CPL Goal &amp; KW Info'!$B$6),'CPL Goal &amp; KW Info'!$C$6,IF(AND(I838&gt;0,J838&gt;4,K838&lt;'CPL Goal &amp; KW Info'!$B$7),'CPL Goal &amp; KW Info'!$C$7,IF(AND(I838&gt;0,J838&gt;4,K838&lt;'CPL Goal &amp; KW Info'!$B$8),'CPL Goal &amp; KW Info'!$C$8,IF(AND(I838&gt;0,J838&gt;4,K838&gt;'CPL Goal &amp; KW Info'!$B$11),'CPL Goal &amp; KW Info'!$C$11,IF(AND(I838&gt;0,J838&gt;4,K838&gt;'CPL Goal &amp; KW Info'!$B$10),'CPL Goal &amp; KW Info'!$C$10,IF(AND(I838&gt;0,J838&gt;4,K838&lt;'CPL Goal &amp; KW Info'!$B$10,K838&gt;'CPL Goal &amp; KW Info'!$B$8),'CPL Goal &amp; KW Info'!$C$9,IF(AND(I838&gt;0,J838&gt;2,K838&lt;'CPL Goal &amp; KW Info'!$B$15),'CPL Goal &amp; KW Info'!$C$15,IF(AND(I838&gt;0,J838&gt;2,K838&lt;'CPL Goal &amp; KW Info'!$B$16),'CPL Goal &amp; KW Info'!$C$16,IF(AND(I838&gt;0,J838&gt;2,K838&lt;'CPL Goal &amp; KW Info'!$B$17),'CPL Goal &amp; KW Info'!$C$17,IF(AND(I838&gt;0,J838&gt;2,K838&lt;'CPL Goal &amp; KW Info'!$B$18),'CPL Goal &amp; KW Info'!$C$18,IF(AND(I838&gt;0,J838&gt;2,K838&gt;'CPL Goal &amp; KW Info'!$B$21),'CPL Goal &amp; KW Info'!$C$21,IF(AND(I838&gt;0,J838&gt;2,K838&gt;'CPL Goal &amp; KW Info'!$B$20),'CPL Goal &amp; KW Info'!$C$20,IF(AND(I838&gt;0,J838&gt;2,K838&lt;'CPL Goal &amp; KW Info'!$B$20,K838&gt;'CPL Goal &amp; KW Info'!$B$18),'CPL Goal &amp; KW Info'!$C$19,IF(AND(I838&gt;0,J838&lt;2,K838&gt;'CPL Goal &amp; KW Info'!$B$28),'CPL Goal &amp; KW Info'!$C$28,IF(AND(I838&gt;0,J838&lt;2,K838&gt;'CPL Goal &amp; KW Info'!$B$27),'CPL Goal &amp; KW Info'!$C$27,IF(AND(I838&gt;0,J838&lt;2,K838&gt;'CPL Goal &amp; KW Info'!$B$26),'CPL Goal &amp; KW Info'!$C$26,IF(AND(I838&gt;0,J838&lt;2,K838&lt;'CPL Goal &amp; KW Info'!$B$26),'CPL Goal &amp; KW Info'!$C$25,IF(AND(I838&lt;1,J838&gt;4,H838&lt;'CPL Goal &amp; KW Info'!$E$5,L838&gt;5%),'CPL Goal &amp; KW Info'!$G$5,IF(AND(I838&lt;1,J838&gt;4,H838&lt;'CPL Goal &amp; KW Info'!$E$6,L838&gt;3%),'CPL Goal &amp; KW Info'!$G$6,IF(AND(I838&lt;1,J838&gt;4,H838&lt;'CPL Goal &amp; KW Info'!$E$7,L838&gt;5%),'CPL Goal &amp; KW Info'!$G$7,IF(AND(I838&lt;1,J838&gt;4,H838&lt;'CPL Goal &amp; KW Info'!$E$8,L838&gt;3%),'CPL Goal &amp; KW Info'!$G$8,IF(AND(I838&lt;1,J838&gt;4,H838&gt;'CPL Goal &amp; KW Info'!$E$10),'CPL Goal &amp; KW Info'!$G$10,IF(AND(I838&lt;1,J838&gt;4,H838&gt;'CPL Goal &amp; KW Info'!$E$9),'CPL Goal &amp; KW Info'!$G$9,IF(AND(I838&lt;1,J838&gt;4,H838&lt;'CPL Goal &amp; KW Info'!$E$9,H838&gt;'CPL Goal &amp; KW Info'!$E$8),"0%",IF(AND(I838&lt;1,J838&gt;2,H838&lt;'CPL Goal &amp; KW Info'!$E$15,L838&gt;5%),'CPL Goal &amp; KW Info'!$G$15,IF(AND(I838&lt;1,J838&gt;2,H838&lt;'CPL Goal &amp; KW Info'!$E$16,L838&gt;3%),'CPL Goal &amp; KW Info'!$G$16,IF(AND(I838&lt;1,J838&gt;2,H838&lt;'CPL Goal &amp; KW Info'!$E$17,L838&gt;5%),'CPL Goal &amp; KW Info'!$G$17,IF(AND(I838&lt;1,J838&gt;2,H838&lt;'CPL Goal &amp; KW Info'!$E$18,L838&gt;3%),'CPL Goal &amp; KW Info'!$G$18,IF(AND(I838&lt;1,J838&gt;2,H838&gt;'CPL Goal &amp; KW Info'!$E$20),'CPL Goal &amp; KW Info'!$G$20,IF(AND(I838&lt;1,J838&gt;2,H838&gt;'CPL Goal &amp; KW Info'!$E$19),'CPL Goal &amp; KW Info'!$G$19,IF(AND(I838&lt;1,J838&gt;2,H838&lt;'CPL Goal &amp; KW Info'!$E$19,H838&gt;'CPL Goal &amp; KW Info'!$E$18),"0%",IF(AND(I838&lt;1,J838&lt;2,H838&gt;'CPL Goal &amp; KW Info'!$E$27),'CPL Goal &amp; KW Info'!$G$27,IF(AND(I838&lt;1,J838&lt;2,H838&gt;'CPL Goal &amp; KW Info'!$E$26),'CPL Goal &amp; KW Info'!$G$26,IF(AND(I838&lt;1,J838&lt;2,H838&gt;'CPL Goal &amp; KW Info'!$E$25),'CPL Goal &amp; KW Info'!$G$25,IF(AND(I838&lt;1,J838&lt;2,H838&gt;'CPL Goal &amp; KW Info'!$E$24),'CPL Goal &amp; KW Info'!$G$24,"0%"))))))))))))))))))))))))))))))))))))</f>
        <v>J4</v>
      </c>
      <c r="N838" s="22" t="e">
        <f t="shared" si="61"/>
        <v>#VALUE!</v>
      </c>
      <c r="O838" s="5" t="str">
        <f t="shared" si="62"/>
        <v/>
      </c>
      <c r="P838" s="1"/>
      <c r="Q838" s="6"/>
      <c r="R838" s="1"/>
    </row>
    <row r="839" spans="1:18">
      <c r="A839" s="13" t="str">
        <f>IF('CPL Goal &amp; KW Info'!I845="","",'CPL Goal &amp; KW Info'!I845)</f>
        <v/>
      </c>
      <c r="B839" s="13" t="str">
        <f>IF('CPL Goal &amp; KW Info'!J845="","",'CPL Goal &amp; KW Info'!J845)</f>
        <v/>
      </c>
      <c r="C839" s="13" t="str">
        <f>IF('CPL Goal &amp; KW Info'!K845="","",'CPL Goal &amp; KW Info'!K845)</f>
        <v/>
      </c>
      <c r="D839" s="28" t="str">
        <f>IF('CPL Goal &amp; KW Info'!L845="","",'CPL Goal &amp; KW Info'!L845)</f>
        <v/>
      </c>
      <c r="E839" s="13" t="str">
        <f>IF('CPL Goal &amp; KW Info'!M845="","",'CPL Goal &amp; KW Info'!M845)</f>
        <v/>
      </c>
      <c r="F839" s="13" t="str">
        <f>IF('CPL Goal &amp; KW Info'!N845="","",'CPL Goal &amp; KW Info'!N845)</f>
        <v/>
      </c>
      <c r="G839" s="13" t="str">
        <f>IF('CPL Goal &amp; KW Info'!O845="","",'CPL Goal &amp; KW Info'!O845)</f>
        <v/>
      </c>
      <c r="H839" s="28" t="str">
        <f>IF('CPL Goal &amp; KW Info'!P845="","",'CPL Goal &amp; KW Info'!P845)</f>
        <v/>
      </c>
      <c r="I839" s="13" t="str">
        <f>IF('CPL Goal &amp; KW Info'!Q845="","",'CPL Goal &amp; KW Info'!Q845)</f>
        <v/>
      </c>
      <c r="J839" s="13" t="str">
        <f>IF('CPL Goal &amp; KW Info'!R845="","",'CPL Goal &amp; KW Info'!R845)</f>
        <v/>
      </c>
      <c r="K839" s="1" t="str">
        <f t="shared" si="59"/>
        <v/>
      </c>
      <c r="L839" s="21" t="str">
        <f t="shared" si="60"/>
        <v/>
      </c>
      <c r="M839" s="22" t="str">
        <f>IF(AND(I839&gt;0,J839&gt;4,K839&lt;'CPL Goal &amp; KW Info'!$B$5),'CPL Goal &amp; KW Info'!$C$5,IF(AND(I839&gt;0,J839&gt;4,K839&lt;'CPL Goal &amp; KW Info'!$B$6),'CPL Goal &amp; KW Info'!$C$6,IF(AND(I839&gt;0,J839&gt;4,K839&lt;'CPL Goal &amp; KW Info'!$B$7),'CPL Goal &amp; KW Info'!$C$7,IF(AND(I839&gt;0,J839&gt;4,K839&lt;'CPL Goal &amp; KW Info'!$B$8),'CPL Goal &amp; KW Info'!$C$8,IF(AND(I839&gt;0,J839&gt;4,K839&gt;'CPL Goal &amp; KW Info'!$B$11),'CPL Goal &amp; KW Info'!$C$11,IF(AND(I839&gt;0,J839&gt;4,K839&gt;'CPL Goal &amp; KW Info'!$B$10),'CPL Goal &amp; KW Info'!$C$10,IF(AND(I839&gt;0,J839&gt;4,K839&lt;'CPL Goal &amp; KW Info'!$B$10,K839&gt;'CPL Goal &amp; KW Info'!$B$8),'CPL Goal &amp; KW Info'!$C$9,IF(AND(I839&gt;0,J839&gt;2,K839&lt;'CPL Goal &amp; KW Info'!$B$15),'CPL Goal &amp; KW Info'!$C$15,IF(AND(I839&gt;0,J839&gt;2,K839&lt;'CPL Goal &amp; KW Info'!$B$16),'CPL Goal &amp; KW Info'!$C$16,IF(AND(I839&gt;0,J839&gt;2,K839&lt;'CPL Goal &amp; KW Info'!$B$17),'CPL Goal &amp; KW Info'!$C$17,IF(AND(I839&gt;0,J839&gt;2,K839&lt;'CPL Goal &amp; KW Info'!$B$18),'CPL Goal &amp; KW Info'!$C$18,IF(AND(I839&gt;0,J839&gt;2,K839&gt;'CPL Goal &amp; KW Info'!$B$21),'CPL Goal &amp; KW Info'!$C$21,IF(AND(I839&gt;0,J839&gt;2,K839&gt;'CPL Goal &amp; KW Info'!$B$20),'CPL Goal &amp; KW Info'!$C$20,IF(AND(I839&gt;0,J839&gt;2,K839&lt;'CPL Goal &amp; KW Info'!$B$20,K839&gt;'CPL Goal &amp; KW Info'!$B$18),'CPL Goal &amp; KW Info'!$C$19,IF(AND(I839&gt;0,J839&lt;2,K839&gt;'CPL Goal &amp; KW Info'!$B$28),'CPL Goal &amp; KW Info'!$C$28,IF(AND(I839&gt;0,J839&lt;2,K839&gt;'CPL Goal &amp; KW Info'!$B$27),'CPL Goal &amp; KW Info'!$C$27,IF(AND(I839&gt;0,J839&lt;2,K839&gt;'CPL Goal &amp; KW Info'!$B$26),'CPL Goal &amp; KW Info'!$C$26,IF(AND(I839&gt;0,J839&lt;2,K839&lt;'CPL Goal &amp; KW Info'!$B$26),'CPL Goal &amp; KW Info'!$C$25,IF(AND(I839&lt;1,J839&gt;4,H839&lt;'CPL Goal &amp; KW Info'!$E$5,L839&gt;5%),'CPL Goal &amp; KW Info'!$G$5,IF(AND(I839&lt;1,J839&gt;4,H839&lt;'CPL Goal &amp; KW Info'!$E$6,L839&gt;3%),'CPL Goal &amp; KW Info'!$G$6,IF(AND(I839&lt;1,J839&gt;4,H839&lt;'CPL Goal &amp; KW Info'!$E$7,L839&gt;5%),'CPL Goal &amp; KW Info'!$G$7,IF(AND(I839&lt;1,J839&gt;4,H839&lt;'CPL Goal &amp; KW Info'!$E$8,L839&gt;3%),'CPL Goal &amp; KW Info'!$G$8,IF(AND(I839&lt;1,J839&gt;4,H839&gt;'CPL Goal &amp; KW Info'!$E$10),'CPL Goal &amp; KW Info'!$G$10,IF(AND(I839&lt;1,J839&gt;4,H839&gt;'CPL Goal &amp; KW Info'!$E$9),'CPL Goal &amp; KW Info'!$G$9,IF(AND(I839&lt;1,J839&gt;4,H839&lt;'CPL Goal &amp; KW Info'!$E$9,H839&gt;'CPL Goal &amp; KW Info'!$E$8),"0%",IF(AND(I839&lt;1,J839&gt;2,H839&lt;'CPL Goal &amp; KW Info'!$E$15,L839&gt;5%),'CPL Goal &amp; KW Info'!$G$15,IF(AND(I839&lt;1,J839&gt;2,H839&lt;'CPL Goal &amp; KW Info'!$E$16,L839&gt;3%),'CPL Goal &amp; KW Info'!$G$16,IF(AND(I839&lt;1,J839&gt;2,H839&lt;'CPL Goal &amp; KW Info'!$E$17,L839&gt;5%),'CPL Goal &amp; KW Info'!$G$17,IF(AND(I839&lt;1,J839&gt;2,H839&lt;'CPL Goal &amp; KW Info'!$E$18,L839&gt;3%),'CPL Goal &amp; KW Info'!$G$18,IF(AND(I839&lt;1,J839&gt;2,H839&gt;'CPL Goal &amp; KW Info'!$E$20),'CPL Goal &amp; KW Info'!$G$20,IF(AND(I839&lt;1,J839&gt;2,H839&gt;'CPL Goal &amp; KW Info'!$E$19),'CPL Goal &amp; KW Info'!$G$19,IF(AND(I839&lt;1,J839&gt;2,H839&lt;'CPL Goal &amp; KW Info'!$E$19,H839&gt;'CPL Goal &amp; KW Info'!$E$18),"0%",IF(AND(I839&lt;1,J839&lt;2,H839&gt;'CPL Goal &amp; KW Info'!$E$27),'CPL Goal &amp; KW Info'!$G$27,IF(AND(I839&lt;1,J839&lt;2,H839&gt;'CPL Goal &amp; KW Info'!$E$26),'CPL Goal &amp; KW Info'!$G$26,IF(AND(I839&lt;1,J839&lt;2,H839&gt;'CPL Goal &amp; KW Info'!$E$25),'CPL Goal &amp; KW Info'!$G$25,IF(AND(I839&lt;1,J839&lt;2,H839&gt;'CPL Goal &amp; KW Info'!$E$24),'CPL Goal &amp; KW Info'!$G$24,"0%"))))))))))))))))))))))))))))))))))))</f>
        <v>J4</v>
      </c>
      <c r="N839" s="22" t="e">
        <f t="shared" si="61"/>
        <v>#VALUE!</v>
      </c>
      <c r="O839" s="5" t="str">
        <f t="shared" si="62"/>
        <v/>
      </c>
      <c r="P839" s="1"/>
      <c r="Q839" s="6"/>
      <c r="R839" s="1"/>
    </row>
    <row r="840" spans="1:18">
      <c r="A840" s="13" t="str">
        <f>IF('CPL Goal &amp; KW Info'!I846="","",'CPL Goal &amp; KW Info'!I846)</f>
        <v/>
      </c>
      <c r="B840" s="13" t="str">
        <f>IF('CPL Goal &amp; KW Info'!J846="","",'CPL Goal &amp; KW Info'!J846)</f>
        <v/>
      </c>
      <c r="C840" s="13" t="str">
        <f>IF('CPL Goal &amp; KW Info'!K846="","",'CPL Goal &amp; KW Info'!K846)</f>
        <v/>
      </c>
      <c r="D840" s="28" t="str">
        <f>IF('CPL Goal &amp; KW Info'!L846="","",'CPL Goal &amp; KW Info'!L846)</f>
        <v/>
      </c>
      <c r="E840" s="13" t="str">
        <f>IF('CPL Goal &amp; KW Info'!M846="","",'CPL Goal &amp; KW Info'!M846)</f>
        <v/>
      </c>
      <c r="F840" s="13" t="str">
        <f>IF('CPL Goal &amp; KW Info'!N846="","",'CPL Goal &amp; KW Info'!N846)</f>
        <v/>
      </c>
      <c r="G840" s="13" t="str">
        <f>IF('CPL Goal &amp; KW Info'!O846="","",'CPL Goal &amp; KW Info'!O846)</f>
        <v/>
      </c>
      <c r="H840" s="28" t="str">
        <f>IF('CPL Goal &amp; KW Info'!P846="","",'CPL Goal &amp; KW Info'!P846)</f>
        <v/>
      </c>
      <c r="I840" s="13" t="str">
        <f>IF('CPL Goal &amp; KW Info'!Q846="","",'CPL Goal &amp; KW Info'!Q846)</f>
        <v/>
      </c>
      <c r="J840" s="13" t="str">
        <f>IF('CPL Goal &amp; KW Info'!R846="","",'CPL Goal &amp; KW Info'!R846)</f>
        <v/>
      </c>
      <c r="K840" s="1" t="str">
        <f t="shared" si="59"/>
        <v/>
      </c>
      <c r="L840" s="21" t="str">
        <f t="shared" si="60"/>
        <v/>
      </c>
      <c r="M840" s="22" t="str">
        <f>IF(AND(I840&gt;0,J840&gt;4,K840&lt;'CPL Goal &amp; KW Info'!$B$5),'CPL Goal &amp; KW Info'!$C$5,IF(AND(I840&gt;0,J840&gt;4,K840&lt;'CPL Goal &amp; KW Info'!$B$6),'CPL Goal &amp; KW Info'!$C$6,IF(AND(I840&gt;0,J840&gt;4,K840&lt;'CPL Goal &amp; KW Info'!$B$7),'CPL Goal &amp; KW Info'!$C$7,IF(AND(I840&gt;0,J840&gt;4,K840&lt;'CPL Goal &amp; KW Info'!$B$8),'CPL Goal &amp; KW Info'!$C$8,IF(AND(I840&gt;0,J840&gt;4,K840&gt;'CPL Goal &amp; KW Info'!$B$11),'CPL Goal &amp; KW Info'!$C$11,IF(AND(I840&gt;0,J840&gt;4,K840&gt;'CPL Goal &amp; KW Info'!$B$10),'CPL Goal &amp; KW Info'!$C$10,IF(AND(I840&gt;0,J840&gt;4,K840&lt;'CPL Goal &amp; KW Info'!$B$10,K840&gt;'CPL Goal &amp; KW Info'!$B$8),'CPL Goal &amp; KW Info'!$C$9,IF(AND(I840&gt;0,J840&gt;2,K840&lt;'CPL Goal &amp; KW Info'!$B$15),'CPL Goal &amp; KW Info'!$C$15,IF(AND(I840&gt;0,J840&gt;2,K840&lt;'CPL Goal &amp; KW Info'!$B$16),'CPL Goal &amp; KW Info'!$C$16,IF(AND(I840&gt;0,J840&gt;2,K840&lt;'CPL Goal &amp; KW Info'!$B$17),'CPL Goal &amp; KW Info'!$C$17,IF(AND(I840&gt;0,J840&gt;2,K840&lt;'CPL Goal &amp; KW Info'!$B$18),'CPL Goal &amp; KW Info'!$C$18,IF(AND(I840&gt;0,J840&gt;2,K840&gt;'CPL Goal &amp; KW Info'!$B$21),'CPL Goal &amp; KW Info'!$C$21,IF(AND(I840&gt;0,J840&gt;2,K840&gt;'CPL Goal &amp; KW Info'!$B$20),'CPL Goal &amp; KW Info'!$C$20,IF(AND(I840&gt;0,J840&gt;2,K840&lt;'CPL Goal &amp; KW Info'!$B$20,K840&gt;'CPL Goal &amp; KW Info'!$B$18),'CPL Goal &amp; KW Info'!$C$19,IF(AND(I840&gt;0,J840&lt;2,K840&gt;'CPL Goal &amp; KW Info'!$B$28),'CPL Goal &amp; KW Info'!$C$28,IF(AND(I840&gt;0,J840&lt;2,K840&gt;'CPL Goal &amp; KW Info'!$B$27),'CPL Goal &amp; KW Info'!$C$27,IF(AND(I840&gt;0,J840&lt;2,K840&gt;'CPL Goal &amp; KW Info'!$B$26),'CPL Goal &amp; KW Info'!$C$26,IF(AND(I840&gt;0,J840&lt;2,K840&lt;'CPL Goal &amp; KW Info'!$B$26),'CPL Goal &amp; KW Info'!$C$25,IF(AND(I840&lt;1,J840&gt;4,H840&lt;'CPL Goal &amp; KW Info'!$E$5,L840&gt;5%),'CPL Goal &amp; KW Info'!$G$5,IF(AND(I840&lt;1,J840&gt;4,H840&lt;'CPL Goal &amp; KW Info'!$E$6,L840&gt;3%),'CPL Goal &amp; KW Info'!$G$6,IF(AND(I840&lt;1,J840&gt;4,H840&lt;'CPL Goal &amp; KW Info'!$E$7,L840&gt;5%),'CPL Goal &amp; KW Info'!$G$7,IF(AND(I840&lt;1,J840&gt;4,H840&lt;'CPL Goal &amp; KW Info'!$E$8,L840&gt;3%),'CPL Goal &amp; KW Info'!$G$8,IF(AND(I840&lt;1,J840&gt;4,H840&gt;'CPL Goal &amp; KW Info'!$E$10),'CPL Goal &amp; KW Info'!$G$10,IF(AND(I840&lt;1,J840&gt;4,H840&gt;'CPL Goal &amp; KW Info'!$E$9),'CPL Goal &amp; KW Info'!$G$9,IF(AND(I840&lt;1,J840&gt;4,H840&lt;'CPL Goal &amp; KW Info'!$E$9,H840&gt;'CPL Goal &amp; KW Info'!$E$8),"0%",IF(AND(I840&lt;1,J840&gt;2,H840&lt;'CPL Goal &amp; KW Info'!$E$15,L840&gt;5%),'CPL Goal &amp; KW Info'!$G$15,IF(AND(I840&lt;1,J840&gt;2,H840&lt;'CPL Goal &amp; KW Info'!$E$16,L840&gt;3%),'CPL Goal &amp; KW Info'!$G$16,IF(AND(I840&lt;1,J840&gt;2,H840&lt;'CPL Goal &amp; KW Info'!$E$17,L840&gt;5%),'CPL Goal &amp; KW Info'!$G$17,IF(AND(I840&lt;1,J840&gt;2,H840&lt;'CPL Goal &amp; KW Info'!$E$18,L840&gt;3%),'CPL Goal &amp; KW Info'!$G$18,IF(AND(I840&lt;1,J840&gt;2,H840&gt;'CPL Goal &amp; KW Info'!$E$20),'CPL Goal &amp; KW Info'!$G$20,IF(AND(I840&lt;1,J840&gt;2,H840&gt;'CPL Goal &amp; KW Info'!$E$19),'CPL Goal &amp; KW Info'!$G$19,IF(AND(I840&lt;1,J840&gt;2,H840&lt;'CPL Goal &amp; KW Info'!$E$19,H840&gt;'CPL Goal &amp; KW Info'!$E$18),"0%",IF(AND(I840&lt;1,J840&lt;2,H840&gt;'CPL Goal &amp; KW Info'!$E$27),'CPL Goal &amp; KW Info'!$G$27,IF(AND(I840&lt;1,J840&lt;2,H840&gt;'CPL Goal &amp; KW Info'!$E$26),'CPL Goal &amp; KW Info'!$G$26,IF(AND(I840&lt;1,J840&lt;2,H840&gt;'CPL Goal &amp; KW Info'!$E$25),'CPL Goal &amp; KW Info'!$G$25,IF(AND(I840&lt;1,J840&lt;2,H840&gt;'CPL Goal &amp; KW Info'!$E$24),'CPL Goal &amp; KW Info'!$G$24,"0%"))))))))))))))))))))))))))))))))))))</f>
        <v>J4</v>
      </c>
      <c r="N840" s="22" t="e">
        <f t="shared" si="61"/>
        <v>#VALUE!</v>
      </c>
      <c r="O840" s="5" t="str">
        <f t="shared" si="62"/>
        <v/>
      </c>
      <c r="P840" s="1"/>
      <c r="Q840" s="6"/>
      <c r="R840" s="1"/>
    </row>
    <row r="841" spans="1:18">
      <c r="A841" s="13" t="str">
        <f>IF('CPL Goal &amp; KW Info'!I847="","",'CPL Goal &amp; KW Info'!I847)</f>
        <v/>
      </c>
      <c r="B841" s="13" t="str">
        <f>IF('CPL Goal &amp; KW Info'!J847="","",'CPL Goal &amp; KW Info'!J847)</f>
        <v/>
      </c>
      <c r="C841" s="13" t="str">
        <f>IF('CPL Goal &amp; KW Info'!K847="","",'CPL Goal &amp; KW Info'!K847)</f>
        <v/>
      </c>
      <c r="D841" s="28" t="str">
        <f>IF('CPL Goal &amp; KW Info'!L847="","",'CPL Goal &amp; KW Info'!L847)</f>
        <v/>
      </c>
      <c r="E841" s="13" t="str">
        <f>IF('CPL Goal &amp; KW Info'!M847="","",'CPL Goal &amp; KW Info'!M847)</f>
        <v/>
      </c>
      <c r="F841" s="13" t="str">
        <f>IF('CPL Goal &amp; KW Info'!N847="","",'CPL Goal &amp; KW Info'!N847)</f>
        <v/>
      </c>
      <c r="G841" s="13" t="str">
        <f>IF('CPL Goal &amp; KW Info'!O847="","",'CPL Goal &amp; KW Info'!O847)</f>
        <v/>
      </c>
      <c r="H841" s="28" t="str">
        <f>IF('CPL Goal &amp; KW Info'!P847="","",'CPL Goal &amp; KW Info'!P847)</f>
        <v/>
      </c>
      <c r="I841" s="13" t="str">
        <f>IF('CPL Goal &amp; KW Info'!Q847="","",'CPL Goal &amp; KW Info'!Q847)</f>
        <v/>
      </c>
      <c r="J841" s="13" t="str">
        <f>IF('CPL Goal &amp; KW Info'!R847="","",'CPL Goal &amp; KW Info'!R847)</f>
        <v/>
      </c>
      <c r="K841" s="1" t="str">
        <f t="shared" si="59"/>
        <v/>
      </c>
      <c r="L841" s="21" t="str">
        <f t="shared" si="60"/>
        <v/>
      </c>
      <c r="M841" s="22" t="str">
        <f>IF(AND(I841&gt;0,J841&gt;4,K841&lt;'CPL Goal &amp; KW Info'!$B$5),'CPL Goal &amp; KW Info'!$C$5,IF(AND(I841&gt;0,J841&gt;4,K841&lt;'CPL Goal &amp; KW Info'!$B$6),'CPL Goal &amp; KW Info'!$C$6,IF(AND(I841&gt;0,J841&gt;4,K841&lt;'CPL Goal &amp; KW Info'!$B$7),'CPL Goal &amp; KW Info'!$C$7,IF(AND(I841&gt;0,J841&gt;4,K841&lt;'CPL Goal &amp; KW Info'!$B$8),'CPL Goal &amp; KW Info'!$C$8,IF(AND(I841&gt;0,J841&gt;4,K841&gt;'CPL Goal &amp; KW Info'!$B$11),'CPL Goal &amp; KW Info'!$C$11,IF(AND(I841&gt;0,J841&gt;4,K841&gt;'CPL Goal &amp; KW Info'!$B$10),'CPL Goal &amp; KW Info'!$C$10,IF(AND(I841&gt;0,J841&gt;4,K841&lt;'CPL Goal &amp; KW Info'!$B$10,K841&gt;'CPL Goal &amp; KW Info'!$B$8),'CPL Goal &amp; KW Info'!$C$9,IF(AND(I841&gt;0,J841&gt;2,K841&lt;'CPL Goal &amp; KW Info'!$B$15),'CPL Goal &amp; KW Info'!$C$15,IF(AND(I841&gt;0,J841&gt;2,K841&lt;'CPL Goal &amp; KW Info'!$B$16),'CPL Goal &amp; KW Info'!$C$16,IF(AND(I841&gt;0,J841&gt;2,K841&lt;'CPL Goal &amp; KW Info'!$B$17),'CPL Goal &amp; KW Info'!$C$17,IF(AND(I841&gt;0,J841&gt;2,K841&lt;'CPL Goal &amp; KW Info'!$B$18),'CPL Goal &amp; KW Info'!$C$18,IF(AND(I841&gt;0,J841&gt;2,K841&gt;'CPL Goal &amp; KW Info'!$B$21),'CPL Goal &amp; KW Info'!$C$21,IF(AND(I841&gt;0,J841&gt;2,K841&gt;'CPL Goal &amp; KW Info'!$B$20),'CPL Goal &amp; KW Info'!$C$20,IF(AND(I841&gt;0,J841&gt;2,K841&lt;'CPL Goal &amp; KW Info'!$B$20,K841&gt;'CPL Goal &amp; KW Info'!$B$18),'CPL Goal &amp; KW Info'!$C$19,IF(AND(I841&gt;0,J841&lt;2,K841&gt;'CPL Goal &amp; KW Info'!$B$28),'CPL Goal &amp; KW Info'!$C$28,IF(AND(I841&gt;0,J841&lt;2,K841&gt;'CPL Goal &amp; KW Info'!$B$27),'CPL Goal &amp; KW Info'!$C$27,IF(AND(I841&gt;0,J841&lt;2,K841&gt;'CPL Goal &amp; KW Info'!$B$26),'CPL Goal &amp; KW Info'!$C$26,IF(AND(I841&gt;0,J841&lt;2,K841&lt;'CPL Goal &amp; KW Info'!$B$26),'CPL Goal &amp; KW Info'!$C$25,IF(AND(I841&lt;1,J841&gt;4,H841&lt;'CPL Goal &amp; KW Info'!$E$5,L841&gt;5%),'CPL Goal &amp; KW Info'!$G$5,IF(AND(I841&lt;1,J841&gt;4,H841&lt;'CPL Goal &amp; KW Info'!$E$6,L841&gt;3%),'CPL Goal &amp; KW Info'!$G$6,IF(AND(I841&lt;1,J841&gt;4,H841&lt;'CPL Goal &amp; KW Info'!$E$7,L841&gt;5%),'CPL Goal &amp; KW Info'!$G$7,IF(AND(I841&lt;1,J841&gt;4,H841&lt;'CPL Goal &amp; KW Info'!$E$8,L841&gt;3%),'CPL Goal &amp; KW Info'!$G$8,IF(AND(I841&lt;1,J841&gt;4,H841&gt;'CPL Goal &amp; KW Info'!$E$10),'CPL Goal &amp; KW Info'!$G$10,IF(AND(I841&lt;1,J841&gt;4,H841&gt;'CPL Goal &amp; KW Info'!$E$9),'CPL Goal &amp; KW Info'!$G$9,IF(AND(I841&lt;1,J841&gt;4,H841&lt;'CPL Goal &amp; KW Info'!$E$9,H841&gt;'CPL Goal &amp; KW Info'!$E$8),"0%",IF(AND(I841&lt;1,J841&gt;2,H841&lt;'CPL Goal &amp; KW Info'!$E$15,L841&gt;5%),'CPL Goal &amp; KW Info'!$G$15,IF(AND(I841&lt;1,J841&gt;2,H841&lt;'CPL Goal &amp; KW Info'!$E$16,L841&gt;3%),'CPL Goal &amp; KW Info'!$G$16,IF(AND(I841&lt;1,J841&gt;2,H841&lt;'CPL Goal &amp; KW Info'!$E$17,L841&gt;5%),'CPL Goal &amp; KW Info'!$G$17,IF(AND(I841&lt;1,J841&gt;2,H841&lt;'CPL Goal &amp; KW Info'!$E$18,L841&gt;3%),'CPL Goal &amp; KW Info'!$G$18,IF(AND(I841&lt;1,J841&gt;2,H841&gt;'CPL Goal &amp; KW Info'!$E$20),'CPL Goal &amp; KW Info'!$G$20,IF(AND(I841&lt;1,J841&gt;2,H841&gt;'CPL Goal &amp; KW Info'!$E$19),'CPL Goal &amp; KW Info'!$G$19,IF(AND(I841&lt;1,J841&gt;2,H841&lt;'CPL Goal &amp; KW Info'!$E$19,H841&gt;'CPL Goal &amp; KW Info'!$E$18),"0%",IF(AND(I841&lt;1,J841&lt;2,H841&gt;'CPL Goal &amp; KW Info'!$E$27),'CPL Goal &amp; KW Info'!$G$27,IF(AND(I841&lt;1,J841&lt;2,H841&gt;'CPL Goal &amp; KW Info'!$E$26),'CPL Goal &amp; KW Info'!$G$26,IF(AND(I841&lt;1,J841&lt;2,H841&gt;'CPL Goal &amp; KW Info'!$E$25),'CPL Goal &amp; KW Info'!$G$25,IF(AND(I841&lt;1,J841&lt;2,H841&gt;'CPL Goal &amp; KW Info'!$E$24),'CPL Goal &amp; KW Info'!$G$24,"0%"))))))))))))))))))))))))))))))))))))</f>
        <v>J4</v>
      </c>
      <c r="N841" s="22" t="e">
        <f t="shared" si="61"/>
        <v>#VALUE!</v>
      </c>
      <c r="O841" s="5" t="str">
        <f t="shared" si="62"/>
        <v/>
      </c>
      <c r="P841" s="1"/>
      <c r="Q841" s="6"/>
      <c r="R841" s="1"/>
    </row>
    <row r="842" spans="1:18">
      <c r="A842" s="13" t="str">
        <f>IF('CPL Goal &amp; KW Info'!I848="","",'CPL Goal &amp; KW Info'!I848)</f>
        <v/>
      </c>
      <c r="B842" s="13" t="str">
        <f>IF('CPL Goal &amp; KW Info'!J848="","",'CPL Goal &amp; KW Info'!J848)</f>
        <v/>
      </c>
      <c r="C842" s="13" t="str">
        <f>IF('CPL Goal &amp; KW Info'!K848="","",'CPL Goal &amp; KW Info'!K848)</f>
        <v/>
      </c>
      <c r="D842" s="28" t="str">
        <f>IF('CPL Goal &amp; KW Info'!L848="","",'CPL Goal &amp; KW Info'!L848)</f>
        <v/>
      </c>
      <c r="E842" s="13" t="str">
        <f>IF('CPL Goal &amp; KW Info'!M848="","",'CPL Goal &amp; KW Info'!M848)</f>
        <v/>
      </c>
      <c r="F842" s="13" t="str">
        <f>IF('CPL Goal &amp; KW Info'!N848="","",'CPL Goal &amp; KW Info'!N848)</f>
        <v/>
      </c>
      <c r="G842" s="13" t="str">
        <f>IF('CPL Goal &amp; KW Info'!O848="","",'CPL Goal &amp; KW Info'!O848)</f>
        <v/>
      </c>
      <c r="H842" s="28" t="str">
        <f>IF('CPL Goal &amp; KW Info'!P848="","",'CPL Goal &amp; KW Info'!P848)</f>
        <v/>
      </c>
      <c r="I842" s="13" t="str">
        <f>IF('CPL Goal &amp; KW Info'!Q848="","",'CPL Goal &amp; KW Info'!Q848)</f>
        <v/>
      </c>
      <c r="J842" s="13" t="str">
        <f>IF('CPL Goal &amp; KW Info'!R848="","",'CPL Goal &amp; KW Info'!R848)</f>
        <v/>
      </c>
      <c r="K842" s="1" t="str">
        <f t="shared" ref="K842:K905" si="63">IF(I842="","",IF(I842&gt;0,H842/I842,0))</f>
        <v/>
      </c>
      <c r="L842" s="21" t="str">
        <f t="shared" ref="L842:L905" si="64">IF(G842="","",F842/G842)</f>
        <v/>
      </c>
      <c r="M842" s="22" t="str">
        <f>IF(AND(I842&gt;0,J842&gt;4,K842&lt;'CPL Goal &amp; KW Info'!$B$5),'CPL Goal &amp; KW Info'!$C$5,IF(AND(I842&gt;0,J842&gt;4,K842&lt;'CPL Goal &amp; KW Info'!$B$6),'CPL Goal &amp; KW Info'!$C$6,IF(AND(I842&gt;0,J842&gt;4,K842&lt;'CPL Goal &amp; KW Info'!$B$7),'CPL Goal &amp; KW Info'!$C$7,IF(AND(I842&gt;0,J842&gt;4,K842&lt;'CPL Goal &amp; KW Info'!$B$8),'CPL Goal &amp; KW Info'!$C$8,IF(AND(I842&gt;0,J842&gt;4,K842&gt;'CPL Goal &amp; KW Info'!$B$11),'CPL Goal &amp; KW Info'!$C$11,IF(AND(I842&gt;0,J842&gt;4,K842&gt;'CPL Goal &amp; KW Info'!$B$10),'CPL Goal &amp; KW Info'!$C$10,IF(AND(I842&gt;0,J842&gt;4,K842&lt;'CPL Goal &amp; KW Info'!$B$10,K842&gt;'CPL Goal &amp; KW Info'!$B$8),'CPL Goal &amp; KW Info'!$C$9,IF(AND(I842&gt;0,J842&gt;2,K842&lt;'CPL Goal &amp; KW Info'!$B$15),'CPL Goal &amp; KW Info'!$C$15,IF(AND(I842&gt;0,J842&gt;2,K842&lt;'CPL Goal &amp; KW Info'!$B$16),'CPL Goal &amp; KW Info'!$C$16,IF(AND(I842&gt;0,J842&gt;2,K842&lt;'CPL Goal &amp; KW Info'!$B$17),'CPL Goal &amp; KW Info'!$C$17,IF(AND(I842&gt;0,J842&gt;2,K842&lt;'CPL Goal &amp; KW Info'!$B$18),'CPL Goal &amp; KW Info'!$C$18,IF(AND(I842&gt;0,J842&gt;2,K842&gt;'CPL Goal &amp; KW Info'!$B$21),'CPL Goal &amp; KW Info'!$C$21,IF(AND(I842&gt;0,J842&gt;2,K842&gt;'CPL Goal &amp; KW Info'!$B$20),'CPL Goal &amp; KW Info'!$C$20,IF(AND(I842&gt;0,J842&gt;2,K842&lt;'CPL Goal &amp; KW Info'!$B$20,K842&gt;'CPL Goal &amp; KW Info'!$B$18),'CPL Goal &amp; KW Info'!$C$19,IF(AND(I842&gt;0,J842&lt;2,K842&gt;'CPL Goal &amp; KW Info'!$B$28),'CPL Goal &amp; KW Info'!$C$28,IF(AND(I842&gt;0,J842&lt;2,K842&gt;'CPL Goal &amp; KW Info'!$B$27),'CPL Goal &amp; KW Info'!$C$27,IF(AND(I842&gt;0,J842&lt;2,K842&gt;'CPL Goal &amp; KW Info'!$B$26),'CPL Goal &amp; KW Info'!$C$26,IF(AND(I842&gt;0,J842&lt;2,K842&lt;'CPL Goal &amp; KW Info'!$B$26),'CPL Goal &amp; KW Info'!$C$25,IF(AND(I842&lt;1,J842&gt;4,H842&lt;'CPL Goal &amp; KW Info'!$E$5,L842&gt;5%),'CPL Goal &amp; KW Info'!$G$5,IF(AND(I842&lt;1,J842&gt;4,H842&lt;'CPL Goal &amp; KW Info'!$E$6,L842&gt;3%),'CPL Goal &amp; KW Info'!$G$6,IF(AND(I842&lt;1,J842&gt;4,H842&lt;'CPL Goal &amp; KW Info'!$E$7,L842&gt;5%),'CPL Goal &amp; KW Info'!$G$7,IF(AND(I842&lt;1,J842&gt;4,H842&lt;'CPL Goal &amp; KW Info'!$E$8,L842&gt;3%),'CPL Goal &amp; KW Info'!$G$8,IF(AND(I842&lt;1,J842&gt;4,H842&gt;'CPL Goal &amp; KW Info'!$E$10),'CPL Goal &amp; KW Info'!$G$10,IF(AND(I842&lt;1,J842&gt;4,H842&gt;'CPL Goal &amp; KW Info'!$E$9),'CPL Goal &amp; KW Info'!$G$9,IF(AND(I842&lt;1,J842&gt;4,H842&lt;'CPL Goal &amp; KW Info'!$E$9,H842&gt;'CPL Goal &amp; KW Info'!$E$8),"0%",IF(AND(I842&lt;1,J842&gt;2,H842&lt;'CPL Goal &amp; KW Info'!$E$15,L842&gt;5%),'CPL Goal &amp; KW Info'!$G$15,IF(AND(I842&lt;1,J842&gt;2,H842&lt;'CPL Goal &amp; KW Info'!$E$16,L842&gt;3%),'CPL Goal &amp; KW Info'!$G$16,IF(AND(I842&lt;1,J842&gt;2,H842&lt;'CPL Goal &amp; KW Info'!$E$17,L842&gt;5%),'CPL Goal &amp; KW Info'!$G$17,IF(AND(I842&lt;1,J842&gt;2,H842&lt;'CPL Goal &amp; KW Info'!$E$18,L842&gt;3%),'CPL Goal &amp; KW Info'!$G$18,IF(AND(I842&lt;1,J842&gt;2,H842&gt;'CPL Goal &amp; KW Info'!$E$20),'CPL Goal &amp; KW Info'!$G$20,IF(AND(I842&lt;1,J842&gt;2,H842&gt;'CPL Goal &amp; KW Info'!$E$19),'CPL Goal &amp; KW Info'!$G$19,IF(AND(I842&lt;1,J842&gt;2,H842&lt;'CPL Goal &amp; KW Info'!$E$19,H842&gt;'CPL Goal &amp; KW Info'!$E$18),"0%",IF(AND(I842&lt;1,J842&lt;2,H842&gt;'CPL Goal &amp; KW Info'!$E$27),'CPL Goal &amp; KW Info'!$G$27,IF(AND(I842&lt;1,J842&lt;2,H842&gt;'CPL Goal &amp; KW Info'!$E$26),'CPL Goal &amp; KW Info'!$G$26,IF(AND(I842&lt;1,J842&lt;2,H842&gt;'CPL Goal &amp; KW Info'!$E$25),'CPL Goal &amp; KW Info'!$G$25,IF(AND(I842&lt;1,J842&lt;2,H842&gt;'CPL Goal &amp; KW Info'!$E$24),'CPL Goal &amp; KW Info'!$G$24,"0%"))))))))))))))))))))))))))))))))))))</f>
        <v>J4</v>
      </c>
      <c r="N842" s="22" t="e">
        <f t="shared" ref="N842:N905" si="65">M842+1</f>
        <v>#VALUE!</v>
      </c>
      <c r="O842" s="5" t="str">
        <f t="shared" ref="O842:O905" si="66">IF(D842="","",N842*D842)</f>
        <v/>
      </c>
      <c r="P842" s="1"/>
      <c r="Q842" s="6"/>
      <c r="R842" s="1"/>
    </row>
    <row r="843" spans="1:18">
      <c r="A843" s="13" t="str">
        <f>IF('CPL Goal &amp; KW Info'!I849="","",'CPL Goal &amp; KW Info'!I849)</f>
        <v/>
      </c>
      <c r="B843" s="13" t="str">
        <f>IF('CPL Goal &amp; KW Info'!J849="","",'CPL Goal &amp; KW Info'!J849)</f>
        <v/>
      </c>
      <c r="C843" s="13" t="str">
        <f>IF('CPL Goal &amp; KW Info'!K849="","",'CPL Goal &amp; KW Info'!K849)</f>
        <v/>
      </c>
      <c r="D843" s="28" t="str">
        <f>IF('CPL Goal &amp; KW Info'!L849="","",'CPL Goal &amp; KW Info'!L849)</f>
        <v/>
      </c>
      <c r="E843" s="13" t="str">
        <f>IF('CPL Goal &amp; KW Info'!M849="","",'CPL Goal &amp; KW Info'!M849)</f>
        <v/>
      </c>
      <c r="F843" s="13" t="str">
        <f>IF('CPL Goal &amp; KW Info'!N849="","",'CPL Goal &amp; KW Info'!N849)</f>
        <v/>
      </c>
      <c r="G843" s="13" t="str">
        <f>IF('CPL Goal &amp; KW Info'!O849="","",'CPL Goal &amp; KW Info'!O849)</f>
        <v/>
      </c>
      <c r="H843" s="28" t="str">
        <f>IF('CPL Goal &amp; KW Info'!P849="","",'CPL Goal &amp; KW Info'!P849)</f>
        <v/>
      </c>
      <c r="I843" s="13" t="str">
        <f>IF('CPL Goal &amp; KW Info'!Q849="","",'CPL Goal &amp; KW Info'!Q849)</f>
        <v/>
      </c>
      <c r="J843" s="13" t="str">
        <f>IF('CPL Goal &amp; KW Info'!R849="","",'CPL Goal &amp; KW Info'!R849)</f>
        <v/>
      </c>
      <c r="K843" s="1" t="str">
        <f t="shared" si="63"/>
        <v/>
      </c>
      <c r="L843" s="21" t="str">
        <f t="shared" si="64"/>
        <v/>
      </c>
      <c r="M843" s="22" t="str">
        <f>IF(AND(I843&gt;0,J843&gt;4,K843&lt;'CPL Goal &amp; KW Info'!$B$5),'CPL Goal &amp; KW Info'!$C$5,IF(AND(I843&gt;0,J843&gt;4,K843&lt;'CPL Goal &amp; KW Info'!$B$6),'CPL Goal &amp; KW Info'!$C$6,IF(AND(I843&gt;0,J843&gt;4,K843&lt;'CPL Goal &amp; KW Info'!$B$7),'CPL Goal &amp; KW Info'!$C$7,IF(AND(I843&gt;0,J843&gt;4,K843&lt;'CPL Goal &amp; KW Info'!$B$8),'CPL Goal &amp; KW Info'!$C$8,IF(AND(I843&gt;0,J843&gt;4,K843&gt;'CPL Goal &amp; KW Info'!$B$11),'CPL Goal &amp; KW Info'!$C$11,IF(AND(I843&gt;0,J843&gt;4,K843&gt;'CPL Goal &amp; KW Info'!$B$10),'CPL Goal &amp; KW Info'!$C$10,IF(AND(I843&gt;0,J843&gt;4,K843&lt;'CPL Goal &amp; KW Info'!$B$10,K843&gt;'CPL Goal &amp; KW Info'!$B$8),'CPL Goal &amp; KW Info'!$C$9,IF(AND(I843&gt;0,J843&gt;2,K843&lt;'CPL Goal &amp; KW Info'!$B$15),'CPL Goal &amp; KW Info'!$C$15,IF(AND(I843&gt;0,J843&gt;2,K843&lt;'CPL Goal &amp; KW Info'!$B$16),'CPL Goal &amp; KW Info'!$C$16,IF(AND(I843&gt;0,J843&gt;2,K843&lt;'CPL Goal &amp; KW Info'!$B$17),'CPL Goal &amp; KW Info'!$C$17,IF(AND(I843&gt;0,J843&gt;2,K843&lt;'CPL Goal &amp; KW Info'!$B$18),'CPL Goal &amp; KW Info'!$C$18,IF(AND(I843&gt;0,J843&gt;2,K843&gt;'CPL Goal &amp; KW Info'!$B$21),'CPL Goal &amp; KW Info'!$C$21,IF(AND(I843&gt;0,J843&gt;2,K843&gt;'CPL Goal &amp; KW Info'!$B$20),'CPL Goal &amp; KW Info'!$C$20,IF(AND(I843&gt;0,J843&gt;2,K843&lt;'CPL Goal &amp; KW Info'!$B$20,K843&gt;'CPL Goal &amp; KW Info'!$B$18),'CPL Goal &amp; KW Info'!$C$19,IF(AND(I843&gt;0,J843&lt;2,K843&gt;'CPL Goal &amp; KW Info'!$B$28),'CPL Goal &amp; KW Info'!$C$28,IF(AND(I843&gt;0,J843&lt;2,K843&gt;'CPL Goal &amp; KW Info'!$B$27),'CPL Goal &amp; KW Info'!$C$27,IF(AND(I843&gt;0,J843&lt;2,K843&gt;'CPL Goal &amp; KW Info'!$B$26),'CPL Goal &amp; KW Info'!$C$26,IF(AND(I843&gt;0,J843&lt;2,K843&lt;'CPL Goal &amp; KW Info'!$B$26),'CPL Goal &amp; KW Info'!$C$25,IF(AND(I843&lt;1,J843&gt;4,H843&lt;'CPL Goal &amp; KW Info'!$E$5,L843&gt;5%),'CPL Goal &amp; KW Info'!$G$5,IF(AND(I843&lt;1,J843&gt;4,H843&lt;'CPL Goal &amp; KW Info'!$E$6,L843&gt;3%),'CPL Goal &amp; KW Info'!$G$6,IF(AND(I843&lt;1,J843&gt;4,H843&lt;'CPL Goal &amp; KW Info'!$E$7,L843&gt;5%),'CPL Goal &amp; KW Info'!$G$7,IF(AND(I843&lt;1,J843&gt;4,H843&lt;'CPL Goal &amp; KW Info'!$E$8,L843&gt;3%),'CPL Goal &amp; KW Info'!$G$8,IF(AND(I843&lt;1,J843&gt;4,H843&gt;'CPL Goal &amp; KW Info'!$E$10),'CPL Goal &amp; KW Info'!$G$10,IF(AND(I843&lt;1,J843&gt;4,H843&gt;'CPL Goal &amp; KW Info'!$E$9),'CPL Goal &amp; KW Info'!$G$9,IF(AND(I843&lt;1,J843&gt;4,H843&lt;'CPL Goal &amp; KW Info'!$E$9,H843&gt;'CPL Goal &amp; KW Info'!$E$8),"0%",IF(AND(I843&lt;1,J843&gt;2,H843&lt;'CPL Goal &amp; KW Info'!$E$15,L843&gt;5%),'CPL Goal &amp; KW Info'!$G$15,IF(AND(I843&lt;1,J843&gt;2,H843&lt;'CPL Goal &amp; KW Info'!$E$16,L843&gt;3%),'CPL Goal &amp; KW Info'!$G$16,IF(AND(I843&lt;1,J843&gt;2,H843&lt;'CPL Goal &amp; KW Info'!$E$17,L843&gt;5%),'CPL Goal &amp; KW Info'!$G$17,IF(AND(I843&lt;1,J843&gt;2,H843&lt;'CPL Goal &amp; KW Info'!$E$18,L843&gt;3%),'CPL Goal &amp; KW Info'!$G$18,IF(AND(I843&lt;1,J843&gt;2,H843&gt;'CPL Goal &amp; KW Info'!$E$20),'CPL Goal &amp; KW Info'!$G$20,IF(AND(I843&lt;1,J843&gt;2,H843&gt;'CPL Goal &amp; KW Info'!$E$19),'CPL Goal &amp; KW Info'!$G$19,IF(AND(I843&lt;1,J843&gt;2,H843&lt;'CPL Goal &amp; KW Info'!$E$19,H843&gt;'CPL Goal &amp; KW Info'!$E$18),"0%",IF(AND(I843&lt;1,J843&lt;2,H843&gt;'CPL Goal &amp; KW Info'!$E$27),'CPL Goal &amp; KW Info'!$G$27,IF(AND(I843&lt;1,J843&lt;2,H843&gt;'CPL Goal &amp; KW Info'!$E$26),'CPL Goal &amp; KW Info'!$G$26,IF(AND(I843&lt;1,J843&lt;2,H843&gt;'CPL Goal &amp; KW Info'!$E$25),'CPL Goal &amp; KW Info'!$G$25,IF(AND(I843&lt;1,J843&lt;2,H843&gt;'CPL Goal &amp; KW Info'!$E$24),'CPL Goal &amp; KW Info'!$G$24,"0%"))))))))))))))))))))))))))))))))))))</f>
        <v>J4</v>
      </c>
      <c r="N843" s="22" t="e">
        <f t="shared" si="65"/>
        <v>#VALUE!</v>
      </c>
      <c r="O843" s="5" t="str">
        <f t="shared" si="66"/>
        <v/>
      </c>
      <c r="P843" s="1"/>
      <c r="Q843" s="6"/>
      <c r="R843" s="1"/>
    </row>
    <row r="844" spans="1:18">
      <c r="A844" s="13" t="str">
        <f>IF('CPL Goal &amp; KW Info'!I850="","",'CPL Goal &amp; KW Info'!I850)</f>
        <v/>
      </c>
      <c r="B844" s="13" t="str">
        <f>IF('CPL Goal &amp; KW Info'!J850="","",'CPL Goal &amp; KW Info'!J850)</f>
        <v/>
      </c>
      <c r="C844" s="13" t="str">
        <f>IF('CPL Goal &amp; KW Info'!K850="","",'CPL Goal &amp; KW Info'!K850)</f>
        <v/>
      </c>
      <c r="D844" s="28" t="str">
        <f>IF('CPL Goal &amp; KW Info'!L850="","",'CPL Goal &amp; KW Info'!L850)</f>
        <v/>
      </c>
      <c r="E844" s="13" t="str">
        <f>IF('CPL Goal &amp; KW Info'!M850="","",'CPL Goal &amp; KW Info'!M850)</f>
        <v/>
      </c>
      <c r="F844" s="13" t="str">
        <f>IF('CPL Goal &amp; KW Info'!N850="","",'CPL Goal &amp; KW Info'!N850)</f>
        <v/>
      </c>
      <c r="G844" s="13" t="str">
        <f>IF('CPL Goal &amp; KW Info'!O850="","",'CPL Goal &amp; KW Info'!O850)</f>
        <v/>
      </c>
      <c r="H844" s="28" t="str">
        <f>IF('CPL Goal &amp; KW Info'!P850="","",'CPL Goal &amp; KW Info'!P850)</f>
        <v/>
      </c>
      <c r="I844" s="13" t="str">
        <f>IF('CPL Goal &amp; KW Info'!Q850="","",'CPL Goal &amp; KW Info'!Q850)</f>
        <v/>
      </c>
      <c r="J844" s="13" t="str">
        <f>IF('CPL Goal &amp; KW Info'!R850="","",'CPL Goal &amp; KW Info'!R850)</f>
        <v/>
      </c>
      <c r="K844" s="1" t="str">
        <f t="shared" si="63"/>
        <v/>
      </c>
      <c r="L844" s="21" t="str">
        <f t="shared" si="64"/>
        <v/>
      </c>
      <c r="M844" s="22" t="str">
        <f>IF(AND(I844&gt;0,J844&gt;4,K844&lt;'CPL Goal &amp; KW Info'!$B$5),'CPL Goal &amp; KW Info'!$C$5,IF(AND(I844&gt;0,J844&gt;4,K844&lt;'CPL Goal &amp; KW Info'!$B$6),'CPL Goal &amp; KW Info'!$C$6,IF(AND(I844&gt;0,J844&gt;4,K844&lt;'CPL Goal &amp; KW Info'!$B$7),'CPL Goal &amp; KW Info'!$C$7,IF(AND(I844&gt;0,J844&gt;4,K844&lt;'CPL Goal &amp; KW Info'!$B$8),'CPL Goal &amp; KW Info'!$C$8,IF(AND(I844&gt;0,J844&gt;4,K844&gt;'CPL Goal &amp; KW Info'!$B$11),'CPL Goal &amp; KW Info'!$C$11,IF(AND(I844&gt;0,J844&gt;4,K844&gt;'CPL Goal &amp; KW Info'!$B$10),'CPL Goal &amp; KW Info'!$C$10,IF(AND(I844&gt;0,J844&gt;4,K844&lt;'CPL Goal &amp; KW Info'!$B$10,K844&gt;'CPL Goal &amp; KW Info'!$B$8),'CPL Goal &amp; KW Info'!$C$9,IF(AND(I844&gt;0,J844&gt;2,K844&lt;'CPL Goal &amp; KW Info'!$B$15),'CPL Goal &amp; KW Info'!$C$15,IF(AND(I844&gt;0,J844&gt;2,K844&lt;'CPL Goal &amp; KW Info'!$B$16),'CPL Goal &amp; KW Info'!$C$16,IF(AND(I844&gt;0,J844&gt;2,K844&lt;'CPL Goal &amp; KW Info'!$B$17),'CPL Goal &amp; KW Info'!$C$17,IF(AND(I844&gt;0,J844&gt;2,K844&lt;'CPL Goal &amp; KW Info'!$B$18),'CPL Goal &amp; KW Info'!$C$18,IF(AND(I844&gt;0,J844&gt;2,K844&gt;'CPL Goal &amp; KW Info'!$B$21),'CPL Goal &amp; KW Info'!$C$21,IF(AND(I844&gt;0,J844&gt;2,K844&gt;'CPL Goal &amp; KW Info'!$B$20),'CPL Goal &amp; KW Info'!$C$20,IF(AND(I844&gt;0,J844&gt;2,K844&lt;'CPL Goal &amp; KW Info'!$B$20,K844&gt;'CPL Goal &amp; KW Info'!$B$18),'CPL Goal &amp; KW Info'!$C$19,IF(AND(I844&gt;0,J844&lt;2,K844&gt;'CPL Goal &amp; KW Info'!$B$28),'CPL Goal &amp; KW Info'!$C$28,IF(AND(I844&gt;0,J844&lt;2,K844&gt;'CPL Goal &amp; KW Info'!$B$27),'CPL Goal &amp; KW Info'!$C$27,IF(AND(I844&gt;0,J844&lt;2,K844&gt;'CPL Goal &amp; KW Info'!$B$26),'CPL Goal &amp; KW Info'!$C$26,IF(AND(I844&gt;0,J844&lt;2,K844&lt;'CPL Goal &amp; KW Info'!$B$26),'CPL Goal &amp; KW Info'!$C$25,IF(AND(I844&lt;1,J844&gt;4,H844&lt;'CPL Goal &amp; KW Info'!$E$5,L844&gt;5%),'CPL Goal &amp; KW Info'!$G$5,IF(AND(I844&lt;1,J844&gt;4,H844&lt;'CPL Goal &amp; KW Info'!$E$6,L844&gt;3%),'CPL Goal &amp; KW Info'!$G$6,IF(AND(I844&lt;1,J844&gt;4,H844&lt;'CPL Goal &amp; KW Info'!$E$7,L844&gt;5%),'CPL Goal &amp; KW Info'!$G$7,IF(AND(I844&lt;1,J844&gt;4,H844&lt;'CPL Goal &amp; KW Info'!$E$8,L844&gt;3%),'CPL Goal &amp; KW Info'!$G$8,IF(AND(I844&lt;1,J844&gt;4,H844&gt;'CPL Goal &amp; KW Info'!$E$10),'CPL Goal &amp; KW Info'!$G$10,IF(AND(I844&lt;1,J844&gt;4,H844&gt;'CPL Goal &amp; KW Info'!$E$9),'CPL Goal &amp; KW Info'!$G$9,IF(AND(I844&lt;1,J844&gt;4,H844&lt;'CPL Goal &amp; KW Info'!$E$9,H844&gt;'CPL Goal &amp; KW Info'!$E$8),"0%",IF(AND(I844&lt;1,J844&gt;2,H844&lt;'CPL Goal &amp; KW Info'!$E$15,L844&gt;5%),'CPL Goal &amp; KW Info'!$G$15,IF(AND(I844&lt;1,J844&gt;2,H844&lt;'CPL Goal &amp; KW Info'!$E$16,L844&gt;3%),'CPL Goal &amp; KW Info'!$G$16,IF(AND(I844&lt;1,J844&gt;2,H844&lt;'CPL Goal &amp; KW Info'!$E$17,L844&gt;5%),'CPL Goal &amp; KW Info'!$G$17,IF(AND(I844&lt;1,J844&gt;2,H844&lt;'CPL Goal &amp; KW Info'!$E$18,L844&gt;3%),'CPL Goal &amp; KW Info'!$G$18,IF(AND(I844&lt;1,J844&gt;2,H844&gt;'CPL Goal &amp; KW Info'!$E$20),'CPL Goal &amp; KW Info'!$G$20,IF(AND(I844&lt;1,J844&gt;2,H844&gt;'CPL Goal &amp; KW Info'!$E$19),'CPL Goal &amp; KW Info'!$G$19,IF(AND(I844&lt;1,J844&gt;2,H844&lt;'CPL Goal &amp; KW Info'!$E$19,H844&gt;'CPL Goal &amp; KW Info'!$E$18),"0%",IF(AND(I844&lt;1,J844&lt;2,H844&gt;'CPL Goal &amp; KW Info'!$E$27),'CPL Goal &amp; KW Info'!$G$27,IF(AND(I844&lt;1,J844&lt;2,H844&gt;'CPL Goal &amp; KW Info'!$E$26),'CPL Goal &amp; KW Info'!$G$26,IF(AND(I844&lt;1,J844&lt;2,H844&gt;'CPL Goal &amp; KW Info'!$E$25),'CPL Goal &amp; KW Info'!$G$25,IF(AND(I844&lt;1,J844&lt;2,H844&gt;'CPL Goal &amp; KW Info'!$E$24),'CPL Goal &amp; KW Info'!$G$24,"0%"))))))))))))))))))))))))))))))))))))</f>
        <v>J4</v>
      </c>
      <c r="N844" s="22" t="e">
        <f t="shared" si="65"/>
        <v>#VALUE!</v>
      </c>
      <c r="O844" s="5" t="str">
        <f t="shared" si="66"/>
        <v/>
      </c>
      <c r="P844" s="1"/>
      <c r="Q844" s="6"/>
      <c r="R844" s="1"/>
    </row>
    <row r="845" spans="1:18">
      <c r="A845" s="13" t="str">
        <f>IF('CPL Goal &amp; KW Info'!I851="","",'CPL Goal &amp; KW Info'!I851)</f>
        <v/>
      </c>
      <c r="B845" s="13" t="str">
        <f>IF('CPL Goal &amp; KW Info'!J851="","",'CPL Goal &amp; KW Info'!J851)</f>
        <v/>
      </c>
      <c r="C845" s="13" t="str">
        <f>IF('CPL Goal &amp; KW Info'!K851="","",'CPL Goal &amp; KW Info'!K851)</f>
        <v/>
      </c>
      <c r="D845" s="28" t="str">
        <f>IF('CPL Goal &amp; KW Info'!L851="","",'CPL Goal &amp; KW Info'!L851)</f>
        <v/>
      </c>
      <c r="E845" s="13" t="str">
        <f>IF('CPL Goal &amp; KW Info'!M851="","",'CPL Goal &amp; KW Info'!M851)</f>
        <v/>
      </c>
      <c r="F845" s="13" t="str">
        <f>IF('CPL Goal &amp; KW Info'!N851="","",'CPL Goal &amp; KW Info'!N851)</f>
        <v/>
      </c>
      <c r="G845" s="13" t="str">
        <f>IF('CPL Goal &amp; KW Info'!O851="","",'CPL Goal &amp; KW Info'!O851)</f>
        <v/>
      </c>
      <c r="H845" s="28" t="str">
        <f>IF('CPL Goal &amp; KW Info'!P851="","",'CPL Goal &amp; KW Info'!P851)</f>
        <v/>
      </c>
      <c r="I845" s="13" t="str">
        <f>IF('CPL Goal &amp; KW Info'!Q851="","",'CPL Goal &amp; KW Info'!Q851)</f>
        <v/>
      </c>
      <c r="J845" s="13" t="str">
        <f>IF('CPL Goal &amp; KW Info'!R851="","",'CPL Goal &amp; KW Info'!R851)</f>
        <v/>
      </c>
      <c r="K845" s="1" t="str">
        <f t="shared" si="63"/>
        <v/>
      </c>
      <c r="L845" s="21" t="str">
        <f t="shared" si="64"/>
        <v/>
      </c>
      <c r="M845" s="22" t="str">
        <f>IF(AND(I845&gt;0,J845&gt;4,K845&lt;'CPL Goal &amp; KW Info'!$B$5),'CPL Goal &amp; KW Info'!$C$5,IF(AND(I845&gt;0,J845&gt;4,K845&lt;'CPL Goal &amp; KW Info'!$B$6),'CPL Goal &amp; KW Info'!$C$6,IF(AND(I845&gt;0,J845&gt;4,K845&lt;'CPL Goal &amp; KW Info'!$B$7),'CPL Goal &amp; KW Info'!$C$7,IF(AND(I845&gt;0,J845&gt;4,K845&lt;'CPL Goal &amp; KW Info'!$B$8),'CPL Goal &amp; KW Info'!$C$8,IF(AND(I845&gt;0,J845&gt;4,K845&gt;'CPL Goal &amp; KW Info'!$B$11),'CPL Goal &amp; KW Info'!$C$11,IF(AND(I845&gt;0,J845&gt;4,K845&gt;'CPL Goal &amp; KW Info'!$B$10),'CPL Goal &amp; KW Info'!$C$10,IF(AND(I845&gt;0,J845&gt;4,K845&lt;'CPL Goal &amp; KW Info'!$B$10,K845&gt;'CPL Goal &amp; KW Info'!$B$8),'CPL Goal &amp; KW Info'!$C$9,IF(AND(I845&gt;0,J845&gt;2,K845&lt;'CPL Goal &amp; KW Info'!$B$15),'CPL Goal &amp; KW Info'!$C$15,IF(AND(I845&gt;0,J845&gt;2,K845&lt;'CPL Goal &amp; KW Info'!$B$16),'CPL Goal &amp; KW Info'!$C$16,IF(AND(I845&gt;0,J845&gt;2,K845&lt;'CPL Goal &amp; KW Info'!$B$17),'CPL Goal &amp; KW Info'!$C$17,IF(AND(I845&gt;0,J845&gt;2,K845&lt;'CPL Goal &amp; KW Info'!$B$18),'CPL Goal &amp; KW Info'!$C$18,IF(AND(I845&gt;0,J845&gt;2,K845&gt;'CPL Goal &amp; KW Info'!$B$21),'CPL Goal &amp; KW Info'!$C$21,IF(AND(I845&gt;0,J845&gt;2,K845&gt;'CPL Goal &amp; KW Info'!$B$20),'CPL Goal &amp; KW Info'!$C$20,IF(AND(I845&gt;0,J845&gt;2,K845&lt;'CPL Goal &amp; KW Info'!$B$20,K845&gt;'CPL Goal &amp; KW Info'!$B$18),'CPL Goal &amp; KW Info'!$C$19,IF(AND(I845&gt;0,J845&lt;2,K845&gt;'CPL Goal &amp; KW Info'!$B$28),'CPL Goal &amp; KW Info'!$C$28,IF(AND(I845&gt;0,J845&lt;2,K845&gt;'CPL Goal &amp; KW Info'!$B$27),'CPL Goal &amp; KW Info'!$C$27,IF(AND(I845&gt;0,J845&lt;2,K845&gt;'CPL Goal &amp; KW Info'!$B$26),'CPL Goal &amp; KW Info'!$C$26,IF(AND(I845&gt;0,J845&lt;2,K845&lt;'CPL Goal &amp; KW Info'!$B$26),'CPL Goal &amp; KW Info'!$C$25,IF(AND(I845&lt;1,J845&gt;4,H845&lt;'CPL Goal &amp; KW Info'!$E$5,L845&gt;5%),'CPL Goal &amp; KW Info'!$G$5,IF(AND(I845&lt;1,J845&gt;4,H845&lt;'CPL Goal &amp; KW Info'!$E$6,L845&gt;3%),'CPL Goal &amp; KW Info'!$G$6,IF(AND(I845&lt;1,J845&gt;4,H845&lt;'CPL Goal &amp; KW Info'!$E$7,L845&gt;5%),'CPL Goal &amp; KW Info'!$G$7,IF(AND(I845&lt;1,J845&gt;4,H845&lt;'CPL Goal &amp; KW Info'!$E$8,L845&gt;3%),'CPL Goal &amp; KW Info'!$G$8,IF(AND(I845&lt;1,J845&gt;4,H845&gt;'CPL Goal &amp; KW Info'!$E$10),'CPL Goal &amp; KW Info'!$G$10,IF(AND(I845&lt;1,J845&gt;4,H845&gt;'CPL Goal &amp; KW Info'!$E$9),'CPL Goal &amp; KW Info'!$G$9,IF(AND(I845&lt;1,J845&gt;4,H845&lt;'CPL Goal &amp; KW Info'!$E$9,H845&gt;'CPL Goal &amp; KW Info'!$E$8),"0%",IF(AND(I845&lt;1,J845&gt;2,H845&lt;'CPL Goal &amp; KW Info'!$E$15,L845&gt;5%),'CPL Goal &amp; KW Info'!$G$15,IF(AND(I845&lt;1,J845&gt;2,H845&lt;'CPL Goal &amp; KW Info'!$E$16,L845&gt;3%),'CPL Goal &amp; KW Info'!$G$16,IF(AND(I845&lt;1,J845&gt;2,H845&lt;'CPL Goal &amp; KW Info'!$E$17,L845&gt;5%),'CPL Goal &amp; KW Info'!$G$17,IF(AND(I845&lt;1,J845&gt;2,H845&lt;'CPL Goal &amp; KW Info'!$E$18,L845&gt;3%),'CPL Goal &amp; KW Info'!$G$18,IF(AND(I845&lt;1,J845&gt;2,H845&gt;'CPL Goal &amp; KW Info'!$E$20),'CPL Goal &amp; KW Info'!$G$20,IF(AND(I845&lt;1,J845&gt;2,H845&gt;'CPL Goal &amp; KW Info'!$E$19),'CPL Goal &amp; KW Info'!$G$19,IF(AND(I845&lt;1,J845&gt;2,H845&lt;'CPL Goal &amp; KW Info'!$E$19,H845&gt;'CPL Goal &amp; KW Info'!$E$18),"0%",IF(AND(I845&lt;1,J845&lt;2,H845&gt;'CPL Goal &amp; KW Info'!$E$27),'CPL Goal &amp; KW Info'!$G$27,IF(AND(I845&lt;1,J845&lt;2,H845&gt;'CPL Goal &amp; KW Info'!$E$26),'CPL Goal &amp; KW Info'!$G$26,IF(AND(I845&lt;1,J845&lt;2,H845&gt;'CPL Goal &amp; KW Info'!$E$25),'CPL Goal &amp; KW Info'!$G$25,IF(AND(I845&lt;1,J845&lt;2,H845&gt;'CPL Goal &amp; KW Info'!$E$24),'CPL Goal &amp; KW Info'!$G$24,"0%"))))))))))))))))))))))))))))))))))))</f>
        <v>J4</v>
      </c>
      <c r="N845" s="22" t="e">
        <f t="shared" si="65"/>
        <v>#VALUE!</v>
      </c>
      <c r="O845" s="5" t="str">
        <f t="shared" si="66"/>
        <v/>
      </c>
      <c r="P845" s="1"/>
      <c r="Q845" s="6"/>
      <c r="R845" s="1"/>
    </row>
    <row r="846" spans="1:18">
      <c r="A846" s="13" t="str">
        <f>IF('CPL Goal &amp; KW Info'!I852="","",'CPL Goal &amp; KW Info'!I852)</f>
        <v/>
      </c>
      <c r="B846" s="13" t="str">
        <f>IF('CPL Goal &amp; KW Info'!J852="","",'CPL Goal &amp; KW Info'!J852)</f>
        <v/>
      </c>
      <c r="C846" s="13" t="str">
        <f>IF('CPL Goal &amp; KW Info'!K852="","",'CPL Goal &amp; KW Info'!K852)</f>
        <v/>
      </c>
      <c r="D846" s="28" t="str">
        <f>IF('CPL Goal &amp; KW Info'!L852="","",'CPL Goal &amp; KW Info'!L852)</f>
        <v/>
      </c>
      <c r="E846" s="13" t="str">
        <f>IF('CPL Goal &amp; KW Info'!M852="","",'CPL Goal &amp; KW Info'!M852)</f>
        <v/>
      </c>
      <c r="F846" s="13" t="str">
        <f>IF('CPL Goal &amp; KW Info'!N852="","",'CPL Goal &amp; KW Info'!N852)</f>
        <v/>
      </c>
      <c r="G846" s="13" t="str">
        <f>IF('CPL Goal &amp; KW Info'!O852="","",'CPL Goal &amp; KW Info'!O852)</f>
        <v/>
      </c>
      <c r="H846" s="28" t="str">
        <f>IF('CPL Goal &amp; KW Info'!P852="","",'CPL Goal &amp; KW Info'!P852)</f>
        <v/>
      </c>
      <c r="I846" s="13" t="str">
        <f>IF('CPL Goal &amp; KW Info'!Q852="","",'CPL Goal &amp; KW Info'!Q852)</f>
        <v/>
      </c>
      <c r="J846" s="13" t="str">
        <f>IF('CPL Goal &amp; KW Info'!R852="","",'CPL Goal &amp; KW Info'!R852)</f>
        <v/>
      </c>
      <c r="K846" s="1" t="str">
        <f t="shared" si="63"/>
        <v/>
      </c>
      <c r="L846" s="21" t="str">
        <f t="shared" si="64"/>
        <v/>
      </c>
      <c r="M846" s="22" t="str">
        <f>IF(AND(I846&gt;0,J846&gt;4,K846&lt;'CPL Goal &amp; KW Info'!$B$5),'CPL Goal &amp; KW Info'!$C$5,IF(AND(I846&gt;0,J846&gt;4,K846&lt;'CPL Goal &amp; KW Info'!$B$6),'CPL Goal &amp; KW Info'!$C$6,IF(AND(I846&gt;0,J846&gt;4,K846&lt;'CPL Goal &amp; KW Info'!$B$7),'CPL Goal &amp; KW Info'!$C$7,IF(AND(I846&gt;0,J846&gt;4,K846&lt;'CPL Goal &amp; KW Info'!$B$8),'CPL Goal &amp; KW Info'!$C$8,IF(AND(I846&gt;0,J846&gt;4,K846&gt;'CPL Goal &amp; KW Info'!$B$11),'CPL Goal &amp; KW Info'!$C$11,IF(AND(I846&gt;0,J846&gt;4,K846&gt;'CPL Goal &amp; KW Info'!$B$10),'CPL Goal &amp; KW Info'!$C$10,IF(AND(I846&gt;0,J846&gt;4,K846&lt;'CPL Goal &amp; KW Info'!$B$10,K846&gt;'CPL Goal &amp; KW Info'!$B$8),'CPL Goal &amp; KW Info'!$C$9,IF(AND(I846&gt;0,J846&gt;2,K846&lt;'CPL Goal &amp; KW Info'!$B$15),'CPL Goal &amp; KW Info'!$C$15,IF(AND(I846&gt;0,J846&gt;2,K846&lt;'CPL Goal &amp; KW Info'!$B$16),'CPL Goal &amp; KW Info'!$C$16,IF(AND(I846&gt;0,J846&gt;2,K846&lt;'CPL Goal &amp; KW Info'!$B$17),'CPL Goal &amp; KW Info'!$C$17,IF(AND(I846&gt;0,J846&gt;2,K846&lt;'CPL Goal &amp; KW Info'!$B$18),'CPL Goal &amp; KW Info'!$C$18,IF(AND(I846&gt;0,J846&gt;2,K846&gt;'CPL Goal &amp; KW Info'!$B$21),'CPL Goal &amp; KW Info'!$C$21,IF(AND(I846&gt;0,J846&gt;2,K846&gt;'CPL Goal &amp; KW Info'!$B$20),'CPL Goal &amp; KW Info'!$C$20,IF(AND(I846&gt;0,J846&gt;2,K846&lt;'CPL Goal &amp; KW Info'!$B$20,K846&gt;'CPL Goal &amp; KW Info'!$B$18),'CPL Goal &amp; KW Info'!$C$19,IF(AND(I846&gt;0,J846&lt;2,K846&gt;'CPL Goal &amp; KW Info'!$B$28),'CPL Goal &amp; KW Info'!$C$28,IF(AND(I846&gt;0,J846&lt;2,K846&gt;'CPL Goal &amp; KW Info'!$B$27),'CPL Goal &amp; KW Info'!$C$27,IF(AND(I846&gt;0,J846&lt;2,K846&gt;'CPL Goal &amp; KW Info'!$B$26),'CPL Goal &amp; KW Info'!$C$26,IF(AND(I846&gt;0,J846&lt;2,K846&lt;'CPL Goal &amp; KW Info'!$B$26),'CPL Goal &amp; KW Info'!$C$25,IF(AND(I846&lt;1,J846&gt;4,H846&lt;'CPL Goal &amp; KW Info'!$E$5,L846&gt;5%),'CPL Goal &amp; KW Info'!$G$5,IF(AND(I846&lt;1,J846&gt;4,H846&lt;'CPL Goal &amp; KW Info'!$E$6,L846&gt;3%),'CPL Goal &amp; KW Info'!$G$6,IF(AND(I846&lt;1,J846&gt;4,H846&lt;'CPL Goal &amp; KW Info'!$E$7,L846&gt;5%),'CPL Goal &amp; KW Info'!$G$7,IF(AND(I846&lt;1,J846&gt;4,H846&lt;'CPL Goal &amp; KW Info'!$E$8,L846&gt;3%),'CPL Goal &amp; KW Info'!$G$8,IF(AND(I846&lt;1,J846&gt;4,H846&gt;'CPL Goal &amp; KW Info'!$E$10),'CPL Goal &amp; KW Info'!$G$10,IF(AND(I846&lt;1,J846&gt;4,H846&gt;'CPL Goal &amp; KW Info'!$E$9),'CPL Goal &amp; KW Info'!$G$9,IF(AND(I846&lt;1,J846&gt;4,H846&lt;'CPL Goal &amp; KW Info'!$E$9,H846&gt;'CPL Goal &amp; KW Info'!$E$8),"0%",IF(AND(I846&lt;1,J846&gt;2,H846&lt;'CPL Goal &amp; KW Info'!$E$15,L846&gt;5%),'CPL Goal &amp; KW Info'!$G$15,IF(AND(I846&lt;1,J846&gt;2,H846&lt;'CPL Goal &amp; KW Info'!$E$16,L846&gt;3%),'CPL Goal &amp; KW Info'!$G$16,IF(AND(I846&lt;1,J846&gt;2,H846&lt;'CPL Goal &amp; KW Info'!$E$17,L846&gt;5%),'CPL Goal &amp; KW Info'!$G$17,IF(AND(I846&lt;1,J846&gt;2,H846&lt;'CPL Goal &amp; KW Info'!$E$18,L846&gt;3%),'CPL Goal &amp; KW Info'!$G$18,IF(AND(I846&lt;1,J846&gt;2,H846&gt;'CPL Goal &amp; KW Info'!$E$20),'CPL Goal &amp; KW Info'!$G$20,IF(AND(I846&lt;1,J846&gt;2,H846&gt;'CPL Goal &amp; KW Info'!$E$19),'CPL Goal &amp; KW Info'!$G$19,IF(AND(I846&lt;1,J846&gt;2,H846&lt;'CPL Goal &amp; KW Info'!$E$19,H846&gt;'CPL Goal &amp; KW Info'!$E$18),"0%",IF(AND(I846&lt;1,J846&lt;2,H846&gt;'CPL Goal &amp; KW Info'!$E$27),'CPL Goal &amp; KW Info'!$G$27,IF(AND(I846&lt;1,J846&lt;2,H846&gt;'CPL Goal &amp; KW Info'!$E$26),'CPL Goal &amp; KW Info'!$G$26,IF(AND(I846&lt;1,J846&lt;2,H846&gt;'CPL Goal &amp; KW Info'!$E$25),'CPL Goal &amp; KW Info'!$G$25,IF(AND(I846&lt;1,J846&lt;2,H846&gt;'CPL Goal &amp; KW Info'!$E$24),'CPL Goal &amp; KW Info'!$G$24,"0%"))))))))))))))))))))))))))))))))))))</f>
        <v>J4</v>
      </c>
      <c r="N846" s="22" t="e">
        <f t="shared" si="65"/>
        <v>#VALUE!</v>
      </c>
      <c r="O846" s="5" t="str">
        <f t="shared" si="66"/>
        <v/>
      </c>
      <c r="P846" s="1"/>
      <c r="Q846" s="6"/>
      <c r="R846" s="1"/>
    </row>
    <row r="847" spans="1:18">
      <c r="A847" s="13" t="str">
        <f>IF('CPL Goal &amp; KW Info'!I853="","",'CPL Goal &amp; KW Info'!I853)</f>
        <v/>
      </c>
      <c r="B847" s="13" t="str">
        <f>IF('CPL Goal &amp; KW Info'!J853="","",'CPL Goal &amp; KW Info'!J853)</f>
        <v/>
      </c>
      <c r="C847" s="13" t="str">
        <f>IF('CPL Goal &amp; KW Info'!K853="","",'CPL Goal &amp; KW Info'!K853)</f>
        <v/>
      </c>
      <c r="D847" s="28" t="str">
        <f>IF('CPL Goal &amp; KW Info'!L853="","",'CPL Goal &amp; KW Info'!L853)</f>
        <v/>
      </c>
      <c r="E847" s="13" t="str">
        <f>IF('CPL Goal &amp; KW Info'!M853="","",'CPL Goal &amp; KW Info'!M853)</f>
        <v/>
      </c>
      <c r="F847" s="13" t="str">
        <f>IF('CPL Goal &amp; KW Info'!N853="","",'CPL Goal &amp; KW Info'!N853)</f>
        <v/>
      </c>
      <c r="G847" s="13" t="str">
        <f>IF('CPL Goal &amp; KW Info'!O853="","",'CPL Goal &amp; KW Info'!O853)</f>
        <v/>
      </c>
      <c r="H847" s="28" t="str">
        <f>IF('CPL Goal &amp; KW Info'!P853="","",'CPL Goal &amp; KW Info'!P853)</f>
        <v/>
      </c>
      <c r="I847" s="13" t="str">
        <f>IF('CPL Goal &amp; KW Info'!Q853="","",'CPL Goal &amp; KW Info'!Q853)</f>
        <v/>
      </c>
      <c r="J847" s="13" t="str">
        <f>IF('CPL Goal &amp; KW Info'!R853="","",'CPL Goal &amp; KW Info'!R853)</f>
        <v/>
      </c>
      <c r="K847" s="1" t="str">
        <f t="shared" si="63"/>
        <v/>
      </c>
      <c r="L847" s="21" t="str">
        <f t="shared" si="64"/>
        <v/>
      </c>
      <c r="M847" s="22" t="str">
        <f>IF(AND(I847&gt;0,J847&gt;4,K847&lt;'CPL Goal &amp; KW Info'!$B$5),'CPL Goal &amp; KW Info'!$C$5,IF(AND(I847&gt;0,J847&gt;4,K847&lt;'CPL Goal &amp; KW Info'!$B$6),'CPL Goal &amp; KW Info'!$C$6,IF(AND(I847&gt;0,J847&gt;4,K847&lt;'CPL Goal &amp; KW Info'!$B$7),'CPL Goal &amp; KW Info'!$C$7,IF(AND(I847&gt;0,J847&gt;4,K847&lt;'CPL Goal &amp; KW Info'!$B$8),'CPL Goal &amp; KW Info'!$C$8,IF(AND(I847&gt;0,J847&gt;4,K847&gt;'CPL Goal &amp; KW Info'!$B$11),'CPL Goal &amp; KW Info'!$C$11,IF(AND(I847&gt;0,J847&gt;4,K847&gt;'CPL Goal &amp; KW Info'!$B$10),'CPL Goal &amp; KW Info'!$C$10,IF(AND(I847&gt;0,J847&gt;4,K847&lt;'CPL Goal &amp; KW Info'!$B$10,K847&gt;'CPL Goal &amp; KW Info'!$B$8),'CPL Goal &amp; KW Info'!$C$9,IF(AND(I847&gt;0,J847&gt;2,K847&lt;'CPL Goal &amp; KW Info'!$B$15),'CPL Goal &amp; KW Info'!$C$15,IF(AND(I847&gt;0,J847&gt;2,K847&lt;'CPL Goal &amp; KW Info'!$B$16),'CPL Goal &amp; KW Info'!$C$16,IF(AND(I847&gt;0,J847&gt;2,K847&lt;'CPL Goal &amp; KW Info'!$B$17),'CPL Goal &amp; KW Info'!$C$17,IF(AND(I847&gt;0,J847&gt;2,K847&lt;'CPL Goal &amp; KW Info'!$B$18),'CPL Goal &amp; KW Info'!$C$18,IF(AND(I847&gt;0,J847&gt;2,K847&gt;'CPL Goal &amp; KW Info'!$B$21),'CPL Goal &amp; KW Info'!$C$21,IF(AND(I847&gt;0,J847&gt;2,K847&gt;'CPL Goal &amp; KW Info'!$B$20),'CPL Goal &amp; KW Info'!$C$20,IF(AND(I847&gt;0,J847&gt;2,K847&lt;'CPL Goal &amp; KW Info'!$B$20,K847&gt;'CPL Goal &amp; KW Info'!$B$18),'CPL Goal &amp; KW Info'!$C$19,IF(AND(I847&gt;0,J847&lt;2,K847&gt;'CPL Goal &amp; KW Info'!$B$28),'CPL Goal &amp; KW Info'!$C$28,IF(AND(I847&gt;0,J847&lt;2,K847&gt;'CPL Goal &amp; KW Info'!$B$27),'CPL Goal &amp; KW Info'!$C$27,IF(AND(I847&gt;0,J847&lt;2,K847&gt;'CPL Goal &amp; KW Info'!$B$26),'CPL Goal &amp; KW Info'!$C$26,IF(AND(I847&gt;0,J847&lt;2,K847&lt;'CPL Goal &amp; KW Info'!$B$26),'CPL Goal &amp; KW Info'!$C$25,IF(AND(I847&lt;1,J847&gt;4,H847&lt;'CPL Goal &amp; KW Info'!$E$5,L847&gt;5%),'CPL Goal &amp; KW Info'!$G$5,IF(AND(I847&lt;1,J847&gt;4,H847&lt;'CPL Goal &amp; KW Info'!$E$6,L847&gt;3%),'CPL Goal &amp; KW Info'!$G$6,IF(AND(I847&lt;1,J847&gt;4,H847&lt;'CPL Goal &amp; KW Info'!$E$7,L847&gt;5%),'CPL Goal &amp; KW Info'!$G$7,IF(AND(I847&lt;1,J847&gt;4,H847&lt;'CPL Goal &amp; KW Info'!$E$8,L847&gt;3%),'CPL Goal &amp; KW Info'!$G$8,IF(AND(I847&lt;1,J847&gt;4,H847&gt;'CPL Goal &amp; KW Info'!$E$10),'CPL Goal &amp; KW Info'!$G$10,IF(AND(I847&lt;1,J847&gt;4,H847&gt;'CPL Goal &amp; KW Info'!$E$9),'CPL Goal &amp; KW Info'!$G$9,IF(AND(I847&lt;1,J847&gt;4,H847&lt;'CPL Goal &amp; KW Info'!$E$9,H847&gt;'CPL Goal &amp; KW Info'!$E$8),"0%",IF(AND(I847&lt;1,J847&gt;2,H847&lt;'CPL Goal &amp; KW Info'!$E$15,L847&gt;5%),'CPL Goal &amp; KW Info'!$G$15,IF(AND(I847&lt;1,J847&gt;2,H847&lt;'CPL Goal &amp; KW Info'!$E$16,L847&gt;3%),'CPL Goal &amp; KW Info'!$G$16,IF(AND(I847&lt;1,J847&gt;2,H847&lt;'CPL Goal &amp; KW Info'!$E$17,L847&gt;5%),'CPL Goal &amp; KW Info'!$G$17,IF(AND(I847&lt;1,J847&gt;2,H847&lt;'CPL Goal &amp; KW Info'!$E$18,L847&gt;3%),'CPL Goal &amp; KW Info'!$G$18,IF(AND(I847&lt;1,J847&gt;2,H847&gt;'CPL Goal &amp; KW Info'!$E$20),'CPL Goal &amp; KW Info'!$G$20,IF(AND(I847&lt;1,J847&gt;2,H847&gt;'CPL Goal &amp; KW Info'!$E$19),'CPL Goal &amp; KW Info'!$G$19,IF(AND(I847&lt;1,J847&gt;2,H847&lt;'CPL Goal &amp; KW Info'!$E$19,H847&gt;'CPL Goal &amp; KW Info'!$E$18),"0%",IF(AND(I847&lt;1,J847&lt;2,H847&gt;'CPL Goal &amp; KW Info'!$E$27),'CPL Goal &amp; KW Info'!$G$27,IF(AND(I847&lt;1,J847&lt;2,H847&gt;'CPL Goal &amp; KW Info'!$E$26),'CPL Goal &amp; KW Info'!$G$26,IF(AND(I847&lt;1,J847&lt;2,H847&gt;'CPL Goal &amp; KW Info'!$E$25),'CPL Goal &amp; KW Info'!$G$25,IF(AND(I847&lt;1,J847&lt;2,H847&gt;'CPL Goal &amp; KW Info'!$E$24),'CPL Goal &amp; KW Info'!$G$24,"0%"))))))))))))))))))))))))))))))))))))</f>
        <v>J4</v>
      </c>
      <c r="N847" s="22" t="e">
        <f t="shared" si="65"/>
        <v>#VALUE!</v>
      </c>
      <c r="O847" s="5" t="str">
        <f t="shared" si="66"/>
        <v/>
      </c>
      <c r="P847" s="1"/>
      <c r="Q847" s="6"/>
      <c r="R847" s="1"/>
    </row>
    <row r="848" spans="1:18">
      <c r="A848" s="13" t="str">
        <f>IF('CPL Goal &amp; KW Info'!I854="","",'CPL Goal &amp; KW Info'!I854)</f>
        <v/>
      </c>
      <c r="B848" s="13" t="str">
        <f>IF('CPL Goal &amp; KW Info'!J854="","",'CPL Goal &amp; KW Info'!J854)</f>
        <v/>
      </c>
      <c r="C848" s="13" t="str">
        <f>IF('CPL Goal &amp; KW Info'!K854="","",'CPL Goal &amp; KW Info'!K854)</f>
        <v/>
      </c>
      <c r="D848" s="28" t="str">
        <f>IF('CPL Goal &amp; KW Info'!L854="","",'CPL Goal &amp; KW Info'!L854)</f>
        <v/>
      </c>
      <c r="E848" s="13" t="str">
        <f>IF('CPL Goal &amp; KW Info'!M854="","",'CPL Goal &amp; KW Info'!M854)</f>
        <v/>
      </c>
      <c r="F848" s="13" t="str">
        <f>IF('CPL Goal &amp; KW Info'!N854="","",'CPL Goal &amp; KW Info'!N854)</f>
        <v/>
      </c>
      <c r="G848" s="13" t="str">
        <f>IF('CPL Goal &amp; KW Info'!O854="","",'CPL Goal &amp; KW Info'!O854)</f>
        <v/>
      </c>
      <c r="H848" s="28" t="str">
        <f>IF('CPL Goal &amp; KW Info'!P854="","",'CPL Goal &amp; KW Info'!P854)</f>
        <v/>
      </c>
      <c r="I848" s="13" t="str">
        <f>IF('CPL Goal &amp; KW Info'!Q854="","",'CPL Goal &amp; KW Info'!Q854)</f>
        <v/>
      </c>
      <c r="J848" s="13" t="str">
        <f>IF('CPL Goal &amp; KW Info'!R854="","",'CPL Goal &amp; KW Info'!R854)</f>
        <v/>
      </c>
      <c r="K848" s="1" t="str">
        <f t="shared" si="63"/>
        <v/>
      </c>
      <c r="L848" s="21" t="str">
        <f t="shared" si="64"/>
        <v/>
      </c>
      <c r="M848" s="22" t="str">
        <f>IF(AND(I848&gt;0,J848&gt;4,K848&lt;'CPL Goal &amp; KW Info'!$B$5),'CPL Goal &amp; KW Info'!$C$5,IF(AND(I848&gt;0,J848&gt;4,K848&lt;'CPL Goal &amp; KW Info'!$B$6),'CPL Goal &amp; KW Info'!$C$6,IF(AND(I848&gt;0,J848&gt;4,K848&lt;'CPL Goal &amp; KW Info'!$B$7),'CPL Goal &amp; KW Info'!$C$7,IF(AND(I848&gt;0,J848&gt;4,K848&lt;'CPL Goal &amp; KW Info'!$B$8),'CPL Goal &amp; KW Info'!$C$8,IF(AND(I848&gt;0,J848&gt;4,K848&gt;'CPL Goal &amp; KW Info'!$B$11),'CPL Goal &amp; KW Info'!$C$11,IF(AND(I848&gt;0,J848&gt;4,K848&gt;'CPL Goal &amp; KW Info'!$B$10),'CPL Goal &amp; KW Info'!$C$10,IF(AND(I848&gt;0,J848&gt;4,K848&lt;'CPL Goal &amp; KW Info'!$B$10,K848&gt;'CPL Goal &amp; KW Info'!$B$8),'CPL Goal &amp; KW Info'!$C$9,IF(AND(I848&gt;0,J848&gt;2,K848&lt;'CPL Goal &amp; KW Info'!$B$15),'CPL Goal &amp; KW Info'!$C$15,IF(AND(I848&gt;0,J848&gt;2,K848&lt;'CPL Goal &amp; KW Info'!$B$16),'CPL Goal &amp; KW Info'!$C$16,IF(AND(I848&gt;0,J848&gt;2,K848&lt;'CPL Goal &amp; KW Info'!$B$17),'CPL Goal &amp; KW Info'!$C$17,IF(AND(I848&gt;0,J848&gt;2,K848&lt;'CPL Goal &amp; KW Info'!$B$18),'CPL Goal &amp; KW Info'!$C$18,IF(AND(I848&gt;0,J848&gt;2,K848&gt;'CPL Goal &amp; KW Info'!$B$21),'CPL Goal &amp; KW Info'!$C$21,IF(AND(I848&gt;0,J848&gt;2,K848&gt;'CPL Goal &amp; KW Info'!$B$20),'CPL Goal &amp; KW Info'!$C$20,IF(AND(I848&gt;0,J848&gt;2,K848&lt;'CPL Goal &amp; KW Info'!$B$20,K848&gt;'CPL Goal &amp; KW Info'!$B$18),'CPL Goal &amp; KW Info'!$C$19,IF(AND(I848&gt;0,J848&lt;2,K848&gt;'CPL Goal &amp; KW Info'!$B$28),'CPL Goal &amp; KW Info'!$C$28,IF(AND(I848&gt;0,J848&lt;2,K848&gt;'CPL Goal &amp; KW Info'!$B$27),'CPL Goal &amp; KW Info'!$C$27,IF(AND(I848&gt;0,J848&lt;2,K848&gt;'CPL Goal &amp; KW Info'!$B$26),'CPL Goal &amp; KW Info'!$C$26,IF(AND(I848&gt;0,J848&lt;2,K848&lt;'CPL Goal &amp; KW Info'!$B$26),'CPL Goal &amp; KW Info'!$C$25,IF(AND(I848&lt;1,J848&gt;4,H848&lt;'CPL Goal &amp; KW Info'!$E$5,L848&gt;5%),'CPL Goal &amp; KW Info'!$G$5,IF(AND(I848&lt;1,J848&gt;4,H848&lt;'CPL Goal &amp; KW Info'!$E$6,L848&gt;3%),'CPL Goal &amp; KW Info'!$G$6,IF(AND(I848&lt;1,J848&gt;4,H848&lt;'CPL Goal &amp; KW Info'!$E$7,L848&gt;5%),'CPL Goal &amp; KW Info'!$G$7,IF(AND(I848&lt;1,J848&gt;4,H848&lt;'CPL Goal &amp; KW Info'!$E$8,L848&gt;3%),'CPL Goal &amp; KW Info'!$G$8,IF(AND(I848&lt;1,J848&gt;4,H848&gt;'CPL Goal &amp; KW Info'!$E$10),'CPL Goal &amp; KW Info'!$G$10,IF(AND(I848&lt;1,J848&gt;4,H848&gt;'CPL Goal &amp; KW Info'!$E$9),'CPL Goal &amp; KW Info'!$G$9,IF(AND(I848&lt;1,J848&gt;4,H848&lt;'CPL Goal &amp; KW Info'!$E$9,H848&gt;'CPL Goal &amp; KW Info'!$E$8),"0%",IF(AND(I848&lt;1,J848&gt;2,H848&lt;'CPL Goal &amp; KW Info'!$E$15,L848&gt;5%),'CPL Goal &amp; KW Info'!$G$15,IF(AND(I848&lt;1,J848&gt;2,H848&lt;'CPL Goal &amp; KW Info'!$E$16,L848&gt;3%),'CPL Goal &amp; KW Info'!$G$16,IF(AND(I848&lt;1,J848&gt;2,H848&lt;'CPL Goal &amp; KW Info'!$E$17,L848&gt;5%),'CPL Goal &amp; KW Info'!$G$17,IF(AND(I848&lt;1,J848&gt;2,H848&lt;'CPL Goal &amp; KW Info'!$E$18,L848&gt;3%),'CPL Goal &amp; KW Info'!$G$18,IF(AND(I848&lt;1,J848&gt;2,H848&gt;'CPL Goal &amp; KW Info'!$E$20),'CPL Goal &amp; KW Info'!$G$20,IF(AND(I848&lt;1,J848&gt;2,H848&gt;'CPL Goal &amp; KW Info'!$E$19),'CPL Goal &amp; KW Info'!$G$19,IF(AND(I848&lt;1,J848&gt;2,H848&lt;'CPL Goal &amp; KW Info'!$E$19,H848&gt;'CPL Goal &amp; KW Info'!$E$18),"0%",IF(AND(I848&lt;1,J848&lt;2,H848&gt;'CPL Goal &amp; KW Info'!$E$27),'CPL Goal &amp; KW Info'!$G$27,IF(AND(I848&lt;1,J848&lt;2,H848&gt;'CPL Goal &amp; KW Info'!$E$26),'CPL Goal &amp; KW Info'!$G$26,IF(AND(I848&lt;1,J848&lt;2,H848&gt;'CPL Goal &amp; KW Info'!$E$25),'CPL Goal &amp; KW Info'!$G$25,IF(AND(I848&lt;1,J848&lt;2,H848&gt;'CPL Goal &amp; KW Info'!$E$24),'CPL Goal &amp; KW Info'!$G$24,"0%"))))))))))))))))))))))))))))))))))))</f>
        <v>J4</v>
      </c>
      <c r="N848" s="22" t="e">
        <f t="shared" si="65"/>
        <v>#VALUE!</v>
      </c>
      <c r="O848" s="5" t="str">
        <f t="shared" si="66"/>
        <v/>
      </c>
      <c r="P848" s="1"/>
      <c r="Q848" s="6"/>
      <c r="R848" s="1"/>
    </row>
    <row r="849" spans="1:18">
      <c r="A849" s="13" t="str">
        <f>IF('CPL Goal &amp; KW Info'!I855="","",'CPL Goal &amp; KW Info'!I855)</f>
        <v/>
      </c>
      <c r="B849" s="13" t="str">
        <f>IF('CPL Goal &amp; KW Info'!J855="","",'CPL Goal &amp; KW Info'!J855)</f>
        <v/>
      </c>
      <c r="C849" s="13" t="str">
        <f>IF('CPL Goal &amp; KW Info'!K855="","",'CPL Goal &amp; KW Info'!K855)</f>
        <v/>
      </c>
      <c r="D849" s="28" t="str">
        <f>IF('CPL Goal &amp; KW Info'!L855="","",'CPL Goal &amp; KW Info'!L855)</f>
        <v/>
      </c>
      <c r="E849" s="13" t="str">
        <f>IF('CPL Goal &amp; KW Info'!M855="","",'CPL Goal &amp; KW Info'!M855)</f>
        <v/>
      </c>
      <c r="F849" s="13" t="str">
        <f>IF('CPL Goal &amp; KW Info'!N855="","",'CPL Goal &amp; KW Info'!N855)</f>
        <v/>
      </c>
      <c r="G849" s="13" t="str">
        <f>IF('CPL Goal &amp; KW Info'!O855="","",'CPL Goal &amp; KW Info'!O855)</f>
        <v/>
      </c>
      <c r="H849" s="28" t="str">
        <f>IF('CPL Goal &amp; KW Info'!P855="","",'CPL Goal &amp; KW Info'!P855)</f>
        <v/>
      </c>
      <c r="I849" s="13" t="str">
        <f>IF('CPL Goal &amp; KW Info'!Q855="","",'CPL Goal &amp; KW Info'!Q855)</f>
        <v/>
      </c>
      <c r="J849" s="13" t="str">
        <f>IF('CPL Goal &amp; KW Info'!R855="","",'CPL Goal &amp; KW Info'!R855)</f>
        <v/>
      </c>
      <c r="K849" s="1" t="str">
        <f t="shared" si="63"/>
        <v/>
      </c>
      <c r="L849" s="21" t="str">
        <f t="shared" si="64"/>
        <v/>
      </c>
      <c r="M849" s="22" t="str">
        <f>IF(AND(I849&gt;0,J849&gt;4,K849&lt;'CPL Goal &amp; KW Info'!$B$5),'CPL Goal &amp; KW Info'!$C$5,IF(AND(I849&gt;0,J849&gt;4,K849&lt;'CPL Goal &amp; KW Info'!$B$6),'CPL Goal &amp; KW Info'!$C$6,IF(AND(I849&gt;0,J849&gt;4,K849&lt;'CPL Goal &amp; KW Info'!$B$7),'CPL Goal &amp; KW Info'!$C$7,IF(AND(I849&gt;0,J849&gt;4,K849&lt;'CPL Goal &amp; KW Info'!$B$8),'CPL Goal &amp; KW Info'!$C$8,IF(AND(I849&gt;0,J849&gt;4,K849&gt;'CPL Goal &amp; KW Info'!$B$11),'CPL Goal &amp; KW Info'!$C$11,IF(AND(I849&gt;0,J849&gt;4,K849&gt;'CPL Goal &amp; KW Info'!$B$10),'CPL Goal &amp; KW Info'!$C$10,IF(AND(I849&gt;0,J849&gt;4,K849&lt;'CPL Goal &amp; KW Info'!$B$10,K849&gt;'CPL Goal &amp; KW Info'!$B$8),'CPL Goal &amp; KW Info'!$C$9,IF(AND(I849&gt;0,J849&gt;2,K849&lt;'CPL Goal &amp; KW Info'!$B$15),'CPL Goal &amp; KW Info'!$C$15,IF(AND(I849&gt;0,J849&gt;2,K849&lt;'CPL Goal &amp; KW Info'!$B$16),'CPL Goal &amp; KW Info'!$C$16,IF(AND(I849&gt;0,J849&gt;2,K849&lt;'CPL Goal &amp; KW Info'!$B$17),'CPL Goal &amp; KW Info'!$C$17,IF(AND(I849&gt;0,J849&gt;2,K849&lt;'CPL Goal &amp; KW Info'!$B$18),'CPL Goal &amp; KW Info'!$C$18,IF(AND(I849&gt;0,J849&gt;2,K849&gt;'CPL Goal &amp; KW Info'!$B$21),'CPL Goal &amp; KW Info'!$C$21,IF(AND(I849&gt;0,J849&gt;2,K849&gt;'CPL Goal &amp; KW Info'!$B$20),'CPL Goal &amp; KW Info'!$C$20,IF(AND(I849&gt;0,J849&gt;2,K849&lt;'CPL Goal &amp; KW Info'!$B$20,K849&gt;'CPL Goal &amp; KW Info'!$B$18),'CPL Goal &amp; KW Info'!$C$19,IF(AND(I849&gt;0,J849&lt;2,K849&gt;'CPL Goal &amp; KW Info'!$B$28),'CPL Goal &amp; KW Info'!$C$28,IF(AND(I849&gt;0,J849&lt;2,K849&gt;'CPL Goal &amp; KW Info'!$B$27),'CPL Goal &amp; KW Info'!$C$27,IF(AND(I849&gt;0,J849&lt;2,K849&gt;'CPL Goal &amp; KW Info'!$B$26),'CPL Goal &amp; KW Info'!$C$26,IF(AND(I849&gt;0,J849&lt;2,K849&lt;'CPL Goal &amp; KW Info'!$B$26),'CPL Goal &amp; KW Info'!$C$25,IF(AND(I849&lt;1,J849&gt;4,H849&lt;'CPL Goal &amp; KW Info'!$E$5,L849&gt;5%),'CPL Goal &amp; KW Info'!$G$5,IF(AND(I849&lt;1,J849&gt;4,H849&lt;'CPL Goal &amp; KW Info'!$E$6,L849&gt;3%),'CPL Goal &amp; KW Info'!$G$6,IF(AND(I849&lt;1,J849&gt;4,H849&lt;'CPL Goal &amp; KW Info'!$E$7,L849&gt;5%),'CPL Goal &amp; KW Info'!$G$7,IF(AND(I849&lt;1,J849&gt;4,H849&lt;'CPL Goal &amp; KW Info'!$E$8,L849&gt;3%),'CPL Goal &amp; KW Info'!$G$8,IF(AND(I849&lt;1,J849&gt;4,H849&gt;'CPL Goal &amp; KW Info'!$E$10),'CPL Goal &amp; KW Info'!$G$10,IF(AND(I849&lt;1,J849&gt;4,H849&gt;'CPL Goal &amp; KW Info'!$E$9),'CPL Goal &amp; KW Info'!$G$9,IF(AND(I849&lt;1,J849&gt;4,H849&lt;'CPL Goal &amp; KW Info'!$E$9,H849&gt;'CPL Goal &amp; KW Info'!$E$8),"0%",IF(AND(I849&lt;1,J849&gt;2,H849&lt;'CPL Goal &amp; KW Info'!$E$15,L849&gt;5%),'CPL Goal &amp; KW Info'!$G$15,IF(AND(I849&lt;1,J849&gt;2,H849&lt;'CPL Goal &amp; KW Info'!$E$16,L849&gt;3%),'CPL Goal &amp; KW Info'!$G$16,IF(AND(I849&lt;1,J849&gt;2,H849&lt;'CPL Goal &amp; KW Info'!$E$17,L849&gt;5%),'CPL Goal &amp; KW Info'!$G$17,IF(AND(I849&lt;1,J849&gt;2,H849&lt;'CPL Goal &amp; KW Info'!$E$18,L849&gt;3%),'CPL Goal &amp; KW Info'!$G$18,IF(AND(I849&lt;1,J849&gt;2,H849&gt;'CPL Goal &amp; KW Info'!$E$20),'CPL Goal &amp; KW Info'!$G$20,IF(AND(I849&lt;1,J849&gt;2,H849&gt;'CPL Goal &amp; KW Info'!$E$19),'CPL Goal &amp; KW Info'!$G$19,IF(AND(I849&lt;1,J849&gt;2,H849&lt;'CPL Goal &amp; KW Info'!$E$19,H849&gt;'CPL Goal &amp; KW Info'!$E$18),"0%",IF(AND(I849&lt;1,J849&lt;2,H849&gt;'CPL Goal &amp; KW Info'!$E$27),'CPL Goal &amp; KW Info'!$G$27,IF(AND(I849&lt;1,J849&lt;2,H849&gt;'CPL Goal &amp; KW Info'!$E$26),'CPL Goal &amp; KW Info'!$G$26,IF(AND(I849&lt;1,J849&lt;2,H849&gt;'CPL Goal &amp; KW Info'!$E$25),'CPL Goal &amp; KW Info'!$G$25,IF(AND(I849&lt;1,J849&lt;2,H849&gt;'CPL Goal &amp; KW Info'!$E$24),'CPL Goal &amp; KW Info'!$G$24,"0%"))))))))))))))))))))))))))))))))))))</f>
        <v>J4</v>
      </c>
      <c r="N849" s="22" t="e">
        <f t="shared" si="65"/>
        <v>#VALUE!</v>
      </c>
      <c r="O849" s="5" t="str">
        <f t="shared" si="66"/>
        <v/>
      </c>
      <c r="P849" s="1"/>
      <c r="Q849" s="6"/>
      <c r="R849" s="1"/>
    </row>
    <row r="850" spans="1:18">
      <c r="A850" s="13" t="str">
        <f>IF('CPL Goal &amp; KW Info'!I856="","",'CPL Goal &amp; KW Info'!I856)</f>
        <v/>
      </c>
      <c r="B850" s="13" t="str">
        <f>IF('CPL Goal &amp; KW Info'!J856="","",'CPL Goal &amp; KW Info'!J856)</f>
        <v/>
      </c>
      <c r="C850" s="13" t="str">
        <f>IF('CPL Goal &amp; KW Info'!K856="","",'CPL Goal &amp; KW Info'!K856)</f>
        <v/>
      </c>
      <c r="D850" s="28" t="str">
        <f>IF('CPL Goal &amp; KW Info'!L856="","",'CPL Goal &amp; KW Info'!L856)</f>
        <v/>
      </c>
      <c r="E850" s="13" t="str">
        <f>IF('CPL Goal &amp; KW Info'!M856="","",'CPL Goal &amp; KW Info'!M856)</f>
        <v/>
      </c>
      <c r="F850" s="13" t="str">
        <f>IF('CPL Goal &amp; KW Info'!N856="","",'CPL Goal &amp; KW Info'!N856)</f>
        <v/>
      </c>
      <c r="G850" s="13" t="str">
        <f>IF('CPL Goal &amp; KW Info'!O856="","",'CPL Goal &amp; KW Info'!O856)</f>
        <v/>
      </c>
      <c r="H850" s="28" t="str">
        <f>IF('CPL Goal &amp; KW Info'!P856="","",'CPL Goal &amp; KW Info'!P856)</f>
        <v/>
      </c>
      <c r="I850" s="13" t="str">
        <f>IF('CPL Goal &amp; KW Info'!Q856="","",'CPL Goal &amp; KW Info'!Q856)</f>
        <v/>
      </c>
      <c r="J850" s="13" t="str">
        <f>IF('CPL Goal &amp; KW Info'!R856="","",'CPL Goal &amp; KW Info'!R856)</f>
        <v/>
      </c>
      <c r="K850" s="1" t="str">
        <f t="shared" si="63"/>
        <v/>
      </c>
      <c r="L850" s="21" t="str">
        <f t="shared" si="64"/>
        <v/>
      </c>
      <c r="M850" s="22" t="str">
        <f>IF(AND(I850&gt;0,J850&gt;4,K850&lt;'CPL Goal &amp; KW Info'!$B$5),'CPL Goal &amp; KW Info'!$C$5,IF(AND(I850&gt;0,J850&gt;4,K850&lt;'CPL Goal &amp; KW Info'!$B$6),'CPL Goal &amp; KW Info'!$C$6,IF(AND(I850&gt;0,J850&gt;4,K850&lt;'CPL Goal &amp; KW Info'!$B$7),'CPL Goal &amp; KW Info'!$C$7,IF(AND(I850&gt;0,J850&gt;4,K850&lt;'CPL Goal &amp; KW Info'!$B$8),'CPL Goal &amp; KW Info'!$C$8,IF(AND(I850&gt;0,J850&gt;4,K850&gt;'CPL Goal &amp; KW Info'!$B$11),'CPL Goal &amp; KW Info'!$C$11,IF(AND(I850&gt;0,J850&gt;4,K850&gt;'CPL Goal &amp; KW Info'!$B$10),'CPL Goal &amp; KW Info'!$C$10,IF(AND(I850&gt;0,J850&gt;4,K850&lt;'CPL Goal &amp; KW Info'!$B$10,K850&gt;'CPL Goal &amp; KW Info'!$B$8),'CPL Goal &amp; KW Info'!$C$9,IF(AND(I850&gt;0,J850&gt;2,K850&lt;'CPL Goal &amp; KW Info'!$B$15),'CPL Goal &amp; KW Info'!$C$15,IF(AND(I850&gt;0,J850&gt;2,K850&lt;'CPL Goal &amp; KW Info'!$B$16),'CPL Goal &amp; KW Info'!$C$16,IF(AND(I850&gt;0,J850&gt;2,K850&lt;'CPL Goal &amp; KW Info'!$B$17),'CPL Goal &amp; KW Info'!$C$17,IF(AND(I850&gt;0,J850&gt;2,K850&lt;'CPL Goal &amp; KW Info'!$B$18),'CPL Goal &amp; KW Info'!$C$18,IF(AND(I850&gt;0,J850&gt;2,K850&gt;'CPL Goal &amp; KW Info'!$B$21),'CPL Goal &amp; KW Info'!$C$21,IF(AND(I850&gt;0,J850&gt;2,K850&gt;'CPL Goal &amp; KW Info'!$B$20),'CPL Goal &amp; KW Info'!$C$20,IF(AND(I850&gt;0,J850&gt;2,K850&lt;'CPL Goal &amp; KW Info'!$B$20,K850&gt;'CPL Goal &amp; KW Info'!$B$18),'CPL Goal &amp; KW Info'!$C$19,IF(AND(I850&gt;0,J850&lt;2,K850&gt;'CPL Goal &amp; KW Info'!$B$28),'CPL Goal &amp; KW Info'!$C$28,IF(AND(I850&gt;0,J850&lt;2,K850&gt;'CPL Goal &amp; KW Info'!$B$27),'CPL Goal &amp; KW Info'!$C$27,IF(AND(I850&gt;0,J850&lt;2,K850&gt;'CPL Goal &amp; KW Info'!$B$26),'CPL Goal &amp; KW Info'!$C$26,IF(AND(I850&gt;0,J850&lt;2,K850&lt;'CPL Goal &amp; KW Info'!$B$26),'CPL Goal &amp; KW Info'!$C$25,IF(AND(I850&lt;1,J850&gt;4,H850&lt;'CPL Goal &amp; KW Info'!$E$5,L850&gt;5%),'CPL Goal &amp; KW Info'!$G$5,IF(AND(I850&lt;1,J850&gt;4,H850&lt;'CPL Goal &amp; KW Info'!$E$6,L850&gt;3%),'CPL Goal &amp; KW Info'!$G$6,IF(AND(I850&lt;1,J850&gt;4,H850&lt;'CPL Goal &amp; KW Info'!$E$7,L850&gt;5%),'CPL Goal &amp; KW Info'!$G$7,IF(AND(I850&lt;1,J850&gt;4,H850&lt;'CPL Goal &amp; KW Info'!$E$8,L850&gt;3%),'CPL Goal &amp; KW Info'!$G$8,IF(AND(I850&lt;1,J850&gt;4,H850&gt;'CPL Goal &amp; KW Info'!$E$10),'CPL Goal &amp; KW Info'!$G$10,IF(AND(I850&lt;1,J850&gt;4,H850&gt;'CPL Goal &amp; KW Info'!$E$9),'CPL Goal &amp; KW Info'!$G$9,IF(AND(I850&lt;1,J850&gt;4,H850&lt;'CPL Goal &amp; KW Info'!$E$9,H850&gt;'CPL Goal &amp; KW Info'!$E$8),"0%",IF(AND(I850&lt;1,J850&gt;2,H850&lt;'CPL Goal &amp; KW Info'!$E$15,L850&gt;5%),'CPL Goal &amp; KW Info'!$G$15,IF(AND(I850&lt;1,J850&gt;2,H850&lt;'CPL Goal &amp; KW Info'!$E$16,L850&gt;3%),'CPL Goal &amp; KW Info'!$G$16,IF(AND(I850&lt;1,J850&gt;2,H850&lt;'CPL Goal &amp; KW Info'!$E$17,L850&gt;5%),'CPL Goal &amp; KW Info'!$G$17,IF(AND(I850&lt;1,J850&gt;2,H850&lt;'CPL Goal &amp; KW Info'!$E$18,L850&gt;3%),'CPL Goal &amp; KW Info'!$G$18,IF(AND(I850&lt;1,J850&gt;2,H850&gt;'CPL Goal &amp; KW Info'!$E$20),'CPL Goal &amp; KW Info'!$G$20,IF(AND(I850&lt;1,J850&gt;2,H850&gt;'CPL Goal &amp; KW Info'!$E$19),'CPL Goal &amp; KW Info'!$G$19,IF(AND(I850&lt;1,J850&gt;2,H850&lt;'CPL Goal &amp; KW Info'!$E$19,H850&gt;'CPL Goal &amp; KW Info'!$E$18),"0%",IF(AND(I850&lt;1,J850&lt;2,H850&gt;'CPL Goal &amp; KW Info'!$E$27),'CPL Goal &amp; KW Info'!$G$27,IF(AND(I850&lt;1,J850&lt;2,H850&gt;'CPL Goal &amp; KW Info'!$E$26),'CPL Goal &amp; KW Info'!$G$26,IF(AND(I850&lt;1,J850&lt;2,H850&gt;'CPL Goal &amp; KW Info'!$E$25),'CPL Goal &amp; KW Info'!$G$25,IF(AND(I850&lt;1,J850&lt;2,H850&gt;'CPL Goal &amp; KW Info'!$E$24),'CPL Goal &amp; KW Info'!$G$24,"0%"))))))))))))))))))))))))))))))))))))</f>
        <v>J4</v>
      </c>
      <c r="N850" s="22" t="e">
        <f t="shared" si="65"/>
        <v>#VALUE!</v>
      </c>
      <c r="O850" s="5" t="str">
        <f t="shared" si="66"/>
        <v/>
      </c>
      <c r="P850" s="1"/>
      <c r="Q850" s="6"/>
      <c r="R850" s="1"/>
    </row>
    <row r="851" spans="1:18">
      <c r="A851" s="13" t="str">
        <f>IF('CPL Goal &amp; KW Info'!I857="","",'CPL Goal &amp; KW Info'!I857)</f>
        <v/>
      </c>
      <c r="B851" s="13" t="str">
        <f>IF('CPL Goal &amp; KW Info'!J857="","",'CPL Goal &amp; KW Info'!J857)</f>
        <v/>
      </c>
      <c r="C851" s="13" t="str">
        <f>IF('CPL Goal &amp; KW Info'!K857="","",'CPL Goal &amp; KW Info'!K857)</f>
        <v/>
      </c>
      <c r="D851" s="28" t="str">
        <f>IF('CPL Goal &amp; KW Info'!L857="","",'CPL Goal &amp; KW Info'!L857)</f>
        <v/>
      </c>
      <c r="E851" s="13" t="str">
        <f>IF('CPL Goal &amp; KW Info'!M857="","",'CPL Goal &amp; KW Info'!M857)</f>
        <v/>
      </c>
      <c r="F851" s="13" t="str">
        <f>IF('CPL Goal &amp; KW Info'!N857="","",'CPL Goal &amp; KW Info'!N857)</f>
        <v/>
      </c>
      <c r="G851" s="13" t="str">
        <f>IF('CPL Goal &amp; KW Info'!O857="","",'CPL Goal &amp; KW Info'!O857)</f>
        <v/>
      </c>
      <c r="H851" s="28" t="str">
        <f>IF('CPL Goal &amp; KW Info'!P857="","",'CPL Goal &amp; KW Info'!P857)</f>
        <v/>
      </c>
      <c r="I851" s="13" t="str">
        <f>IF('CPL Goal &amp; KW Info'!Q857="","",'CPL Goal &amp; KW Info'!Q857)</f>
        <v/>
      </c>
      <c r="J851" s="13" t="str">
        <f>IF('CPL Goal &amp; KW Info'!R857="","",'CPL Goal &amp; KW Info'!R857)</f>
        <v/>
      </c>
      <c r="K851" s="1" t="str">
        <f t="shared" si="63"/>
        <v/>
      </c>
      <c r="L851" s="21" t="str">
        <f t="shared" si="64"/>
        <v/>
      </c>
      <c r="M851" s="22" t="str">
        <f>IF(AND(I851&gt;0,J851&gt;4,K851&lt;'CPL Goal &amp; KW Info'!$B$5),'CPL Goal &amp; KW Info'!$C$5,IF(AND(I851&gt;0,J851&gt;4,K851&lt;'CPL Goal &amp; KW Info'!$B$6),'CPL Goal &amp; KW Info'!$C$6,IF(AND(I851&gt;0,J851&gt;4,K851&lt;'CPL Goal &amp; KW Info'!$B$7),'CPL Goal &amp; KW Info'!$C$7,IF(AND(I851&gt;0,J851&gt;4,K851&lt;'CPL Goal &amp; KW Info'!$B$8),'CPL Goal &amp; KW Info'!$C$8,IF(AND(I851&gt;0,J851&gt;4,K851&gt;'CPL Goal &amp; KW Info'!$B$11),'CPL Goal &amp; KW Info'!$C$11,IF(AND(I851&gt;0,J851&gt;4,K851&gt;'CPL Goal &amp; KW Info'!$B$10),'CPL Goal &amp; KW Info'!$C$10,IF(AND(I851&gt;0,J851&gt;4,K851&lt;'CPL Goal &amp; KW Info'!$B$10,K851&gt;'CPL Goal &amp; KW Info'!$B$8),'CPL Goal &amp; KW Info'!$C$9,IF(AND(I851&gt;0,J851&gt;2,K851&lt;'CPL Goal &amp; KW Info'!$B$15),'CPL Goal &amp; KW Info'!$C$15,IF(AND(I851&gt;0,J851&gt;2,K851&lt;'CPL Goal &amp; KW Info'!$B$16),'CPL Goal &amp; KW Info'!$C$16,IF(AND(I851&gt;0,J851&gt;2,K851&lt;'CPL Goal &amp; KW Info'!$B$17),'CPL Goal &amp; KW Info'!$C$17,IF(AND(I851&gt;0,J851&gt;2,K851&lt;'CPL Goal &amp; KW Info'!$B$18),'CPL Goal &amp; KW Info'!$C$18,IF(AND(I851&gt;0,J851&gt;2,K851&gt;'CPL Goal &amp; KW Info'!$B$21),'CPL Goal &amp; KW Info'!$C$21,IF(AND(I851&gt;0,J851&gt;2,K851&gt;'CPL Goal &amp; KW Info'!$B$20),'CPL Goal &amp; KW Info'!$C$20,IF(AND(I851&gt;0,J851&gt;2,K851&lt;'CPL Goal &amp; KW Info'!$B$20,K851&gt;'CPL Goal &amp; KW Info'!$B$18),'CPL Goal &amp; KW Info'!$C$19,IF(AND(I851&gt;0,J851&lt;2,K851&gt;'CPL Goal &amp; KW Info'!$B$28),'CPL Goal &amp; KW Info'!$C$28,IF(AND(I851&gt;0,J851&lt;2,K851&gt;'CPL Goal &amp; KW Info'!$B$27),'CPL Goal &amp; KW Info'!$C$27,IF(AND(I851&gt;0,J851&lt;2,K851&gt;'CPL Goal &amp; KW Info'!$B$26),'CPL Goal &amp; KW Info'!$C$26,IF(AND(I851&gt;0,J851&lt;2,K851&lt;'CPL Goal &amp; KW Info'!$B$26),'CPL Goal &amp; KW Info'!$C$25,IF(AND(I851&lt;1,J851&gt;4,H851&lt;'CPL Goal &amp; KW Info'!$E$5,L851&gt;5%),'CPL Goal &amp; KW Info'!$G$5,IF(AND(I851&lt;1,J851&gt;4,H851&lt;'CPL Goal &amp; KW Info'!$E$6,L851&gt;3%),'CPL Goal &amp; KW Info'!$G$6,IF(AND(I851&lt;1,J851&gt;4,H851&lt;'CPL Goal &amp; KW Info'!$E$7,L851&gt;5%),'CPL Goal &amp; KW Info'!$G$7,IF(AND(I851&lt;1,J851&gt;4,H851&lt;'CPL Goal &amp; KW Info'!$E$8,L851&gt;3%),'CPL Goal &amp; KW Info'!$G$8,IF(AND(I851&lt;1,J851&gt;4,H851&gt;'CPL Goal &amp; KW Info'!$E$10),'CPL Goal &amp; KW Info'!$G$10,IF(AND(I851&lt;1,J851&gt;4,H851&gt;'CPL Goal &amp; KW Info'!$E$9),'CPL Goal &amp; KW Info'!$G$9,IF(AND(I851&lt;1,J851&gt;4,H851&lt;'CPL Goal &amp; KW Info'!$E$9,H851&gt;'CPL Goal &amp; KW Info'!$E$8),"0%",IF(AND(I851&lt;1,J851&gt;2,H851&lt;'CPL Goal &amp; KW Info'!$E$15,L851&gt;5%),'CPL Goal &amp; KW Info'!$G$15,IF(AND(I851&lt;1,J851&gt;2,H851&lt;'CPL Goal &amp; KW Info'!$E$16,L851&gt;3%),'CPL Goal &amp; KW Info'!$G$16,IF(AND(I851&lt;1,J851&gt;2,H851&lt;'CPL Goal &amp; KW Info'!$E$17,L851&gt;5%),'CPL Goal &amp; KW Info'!$G$17,IF(AND(I851&lt;1,J851&gt;2,H851&lt;'CPL Goal &amp; KW Info'!$E$18,L851&gt;3%),'CPL Goal &amp; KW Info'!$G$18,IF(AND(I851&lt;1,J851&gt;2,H851&gt;'CPL Goal &amp; KW Info'!$E$20),'CPL Goal &amp; KW Info'!$G$20,IF(AND(I851&lt;1,J851&gt;2,H851&gt;'CPL Goal &amp; KW Info'!$E$19),'CPL Goal &amp; KW Info'!$G$19,IF(AND(I851&lt;1,J851&gt;2,H851&lt;'CPL Goal &amp; KW Info'!$E$19,H851&gt;'CPL Goal &amp; KW Info'!$E$18),"0%",IF(AND(I851&lt;1,J851&lt;2,H851&gt;'CPL Goal &amp; KW Info'!$E$27),'CPL Goal &amp; KW Info'!$G$27,IF(AND(I851&lt;1,J851&lt;2,H851&gt;'CPL Goal &amp; KW Info'!$E$26),'CPL Goal &amp; KW Info'!$G$26,IF(AND(I851&lt;1,J851&lt;2,H851&gt;'CPL Goal &amp; KW Info'!$E$25),'CPL Goal &amp; KW Info'!$G$25,IF(AND(I851&lt;1,J851&lt;2,H851&gt;'CPL Goal &amp; KW Info'!$E$24),'CPL Goal &amp; KW Info'!$G$24,"0%"))))))))))))))))))))))))))))))))))))</f>
        <v>J4</v>
      </c>
      <c r="N851" s="22" t="e">
        <f t="shared" si="65"/>
        <v>#VALUE!</v>
      </c>
      <c r="O851" s="5" t="str">
        <f t="shared" si="66"/>
        <v/>
      </c>
      <c r="P851" s="1"/>
      <c r="Q851" s="6"/>
      <c r="R851" s="1"/>
    </row>
    <row r="852" spans="1:18">
      <c r="A852" s="13" t="str">
        <f>IF('CPL Goal &amp; KW Info'!I858="","",'CPL Goal &amp; KW Info'!I858)</f>
        <v/>
      </c>
      <c r="B852" s="13" t="str">
        <f>IF('CPL Goal &amp; KW Info'!J858="","",'CPL Goal &amp; KW Info'!J858)</f>
        <v/>
      </c>
      <c r="C852" s="13" t="str">
        <f>IF('CPL Goal &amp; KW Info'!K858="","",'CPL Goal &amp; KW Info'!K858)</f>
        <v/>
      </c>
      <c r="D852" s="28" t="str">
        <f>IF('CPL Goal &amp; KW Info'!L858="","",'CPL Goal &amp; KW Info'!L858)</f>
        <v/>
      </c>
      <c r="E852" s="13" t="str">
        <f>IF('CPL Goal &amp; KW Info'!M858="","",'CPL Goal &amp; KW Info'!M858)</f>
        <v/>
      </c>
      <c r="F852" s="13" t="str">
        <f>IF('CPL Goal &amp; KW Info'!N858="","",'CPL Goal &amp; KW Info'!N858)</f>
        <v/>
      </c>
      <c r="G852" s="13" t="str">
        <f>IF('CPL Goal &amp; KW Info'!O858="","",'CPL Goal &amp; KW Info'!O858)</f>
        <v/>
      </c>
      <c r="H852" s="28" t="str">
        <f>IF('CPL Goal &amp; KW Info'!P858="","",'CPL Goal &amp; KW Info'!P858)</f>
        <v/>
      </c>
      <c r="I852" s="13" t="str">
        <f>IF('CPL Goal &amp; KW Info'!Q858="","",'CPL Goal &amp; KW Info'!Q858)</f>
        <v/>
      </c>
      <c r="J852" s="13" t="str">
        <f>IF('CPL Goal &amp; KW Info'!R858="","",'CPL Goal &amp; KW Info'!R858)</f>
        <v/>
      </c>
      <c r="K852" s="1" t="str">
        <f t="shared" si="63"/>
        <v/>
      </c>
      <c r="L852" s="21" t="str">
        <f t="shared" si="64"/>
        <v/>
      </c>
      <c r="M852" s="22" t="str">
        <f>IF(AND(I852&gt;0,J852&gt;4,K852&lt;'CPL Goal &amp; KW Info'!$B$5),'CPL Goal &amp; KW Info'!$C$5,IF(AND(I852&gt;0,J852&gt;4,K852&lt;'CPL Goal &amp; KW Info'!$B$6),'CPL Goal &amp; KW Info'!$C$6,IF(AND(I852&gt;0,J852&gt;4,K852&lt;'CPL Goal &amp; KW Info'!$B$7),'CPL Goal &amp; KW Info'!$C$7,IF(AND(I852&gt;0,J852&gt;4,K852&lt;'CPL Goal &amp; KW Info'!$B$8),'CPL Goal &amp; KW Info'!$C$8,IF(AND(I852&gt;0,J852&gt;4,K852&gt;'CPL Goal &amp; KW Info'!$B$11),'CPL Goal &amp; KW Info'!$C$11,IF(AND(I852&gt;0,J852&gt;4,K852&gt;'CPL Goal &amp; KW Info'!$B$10),'CPL Goal &amp; KW Info'!$C$10,IF(AND(I852&gt;0,J852&gt;4,K852&lt;'CPL Goal &amp; KW Info'!$B$10,K852&gt;'CPL Goal &amp; KW Info'!$B$8),'CPL Goal &amp; KW Info'!$C$9,IF(AND(I852&gt;0,J852&gt;2,K852&lt;'CPL Goal &amp; KW Info'!$B$15),'CPL Goal &amp; KW Info'!$C$15,IF(AND(I852&gt;0,J852&gt;2,K852&lt;'CPL Goal &amp; KW Info'!$B$16),'CPL Goal &amp; KW Info'!$C$16,IF(AND(I852&gt;0,J852&gt;2,K852&lt;'CPL Goal &amp; KW Info'!$B$17),'CPL Goal &amp; KW Info'!$C$17,IF(AND(I852&gt;0,J852&gt;2,K852&lt;'CPL Goal &amp; KW Info'!$B$18),'CPL Goal &amp; KW Info'!$C$18,IF(AND(I852&gt;0,J852&gt;2,K852&gt;'CPL Goal &amp; KW Info'!$B$21),'CPL Goal &amp; KW Info'!$C$21,IF(AND(I852&gt;0,J852&gt;2,K852&gt;'CPL Goal &amp; KW Info'!$B$20),'CPL Goal &amp; KW Info'!$C$20,IF(AND(I852&gt;0,J852&gt;2,K852&lt;'CPL Goal &amp; KW Info'!$B$20,K852&gt;'CPL Goal &amp; KW Info'!$B$18),'CPL Goal &amp; KW Info'!$C$19,IF(AND(I852&gt;0,J852&lt;2,K852&gt;'CPL Goal &amp; KW Info'!$B$28),'CPL Goal &amp; KW Info'!$C$28,IF(AND(I852&gt;0,J852&lt;2,K852&gt;'CPL Goal &amp; KW Info'!$B$27),'CPL Goal &amp; KW Info'!$C$27,IF(AND(I852&gt;0,J852&lt;2,K852&gt;'CPL Goal &amp; KW Info'!$B$26),'CPL Goal &amp; KW Info'!$C$26,IF(AND(I852&gt;0,J852&lt;2,K852&lt;'CPL Goal &amp; KW Info'!$B$26),'CPL Goal &amp; KW Info'!$C$25,IF(AND(I852&lt;1,J852&gt;4,H852&lt;'CPL Goal &amp; KW Info'!$E$5,L852&gt;5%),'CPL Goal &amp; KW Info'!$G$5,IF(AND(I852&lt;1,J852&gt;4,H852&lt;'CPL Goal &amp; KW Info'!$E$6,L852&gt;3%),'CPL Goal &amp; KW Info'!$G$6,IF(AND(I852&lt;1,J852&gt;4,H852&lt;'CPL Goal &amp; KW Info'!$E$7,L852&gt;5%),'CPL Goal &amp; KW Info'!$G$7,IF(AND(I852&lt;1,J852&gt;4,H852&lt;'CPL Goal &amp; KW Info'!$E$8,L852&gt;3%),'CPL Goal &amp; KW Info'!$G$8,IF(AND(I852&lt;1,J852&gt;4,H852&gt;'CPL Goal &amp; KW Info'!$E$10),'CPL Goal &amp; KW Info'!$G$10,IF(AND(I852&lt;1,J852&gt;4,H852&gt;'CPL Goal &amp; KW Info'!$E$9),'CPL Goal &amp; KW Info'!$G$9,IF(AND(I852&lt;1,J852&gt;4,H852&lt;'CPL Goal &amp; KW Info'!$E$9,H852&gt;'CPL Goal &amp; KW Info'!$E$8),"0%",IF(AND(I852&lt;1,J852&gt;2,H852&lt;'CPL Goal &amp; KW Info'!$E$15,L852&gt;5%),'CPL Goal &amp; KW Info'!$G$15,IF(AND(I852&lt;1,J852&gt;2,H852&lt;'CPL Goal &amp; KW Info'!$E$16,L852&gt;3%),'CPL Goal &amp; KW Info'!$G$16,IF(AND(I852&lt;1,J852&gt;2,H852&lt;'CPL Goal &amp; KW Info'!$E$17,L852&gt;5%),'CPL Goal &amp; KW Info'!$G$17,IF(AND(I852&lt;1,J852&gt;2,H852&lt;'CPL Goal &amp; KW Info'!$E$18,L852&gt;3%),'CPL Goal &amp; KW Info'!$G$18,IF(AND(I852&lt;1,J852&gt;2,H852&gt;'CPL Goal &amp; KW Info'!$E$20),'CPL Goal &amp; KW Info'!$G$20,IF(AND(I852&lt;1,J852&gt;2,H852&gt;'CPL Goal &amp; KW Info'!$E$19),'CPL Goal &amp; KW Info'!$G$19,IF(AND(I852&lt;1,J852&gt;2,H852&lt;'CPL Goal &amp; KW Info'!$E$19,H852&gt;'CPL Goal &amp; KW Info'!$E$18),"0%",IF(AND(I852&lt;1,J852&lt;2,H852&gt;'CPL Goal &amp; KW Info'!$E$27),'CPL Goal &amp; KW Info'!$G$27,IF(AND(I852&lt;1,J852&lt;2,H852&gt;'CPL Goal &amp; KW Info'!$E$26),'CPL Goal &amp; KW Info'!$G$26,IF(AND(I852&lt;1,J852&lt;2,H852&gt;'CPL Goal &amp; KW Info'!$E$25),'CPL Goal &amp; KW Info'!$G$25,IF(AND(I852&lt;1,J852&lt;2,H852&gt;'CPL Goal &amp; KW Info'!$E$24),'CPL Goal &amp; KW Info'!$G$24,"0%"))))))))))))))))))))))))))))))))))))</f>
        <v>J4</v>
      </c>
      <c r="N852" s="22" t="e">
        <f t="shared" si="65"/>
        <v>#VALUE!</v>
      </c>
      <c r="O852" s="5" t="str">
        <f t="shared" si="66"/>
        <v/>
      </c>
      <c r="P852" s="1"/>
      <c r="Q852" s="6"/>
      <c r="R852" s="1"/>
    </row>
    <row r="853" spans="1:18">
      <c r="A853" s="13" t="str">
        <f>IF('CPL Goal &amp; KW Info'!I859="","",'CPL Goal &amp; KW Info'!I859)</f>
        <v/>
      </c>
      <c r="B853" s="13" t="str">
        <f>IF('CPL Goal &amp; KW Info'!J859="","",'CPL Goal &amp; KW Info'!J859)</f>
        <v/>
      </c>
      <c r="C853" s="13" t="str">
        <f>IF('CPL Goal &amp; KW Info'!K859="","",'CPL Goal &amp; KW Info'!K859)</f>
        <v/>
      </c>
      <c r="D853" s="28" t="str">
        <f>IF('CPL Goal &amp; KW Info'!L859="","",'CPL Goal &amp; KW Info'!L859)</f>
        <v/>
      </c>
      <c r="E853" s="13" t="str">
        <f>IF('CPL Goal &amp; KW Info'!M859="","",'CPL Goal &amp; KW Info'!M859)</f>
        <v/>
      </c>
      <c r="F853" s="13" t="str">
        <f>IF('CPL Goal &amp; KW Info'!N859="","",'CPL Goal &amp; KW Info'!N859)</f>
        <v/>
      </c>
      <c r="G853" s="13" t="str">
        <f>IF('CPL Goal &amp; KW Info'!O859="","",'CPL Goal &amp; KW Info'!O859)</f>
        <v/>
      </c>
      <c r="H853" s="28" t="str">
        <f>IF('CPL Goal &amp; KW Info'!P859="","",'CPL Goal &amp; KW Info'!P859)</f>
        <v/>
      </c>
      <c r="I853" s="13" t="str">
        <f>IF('CPL Goal &amp; KW Info'!Q859="","",'CPL Goal &amp; KW Info'!Q859)</f>
        <v/>
      </c>
      <c r="J853" s="13" t="str">
        <f>IF('CPL Goal &amp; KW Info'!R859="","",'CPL Goal &amp; KW Info'!R859)</f>
        <v/>
      </c>
      <c r="K853" s="1" t="str">
        <f t="shared" si="63"/>
        <v/>
      </c>
      <c r="L853" s="21" t="str">
        <f t="shared" si="64"/>
        <v/>
      </c>
      <c r="M853" s="22" t="str">
        <f>IF(AND(I853&gt;0,J853&gt;4,K853&lt;'CPL Goal &amp; KW Info'!$B$5),'CPL Goal &amp; KW Info'!$C$5,IF(AND(I853&gt;0,J853&gt;4,K853&lt;'CPL Goal &amp; KW Info'!$B$6),'CPL Goal &amp; KW Info'!$C$6,IF(AND(I853&gt;0,J853&gt;4,K853&lt;'CPL Goal &amp; KW Info'!$B$7),'CPL Goal &amp; KW Info'!$C$7,IF(AND(I853&gt;0,J853&gt;4,K853&lt;'CPL Goal &amp; KW Info'!$B$8),'CPL Goal &amp; KW Info'!$C$8,IF(AND(I853&gt;0,J853&gt;4,K853&gt;'CPL Goal &amp; KW Info'!$B$11),'CPL Goal &amp; KW Info'!$C$11,IF(AND(I853&gt;0,J853&gt;4,K853&gt;'CPL Goal &amp; KW Info'!$B$10),'CPL Goal &amp; KW Info'!$C$10,IF(AND(I853&gt;0,J853&gt;4,K853&lt;'CPL Goal &amp; KW Info'!$B$10,K853&gt;'CPL Goal &amp; KW Info'!$B$8),'CPL Goal &amp; KW Info'!$C$9,IF(AND(I853&gt;0,J853&gt;2,K853&lt;'CPL Goal &amp; KW Info'!$B$15),'CPL Goal &amp; KW Info'!$C$15,IF(AND(I853&gt;0,J853&gt;2,K853&lt;'CPL Goal &amp; KW Info'!$B$16),'CPL Goal &amp; KW Info'!$C$16,IF(AND(I853&gt;0,J853&gt;2,K853&lt;'CPL Goal &amp; KW Info'!$B$17),'CPL Goal &amp; KW Info'!$C$17,IF(AND(I853&gt;0,J853&gt;2,K853&lt;'CPL Goal &amp; KW Info'!$B$18),'CPL Goal &amp; KW Info'!$C$18,IF(AND(I853&gt;0,J853&gt;2,K853&gt;'CPL Goal &amp; KW Info'!$B$21),'CPL Goal &amp; KW Info'!$C$21,IF(AND(I853&gt;0,J853&gt;2,K853&gt;'CPL Goal &amp; KW Info'!$B$20),'CPL Goal &amp; KW Info'!$C$20,IF(AND(I853&gt;0,J853&gt;2,K853&lt;'CPL Goal &amp; KW Info'!$B$20,K853&gt;'CPL Goal &amp; KW Info'!$B$18),'CPL Goal &amp; KW Info'!$C$19,IF(AND(I853&gt;0,J853&lt;2,K853&gt;'CPL Goal &amp; KW Info'!$B$28),'CPL Goal &amp; KW Info'!$C$28,IF(AND(I853&gt;0,J853&lt;2,K853&gt;'CPL Goal &amp; KW Info'!$B$27),'CPL Goal &amp; KW Info'!$C$27,IF(AND(I853&gt;0,J853&lt;2,K853&gt;'CPL Goal &amp; KW Info'!$B$26),'CPL Goal &amp; KW Info'!$C$26,IF(AND(I853&gt;0,J853&lt;2,K853&lt;'CPL Goal &amp; KW Info'!$B$26),'CPL Goal &amp; KW Info'!$C$25,IF(AND(I853&lt;1,J853&gt;4,H853&lt;'CPL Goal &amp; KW Info'!$E$5,L853&gt;5%),'CPL Goal &amp; KW Info'!$G$5,IF(AND(I853&lt;1,J853&gt;4,H853&lt;'CPL Goal &amp; KW Info'!$E$6,L853&gt;3%),'CPL Goal &amp; KW Info'!$G$6,IF(AND(I853&lt;1,J853&gt;4,H853&lt;'CPL Goal &amp; KW Info'!$E$7,L853&gt;5%),'CPL Goal &amp; KW Info'!$G$7,IF(AND(I853&lt;1,J853&gt;4,H853&lt;'CPL Goal &amp; KW Info'!$E$8,L853&gt;3%),'CPL Goal &amp; KW Info'!$G$8,IF(AND(I853&lt;1,J853&gt;4,H853&gt;'CPL Goal &amp; KW Info'!$E$10),'CPL Goal &amp; KW Info'!$G$10,IF(AND(I853&lt;1,J853&gt;4,H853&gt;'CPL Goal &amp; KW Info'!$E$9),'CPL Goal &amp; KW Info'!$G$9,IF(AND(I853&lt;1,J853&gt;4,H853&lt;'CPL Goal &amp; KW Info'!$E$9,H853&gt;'CPL Goal &amp; KW Info'!$E$8),"0%",IF(AND(I853&lt;1,J853&gt;2,H853&lt;'CPL Goal &amp; KW Info'!$E$15,L853&gt;5%),'CPL Goal &amp; KW Info'!$G$15,IF(AND(I853&lt;1,J853&gt;2,H853&lt;'CPL Goal &amp; KW Info'!$E$16,L853&gt;3%),'CPL Goal &amp; KW Info'!$G$16,IF(AND(I853&lt;1,J853&gt;2,H853&lt;'CPL Goal &amp; KW Info'!$E$17,L853&gt;5%),'CPL Goal &amp; KW Info'!$G$17,IF(AND(I853&lt;1,J853&gt;2,H853&lt;'CPL Goal &amp; KW Info'!$E$18,L853&gt;3%),'CPL Goal &amp; KW Info'!$G$18,IF(AND(I853&lt;1,J853&gt;2,H853&gt;'CPL Goal &amp; KW Info'!$E$20),'CPL Goal &amp; KW Info'!$G$20,IF(AND(I853&lt;1,J853&gt;2,H853&gt;'CPL Goal &amp; KW Info'!$E$19),'CPL Goal &amp; KW Info'!$G$19,IF(AND(I853&lt;1,J853&gt;2,H853&lt;'CPL Goal &amp; KW Info'!$E$19,H853&gt;'CPL Goal &amp; KW Info'!$E$18),"0%",IF(AND(I853&lt;1,J853&lt;2,H853&gt;'CPL Goal &amp; KW Info'!$E$27),'CPL Goal &amp; KW Info'!$G$27,IF(AND(I853&lt;1,J853&lt;2,H853&gt;'CPL Goal &amp; KW Info'!$E$26),'CPL Goal &amp; KW Info'!$G$26,IF(AND(I853&lt;1,J853&lt;2,H853&gt;'CPL Goal &amp; KW Info'!$E$25),'CPL Goal &amp; KW Info'!$G$25,IF(AND(I853&lt;1,J853&lt;2,H853&gt;'CPL Goal &amp; KW Info'!$E$24),'CPL Goal &amp; KW Info'!$G$24,"0%"))))))))))))))))))))))))))))))))))))</f>
        <v>J4</v>
      </c>
      <c r="N853" s="22" t="e">
        <f t="shared" si="65"/>
        <v>#VALUE!</v>
      </c>
      <c r="O853" s="5" t="str">
        <f t="shared" si="66"/>
        <v/>
      </c>
      <c r="P853" s="1"/>
      <c r="Q853" s="6"/>
      <c r="R853" s="1"/>
    </row>
    <row r="854" spans="1:18">
      <c r="A854" s="13" t="str">
        <f>IF('CPL Goal &amp; KW Info'!I860="","",'CPL Goal &amp; KW Info'!I860)</f>
        <v/>
      </c>
      <c r="B854" s="13" t="str">
        <f>IF('CPL Goal &amp; KW Info'!J860="","",'CPL Goal &amp; KW Info'!J860)</f>
        <v/>
      </c>
      <c r="C854" s="13" t="str">
        <f>IF('CPL Goal &amp; KW Info'!K860="","",'CPL Goal &amp; KW Info'!K860)</f>
        <v/>
      </c>
      <c r="D854" s="28" t="str">
        <f>IF('CPL Goal &amp; KW Info'!L860="","",'CPL Goal &amp; KW Info'!L860)</f>
        <v/>
      </c>
      <c r="E854" s="13" t="str">
        <f>IF('CPL Goal &amp; KW Info'!M860="","",'CPL Goal &amp; KW Info'!M860)</f>
        <v/>
      </c>
      <c r="F854" s="13" t="str">
        <f>IF('CPL Goal &amp; KW Info'!N860="","",'CPL Goal &amp; KW Info'!N860)</f>
        <v/>
      </c>
      <c r="G854" s="13" t="str">
        <f>IF('CPL Goal &amp; KW Info'!O860="","",'CPL Goal &amp; KW Info'!O860)</f>
        <v/>
      </c>
      <c r="H854" s="28" t="str">
        <f>IF('CPL Goal &amp; KW Info'!P860="","",'CPL Goal &amp; KW Info'!P860)</f>
        <v/>
      </c>
      <c r="I854" s="13" t="str">
        <f>IF('CPL Goal &amp; KW Info'!Q860="","",'CPL Goal &amp; KW Info'!Q860)</f>
        <v/>
      </c>
      <c r="J854" s="13" t="str">
        <f>IF('CPL Goal &amp; KW Info'!R860="","",'CPL Goal &amp; KW Info'!R860)</f>
        <v/>
      </c>
      <c r="K854" s="1" t="str">
        <f t="shared" si="63"/>
        <v/>
      </c>
      <c r="L854" s="21" t="str">
        <f t="shared" si="64"/>
        <v/>
      </c>
      <c r="M854" s="22" t="str">
        <f>IF(AND(I854&gt;0,J854&gt;4,K854&lt;'CPL Goal &amp; KW Info'!$B$5),'CPL Goal &amp; KW Info'!$C$5,IF(AND(I854&gt;0,J854&gt;4,K854&lt;'CPL Goal &amp; KW Info'!$B$6),'CPL Goal &amp; KW Info'!$C$6,IF(AND(I854&gt;0,J854&gt;4,K854&lt;'CPL Goal &amp; KW Info'!$B$7),'CPL Goal &amp; KW Info'!$C$7,IF(AND(I854&gt;0,J854&gt;4,K854&lt;'CPL Goal &amp; KW Info'!$B$8),'CPL Goal &amp; KW Info'!$C$8,IF(AND(I854&gt;0,J854&gt;4,K854&gt;'CPL Goal &amp; KW Info'!$B$11),'CPL Goal &amp; KW Info'!$C$11,IF(AND(I854&gt;0,J854&gt;4,K854&gt;'CPL Goal &amp; KW Info'!$B$10),'CPL Goal &amp; KW Info'!$C$10,IF(AND(I854&gt;0,J854&gt;4,K854&lt;'CPL Goal &amp; KW Info'!$B$10,K854&gt;'CPL Goal &amp; KW Info'!$B$8),'CPL Goal &amp; KW Info'!$C$9,IF(AND(I854&gt;0,J854&gt;2,K854&lt;'CPL Goal &amp; KW Info'!$B$15),'CPL Goal &amp; KW Info'!$C$15,IF(AND(I854&gt;0,J854&gt;2,K854&lt;'CPL Goal &amp; KW Info'!$B$16),'CPL Goal &amp; KW Info'!$C$16,IF(AND(I854&gt;0,J854&gt;2,K854&lt;'CPL Goal &amp; KW Info'!$B$17),'CPL Goal &amp; KW Info'!$C$17,IF(AND(I854&gt;0,J854&gt;2,K854&lt;'CPL Goal &amp; KW Info'!$B$18),'CPL Goal &amp; KW Info'!$C$18,IF(AND(I854&gt;0,J854&gt;2,K854&gt;'CPL Goal &amp; KW Info'!$B$21),'CPL Goal &amp; KW Info'!$C$21,IF(AND(I854&gt;0,J854&gt;2,K854&gt;'CPL Goal &amp; KW Info'!$B$20),'CPL Goal &amp; KW Info'!$C$20,IF(AND(I854&gt;0,J854&gt;2,K854&lt;'CPL Goal &amp; KW Info'!$B$20,K854&gt;'CPL Goal &amp; KW Info'!$B$18),'CPL Goal &amp; KW Info'!$C$19,IF(AND(I854&gt;0,J854&lt;2,K854&gt;'CPL Goal &amp; KW Info'!$B$28),'CPL Goal &amp; KW Info'!$C$28,IF(AND(I854&gt;0,J854&lt;2,K854&gt;'CPL Goal &amp; KW Info'!$B$27),'CPL Goal &amp; KW Info'!$C$27,IF(AND(I854&gt;0,J854&lt;2,K854&gt;'CPL Goal &amp; KW Info'!$B$26),'CPL Goal &amp; KW Info'!$C$26,IF(AND(I854&gt;0,J854&lt;2,K854&lt;'CPL Goal &amp; KW Info'!$B$26),'CPL Goal &amp; KW Info'!$C$25,IF(AND(I854&lt;1,J854&gt;4,H854&lt;'CPL Goal &amp; KW Info'!$E$5,L854&gt;5%),'CPL Goal &amp; KW Info'!$G$5,IF(AND(I854&lt;1,J854&gt;4,H854&lt;'CPL Goal &amp; KW Info'!$E$6,L854&gt;3%),'CPL Goal &amp; KW Info'!$G$6,IF(AND(I854&lt;1,J854&gt;4,H854&lt;'CPL Goal &amp; KW Info'!$E$7,L854&gt;5%),'CPL Goal &amp; KW Info'!$G$7,IF(AND(I854&lt;1,J854&gt;4,H854&lt;'CPL Goal &amp; KW Info'!$E$8,L854&gt;3%),'CPL Goal &amp; KW Info'!$G$8,IF(AND(I854&lt;1,J854&gt;4,H854&gt;'CPL Goal &amp; KW Info'!$E$10),'CPL Goal &amp; KW Info'!$G$10,IF(AND(I854&lt;1,J854&gt;4,H854&gt;'CPL Goal &amp; KW Info'!$E$9),'CPL Goal &amp; KW Info'!$G$9,IF(AND(I854&lt;1,J854&gt;4,H854&lt;'CPL Goal &amp; KW Info'!$E$9,H854&gt;'CPL Goal &amp; KW Info'!$E$8),"0%",IF(AND(I854&lt;1,J854&gt;2,H854&lt;'CPL Goal &amp; KW Info'!$E$15,L854&gt;5%),'CPL Goal &amp; KW Info'!$G$15,IF(AND(I854&lt;1,J854&gt;2,H854&lt;'CPL Goal &amp; KW Info'!$E$16,L854&gt;3%),'CPL Goal &amp; KW Info'!$G$16,IF(AND(I854&lt;1,J854&gt;2,H854&lt;'CPL Goal &amp; KW Info'!$E$17,L854&gt;5%),'CPL Goal &amp; KW Info'!$G$17,IF(AND(I854&lt;1,J854&gt;2,H854&lt;'CPL Goal &amp; KW Info'!$E$18,L854&gt;3%),'CPL Goal &amp; KW Info'!$G$18,IF(AND(I854&lt;1,J854&gt;2,H854&gt;'CPL Goal &amp; KW Info'!$E$20),'CPL Goal &amp; KW Info'!$G$20,IF(AND(I854&lt;1,J854&gt;2,H854&gt;'CPL Goal &amp; KW Info'!$E$19),'CPL Goal &amp; KW Info'!$G$19,IF(AND(I854&lt;1,J854&gt;2,H854&lt;'CPL Goal &amp; KW Info'!$E$19,H854&gt;'CPL Goal &amp; KW Info'!$E$18),"0%",IF(AND(I854&lt;1,J854&lt;2,H854&gt;'CPL Goal &amp; KW Info'!$E$27),'CPL Goal &amp; KW Info'!$G$27,IF(AND(I854&lt;1,J854&lt;2,H854&gt;'CPL Goal &amp; KW Info'!$E$26),'CPL Goal &amp; KW Info'!$G$26,IF(AND(I854&lt;1,J854&lt;2,H854&gt;'CPL Goal &amp; KW Info'!$E$25),'CPL Goal &amp; KW Info'!$G$25,IF(AND(I854&lt;1,J854&lt;2,H854&gt;'CPL Goal &amp; KW Info'!$E$24),'CPL Goal &amp; KW Info'!$G$24,"0%"))))))))))))))))))))))))))))))))))))</f>
        <v>J4</v>
      </c>
      <c r="N854" s="22" t="e">
        <f t="shared" si="65"/>
        <v>#VALUE!</v>
      </c>
      <c r="O854" s="5" t="str">
        <f t="shared" si="66"/>
        <v/>
      </c>
      <c r="P854" s="1"/>
      <c r="Q854" s="6"/>
      <c r="R854" s="1"/>
    </row>
    <row r="855" spans="1:18">
      <c r="A855" s="13" t="str">
        <f>IF('CPL Goal &amp; KW Info'!I861="","",'CPL Goal &amp; KW Info'!I861)</f>
        <v/>
      </c>
      <c r="B855" s="13" t="str">
        <f>IF('CPL Goal &amp; KW Info'!J861="","",'CPL Goal &amp; KW Info'!J861)</f>
        <v/>
      </c>
      <c r="C855" s="13" t="str">
        <f>IF('CPL Goal &amp; KW Info'!K861="","",'CPL Goal &amp; KW Info'!K861)</f>
        <v/>
      </c>
      <c r="D855" s="28" t="str">
        <f>IF('CPL Goal &amp; KW Info'!L861="","",'CPL Goal &amp; KW Info'!L861)</f>
        <v/>
      </c>
      <c r="E855" s="13" t="str">
        <f>IF('CPL Goal &amp; KW Info'!M861="","",'CPL Goal &amp; KW Info'!M861)</f>
        <v/>
      </c>
      <c r="F855" s="13" t="str">
        <f>IF('CPL Goal &amp; KW Info'!N861="","",'CPL Goal &amp; KW Info'!N861)</f>
        <v/>
      </c>
      <c r="G855" s="13" t="str">
        <f>IF('CPL Goal &amp; KW Info'!O861="","",'CPL Goal &amp; KW Info'!O861)</f>
        <v/>
      </c>
      <c r="H855" s="28" t="str">
        <f>IF('CPL Goal &amp; KW Info'!P861="","",'CPL Goal &amp; KW Info'!P861)</f>
        <v/>
      </c>
      <c r="I855" s="13" t="str">
        <f>IF('CPL Goal &amp; KW Info'!Q861="","",'CPL Goal &amp; KW Info'!Q861)</f>
        <v/>
      </c>
      <c r="J855" s="13" t="str">
        <f>IF('CPL Goal &amp; KW Info'!R861="","",'CPL Goal &amp; KW Info'!R861)</f>
        <v/>
      </c>
      <c r="K855" s="1" t="str">
        <f t="shared" si="63"/>
        <v/>
      </c>
      <c r="L855" s="21" t="str">
        <f t="shared" si="64"/>
        <v/>
      </c>
      <c r="M855" s="22" t="str">
        <f>IF(AND(I855&gt;0,J855&gt;4,K855&lt;'CPL Goal &amp; KW Info'!$B$5),'CPL Goal &amp; KW Info'!$C$5,IF(AND(I855&gt;0,J855&gt;4,K855&lt;'CPL Goal &amp; KW Info'!$B$6),'CPL Goal &amp; KW Info'!$C$6,IF(AND(I855&gt;0,J855&gt;4,K855&lt;'CPL Goal &amp; KW Info'!$B$7),'CPL Goal &amp; KW Info'!$C$7,IF(AND(I855&gt;0,J855&gt;4,K855&lt;'CPL Goal &amp; KW Info'!$B$8),'CPL Goal &amp; KW Info'!$C$8,IF(AND(I855&gt;0,J855&gt;4,K855&gt;'CPL Goal &amp; KW Info'!$B$11),'CPL Goal &amp; KW Info'!$C$11,IF(AND(I855&gt;0,J855&gt;4,K855&gt;'CPL Goal &amp; KW Info'!$B$10),'CPL Goal &amp; KW Info'!$C$10,IF(AND(I855&gt;0,J855&gt;4,K855&lt;'CPL Goal &amp; KW Info'!$B$10,K855&gt;'CPL Goal &amp; KW Info'!$B$8),'CPL Goal &amp; KW Info'!$C$9,IF(AND(I855&gt;0,J855&gt;2,K855&lt;'CPL Goal &amp; KW Info'!$B$15),'CPL Goal &amp; KW Info'!$C$15,IF(AND(I855&gt;0,J855&gt;2,K855&lt;'CPL Goal &amp; KW Info'!$B$16),'CPL Goal &amp; KW Info'!$C$16,IF(AND(I855&gt;0,J855&gt;2,K855&lt;'CPL Goal &amp; KW Info'!$B$17),'CPL Goal &amp; KW Info'!$C$17,IF(AND(I855&gt;0,J855&gt;2,K855&lt;'CPL Goal &amp; KW Info'!$B$18),'CPL Goal &amp; KW Info'!$C$18,IF(AND(I855&gt;0,J855&gt;2,K855&gt;'CPL Goal &amp; KW Info'!$B$21),'CPL Goal &amp; KW Info'!$C$21,IF(AND(I855&gt;0,J855&gt;2,K855&gt;'CPL Goal &amp; KW Info'!$B$20),'CPL Goal &amp; KW Info'!$C$20,IF(AND(I855&gt;0,J855&gt;2,K855&lt;'CPL Goal &amp; KW Info'!$B$20,K855&gt;'CPL Goal &amp; KW Info'!$B$18),'CPL Goal &amp; KW Info'!$C$19,IF(AND(I855&gt;0,J855&lt;2,K855&gt;'CPL Goal &amp; KW Info'!$B$28),'CPL Goal &amp; KW Info'!$C$28,IF(AND(I855&gt;0,J855&lt;2,K855&gt;'CPL Goal &amp; KW Info'!$B$27),'CPL Goal &amp; KW Info'!$C$27,IF(AND(I855&gt;0,J855&lt;2,K855&gt;'CPL Goal &amp; KW Info'!$B$26),'CPL Goal &amp; KW Info'!$C$26,IF(AND(I855&gt;0,J855&lt;2,K855&lt;'CPL Goal &amp; KW Info'!$B$26),'CPL Goal &amp; KW Info'!$C$25,IF(AND(I855&lt;1,J855&gt;4,H855&lt;'CPL Goal &amp; KW Info'!$E$5,L855&gt;5%),'CPL Goal &amp; KW Info'!$G$5,IF(AND(I855&lt;1,J855&gt;4,H855&lt;'CPL Goal &amp; KW Info'!$E$6,L855&gt;3%),'CPL Goal &amp; KW Info'!$G$6,IF(AND(I855&lt;1,J855&gt;4,H855&lt;'CPL Goal &amp; KW Info'!$E$7,L855&gt;5%),'CPL Goal &amp; KW Info'!$G$7,IF(AND(I855&lt;1,J855&gt;4,H855&lt;'CPL Goal &amp; KW Info'!$E$8,L855&gt;3%),'CPL Goal &amp; KW Info'!$G$8,IF(AND(I855&lt;1,J855&gt;4,H855&gt;'CPL Goal &amp; KW Info'!$E$10),'CPL Goal &amp; KW Info'!$G$10,IF(AND(I855&lt;1,J855&gt;4,H855&gt;'CPL Goal &amp; KW Info'!$E$9),'CPL Goal &amp; KW Info'!$G$9,IF(AND(I855&lt;1,J855&gt;4,H855&lt;'CPL Goal &amp; KW Info'!$E$9,H855&gt;'CPL Goal &amp; KW Info'!$E$8),"0%",IF(AND(I855&lt;1,J855&gt;2,H855&lt;'CPL Goal &amp; KW Info'!$E$15,L855&gt;5%),'CPL Goal &amp; KW Info'!$G$15,IF(AND(I855&lt;1,J855&gt;2,H855&lt;'CPL Goal &amp; KW Info'!$E$16,L855&gt;3%),'CPL Goal &amp; KW Info'!$G$16,IF(AND(I855&lt;1,J855&gt;2,H855&lt;'CPL Goal &amp; KW Info'!$E$17,L855&gt;5%),'CPL Goal &amp; KW Info'!$G$17,IF(AND(I855&lt;1,J855&gt;2,H855&lt;'CPL Goal &amp; KW Info'!$E$18,L855&gt;3%),'CPL Goal &amp; KW Info'!$G$18,IF(AND(I855&lt;1,J855&gt;2,H855&gt;'CPL Goal &amp; KW Info'!$E$20),'CPL Goal &amp; KW Info'!$G$20,IF(AND(I855&lt;1,J855&gt;2,H855&gt;'CPL Goal &amp; KW Info'!$E$19),'CPL Goal &amp; KW Info'!$G$19,IF(AND(I855&lt;1,J855&gt;2,H855&lt;'CPL Goal &amp; KW Info'!$E$19,H855&gt;'CPL Goal &amp; KW Info'!$E$18),"0%",IF(AND(I855&lt;1,J855&lt;2,H855&gt;'CPL Goal &amp; KW Info'!$E$27),'CPL Goal &amp; KW Info'!$G$27,IF(AND(I855&lt;1,J855&lt;2,H855&gt;'CPL Goal &amp; KW Info'!$E$26),'CPL Goal &amp; KW Info'!$G$26,IF(AND(I855&lt;1,J855&lt;2,H855&gt;'CPL Goal &amp; KW Info'!$E$25),'CPL Goal &amp; KW Info'!$G$25,IF(AND(I855&lt;1,J855&lt;2,H855&gt;'CPL Goal &amp; KW Info'!$E$24),'CPL Goal &amp; KW Info'!$G$24,"0%"))))))))))))))))))))))))))))))))))))</f>
        <v>J4</v>
      </c>
      <c r="N855" s="22" t="e">
        <f t="shared" si="65"/>
        <v>#VALUE!</v>
      </c>
      <c r="O855" s="5" t="str">
        <f t="shared" si="66"/>
        <v/>
      </c>
      <c r="P855" s="1"/>
      <c r="Q855" s="6"/>
      <c r="R855" s="1"/>
    </row>
    <row r="856" spans="1:18">
      <c r="A856" s="13" t="str">
        <f>IF('CPL Goal &amp; KW Info'!I862="","",'CPL Goal &amp; KW Info'!I862)</f>
        <v/>
      </c>
      <c r="B856" s="13" t="str">
        <f>IF('CPL Goal &amp; KW Info'!J862="","",'CPL Goal &amp; KW Info'!J862)</f>
        <v/>
      </c>
      <c r="C856" s="13" t="str">
        <f>IF('CPL Goal &amp; KW Info'!K862="","",'CPL Goal &amp; KW Info'!K862)</f>
        <v/>
      </c>
      <c r="D856" s="28" t="str">
        <f>IF('CPL Goal &amp; KW Info'!L862="","",'CPL Goal &amp; KW Info'!L862)</f>
        <v/>
      </c>
      <c r="E856" s="13" t="str">
        <f>IF('CPL Goal &amp; KW Info'!M862="","",'CPL Goal &amp; KW Info'!M862)</f>
        <v/>
      </c>
      <c r="F856" s="13" t="str">
        <f>IF('CPL Goal &amp; KW Info'!N862="","",'CPL Goal &amp; KW Info'!N862)</f>
        <v/>
      </c>
      <c r="G856" s="13" t="str">
        <f>IF('CPL Goal &amp; KW Info'!O862="","",'CPL Goal &amp; KW Info'!O862)</f>
        <v/>
      </c>
      <c r="H856" s="28" t="str">
        <f>IF('CPL Goal &amp; KW Info'!P862="","",'CPL Goal &amp; KW Info'!P862)</f>
        <v/>
      </c>
      <c r="I856" s="13" t="str">
        <f>IF('CPL Goal &amp; KW Info'!Q862="","",'CPL Goal &amp; KW Info'!Q862)</f>
        <v/>
      </c>
      <c r="J856" s="13" t="str">
        <f>IF('CPL Goal &amp; KW Info'!R862="","",'CPL Goal &amp; KW Info'!R862)</f>
        <v/>
      </c>
      <c r="K856" s="1" t="str">
        <f t="shared" si="63"/>
        <v/>
      </c>
      <c r="L856" s="21" t="str">
        <f t="shared" si="64"/>
        <v/>
      </c>
      <c r="M856" s="22" t="str">
        <f>IF(AND(I856&gt;0,J856&gt;4,K856&lt;'CPL Goal &amp; KW Info'!$B$5),'CPL Goal &amp; KW Info'!$C$5,IF(AND(I856&gt;0,J856&gt;4,K856&lt;'CPL Goal &amp; KW Info'!$B$6),'CPL Goal &amp; KW Info'!$C$6,IF(AND(I856&gt;0,J856&gt;4,K856&lt;'CPL Goal &amp; KW Info'!$B$7),'CPL Goal &amp; KW Info'!$C$7,IF(AND(I856&gt;0,J856&gt;4,K856&lt;'CPL Goal &amp; KW Info'!$B$8),'CPL Goal &amp; KW Info'!$C$8,IF(AND(I856&gt;0,J856&gt;4,K856&gt;'CPL Goal &amp; KW Info'!$B$11),'CPL Goal &amp; KW Info'!$C$11,IF(AND(I856&gt;0,J856&gt;4,K856&gt;'CPL Goal &amp; KW Info'!$B$10),'CPL Goal &amp; KW Info'!$C$10,IF(AND(I856&gt;0,J856&gt;4,K856&lt;'CPL Goal &amp; KW Info'!$B$10,K856&gt;'CPL Goal &amp; KW Info'!$B$8),'CPL Goal &amp; KW Info'!$C$9,IF(AND(I856&gt;0,J856&gt;2,K856&lt;'CPL Goal &amp; KW Info'!$B$15),'CPL Goal &amp; KW Info'!$C$15,IF(AND(I856&gt;0,J856&gt;2,K856&lt;'CPL Goal &amp; KW Info'!$B$16),'CPL Goal &amp; KW Info'!$C$16,IF(AND(I856&gt;0,J856&gt;2,K856&lt;'CPL Goal &amp; KW Info'!$B$17),'CPL Goal &amp; KW Info'!$C$17,IF(AND(I856&gt;0,J856&gt;2,K856&lt;'CPL Goal &amp; KW Info'!$B$18),'CPL Goal &amp; KW Info'!$C$18,IF(AND(I856&gt;0,J856&gt;2,K856&gt;'CPL Goal &amp; KW Info'!$B$21),'CPL Goal &amp; KW Info'!$C$21,IF(AND(I856&gt;0,J856&gt;2,K856&gt;'CPL Goal &amp; KW Info'!$B$20),'CPL Goal &amp; KW Info'!$C$20,IF(AND(I856&gt;0,J856&gt;2,K856&lt;'CPL Goal &amp; KW Info'!$B$20,K856&gt;'CPL Goal &amp; KW Info'!$B$18),'CPL Goal &amp; KW Info'!$C$19,IF(AND(I856&gt;0,J856&lt;2,K856&gt;'CPL Goal &amp; KW Info'!$B$28),'CPL Goal &amp; KW Info'!$C$28,IF(AND(I856&gt;0,J856&lt;2,K856&gt;'CPL Goal &amp; KW Info'!$B$27),'CPL Goal &amp; KW Info'!$C$27,IF(AND(I856&gt;0,J856&lt;2,K856&gt;'CPL Goal &amp; KW Info'!$B$26),'CPL Goal &amp; KW Info'!$C$26,IF(AND(I856&gt;0,J856&lt;2,K856&lt;'CPL Goal &amp; KW Info'!$B$26),'CPL Goal &amp; KW Info'!$C$25,IF(AND(I856&lt;1,J856&gt;4,H856&lt;'CPL Goal &amp; KW Info'!$E$5,L856&gt;5%),'CPL Goal &amp; KW Info'!$G$5,IF(AND(I856&lt;1,J856&gt;4,H856&lt;'CPL Goal &amp; KW Info'!$E$6,L856&gt;3%),'CPL Goal &amp; KW Info'!$G$6,IF(AND(I856&lt;1,J856&gt;4,H856&lt;'CPL Goal &amp; KW Info'!$E$7,L856&gt;5%),'CPL Goal &amp; KW Info'!$G$7,IF(AND(I856&lt;1,J856&gt;4,H856&lt;'CPL Goal &amp; KW Info'!$E$8,L856&gt;3%),'CPL Goal &amp; KW Info'!$G$8,IF(AND(I856&lt;1,J856&gt;4,H856&gt;'CPL Goal &amp; KW Info'!$E$10),'CPL Goal &amp; KW Info'!$G$10,IF(AND(I856&lt;1,J856&gt;4,H856&gt;'CPL Goal &amp; KW Info'!$E$9),'CPL Goal &amp; KW Info'!$G$9,IF(AND(I856&lt;1,J856&gt;4,H856&lt;'CPL Goal &amp; KW Info'!$E$9,H856&gt;'CPL Goal &amp; KW Info'!$E$8),"0%",IF(AND(I856&lt;1,J856&gt;2,H856&lt;'CPL Goal &amp; KW Info'!$E$15,L856&gt;5%),'CPL Goal &amp; KW Info'!$G$15,IF(AND(I856&lt;1,J856&gt;2,H856&lt;'CPL Goal &amp; KW Info'!$E$16,L856&gt;3%),'CPL Goal &amp; KW Info'!$G$16,IF(AND(I856&lt;1,J856&gt;2,H856&lt;'CPL Goal &amp; KW Info'!$E$17,L856&gt;5%),'CPL Goal &amp; KW Info'!$G$17,IF(AND(I856&lt;1,J856&gt;2,H856&lt;'CPL Goal &amp; KW Info'!$E$18,L856&gt;3%),'CPL Goal &amp; KW Info'!$G$18,IF(AND(I856&lt;1,J856&gt;2,H856&gt;'CPL Goal &amp; KW Info'!$E$20),'CPL Goal &amp; KW Info'!$G$20,IF(AND(I856&lt;1,J856&gt;2,H856&gt;'CPL Goal &amp; KW Info'!$E$19),'CPL Goal &amp; KW Info'!$G$19,IF(AND(I856&lt;1,J856&gt;2,H856&lt;'CPL Goal &amp; KW Info'!$E$19,H856&gt;'CPL Goal &amp; KW Info'!$E$18),"0%",IF(AND(I856&lt;1,J856&lt;2,H856&gt;'CPL Goal &amp; KW Info'!$E$27),'CPL Goal &amp; KW Info'!$G$27,IF(AND(I856&lt;1,J856&lt;2,H856&gt;'CPL Goal &amp; KW Info'!$E$26),'CPL Goal &amp; KW Info'!$G$26,IF(AND(I856&lt;1,J856&lt;2,H856&gt;'CPL Goal &amp; KW Info'!$E$25),'CPL Goal &amp; KW Info'!$G$25,IF(AND(I856&lt;1,J856&lt;2,H856&gt;'CPL Goal &amp; KW Info'!$E$24),'CPL Goal &amp; KW Info'!$G$24,"0%"))))))))))))))))))))))))))))))))))))</f>
        <v>J4</v>
      </c>
      <c r="N856" s="22" t="e">
        <f t="shared" si="65"/>
        <v>#VALUE!</v>
      </c>
      <c r="O856" s="5" t="str">
        <f t="shared" si="66"/>
        <v/>
      </c>
      <c r="P856" s="1"/>
      <c r="Q856" s="6"/>
      <c r="R856" s="1"/>
    </row>
    <row r="857" spans="1:18">
      <c r="A857" s="13" t="str">
        <f>IF('CPL Goal &amp; KW Info'!I863="","",'CPL Goal &amp; KW Info'!I863)</f>
        <v/>
      </c>
      <c r="B857" s="13" t="str">
        <f>IF('CPL Goal &amp; KW Info'!J863="","",'CPL Goal &amp; KW Info'!J863)</f>
        <v/>
      </c>
      <c r="C857" s="13" t="str">
        <f>IF('CPL Goal &amp; KW Info'!K863="","",'CPL Goal &amp; KW Info'!K863)</f>
        <v/>
      </c>
      <c r="D857" s="28" t="str">
        <f>IF('CPL Goal &amp; KW Info'!L863="","",'CPL Goal &amp; KW Info'!L863)</f>
        <v/>
      </c>
      <c r="E857" s="13" t="str">
        <f>IF('CPL Goal &amp; KW Info'!M863="","",'CPL Goal &amp; KW Info'!M863)</f>
        <v/>
      </c>
      <c r="F857" s="13" t="str">
        <f>IF('CPL Goal &amp; KW Info'!N863="","",'CPL Goal &amp; KW Info'!N863)</f>
        <v/>
      </c>
      <c r="G857" s="13" t="str">
        <f>IF('CPL Goal &amp; KW Info'!O863="","",'CPL Goal &amp; KW Info'!O863)</f>
        <v/>
      </c>
      <c r="H857" s="28" t="str">
        <f>IF('CPL Goal &amp; KW Info'!P863="","",'CPL Goal &amp; KW Info'!P863)</f>
        <v/>
      </c>
      <c r="I857" s="13" t="str">
        <f>IF('CPL Goal &amp; KW Info'!Q863="","",'CPL Goal &amp; KW Info'!Q863)</f>
        <v/>
      </c>
      <c r="J857" s="13" t="str">
        <f>IF('CPL Goal &amp; KW Info'!R863="","",'CPL Goal &amp; KW Info'!R863)</f>
        <v/>
      </c>
      <c r="K857" s="1" t="str">
        <f t="shared" si="63"/>
        <v/>
      </c>
      <c r="L857" s="21" t="str">
        <f t="shared" si="64"/>
        <v/>
      </c>
      <c r="M857" s="22" t="str">
        <f>IF(AND(I857&gt;0,J857&gt;4,K857&lt;'CPL Goal &amp; KW Info'!$B$5),'CPL Goal &amp; KW Info'!$C$5,IF(AND(I857&gt;0,J857&gt;4,K857&lt;'CPL Goal &amp; KW Info'!$B$6),'CPL Goal &amp; KW Info'!$C$6,IF(AND(I857&gt;0,J857&gt;4,K857&lt;'CPL Goal &amp; KW Info'!$B$7),'CPL Goal &amp; KW Info'!$C$7,IF(AND(I857&gt;0,J857&gt;4,K857&lt;'CPL Goal &amp; KW Info'!$B$8),'CPL Goal &amp; KW Info'!$C$8,IF(AND(I857&gt;0,J857&gt;4,K857&gt;'CPL Goal &amp; KW Info'!$B$11),'CPL Goal &amp; KW Info'!$C$11,IF(AND(I857&gt;0,J857&gt;4,K857&gt;'CPL Goal &amp; KW Info'!$B$10),'CPL Goal &amp; KW Info'!$C$10,IF(AND(I857&gt;0,J857&gt;4,K857&lt;'CPL Goal &amp; KW Info'!$B$10,K857&gt;'CPL Goal &amp; KW Info'!$B$8),'CPL Goal &amp; KW Info'!$C$9,IF(AND(I857&gt;0,J857&gt;2,K857&lt;'CPL Goal &amp; KW Info'!$B$15),'CPL Goal &amp; KW Info'!$C$15,IF(AND(I857&gt;0,J857&gt;2,K857&lt;'CPL Goal &amp; KW Info'!$B$16),'CPL Goal &amp; KW Info'!$C$16,IF(AND(I857&gt;0,J857&gt;2,K857&lt;'CPL Goal &amp; KW Info'!$B$17),'CPL Goal &amp; KW Info'!$C$17,IF(AND(I857&gt;0,J857&gt;2,K857&lt;'CPL Goal &amp; KW Info'!$B$18),'CPL Goal &amp; KW Info'!$C$18,IF(AND(I857&gt;0,J857&gt;2,K857&gt;'CPL Goal &amp; KW Info'!$B$21),'CPL Goal &amp; KW Info'!$C$21,IF(AND(I857&gt;0,J857&gt;2,K857&gt;'CPL Goal &amp; KW Info'!$B$20),'CPL Goal &amp; KW Info'!$C$20,IF(AND(I857&gt;0,J857&gt;2,K857&lt;'CPL Goal &amp; KW Info'!$B$20,K857&gt;'CPL Goal &amp; KW Info'!$B$18),'CPL Goal &amp; KW Info'!$C$19,IF(AND(I857&gt;0,J857&lt;2,K857&gt;'CPL Goal &amp; KW Info'!$B$28),'CPL Goal &amp; KW Info'!$C$28,IF(AND(I857&gt;0,J857&lt;2,K857&gt;'CPL Goal &amp; KW Info'!$B$27),'CPL Goal &amp; KW Info'!$C$27,IF(AND(I857&gt;0,J857&lt;2,K857&gt;'CPL Goal &amp; KW Info'!$B$26),'CPL Goal &amp; KW Info'!$C$26,IF(AND(I857&gt;0,J857&lt;2,K857&lt;'CPL Goal &amp; KW Info'!$B$26),'CPL Goal &amp; KW Info'!$C$25,IF(AND(I857&lt;1,J857&gt;4,H857&lt;'CPL Goal &amp; KW Info'!$E$5,L857&gt;5%),'CPL Goal &amp; KW Info'!$G$5,IF(AND(I857&lt;1,J857&gt;4,H857&lt;'CPL Goal &amp; KW Info'!$E$6,L857&gt;3%),'CPL Goal &amp; KW Info'!$G$6,IF(AND(I857&lt;1,J857&gt;4,H857&lt;'CPL Goal &amp; KW Info'!$E$7,L857&gt;5%),'CPL Goal &amp; KW Info'!$G$7,IF(AND(I857&lt;1,J857&gt;4,H857&lt;'CPL Goal &amp; KW Info'!$E$8,L857&gt;3%),'CPL Goal &amp; KW Info'!$G$8,IF(AND(I857&lt;1,J857&gt;4,H857&gt;'CPL Goal &amp; KW Info'!$E$10),'CPL Goal &amp; KW Info'!$G$10,IF(AND(I857&lt;1,J857&gt;4,H857&gt;'CPL Goal &amp; KW Info'!$E$9),'CPL Goal &amp; KW Info'!$G$9,IF(AND(I857&lt;1,J857&gt;4,H857&lt;'CPL Goal &amp; KW Info'!$E$9,H857&gt;'CPL Goal &amp; KW Info'!$E$8),"0%",IF(AND(I857&lt;1,J857&gt;2,H857&lt;'CPL Goal &amp; KW Info'!$E$15,L857&gt;5%),'CPL Goal &amp; KW Info'!$G$15,IF(AND(I857&lt;1,J857&gt;2,H857&lt;'CPL Goal &amp; KW Info'!$E$16,L857&gt;3%),'CPL Goal &amp; KW Info'!$G$16,IF(AND(I857&lt;1,J857&gt;2,H857&lt;'CPL Goal &amp; KW Info'!$E$17,L857&gt;5%),'CPL Goal &amp; KW Info'!$G$17,IF(AND(I857&lt;1,J857&gt;2,H857&lt;'CPL Goal &amp; KW Info'!$E$18,L857&gt;3%),'CPL Goal &amp; KW Info'!$G$18,IF(AND(I857&lt;1,J857&gt;2,H857&gt;'CPL Goal &amp; KW Info'!$E$20),'CPL Goal &amp; KW Info'!$G$20,IF(AND(I857&lt;1,J857&gt;2,H857&gt;'CPL Goal &amp; KW Info'!$E$19),'CPL Goal &amp; KW Info'!$G$19,IF(AND(I857&lt;1,J857&gt;2,H857&lt;'CPL Goal &amp; KW Info'!$E$19,H857&gt;'CPL Goal &amp; KW Info'!$E$18),"0%",IF(AND(I857&lt;1,J857&lt;2,H857&gt;'CPL Goal &amp; KW Info'!$E$27),'CPL Goal &amp; KW Info'!$G$27,IF(AND(I857&lt;1,J857&lt;2,H857&gt;'CPL Goal &amp; KW Info'!$E$26),'CPL Goal &amp; KW Info'!$G$26,IF(AND(I857&lt;1,J857&lt;2,H857&gt;'CPL Goal &amp; KW Info'!$E$25),'CPL Goal &amp; KW Info'!$G$25,IF(AND(I857&lt;1,J857&lt;2,H857&gt;'CPL Goal &amp; KW Info'!$E$24),'CPL Goal &amp; KW Info'!$G$24,"0%"))))))))))))))))))))))))))))))))))))</f>
        <v>J4</v>
      </c>
      <c r="N857" s="22" t="e">
        <f t="shared" si="65"/>
        <v>#VALUE!</v>
      </c>
      <c r="O857" s="5" t="str">
        <f t="shared" si="66"/>
        <v/>
      </c>
      <c r="P857" s="1"/>
      <c r="Q857" s="6"/>
      <c r="R857" s="1"/>
    </row>
    <row r="858" spans="1:18">
      <c r="A858" s="13" t="str">
        <f>IF('CPL Goal &amp; KW Info'!I864="","",'CPL Goal &amp; KW Info'!I864)</f>
        <v/>
      </c>
      <c r="B858" s="13" t="str">
        <f>IF('CPL Goal &amp; KW Info'!J864="","",'CPL Goal &amp; KW Info'!J864)</f>
        <v/>
      </c>
      <c r="C858" s="13" t="str">
        <f>IF('CPL Goal &amp; KW Info'!K864="","",'CPL Goal &amp; KW Info'!K864)</f>
        <v/>
      </c>
      <c r="D858" s="28" t="str">
        <f>IF('CPL Goal &amp; KW Info'!L864="","",'CPL Goal &amp; KW Info'!L864)</f>
        <v/>
      </c>
      <c r="E858" s="13" t="str">
        <f>IF('CPL Goal &amp; KW Info'!M864="","",'CPL Goal &amp; KW Info'!M864)</f>
        <v/>
      </c>
      <c r="F858" s="13" t="str">
        <f>IF('CPL Goal &amp; KW Info'!N864="","",'CPL Goal &amp; KW Info'!N864)</f>
        <v/>
      </c>
      <c r="G858" s="13" t="str">
        <f>IF('CPL Goal &amp; KW Info'!O864="","",'CPL Goal &amp; KW Info'!O864)</f>
        <v/>
      </c>
      <c r="H858" s="28" t="str">
        <f>IF('CPL Goal &amp; KW Info'!P864="","",'CPL Goal &amp; KW Info'!P864)</f>
        <v/>
      </c>
      <c r="I858" s="13" t="str">
        <f>IF('CPL Goal &amp; KW Info'!Q864="","",'CPL Goal &amp; KW Info'!Q864)</f>
        <v/>
      </c>
      <c r="J858" s="13" t="str">
        <f>IF('CPL Goal &amp; KW Info'!R864="","",'CPL Goal &amp; KW Info'!R864)</f>
        <v/>
      </c>
      <c r="K858" s="1" t="str">
        <f t="shared" si="63"/>
        <v/>
      </c>
      <c r="L858" s="21" t="str">
        <f t="shared" si="64"/>
        <v/>
      </c>
      <c r="M858" s="22" t="str">
        <f>IF(AND(I858&gt;0,J858&gt;4,K858&lt;'CPL Goal &amp; KW Info'!$B$5),'CPL Goal &amp; KW Info'!$C$5,IF(AND(I858&gt;0,J858&gt;4,K858&lt;'CPL Goal &amp; KW Info'!$B$6),'CPL Goal &amp; KW Info'!$C$6,IF(AND(I858&gt;0,J858&gt;4,K858&lt;'CPL Goal &amp; KW Info'!$B$7),'CPL Goal &amp; KW Info'!$C$7,IF(AND(I858&gt;0,J858&gt;4,K858&lt;'CPL Goal &amp; KW Info'!$B$8),'CPL Goal &amp; KW Info'!$C$8,IF(AND(I858&gt;0,J858&gt;4,K858&gt;'CPL Goal &amp; KW Info'!$B$11),'CPL Goal &amp; KW Info'!$C$11,IF(AND(I858&gt;0,J858&gt;4,K858&gt;'CPL Goal &amp; KW Info'!$B$10),'CPL Goal &amp; KW Info'!$C$10,IF(AND(I858&gt;0,J858&gt;4,K858&lt;'CPL Goal &amp; KW Info'!$B$10,K858&gt;'CPL Goal &amp; KW Info'!$B$8),'CPL Goal &amp; KW Info'!$C$9,IF(AND(I858&gt;0,J858&gt;2,K858&lt;'CPL Goal &amp; KW Info'!$B$15),'CPL Goal &amp; KW Info'!$C$15,IF(AND(I858&gt;0,J858&gt;2,K858&lt;'CPL Goal &amp; KW Info'!$B$16),'CPL Goal &amp; KW Info'!$C$16,IF(AND(I858&gt;0,J858&gt;2,K858&lt;'CPL Goal &amp; KW Info'!$B$17),'CPL Goal &amp; KW Info'!$C$17,IF(AND(I858&gt;0,J858&gt;2,K858&lt;'CPL Goal &amp; KW Info'!$B$18),'CPL Goal &amp; KW Info'!$C$18,IF(AND(I858&gt;0,J858&gt;2,K858&gt;'CPL Goal &amp; KW Info'!$B$21),'CPL Goal &amp; KW Info'!$C$21,IF(AND(I858&gt;0,J858&gt;2,K858&gt;'CPL Goal &amp; KW Info'!$B$20),'CPL Goal &amp; KW Info'!$C$20,IF(AND(I858&gt;0,J858&gt;2,K858&lt;'CPL Goal &amp; KW Info'!$B$20,K858&gt;'CPL Goal &amp; KW Info'!$B$18),'CPL Goal &amp; KW Info'!$C$19,IF(AND(I858&gt;0,J858&lt;2,K858&gt;'CPL Goal &amp; KW Info'!$B$28),'CPL Goal &amp; KW Info'!$C$28,IF(AND(I858&gt;0,J858&lt;2,K858&gt;'CPL Goal &amp; KW Info'!$B$27),'CPL Goal &amp; KW Info'!$C$27,IF(AND(I858&gt;0,J858&lt;2,K858&gt;'CPL Goal &amp; KW Info'!$B$26),'CPL Goal &amp; KW Info'!$C$26,IF(AND(I858&gt;0,J858&lt;2,K858&lt;'CPL Goal &amp; KW Info'!$B$26),'CPL Goal &amp; KW Info'!$C$25,IF(AND(I858&lt;1,J858&gt;4,H858&lt;'CPL Goal &amp; KW Info'!$E$5,L858&gt;5%),'CPL Goal &amp; KW Info'!$G$5,IF(AND(I858&lt;1,J858&gt;4,H858&lt;'CPL Goal &amp; KW Info'!$E$6,L858&gt;3%),'CPL Goal &amp; KW Info'!$G$6,IF(AND(I858&lt;1,J858&gt;4,H858&lt;'CPL Goal &amp; KW Info'!$E$7,L858&gt;5%),'CPL Goal &amp; KW Info'!$G$7,IF(AND(I858&lt;1,J858&gt;4,H858&lt;'CPL Goal &amp; KW Info'!$E$8,L858&gt;3%),'CPL Goal &amp; KW Info'!$G$8,IF(AND(I858&lt;1,J858&gt;4,H858&gt;'CPL Goal &amp; KW Info'!$E$10),'CPL Goal &amp; KW Info'!$G$10,IF(AND(I858&lt;1,J858&gt;4,H858&gt;'CPL Goal &amp; KW Info'!$E$9),'CPL Goal &amp; KW Info'!$G$9,IF(AND(I858&lt;1,J858&gt;4,H858&lt;'CPL Goal &amp; KW Info'!$E$9,H858&gt;'CPL Goal &amp; KW Info'!$E$8),"0%",IF(AND(I858&lt;1,J858&gt;2,H858&lt;'CPL Goal &amp; KW Info'!$E$15,L858&gt;5%),'CPL Goal &amp; KW Info'!$G$15,IF(AND(I858&lt;1,J858&gt;2,H858&lt;'CPL Goal &amp; KW Info'!$E$16,L858&gt;3%),'CPL Goal &amp; KW Info'!$G$16,IF(AND(I858&lt;1,J858&gt;2,H858&lt;'CPL Goal &amp; KW Info'!$E$17,L858&gt;5%),'CPL Goal &amp; KW Info'!$G$17,IF(AND(I858&lt;1,J858&gt;2,H858&lt;'CPL Goal &amp; KW Info'!$E$18,L858&gt;3%),'CPL Goal &amp; KW Info'!$G$18,IF(AND(I858&lt;1,J858&gt;2,H858&gt;'CPL Goal &amp; KW Info'!$E$20),'CPL Goal &amp; KW Info'!$G$20,IF(AND(I858&lt;1,J858&gt;2,H858&gt;'CPL Goal &amp; KW Info'!$E$19),'CPL Goal &amp; KW Info'!$G$19,IF(AND(I858&lt;1,J858&gt;2,H858&lt;'CPL Goal &amp; KW Info'!$E$19,H858&gt;'CPL Goal &amp; KW Info'!$E$18),"0%",IF(AND(I858&lt;1,J858&lt;2,H858&gt;'CPL Goal &amp; KW Info'!$E$27),'CPL Goal &amp; KW Info'!$G$27,IF(AND(I858&lt;1,J858&lt;2,H858&gt;'CPL Goal &amp; KW Info'!$E$26),'CPL Goal &amp; KW Info'!$G$26,IF(AND(I858&lt;1,J858&lt;2,H858&gt;'CPL Goal &amp; KW Info'!$E$25),'CPL Goal &amp; KW Info'!$G$25,IF(AND(I858&lt;1,J858&lt;2,H858&gt;'CPL Goal &amp; KW Info'!$E$24),'CPL Goal &amp; KW Info'!$G$24,"0%"))))))))))))))))))))))))))))))))))))</f>
        <v>J4</v>
      </c>
      <c r="N858" s="22" t="e">
        <f t="shared" si="65"/>
        <v>#VALUE!</v>
      </c>
      <c r="O858" s="5" t="str">
        <f t="shared" si="66"/>
        <v/>
      </c>
      <c r="P858" s="1"/>
      <c r="Q858" s="6"/>
      <c r="R858" s="1"/>
    </row>
    <row r="859" spans="1:18">
      <c r="A859" s="13" t="str">
        <f>IF('CPL Goal &amp; KW Info'!I865="","",'CPL Goal &amp; KW Info'!I865)</f>
        <v/>
      </c>
      <c r="B859" s="13" t="str">
        <f>IF('CPL Goal &amp; KW Info'!J865="","",'CPL Goal &amp; KW Info'!J865)</f>
        <v/>
      </c>
      <c r="C859" s="13" t="str">
        <f>IF('CPL Goal &amp; KW Info'!K865="","",'CPL Goal &amp; KW Info'!K865)</f>
        <v/>
      </c>
      <c r="D859" s="28" t="str">
        <f>IF('CPL Goal &amp; KW Info'!L865="","",'CPL Goal &amp; KW Info'!L865)</f>
        <v/>
      </c>
      <c r="E859" s="13" t="str">
        <f>IF('CPL Goal &amp; KW Info'!M865="","",'CPL Goal &amp; KW Info'!M865)</f>
        <v/>
      </c>
      <c r="F859" s="13" t="str">
        <f>IF('CPL Goal &amp; KW Info'!N865="","",'CPL Goal &amp; KW Info'!N865)</f>
        <v/>
      </c>
      <c r="G859" s="13" t="str">
        <f>IF('CPL Goal &amp; KW Info'!O865="","",'CPL Goal &amp; KW Info'!O865)</f>
        <v/>
      </c>
      <c r="H859" s="28" t="str">
        <f>IF('CPL Goal &amp; KW Info'!P865="","",'CPL Goal &amp; KW Info'!P865)</f>
        <v/>
      </c>
      <c r="I859" s="13" t="str">
        <f>IF('CPL Goal &amp; KW Info'!Q865="","",'CPL Goal &amp; KW Info'!Q865)</f>
        <v/>
      </c>
      <c r="J859" s="13" t="str">
        <f>IF('CPL Goal &amp; KW Info'!R865="","",'CPL Goal &amp; KW Info'!R865)</f>
        <v/>
      </c>
      <c r="K859" s="1" t="str">
        <f t="shared" si="63"/>
        <v/>
      </c>
      <c r="L859" s="21" t="str">
        <f t="shared" si="64"/>
        <v/>
      </c>
      <c r="M859" s="22" t="str">
        <f>IF(AND(I859&gt;0,J859&gt;4,K859&lt;'CPL Goal &amp; KW Info'!$B$5),'CPL Goal &amp; KW Info'!$C$5,IF(AND(I859&gt;0,J859&gt;4,K859&lt;'CPL Goal &amp; KW Info'!$B$6),'CPL Goal &amp; KW Info'!$C$6,IF(AND(I859&gt;0,J859&gt;4,K859&lt;'CPL Goal &amp; KW Info'!$B$7),'CPL Goal &amp; KW Info'!$C$7,IF(AND(I859&gt;0,J859&gt;4,K859&lt;'CPL Goal &amp; KW Info'!$B$8),'CPL Goal &amp; KW Info'!$C$8,IF(AND(I859&gt;0,J859&gt;4,K859&gt;'CPL Goal &amp; KW Info'!$B$11),'CPL Goal &amp; KW Info'!$C$11,IF(AND(I859&gt;0,J859&gt;4,K859&gt;'CPL Goal &amp; KW Info'!$B$10),'CPL Goal &amp; KW Info'!$C$10,IF(AND(I859&gt;0,J859&gt;4,K859&lt;'CPL Goal &amp; KW Info'!$B$10,K859&gt;'CPL Goal &amp; KW Info'!$B$8),'CPL Goal &amp; KW Info'!$C$9,IF(AND(I859&gt;0,J859&gt;2,K859&lt;'CPL Goal &amp; KW Info'!$B$15),'CPL Goal &amp; KW Info'!$C$15,IF(AND(I859&gt;0,J859&gt;2,K859&lt;'CPL Goal &amp; KW Info'!$B$16),'CPL Goal &amp; KW Info'!$C$16,IF(AND(I859&gt;0,J859&gt;2,K859&lt;'CPL Goal &amp; KW Info'!$B$17),'CPL Goal &amp; KW Info'!$C$17,IF(AND(I859&gt;0,J859&gt;2,K859&lt;'CPL Goal &amp; KW Info'!$B$18),'CPL Goal &amp; KW Info'!$C$18,IF(AND(I859&gt;0,J859&gt;2,K859&gt;'CPL Goal &amp; KW Info'!$B$21),'CPL Goal &amp; KW Info'!$C$21,IF(AND(I859&gt;0,J859&gt;2,K859&gt;'CPL Goal &amp; KW Info'!$B$20),'CPL Goal &amp; KW Info'!$C$20,IF(AND(I859&gt;0,J859&gt;2,K859&lt;'CPL Goal &amp; KW Info'!$B$20,K859&gt;'CPL Goal &amp; KW Info'!$B$18),'CPL Goal &amp; KW Info'!$C$19,IF(AND(I859&gt;0,J859&lt;2,K859&gt;'CPL Goal &amp; KW Info'!$B$28),'CPL Goal &amp; KW Info'!$C$28,IF(AND(I859&gt;0,J859&lt;2,K859&gt;'CPL Goal &amp; KW Info'!$B$27),'CPL Goal &amp; KW Info'!$C$27,IF(AND(I859&gt;0,J859&lt;2,K859&gt;'CPL Goal &amp; KW Info'!$B$26),'CPL Goal &amp; KW Info'!$C$26,IF(AND(I859&gt;0,J859&lt;2,K859&lt;'CPL Goal &amp; KW Info'!$B$26),'CPL Goal &amp; KW Info'!$C$25,IF(AND(I859&lt;1,J859&gt;4,H859&lt;'CPL Goal &amp; KW Info'!$E$5,L859&gt;5%),'CPL Goal &amp; KW Info'!$G$5,IF(AND(I859&lt;1,J859&gt;4,H859&lt;'CPL Goal &amp; KW Info'!$E$6,L859&gt;3%),'CPL Goal &amp; KW Info'!$G$6,IF(AND(I859&lt;1,J859&gt;4,H859&lt;'CPL Goal &amp; KW Info'!$E$7,L859&gt;5%),'CPL Goal &amp; KW Info'!$G$7,IF(AND(I859&lt;1,J859&gt;4,H859&lt;'CPL Goal &amp; KW Info'!$E$8,L859&gt;3%),'CPL Goal &amp; KW Info'!$G$8,IF(AND(I859&lt;1,J859&gt;4,H859&gt;'CPL Goal &amp; KW Info'!$E$10),'CPL Goal &amp; KW Info'!$G$10,IF(AND(I859&lt;1,J859&gt;4,H859&gt;'CPL Goal &amp; KW Info'!$E$9),'CPL Goal &amp; KW Info'!$G$9,IF(AND(I859&lt;1,J859&gt;4,H859&lt;'CPL Goal &amp; KW Info'!$E$9,H859&gt;'CPL Goal &amp; KW Info'!$E$8),"0%",IF(AND(I859&lt;1,J859&gt;2,H859&lt;'CPL Goal &amp; KW Info'!$E$15,L859&gt;5%),'CPL Goal &amp; KW Info'!$G$15,IF(AND(I859&lt;1,J859&gt;2,H859&lt;'CPL Goal &amp; KW Info'!$E$16,L859&gt;3%),'CPL Goal &amp; KW Info'!$G$16,IF(AND(I859&lt;1,J859&gt;2,H859&lt;'CPL Goal &amp; KW Info'!$E$17,L859&gt;5%),'CPL Goal &amp; KW Info'!$G$17,IF(AND(I859&lt;1,J859&gt;2,H859&lt;'CPL Goal &amp; KW Info'!$E$18,L859&gt;3%),'CPL Goal &amp; KW Info'!$G$18,IF(AND(I859&lt;1,J859&gt;2,H859&gt;'CPL Goal &amp; KW Info'!$E$20),'CPL Goal &amp; KW Info'!$G$20,IF(AND(I859&lt;1,J859&gt;2,H859&gt;'CPL Goal &amp; KW Info'!$E$19),'CPL Goal &amp; KW Info'!$G$19,IF(AND(I859&lt;1,J859&gt;2,H859&lt;'CPL Goal &amp; KW Info'!$E$19,H859&gt;'CPL Goal &amp; KW Info'!$E$18),"0%",IF(AND(I859&lt;1,J859&lt;2,H859&gt;'CPL Goal &amp; KW Info'!$E$27),'CPL Goal &amp; KW Info'!$G$27,IF(AND(I859&lt;1,J859&lt;2,H859&gt;'CPL Goal &amp; KW Info'!$E$26),'CPL Goal &amp; KW Info'!$G$26,IF(AND(I859&lt;1,J859&lt;2,H859&gt;'CPL Goal &amp; KW Info'!$E$25),'CPL Goal &amp; KW Info'!$G$25,IF(AND(I859&lt;1,J859&lt;2,H859&gt;'CPL Goal &amp; KW Info'!$E$24),'CPL Goal &amp; KW Info'!$G$24,"0%"))))))))))))))))))))))))))))))))))))</f>
        <v>J4</v>
      </c>
      <c r="N859" s="22" t="e">
        <f t="shared" si="65"/>
        <v>#VALUE!</v>
      </c>
      <c r="O859" s="5" t="str">
        <f t="shared" si="66"/>
        <v/>
      </c>
      <c r="P859" s="1"/>
      <c r="Q859" s="6"/>
      <c r="R859" s="1"/>
    </row>
    <row r="860" spans="1:18">
      <c r="A860" s="13" t="str">
        <f>IF('CPL Goal &amp; KW Info'!I866="","",'CPL Goal &amp; KW Info'!I866)</f>
        <v/>
      </c>
      <c r="B860" s="13" t="str">
        <f>IF('CPL Goal &amp; KW Info'!J866="","",'CPL Goal &amp; KW Info'!J866)</f>
        <v/>
      </c>
      <c r="C860" s="13" t="str">
        <f>IF('CPL Goal &amp; KW Info'!K866="","",'CPL Goal &amp; KW Info'!K866)</f>
        <v/>
      </c>
      <c r="D860" s="28" t="str">
        <f>IF('CPL Goal &amp; KW Info'!L866="","",'CPL Goal &amp; KW Info'!L866)</f>
        <v/>
      </c>
      <c r="E860" s="13" t="str">
        <f>IF('CPL Goal &amp; KW Info'!M866="","",'CPL Goal &amp; KW Info'!M866)</f>
        <v/>
      </c>
      <c r="F860" s="13" t="str">
        <f>IF('CPL Goal &amp; KW Info'!N866="","",'CPL Goal &amp; KW Info'!N866)</f>
        <v/>
      </c>
      <c r="G860" s="13" t="str">
        <f>IF('CPL Goal &amp; KW Info'!O866="","",'CPL Goal &amp; KW Info'!O866)</f>
        <v/>
      </c>
      <c r="H860" s="28" t="str">
        <f>IF('CPL Goal &amp; KW Info'!P866="","",'CPL Goal &amp; KW Info'!P866)</f>
        <v/>
      </c>
      <c r="I860" s="13" t="str">
        <f>IF('CPL Goal &amp; KW Info'!Q866="","",'CPL Goal &amp; KW Info'!Q866)</f>
        <v/>
      </c>
      <c r="J860" s="13" t="str">
        <f>IF('CPL Goal &amp; KW Info'!R866="","",'CPL Goal &amp; KW Info'!R866)</f>
        <v/>
      </c>
      <c r="K860" s="1" t="str">
        <f t="shared" si="63"/>
        <v/>
      </c>
      <c r="L860" s="21" t="str">
        <f t="shared" si="64"/>
        <v/>
      </c>
      <c r="M860" s="22" t="str">
        <f>IF(AND(I860&gt;0,J860&gt;4,K860&lt;'CPL Goal &amp; KW Info'!$B$5),'CPL Goal &amp; KW Info'!$C$5,IF(AND(I860&gt;0,J860&gt;4,K860&lt;'CPL Goal &amp; KW Info'!$B$6),'CPL Goal &amp; KW Info'!$C$6,IF(AND(I860&gt;0,J860&gt;4,K860&lt;'CPL Goal &amp; KW Info'!$B$7),'CPL Goal &amp; KW Info'!$C$7,IF(AND(I860&gt;0,J860&gt;4,K860&lt;'CPL Goal &amp; KW Info'!$B$8),'CPL Goal &amp; KW Info'!$C$8,IF(AND(I860&gt;0,J860&gt;4,K860&gt;'CPL Goal &amp; KW Info'!$B$11),'CPL Goal &amp; KW Info'!$C$11,IF(AND(I860&gt;0,J860&gt;4,K860&gt;'CPL Goal &amp; KW Info'!$B$10),'CPL Goal &amp; KW Info'!$C$10,IF(AND(I860&gt;0,J860&gt;4,K860&lt;'CPL Goal &amp; KW Info'!$B$10,K860&gt;'CPL Goal &amp; KW Info'!$B$8),'CPL Goal &amp; KW Info'!$C$9,IF(AND(I860&gt;0,J860&gt;2,K860&lt;'CPL Goal &amp; KW Info'!$B$15),'CPL Goal &amp; KW Info'!$C$15,IF(AND(I860&gt;0,J860&gt;2,K860&lt;'CPL Goal &amp; KW Info'!$B$16),'CPL Goal &amp; KW Info'!$C$16,IF(AND(I860&gt;0,J860&gt;2,K860&lt;'CPL Goal &amp; KW Info'!$B$17),'CPL Goal &amp; KW Info'!$C$17,IF(AND(I860&gt;0,J860&gt;2,K860&lt;'CPL Goal &amp; KW Info'!$B$18),'CPL Goal &amp; KW Info'!$C$18,IF(AND(I860&gt;0,J860&gt;2,K860&gt;'CPL Goal &amp; KW Info'!$B$21),'CPL Goal &amp; KW Info'!$C$21,IF(AND(I860&gt;0,J860&gt;2,K860&gt;'CPL Goal &amp; KW Info'!$B$20),'CPL Goal &amp; KW Info'!$C$20,IF(AND(I860&gt;0,J860&gt;2,K860&lt;'CPL Goal &amp; KW Info'!$B$20,K860&gt;'CPL Goal &amp; KW Info'!$B$18),'CPL Goal &amp; KW Info'!$C$19,IF(AND(I860&gt;0,J860&lt;2,K860&gt;'CPL Goal &amp; KW Info'!$B$28),'CPL Goal &amp; KW Info'!$C$28,IF(AND(I860&gt;0,J860&lt;2,K860&gt;'CPL Goal &amp; KW Info'!$B$27),'CPL Goal &amp; KW Info'!$C$27,IF(AND(I860&gt;0,J860&lt;2,K860&gt;'CPL Goal &amp; KW Info'!$B$26),'CPL Goal &amp; KW Info'!$C$26,IF(AND(I860&gt;0,J860&lt;2,K860&lt;'CPL Goal &amp; KW Info'!$B$26),'CPL Goal &amp; KW Info'!$C$25,IF(AND(I860&lt;1,J860&gt;4,H860&lt;'CPL Goal &amp; KW Info'!$E$5,L860&gt;5%),'CPL Goal &amp; KW Info'!$G$5,IF(AND(I860&lt;1,J860&gt;4,H860&lt;'CPL Goal &amp; KW Info'!$E$6,L860&gt;3%),'CPL Goal &amp; KW Info'!$G$6,IF(AND(I860&lt;1,J860&gt;4,H860&lt;'CPL Goal &amp; KW Info'!$E$7,L860&gt;5%),'CPL Goal &amp; KW Info'!$G$7,IF(AND(I860&lt;1,J860&gt;4,H860&lt;'CPL Goal &amp; KW Info'!$E$8,L860&gt;3%),'CPL Goal &amp; KW Info'!$G$8,IF(AND(I860&lt;1,J860&gt;4,H860&gt;'CPL Goal &amp; KW Info'!$E$10),'CPL Goal &amp; KW Info'!$G$10,IF(AND(I860&lt;1,J860&gt;4,H860&gt;'CPL Goal &amp; KW Info'!$E$9),'CPL Goal &amp; KW Info'!$G$9,IF(AND(I860&lt;1,J860&gt;4,H860&lt;'CPL Goal &amp; KW Info'!$E$9,H860&gt;'CPL Goal &amp; KW Info'!$E$8),"0%",IF(AND(I860&lt;1,J860&gt;2,H860&lt;'CPL Goal &amp; KW Info'!$E$15,L860&gt;5%),'CPL Goal &amp; KW Info'!$G$15,IF(AND(I860&lt;1,J860&gt;2,H860&lt;'CPL Goal &amp; KW Info'!$E$16,L860&gt;3%),'CPL Goal &amp; KW Info'!$G$16,IF(AND(I860&lt;1,J860&gt;2,H860&lt;'CPL Goal &amp; KW Info'!$E$17,L860&gt;5%),'CPL Goal &amp; KW Info'!$G$17,IF(AND(I860&lt;1,J860&gt;2,H860&lt;'CPL Goal &amp; KW Info'!$E$18,L860&gt;3%),'CPL Goal &amp; KW Info'!$G$18,IF(AND(I860&lt;1,J860&gt;2,H860&gt;'CPL Goal &amp; KW Info'!$E$20),'CPL Goal &amp; KW Info'!$G$20,IF(AND(I860&lt;1,J860&gt;2,H860&gt;'CPL Goal &amp; KW Info'!$E$19),'CPL Goal &amp; KW Info'!$G$19,IF(AND(I860&lt;1,J860&gt;2,H860&lt;'CPL Goal &amp; KW Info'!$E$19,H860&gt;'CPL Goal &amp; KW Info'!$E$18),"0%",IF(AND(I860&lt;1,J860&lt;2,H860&gt;'CPL Goal &amp; KW Info'!$E$27),'CPL Goal &amp; KW Info'!$G$27,IF(AND(I860&lt;1,J860&lt;2,H860&gt;'CPL Goal &amp; KW Info'!$E$26),'CPL Goal &amp; KW Info'!$G$26,IF(AND(I860&lt;1,J860&lt;2,H860&gt;'CPL Goal &amp; KW Info'!$E$25),'CPL Goal &amp; KW Info'!$G$25,IF(AND(I860&lt;1,J860&lt;2,H860&gt;'CPL Goal &amp; KW Info'!$E$24),'CPL Goal &amp; KW Info'!$G$24,"0%"))))))))))))))))))))))))))))))))))))</f>
        <v>J4</v>
      </c>
      <c r="N860" s="22" t="e">
        <f t="shared" si="65"/>
        <v>#VALUE!</v>
      </c>
      <c r="O860" s="5" t="str">
        <f t="shared" si="66"/>
        <v/>
      </c>
      <c r="P860" s="1"/>
      <c r="Q860" s="6"/>
      <c r="R860" s="1"/>
    </row>
    <row r="861" spans="1:18">
      <c r="A861" s="13" t="str">
        <f>IF('CPL Goal &amp; KW Info'!I867="","",'CPL Goal &amp; KW Info'!I867)</f>
        <v/>
      </c>
      <c r="B861" s="13" t="str">
        <f>IF('CPL Goal &amp; KW Info'!J867="","",'CPL Goal &amp; KW Info'!J867)</f>
        <v/>
      </c>
      <c r="C861" s="13" t="str">
        <f>IF('CPL Goal &amp; KW Info'!K867="","",'CPL Goal &amp; KW Info'!K867)</f>
        <v/>
      </c>
      <c r="D861" s="28" t="str">
        <f>IF('CPL Goal &amp; KW Info'!L867="","",'CPL Goal &amp; KW Info'!L867)</f>
        <v/>
      </c>
      <c r="E861" s="13" t="str">
        <f>IF('CPL Goal &amp; KW Info'!M867="","",'CPL Goal &amp; KW Info'!M867)</f>
        <v/>
      </c>
      <c r="F861" s="13" t="str">
        <f>IF('CPL Goal &amp; KW Info'!N867="","",'CPL Goal &amp; KW Info'!N867)</f>
        <v/>
      </c>
      <c r="G861" s="13" t="str">
        <f>IF('CPL Goal &amp; KW Info'!O867="","",'CPL Goal &amp; KW Info'!O867)</f>
        <v/>
      </c>
      <c r="H861" s="28" t="str">
        <f>IF('CPL Goal &amp; KW Info'!P867="","",'CPL Goal &amp; KW Info'!P867)</f>
        <v/>
      </c>
      <c r="I861" s="13" t="str">
        <f>IF('CPL Goal &amp; KW Info'!Q867="","",'CPL Goal &amp; KW Info'!Q867)</f>
        <v/>
      </c>
      <c r="J861" s="13" t="str">
        <f>IF('CPL Goal &amp; KW Info'!R867="","",'CPL Goal &amp; KW Info'!R867)</f>
        <v/>
      </c>
      <c r="K861" s="1" t="str">
        <f t="shared" si="63"/>
        <v/>
      </c>
      <c r="L861" s="21" t="str">
        <f t="shared" si="64"/>
        <v/>
      </c>
      <c r="M861" s="22" t="str">
        <f>IF(AND(I861&gt;0,J861&gt;4,K861&lt;'CPL Goal &amp; KW Info'!$B$5),'CPL Goal &amp; KW Info'!$C$5,IF(AND(I861&gt;0,J861&gt;4,K861&lt;'CPL Goal &amp; KW Info'!$B$6),'CPL Goal &amp; KW Info'!$C$6,IF(AND(I861&gt;0,J861&gt;4,K861&lt;'CPL Goal &amp; KW Info'!$B$7),'CPL Goal &amp; KW Info'!$C$7,IF(AND(I861&gt;0,J861&gt;4,K861&lt;'CPL Goal &amp; KW Info'!$B$8),'CPL Goal &amp; KW Info'!$C$8,IF(AND(I861&gt;0,J861&gt;4,K861&gt;'CPL Goal &amp; KW Info'!$B$11),'CPL Goal &amp; KW Info'!$C$11,IF(AND(I861&gt;0,J861&gt;4,K861&gt;'CPL Goal &amp; KW Info'!$B$10),'CPL Goal &amp; KW Info'!$C$10,IF(AND(I861&gt;0,J861&gt;4,K861&lt;'CPL Goal &amp; KW Info'!$B$10,K861&gt;'CPL Goal &amp; KW Info'!$B$8),'CPL Goal &amp; KW Info'!$C$9,IF(AND(I861&gt;0,J861&gt;2,K861&lt;'CPL Goal &amp; KW Info'!$B$15),'CPL Goal &amp; KW Info'!$C$15,IF(AND(I861&gt;0,J861&gt;2,K861&lt;'CPL Goal &amp; KW Info'!$B$16),'CPL Goal &amp; KW Info'!$C$16,IF(AND(I861&gt;0,J861&gt;2,K861&lt;'CPL Goal &amp; KW Info'!$B$17),'CPL Goal &amp; KW Info'!$C$17,IF(AND(I861&gt;0,J861&gt;2,K861&lt;'CPL Goal &amp; KW Info'!$B$18),'CPL Goal &amp; KW Info'!$C$18,IF(AND(I861&gt;0,J861&gt;2,K861&gt;'CPL Goal &amp; KW Info'!$B$21),'CPL Goal &amp; KW Info'!$C$21,IF(AND(I861&gt;0,J861&gt;2,K861&gt;'CPL Goal &amp; KW Info'!$B$20),'CPL Goal &amp; KW Info'!$C$20,IF(AND(I861&gt;0,J861&gt;2,K861&lt;'CPL Goal &amp; KW Info'!$B$20,K861&gt;'CPL Goal &amp; KW Info'!$B$18),'CPL Goal &amp; KW Info'!$C$19,IF(AND(I861&gt;0,J861&lt;2,K861&gt;'CPL Goal &amp; KW Info'!$B$28),'CPL Goal &amp; KW Info'!$C$28,IF(AND(I861&gt;0,J861&lt;2,K861&gt;'CPL Goal &amp; KW Info'!$B$27),'CPL Goal &amp; KW Info'!$C$27,IF(AND(I861&gt;0,J861&lt;2,K861&gt;'CPL Goal &amp; KW Info'!$B$26),'CPL Goal &amp; KW Info'!$C$26,IF(AND(I861&gt;0,J861&lt;2,K861&lt;'CPL Goal &amp; KW Info'!$B$26),'CPL Goal &amp; KW Info'!$C$25,IF(AND(I861&lt;1,J861&gt;4,H861&lt;'CPL Goal &amp; KW Info'!$E$5,L861&gt;5%),'CPL Goal &amp; KW Info'!$G$5,IF(AND(I861&lt;1,J861&gt;4,H861&lt;'CPL Goal &amp; KW Info'!$E$6,L861&gt;3%),'CPL Goal &amp; KW Info'!$G$6,IF(AND(I861&lt;1,J861&gt;4,H861&lt;'CPL Goal &amp; KW Info'!$E$7,L861&gt;5%),'CPL Goal &amp; KW Info'!$G$7,IF(AND(I861&lt;1,J861&gt;4,H861&lt;'CPL Goal &amp; KW Info'!$E$8,L861&gt;3%),'CPL Goal &amp; KW Info'!$G$8,IF(AND(I861&lt;1,J861&gt;4,H861&gt;'CPL Goal &amp; KW Info'!$E$10),'CPL Goal &amp; KW Info'!$G$10,IF(AND(I861&lt;1,J861&gt;4,H861&gt;'CPL Goal &amp; KW Info'!$E$9),'CPL Goal &amp; KW Info'!$G$9,IF(AND(I861&lt;1,J861&gt;4,H861&lt;'CPL Goal &amp; KW Info'!$E$9,H861&gt;'CPL Goal &amp; KW Info'!$E$8),"0%",IF(AND(I861&lt;1,J861&gt;2,H861&lt;'CPL Goal &amp; KW Info'!$E$15,L861&gt;5%),'CPL Goal &amp; KW Info'!$G$15,IF(AND(I861&lt;1,J861&gt;2,H861&lt;'CPL Goal &amp; KW Info'!$E$16,L861&gt;3%),'CPL Goal &amp; KW Info'!$G$16,IF(AND(I861&lt;1,J861&gt;2,H861&lt;'CPL Goal &amp; KW Info'!$E$17,L861&gt;5%),'CPL Goal &amp; KW Info'!$G$17,IF(AND(I861&lt;1,J861&gt;2,H861&lt;'CPL Goal &amp; KW Info'!$E$18,L861&gt;3%),'CPL Goal &amp; KW Info'!$G$18,IF(AND(I861&lt;1,J861&gt;2,H861&gt;'CPL Goal &amp; KW Info'!$E$20),'CPL Goal &amp; KW Info'!$G$20,IF(AND(I861&lt;1,J861&gt;2,H861&gt;'CPL Goal &amp; KW Info'!$E$19),'CPL Goal &amp; KW Info'!$G$19,IF(AND(I861&lt;1,J861&gt;2,H861&lt;'CPL Goal &amp; KW Info'!$E$19,H861&gt;'CPL Goal &amp; KW Info'!$E$18),"0%",IF(AND(I861&lt;1,J861&lt;2,H861&gt;'CPL Goal &amp; KW Info'!$E$27),'CPL Goal &amp; KW Info'!$G$27,IF(AND(I861&lt;1,J861&lt;2,H861&gt;'CPL Goal &amp; KW Info'!$E$26),'CPL Goal &amp; KW Info'!$G$26,IF(AND(I861&lt;1,J861&lt;2,H861&gt;'CPL Goal &amp; KW Info'!$E$25),'CPL Goal &amp; KW Info'!$G$25,IF(AND(I861&lt;1,J861&lt;2,H861&gt;'CPL Goal &amp; KW Info'!$E$24),'CPL Goal &amp; KW Info'!$G$24,"0%"))))))))))))))))))))))))))))))))))))</f>
        <v>J4</v>
      </c>
      <c r="N861" s="22" t="e">
        <f t="shared" si="65"/>
        <v>#VALUE!</v>
      </c>
      <c r="O861" s="5" t="str">
        <f t="shared" si="66"/>
        <v/>
      </c>
      <c r="P861" s="1"/>
      <c r="Q861" s="6"/>
      <c r="R861" s="1"/>
    </row>
    <row r="862" spans="1:18">
      <c r="A862" s="13" t="str">
        <f>IF('CPL Goal &amp; KW Info'!I868="","",'CPL Goal &amp; KW Info'!I868)</f>
        <v/>
      </c>
      <c r="B862" s="13" t="str">
        <f>IF('CPL Goal &amp; KW Info'!J868="","",'CPL Goal &amp; KW Info'!J868)</f>
        <v/>
      </c>
      <c r="C862" s="13" t="str">
        <f>IF('CPL Goal &amp; KW Info'!K868="","",'CPL Goal &amp; KW Info'!K868)</f>
        <v/>
      </c>
      <c r="D862" s="28" t="str">
        <f>IF('CPL Goal &amp; KW Info'!L868="","",'CPL Goal &amp; KW Info'!L868)</f>
        <v/>
      </c>
      <c r="E862" s="13" t="str">
        <f>IF('CPL Goal &amp; KW Info'!M868="","",'CPL Goal &amp; KW Info'!M868)</f>
        <v/>
      </c>
      <c r="F862" s="13" t="str">
        <f>IF('CPL Goal &amp; KW Info'!N868="","",'CPL Goal &amp; KW Info'!N868)</f>
        <v/>
      </c>
      <c r="G862" s="13" t="str">
        <f>IF('CPL Goal &amp; KW Info'!O868="","",'CPL Goal &amp; KW Info'!O868)</f>
        <v/>
      </c>
      <c r="H862" s="28" t="str">
        <f>IF('CPL Goal &amp; KW Info'!P868="","",'CPL Goal &amp; KW Info'!P868)</f>
        <v/>
      </c>
      <c r="I862" s="13" t="str">
        <f>IF('CPL Goal &amp; KW Info'!Q868="","",'CPL Goal &amp; KW Info'!Q868)</f>
        <v/>
      </c>
      <c r="J862" s="13" t="str">
        <f>IF('CPL Goal &amp; KW Info'!R868="","",'CPL Goal &amp; KW Info'!R868)</f>
        <v/>
      </c>
      <c r="K862" s="1" t="str">
        <f t="shared" si="63"/>
        <v/>
      </c>
      <c r="L862" s="21" t="str">
        <f t="shared" si="64"/>
        <v/>
      </c>
      <c r="M862" s="22" t="str">
        <f>IF(AND(I862&gt;0,J862&gt;4,K862&lt;'CPL Goal &amp; KW Info'!$B$5),'CPL Goal &amp; KW Info'!$C$5,IF(AND(I862&gt;0,J862&gt;4,K862&lt;'CPL Goal &amp; KW Info'!$B$6),'CPL Goal &amp; KW Info'!$C$6,IF(AND(I862&gt;0,J862&gt;4,K862&lt;'CPL Goal &amp; KW Info'!$B$7),'CPL Goal &amp; KW Info'!$C$7,IF(AND(I862&gt;0,J862&gt;4,K862&lt;'CPL Goal &amp; KW Info'!$B$8),'CPL Goal &amp; KW Info'!$C$8,IF(AND(I862&gt;0,J862&gt;4,K862&gt;'CPL Goal &amp; KW Info'!$B$11),'CPL Goal &amp; KW Info'!$C$11,IF(AND(I862&gt;0,J862&gt;4,K862&gt;'CPL Goal &amp; KW Info'!$B$10),'CPL Goal &amp; KW Info'!$C$10,IF(AND(I862&gt;0,J862&gt;4,K862&lt;'CPL Goal &amp; KW Info'!$B$10,K862&gt;'CPL Goal &amp; KW Info'!$B$8),'CPL Goal &amp; KW Info'!$C$9,IF(AND(I862&gt;0,J862&gt;2,K862&lt;'CPL Goal &amp; KW Info'!$B$15),'CPL Goal &amp; KW Info'!$C$15,IF(AND(I862&gt;0,J862&gt;2,K862&lt;'CPL Goal &amp; KW Info'!$B$16),'CPL Goal &amp; KW Info'!$C$16,IF(AND(I862&gt;0,J862&gt;2,K862&lt;'CPL Goal &amp; KW Info'!$B$17),'CPL Goal &amp; KW Info'!$C$17,IF(AND(I862&gt;0,J862&gt;2,K862&lt;'CPL Goal &amp; KW Info'!$B$18),'CPL Goal &amp; KW Info'!$C$18,IF(AND(I862&gt;0,J862&gt;2,K862&gt;'CPL Goal &amp; KW Info'!$B$21),'CPL Goal &amp; KW Info'!$C$21,IF(AND(I862&gt;0,J862&gt;2,K862&gt;'CPL Goal &amp; KW Info'!$B$20),'CPL Goal &amp; KW Info'!$C$20,IF(AND(I862&gt;0,J862&gt;2,K862&lt;'CPL Goal &amp; KW Info'!$B$20,K862&gt;'CPL Goal &amp; KW Info'!$B$18),'CPL Goal &amp; KW Info'!$C$19,IF(AND(I862&gt;0,J862&lt;2,K862&gt;'CPL Goal &amp; KW Info'!$B$28),'CPL Goal &amp; KW Info'!$C$28,IF(AND(I862&gt;0,J862&lt;2,K862&gt;'CPL Goal &amp; KW Info'!$B$27),'CPL Goal &amp; KW Info'!$C$27,IF(AND(I862&gt;0,J862&lt;2,K862&gt;'CPL Goal &amp; KW Info'!$B$26),'CPL Goal &amp; KW Info'!$C$26,IF(AND(I862&gt;0,J862&lt;2,K862&lt;'CPL Goal &amp; KW Info'!$B$26),'CPL Goal &amp; KW Info'!$C$25,IF(AND(I862&lt;1,J862&gt;4,H862&lt;'CPL Goal &amp; KW Info'!$E$5,L862&gt;5%),'CPL Goal &amp; KW Info'!$G$5,IF(AND(I862&lt;1,J862&gt;4,H862&lt;'CPL Goal &amp; KW Info'!$E$6,L862&gt;3%),'CPL Goal &amp; KW Info'!$G$6,IF(AND(I862&lt;1,J862&gt;4,H862&lt;'CPL Goal &amp; KW Info'!$E$7,L862&gt;5%),'CPL Goal &amp; KW Info'!$G$7,IF(AND(I862&lt;1,J862&gt;4,H862&lt;'CPL Goal &amp; KW Info'!$E$8,L862&gt;3%),'CPL Goal &amp; KW Info'!$G$8,IF(AND(I862&lt;1,J862&gt;4,H862&gt;'CPL Goal &amp; KW Info'!$E$10),'CPL Goal &amp; KW Info'!$G$10,IF(AND(I862&lt;1,J862&gt;4,H862&gt;'CPL Goal &amp; KW Info'!$E$9),'CPL Goal &amp; KW Info'!$G$9,IF(AND(I862&lt;1,J862&gt;4,H862&lt;'CPL Goal &amp; KW Info'!$E$9,H862&gt;'CPL Goal &amp; KW Info'!$E$8),"0%",IF(AND(I862&lt;1,J862&gt;2,H862&lt;'CPL Goal &amp; KW Info'!$E$15,L862&gt;5%),'CPL Goal &amp; KW Info'!$G$15,IF(AND(I862&lt;1,J862&gt;2,H862&lt;'CPL Goal &amp; KW Info'!$E$16,L862&gt;3%),'CPL Goal &amp; KW Info'!$G$16,IF(AND(I862&lt;1,J862&gt;2,H862&lt;'CPL Goal &amp; KW Info'!$E$17,L862&gt;5%),'CPL Goal &amp; KW Info'!$G$17,IF(AND(I862&lt;1,J862&gt;2,H862&lt;'CPL Goal &amp; KW Info'!$E$18,L862&gt;3%),'CPL Goal &amp; KW Info'!$G$18,IF(AND(I862&lt;1,J862&gt;2,H862&gt;'CPL Goal &amp; KW Info'!$E$20),'CPL Goal &amp; KW Info'!$G$20,IF(AND(I862&lt;1,J862&gt;2,H862&gt;'CPL Goal &amp; KW Info'!$E$19),'CPL Goal &amp; KW Info'!$G$19,IF(AND(I862&lt;1,J862&gt;2,H862&lt;'CPL Goal &amp; KW Info'!$E$19,H862&gt;'CPL Goal &amp; KW Info'!$E$18),"0%",IF(AND(I862&lt;1,J862&lt;2,H862&gt;'CPL Goal &amp; KW Info'!$E$27),'CPL Goal &amp; KW Info'!$G$27,IF(AND(I862&lt;1,J862&lt;2,H862&gt;'CPL Goal &amp; KW Info'!$E$26),'CPL Goal &amp; KW Info'!$G$26,IF(AND(I862&lt;1,J862&lt;2,H862&gt;'CPL Goal &amp; KW Info'!$E$25),'CPL Goal &amp; KW Info'!$G$25,IF(AND(I862&lt;1,J862&lt;2,H862&gt;'CPL Goal &amp; KW Info'!$E$24),'CPL Goal &amp; KW Info'!$G$24,"0%"))))))))))))))))))))))))))))))))))))</f>
        <v>J4</v>
      </c>
      <c r="N862" s="22" t="e">
        <f t="shared" si="65"/>
        <v>#VALUE!</v>
      </c>
      <c r="O862" s="5" t="str">
        <f t="shared" si="66"/>
        <v/>
      </c>
      <c r="P862" s="1"/>
      <c r="Q862" s="6"/>
      <c r="R862" s="1"/>
    </row>
    <row r="863" spans="1:18">
      <c r="A863" s="13" t="str">
        <f>IF('CPL Goal &amp; KW Info'!I869="","",'CPL Goal &amp; KW Info'!I869)</f>
        <v/>
      </c>
      <c r="B863" s="13" t="str">
        <f>IF('CPL Goal &amp; KW Info'!J869="","",'CPL Goal &amp; KW Info'!J869)</f>
        <v/>
      </c>
      <c r="C863" s="13" t="str">
        <f>IF('CPL Goal &amp; KW Info'!K869="","",'CPL Goal &amp; KW Info'!K869)</f>
        <v/>
      </c>
      <c r="D863" s="28" t="str">
        <f>IF('CPL Goal &amp; KW Info'!L869="","",'CPL Goal &amp; KW Info'!L869)</f>
        <v/>
      </c>
      <c r="E863" s="13" t="str">
        <f>IF('CPL Goal &amp; KW Info'!M869="","",'CPL Goal &amp; KW Info'!M869)</f>
        <v/>
      </c>
      <c r="F863" s="13" t="str">
        <f>IF('CPL Goal &amp; KW Info'!N869="","",'CPL Goal &amp; KW Info'!N869)</f>
        <v/>
      </c>
      <c r="G863" s="13" t="str">
        <f>IF('CPL Goal &amp; KW Info'!O869="","",'CPL Goal &amp; KW Info'!O869)</f>
        <v/>
      </c>
      <c r="H863" s="28" t="str">
        <f>IF('CPL Goal &amp; KW Info'!P869="","",'CPL Goal &amp; KW Info'!P869)</f>
        <v/>
      </c>
      <c r="I863" s="13" t="str">
        <f>IF('CPL Goal &amp; KW Info'!Q869="","",'CPL Goal &amp; KW Info'!Q869)</f>
        <v/>
      </c>
      <c r="J863" s="13" t="str">
        <f>IF('CPL Goal &amp; KW Info'!R869="","",'CPL Goal &amp; KW Info'!R869)</f>
        <v/>
      </c>
      <c r="K863" s="1" t="str">
        <f t="shared" si="63"/>
        <v/>
      </c>
      <c r="L863" s="21" t="str">
        <f t="shared" si="64"/>
        <v/>
      </c>
      <c r="M863" s="22" t="str">
        <f>IF(AND(I863&gt;0,J863&gt;4,K863&lt;'CPL Goal &amp; KW Info'!$B$5),'CPL Goal &amp; KW Info'!$C$5,IF(AND(I863&gt;0,J863&gt;4,K863&lt;'CPL Goal &amp; KW Info'!$B$6),'CPL Goal &amp; KW Info'!$C$6,IF(AND(I863&gt;0,J863&gt;4,K863&lt;'CPL Goal &amp; KW Info'!$B$7),'CPL Goal &amp; KW Info'!$C$7,IF(AND(I863&gt;0,J863&gt;4,K863&lt;'CPL Goal &amp; KW Info'!$B$8),'CPL Goal &amp; KW Info'!$C$8,IF(AND(I863&gt;0,J863&gt;4,K863&gt;'CPL Goal &amp; KW Info'!$B$11),'CPL Goal &amp; KW Info'!$C$11,IF(AND(I863&gt;0,J863&gt;4,K863&gt;'CPL Goal &amp; KW Info'!$B$10),'CPL Goal &amp; KW Info'!$C$10,IF(AND(I863&gt;0,J863&gt;4,K863&lt;'CPL Goal &amp; KW Info'!$B$10,K863&gt;'CPL Goal &amp; KW Info'!$B$8),'CPL Goal &amp; KW Info'!$C$9,IF(AND(I863&gt;0,J863&gt;2,K863&lt;'CPL Goal &amp; KW Info'!$B$15),'CPL Goal &amp; KW Info'!$C$15,IF(AND(I863&gt;0,J863&gt;2,K863&lt;'CPL Goal &amp; KW Info'!$B$16),'CPL Goal &amp; KW Info'!$C$16,IF(AND(I863&gt;0,J863&gt;2,K863&lt;'CPL Goal &amp; KW Info'!$B$17),'CPL Goal &amp; KW Info'!$C$17,IF(AND(I863&gt;0,J863&gt;2,K863&lt;'CPL Goal &amp; KW Info'!$B$18),'CPL Goal &amp; KW Info'!$C$18,IF(AND(I863&gt;0,J863&gt;2,K863&gt;'CPL Goal &amp; KW Info'!$B$21),'CPL Goal &amp; KW Info'!$C$21,IF(AND(I863&gt;0,J863&gt;2,K863&gt;'CPL Goal &amp; KW Info'!$B$20),'CPL Goal &amp; KW Info'!$C$20,IF(AND(I863&gt;0,J863&gt;2,K863&lt;'CPL Goal &amp; KW Info'!$B$20,K863&gt;'CPL Goal &amp; KW Info'!$B$18),'CPL Goal &amp; KW Info'!$C$19,IF(AND(I863&gt;0,J863&lt;2,K863&gt;'CPL Goal &amp; KW Info'!$B$28),'CPL Goal &amp; KW Info'!$C$28,IF(AND(I863&gt;0,J863&lt;2,K863&gt;'CPL Goal &amp; KW Info'!$B$27),'CPL Goal &amp; KW Info'!$C$27,IF(AND(I863&gt;0,J863&lt;2,K863&gt;'CPL Goal &amp; KW Info'!$B$26),'CPL Goal &amp; KW Info'!$C$26,IF(AND(I863&gt;0,J863&lt;2,K863&lt;'CPL Goal &amp; KW Info'!$B$26),'CPL Goal &amp; KW Info'!$C$25,IF(AND(I863&lt;1,J863&gt;4,H863&lt;'CPL Goal &amp; KW Info'!$E$5,L863&gt;5%),'CPL Goal &amp; KW Info'!$G$5,IF(AND(I863&lt;1,J863&gt;4,H863&lt;'CPL Goal &amp; KW Info'!$E$6,L863&gt;3%),'CPL Goal &amp; KW Info'!$G$6,IF(AND(I863&lt;1,J863&gt;4,H863&lt;'CPL Goal &amp; KW Info'!$E$7,L863&gt;5%),'CPL Goal &amp; KW Info'!$G$7,IF(AND(I863&lt;1,J863&gt;4,H863&lt;'CPL Goal &amp; KW Info'!$E$8,L863&gt;3%),'CPL Goal &amp; KW Info'!$G$8,IF(AND(I863&lt;1,J863&gt;4,H863&gt;'CPL Goal &amp; KW Info'!$E$10),'CPL Goal &amp; KW Info'!$G$10,IF(AND(I863&lt;1,J863&gt;4,H863&gt;'CPL Goal &amp; KW Info'!$E$9),'CPL Goal &amp; KW Info'!$G$9,IF(AND(I863&lt;1,J863&gt;4,H863&lt;'CPL Goal &amp; KW Info'!$E$9,H863&gt;'CPL Goal &amp; KW Info'!$E$8),"0%",IF(AND(I863&lt;1,J863&gt;2,H863&lt;'CPL Goal &amp; KW Info'!$E$15,L863&gt;5%),'CPL Goal &amp; KW Info'!$G$15,IF(AND(I863&lt;1,J863&gt;2,H863&lt;'CPL Goal &amp; KW Info'!$E$16,L863&gt;3%),'CPL Goal &amp; KW Info'!$G$16,IF(AND(I863&lt;1,J863&gt;2,H863&lt;'CPL Goal &amp; KW Info'!$E$17,L863&gt;5%),'CPL Goal &amp; KW Info'!$G$17,IF(AND(I863&lt;1,J863&gt;2,H863&lt;'CPL Goal &amp; KW Info'!$E$18,L863&gt;3%),'CPL Goal &amp; KW Info'!$G$18,IF(AND(I863&lt;1,J863&gt;2,H863&gt;'CPL Goal &amp; KW Info'!$E$20),'CPL Goal &amp; KW Info'!$G$20,IF(AND(I863&lt;1,J863&gt;2,H863&gt;'CPL Goal &amp; KW Info'!$E$19),'CPL Goal &amp; KW Info'!$G$19,IF(AND(I863&lt;1,J863&gt;2,H863&lt;'CPL Goal &amp; KW Info'!$E$19,H863&gt;'CPL Goal &amp; KW Info'!$E$18),"0%",IF(AND(I863&lt;1,J863&lt;2,H863&gt;'CPL Goal &amp; KW Info'!$E$27),'CPL Goal &amp; KW Info'!$G$27,IF(AND(I863&lt;1,J863&lt;2,H863&gt;'CPL Goal &amp; KW Info'!$E$26),'CPL Goal &amp; KW Info'!$G$26,IF(AND(I863&lt;1,J863&lt;2,H863&gt;'CPL Goal &amp; KW Info'!$E$25),'CPL Goal &amp; KW Info'!$G$25,IF(AND(I863&lt;1,J863&lt;2,H863&gt;'CPL Goal &amp; KW Info'!$E$24),'CPL Goal &amp; KW Info'!$G$24,"0%"))))))))))))))))))))))))))))))))))))</f>
        <v>J4</v>
      </c>
      <c r="N863" s="22" t="e">
        <f t="shared" si="65"/>
        <v>#VALUE!</v>
      </c>
      <c r="O863" s="5" t="str">
        <f t="shared" si="66"/>
        <v/>
      </c>
      <c r="P863" s="1"/>
      <c r="Q863" s="6"/>
      <c r="R863" s="1"/>
    </row>
    <row r="864" spans="1:18">
      <c r="A864" s="13" t="str">
        <f>IF('CPL Goal &amp; KW Info'!I870="","",'CPL Goal &amp; KW Info'!I870)</f>
        <v/>
      </c>
      <c r="B864" s="13" t="str">
        <f>IF('CPL Goal &amp; KW Info'!J870="","",'CPL Goal &amp; KW Info'!J870)</f>
        <v/>
      </c>
      <c r="C864" s="13" t="str">
        <f>IF('CPL Goal &amp; KW Info'!K870="","",'CPL Goal &amp; KW Info'!K870)</f>
        <v/>
      </c>
      <c r="D864" s="28" t="str">
        <f>IF('CPL Goal &amp; KW Info'!L870="","",'CPL Goal &amp; KW Info'!L870)</f>
        <v/>
      </c>
      <c r="E864" s="13" t="str">
        <f>IF('CPL Goal &amp; KW Info'!M870="","",'CPL Goal &amp; KW Info'!M870)</f>
        <v/>
      </c>
      <c r="F864" s="13" t="str">
        <f>IF('CPL Goal &amp; KW Info'!N870="","",'CPL Goal &amp; KW Info'!N870)</f>
        <v/>
      </c>
      <c r="G864" s="13" t="str">
        <f>IF('CPL Goal &amp; KW Info'!O870="","",'CPL Goal &amp; KW Info'!O870)</f>
        <v/>
      </c>
      <c r="H864" s="28" t="str">
        <f>IF('CPL Goal &amp; KW Info'!P870="","",'CPL Goal &amp; KW Info'!P870)</f>
        <v/>
      </c>
      <c r="I864" s="13" t="str">
        <f>IF('CPL Goal &amp; KW Info'!Q870="","",'CPL Goal &amp; KW Info'!Q870)</f>
        <v/>
      </c>
      <c r="J864" s="13" t="str">
        <f>IF('CPL Goal &amp; KW Info'!R870="","",'CPL Goal &amp; KW Info'!R870)</f>
        <v/>
      </c>
      <c r="K864" s="1" t="str">
        <f t="shared" si="63"/>
        <v/>
      </c>
      <c r="L864" s="21" t="str">
        <f t="shared" si="64"/>
        <v/>
      </c>
      <c r="M864" s="22" t="str">
        <f>IF(AND(I864&gt;0,J864&gt;4,K864&lt;'CPL Goal &amp; KW Info'!$B$5),'CPL Goal &amp; KW Info'!$C$5,IF(AND(I864&gt;0,J864&gt;4,K864&lt;'CPL Goal &amp; KW Info'!$B$6),'CPL Goal &amp; KW Info'!$C$6,IF(AND(I864&gt;0,J864&gt;4,K864&lt;'CPL Goal &amp; KW Info'!$B$7),'CPL Goal &amp; KW Info'!$C$7,IF(AND(I864&gt;0,J864&gt;4,K864&lt;'CPL Goal &amp; KW Info'!$B$8),'CPL Goal &amp; KW Info'!$C$8,IF(AND(I864&gt;0,J864&gt;4,K864&gt;'CPL Goal &amp; KW Info'!$B$11),'CPL Goal &amp; KW Info'!$C$11,IF(AND(I864&gt;0,J864&gt;4,K864&gt;'CPL Goal &amp; KW Info'!$B$10),'CPL Goal &amp; KW Info'!$C$10,IF(AND(I864&gt;0,J864&gt;4,K864&lt;'CPL Goal &amp; KW Info'!$B$10,K864&gt;'CPL Goal &amp; KW Info'!$B$8),'CPL Goal &amp; KW Info'!$C$9,IF(AND(I864&gt;0,J864&gt;2,K864&lt;'CPL Goal &amp; KW Info'!$B$15),'CPL Goal &amp; KW Info'!$C$15,IF(AND(I864&gt;0,J864&gt;2,K864&lt;'CPL Goal &amp; KW Info'!$B$16),'CPL Goal &amp; KW Info'!$C$16,IF(AND(I864&gt;0,J864&gt;2,K864&lt;'CPL Goal &amp; KW Info'!$B$17),'CPL Goal &amp; KW Info'!$C$17,IF(AND(I864&gt;0,J864&gt;2,K864&lt;'CPL Goal &amp; KW Info'!$B$18),'CPL Goal &amp; KW Info'!$C$18,IF(AND(I864&gt;0,J864&gt;2,K864&gt;'CPL Goal &amp; KW Info'!$B$21),'CPL Goal &amp; KW Info'!$C$21,IF(AND(I864&gt;0,J864&gt;2,K864&gt;'CPL Goal &amp; KW Info'!$B$20),'CPL Goal &amp; KW Info'!$C$20,IF(AND(I864&gt;0,J864&gt;2,K864&lt;'CPL Goal &amp; KW Info'!$B$20,K864&gt;'CPL Goal &amp; KW Info'!$B$18),'CPL Goal &amp; KW Info'!$C$19,IF(AND(I864&gt;0,J864&lt;2,K864&gt;'CPL Goal &amp; KW Info'!$B$28),'CPL Goal &amp; KW Info'!$C$28,IF(AND(I864&gt;0,J864&lt;2,K864&gt;'CPL Goal &amp; KW Info'!$B$27),'CPL Goal &amp; KW Info'!$C$27,IF(AND(I864&gt;0,J864&lt;2,K864&gt;'CPL Goal &amp; KW Info'!$B$26),'CPL Goal &amp; KW Info'!$C$26,IF(AND(I864&gt;0,J864&lt;2,K864&lt;'CPL Goal &amp; KW Info'!$B$26),'CPL Goal &amp; KW Info'!$C$25,IF(AND(I864&lt;1,J864&gt;4,H864&lt;'CPL Goal &amp; KW Info'!$E$5,L864&gt;5%),'CPL Goal &amp; KW Info'!$G$5,IF(AND(I864&lt;1,J864&gt;4,H864&lt;'CPL Goal &amp; KW Info'!$E$6,L864&gt;3%),'CPL Goal &amp; KW Info'!$G$6,IF(AND(I864&lt;1,J864&gt;4,H864&lt;'CPL Goal &amp; KW Info'!$E$7,L864&gt;5%),'CPL Goal &amp; KW Info'!$G$7,IF(AND(I864&lt;1,J864&gt;4,H864&lt;'CPL Goal &amp; KW Info'!$E$8,L864&gt;3%),'CPL Goal &amp; KW Info'!$G$8,IF(AND(I864&lt;1,J864&gt;4,H864&gt;'CPL Goal &amp; KW Info'!$E$10),'CPL Goal &amp; KW Info'!$G$10,IF(AND(I864&lt;1,J864&gt;4,H864&gt;'CPL Goal &amp; KW Info'!$E$9),'CPL Goal &amp; KW Info'!$G$9,IF(AND(I864&lt;1,J864&gt;4,H864&lt;'CPL Goal &amp; KW Info'!$E$9,H864&gt;'CPL Goal &amp; KW Info'!$E$8),"0%",IF(AND(I864&lt;1,J864&gt;2,H864&lt;'CPL Goal &amp; KW Info'!$E$15,L864&gt;5%),'CPL Goal &amp; KW Info'!$G$15,IF(AND(I864&lt;1,J864&gt;2,H864&lt;'CPL Goal &amp; KW Info'!$E$16,L864&gt;3%),'CPL Goal &amp; KW Info'!$G$16,IF(AND(I864&lt;1,J864&gt;2,H864&lt;'CPL Goal &amp; KW Info'!$E$17,L864&gt;5%),'CPL Goal &amp; KW Info'!$G$17,IF(AND(I864&lt;1,J864&gt;2,H864&lt;'CPL Goal &amp; KW Info'!$E$18,L864&gt;3%),'CPL Goal &amp; KW Info'!$G$18,IF(AND(I864&lt;1,J864&gt;2,H864&gt;'CPL Goal &amp; KW Info'!$E$20),'CPL Goal &amp; KW Info'!$G$20,IF(AND(I864&lt;1,J864&gt;2,H864&gt;'CPL Goal &amp; KW Info'!$E$19),'CPL Goal &amp; KW Info'!$G$19,IF(AND(I864&lt;1,J864&gt;2,H864&lt;'CPL Goal &amp; KW Info'!$E$19,H864&gt;'CPL Goal &amp; KW Info'!$E$18),"0%",IF(AND(I864&lt;1,J864&lt;2,H864&gt;'CPL Goal &amp; KW Info'!$E$27),'CPL Goal &amp; KW Info'!$G$27,IF(AND(I864&lt;1,J864&lt;2,H864&gt;'CPL Goal &amp; KW Info'!$E$26),'CPL Goal &amp; KW Info'!$G$26,IF(AND(I864&lt;1,J864&lt;2,H864&gt;'CPL Goal &amp; KW Info'!$E$25),'CPL Goal &amp; KW Info'!$G$25,IF(AND(I864&lt;1,J864&lt;2,H864&gt;'CPL Goal &amp; KW Info'!$E$24),'CPL Goal &amp; KW Info'!$G$24,"0%"))))))))))))))))))))))))))))))))))))</f>
        <v>J4</v>
      </c>
      <c r="N864" s="22" t="e">
        <f t="shared" si="65"/>
        <v>#VALUE!</v>
      </c>
      <c r="O864" s="5" t="str">
        <f t="shared" si="66"/>
        <v/>
      </c>
      <c r="P864" s="1"/>
      <c r="Q864" s="6"/>
      <c r="R864" s="1"/>
    </row>
    <row r="865" spans="1:18">
      <c r="A865" s="13" t="str">
        <f>IF('CPL Goal &amp; KW Info'!I871="","",'CPL Goal &amp; KW Info'!I871)</f>
        <v/>
      </c>
      <c r="B865" s="13" t="str">
        <f>IF('CPL Goal &amp; KW Info'!J871="","",'CPL Goal &amp; KW Info'!J871)</f>
        <v/>
      </c>
      <c r="C865" s="13" t="str">
        <f>IF('CPL Goal &amp; KW Info'!K871="","",'CPL Goal &amp; KW Info'!K871)</f>
        <v/>
      </c>
      <c r="D865" s="28" t="str">
        <f>IF('CPL Goal &amp; KW Info'!L871="","",'CPL Goal &amp; KW Info'!L871)</f>
        <v/>
      </c>
      <c r="E865" s="13" t="str">
        <f>IF('CPL Goal &amp; KW Info'!M871="","",'CPL Goal &amp; KW Info'!M871)</f>
        <v/>
      </c>
      <c r="F865" s="13" t="str">
        <f>IF('CPL Goal &amp; KW Info'!N871="","",'CPL Goal &amp; KW Info'!N871)</f>
        <v/>
      </c>
      <c r="G865" s="13" t="str">
        <f>IF('CPL Goal &amp; KW Info'!O871="","",'CPL Goal &amp; KW Info'!O871)</f>
        <v/>
      </c>
      <c r="H865" s="28" t="str">
        <f>IF('CPL Goal &amp; KW Info'!P871="","",'CPL Goal &amp; KW Info'!P871)</f>
        <v/>
      </c>
      <c r="I865" s="13" t="str">
        <f>IF('CPL Goal &amp; KW Info'!Q871="","",'CPL Goal &amp; KW Info'!Q871)</f>
        <v/>
      </c>
      <c r="J865" s="13" t="str">
        <f>IF('CPL Goal &amp; KW Info'!R871="","",'CPL Goal &amp; KW Info'!R871)</f>
        <v/>
      </c>
      <c r="K865" s="1" t="str">
        <f t="shared" si="63"/>
        <v/>
      </c>
      <c r="L865" s="21" t="str">
        <f t="shared" si="64"/>
        <v/>
      </c>
      <c r="M865" s="22" t="str">
        <f>IF(AND(I865&gt;0,J865&gt;4,K865&lt;'CPL Goal &amp; KW Info'!$B$5),'CPL Goal &amp; KW Info'!$C$5,IF(AND(I865&gt;0,J865&gt;4,K865&lt;'CPL Goal &amp; KW Info'!$B$6),'CPL Goal &amp; KW Info'!$C$6,IF(AND(I865&gt;0,J865&gt;4,K865&lt;'CPL Goal &amp; KW Info'!$B$7),'CPL Goal &amp; KW Info'!$C$7,IF(AND(I865&gt;0,J865&gt;4,K865&lt;'CPL Goal &amp; KW Info'!$B$8),'CPL Goal &amp; KW Info'!$C$8,IF(AND(I865&gt;0,J865&gt;4,K865&gt;'CPL Goal &amp; KW Info'!$B$11),'CPL Goal &amp; KW Info'!$C$11,IF(AND(I865&gt;0,J865&gt;4,K865&gt;'CPL Goal &amp; KW Info'!$B$10),'CPL Goal &amp; KW Info'!$C$10,IF(AND(I865&gt;0,J865&gt;4,K865&lt;'CPL Goal &amp; KW Info'!$B$10,K865&gt;'CPL Goal &amp; KW Info'!$B$8),'CPL Goal &amp; KW Info'!$C$9,IF(AND(I865&gt;0,J865&gt;2,K865&lt;'CPL Goal &amp; KW Info'!$B$15),'CPL Goal &amp; KW Info'!$C$15,IF(AND(I865&gt;0,J865&gt;2,K865&lt;'CPL Goal &amp; KW Info'!$B$16),'CPL Goal &amp; KW Info'!$C$16,IF(AND(I865&gt;0,J865&gt;2,K865&lt;'CPL Goal &amp; KW Info'!$B$17),'CPL Goal &amp; KW Info'!$C$17,IF(AND(I865&gt;0,J865&gt;2,K865&lt;'CPL Goal &amp; KW Info'!$B$18),'CPL Goal &amp; KW Info'!$C$18,IF(AND(I865&gt;0,J865&gt;2,K865&gt;'CPL Goal &amp; KW Info'!$B$21),'CPL Goal &amp; KW Info'!$C$21,IF(AND(I865&gt;0,J865&gt;2,K865&gt;'CPL Goal &amp; KW Info'!$B$20),'CPL Goal &amp; KW Info'!$C$20,IF(AND(I865&gt;0,J865&gt;2,K865&lt;'CPL Goal &amp; KW Info'!$B$20,K865&gt;'CPL Goal &amp; KW Info'!$B$18),'CPL Goal &amp; KW Info'!$C$19,IF(AND(I865&gt;0,J865&lt;2,K865&gt;'CPL Goal &amp; KW Info'!$B$28),'CPL Goal &amp; KW Info'!$C$28,IF(AND(I865&gt;0,J865&lt;2,K865&gt;'CPL Goal &amp; KW Info'!$B$27),'CPL Goal &amp; KW Info'!$C$27,IF(AND(I865&gt;0,J865&lt;2,K865&gt;'CPL Goal &amp; KW Info'!$B$26),'CPL Goal &amp; KW Info'!$C$26,IF(AND(I865&gt;0,J865&lt;2,K865&lt;'CPL Goal &amp; KW Info'!$B$26),'CPL Goal &amp; KW Info'!$C$25,IF(AND(I865&lt;1,J865&gt;4,H865&lt;'CPL Goal &amp; KW Info'!$E$5,L865&gt;5%),'CPL Goal &amp; KW Info'!$G$5,IF(AND(I865&lt;1,J865&gt;4,H865&lt;'CPL Goal &amp; KW Info'!$E$6,L865&gt;3%),'CPL Goal &amp; KW Info'!$G$6,IF(AND(I865&lt;1,J865&gt;4,H865&lt;'CPL Goal &amp; KW Info'!$E$7,L865&gt;5%),'CPL Goal &amp; KW Info'!$G$7,IF(AND(I865&lt;1,J865&gt;4,H865&lt;'CPL Goal &amp; KW Info'!$E$8,L865&gt;3%),'CPL Goal &amp; KW Info'!$G$8,IF(AND(I865&lt;1,J865&gt;4,H865&gt;'CPL Goal &amp; KW Info'!$E$10),'CPL Goal &amp; KW Info'!$G$10,IF(AND(I865&lt;1,J865&gt;4,H865&gt;'CPL Goal &amp; KW Info'!$E$9),'CPL Goal &amp; KW Info'!$G$9,IF(AND(I865&lt;1,J865&gt;4,H865&lt;'CPL Goal &amp; KW Info'!$E$9,H865&gt;'CPL Goal &amp; KW Info'!$E$8),"0%",IF(AND(I865&lt;1,J865&gt;2,H865&lt;'CPL Goal &amp; KW Info'!$E$15,L865&gt;5%),'CPL Goal &amp; KW Info'!$G$15,IF(AND(I865&lt;1,J865&gt;2,H865&lt;'CPL Goal &amp; KW Info'!$E$16,L865&gt;3%),'CPL Goal &amp; KW Info'!$G$16,IF(AND(I865&lt;1,J865&gt;2,H865&lt;'CPL Goal &amp; KW Info'!$E$17,L865&gt;5%),'CPL Goal &amp; KW Info'!$G$17,IF(AND(I865&lt;1,J865&gt;2,H865&lt;'CPL Goal &amp; KW Info'!$E$18,L865&gt;3%),'CPL Goal &amp; KW Info'!$G$18,IF(AND(I865&lt;1,J865&gt;2,H865&gt;'CPL Goal &amp; KW Info'!$E$20),'CPL Goal &amp; KW Info'!$G$20,IF(AND(I865&lt;1,J865&gt;2,H865&gt;'CPL Goal &amp; KW Info'!$E$19),'CPL Goal &amp; KW Info'!$G$19,IF(AND(I865&lt;1,J865&gt;2,H865&lt;'CPL Goal &amp; KW Info'!$E$19,H865&gt;'CPL Goal &amp; KW Info'!$E$18),"0%",IF(AND(I865&lt;1,J865&lt;2,H865&gt;'CPL Goal &amp; KW Info'!$E$27),'CPL Goal &amp; KW Info'!$G$27,IF(AND(I865&lt;1,J865&lt;2,H865&gt;'CPL Goal &amp; KW Info'!$E$26),'CPL Goal &amp; KW Info'!$G$26,IF(AND(I865&lt;1,J865&lt;2,H865&gt;'CPL Goal &amp; KW Info'!$E$25),'CPL Goal &amp; KW Info'!$G$25,IF(AND(I865&lt;1,J865&lt;2,H865&gt;'CPL Goal &amp; KW Info'!$E$24),'CPL Goal &amp; KW Info'!$G$24,"0%"))))))))))))))))))))))))))))))))))))</f>
        <v>J4</v>
      </c>
      <c r="N865" s="22" t="e">
        <f t="shared" si="65"/>
        <v>#VALUE!</v>
      </c>
      <c r="O865" s="5" t="str">
        <f t="shared" si="66"/>
        <v/>
      </c>
      <c r="P865" s="1"/>
      <c r="Q865" s="6"/>
      <c r="R865" s="1"/>
    </row>
    <row r="866" spans="1:18">
      <c r="A866" s="13" t="str">
        <f>IF('CPL Goal &amp; KW Info'!I872="","",'CPL Goal &amp; KW Info'!I872)</f>
        <v/>
      </c>
      <c r="B866" s="13" t="str">
        <f>IF('CPL Goal &amp; KW Info'!J872="","",'CPL Goal &amp; KW Info'!J872)</f>
        <v/>
      </c>
      <c r="C866" s="13" t="str">
        <f>IF('CPL Goal &amp; KW Info'!K872="","",'CPL Goal &amp; KW Info'!K872)</f>
        <v/>
      </c>
      <c r="D866" s="28" t="str">
        <f>IF('CPL Goal &amp; KW Info'!L872="","",'CPL Goal &amp; KW Info'!L872)</f>
        <v/>
      </c>
      <c r="E866" s="13" t="str">
        <f>IF('CPL Goal &amp; KW Info'!M872="","",'CPL Goal &amp; KW Info'!M872)</f>
        <v/>
      </c>
      <c r="F866" s="13" t="str">
        <f>IF('CPL Goal &amp; KW Info'!N872="","",'CPL Goal &amp; KW Info'!N872)</f>
        <v/>
      </c>
      <c r="G866" s="13" t="str">
        <f>IF('CPL Goal &amp; KW Info'!O872="","",'CPL Goal &amp; KW Info'!O872)</f>
        <v/>
      </c>
      <c r="H866" s="28" t="str">
        <f>IF('CPL Goal &amp; KW Info'!P872="","",'CPL Goal &amp; KW Info'!P872)</f>
        <v/>
      </c>
      <c r="I866" s="13" t="str">
        <f>IF('CPL Goal &amp; KW Info'!Q872="","",'CPL Goal &amp; KW Info'!Q872)</f>
        <v/>
      </c>
      <c r="J866" s="13" t="str">
        <f>IF('CPL Goal &amp; KW Info'!R872="","",'CPL Goal &amp; KW Info'!R872)</f>
        <v/>
      </c>
      <c r="K866" s="1" t="str">
        <f t="shared" si="63"/>
        <v/>
      </c>
      <c r="L866" s="21" t="str">
        <f t="shared" si="64"/>
        <v/>
      </c>
      <c r="M866" s="22" t="str">
        <f>IF(AND(I866&gt;0,J866&gt;4,K866&lt;'CPL Goal &amp; KW Info'!$B$5),'CPL Goal &amp; KW Info'!$C$5,IF(AND(I866&gt;0,J866&gt;4,K866&lt;'CPL Goal &amp; KW Info'!$B$6),'CPL Goal &amp; KW Info'!$C$6,IF(AND(I866&gt;0,J866&gt;4,K866&lt;'CPL Goal &amp; KW Info'!$B$7),'CPL Goal &amp; KW Info'!$C$7,IF(AND(I866&gt;0,J866&gt;4,K866&lt;'CPL Goal &amp; KW Info'!$B$8),'CPL Goal &amp; KW Info'!$C$8,IF(AND(I866&gt;0,J866&gt;4,K866&gt;'CPL Goal &amp; KW Info'!$B$11),'CPL Goal &amp; KW Info'!$C$11,IF(AND(I866&gt;0,J866&gt;4,K866&gt;'CPL Goal &amp; KW Info'!$B$10),'CPL Goal &amp; KW Info'!$C$10,IF(AND(I866&gt;0,J866&gt;4,K866&lt;'CPL Goal &amp; KW Info'!$B$10,K866&gt;'CPL Goal &amp; KW Info'!$B$8),'CPL Goal &amp; KW Info'!$C$9,IF(AND(I866&gt;0,J866&gt;2,K866&lt;'CPL Goal &amp; KW Info'!$B$15),'CPL Goal &amp; KW Info'!$C$15,IF(AND(I866&gt;0,J866&gt;2,K866&lt;'CPL Goal &amp; KW Info'!$B$16),'CPL Goal &amp; KW Info'!$C$16,IF(AND(I866&gt;0,J866&gt;2,K866&lt;'CPL Goal &amp; KW Info'!$B$17),'CPL Goal &amp; KW Info'!$C$17,IF(AND(I866&gt;0,J866&gt;2,K866&lt;'CPL Goal &amp; KW Info'!$B$18),'CPL Goal &amp; KW Info'!$C$18,IF(AND(I866&gt;0,J866&gt;2,K866&gt;'CPL Goal &amp; KW Info'!$B$21),'CPL Goal &amp; KW Info'!$C$21,IF(AND(I866&gt;0,J866&gt;2,K866&gt;'CPL Goal &amp; KW Info'!$B$20),'CPL Goal &amp; KW Info'!$C$20,IF(AND(I866&gt;0,J866&gt;2,K866&lt;'CPL Goal &amp; KW Info'!$B$20,K866&gt;'CPL Goal &amp; KW Info'!$B$18),'CPL Goal &amp; KW Info'!$C$19,IF(AND(I866&gt;0,J866&lt;2,K866&gt;'CPL Goal &amp; KW Info'!$B$28),'CPL Goal &amp; KW Info'!$C$28,IF(AND(I866&gt;0,J866&lt;2,K866&gt;'CPL Goal &amp; KW Info'!$B$27),'CPL Goal &amp; KW Info'!$C$27,IF(AND(I866&gt;0,J866&lt;2,K866&gt;'CPL Goal &amp; KW Info'!$B$26),'CPL Goal &amp; KW Info'!$C$26,IF(AND(I866&gt;0,J866&lt;2,K866&lt;'CPL Goal &amp; KW Info'!$B$26),'CPL Goal &amp; KW Info'!$C$25,IF(AND(I866&lt;1,J866&gt;4,H866&lt;'CPL Goal &amp; KW Info'!$E$5,L866&gt;5%),'CPL Goal &amp; KW Info'!$G$5,IF(AND(I866&lt;1,J866&gt;4,H866&lt;'CPL Goal &amp; KW Info'!$E$6,L866&gt;3%),'CPL Goal &amp; KW Info'!$G$6,IF(AND(I866&lt;1,J866&gt;4,H866&lt;'CPL Goal &amp; KW Info'!$E$7,L866&gt;5%),'CPL Goal &amp; KW Info'!$G$7,IF(AND(I866&lt;1,J866&gt;4,H866&lt;'CPL Goal &amp; KW Info'!$E$8,L866&gt;3%),'CPL Goal &amp; KW Info'!$G$8,IF(AND(I866&lt;1,J866&gt;4,H866&gt;'CPL Goal &amp; KW Info'!$E$10),'CPL Goal &amp; KW Info'!$G$10,IF(AND(I866&lt;1,J866&gt;4,H866&gt;'CPL Goal &amp; KW Info'!$E$9),'CPL Goal &amp; KW Info'!$G$9,IF(AND(I866&lt;1,J866&gt;4,H866&lt;'CPL Goal &amp; KW Info'!$E$9,H866&gt;'CPL Goal &amp; KW Info'!$E$8),"0%",IF(AND(I866&lt;1,J866&gt;2,H866&lt;'CPL Goal &amp; KW Info'!$E$15,L866&gt;5%),'CPL Goal &amp; KW Info'!$G$15,IF(AND(I866&lt;1,J866&gt;2,H866&lt;'CPL Goal &amp; KW Info'!$E$16,L866&gt;3%),'CPL Goal &amp; KW Info'!$G$16,IF(AND(I866&lt;1,J866&gt;2,H866&lt;'CPL Goal &amp; KW Info'!$E$17,L866&gt;5%),'CPL Goal &amp; KW Info'!$G$17,IF(AND(I866&lt;1,J866&gt;2,H866&lt;'CPL Goal &amp; KW Info'!$E$18,L866&gt;3%),'CPL Goal &amp; KW Info'!$G$18,IF(AND(I866&lt;1,J866&gt;2,H866&gt;'CPL Goal &amp; KW Info'!$E$20),'CPL Goal &amp; KW Info'!$G$20,IF(AND(I866&lt;1,J866&gt;2,H866&gt;'CPL Goal &amp; KW Info'!$E$19),'CPL Goal &amp; KW Info'!$G$19,IF(AND(I866&lt;1,J866&gt;2,H866&lt;'CPL Goal &amp; KW Info'!$E$19,H866&gt;'CPL Goal &amp; KW Info'!$E$18),"0%",IF(AND(I866&lt;1,J866&lt;2,H866&gt;'CPL Goal &amp; KW Info'!$E$27),'CPL Goal &amp; KW Info'!$G$27,IF(AND(I866&lt;1,J866&lt;2,H866&gt;'CPL Goal &amp; KW Info'!$E$26),'CPL Goal &amp; KW Info'!$G$26,IF(AND(I866&lt;1,J866&lt;2,H866&gt;'CPL Goal &amp; KW Info'!$E$25),'CPL Goal &amp; KW Info'!$G$25,IF(AND(I866&lt;1,J866&lt;2,H866&gt;'CPL Goal &amp; KW Info'!$E$24),'CPL Goal &amp; KW Info'!$G$24,"0%"))))))))))))))))))))))))))))))))))))</f>
        <v>J4</v>
      </c>
      <c r="N866" s="22" t="e">
        <f t="shared" si="65"/>
        <v>#VALUE!</v>
      </c>
      <c r="O866" s="5" t="str">
        <f t="shared" si="66"/>
        <v/>
      </c>
      <c r="P866" s="1"/>
      <c r="Q866" s="6"/>
      <c r="R866" s="1"/>
    </row>
    <row r="867" spans="1:18">
      <c r="A867" s="13" t="str">
        <f>IF('CPL Goal &amp; KW Info'!I873="","",'CPL Goal &amp; KW Info'!I873)</f>
        <v/>
      </c>
      <c r="B867" s="13" t="str">
        <f>IF('CPL Goal &amp; KW Info'!J873="","",'CPL Goal &amp; KW Info'!J873)</f>
        <v/>
      </c>
      <c r="C867" s="13" t="str">
        <f>IF('CPL Goal &amp; KW Info'!K873="","",'CPL Goal &amp; KW Info'!K873)</f>
        <v/>
      </c>
      <c r="D867" s="28" t="str">
        <f>IF('CPL Goal &amp; KW Info'!L873="","",'CPL Goal &amp; KW Info'!L873)</f>
        <v/>
      </c>
      <c r="E867" s="13" t="str">
        <f>IF('CPL Goal &amp; KW Info'!M873="","",'CPL Goal &amp; KW Info'!M873)</f>
        <v/>
      </c>
      <c r="F867" s="13" t="str">
        <f>IF('CPL Goal &amp; KW Info'!N873="","",'CPL Goal &amp; KW Info'!N873)</f>
        <v/>
      </c>
      <c r="G867" s="13" t="str">
        <f>IF('CPL Goal &amp; KW Info'!O873="","",'CPL Goal &amp; KW Info'!O873)</f>
        <v/>
      </c>
      <c r="H867" s="28" t="str">
        <f>IF('CPL Goal &amp; KW Info'!P873="","",'CPL Goal &amp; KW Info'!P873)</f>
        <v/>
      </c>
      <c r="I867" s="13" t="str">
        <f>IF('CPL Goal &amp; KW Info'!Q873="","",'CPL Goal &amp; KW Info'!Q873)</f>
        <v/>
      </c>
      <c r="J867" s="13" t="str">
        <f>IF('CPL Goal &amp; KW Info'!R873="","",'CPL Goal &amp; KW Info'!R873)</f>
        <v/>
      </c>
      <c r="K867" s="1" t="str">
        <f t="shared" si="63"/>
        <v/>
      </c>
      <c r="L867" s="21" t="str">
        <f t="shared" si="64"/>
        <v/>
      </c>
      <c r="M867" s="22" t="str">
        <f>IF(AND(I867&gt;0,J867&gt;4,K867&lt;'CPL Goal &amp; KW Info'!$B$5),'CPL Goal &amp; KW Info'!$C$5,IF(AND(I867&gt;0,J867&gt;4,K867&lt;'CPL Goal &amp; KW Info'!$B$6),'CPL Goal &amp; KW Info'!$C$6,IF(AND(I867&gt;0,J867&gt;4,K867&lt;'CPL Goal &amp; KW Info'!$B$7),'CPL Goal &amp; KW Info'!$C$7,IF(AND(I867&gt;0,J867&gt;4,K867&lt;'CPL Goal &amp; KW Info'!$B$8),'CPL Goal &amp; KW Info'!$C$8,IF(AND(I867&gt;0,J867&gt;4,K867&gt;'CPL Goal &amp; KW Info'!$B$11),'CPL Goal &amp; KW Info'!$C$11,IF(AND(I867&gt;0,J867&gt;4,K867&gt;'CPL Goal &amp; KW Info'!$B$10),'CPL Goal &amp; KW Info'!$C$10,IF(AND(I867&gt;0,J867&gt;4,K867&lt;'CPL Goal &amp; KW Info'!$B$10,K867&gt;'CPL Goal &amp; KW Info'!$B$8),'CPL Goal &amp; KW Info'!$C$9,IF(AND(I867&gt;0,J867&gt;2,K867&lt;'CPL Goal &amp; KW Info'!$B$15),'CPL Goal &amp; KW Info'!$C$15,IF(AND(I867&gt;0,J867&gt;2,K867&lt;'CPL Goal &amp; KW Info'!$B$16),'CPL Goal &amp; KW Info'!$C$16,IF(AND(I867&gt;0,J867&gt;2,K867&lt;'CPL Goal &amp; KW Info'!$B$17),'CPL Goal &amp; KW Info'!$C$17,IF(AND(I867&gt;0,J867&gt;2,K867&lt;'CPL Goal &amp; KW Info'!$B$18),'CPL Goal &amp; KW Info'!$C$18,IF(AND(I867&gt;0,J867&gt;2,K867&gt;'CPL Goal &amp; KW Info'!$B$21),'CPL Goal &amp; KW Info'!$C$21,IF(AND(I867&gt;0,J867&gt;2,K867&gt;'CPL Goal &amp; KW Info'!$B$20),'CPL Goal &amp; KW Info'!$C$20,IF(AND(I867&gt;0,J867&gt;2,K867&lt;'CPL Goal &amp; KW Info'!$B$20,K867&gt;'CPL Goal &amp; KW Info'!$B$18),'CPL Goal &amp; KW Info'!$C$19,IF(AND(I867&gt;0,J867&lt;2,K867&gt;'CPL Goal &amp; KW Info'!$B$28),'CPL Goal &amp; KW Info'!$C$28,IF(AND(I867&gt;0,J867&lt;2,K867&gt;'CPL Goal &amp; KW Info'!$B$27),'CPL Goal &amp; KW Info'!$C$27,IF(AND(I867&gt;0,J867&lt;2,K867&gt;'CPL Goal &amp; KW Info'!$B$26),'CPL Goal &amp; KW Info'!$C$26,IF(AND(I867&gt;0,J867&lt;2,K867&lt;'CPL Goal &amp; KW Info'!$B$26),'CPL Goal &amp; KW Info'!$C$25,IF(AND(I867&lt;1,J867&gt;4,H867&lt;'CPL Goal &amp; KW Info'!$E$5,L867&gt;5%),'CPL Goal &amp; KW Info'!$G$5,IF(AND(I867&lt;1,J867&gt;4,H867&lt;'CPL Goal &amp; KW Info'!$E$6,L867&gt;3%),'CPL Goal &amp; KW Info'!$G$6,IF(AND(I867&lt;1,J867&gt;4,H867&lt;'CPL Goal &amp; KW Info'!$E$7,L867&gt;5%),'CPL Goal &amp; KW Info'!$G$7,IF(AND(I867&lt;1,J867&gt;4,H867&lt;'CPL Goal &amp; KW Info'!$E$8,L867&gt;3%),'CPL Goal &amp; KW Info'!$G$8,IF(AND(I867&lt;1,J867&gt;4,H867&gt;'CPL Goal &amp; KW Info'!$E$10),'CPL Goal &amp; KW Info'!$G$10,IF(AND(I867&lt;1,J867&gt;4,H867&gt;'CPL Goal &amp; KW Info'!$E$9),'CPL Goal &amp; KW Info'!$G$9,IF(AND(I867&lt;1,J867&gt;4,H867&lt;'CPL Goal &amp; KW Info'!$E$9,H867&gt;'CPL Goal &amp; KW Info'!$E$8),"0%",IF(AND(I867&lt;1,J867&gt;2,H867&lt;'CPL Goal &amp; KW Info'!$E$15,L867&gt;5%),'CPL Goal &amp; KW Info'!$G$15,IF(AND(I867&lt;1,J867&gt;2,H867&lt;'CPL Goal &amp; KW Info'!$E$16,L867&gt;3%),'CPL Goal &amp; KW Info'!$G$16,IF(AND(I867&lt;1,J867&gt;2,H867&lt;'CPL Goal &amp; KW Info'!$E$17,L867&gt;5%),'CPL Goal &amp; KW Info'!$G$17,IF(AND(I867&lt;1,J867&gt;2,H867&lt;'CPL Goal &amp; KW Info'!$E$18,L867&gt;3%),'CPL Goal &amp; KW Info'!$G$18,IF(AND(I867&lt;1,J867&gt;2,H867&gt;'CPL Goal &amp; KW Info'!$E$20),'CPL Goal &amp; KW Info'!$G$20,IF(AND(I867&lt;1,J867&gt;2,H867&gt;'CPL Goal &amp; KW Info'!$E$19),'CPL Goal &amp; KW Info'!$G$19,IF(AND(I867&lt;1,J867&gt;2,H867&lt;'CPL Goal &amp; KW Info'!$E$19,H867&gt;'CPL Goal &amp; KW Info'!$E$18),"0%",IF(AND(I867&lt;1,J867&lt;2,H867&gt;'CPL Goal &amp; KW Info'!$E$27),'CPL Goal &amp; KW Info'!$G$27,IF(AND(I867&lt;1,J867&lt;2,H867&gt;'CPL Goal &amp; KW Info'!$E$26),'CPL Goal &amp; KW Info'!$G$26,IF(AND(I867&lt;1,J867&lt;2,H867&gt;'CPL Goal &amp; KW Info'!$E$25),'CPL Goal &amp; KW Info'!$G$25,IF(AND(I867&lt;1,J867&lt;2,H867&gt;'CPL Goal &amp; KW Info'!$E$24),'CPL Goal &amp; KW Info'!$G$24,"0%"))))))))))))))))))))))))))))))))))))</f>
        <v>J4</v>
      </c>
      <c r="N867" s="22" t="e">
        <f t="shared" si="65"/>
        <v>#VALUE!</v>
      </c>
      <c r="O867" s="5" t="str">
        <f t="shared" si="66"/>
        <v/>
      </c>
      <c r="P867" s="1"/>
      <c r="Q867" s="6"/>
      <c r="R867" s="1"/>
    </row>
    <row r="868" spans="1:18">
      <c r="A868" s="13" t="str">
        <f>IF('CPL Goal &amp; KW Info'!I874="","",'CPL Goal &amp; KW Info'!I874)</f>
        <v/>
      </c>
      <c r="B868" s="13" t="str">
        <f>IF('CPL Goal &amp; KW Info'!J874="","",'CPL Goal &amp; KW Info'!J874)</f>
        <v/>
      </c>
      <c r="C868" s="13" t="str">
        <f>IF('CPL Goal &amp; KW Info'!K874="","",'CPL Goal &amp; KW Info'!K874)</f>
        <v/>
      </c>
      <c r="D868" s="28" t="str">
        <f>IF('CPL Goal &amp; KW Info'!L874="","",'CPL Goal &amp; KW Info'!L874)</f>
        <v/>
      </c>
      <c r="E868" s="13" t="str">
        <f>IF('CPL Goal &amp; KW Info'!M874="","",'CPL Goal &amp; KW Info'!M874)</f>
        <v/>
      </c>
      <c r="F868" s="13" t="str">
        <f>IF('CPL Goal &amp; KW Info'!N874="","",'CPL Goal &amp; KW Info'!N874)</f>
        <v/>
      </c>
      <c r="G868" s="13" t="str">
        <f>IF('CPL Goal &amp; KW Info'!O874="","",'CPL Goal &amp; KW Info'!O874)</f>
        <v/>
      </c>
      <c r="H868" s="28" t="str">
        <f>IF('CPL Goal &amp; KW Info'!P874="","",'CPL Goal &amp; KW Info'!P874)</f>
        <v/>
      </c>
      <c r="I868" s="13" t="str">
        <f>IF('CPL Goal &amp; KW Info'!Q874="","",'CPL Goal &amp; KW Info'!Q874)</f>
        <v/>
      </c>
      <c r="J868" s="13" t="str">
        <f>IF('CPL Goal &amp; KW Info'!R874="","",'CPL Goal &amp; KW Info'!R874)</f>
        <v/>
      </c>
      <c r="K868" s="1" t="str">
        <f t="shared" si="63"/>
        <v/>
      </c>
      <c r="L868" s="21" t="str">
        <f t="shared" si="64"/>
        <v/>
      </c>
      <c r="M868" s="22" t="str">
        <f>IF(AND(I868&gt;0,J868&gt;4,K868&lt;'CPL Goal &amp; KW Info'!$B$5),'CPL Goal &amp; KW Info'!$C$5,IF(AND(I868&gt;0,J868&gt;4,K868&lt;'CPL Goal &amp; KW Info'!$B$6),'CPL Goal &amp; KW Info'!$C$6,IF(AND(I868&gt;0,J868&gt;4,K868&lt;'CPL Goal &amp; KW Info'!$B$7),'CPL Goal &amp; KW Info'!$C$7,IF(AND(I868&gt;0,J868&gt;4,K868&lt;'CPL Goal &amp; KW Info'!$B$8),'CPL Goal &amp; KW Info'!$C$8,IF(AND(I868&gt;0,J868&gt;4,K868&gt;'CPL Goal &amp; KW Info'!$B$11),'CPL Goal &amp; KW Info'!$C$11,IF(AND(I868&gt;0,J868&gt;4,K868&gt;'CPL Goal &amp; KW Info'!$B$10),'CPL Goal &amp; KW Info'!$C$10,IF(AND(I868&gt;0,J868&gt;4,K868&lt;'CPL Goal &amp; KW Info'!$B$10,K868&gt;'CPL Goal &amp; KW Info'!$B$8),'CPL Goal &amp; KW Info'!$C$9,IF(AND(I868&gt;0,J868&gt;2,K868&lt;'CPL Goal &amp; KW Info'!$B$15),'CPL Goal &amp; KW Info'!$C$15,IF(AND(I868&gt;0,J868&gt;2,K868&lt;'CPL Goal &amp; KW Info'!$B$16),'CPL Goal &amp; KW Info'!$C$16,IF(AND(I868&gt;0,J868&gt;2,K868&lt;'CPL Goal &amp; KW Info'!$B$17),'CPL Goal &amp; KW Info'!$C$17,IF(AND(I868&gt;0,J868&gt;2,K868&lt;'CPL Goal &amp; KW Info'!$B$18),'CPL Goal &amp; KW Info'!$C$18,IF(AND(I868&gt;0,J868&gt;2,K868&gt;'CPL Goal &amp; KW Info'!$B$21),'CPL Goal &amp; KW Info'!$C$21,IF(AND(I868&gt;0,J868&gt;2,K868&gt;'CPL Goal &amp; KW Info'!$B$20),'CPL Goal &amp; KW Info'!$C$20,IF(AND(I868&gt;0,J868&gt;2,K868&lt;'CPL Goal &amp; KW Info'!$B$20,K868&gt;'CPL Goal &amp; KW Info'!$B$18),'CPL Goal &amp; KW Info'!$C$19,IF(AND(I868&gt;0,J868&lt;2,K868&gt;'CPL Goal &amp; KW Info'!$B$28),'CPL Goal &amp; KW Info'!$C$28,IF(AND(I868&gt;0,J868&lt;2,K868&gt;'CPL Goal &amp; KW Info'!$B$27),'CPL Goal &amp; KW Info'!$C$27,IF(AND(I868&gt;0,J868&lt;2,K868&gt;'CPL Goal &amp; KW Info'!$B$26),'CPL Goal &amp; KW Info'!$C$26,IF(AND(I868&gt;0,J868&lt;2,K868&lt;'CPL Goal &amp; KW Info'!$B$26),'CPL Goal &amp; KW Info'!$C$25,IF(AND(I868&lt;1,J868&gt;4,H868&lt;'CPL Goal &amp; KW Info'!$E$5,L868&gt;5%),'CPL Goal &amp; KW Info'!$G$5,IF(AND(I868&lt;1,J868&gt;4,H868&lt;'CPL Goal &amp; KW Info'!$E$6,L868&gt;3%),'CPL Goal &amp; KW Info'!$G$6,IF(AND(I868&lt;1,J868&gt;4,H868&lt;'CPL Goal &amp; KW Info'!$E$7,L868&gt;5%),'CPL Goal &amp; KW Info'!$G$7,IF(AND(I868&lt;1,J868&gt;4,H868&lt;'CPL Goal &amp; KW Info'!$E$8,L868&gt;3%),'CPL Goal &amp; KW Info'!$G$8,IF(AND(I868&lt;1,J868&gt;4,H868&gt;'CPL Goal &amp; KW Info'!$E$10),'CPL Goal &amp; KW Info'!$G$10,IF(AND(I868&lt;1,J868&gt;4,H868&gt;'CPL Goal &amp; KW Info'!$E$9),'CPL Goal &amp; KW Info'!$G$9,IF(AND(I868&lt;1,J868&gt;4,H868&lt;'CPL Goal &amp; KW Info'!$E$9,H868&gt;'CPL Goal &amp; KW Info'!$E$8),"0%",IF(AND(I868&lt;1,J868&gt;2,H868&lt;'CPL Goal &amp; KW Info'!$E$15,L868&gt;5%),'CPL Goal &amp; KW Info'!$G$15,IF(AND(I868&lt;1,J868&gt;2,H868&lt;'CPL Goal &amp; KW Info'!$E$16,L868&gt;3%),'CPL Goal &amp; KW Info'!$G$16,IF(AND(I868&lt;1,J868&gt;2,H868&lt;'CPL Goal &amp; KW Info'!$E$17,L868&gt;5%),'CPL Goal &amp; KW Info'!$G$17,IF(AND(I868&lt;1,J868&gt;2,H868&lt;'CPL Goal &amp; KW Info'!$E$18,L868&gt;3%),'CPL Goal &amp; KW Info'!$G$18,IF(AND(I868&lt;1,J868&gt;2,H868&gt;'CPL Goal &amp; KW Info'!$E$20),'CPL Goal &amp; KW Info'!$G$20,IF(AND(I868&lt;1,J868&gt;2,H868&gt;'CPL Goal &amp; KW Info'!$E$19),'CPL Goal &amp; KW Info'!$G$19,IF(AND(I868&lt;1,J868&gt;2,H868&lt;'CPL Goal &amp; KW Info'!$E$19,H868&gt;'CPL Goal &amp; KW Info'!$E$18),"0%",IF(AND(I868&lt;1,J868&lt;2,H868&gt;'CPL Goal &amp; KW Info'!$E$27),'CPL Goal &amp; KW Info'!$G$27,IF(AND(I868&lt;1,J868&lt;2,H868&gt;'CPL Goal &amp; KW Info'!$E$26),'CPL Goal &amp; KW Info'!$G$26,IF(AND(I868&lt;1,J868&lt;2,H868&gt;'CPL Goal &amp; KW Info'!$E$25),'CPL Goal &amp; KW Info'!$G$25,IF(AND(I868&lt;1,J868&lt;2,H868&gt;'CPL Goal &amp; KW Info'!$E$24),'CPL Goal &amp; KW Info'!$G$24,"0%"))))))))))))))))))))))))))))))))))))</f>
        <v>J4</v>
      </c>
      <c r="N868" s="22" t="e">
        <f t="shared" si="65"/>
        <v>#VALUE!</v>
      </c>
      <c r="O868" s="5" t="str">
        <f t="shared" si="66"/>
        <v/>
      </c>
      <c r="P868" s="1"/>
      <c r="Q868" s="6"/>
      <c r="R868" s="1"/>
    </row>
    <row r="869" spans="1:18">
      <c r="A869" s="13" t="str">
        <f>IF('CPL Goal &amp; KW Info'!I875="","",'CPL Goal &amp; KW Info'!I875)</f>
        <v/>
      </c>
      <c r="B869" s="13" t="str">
        <f>IF('CPL Goal &amp; KW Info'!J875="","",'CPL Goal &amp; KW Info'!J875)</f>
        <v/>
      </c>
      <c r="C869" s="13" t="str">
        <f>IF('CPL Goal &amp; KW Info'!K875="","",'CPL Goal &amp; KW Info'!K875)</f>
        <v/>
      </c>
      <c r="D869" s="28" t="str">
        <f>IF('CPL Goal &amp; KW Info'!L875="","",'CPL Goal &amp; KW Info'!L875)</f>
        <v/>
      </c>
      <c r="E869" s="13" t="str">
        <f>IF('CPL Goal &amp; KW Info'!M875="","",'CPL Goal &amp; KW Info'!M875)</f>
        <v/>
      </c>
      <c r="F869" s="13" t="str">
        <f>IF('CPL Goal &amp; KW Info'!N875="","",'CPL Goal &amp; KW Info'!N875)</f>
        <v/>
      </c>
      <c r="G869" s="13" t="str">
        <f>IF('CPL Goal &amp; KW Info'!O875="","",'CPL Goal &amp; KW Info'!O875)</f>
        <v/>
      </c>
      <c r="H869" s="28" t="str">
        <f>IF('CPL Goal &amp; KW Info'!P875="","",'CPL Goal &amp; KW Info'!P875)</f>
        <v/>
      </c>
      <c r="I869" s="13" t="str">
        <f>IF('CPL Goal &amp; KW Info'!Q875="","",'CPL Goal &amp; KW Info'!Q875)</f>
        <v/>
      </c>
      <c r="J869" s="13" t="str">
        <f>IF('CPL Goal &amp; KW Info'!R875="","",'CPL Goal &amp; KW Info'!R875)</f>
        <v/>
      </c>
      <c r="K869" s="1" t="str">
        <f t="shared" si="63"/>
        <v/>
      </c>
      <c r="L869" s="21" t="str">
        <f t="shared" si="64"/>
        <v/>
      </c>
      <c r="M869" s="22" t="str">
        <f>IF(AND(I869&gt;0,J869&gt;4,K869&lt;'CPL Goal &amp; KW Info'!$B$5),'CPL Goal &amp; KW Info'!$C$5,IF(AND(I869&gt;0,J869&gt;4,K869&lt;'CPL Goal &amp; KW Info'!$B$6),'CPL Goal &amp; KW Info'!$C$6,IF(AND(I869&gt;0,J869&gt;4,K869&lt;'CPL Goal &amp; KW Info'!$B$7),'CPL Goal &amp; KW Info'!$C$7,IF(AND(I869&gt;0,J869&gt;4,K869&lt;'CPL Goal &amp; KW Info'!$B$8),'CPL Goal &amp; KW Info'!$C$8,IF(AND(I869&gt;0,J869&gt;4,K869&gt;'CPL Goal &amp; KW Info'!$B$11),'CPL Goal &amp; KW Info'!$C$11,IF(AND(I869&gt;0,J869&gt;4,K869&gt;'CPL Goal &amp; KW Info'!$B$10),'CPL Goal &amp; KW Info'!$C$10,IF(AND(I869&gt;0,J869&gt;4,K869&lt;'CPL Goal &amp; KW Info'!$B$10,K869&gt;'CPL Goal &amp; KW Info'!$B$8),'CPL Goal &amp; KW Info'!$C$9,IF(AND(I869&gt;0,J869&gt;2,K869&lt;'CPL Goal &amp; KW Info'!$B$15),'CPL Goal &amp; KW Info'!$C$15,IF(AND(I869&gt;0,J869&gt;2,K869&lt;'CPL Goal &amp; KW Info'!$B$16),'CPL Goal &amp; KW Info'!$C$16,IF(AND(I869&gt;0,J869&gt;2,K869&lt;'CPL Goal &amp; KW Info'!$B$17),'CPL Goal &amp; KW Info'!$C$17,IF(AND(I869&gt;0,J869&gt;2,K869&lt;'CPL Goal &amp; KW Info'!$B$18),'CPL Goal &amp; KW Info'!$C$18,IF(AND(I869&gt;0,J869&gt;2,K869&gt;'CPL Goal &amp; KW Info'!$B$21),'CPL Goal &amp; KW Info'!$C$21,IF(AND(I869&gt;0,J869&gt;2,K869&gt;'CPL Goal &amp; KW Info'!$B$20),'CPL Goal &amp; KW Info'!$C$20,IF(AND(I869&gt;0,J869&gt;2,K869&lt;'CPL Goal &amp; KW Info'!$B$20,K869&gt;'CPL Goal &amp; KW Info'!$B$18),'CPL Goal &amp; KW Info'!$C$19,IF(AND(I869&gt;0,J869&lt;2,K869&gt;'CPL Goal &amp; KW Info'!$B$28),'CPL Goal &amp; KW Info'!$C$28,IF(AND(I869&gt;0,J869&lt;2,K869&gt;'CPL Goal &amp; KW Info'!$B$27),'CPL Goal &amp; KW Info'!$C$27,IF(AND(I869&gt;0,J869&lt;2,K869&gt;'CPL Goal &amp; KW Info'!$B$26),'CPL Goal &amp; KW Info'!$C$26,IF(AND(I869&gt;0,J869&lt;2,K869&lt;'CPL Goal &amp; KW Info'!$B$26),'CPL Goal &amp; KW Info'!$C$25,IF(AND(I869&lt;1,J869&gt;4,H869&lt;'CPL Goal &amp; KW Info'!$E$5,L869&gt;5%),'CPL Goal &amp; KW Info'!$G$5,IF(AND(I869&lt;1,J869&gt;4,H869&lt;'CPL Goal &amp; KW Info'!$E$6,L869&gt;3%),'CPL Goal &amp; KW Info'!$G$6,IF(AND(I869&lt;1,J869&gt;4,H869&lt;'CPL Goal &amp; KW Info'!$E$7,L869&gt;5%),'CPL Goal &amp; KW Info'!$G$7,IF(AND(I869&lt;1,J869&gt;4,H869&lt;'CPL Goal &amp; KW Info'!$E$8,L869&gt;3%),'CPL Goal &amp; KW Info'!$G$8,IF(AND(I869&lt;1,J869&gt;4,H869&gt;'CPL Goal &amp; KW Info'!$E$10),'CPL Goal &amp; KW Info'!$G$10,IF(AND(I869&lt;1,J869&gt;4,H869&gt;'CPL Goal &amp; KW Info'!$E$9),'CPL Goal &amp; KW Info'!$G$9,IF(AND(I869&lt;1,J869&gt;4,H869&lt;'CPL Goal &amp; KW Info'!$E$9,H869&gt;'CPL Goal &amp; KW Info'!$E$8),"0%",IF(AND(I869&lt;1,J869&gt;2,H869&lt;'CPL Goal &amp; KW Info'!$E$15,L869&gt;5%),'CPL Goal &amp; KW Info'!$G$15,IF(AND(I869&lt;1,J869&gt;2,H869&lt;'CPL Goal &amp; KW Info'!$E$16,L869&gt;3%),'CPL Goal &amp; KW Info'!$G$16,IF(AND(I869&lt;1,J869&gt;2,H869&lt;'CPL Goal &amp; KW Info'!$E$17,L869&gt;5%),'CPL Goal &amp; KW Info'!$G$17,IF(AND(I869&lt;1,J869&gt;2,H869&lt;'CPL Goal &amp; KW Info'!$E$18,L869&gt;3%),'CPL Goal &amp; KW Info'!$G$18,IF(AND(I869&lt;1,J869&gt;2,H869&gt;'CPL Goal &amp; KW Info'!$E$20),'CPL Goal &amp; KW Info'!$G$20,IF(AND(I869&lt;1,J869&gt;2,H869&gt;'CPL Goal &amp; KW Info'!$E$19),'CPL Goal &amp; KW Info'!$G$19,IF(AND(I869&lt;1,J869&gt;2,H869&lt;'CPL Goal &amp; KW Info'!$E$19,H869&gt;'CPL Goal &amp; KW Info'!$E$18),"0%",IF(AND(I869&lt;1,J869&lt;2,H869&gt;'CPL Goal &amp; KW Info'!$E$27),'CPL Goal &amp; KW Info'!$G$27,IF(AND(I869&lt;1,J869&lt;2,H869&gt;'CPL Goal &amp; KW Info'!$E$26),'CPL Goal &amp; KW Info'!$G$26,IF(AND(I869&lt;1,J869&lt;2,H869&gt;'CPL Goal &amp; KW Info'!$E$25),'CPL Goal &amp; KW Info'!$G$25,IF(AND(I869&lt;1,J869&lt;2,H869&gt;'CPL Goal &amp; KW Info'!$E$24),'CPL Goal &amp; KW Info'!$G$24,"0%"))))))))))))))))))))))))))))))))))))</f>
        <v>J4</v>
      </c>
      <c r="N869" s="22" t="e">
        <f t="shared" si="65"/>
        <v>#VALUE!</v>
      </c>
      <c r="O869" s="5" t="str">
        <f t="shared" si="66"/>
        <v/>
      </c>
      <c r="P869" s="1"/>
      <c r="Q869" s="6"/>
      <c r="R869" s="1"/>
    </row>
    <row r="870" spans="1:18">
      <c r="A870" s="13" t="str">
        <f>IF('CPL Goal &amp; KW Info'!I876="","",'CPL Goal &amp; KW Info'!I876)</f>
        <v/>
      </c>
      <c r="B870" s="13" t="str">
        <f>IF('CPL Goal &amp; KW Info'!J876="","",'CPL Goal &amp; KW Info'!J876)</f>
        <v/>
      </c>
      <c r="C870" s="13" t="str">
        <f>IF('CPL Goal &amp; KW Info'!K876="","",'CPL Goal &amp; KW Info'!K876)</f>
        <v/>
      </c>
      <c r="D870" s="28" t="str">
        <f>IF('CPL Goal &amp; KW Info'!L876="","",'CPL Goal &amp; KW Info'!L876)</f>
        <v/>
      </c>
      <c r="E870" s="13" t="str">
        <f>IF('CPL Goal &amp; KW Info'!M876="","",'CPL Goal &amp; KW Info'!M876)</f>
        <v/>
      </c>
      <c r="F870" s="13" t="str">
        <f>IF('CPL Goal &amp; KW Info'!N876="","",'CPL Goal &amp; KW Info'!N876)</f>
        <v/>
      </c>
      <c r="G870" s="13" t="str">
        <f>IF('CPL Goal &amp; KW Info'!O876="","",'CPL Goal &amp; KW Info'!O876)</f>
        <v/>
      </c>
      <c r="H870" s="28" t="str">
        <f>IF('CPL Goal &amp; KW Info'!P876="","",'CPL Goal &amp; KW Info'!P876)</f>
        <v/>
      </c>
      <c r="I870" s="13" t="str">
        <f>IF('CPL Goal &amp; KW Info'!Q876="","",'CPL Goal &amp; KW Info'!Q876)</f>
        <v/>
      </c>
      <c r="J870" s="13" t="str">
        <f>IF('CPL Goal &amp; KW Info'!R876="","",'CPL Goal &amp; KW Info'!R876)</f>
        <v/>
      </c>
      <c r="K870" s="1" t="str">
        <f t="shared" si="63"/>
        <v/>
      </c>
      <c r="L870" s="21" t="str">
        <f t="shared" si="64"/>
        <v/>
      </c>
      <c r="M870" s="22" t="str">
        <f>IF(AND(I870&gt;0,J870&gt;4,K870&lt;'CPL Goal &amp; KW Info'!$B$5),'CPL Goal &amp; KW Info'!$C$5,IF(AND(I870&gt;0,J870&gt;4,K870&lt;'CPL Goal &amp; KW Info'!$B$6),'CPL Goal &amp; KW Info'!$C$6,IF(AND(I870&gt;0,J870&gt;4,K870&lt;'CPL Goal &amp; KW Info'!$B$7),'CPL Goal &amp; KW Info'!$C$7,IF(AND(I870&gt;0,J870&gt;4,K870&lt;'CPL Goal &amp; KW Info'!$B$8),'CPL Goal &amp; KW Info'!$C$8,IF(AND(I870&gt;0,J870&gt;4,K870&gt;'CPL Goal &amp; KW Info'!$B$11),'CPL Goal &amp; KW Info'!$C$11,IF(AND(I870&gt;0,J870&gt;4,K870&gt;'CPL Goal &amp; KW Info'!$B$10),'CPL Goal &amp; KW Info'!$C$10,IF(AND(I870&gt;0,J870&gt;4,K870&lt;'CPL Goal &amp; KW Info'!$B$10,K870&gt;'CPL Goal &amp; KW Info'!$B$8),'CPL Goal &amp; KW Info'!$C$9,IF(AND(I870&gt;0,J870&gt;2,K870&lt;'CPL Goal &amp; KW Info'!$B$15),'CPL Goal &amp; KW Info'!$C$15,IF(AND(I870&gt;0,J870&gt;2,K870&lt;'CPL Goal &amp; KW Info'!$B$16),'CPL Goal &amp; KW Info'!$C$16,IF(AND(I870&gt;0,J870&gt;2,K870&lt;'CPL Goal &amp; KW Info'!$B$17),'CPL Goal &amp; KW Info'!$C$17,IF(AND(I870&gt;0,J870&gt;2,K870&lt;'CPL Goal &amp; KW Info'!$B$18),'CPL Goal &amp; KW Info'!$C$18,IF(AND(I870&gt;0,J870&gt;2,K870&gt;'CPL Goal &amp; KW Info'!$B$21),'CPL Goal &amp; KW Info'!$C$21,IF(AND(I870&gt;0,J870&gt;2,K870&gt;'CPL Goal &amp; KW Info'!$B$20),'CPL Goal &amp; KW Info'!$C$20,IF(AND(I870&gt;0,J870&gt;2,K870&lt;'CPL Goal &amp; KW Info'!$B$20,K870&gt;'CPL Goal &amp; KW Info'!$B$18),'CPL Goal &amp; KW Info'!$C$19,IF(AND(I870&gt;0,J870&lt;2,K870&gt;'CPL Goal &amp; KW Info'!$B$28),'CPL Goal &amp; KW Info'!$C$28,IF(AND(I870&gt;0,J870&lt;2,K870&gt;'CPL Goal &amp; KW Info'!$B$27),'CPL Goal &amp; KW Info'!$C$27,IF(AND(I870&gt;0,J870&lt;2,K870&gt;'CPL Goal &amp; KW Info'!$B$26),'CPL Goal &amp; KW Info'!$C$26,IF(AND(I870&gt;0,J870&lt;2,K870&lt;'CPL Goal &amp; KW Info'!$B$26),'CPL Goal &amp; KW Info'!$C$25,IF(AND(I870&lt;1,J870&gt;4,H870&lt;'CPL Goal &amp; KW Info'!$E$5,L870&gt;5%),'CPL Goal &amp; KW Info'!$G$5,IF(AND(I870&lt;1,J870&gt;4,H870&lt;'CPL Goal &amp; KW Info'!$E$6,L870&gt;3%),'CPL Goal &amp; KW Info'!$G$6,IF(AND(I870&lt;1,J870&gt;4,H870&lt;'CPL Goal &amp; KW Info'!$E$7,L870&gt;5%),'CPL Goal &amp; KW Info'!$G$7,IF(AND(I870&lt;1,J870&gt;4,H870&lt;'CPL Goal &amp; KW Info'!$E$8,L870&gt;3%),'CPL Goal &amp; KW Info'!$G$8,IF(AND(I870&lt;1,J870&gt;4,H870&gt;'CPL Goal &amp; KW Info'!$E$10),'CPL Goal &amp; KW Info'!$G$10,IF(AND(I870&lt;1,J870&gt;4,H870&gt;'CPL Goal &amp; KW Info'!$E$9),'CPL Goal &amp; KW Info'!$G$9,IF(AND(I870&lt;1,J870&gt;4,H870&lt;'CPL Goal &amp; KW Info'!$E$9,H870&gt;'CPL Goal &amp; KW Info'!$E$8),"0%",IF(AND(I870&lt;1,J870&gt;2,H870&lt;'CPL Goal &amp; KW Info'!$E$15,L870&gt;5%),'CPL Goal &amp; KW Info'!$G$15,IF(AND(I870&lt;1,J870&gt;2,H870&lt;'CPL Goal &amp; KW Info'!$E$16,L870&gt;3%),'CPL Goal &amp; KW Info'!$G$16,IF(AND(I870&lt;1,J870&gt;2,H870&lt;'CPL Goal &amp; KW Info'!$E$17,L870&gt;5%),'CPL Goal &amp; KW Info'!$G$17,IF(AND(I870&lt;1,J870&gt;2,H870&lt;'CPL Goal &amp; KW Info'!$E$18,L870&gt;3%),'CPL Goal &amp; KW Info'!$G$18,IF(AND(I870&lt;1,J870&gt;2,H870&gt;'CPL Goal &amp; KW Info'!$E$20),'CPL Goal &amp; KW Info'!$G$20,IF(AND(I870&lt;1,J870&gt;2,H870&gt;'CPL Goal &amp; KW Info'!$E$19),'CPL Goal &amp; KW Info'!$G$19,IF(AND(I870&lt;1,J870&gt;2,H870&lt;'CPL Goal &amp; KW Info'!$E$19,H870&gt;'CPL Goal &amp; KW Info'!$E$18),"0%",IF(AND(I870&lt;1,J870&lt;2,H870&gt;'CPL Goal &amp; KW Info'!$E$27),'CPL Goal &amp; KW Info'!$G$27,IF(AND(I870&lt;1,J870&lt;2,H870&gt;'CPL Goal &amp; KW Info'!$E$26),'CPL Goal &amp; KW Info'!$G$26,IF(AND(I870&lt;1,J870&lt;2,H870&gt;'CPL Goal &amp; KW Info'!$E$25),'CPL Goal &amp; KW Info'!$G$25,IF(AND(I870&lt;1,J870&lt;2,H870&gt;'CPL Goal &amp; KW Info'!$E$24),'CPL Goal &amp; KW Info'!$G$24,"0%"))))))))))))))))))))))))))))))))))))</f>
        <v>J4</v>
      </c>
      <c r="N870" s="22" t="e">
        <f t="shared" si="65"/>
        <v>#VALUE!</v>
      </c>
      <c r="O870" s="5" t="str">
        <f t="shared" si="66"/>
        <v/>
      </c>
      <c r="P870" s="1"/>
      <c r="Q870" s="6"/>
      <c r="R870" s="1"/>
    </row>
    <row r="871" spans="1:18">
      <c r="A871" s="13" t="str">
        <f>IF('CPL Goal &amp; KW Info'!I877="","",'CPL Goal &amp; KW Info'!I877)</f>
        <v/>
      </c>
      <c r="B871" s="13" t="str">
        <f>IF('CPL Goal &amp; KW Info'!J877="","",'CPL Goal &amp; KW Info'!J877)</f>
        <v/>
      </c>
      <c r="C871" s="13" t="str">
        <f>IF('CPL Goal &amp; KW Info'!K877="","",'CPL Goal &amp; KW Info'!K877)</f>
        <v/>
      </c>
      <c r="D871" s="28" t="str">
        <f>IF('CPL Goal &amp; KW Info'!L877="","",'CPL Goal &amp; KW Info'!L877)</f>
        <v/>
      </c>
      <c r="E871" s="13" t="str">
        <f>IF('CPL Goal &amp; KW Info'!M877="","",'CPL Goal &amp; KW Info'!M877)</f>
        <v/>
      </c>
      <c r="F871" s="13" t="str">
        <f>IF('CPL Goal &amp; KW Info'!N877="","",'CPL Goal &amp; KW Info'!N877)</f>
        <v/>
      </c>
      <c r="G871" s="13" t="str">
        <f>IF('CPL Goal &amp; KW Info'!O877="","",'CPL Goal &amp; KW Info'!O877)</f>
        <v/>
      </c>
      <c r="H871" s="28" t="str">
        <f>IF('CPL Goal &amp; KW Info'!P877="","",'CPL Goal &amp; KW Info'!P877)</f>
        <v/>
      </c>
      <c r="I871" s="13" t="str">
        <f>IF('CPL Goal &amp; KW Info'!Q877="","",'CPL Goal &amp; KW Info'!Q877)</f>
        <v/>
      </c>
      <c r="J871" s="13" t="str">
        <f>IF('CPL Goal &amp; KW Info'!R877="","",'CPL Goal &amp; KW Info'!R877)</f>
        <v/>
      </c>
      <c r="K871" s="1" t="str">
        <f t="shared" si="63"/>
        <v/>
      </c>
      <c r="L871" s="21" t="str">
        <f t="shared" si="64"/>
        <v/>
      </c>
      <c r="M871" s="22" t="str">
        <f>IF(AND(I871&gt;0,J871&gt;4,K871&lt;'CPL Goal &amp; KW Info'!$B$5),'CPL Goal &amp; KW Info'!$C$5,IF(AND(I871&gt;0,J871&gt;4,K871&lt;'CPL Goal &amp; KW Info'!$B$6),'CPL Goal &amp; KW Info'!$C$6,IF(AND(I871&gt;0,J871&gt;4,K871&lt;'CPL Goal &amp; KW Info'!$B$7),'CPL Goal &amp; KW Info'!$C$7,IF(AND(I871&gt;0,J871&gt;4,K871&lt;'CPL Goal &amp; KW Info'!$B$8),'CPL Goal &amp; KW Info'!$C$8,IF(AND(I871&gt;0,J871&gt;4,K871&gt;'CPL Goal &amp; KW Info'!$B$11),'CPL Goal &amp; KW Info'!$C$11,IF(AND(I871&gt;0,J871&gt;4,K871&gt;'CPL Goal &amp; KW Info'!$B$10),'CPL Goal &amp; KW Info'!$C$10,IF(AND(I871&gt;0,J871&gt;4,K871&lt;'CPL Goal &amp; KW Info'!$B$10,K871&gt;'CPL Goal &amp; KW Info'!$B$8),'CPL Goal &amp; KW Info'!$C$9,IF(AND(I871&gt;0,J871&gt;2,K871&lt;'CPL Goal &amp; KW Info'!$B$15),'CPL Goal &amp; KW Info'!$C$15,IF(AND(I871&gt;0,J871&gt;2,K871&lt;'CPL Goal &amp; KW Info'!$B$16),'CPL Goal &amp; KW Info'!$C$16,IF(AND(I871&gt;0,J871&gt;2,K871&lt;'CPL Goal &amp; KW Info'!$B$17),'CPL Goal &amp; KW Info'!$C$17,IF(AND(I871&gt;0,J871&gt;2,K871&lt;'CPL Goal &amp; KW Info'!$B$18),'CPL Goal &amp; KW Info'!$C$18,IF(AND(I871&gt;0,J871&gt;2,K871&gt;'CPL Goal &amp; KW Info'!$B$21),'CPL Goal &amp; KW Info'!$C$21,IF(AND(I871&gt;0,J871&gt;2,K871&gt;'CPL Goal &amp; KW Info'!$B$20),'CPL Goal &amp; KW Info'!$C$20,IF(AND(I871&gt;0,J871&gt;2,K871&lt;'CPL Goal &amp; KW Info'!$B$20,K871&gt;'CPL Goal &amp; KW Info'!$B$18),'CPL Goal &amp; KW Info'!$C$19,IF(AND(I871&gt;0,J871&lt;2,K871&gt;'CPL Goal &amp; KW Info'!$B$28),'CPL Goal &amp; KW Info'!$C$28,IF(AND(I871&gt;0,J871&lt;2,K871&gt;'CPL Goal &amp; KW Info'!$B$27),'CPL Goal &amp; KW Info'!$C$27,IF(AND(I871&gt;0,J871&lt;2,K871&gt;'CPL Goal &amp; KW Info'!$B$26),'CPL Goal &amp; KW Info'!$C$26,IF(AND(I871&gt;0,J871&lt;2,K871&lt;'CPL Goal &amp; KW Info'!$B$26),'CPL Goal &amp; KW Info'!$C$25,IF(AND(I871&lt;1,J871&gt;4,H871&lt;'CPL Goal &amp; KW Info'!$E$5,L871&gt;5%),'CPL Goal &amp; KW Info'!$G$5,IF(AND(I871&lt;1,J871&gt;4,H871&lt;'CPL Goal &amp; KW Info'!$E$6,L871&gt;3%),'CPL Goal &amp; KW Info'!$G$6,IF(AND(I871&lt;1,J871&gt;4,H871&lt;'CPL Goal &amp; KW Info'!$E$7,L871&gt;5%),'CPL Goal &amp; KW Info'!$G$7,IF(AND(I871&lt;1,J871&gt;4,H871&lt;'CPL Goal &amp; KW Info'!$E$8,L871&gt;3%),'CPL Goal &amp; KW Info'!$G$8,IF(AND(I871&lt;1,J871&gt;4,H871&gt;'CPL Goal &amp; KW Info'!$E$10),'CPL Goal &amp; KW Info'!$G$10,IF(AND(I871&lt;1,J871&gt;4,H871&gt;'CPL Goal &amp; KW Info'!$E$9),'CPL Goal &amp; KW Info'!$G$9,IF(AND(I871&lt;1,J871&gt;4,H871&lt;'CPL Goal &amp; KW Info'!$E$9,H871&gt;'CPL Goal &amp; KW Info'!$E$8),"0%",IF(AND(I871&lt;1,J871&gt;2,H871&lt;'CPL Goal &amp; KW Info'!$E$15,L871&gt;5%),'CPL Goal &amp; KW Info'!$G$15,IF(AND(I871&lt;1,J871&gt;2,H871&lt;'CPL Goal &amp; KW Info'!$E$16,L871&gt;3%),'CPL Goal &amp; KW Info'!$G$16,IF(AND(I871&lt;1,J871&gt;2,H871&lt;'CPL Goal &amp; KW Info'!$E$17,L871&gt;5%),'CPL Goal &amp; KW Info'!$G$17,IF(AND(I871&lt;1,J871&gt;2,H871&lt;'CPL Goal &amp; KW Info'!$E$18,L871&gt;3%),'CPL Goal &amp; KW Info'!$G$18,IF(AND(I871&lt;1,J871&gt;2,H871&gt;'CPL Goal &amp; KW Info'!$E$20),'CPL Goal &amp; KW Info'!$G$20,IF(AND(I871&lt;1,J871&gt;2,H871&gt;'CPL Goal &amp; KW Info'!$E$19),'CPL Goal &amp; KW Info'!$G$19,IF(AND(I871&lt;1,J871&gt;2,H871&lt;'CPL Goal &amp; KW Info'!$E$19,H871&gt;'CPL Goal &amp; KW Info'!$E$18),"0%",IF(AND(I871&lt;1,J871&lt;2,H871&gt;'CPL Goal &amp; KW Info'!$E$27),'CPL Goal &amp; KW Info'!$G$27,IF(AND(I871&lt;1,J871&lt;2,H871&gt;'CPL Goal &amp; KW Info'!$E$26),'CPL Goal &amp; KW Info'!$G$26,IF(AND(I871&lt;1,J871&lt;2,H871&gt;'CPL Goal &amp; KW Info'!$E$25),'CPL Goal &amp; KW Info'!$G$25,IF(AND(I871&lt;1,J871&lt;2,H871&gt;'CPL Goal &amp; KW Info'!$E$24),'CPL Goal &amp; KW Info'!$G$24,"0%"))))))))))))))))))))))))))))))))))))</f>
        <v>J4</v>
      </c>
      <c r="N871" s="22" t="e">
        <f t="shared" si="65"/>
        <v>#VALUE!</v>
      </c>
      <c r="O871" s="5" t="str">
        <f t="shared" si="66"/>
        <v/>
      </c>
      <c r="P871" s="1"/>
      <c r="Q871" s="6"/>
      <c r="R871" s="1"/>
    </row>
    <row r="872" spans="1:18">
      <c r="A872" s="13" t="str">
        <f>IF('CPL Goal &amp; KW Info'!I878="","",'CPL Goal &amp; KW Info'!I878)</f>
        <v/>
      </c>
      <c r="B872" s="13" t="str">
        <f>IF('CPL Goal &amp; KW Info'!J878="","",'CPL Goal &amp; KW Info'!J878)</f>
        <v/>
      </c>
      <c r="C872" s="13" t="str">
        <f>IF('CPL Goal &amp; KW Info'!K878="","",'CPL Goal &amp; KW Info'!K878)</f>
        <v/>
      </c>
      <c r="D872" s="28" t="str">
        <f>IF('CPL Goal &amp; KW Info'!L878="","",'CPL Goal &amp; KW Info'!L878)</f>
        <v/>
      </c>
      <c r="E872" s="13" t="str">
        <f>IF('CPL Goal &amp; KW Info'!M878="","",'CPL Goal &amp; KW Info'!M878)</f>
        <v/>
      </c>
      <c r="F872" s="13" t="str">
        <f>IF('CPL Goal &amp; KW Info'!N878="","",'CPL Goal &amp; KW Info'!N878)</f>
        <v/>
      </c>
      <c r="G872" s="13" t="str">
        <f>IF('CPL Goal &amp; KW Info'!O878="","",'CPL Goal &amp; KW Info'!O878)</f>
        <v/>
      </c>
      <c r="H872" s="28" t="str">
        <f>IF('CPL Goal &amp; KW Info'!P878="","",'CPL Goal &amp; KW Info'!P878)</f>
        <v/>
      </c>
      <c r="I872" s="13" t="str">
        <f>IF('CPL Goal &amp; KW Info'!Q878="","",'CPL Goal &amp; KW Info'!Q878)</f>
        <v/>
      </c>
      <c r="J872" s="13" t="str">
        <f>IF('CPL Goal &amp; KW Info'!R878="","",'CPL Goal &amp; KW Info'!R878)</f>
        <v/>
      </c>
      <c r="K872" s="1" t="str">
        <f t="shared" si="63"/>
        <v/>
      </c>
      <c r="L872" s="21" t="str">
        <f t="shared" si="64"/>
        <v/>
      </c>
      <c r="M872" s="22" t="str">
        <f>IF(AND(I872&gt;0,J872&gt;4,K872&lt;'CPL Goal &amp; KW Info'!$B$5),'CPL Goal &amp; KW Info'!$C$5,IF(AND(I872&gt;0,J872&gt;4,K872&lt;'CPL Goal &amp; KW Info'!$B$6),'CPL Goal &amp; KW Info'!$C$6,IF(AND(I872&gt;0,J872&gt;4,K872&lt;'CPL Goal &amp; KW Info'!$B$7),'CPL Goal &amp; KW Info'!$C$7,IF(AND(I872&gt;0,J872&gt;4,K872&lt;'CPL Goal &amp; KW Info'!$B$8),'CPL Goal &amp; KW Info'!$C$8,IF(AND(I872&gt;0,J872&gt;4,K872&gt;'CPL Goal &amp; KW Info'!$B$11),'CPL Goal &amp; KW Info'!$C$11,IF(AND(I872&gt;0,J872&gt;4,K872&gt;'CPL Goal &amp; KW Info'!$B$10),'CPL Goal &amp; KW Info'!$C$10,IF(AND(I872&gt;0,J872&gt;4,K872&lt;'CPL Goal &amp; KW Info'!$B$10,K872&gt;'CPL Goal &amp; KW Info'!$B$8),'CPL Goal &amp; KW Info'!$C$9,IF(AND(I872&gt;0,J872&gt;2,K872&lt;'CPL Goal &amp; KW Info'!$B$15),'CPL Goal &amp; KW Info'!$C$15,IF(AND(I872&gt;0,J872&gt;2,K872&lt;'CPL Goal &amp; KW Info'!$B$16),'CPL Goal &amp; KW Info'!$C$16,IF(AND(I872&gt;0,J872&gt;2,K872&lt;'CPL Goal &amp; KW Info'!$B$17),'CPL Goal &amp; KW Info'!$C$17,IF(AND(I872&gt;0,J872&gt;2,K872&lt;'CPL Goal &amp; KW Info'!$B$18),'CPL Goal &amp; KW Info'!$C$18,IF(AND(I872&gt;0,J872&gt;2,K872&gt;'CPL Goal &amp; KW Info'!$B$21),'CPL Goal &amp; KW Info'!$C$21,IF(AND(I872&gt;0,J872&gt;2,K872&gt;'CPL Goal &amp; KW Info'!$B$20),'CPL Goal &amp; KW Info'!$C$20,IF(AND(I872&gt;0,J872&gt;2,K872&lt;'CPL Goal &amp; KW Info'!$B$20,K872&gt;'CPL Goal &amp; KW Info'!$B$18),'CPL Goal &amp; KW Info'!$C$19,IF(AND(I872&gt;0,J872&lt;2,K872&gt;'CPL Goal &amp; KW Info'!$B$28),'CPL Goal &amp; KW Info'!$C$28,IF(AND(I872&gt;0,J872&lt;2,K872&gt;'CPL Goal &amp; KW Info'!$B$27),'CPL Goal &amp; KW Info'!$C$27,IF(AND(I872&gt;0,J872&lt;2,K872&gt;'CPL Goal &amp; KW Info'!$B$26),'CPL Goal &amp; KW Info'!$C$26,IF(AND(I872&gt;0,J872&lt;2,K872&lt;'CPL Goal &amp; KW Info'!$B$26),'CPL Goal &amp; KW Info'!$C$25,IF(AND(I872&lt;1,J872&gt;4,H872&lt;'CPL Goal &amp; KW Info'!$E$5,L872&gt;5%),'CPL Goal &amp; KW Info'!$G$5,IF(AND(I872&lt;1,J872&gt;4,H872&lt;'CPL Goal &amp; KW Info'!$E$6,L872&gt;3%),'CPL Goal &amp; KW Info'!$G$6,IF(AND(I872&lt;1,J872&gt;4,H872&lt;'CPL Goal &amp; KW Info'!$E$7,L872&gt;5%),'CPL Goal &amp; KW Info'!$G$7,IF(AND(I872&lt;1,J872&gt;4,H872&lt;'CPL Goal &amp; KW Info'!$E$8,L872&gt;3%),'CPL Goal &amp; KW Info'!$G$8,IF(AND(I872&lt;1,J872&gt;4,H872&gt;'CPL Goal &amp; KW Info'!$E$10),'CPL Goal &amp; KW Info'!$G$10,IF(AND(I872&lt;1,J872&gt;4,H872&gt;'CPL Goal &amp; KW Info'!$E$9),'CPL Goal &amp; KW Info'!$G$9,IF(AND(I872&lt;1,J872&gt;4,H872&lt;'CPL Goal &amp; KW Info'!$E$9,H872&gt;'CPL Goal &amp; KW Info'!$E$8),"0%",IF(AND(I872&lt;1,J872&gt;2,H872&lt;'CPL Goal &amp; KW Info'!$E$15,L872&gt;5%),'CPL Goal &amp; KW Info'!$G$15,IF(AND(I872&lt;1,J872&gt;2,H872&lt;'CPL Goal &amp; KW Info'!$E$16,L872&gt;3%),'CPL Goal &amp; KW Info'!$G$16,IF(AND(I872&lt;1,J872&gt;2,H872&lt;'CPL Goal &amp; KW Info'!$E$17,L872&gt;5%),'CPL Goal &amp; KW Info'!$G$17,IF(AND(I872&lt;1,J872&gt;2,H872&lt;'CPL Goal &amp; KW Info'!$E$18,L872&gt;3%),'CPL Goal &amp; KW Info'!$G$18,IF(AND(I872&lt;1,J872&gt;2,H872&gt;'CPL Goal &amp; KW Info'!$E$20),'CPL Goal &amp; KW Info'!$G$20,IF(AND(I872&lt;1,J872&gt;2,H872&gt;'CPL Goal &amp; KW Info'!$E$19),'CPL Goal &amp; KW Info'!$G$19,IF(AND(I872&lt;1,J872&gt;2,H872&lt;'CPL Goal &amp; KW Info'!$E$19,H872&gt;'CPL Goal &amp; KW Info'!$E$18),"0%",IF(AND(I872&lt;1,J872&lt;2,H872&gt;'CPL Goal &amp; KW Info'!$E$27),'CPL Goal &amp; KW Info'!$G$27,IF(AND(I872&lt;1,J872&lt;2,H872&gt;'CPL Goal &amp; KW Info'!$E$26),'CPL Goal &amp; KW Info'!$G$26,IF(AND(I872&lt;1,J872&lt;2,H872&gt;'CPL Goal &amp; KW Info'!$E$25),'CPL Goal &amp; KW Info'!$G$25,IF(AND(I872&lt;1,J872&lt;2,H872&gt;'CPL Goal &amp; KW Info'!$E$24),'CPL Goal &amp; KW Info'!$G$24,"0%"))))))))))))))))))))))))))))))))))))</f>
        <v>J4</v>
      </c>
      <c r="N872" s="22" t="e">
        <f t="shared" si="65"/>
        <v>#VALUE!</v>
      </c>
      <c r="O872" s="5" t="str">
        <f t="shared" si="66"/>
        <v/>
      </c>
      <c r="P872" s="1"/>
      <c r="Q872" s="6"/>
      <c r="R872" s="1"/>
    </row>
    <row r="873" spans="1:18">
      <c r="A873" s="13" t="str">
        <f>IF('CPL Goal &amp; KW Info'!I879="","",'CPL Goal &amp; KW Info'!I879)</f>
        <v/>
      </c>
      <c r="B873" s="13" t="str">
        <f>IF('CPL Goal &amp; KW Info'!J879="","",'CPL Goal &amp; KW Info'!J879)</f>
        <v/>
      </c>
      <c r="C873" s="13" t="str">
        <f>IF('CPL Goal &amp; KW Info'!K879="","",'CPL Goal &amp; KW Info'!K879)</f>
        <v/>
      </c>
      <c r="D873" s="28" t="str">
        <f>IF('CPL Goal &amp; KW Info'!L879="","",'CPL Goal &amp; KW Info'!L879)</f>
        <v/>
      </c>
      <c r="E873" s="13" t="str">
        <f>IF('CPL Goal &amp; KW Info'!M879="","",'CPL Goal &amp; KW Info'!M879)</f>
        <v/>
      </c>
      <c r="F873" s="13" t="str">
        <f>IF('CPL Goal &amp; KW Info'!N879="","",'CPL Goal &amp; KW Info'!N879)</f>
        <v/>
      </c>
      <c r="G873" s="13" t="str">
        <f>IF('CPL Goal &amp; KW Info'!O879="","",'CPL Goal &amp; KW Info'!O879)</f>
        <v/>
      </c>
      <c r="H873" s="28" t="str">
        <f>IF('CPL Goal &amp; KW Info'!P879="","",'CPL Goal &amp; KW Info'!P879)</f>
        <v/>
      </c>
      <c r="I873" s="13" t="str">
        <f>IF('CPL Goal &amp; KW Info'!Q879="","",'CPL Goal &amp; KW Info'!Q879)</f>
        <v/>
      </c>
      <c r="J873" s="13" t="str">
        <f>IF('CPL Goal &amp; KW Info'!R879="","",'CPL Goal &amp; KW Info'!R879)</f>
        <v/>
      </c>
      <c r="K873" s="1" t="str">
        <f t="shared" si="63"/>
        <v/>
      </c>
      <c r="L873" s="21" t="str">
        <f t="shared" si="64"/>
        <v/>
      </c>
      <c r="M873" s="22" t="str">
        <f>IF(AND(I873&gt;0,J873&gt;4,K873&lt;'CPL Goal &amp; KW Info'!$B$5),'CPL Goal &amp; KW Info'!$C$5,IF(AND(I873&gt;0,J873&gt;4,K873&lt;'CPL Goal &amp; KW Info'!$B$6),'CPL Goal &amp; KW Info'!$C$6,IF(AND(I873&gt;0,J873&gt;4,K873&lt;'CPL Goal &amp; KW Info'!$B$7),'CPL Goal &amp; KW Info'!$C$7,IF(AND(I873&gt;0,J873&gt;4,K873&lt;'CPL Goal &amp; KW Info'!$B$8),'CPL Goal &amp; KW Info'!$C$8,IF(AND(I873&gt;0,J873&gt;4,K873&gt;'CPL Goal &amp; KW Info'!$B$11),'CPL Goal &amp; KW Info'!$C$11,IF(AND(I873&gt;0,J873&gt;4,K873&gt;'CPL Goal &amp; KW Info'!$B$10),'CPL Goal &amp; KW Info'!$C$10,IF(AND(I873&gt;0,J873&gt;4,K873&lt;'CPL Goal &amp; KW Info'!$B$10,K873&gt;'CPL Goal &amp; KW Info'!$B$8),'CPL Goal &amp; KW Info'!$C$9,IF(AND(I873&gt;0,J873&gt;2,K873&lt;'CPL Goal &amp; KW Info'!$B$15),'CPL Goal &amp; KW Info'!$C$15,IF(AND(I873&gt;0,J873&gt;2,K873&lt;'CPL Goal &amp; KW Info'!$B$16),'CPL Goal &amp; KW Info'!$C$16,IF(AND(I873&gt;0,J873&gt;2,K873&lt;'CPL Goal &amp; KW Info'!$B$17),'CPL Goal &amp; KW Info'!$C$17,IF(AND(I873&gt;0,J873&gt;2,K873&lt;'CPL Goal &amp; KW Info'!$B$18),'CPL Goal &amp; KW Info'!$C$18,IF(AND(I873&gt;0,J873&gt;2,K873&gt;'CPL Goal &amp; KW Info'!$B$21),'CPL Goal &amp; KW Info'!$C$21,IF(AND(I873&gt;0,J873&gt;2,K873&gt;'CPL Goal &amp; KW Info'!$B$20),'CPL Goal &amp; KW Info'!$C$20,IF(AND(I873&gt;0,J873&gt;2,K873&lt;'CPL Goal &amp; KW Info'!$B$20,K873&gt;'CPL Goal &amp; KW Info'!$B$18),'CPL Goal &amp; KW Info'!$C$19,IF(AND(I873&gt;0,J873&lt;2,K873&gt;'CPL Goal &amp; KW Info'!$B$28),'CPL Goal &amp; KW Info'!$C$28,IF(AND(I873&gt;0,J873&lt;2,K873&gt;'CPL Goal &amp; KW Info'!$B$27),'CPL Goal &amp; KW Info'!$C$27,IF(AND(I873&gt;0,J873&lt;2,K873&gt;'CPL Goal &amp; KW Info'!$B$26),'CPL Goal &amp; KW Info'!$C$26,IF(AND(I873&gt;0,J873&lt;2,K873&lt;'CPL Goal &amp; KW Info'!$B$26),'CPL Goal &amp; KW Info'!$C$25,IF(AND(I873&lt;1,J873&gt;4,H873&lt;'CPL Goal &amp; KW Info'!$E$5,L873&gt;5%),'CPL Goal &amp; KW Info'!$G$5,IF(AND(I873&lt;1,J873&gt;4,H873&lt;'CPL Goal &amp; KW Info'!$E$6,L873&gt;3%),'CPL Goal &amp; KW Info'!$G$6,IF(AND(I873&lt;1,J873&gt;4,H873&lt;'CPL Goal &amp; KW Info'!$E$7,L873&gt;5%),'CPL Goal &amp; KW Info'!$G$7,IF(AND(I873&lt;1,J873&gt;4,H873&lt;'CPL Goal &amp; KW Info'!$E$8,L873&gt;3%),'CPL Goal &amp; KW Info'!$G$8,IF(AND(I873&lt;1,J873&gt;4,H873&gt;'CPL Goal &amp; KW Info'!$E$10),'CPL Goal &amp; KW Info'!$G$10,IF(AND(I873&lt;1,J873&gt;4,H873&gt;'CPL Goal &amp; KW Info'!$E$9),'CPL Goal &amp; KW Info'!$G$9,IF(AND(I873&lt;1,J873&gt;4,H873&lt;'CPL Goal &amp; KW Info'!$E$9,H873&gt;'CPL Goal &amp; KW Info'!$E$8),"0%",IF(AND(I873&lt;1,J873&gt;2,H873&lt;'CPL Goal &amp; KW Info'!$E$15,L873&gt;5%),'CPL Goal &amp; KW Info'!$G$15,IF(AND(I873&lt;1,J873&gt;2,H873&lt;'CPL Goal &amp; KW Info'!$E$16,L873&gt;3%),'CPL Goal &amp; KW Info'!$G$16,IF(AND(I873&lt;1,J873&gt;2,H873&lt;'CPL Goal &amp; KW Info'!$E$17,L873&gt;5%),'CPL Goal &amp; KW Info'!$G$17,IF(AND(I873&lt;1,J873&gt;2,H873&lt;'CPL Goal &amp; KW Info'!$E$18,L873&gt;3%),'CPL Goal &amp; KW Info'!$G$18,IF(AND(I873&lt;1,J873&gt;2,H873&gt;'CPL Goal &amp; KW Info'!$E$20),'CPL Goal &amp; KW Info'!$G$20,IF(AND(I873&lt;1,J873&gt;2,H873&gt;'CPL Goal &amp; KW Info'!$E$19),'CPL Goal &amp; KW Info'!$G$19,IF(AND(I873&lt;1,J873&gt;2,H873&lt;'CPL Goal &amp; KW Info'!$E$19,H873&gt;'CPL Goal &amp; KW Info'!$E$18),"0%",IF(AND(I873&lt;1,J873&lt;2,H873&gt;'CPL Goal &amp; KW Info'!$E$27),'CPL Goal &amp; KW Info'!$G$27,IF(AND(I873&lt;1,J873&lt;2,H873&gt;'CPL Goal &amp; KW Info'!$E$26),'CPL Goal &amp; KW Info'!$G$26,IF(AND(I873&lt;1,J873&lt;2,H873&gt;'CPL Goal &amp; KW Info'!$E$25),'CPL Goal &amp; KW Info'!$G$25,IF(AND(I873&lt;1,J873&lt;2,H873&gt;'CPL Goal &amp; KW Info'!$E$24),'CPL Goal &amp; KW Info'!$G$24,"0%"))))))))))))))))))))))))))))))))))))</f>
        <v>J4</v>
      </c>
      <c r="N873" s="22" t="e">
        <f t="shared" si="65"/>
        <v>#VALUE!</v>
      </c>
      <c r="O873" s="5" t="str">
        <f t="shared" si="66"/>
        <v/>
      </c>
      <c r="P873" s="1"/>
      <c r="Q873" s="6"/>
      <c r="R873" s="1"/>
    </row>
    <row r="874" spans="1:18">
      <c r="A874" s="13" t="str">
        <f>IF('CPL Goal &amp; KW Info'!I880="","",'CPL Goal &amp; KW Info'!I880)</f>
        <v/>
      </c>
      <c r="B874" s="13" t="str">
        <f>IF('CPL Goal &amp; KW Info'!J880="","",'CPL Goal &amp; KW Info'!J880)</f>
        <v/>
      </c>
      <c r="C874" s="13" t="str">
        <f>IF('CPL Goal &amp; KW Info'!K880="","",'CPL Goal &amp; KW Info'!K880)</f>
        <v/>
      </c>
      <c r="D874" s="28" t="str">
        <f>IF('CPL Goal &amp; KW Info'!L880="","",'CPL Goal &amp; KW Info'!L880)</f>
        <v/>
      </c>
      <c r="E874" s="13" t="str">
        <f>IF('CPL Goal &amp; KW Info'!M880="","",'CPL Goal &amp; KW Info'!M880)</f>
        <v/>
      </c>
      <c r="F874" s="13" t="str">
        <f>IF('CPL Goal &amp; KW Info'!N880="","",'CPL Goal &amp; KW Info'!N880)</f>
        <v/>
      </c>
      <c r="G874" s="13" t="str">
        <f>IF('CPL Goal &amp; KW Info'!O880="","",'CPL Goal &amp; KW Info'!O880)</f>
        <v/>
      </c>
      <c r="H874" s="28" t="str">
        <f>IF('CPL Goal &amp; KW Info'!P880="","",'CPL Goal &amp; KW Info'!P880)</f>
        <v/>
      </c>
      <c r="I874" s="13" t="str">
        <f>IF('CPL Goal &amp; KW Info'!Q880="","",'CPL Goal &amp; KW Info'!Q880)</f>
        <v/>
      </c>
      <c r="J874" s="13" t="str">
        <f>IF('CPL Goal &amp; KW Info'!R880="","",'CPL Goal &amp; KW Info'!R880)</f>
        <v/>
      </c>
      <c r="K874" s="1" t="str">
        <f t="shared" si="63"/>
        <v/>
      </c>
      <c r="L874" s="21" t="str">
        <f t="shared" si="64"/>
        <v/>
      </c>
      <c r="M874" s="22" t="str">
        <f>IF(AND(I874&gt;0,J874&gt;4,K874&lt;'CPL Goal &amp; KW Info'!$B$5),'CPL Goal &amp; KW Info'!$C$5,IF(AND(I874&gt;0,J874&gt;4,K874&lt;'CPL Goal &amp; KW Info'!$B$6),'CPL Goal &amp; KW Info'!$C$6,IF(AND(I874&gt;0,J874&gt;4,K874&lt;'CPL Goal &amp; KW Info'!$B$7),'CPL Goal &amp; KW Info'!$C$7,IF(AND(I874&gt;0,J874&gt;4,K874&lt;'CPL Goal &amp; KW Info'!$B$8),'CPL Goal &amp; KW Info'!$C$8,IF(AND(I874&gt;0,J874&gt;4,K874&gt;'CPL Goal &amp; KW Info'!$B$11),'CPL Goal &amp; KW Info'!$C$11,IF(AND(I874&gt;0,J874&gt;4,K874&gt;'CPL Goal &amp; KW Info'!$B$10),'CPL Goal &amp; KW Info'!$C$10,IF(AND(I874&gt;0,J874&gt;4,K874&lt;'CPL Goal &amp; KW Info'!$B$10,K874&gt;'CPL Goal &amp; KW Info'!$B$8),'CPL Goal &amp; KW Info'!$C$9,IF(AND(I874&gt;0,J874&gt;2,K874&lt;'CPL Goal &amp; KW Info'!$B$15),'CPL Goal &amp; KW Info'!$C$15,IF(AND(I874&gt;0,J874&gt;2,K874&lt;'CPL Goal &amp; KW Info'!$B$16),'CPL Goal &amp; KW Info'!$C$16,IF(AND(I874&gt;0,J874&gt;2,K874&lt;'CPL Goal &amp; KW Info'!$B$17),'CPL Goal &amp; KW Info'!$C$17,IF(AND(I874&gt;0,J874&gt;2,K874&lt;'CPL Goal &amp; KW Info'!$B$18),'CPL Goal &amp; KW Info'!$C$18,IF(AND(I874&gt;0,J874&gt;2,K874&gt;'CPL Goal &amp; KW Info'!$B$21),'CPL Goal &amp; KW Info'!$C$21,IF(AND(I874&gt;0,J874&gt;2,K874&gt;'CPL Goal &amp; KW Info'!$B$20),'CPL Goal &amp; KW Info'!$C$20,IF(AND(I874&gt;0,J874&gt;2,K874&lt;'CPL Goal &amp; KW Info'!$B$20,K874&gt;'CPL Goal &amp; KW Info'!$B$18),'CPL Goal &amp; KW Info'!$C$19,IF(AND(I874&gt;0,J874&lt;2,K874&gt;'CPL Goal &amp; KW Info'!$B$28),'CPL Goal &amp; KW Info'!$C$28,IF(AND(I874&gt;0,J874&lt;2,K874&gt;'CPL Goal &amp; KW Info'!$B$27),'CPL Goal &amp; KW Info'!$C$27,IF(AND(I874&gt;0,J874&lt;2,K874&gt;'CPL Goal &amp; KW Info'!$B$26),'CPL Goal &amp; KW Info'!$C$26,IF(AND(I874&gt;0,J874&lt;2,K874&lt;'CPL Goal &amp; KW Info'!$B$26),'CPL Goal &amp; KW Info'!$C$25,IF(AND(I874&lt;1,J874&gt;4,H874&lt;'CPL Goal &amp; KW Info'!$E$5,L874&gt;5%),'CPL Goal &amp; KW Info'!$G$5,IF(AND(I874&lt;1,J874&gt;4,H874&lt;'CPL Goal &amp; KW Info'!$E$6,L874&gt;3%),'CPL Goal &amp; KW Info'!$G$6,IF(AND(I874&lt;1,J874&gt;4,H874&lt;'CPL Goal &amp; KW Info'!$E$7,L874&gt;5%),'CPL Goal &amp; KW Info'!$G$7,IF(AND(I874&lt;1,J874&gt;4,H874&lt;'CPL Goal &amp; KW Info'!$E$8,L874&gt;3%),'CPL Goal &amp; KW Info'!$G$8,IF(AND(I874&lt;1,J874&gt;4,H874&gt;'CPL Goal &amp; KW Info'!$E$10),'CPL Goal &amp; KW Info'!$G$10,IF(AND(I874&lt;1,J874&gt;4,H874&gt;'CPL Goal &amp; KW Info'!$E$9),'CPL Goal &amp; KW Info'!$G$9,IF(AND(I874&lt;1,J874&gt;4,H874&lt;'CPL Goal &amp; KW Info'!$E$9,H874&gt;'CPL Goal &amp; KW Info'!$E$8),"0%",IF(AND(I874&lt;1,J874&gt;2,H874&lt;'CPL Goal &amp; KW Info'!$E$15,L874&gt;5%),'CPL Goal &amp; KW Info'!$G$15,IF(AND(I874&lt;1,J874&gt;2,H874&lt;'CPL Goal &amp; KW Info'!$E$16,L874&gt;3%),'CPL Goal &amp; KW Info'!$G$16,IF(AND(I874&lt;1,J874&gt;2,H874&lt;'CPL Goal &amp; KW Info'!$E$17,L874&gt;5%),'CPL Goal &amp; KW Info'!$G$17,IF(AND(I874&lt;1,J874&gt;2,H874&lt;'CPL Goal &amp; KW Info'!$E$18,L874&gt;3%),'CPL Goal &amp; KW Info'!$G$18,IF(AND(I874&lt;1,J874&gt;2,H874&gt;'CPL Goal &amp; KW Info'!$E$20),'CPL Goal &amp; KW Info'!$G$20,IF(AND(I874&lt;1,J874&gt;2,H874&gt;'CPL Goal &amp; KW Info'!$E$19),'CPL Goal &amp; KW Info'!$G$19,IF(AND(I874&lt;1,J874&gt;2,H874&lt;'CPL Goal &amp; KW Info'!$E$19,H874&gt;'CPL Goal &amp; KW Info'!$E$18),"0%",IF(AND(I874&lt;1,J874&lt;2,H874&gt;'CPL Goal &amp; KW Info'!$E$27),'CPL Goal &amp; KW Info'!$G$27,IF(AND(I874&lt;1,J874&lt;2,H874&gt;'CPL Goal &amp; KW Info'!$E$26),'CPL Goal &amp; KW Info'!$G$26,IF(AND(I874&lt;1,J874&lt;2,H874&gt;'CPL Goal &amp; KW Info'!$E$25),'CPL Goal &amp; KW Info'!$G$25,IF(AND(I874&lt;1,J874&lt;2,H874&gt;'CPL Goal &amp; KW Info'!$E$24),'CPL Goal &amp; KW Info'!$G$24,"0%"))))))))))))))))))))))))))))))))))))</f>
        <v>J4</v>
      </c>
      <c r="N874" s="22" t="e">
        <f t="shared" si="65"/>
        <v>#VALUE!</v>
      </c>
      <c r="O874" s="5" t="str">
        <f t="shared" si="66"/>
        <v/>
      </c>
      <c r="P874" s="1"/>
      <c r="Q874" s="6"/>
      <c r="R874" s="1"/>
    </row>
    <row r="875" spans="1:18">
      <c r="A875" s="13" t="str">
        <f>IF('CPL Goal &amp; KW Info'!I881="","",'CPL Goal &amp; KW Info'!I881)</f>
        <v/>
      </c>
      <c r="B875" s="13" t="str">
        <f>IF('CPL Goal &amp; KW Info'!J881="","",'CPL Goal &amp; KW Info'!J881)</f>
        <v/>
      </c>
      <c r="C875" s="13" t="str">
        <f>IF('CPL Goal &amp; KW Info'!K881="","",'CPL Goal &amp; KW Info'!K881)</f>
        <v/>
      </c>
      <c r="D875" s="28" t="str">
        <f>IF('CPL Goal &amp; KW Info'!L881="","",'CPL Goal &amp; KW Info'!L881)</f>
        <v/>
      </c>
      <c r="E875" s="13" t="str">
        <f>IF('CPL Goal &amp; KW Info'!M881="","",'CPL Goal &amp; KW Info'!M881)</f>
        <v/>
      </c>
      <c r="F875" s="13" t="str">
        <f>IF('CPL Goal &amp; KW Info'!N881="","",'CPL Goal &amp; KW Info'!N881)</f>
        <v/>
      </c>
      <c r="G875" s="13" t="str">
        <f>IF('CPL Goal &amp; KW Info'!O881="","",'CPL Goal &amp; KW Info'!O881)</f>
        <v/>
      </c>
      <c r="H875" s="28" t="str">
        <f>IF('CPL Goal &amp; KW Info'!P881="","",'CPL Goal &amp; KW Info'!P881)</f>
        <v/>
      </c>
      <c r="I875" s="13" t="str">
        <f>IF('CPL Goal &amp; KW Info'!Q881="","",'CPL Goal &amp; KW Info'!Q881)</f>
        <v/>
      </c>
      <c r="J875" s="13" t="str">
        <f>IF('CPL Goal &amp; KW Info'!R881="","",'CPL Goal &amp; KW Info'!R881)</f>
        <v/>
      </c>
      <c r="K875" s="1" t="str">
        <f t="shared" si="63"/>
        <v/>
      </c>
      <c r="L875" s="21" t="str">
        <f t="shared" si="64"/>
        <v/>
      </c>
      <c r="M875" s="22" t="str">
        <f>IF(AND(I875&gt;0,J875&gt;4,K875&lt;'CPL Goal &amp; KW Info'!$B$5),'CPL Goal &amp; KW Info'!$C$5,IF(AND(I875&gt;0,J875&gt;4,K875&lt;'CPL Goal &amp; KW Info'!$B$6),'CPL Goal &amp; KW Info'!$C$6,IF(AND(I875&gt;0,J875&gt;4,K875&lt;'CPL Goal &amp; KW Info'!$B$7),'CPL Goal &amp; KW Info'!$C$7,IF(AND(I875&gt;0,J875&gt;4,K875&lt;'CPL Goal &amp; KW Info'!$B$8),'CPL Goal &amp; KW Info'!$C$8,IF(AND(I875&gt;0,J875&gt;4,K875&gt;'CPL Goal &amp; KW Info'!$B$11),'CPL Goal &amp; KW Info'!$C$11,IF(AND(I875&gt;0,J875&gt;4,K875&gt;'CPL Goal &amp; KW Info'!$B$10),'CPL Goal &amp; KW Info'!$C$10,IF(AND(I875&gt;0,J875&gt;4,K875&lt;'CPL Goal &amp; KW Info'!$B$10,K875&gt;'CPL Goal &amp; KW Info'!$B$8),'CPL Goal &amp; KW Info'!$C$9,IF(AND(I875&gt;0,J875&gt;2,K875&lt;'CPL Goal &amp; KW Info'!$B$15),'CPL Goal &amp; KW Info'!$C$15,IF(AND(I875&gt;0,J875&gt;2,K875&lt;'CPL Goal &amp; KW Info'!$B$16),'CPL Goal &amp; KW Info'!$C$16,IF(AND(I875&gt;0,J875&gt;2,K875&lt;'CPL Goal &amp; KW Info'!$B$17),'CPL Goal &amp; KW Info'!$C$17,IF(AND(I875&gt;0,J875&gt;2,K875&lt;'CPL Goal &amp; KW Info'!$B$18),'CPL Goal &amp; KW Info'!$C$18,IF(AND(I875&gt;0,J875&gt;2,K875&gt;'CPL Goal &amp; KW Info'!$B$21),'CPL Goal &amp; KW Info'!$C$21,IF(AND(I875&gt;0,J875&gt;2,K875&gt;'CPL Goal &amp; KW Info'!$B$20),'CPL Goal &amp; KW Info'!$C$20,IF(AND(I875&gt;0,J875&gt;2,K875&lt;'CPL Goal &amp; KW Info'!$B$20,K875&gt;'CPL Goal &amp; KW Info'!$B$18),'CPL Goal &amp; KW Info'!$C$19,IF(AND(I875&gt;0,J875&lt;2,K875&gt;'CPL Goal &amp; KW Info'!$B$28),'CPL Goal &amp; KW Info'!$C$28,IF(AND(I875&gt;0,J875&lt;2,K875&gt;'CPL Goal &amp; KW Info'!$B$27),'CPL Goal &amp; KW Info'!$C$27,IF(AND(I875&gt;0,J875&lt;2,K875&gt;'CPL Goal &amp; KW Info'!$B$26),'CPL Goal &amp; KW Info'!$C$26,IF(AND(I875&gt;0,J875&lt;2,K875&lt;'CPL Goal &amp; KW Info'!$B$26),'CPL Goal &amp; KW Info'!$C$25,IF(AND(I875&lt;1,J875&gt;4,H875&lt;'CPL Goal &amp; KW Info'!$E$5,L875&gt;5%),'CPL Goal &amp; KW Info'!$G$5,IF(AND(I875&lt;1,J875&gt;4,H875&lt;'CPL Goal &amp; KW Info'!$E$6,L875&gt;3%),'CPL Goal &amp; KW Info'!$G$6,IF(AND(I875&lt;1,J875&gt;4,H875&lt;'CPL Goal &amp; KW Info'!$E$7,L875&gt;5%),'CPL Goal &amp; KW Info'!$G$7,IF(AND(I875&lt;1,J875&gt;4,H875&lt;'CPL Goal &amp; KW Info'!$E$8,L875&gt;3%),'CPL Goal &amp; KW Info'!$G$8,IF(AND(I875&lt;1,J875&gt;4,H875&gt;'CPL Goal &amp; KW Info'!$E$10),'CPL Goal &amp; KW Info'!$G$10,IF(AND(I875&lt;1,J875&gt;4,H875&gt;'CPL Goal &amp; KW Info'!$E$9),'CPL Goal &amp; KW Info'!$G$9,IF(AND(I875&lt;1,J875&gt;4,H875&lt;'CPL Goal &amp; KW Info'!$E$9,H875&gt;'CPL Goal &amp; KW Info'!$E$8),"0%",IF(AND(I875&lt;1,J875&gt;2,H875&lt;'CPL Goal &amp; KW Info'!$E$15,L875&gt;5%),'CPL Goal &amp; KW Info'!$G$15,IF(AND(I875&lt;1,J875&gt;2,H875&lt;'CPL Goal &amp; KW Info'!$E$16,L875&gt;3%),'CPL Goal &amp; KW Info'!$G$16,IF(AND(I875&lt;1,J875&gt;2,H875&lt;'CPL Goal &amp; KW Info'!$E$17,L875&gt;5%),'CPL Goal &amp; KW Info'!$G$17,IF(AND(I875&lt;1,J875&gt;2,H875&lt;'CPL Goal &amp; KW Info'!$E$18,L875&gt;3%),'CPL Goal &amp; KW Info'!$G$18,IF(AND(I875&lt;1,J875&gt;2,H875&gt;'CPL Goal &amp; KW Info'!$E$20),'CPL Goal &amp; KW Info'!$G$20,IF(AND(I875&lt;1,J875&gt;2,H875&gt;'CPL Goal &amp; KW Info'!$E$19),'CPL Goal &amp; KW Info'!$G$19,IF(AND(I875&lt;1,J875&gt;2,H875&lt;'CPL Goal &amp; KW Info'!$E$19,H875&gt;'CPL Goal &amp; KW Info'!$E$18),"0%",IF(AND(I875&lt;1,J875&lt;2,H875&gt;'CPL Goal &amp; KW Info'!$E$27),'CPL Goal &amp; KW Info'!$G$27,IF(AND(I875&lt;1,J875&lt;2,H875&gt;'CPL Goal &amp; KW Info'!$E$26),'CPL Goal &amp; KW Info'!$G$26,IF(AND(I875&lt;1,J875&lt;2,H875&gt;'CPL Goal &amp; KW Info'!$E$25),'CPL Goal &amp; KW Info'!$G$25,IF(AND(I875&lt;1,J875&lt;2,H875&gt;'CPL Goal &amp; KW Info'!$E$24),'CPL Goal &amp; KW Info'!$G$24,"0%"))))))))))))))))))))))))))))))))))))</f>
        <v>J4</v>
      </c>
      <c r="N875" s="22" t="e">
        <f t="shared" si="65"/>
        <v>#VALUE!</v>
      </c>
      <c r="O875" s="5" t="str">
        <f t="shared" si="66"/>
        <v/>
      </c>
      <c r="P875" s="1"/>
      <c r="Q875" s="6"/>
      <c r="R875" s="1"/>
    </row>
    <row r="876" spans="1:18">
      <c r="A876" s="13" t="str">
        <f>IF('CPL Goal &amp; KW Info'!I882="","",'CPL Goal &amp; KW Info'!I882)</f>
        <v/>
      </c>
      <c r="B876" s="13" t="str">
        <f>IF('CPL Goal &amp; KW Info'!J882="","",'CPL Goal &amp; KW Info'!J882)</f>
        <v/>
      </c>
      <c r="C876" s="13" t="str">
        <f>IF('CPL Goal &amp; KW Info'!K882="","",'CPL Goal &amp; KW Info'!K882)</f>
        <v/>
      </c>
      <c r="D876" s="28" t="str">
        <f>IF('CPL Goal &amp; KW Info'!L882="","",'CPL Goal &amp; KW Info'!L882)</f>
        <v/>
      </c>
      <c r="E876" s="13" t="str">
        <f>IF('CPL Goal &amp; KW Info'!M882="","",'CPL Goal &amp; KW Info'!M882)</f>
        <v/>
      </c>
      <c r="F876" s="13" t="str">
        <f>IF('CPL Goal &amp; KW Info'!N882="","",'CPL Goal &amp; KW Info'!N882)</f>
        <v/>
      </c>
      <c r="G876" s="13" t="str">
        <f>IF('CPL Goal &amp; KW Info'!O882="","",'CPL Goal &amp; KW Info'!O882)</f>
        <v/>
      </c>
      <c r="H876" s="28" t="str">
        <f>IF('CPL Goal &amp; KW Info'!P882="","",'CPL Goal &amp; KW Info'!P882)</f>
        <v/>
      </c>
      <c r="I876" s="13" t="str">
        <f>IF('CPL Goal &amp; KW Info'!Q882="","",'CPL Goal &amp; KW Info'!Q882)</f>
        <v/>
      </c>
      <c r="J876" s="13" t="str">
        <f>IF('CPL Goal &amp; KW Info'!R882="","",'CPL Goal &amp; KW Info'!R882)</f>
        <v/>
      </c>
      <c r="K876" s="1" t="str">
        <f t="shared" si="63"/>
        <v/>
      </c>
      <c r="L876" s="21" t="str">
        <f t="shared" si="64"/>
        <v/>
      </c>
      <c r="M876" s="22" t="str">
        <f>IF(AND(I876&gt;0,J876&gt;4,K876&lt;'CPL Goal &amp; KW Info'!$B$5),'CPL Goal &amp; KW Info'!$C$5,IF(AND(I876&gt;0,J876&gt;4,K876&lt;'CPL Goal &amp; KW Info'!$B$6),'CPL Goal &amp; KW Info'!$C$6,IF(AND(I876&gt;0,J876&gt;4,K876&lt;'CPL Goal &amp; KW Info'!$B$7),'CPL Goal &amp; KW Info'!$C$7,IF(AND(I876&gt;0,J876&gt;4,K876&lt;'CPL Goal &amp; KW Info'!$B$8),'CPL Goal &amp; KW Info'!$C$8,IF(AND(I876&gt;0,J876&gt;4,K876&gt;'CPL Goal &amp; KW Info'!$B$11),'CPL Goal &amp; KW Info'!$C$11,IF(AND(I876&gt;0,J876&gt;4,K876&gt;'CPL Goal &amp; KW Info'!$B$10),'CPL Goal &amp; KW Info'!$C$10,IF(AND(I876&gt;0,J876&gt;4,K876&lt;'CPL Goal &amp; KW Info'!$B$10,K876&gt;'CPL Goal &amp; KW Info'!$B$8),'CPL Goal &amp; KW Info'!$C$9,IF(AND(I876&gt;0,J876&gt;2,K876&lt;'CPL Goal &amp; KW Info'!$B$15),'CPL Goal &amp; KW Info'!$C$15,IF(AND(I876&gt;0,J876&gt;2,K876&lt;'CPL Goal &amp; KW Info'!$B$16),'CPL Goal &amp; KW Info'!$C$16,IF(AND(I876&gt;0,J876&gt;2,K876&lt;'CPL Goal &amp; KW Info'!$B$17),'CPL Goal &amp; KW Info'!$C$17,IF(AND(I876&gt;0,J876&gt;2,K876&lt;'CPL Goal &amp; KW Info'!$B$18),'CPL Goal &amp; KW Info'!$C$18,IF(AND(I876&gt;0,J876&gt;2,K876&gt;'CPL Goal &amp; KW Info'!$B$21),'CPL Goal &amp; KW Info'!$C$21,IF(AND(I876&gt;0,J876&gt;2,K876&gt;'CPL Goal &amp; KW Info'!$B$20),'CPL Goal &amp; KW Info'!$C$20,IF(AND(I876&gt;0,J876&gt;2,K876&lt;'CPL Goal &amp; KW Info'!$B$20,K876&gt;'CPL Goal &amp; KW Info'!$B$18),'CPL Goal &amp; KW Info'!$C$19,IF(AND(I876&gt;0,J876&lt;2,K876&gt;'CPL Goal &amp; KW Info'!$B$28),'CPL Goal &amp; KW Info'!$C$28,IF(AND(I876&gt;0,J876&lt;2,K876&gt;'CPL Goal &amp; KW Info'!$B$27),'CPL Goal &amp; KW Info'!$C$27,IF(AND(I876&gt;0,J876&lt;2,K876&gt;'CPL Goal &amp; KW Info'!$B$26),'CPL Goal &amp; KW Info'!$C$26,IF(AND(I876&gt;0,J876&lt;2,K876&lt;'CPL Goal &amp; KW Info'!$B$26),'CPL Goal &amp; KW Info'!$C$25,IF(AND(I876&lt;1,J876&gt;4,H876&lt;'CPL Goal &amp; KW Info'!$E$5,L876&gt;5%),'CPL Goal &amp; KW Info'!$G$5,IF(AND(I876&lt;1,J876&gt;4,H876&lt;'CPL Goal &amp; KW Info'!$E$6,L876&gt;3%),'CPL Goal &amp; KW Info'!$G$6,IF(AND(I876&lt;1,J876&gt;4,H876&lt;'CPL Goal &amp; KW Info'!$E$7,L876&gt;5%),'CPL Goal &amp; KW Info'!$G$7,IF(AND(I876&lt;1,J876&gt;4,H876&lt;'CPL Goal &amp; KW Info'!$E$8,L876&gt;3%),'CPL Goal &amp; KW Info'!$G$8,IF(AND(I876&lt;1,J876&gt;4,H876&gt;'CPL Goal &amp; KW Info'!$E$10),'CPL Goal &amp; KW Info'!$G$10,IF(AND(I876&lt;1,J876&gt;4,H876&gt;'CPL Goal &amp; KW Info'!$E$9),'CPL Goal &amp; KW Info'!$G$9,IF(AND(I876&lt;1,J876&gt;4,H876&lt;'CPL Goal &amp; KW Info'!$E$9,H876&gt;'CPL Goal &amp; KW Info'!$E$8),"0%",IF(AND(I876&lt;1,J876&gt;2,H876&lt;'CPL Goal &amp; KW Info'!$E$15,L876&gt;5%),'CPL Goal &amp; KW Info'!$G$15,IF(AND(I876&lt;1,J876&gt;2,H876&lt;'CPL Goal &amp; KW Info'!$E$16,L876&gt;3%),'CPL Goal &amp; KW Info'!$G$16,IF(AND(I876&lt;1,J876&gt;2,H876&lt;'CPL Goal &amp; KW Info'!$E$17,L876&gt;5%),'CPL Goal &amp; KW Info'!$G$17,IF(AND(I876&lt;1,J876&gt;2,H876&lt;'CPL Goal &amp; KW Info'!$E$18,L876&gt;3%),'CPL Goal &amp; KW Info'!$G$18,IF(AND(I876&lt;1,J876&gt;2,H876&gt;'CPL Goal &amp; KW Info'!$E$20),'CPL Goal &amp; KW Info'!$G$20,IF(AND(I876&lt;1,J876&gt;2,H876&gt;'CPL Goal &amp; KW Info'!$E$19),'CPL Goal &amp; KW Info'!$G$19,IF(AND(I876&lt;1,J876&gt;2,H876&lt;'CPL Goal &amp; KW Info'!$E$19,H876&gt;'CPL Goal &amp; KW Info'!$E$18),"0%",IF(AND(I876&lt;1,J876&lt;2,H876&gt;'CPL Goal &amp; KW Info'!$E$27),'CPL Goal &amp; KW Info'!$G$27,IF(AND(I876&lt;1,J876&lt;2,H876&gt;'CPL Goal &amp; KW Info'!$E$26),'CPL Goal &amp; KW Info'!$G$26,IF(AND(I876&lt;1,J876&lt;2,H876&gt;'CPL Goal &amp; KW Info'!$E$25),'CPL Goal &amp; KW Info'!$G$25,IF(AND(I876&lt;1,J876&lt;2,H876&gt;'CPL Goal &amp; KW Info'!$E$24),'CPL Goal &amp; KW Info'!$G$24,"0%"))))))))))))))))))))))))))))))))))))</f>
        <v>J4</v>
      </c>
      <c r="N876" s="22" t="e">
        <f t="shared" si="65"/>
        <v>#VALUE!</v>
      </c>
      <c r="O876" s="5" t="str">
        <f t="shared" si="66"/>
        <v/>
      </c>
      <c r="P876" s="1"/>
      <c r="Q876" s="6"/>
      <c r="R876" s="1"/>
    </row>
    <row r="877" spans="1:18">
      <c r="A877" s="13" t="str">
        <f>IF('CPL Goal &amp; KW Info'!I883="","",'CPL Goal &amp; KW Info'!I883)</f>
        <v/>
      </c>
      <c r="B877" s="13" t="str">
        <f>IF('CPL Goal &amp; KW Info'!J883="","",'CPL Goal &amp; KW Info'!J883)</f>
        <v/>
      </c>
      <c r="C877" s="13" t="str">
        <f>IF('CPL Goal &amp; KW Info'!K883="","",'CPL Goal &amp; KW Info'!K883)</f>
        <v/>
      </c>
      <c r="D877" s="28" t="str">
        <f>IF('CPL Goal &amp; KW Info'!L883="","",'CPL Goal &amp; KW Info'!L883)</f>
        <v/>
      </c>
      <c r="E877" s="13" t="str">
        <f>IF('CPL Goal &amp; KW Info'!M883="","",'CPL Goal &amp; KW Info'!M883)</f>
        <v/>
      </c>
      <c r="F877" s="13" t="str">
        <f>IF('CPL Goal &amp; KW Info'!N883="","",'CPL Goal &amp; KW Info'!N883)</f>
        <v/>
      </c>
      <c r="G877" s="13" t="str">
        <f>IF('CPL Goal &amp; KW Info'!O883="","",'CPL Goal &amp; KW Info'!O883)</f>
        <v/>
      </c>
      <c r="H877" s="28" t="str">
        <f>IF('CPL Goal &amp; KW Info'!P883="","",'CPL Goal &amp; KW Info'!P883)</f>
        <v/>
      </c>
      <c r="I877" s="13" t="str">
        <f>IF('CPL Goal &amp; KW Info'!Q883="","",'CPL Goal &amp; KW Info'!Q883)</f>
        <v/>
      </c>
      <c r="J877" s="13" t="str">
        <f>IF('CPL Goal &amp; KW Info'!R883="","",'CPL Goal &amp; KW Info'!R883)</f>
        <v/>
      </c>
      <c r="K877" s="1" t="str">
        <f t="shared" si="63"/>
        <v/>
      </c>
      <c r="L877" s="21" t="str">
        <f t="shared" si="64"/>
        <v/>
      </c>
      <c r="M877" s="22" t="str">
        <f>IF(AND(I877&gt;0,J877&gt;4,K877&lt;'CPL Goal &amp; KW Info'!$B$5),'CPL Goal &amp; KW Info'!$C$5,IF(AND(I877&gt;0,J877&gt;4,K877&lt;'CPL Goal &amp; KW Info'!$B$6),'CPL Goal &amp; KW Info'!$C$6,IF(AND(I877&gt;0,J877&gt;4,K877&lt;'CPL Goal &amp; KW Info'!$B$7),'CPL Goal &amp; KW Info'!$C$7,IF(AND(I877&gt;0,J877&gt;4,K877&lt;'CPL Goal &amp; KW Info'!$B$8),'CPL Goal &amp; KW Info'!$C$8,IF(AND(I877&gt;0,J877&gt;4,K877&gt;'CPL Goal &amp; KW Info'!$B$11),'CPL Goal &amp; KW Info'!$C$11,IF(AND(I877&gt;0,J877&gt;4,K877&gt;'CPL Goal &amp; KW Info'!$B$10),'CPL Goal &amp; KW Info'!$C$10,IF(AND(I877&gt;0,J877&gt;4,K877&lt;'CPL Goal &amp; KW Info'!$B$10,K877&gt;'CPL Goal &amp; KW Info'!$B$8),'CPL Goal &amp; KW Info'!$C$9,IF(AND(I877&gt;0,J877&gt;2,K877&lt;'CPL Goal &amp; KW Info'!$B$15),'CPL Goal &amp; KW Info'!$C$15,IF(AND(I877&gt;0,J877&gt;2,K877&lt;'CPL Goal &amp; KW Info'!$B$16),'CPL Goal &amp; KW Info'!$C$16,IF(AND(I877&gt;0,J877&gt;2,K877&lt;'CPL Goal &amp; KW Info'!$B$17),'CPL Goal &amp; KW Info'!$C$17,IF(AND(I877&gt;0,J877&gt;2,K877&lt;'CPL Goal &amp; KW Info'!$B$18),'CPL Goal &amp; KW Info'!$C$18,IF(AND(I877&gt;0,J877&gt;2,K877&gt;'CPL Goal &amp; KW Info'!$B$21),'CPL Goal &amp; KW Info'!$C$21,IF(AND(I877&gt;0,J877&gt;2,K877&gt;'CPL Goal &amp; KW Info'!$B$20),'CPL Goal &amp; KW Info'!$C$20,IF(AND(I877&gt;0,J877&gt;2,K877&lt;'CPL Goal &amp; KW Info'!$B$20,K877&gt;'CPL Goal &amp; KW Info'!$B$18),'CPL Goal &amp; KW Info'!$C$19,IF(AND(I877&gt;0,J877&lt;2,K877&gt;'CPL Goal &amp; KW Info'!$B$28),'CPL Goal &amp; KW Info'!$C$28,IF(AND(I877&gt;0,J877&lt;2,K877&gt;'CPL Goal &amp; KW Info'!$B$27),'CPL Goal &amp; KW Info'!$C$27,IF(AND(I877&gt;0,J877&lt;2,K877&gt;'CPL Goal &amp; KW Info'!$B$26),'CPL Goal &amp; KW Info'!$C$26,IF(AND(I877&gt;0,J877&lt;2,K877&lt;'CPL Goal &amp; KW Info'!$B$26),'CPL Goal &amp; KW Info'!$C$25,IF(AND(I877&lt;1,J877&gt;4,H877&lt;'CPL Goal &amp; KW Info'!$E$5,L877&gt;5%),'CPL Goal &amp; KW Info'!$G$5,IF(AND(I877&lt;1,J877&gt;4,H877&lt;'CPL Goal &amp; KW Info'!$E$6,L877&gt;3%),'CPL Goal &amp; KW Info'!$G$6,IF(AND(I877&lt;1,J877&gt;4,H877&lt;'CPL Goal &amp; KW Info'!$E$7,L877&gt;5%),'CPL Goal &amp; KW Info'!$G$7,IF(AND(I877&lt;1,J877&gt;4,H877&lt;'CPL Goal &amp; KW Info'!$E$8,L877&gt;3%),'CPL Goal &amp; KW Info'!$G$8,IF(AND(I877&lt;1,J877&gt;4,H877&gt;'CPL Goal &amp; KW Info'!$E$10),'CPL Goal &amp; KW Info'!$G$10,IF(AND(I877&lt;1,J877&gt;4,H877&gt;'CPL Goal &amp; KW Info'!$E$9),'CPL Goal &amp; KW Info'!$G$9,IF(AND(I877&lt;1,J877&gt;4,H877&lt;'CPL Goal &amp; KW Info'!$E$9,H877&gt;'CPL Goal &amp; KW Info'!$E$8),"0%",IF(AND(I877&lt;1,J877&gt;2,H877&lt;'CPL Goal &amp; KW Info'!$E$15,L877&gt;5%),'CPL Goal &amp; KW Info'!$G$15,IF(AND(I877&lt;1,J877&gt;2,H877&lt;'CPL Goal &amp; KW Info'!$E$16,L877&gt;3%),'CPL Goal &amp; KW Info'!$G$16,IF(AND(I877&lt;1,J877&gt;2,H877&lt;'CPL Goal &amp; KW Info'!$E$17,L877&gt;5%),'CPL Goal &amp; KW Info'!$G$17,IF(AND(I877&lt;1,J877&gt;2,H877&lt;'CPL Goal &amp; KW Info'!$E$18,L877&gt;3%),'CPL Goal &amp; KW Info'!$G$18,IF(AND(I877&lt;1,J877&gt;2,H877&gt;'CPL Goal &amp; KW Info'!$E$20),'CPL Goal &amp; KW Info'!$G$20,IF(AND(I877&lt;1,J877&gt;2,H877&gt;'CPL Goal &amp; KW Info'!$E$19),'CPL Goal &amp; KW Info'!$G$19,IF(AND(I877&lt;1,J877&gt;2,H877&lt;'CPL Goal &amp; KW Info'!$E$19,H877&gt;'CPL Goal &amp; KW Info'!$E$18),"0%",IF(AND(I877&lt;1,J877&lt;2,H877&gt;'CPL Goal &amp; KW Info'!$E$27),'CPL Goal &amp; KW Info'!$G$27,IF(AND(I877&lt;1,J877&lt;2,H877&gt;'CPL Goal &amp; KW Info'!$E$26),'CPL Goal &amp; KW Info'!$G$26,IF(AND(I877&lt;1,J877&lt;2,H877&gt;'CPL Goal &amp; KW Info'!$E$25),'CPL Goal &amp; KW Info'!$G$25,IF(AND(I877&lt;1,J877&lt;2,H877&gt;'CPL Goal &amp; KW Info'!$E$24),'CPL Goal &amp; KW Info'!$G$24,"0%"))))))))))))))))))))))))))))))))))))</f>
        <v>J4</v>
      </c>
      <c r="N877" s="22" t="e">
        <f t="shared" si="65"/>
        <v>#VALUE!</v>
      </c>
      <c r="O877" s="5" t="str">
        <f t="shared" si="66"/>
        <v/>
      </c>
      <c r="P877" s="1"/>
      <c r="Q877" s="6"/>
      <c r="R877" s="1"/>
    </row>
    <row r="878" spans="1:18">
      <c r="A878" s="13" t="str">
        <f>IF('CPL Goal &amp; KW Info'!I884="","",'CPL Goal &amp; KW Info'!I884)</f>
        <v/>
      </c>
      <c r="B878" s="13" t="str">
        <f>IF('CPL Goal &amp; KW Info'!J884="","",'CPL Goal &amp; KW Info'!J884)</f>
        <v/>
      </c>
      <c r="C878" s="13" t="str">
        <f>IF('CPL Goal &amp; KW Info'!K884="","",'CPL Goal &amp; KW Info'!K884)</f>
        <v/>
      </c>
      <c r="D878" s="28" t="str">
        <f>IF('CPL Goal &amp; KW Info'!L884="","",'CPL Goal &amp; KW Info'!L884)</f>
        <v/>
      </c>
      <c r="E878" s="13" t="str">
        <f>IF('CPL Goal &amp; KW Info'!M884="","",'CPL Goal &amp; KW Info'!M884)</f>
        <v/>
      </c>
      <c r="F878" s="13" t="str">
        <f>IF('CPL Goal &amp; KW Info'!N884="","",'CPL Goal &amp; KW Info'!N884)</f>
        <v/>
      </c>
      <c r="G878" s="13" t="str">
        <f>IF('CPL Goal &amp; KW Info'!O884="","",'CPL Goal &amp; KW Info'!O884)</f>
        <v/>
      </c>
      <c r="H878" s="28" t="str">
        <f>IF('CPL Goal &amp; KW Info'!P884="","",'CPL Goal &amp; KW Info'!P884)</f>
        <v/>
      </c>
      <c r="I878" s="13" t="str">
        <f>IF('CPL Goal &amp; KW Info'!Q884="","",'CPL Goal &amp; KW Info'!Q884)</f>
        <v/>
      </c>
      <c r="J878" s="13" t="str">
        <f>IF('CPL Goal &amp; KW Info'!R884="","",'CPL Goal &amp; KW Info'!R884)</f>
        <v/>
      </c>
      <c r="K878" s="1" t="str">
        <f t="shared" si="63"/>
        <v/>
      </c>
      <c r="L878" s="21" t="str">
        <f t="shared" si="64"/>
        <v/>
      </c>
      <c r="M878" s="22" t="str">
        <f>IF(AND(I878&gt;0,J878&gt;4,K878&lt;'CPL Goal &amp; KW Info'!$B$5),'CPL Goal &amp; KW Info'!$C$5,IF(AND(I878&gt;0,J878&gt;4,K878&lt;'CPL Goal &amp; KW Info'!$B$6),'CPL Goal &amp; KW Info'!$C$6,IF(AND(I878&gt;0,J878&gt;4,K878&lt;'CPL Goal &amp; KW Info'!$B$7),'CPL Goal &amp; KW Info'!$C$7,IF(AND(I878&gt;0,J878&gt;4,K878&lt;'CPL Goal &amp; KW Info'!$B$8),'CPL Goal &amp; KW Info'!$C$8,IF(AND(I878&gt;0,J878&gt;4,K878&gt;'CPL Goal &amp; KW Info'!$B$11),'CPL Goal &amp; KW Info'!$C$11,IF(AND(I878&gt;0,J878&gt;4,K878&gt;'CPL Goal &amp; KW Info'!$B$10),'CPL Goal &amp; KW Info'!$C$10,IF(AND(I878&gt;0,J878&gt;4,K878&lt;'CPL Goal &amp; KW Info'!$B$10,K878&gt;'CPL Goal &amp; KW Info'!$B$8),'CPL Goal &amp; KW Info'!$C$9,IF(AND(I878&gt;0,J878&gt;2,K878&lt;'CPL Goal &amp; KW Info'!$B$15),'CPL Goal &amp; KW Info'!$C$15,IF(AND(I878&gt;0,J878&gt;2,K878&lt;'CPL Goal &amp; KW Info'!$B$16),'CPL Goal &amp; KW Info'!$C$16,IF(AND(I878&gt;0,J878&gt;2,K878&lt;'CPL Goal &amp; KW Info'!$B$17),'CPL Goal &amp; KW Info'!$C$17,IF(AND(I878&gt;0,J878&gt;2,K878&lt;'CPL Goal &amp; KW Info'!$B$18),'CPL Goal &amp; KW Info'!$C$18,IF(AND(I878&gt;0,J878&gt;2,K878&gt;'CPL Goal &amp; KW Info'!$B$21),'CPL Goal &amp; KW Info'!$C$21,IF(AND(I878&gt;0,J878&gt;2,K878&gt;'CPL Goal &amp; KW Info'!$B$20),'CPL Goal &amp; KW Info'!$C$20,IF(AND(I878&gt;0,J878&gt;2,K878&lt;'CPL Goal &amp; KW Info'!$B$20,K878&gt;'CPL Goal &amp; KW Info'!$B$18),'CPL Goal &amp; KW Info'!$C$19,IF(AND(I878&gt;0,J878&lt;2,K878&gt;'CPL Goal &amp; KW Info'!$B$28),'CPL Goal &amp; KW Info'!$C$28,IF(AND(I878&gt;0,J878&lt;2,K878&gt;'CPL Goal &amp; KW Info'!$B$27),'CPL Goal &amp; KW Info'!$C$27,IF(AND(I878&gt;0,J878&lt;2,K878&gt;'CPL Goal &amp; KW Info'!$B$26),'CPL Goal &amp; KW Info'!$C$26,IF(AND(I878&gt;0,J878&lt;2,K878&lt;'CPL Goal &amp; KW Info'!$B$26),'CPL Goal &amp; KW Info'!$C$25,IF(AND(I878&lt;1,J878&gt;4,H878&lt;'CPL Goal &amp; KW Info'!$E$5,L878&gt;5%),'CPL Goal &amp; KW Info'!$G$5,IF(AND(I878&lt;1,J878&gt;4,H878&lt;'CPL Goal &amp; KW Info'!$E$6,L878&gt;3%),'CPL Goal &amp; KW Info'!$G$6,IF(AND(I878&lt;1,J878&gt;4,H878&lt;'CPL Goal &amp; KW Info'!$E$7,L878&gt;5%),'CPL Goal &amp; KW Info'!$G$7,IF(AND(I878&lt;1,J878&gt;4,H878&lt;'CPL Goal &amp; KW Info'!$E$8,L878&gt;3%),'CPL Goal &amp; KW Info'!$G$8,IF(AND(I878&lt;1,J878&gt;4,H878&gt;'CPL Goal &amp; KW Info'!$E$10),'CPL Goal &amp; KW Info'!$G$10,IF(AND(I878&lt;1,J878&gt;4,H878&gt;'CPL Goal &amp; KW Info'!$E$9),'CPL Goal &amp; KW Info'!$G$9,IF(AND(I878&lt;1,J878&gt;4,H878&lt;'CPL Goal &amp; KW Info'!$E$9,H878&gt;'CPL Goal &amp; KW Info'!$E$8),"0%",IF(AND(I878&lt;1,J878&gt;2,H878&lt;'CPL Goal &amp; KW Info'!$E$15,L878&gt;5%),'CPL Goal &amp; KW Info'!$G$15,IF(AND(I878&lt;1,J878&gt;2,H878&lt;'CPL Goal &amp; KW Info'!$E$16,L878&gt;3%),'CPL Goal &amp; KW Info'!$G$16,IF(AND(I878&lt;1,J878&gt;2,H878&lt;'CPL Goal &amp; KW Info'!$E$17,L878&gt;5%),'CPL Goal &amp; KW Info'!$G$17,IF(AND(I878&lt;1,J878&gt;2,H878&lt;'CPL Goal &amp; KW Info'!$E$18,L878&gt;3%),'CPL Goal &amp; KW Info'!$G$18,IF(AND(I878&lt;1,J878&gt;2,H878&gt;'CPL Goal &amp; KW Info'!$E$20),'CPL Goal &amp; KW Info'!$G$20,IF(AND(I878&lt;1,J878&gt;2,H878&gt;'CPL Goal &amp; KW Info'!$E$19),'CPL Goal &amp; KW Info'!$G$19,IF(AND(I878&lt;1,J878&gt;2,H878&lt;'CPL Goal &amp; KW Info'!$E$19,H878&gt;'CPL Goal &amp; KW Info'!$E$18),"0%",IF(AND(I878&lt;1,J878&lt;2,H878&gt;'CPL Goal &amp; KW Info'!$E$27),'CPL Goal &amp; KW Info'!$G$27,IF(AND(I878&lt;1,J878&lt;2,H878&gt;'CPL Goal &amp; KW Info'!$E$26),'CPL Goal &amp; KW Info'!$G$26,IF(AND(I878&lt;1,J878&lt;2,H878&gt;'CPL Goal &amp; KW Info'!$E$25),'CPL Goal &amp; KW Info'!$G$25,IF(AND(I878&lt;1,J878&lt;2,H878&gt;'CPL Goal &amp; KW Info'!$E$24),'CPL Goal &amp; KW Info'!$G$24,"0%"))))))))))))))))))))))))))))))))))))</f>
        <v>J4</v>
      </c>
      <c r="N878" s="22" t="e">
        <f t="shared" si="65"/>
        <v>#VALUE!</v>
      </c>
      <c r="O878" s="5" t="str">
        <f t="shared" si="66"/>
        <v/>
      </c>
      <c r="P878" s="1"/>
      <c r="Q878" s="6"/>
      <c r="R878" s="1"/>
    </row>
    <row r="879" spans="1:18">
      <c r="A879" s="13" t="str">
        <f>IF('CPL Goal &amp; KW Info'!I885="","",'CPL Goal &amp; KW Info'!I885)</f>
        <v/>
      </c>
      <c r="B879" s="13" t="str">
        <f>IF('CPL Goal &amp; KW Info'!J885="","",'CPL Goal &amp; KW Info'!J885)</f>
        <v/>
      </c>
      <c r="C879" s="13" t="str">
        <f>IF('CPL Goal &amp; KW Info'!K885="","",'CPL Goal &amp; KW Info'!K885)</f>
        <v/>
      </c>
      <c r="D879" s="28" t="str">
        <f>IF('CPL Goal &amp; KW Info'!L885="","",'CPL Goal &amp; KW Info'!L885)</f>
        <v/>
      </c>
      <c r="E879" s="13" t="str">
        <f>IF('CPL Goal &amp; KW Info'!M885="","",'CPL Goal &amp; KW Info'!M885)</f>
        <v/>
      </c>
      <c r="F879" s="13" t="str">
        <f>IF('CPL Goal &amp; KW Info'!N885="","",'CPL Goal &amp; KW Info'!N885)</f>
        <v/>
      </c>
      <c r="G879" s="13" t="str">
        <f>IF('CPL Goal &amp; KW Info'!O885="","",'CPL Goal &amp; KW Info'!O885)</f>
        <v/>
      </c>
      <c r="H879" s="28" t="str">
        <f>IF('CPL Goal &amp; KW Info'!P885="","",'CPL Goal &amp; KW Info'!P885)</f>
        <v/>
      </c>
      <c r="I879" s="13" t="str">
        <f>IF('CPL Goal &amp; KW Info'!Q885="","",'CPL Goal &amp; KW Info'!Q885)</f>
        <v/>
      </c>
      <c r="J879" s="13" t="str">
        <f>IF('CPL Goal &amp; KW Info'!R885="","",'CPL Goal &amp; KW Info'!R885)</f>
        <v/>
      </c>
      <c r="K879" s="1" t="str">
        <f t="shared" si="63"/>
        <v/>
      </c>
      <c r="L879" s="21" t="str">
        <f t="shared" si="64"/>
        <v/>
      </c>
      <c r="M879" s="22" t="str">
        <f>IF(AND(I879&gt;0,J879&gt;4,K879&lt;'CPL Goal &amp; KW Info'!$B$5),'CPL Goal &amp; KW Info'!$C$5,IF(AND(I879&gt;0,J879&gt;4,K879&lt;'CPL Goal &amp; KW Info'!$B$6),'CPL Goal &amp; KW Info'!$C$6,IF(AND(I879&gt;0,J879&gt;4,K879&lt;'CPL Goal &amp; KW Info'!$B$7),'CPL Goal &amp; KW Info'!$C$7,IF(AND(I879&gt;0,J879&gt;4,K879&lt;'CPL Goal &amp; KW Info'!$B$8),'CPL Goal &amp; KW Info'!$C$8,IF(AND(I879&gt;0,J879&gt;4,K879&gt;'CPL Goal &amp; KW Info'!$B$11),'CPL Goal &amp; KW Info'!$C$11,IF(AND(I879&gt;0,J879&gt;4,K879&gt;'CPL Goal &amp; KW Info'!$B$10),'CPL Goal &amp; KW Info'!$C$10,IF(AND(I879&gt;0,J879&gt;4,K879&lt;'CPL Goal &amp; KW Info'!$B$10,K879&gt;'CPL Goal &amp; KW Info'!$B$8),'CPL Goal &amp; KW Info'!$C$9,IF(AND(I879&gt;0,J879&gt;2,K879&lt;'CPL Goal &amp; KW Info'!$B$15),'CPL Goal &amp; KW Info'!$C$15,IF(AND(I879&gt;0,J879&gt;2,K879&lt;'CPL Goal &amp; KW Info'!$B$16),'CPL Goal &amp; KW Info'!$C$16,IF(AND(I879&gt;0,J879&gt;2,K879&lt;'CPL Goal &amp; KW Info'!$B$17),'CPL Goal &amp; KW Info'!$C$17,IF(AND(I879&gt;0,J879&gt;2,K879&lt;'CPL Goal &amp; KW Info'!$B$18),'CPL Goal &amp; KW Info'!$C$18,IF(AND(I879&gt;0,J879&gt;2,K879&gt;'CPL Goal &amp; KW Info'!$B$21),'CPL Goal &amp; KW Info'!$C$21,IF(AND(I879&gt;0,J879&gt;2,K879&gt;'CPL Goal &amp; KW Info'!$B$20),'CPL Goal &amp; KW Info'!$C$20,IF(AND(I879&gt;0,J879&gt;2,K879&lt;'CPL Goal &amp; KW Info'!$B$20,K879&gt;'CPL Goal &amp; KW Info'!$B$18),'CPL Goal &amp; KW Info'!$C$19,IF(AND(I879&gt;0,J879&lt;2,K879&gt;'CPL Goal &amp; KW Info'!$B$28),'CPL Goal &amp; KW Info'!$C$28,IF(AND(I879&gt;0,J879&lt;2,K879&gt;'CPL Goal &amp; KW Info'!$B$27),'CPL Goal &amp; KW Info'!$C$27,IF(AND(I879&gt;0,J879&lt;2,K879&gt;'CPL Goal &amp; KW Info'!$B$26),'CPL Goal &amp; KW Info'!$C$26,IF(AND(I879&gt;0,J879&lt;2,K879&lt;'CPL Goal &amp; KW Info'!$B$26),'CPL Goal &amp; KW Info'!$C$25,IF(AND(I879&lt;1,J879&gt;4,H879&lt;'CPL Goal &amp; KW Info'!$E$5,L879&gt;5%),'CPL Goal &amp; KW Info'!$G$5,IF(AND(I879&lt;1,J879&gt;4,H879&lt;'CPL Goal &amp; KW Info'!$E$6,L879&gt;3%),'CPL Goal &amp; KW Info'!$G$6,IF(AND(I879&lt;1,J879&gt;4,H879&lt;'CPL Goal &amp; KW Info'!$E$7,L879&gt;5%),'CPL Goal &amp; KW Info'!$G$7,IF(AND(I879&lt;1,J879&gt;4,H879&lt;'CPL Goal &amp; KW Info'!$E$8,L879&gt;3%),'CPL Goal &amp; KW Info'!$G$8,IF(AND(I879&lt;1,J879&gt;4,H879&gt;'CPL Goal &amp; KW Info'!$E$10),'CPL Goal &amp; KW Info'!$G$10,IF(AND(I879&lt;1,J879&gt;4,H879&gt;'CPL Goal &amp; KW Info'!$E$9),'CPL Goal &amp; KW Info'!$G$9,IF(AND(I879&lt;1,J879&gt;4,H879&lt;'CPL Goal &amp; KW Info'!$E$9,H879&gt;'CPL Goal &amp; KW Info'!$E$8),"0%",IF(AND(I879&lt;1,J879&gt;2,H879&lt;'CPL Goal &amp; KW Info'!$E$15,L879&gt;5%),'CPL Goal &amp; KW Info'!$G$15,IF(AND(I879&lt;1,J879&gt;2,H879&lt;'CPL Goal &amp; KW Info'!$E$16,L879&gt;3%),'CPL Goal &amp; KW Info'!$G$16,IF(AND(I879&lt;1,J879&gt;2,H879&lt;'CPL Goal &amp; KW Info'!$E$17,L879&gt;5%),'CPL Goal &amp; KW Info'!$G$17,IF(AND(I879&lt;1,J879&gt;2,H879&lt;'CPL Goal &amp; KW Info'!$E$18,L879&gt;3%),'CPL Goal &amp; KW Info'!$G$18,IF(AND(I879&lt;1,J879&gt;2,H879&gt;'CPL Goal &amp; KW Info'!$E$20),'CPL Goal &amp; KW Info'!$G$20,IF(AND(I879&lt;1,J879&gt;2,H879&gt;'CPL Goal &amp; KW Info'!$E$19),'CPL Goal &amp; KW Info'!$G$19,IF(AND(I879&lt;1,J879&gt;2,H879&lt;'CPL Goal &amp; KW Info'!$E$19,H879&gt;'CPL Goal &amp; KW Info'!$E$18),"0%",IF(AND(I879&lt;1,J879&lt;2,H879&gt;'CPL Goal &amp; KW Info'!$E$27),'CPL Goal &amp; KW Info'!$G$27,IF(AND(I879&lt;1,J879&lt;2,H879&gt;'CPL Goal &amp; KW Info'!$E$26),'CPL Goal &amp; KW Info'!$G$26,IF(AND(I879&lt;1,J879&lt;2,H879&gt;'CPL Goal &amp; KW Info'!$E$25),'CPL Goal &amp; KW Info'!$G$25,IF(AND(I879&lt;1,J879&lt;2,H879&gt;'CPL Goal &amp; KW Info'!$E$24),'CPL Goal &amp; KW Info'!$G$24,"0%"))))))))))))))))))))))))))))))))))))</f>
        <v>J4</v>
      </c>
      <c r="N879" s="22" t="e">
        <f t="shared" si="65"/>
        <v>#VALUE!</v>
      </c>
      <c r="O879" s="5" t="str">
        <f t="shared" si="66"/>
        <v/>
      </c>
      <c r="P879" s="1"/>
      <c r="Q879" s="6"/>
      <c r="R879" s="1"/>
    </row>
    <row r="880" spans="1:18">
      <c r="A880" s="13" t="str">
        <f>IF('CPL Goal &amp; KW Info'!I886="","",'CPL Goal &amp; KW Info'!I886)</f>
        <v/>
      </c>
      <c r="B880" s="13" t="str">
        <f>IF('CPL Goal &amp; KW Info'!J886="","",'CPL Goal &amp; KW Info'!J886)</f>
        <v/>
      </c>
      <c r="C880" s="13" t="str">
        <f>IF('CPL Goal &amp; KW Info'!K886="","",'CPL Goal &amp; KW Info'!K886)</f>
        <v/>
      </c>
      <c r="D880" s="28" t="str">
        <f>IF('CPL Goal &amp; KW Info'!L886="","",'CPL Goal &amp; KW Info'!L886)</f>
        <v/>
      </c>
      <c r="E880" s="13" t="str">
        <f>IF('CPL Goal &amp; KW Info'!M886="","",'CPL Goal &amp; KW Info'!M886)</f>
        <v/>
      </c>
      <c r="F880" s="13" t="str">
        <f>IF('CPL Goal &amp; KW Info'!N886="","",'CPL Goal &amp; KW Info'!N886)</f>
        <v/>
      </c>
      <c r="G880" s="13" t="str">
        <f>IF('CPL Goal &amp; KW Info'!O886="","",'CPL Goal &amp; KW Info'!O886)</f>
        <v/>
      </c>
      <c r="H880" s="28" t="str">
        <f>IF('CPL Goal &amp; KW Info'!P886="","",'CPL Goal &amp; KW Info'!P886)</f>
        <v/>
      </c>
      <c r="I880" s="13" t="str">
        <f>IF('CPL Goal &amp; KW Info'!Q886="","",'CPL Goal &amp; KW Info'!Q886)</f>
        <v/>
      </c>
      <c r="J880" s="13" t="str">
        <f>IF('CPL Goal &amp; KW Info'!R886="","",'CPL Goal &amp; KW Info'!R886)</f>
        <v/>
      </c>
      <c r="K880" s="1" t="str">
        <f t="shared" si="63"/>
        <v/>
      </c>
      <c r="L880" s="21" t="str">
        <f t="shared" si="64"/>
        <v/>
      </c>
      <c r="M880" s="22" t="str">
        <f>IF(AND(I880&gt;0,J880&gt;4,K880&lt;'CPL Goal &amp; KW Info'!$B$5),'CPL Goal &amp; KW Info'!$C$5,IF(AND(I880&gt;0,J880&gt;4,K880&lt;'CPL Goal &amp; KW Info'!$B$6),'CPL Goal &amp; KW Info'!$C$6,IF(AND(I880&gt;0,J880&gt;4,K880&lt;'CPL Goal &amp; KW Info'!$B$7),'CPL Goal &amp; KW Info'!$C$7,IF(AND(I880&gt;0,J880&gt;4,K880&lt;'CPL Goal &amp; KW Info'!$B$8),'CPL Goal &amp; KW Info'!$C$8,IF(AND(I880&gt;0,J880&gt;4,K880&gt;'CPL Goal &amp; KW Info'!$B$11),'CPL Goal &amp; KW Info'!$C$11,IF(AND(I880&gt;0,J880&gt;4,K880&gt;'CPL Goal &amp; KW Info'!$B$10),'CPL Goal &amp; KW Info'!$C$10,IF(AND(I880&gt;0,J880&gt;4,K880&lt;'CPL Goal &amp; KW Info'!$B$10,K880&gt;'CPL Goal &amp; KW Info'!$B$8),'CPL Goal &amp; KW Info'!$C$9,IF(AND(I880&gt;0,J880&gt;2,K880&lt;'CPL Goal &amp; KW Info'!$B$15),'CPL Goal &amp; KW Info'!$C$15,IF(AND(I880&gt;0,J880&gt;2,K880&lt;'CPL Goal &amp; KW Info'!$B$16),'CPL Goal &amp; KW Info'!$C$16,IF(AND(I880&gt;0,J880&gt;2,K880&lt;'CPL Goal &amp; KW Info'!$B$17),'CPL Goal &amp; KW Info'!$C$17,IF(AND(I880&gt;0,J880&gt;2,K880&lt;'CPL Goal &amp; KW Info'!$B$18),'CPL Goal &amp; KW Info'!$C$18,IF(AND(I880&gt;0,J880&gt;2,K880&gt;'CPL Goal &amp; KW Info'!$B$21),'CPL Goal &amp; KW Info'!$C$21,IF(AND(I880&gt;0,J880&gt;2,K880&gt;'CPL Goal &amp; KW Info'!$B$20),'CPL Goal &amp; KW Info'!$C$20,IF(AND(I880&gt;0,J880&gt;2,K880&lt;'CPL Goal &amp; KW Info'!$B$20,K880&gt;'CPL Goal &amp; KW Info'!$B$18),'CPL Goal &amp; KW Info'!$C$19,IF(AND(I880&gt;0,J880&lt;2,K880&gt;'CPL Goal &amp; KW Info'!$B$28),'CPL Goal &amp; KW Info'!$C$28,IF(AND(I880&gt;0,J880&lt;2,K880&gt;'CPL Goal &amp; KW Info'!$B$27),'CPL Goal &amp; KW Info'!$C$27,IF(AND(I880&gt;0,J880&lt;2,K880&gt;'CPL Goal &amp; KW Info'!$B$26),'CPL Goal &amp; KW Info'!$C$26,IF(AND(I880&gt;0,J880&lt;2,K880&lt;'CPL Goal &amp; KW Info'!$B$26),'CPL Goal &amp; KW Info'!$C$25,IF(AND(I880&lt;1,J880&gt;4,H880&lt;'CPL Goal &amp; KW Info'!$E$5,L880&gt;5%),'CPL Goal &amp; KW Info'!$G$5,IF(AND(I880&lt;1,J880&gt;4,H880&lt;'CPL Goal &amp; KW Info'!$E$6,L880&gt;3%),'CPL Goal &amp; KW Info'!$G$6,IF(AND(I880&lt;1,J880&gt;4,H880&lt;'CPL Goal &amp; KW Info'!$E$7,L880&gt;5%),'CPL Goal &amp; KW Info'!$G$7,IF(AND(I880&lt;1,J880&gt;4,H880&lt;'CPL Goal &amp; KW Info'!$E$8,L880&gt;3%),'CPL Goal &amp; KW Info'!$G$8,IF(AND(I880&lt;1,J880&gt;4,H880&gt;'CPL Goal &amp; KW Info'!$E$10),'CPL Goal &amp; KW Info'!$G$10,IF(AND(I880&lt;1,J880&gt;4,H880&gt;'CPL Goal &amp; KW Info'!$E$9),'CPL Goal &amp; KW Info'!$G$9,IF(AND(I880&lt;1,J880&gt;4,H880&lt;'CPL Goal &amp; KW Info'!$E$9,H880&gt;'CPL Goal &amp; KW Info'!$E$8),"0%",IF(AND(I880&lt;1,J880&gt;2,H880&lt;'CPL Goal &amp; KW Info'!$E$15,L880&gt;5%),'CPL Goal &amp; KW Info'!$G$15,IF(AND(I880&lt;1,J880&gt;2,H880&lt;'CPL Goal &amp; KW Info'!$E$16,L880&gt;3%),'CPL Goal &amp; KW Info'!$G$16,IF(AND(I880&lt;1,J880&gt;2,H880&lt;'CPL Goal &amp; KW Info'!$E$17,L880&gt;5%),'CPL Goal &amp; KW Info'!$G$17,IF(AND(I880&lt;1,J880&gt;2,H880&lt;'CPL Goal &amp; KW Info'!$E$18,L880&gt;3%),'CPL Goal &amp; KW Info'!$G$18,IF(AND(I880&lt;1,J880&gt;2,H880&gt;'CPL Goal &amp; KW Info'!$E$20),'CPL Goal &amp; KW Info'!$G$20,IF(AND(I880&lt;1,J880&gt;2,H880&gt;'CPL Goal &amp; KW Info'!$E$19),'CPL Goal &amp; KW Info'!$G$19,IF(AND(I880&lt;1,J880&gt;2,H880&lt;'CPL Goal &amp; KW Info'!$E$19,H880&gt;'CPL Goal &amp; KW Info'!$E$18),"0%",IF(AND(I880&lt;1,J880&lt;2,H880&gt;'CPL Goal &amp; KW Info'!$E$27),'CPL Goal &amp; KW Info'!$G$27,IF(AND(I880&lt;1,J880&lt;2,H880&gt;'CPL Goal &amp; KW Info'!$E$26),'CPL Goal &amp; KW Info'!$G$26,IF(AND(I880&lt;1,J880&lt;2,H880&gt;'CPL Goal &amp; KW Info'!$E$25),'CPL Goal &amp; KW Info'!$G$25,IF(AND(I880&lt;1,J880&lt;2,H880&gt;'CPL Goal &amp; KW Info'!$E$24),'CPL Goal &amp; KW Info'!$G$24,"0%"))))))))))))))))))))))))))))))))))))</f>
        <v>J4</v>
      </c>
      <c r="N880" s="22" t="e">
        <f t="shared" si="65"/>
        <v>#VALUE!</v>
      </c>
      <c r="O880" s="5" t="str">
        <f t="shared" si="66"/>
        <v/>
      </c>
      <c r="P880" s="1"/>
      <c r="Q880" s="6"/>
      <c r="R880" s="1"/>
    </row>
    <row r="881" spans="1:18">
      <c r="A881" s="13" t="str">
        <f>IF('CPL Goal &amp; KW Info'!I887="","",'CPL Goal &amp; KW Info'!I887)</f>
        <v/>
      </c>
      <c r="B881" s="13" t="str">
        <f>IF('CPL Goal &amp; KW Info'!J887="","",'CPL Goal &amp; KW Info'!J887)</f>
        <v/>
      </c>
      <c r="C881" s="13" t="str">
        <f>IF('CPL Goal &amp; KW Info'!K887="","",'CPL Goal &amp; KW Info'!K887)</f>
        <v/>
      </c>
      <c r="D881" s="28" t="str">
        <f>IF('CPL Goal &amp; KW Info'!L887="","",'CPL Goal &amp; KW Info'!L887)</f>
        <v/>
      </c>
      <c r="E881" s="13" t="str">
        <f>IF('CPL Goal &amp; KW Info'!M887="","",'CPL Goal &amp; KW Info'!M887)</f>
        <v/>
      </c>
      <c r="F881" s="13" t="str">
        <f>IF('CPL Goal &amp; KW Info'!N887="","",'CPL Goal &amp; KW Info'!N887)</f>
        <v/>
      </c>
      <c r="G881" s="13" t="str">
        <f>IF('CPL Goal &amp; KW Info'!O887="","",'CPL Goal &amp; KW Info'!O887)</f>
        <v/>
      </c>
      <c r="H881" s="28" t="str">
        <f>IF('CPL Goal &amp; KW Info'!P887="","",'CPL Goal &amp; KW Info'!P887)</f>
        <v/>
      </c>
      <c r="I881" s="13" t="str">
        <f>IF('CPL Goal &amp; KW Info'!Q887="","",'CPL Goal &amp; KW Info'!Q887)</f>
        <v/>
      </c>
      <c r="J881" s="13" t="str">
        <f>IF('CPL Goal &amp; KW Info'!R887="","",'CPL Goal &amp; KW Info'!R887)</f>
        <v/>
      </c>
      <c r="K881" s="1" t="str">
        <f t="shared" si="63"/>
        <v/>
      </c>
      <c r="L881" s="21" t="str">
        <f t="shared" si="64"/>
        <v/>
      </c>
      <c r="M881" s="22" t="str">
        <f>IF(AND(I881&gt;0,J881&gt;4,K881&lt;'CPL Goal &amp; KW Info'!$B$5),'CPL Goal &amp; KW Info'!$C$5,IF(AND(I881&gt;0,J881&gt;4,K881&lt;'CPL Goal &amp; KW Info'!$B$6),'CPL Goal &amp; KW Info'!$C$6,IF(AND(I881&gt;0,J881&gt;4,K881&lt;'CPL Goal &amp; KW Info'!$B$7),'CPL Goal &amp; KW Info'!$C$7,IF(AND(I881&gt;0,J881&gt;4,K881&lt;'CPL Goal &amp; KW Info'!$B$8),'CPL Goal &amp; KW Info'!$C$8,IF(AND(I881&gt;0,J881&gt;4,K881&gt;'CPL Goal &amp; KW Info'!$B$11),'CPL Goal &amp; KW Info'!$C$11,IF(AND(I881&gt;0,J881&gt;4,K881&gt;'CPL Goal &amp; KW Info'!$B$10),'CPL Goal &amp; KW Info'!$C$10,IF(AND(I881&gt;0,J881&gt;4,K881&lt;'CPL Goal &amp; KW Info'!$B$10,K881&gt;'CPL Goal &amp; KW Info'!$B$8),'CPL Goal &amp; KW Info'!$C$9,IF(AND(I881&gt;0,J881&gt;2,K881&lt;'CPL Goal &amp; KW Info'!$B$15),'CPL Goal &amp; KW Info'!$C$15,IF(AND(I881&gt;0,J881&gt;2,K881&lt;'CPL Goal &amp; KW Info'!$B$16),'CPL Goal &amp; KW Info'!$C$16,IF(AND(I881&gt;0,J881&gt;2,K881&lt;'CPL Goal &amp; KW Info'!$B$17),'CPL Goal &amp; KW Info'!$C$17,IF(AND(I881&gt;0,J881&gt;2,K881&lt;'CPL Goal &amp; KW Info'!$B$18),'CPL Goal &amp; KW Info'!$C$18,IF(AND(I881&gt;0,J881&gt;2,K881&gt;'CPL Goal &amp; KW Info'!$B$21),'CPL Goal &amp; KW Info'!$C$21,IF(AND(I881&gt;0,J881&gt;2,K881&gt;'CPL Goal &amp; KW Info'!$B$20),'CPL Goal &amp; KW Info'!$C$20,IF(AND(I881&gt;0,J881&gt;2,K881&lt;'CPL Goal &amp; KW Info'!$B$20,K881&gt;'CPL Goal &amp; KW Info'!$B$18),'CPL Goal &amp; KW Info'!$C$19,IF(AND(I881&gt;0,J881&lt;2,K881&gt;'CPL Goal &amp; KW Info'!$B$28),'CPL Goal &amp; KW Info'!$C$28,IF(AND(I881&gt;0,J881&lt;2,K881&gt;'CPL Goal &amp; KW Info'!$B$27),'CPL Goal &amp; KW Info'!$C$27,IF(AND(I881&gt;0,J881&lt;2,K881&gt;'CPL Goal &amp; KW Info'!$B$26),'CPL Goal &amp; KW Info'!$C$26,IF(AND(I881&gt;0,J881&lt;2,K881&lt;'CPL Goal &amp; KW Info'!$B$26),'CPL Goal &amp; KW Info'!$C$25,IF(AND(I881&lt;1,J881&gt;4,H881&lt;'CPL Goal &amp; KW Info'!$E$5,L881&gt;5%),'CPL Goal &amp; KW Info'!$G$5,IF(AND(I881&lt;1,J881&gt;4,H881&lt;'CPL Goal &amp; KW Info'!$E$6,L881&gt;3%),'CPL Goal &amp; KW Info'!$G$6,IF(AND(I881&lt;1,J881&gt;4,H881&lt;'CPL Goal &amp; KW Info'!$E$7,L881&gt;5%),'CPL Goal &amp; KW Info'!$G$7,IF(AND(I881&lt;1,J881&gt;4,H881&lt;'CPL Goal &amp; KW Info'!$E$8,L881&gt;3%),'CPL Goal &amp; KW Info'!$G$8,IF(AND(I881&lt;1,J881&gt;4,H881&gt;'CPL Goal &amp; KW Info'!$E$10),'CPL Goal &amp; KW Info'!$G$10,IF(AND(I881&lt;1,J881&gt;4,H881&gt;'CPL Goal &amp; KW Info'!$E$9),'CPL Goal &amp; KW Info'!$G$9,IF(AND(I881&lt;1,J881&gt;4,H881&lt;'CPL Goal &amp; KW Info'!$E$9,H881&gt;'CPL Goal &amp; KW Info'!$E$8),"0%",IF(AND(I881&lt;1,J881&gt;2,H881&lt;'CPL Goal &amp; KW Info'!$E$15,L881&gt;5%),'CPL Goal &amp; KW Info'!$G$15,IF(AND(I881&lt;1,J881&gt;2,H881&lt;'CPL Goal &amp; KW Info'!$E$16,L881&gt;3%),'CPL Goal &amp; KW Info'!$G$16,IF(AND(I881&lt;1,J881&gt;2,H881&lt;'CPL Goal &amp; KW Info'!$E$17,L881&gt;5%),'CPL Goal &amp; KW Info'!$G$17,IF(AND(I881&lt;1,J881&gt;2,H881&lt;'CPL Goal &amp; KW Info'!$E$18,L881&gt;3%),'CPL Goal &amp; KW Info'!$G$18,IF(AND(I881&lt;1,J881&gt;2,H881&gt;'CPL Goal &amp; KW Info'!$E$20),'CPL Goal &amp; KW Info'!$G$20,IF(AND(I881&lt;1,J881&gt;2,H881&gt;'CPL Goal &amp; KW Info'!$E$19),'CPL Goal &amp; KW Info'!$G$19,IF(AND(I881&lt;1,J881&gt;2,H881&lt;'CPL Goal &amp; KW Info'!$E$19,H881&gt;'CPL Goal &amp; KW Info'!$E$18),"0%",IF(AND(I881&lt;1,J881&lt;2,H881&gt;'CPL Goal &amp; KW Info'!$E$27),'CPL Goal &amp; KW Info'!$G$27,IF(AND(I881&lt;1,J881&lt;2,H881&gt;'CPL Goal &amp; KW Info'!$E$26),'CPL Goal &amp; KW Info'!$G$26,IF(AND(I881&lt;1,J881&lt;2,H881&gt;'CPL Goal &amp; KW Info'!$E$25),'CPL Goal &amp; KW Info'!$G$25,IF(AND(I881&lt;1,J881&lt;2,H881&gt;'CPL Goal &amp; KW Info'!$E$24),'CPL Goal &amp; KW Info'!$G$24,"0%"))))))))))))))))))))))))))))))))))))</f>
        <v>J4</v>
      </c>
      <c r="N881" s="22" t="e">
        <f t="shared" si="65"/>
        <v>#VALUE!</v>
      </c>
      <c r="O881" s="5" t="str">
        <f t="shared" si="66"/>
        <v/>
      </c>
      <c r="P881" s="1"/>
      <c r="Q881" s="6"/>
      <c r="R881" s="1"/>
    </row>
    <row r="882" spans="1:18">
      <c r="A882" s="13" t="str">
        <f>IF('CPL Goal &amp; KW Info'!I888="","",'CPL Goal &amp; KW Info'!I888)</f>
        <v/>
      </c>
      <c r="B882" s="13" t="str">
        <f>IF('CPL Goal &amp; KW Info'!J888="","",'CPL Goal &amp; KW Info'!J888)</f>
        <v/>
      </c>
      <c r="C882" s="13" t="str">
        <f>IF('CPL Goal &amp; KW Info'!K888="","",'CPL Goal &amp; KW Info'!K888)</f>
        <v/>
      </c>
      <c r="D882" s="28" t="str">
        <f>IF('CPL Goal &amp; KW Info'!L888="","",'CPL Goal &amp; KW Info'!L888)</f>
        <v/>
      </c>
      <c r="E882" s="13" t="str">
        <f>IF('CPL Goal &amp; KW Info'!M888="","",'CPL Goal &amp; KW Info'!M888)</f>
        <v/>
      </c>
      <c r="F882" s="13" t="str">
        <f>IF('CPL Goal &amp; KW Info'!N888="","",'CPL Goal &amp; KW Info'!N888)</f>
        <v/>
      </c>
      <c r="G882" s="13" t="str">
        <f>IF('CPL Goal &amp; KW Info'!O888="","",'CPL Goal &amp; KW Info'!O888)</f>
        <v/>
      </c>
      <c r="H882" s="28" t="str">
        <f>IF('CPL Goal &amp; KW Info'!P888="","",'CPL Goal &amp; KW Info'!P888)</f>
        <v/>
      </c>
      <c r="I882" s="13" t="str">
        <f>IF('CPL Goal &amp; KW Info'!Q888="","",'CPL Goal &amp; KW Info'!Q888)</f>
        <v/>
      </c>
      <c r="J882" s="13" t="str">
        <f>IF('CPL Goal &amp; KW Info'!R888="","",'CPL Goal &amp; KW Info'!R888)</f>
        <v/>
      </c>
      <c r="K882" s="1" t="str">
        <f t="shared" si="63"/>
        <v/>
      </c>
      <c r="L882" s="21" t="str">
        <f t="shared" si="64"/>
        <v/>
      </c>
      <c r="M882" s="22" t="str">
        <f>IF(AND(I882&gt;0,J882&gt;4,K882&lt;'CPL Goal &amp; KW Info'!$B$5),'CPL Goal &amp; KW Info'!$C$5,IF(AND(I882&gt;0,J882&gt;4,K882&lt;'CPL Goal &amp; KW Info'!$B$6),'CPL Goal &amp; KW Info'!$C$6,IF(AND(I882&gt;0,J882&gt;4,K882&lt;'CPL Goal &amp; KW Info'!$B$7),'CPL Goal &amp; KW Info'!$C$7,IF(AND(I882&gt;0,J882&gt;4,K882&lt;'CPL Goal &amp; KW Info'!$B$8),'CPL Goal &amp; KW Info'!$C$8,IF(AND(I882&gt;0,J882&gt;4,K882&gt;'CPL Goal &amp; KW Info'!$B$11),'CPL Goal &amp; KW Info'!$C$11,IF(AND(I882&gt;0,J882&gt;4,K882&gt;'CPL Goal &amp; KW Info'!$B$10),'CPL Goal &amp; KW Info'!$C$10,IF(AND(I882&gt;0,J882&gt;4,K882&lt;'CPL Goal &amp; KW Info'!$B$10,K882&gt;'CPL Goal &amp; KW Info'!$B$8),'CPL Goal &amp; KW Info'!$C$9,IF(AND(I882&gt;0,J882&gt;2,K882&lt;'CPL Goal &amp; KW Info'!$B$15),'CPL Goal &amp; KW Info'!$C$15,IF(AND(I882&gt;0,J882&gt;2,K882&lt;'CPL Goal &amp; KW Info'!$B$16),'CPL Goal &amp; KW Info'!$C$16,IF(AND(I882&gt;0,J882&gt;2,K882&lt;'CPL Goal &amp; KW Info'!$B$17),'CPL Goal &amp; KW Info'!$C$17,IF(AND(I882&gt;0,J882&gt;2,K882&lt;'CPL Goal &amp; KW Info'!$B$18),'CPL Goal &amp; KW Info'!$C$18,IF(AND(I882&gt;0,J882&gt;2,K882&gt;'CPL Goal &amp; KW Info'!$B$21),'CPL Goal &amp; KW Info'!$C$21,IF(AND(I882&gt;0,J882&gt;2,K882&gt;'CPL Goal &amp; KW Info'!$B$20),'CPL Goal &amp; KW Info'!$C$20,IF(AND(I882&gt;0,J882&gt;2,K882&lt;'CPL Goal &amp; KW Info'!$B$20,K882&gt;'CPL Goal &amp; KW Info'!$B$18),'CPL Goal &amp; KW Info'!$C$19,IF(AND(I882&gt;0,J882&lt;2,K882&gt;'CPL Goal &amp; KW Info'!$B$28),'CPL Goal &amp; KW Info'!$C$28,IF(AND(I882&gt;0,J882&lt;2,K882&gt;'CPL Goal &amp; KW Info'!$B$27),'CPL Goal &amp; KW Info'!$C$27,IF(AND(I882&gt;0,J882&lt;2,K882&gt;'CPL Goal &amp; KW Info'!$B$26),'CPL Goal &amp; KW Info'!$C$26,IF(AND(I882&gt;0,J882&lt;2,K882&lt;'CPL Goal &amp; KW Info'!$B$26),'CPL Goal &amp; KW Info'!$C$25,IF(AND(I882&lt;1,J882&gt;4,H882&lt;'CPL Goal &amp; KW Info'!$E$5,L882&gt;5%),'CPL Goal &amp; KW Info'!$G$5,IF(AND(I882&lt;1,J882&gt;4,H882&lt;'CPL Goal &amp; KW Info'!$E$6,L882&gt;3%),'CPL Goal &amp; KW Info'!$G$6,IF(AND(I882&lt;1,J882&gt;4,H882&lt;'CPL Goal &amp; KW Info'!$E$7,L882&gt;5%),'CPL Goal &amp; KW Info'!$G$7,IF(AND(I882&lt;1,J882&gt;4,H882&lt;'CPL Goal &amp; KW Info'!$E$8,L882&gt;3%),'CPL Goal &amp; KW Info'!$G$8,IF(AND(I882&lt;1,J882&gt;4,H882&gt;'CPL Goal &amp; KW Info'!$E$10),'CPL Goal &amp; KW Info'!$G$10,IF(AND(I882&lt;1,J882&gt;4,H882&gt;'CPL Goal &amp; KW Info'!$E$9),'CPL Goal &amp; KW Info'!$G$9,IF(AND(I882&lt;1,J882&gt;4,H882&lt;'CPL Goal &amp; KW Info'!$E$9,H882&gt;'CPL Goal &amp; KW Info'!$E$8),"0%",IF(AND(I882&lt;1,J882&gt;2,H882&lt;'CPL Goal &amp; KW Info'!$E$15,L882&gt;5%),'CPL Goal &amp; KW Info'!$G$15,IF(AND(I882&lt;1,J882&gt;2,H882&lt;'CPL Goal &amp; KW Info'!$E$16,L882&gt;3%),'CPL Goal &amp; KW Info'!$G$16,IF(AND(I882&lt;1,J882&gt;2,H882&lt;'CPL Goal &amp; KW Info'!$E$17,L882&gt;5%),'CPL Goal &amp; KW Info'!$G$17,IF(AND(I882&lt;1,J882&gt;2,H882&lt;'CPL Goal &amp; KW Info'!$E$18,L882&gt;3%),'CPL Goal &amp; KW Info'!$G$18,IF(AND(I882&lt;1,J882&gt;2,H882&gt;'CPL Goal &amp; KW Info'!$E$20),'CPL Goal &amp; KW Info'!$G$20,IF(AND(I882&lt;1,J882&gt;2,H882&gt;'CPL Goal &amp; KW Info'!$E$19),'CPL Goal &amp; KW Info'!$G$19,IF(AND(I882&lt;1,J882&gt;2,H882&lt;'CPL Goal &amp; KW Info'!$E$19,H882&gt;'CPL Goal &amp; KW Info'!$E$18),"0%",IF(AND(I882&lt;1,J882&lt;2,H882&gt;'CPL Goal &amp; KW Info'!$E$27),'CPL Goal &amp; KW Info'!$G$27,IF(AND(I882&lt;1,J882&lt;2,H882&gt;'CPL Goal &amp; KW Info'!$E$26),'CPL Goal &amp; KW Info'!$G$26,IF(AND(I882&lt;1,J882&lt;2,H882&gt;'CPL Goal &amp; KW Info'!$E$25),'CPL Goal &amp; KW Info'!$G$25,IF(AND(I882&lt;1,J882&lt;2,H882&gt;'CPL Goal &amp; KW Info'!$E$24),'CPL Goal &amp; KW Info'!$G$24,"0%"))))))))))))))))))))))))))))))))))))</f>
        <v>J4</v>
      </c>
      <c r="N882" s="22" t="e">
        <f t="shared" si="65"/>
        <v>#VALUE!</v>
      </c>
      <c r="O882" s="5" t="str">
        <f t="shared" si="66"/>
        <v/>
      </c>
      <c r="P882" s="1"/>
      <c r="Q882" s="6"/>
      <c r="R882" s="1"/>
    </row>
    <row r="883" spans="1:18">
      <c r="A883" s="13" t="str">
        <f>IF('CPL Goal &amp; KW Info'!I889="","",'CPL Goal &amp; KW Info'!I889)</f>
        <v/>
      </c>
      <c r="B883" s="13" t="str">
        <f>IF('CPL Goal &amp; KW Info'!J889="","",'CPL Goal &amp; KW Info'!J889)</f>
        <v/>
      </c>
      <c r="C883" s="13" t="str">
        <f>IF('CPL Goal &amp; KW Info'!K889="","",'CPL Goal &amp; KW Info'!K889)</f>
        <v/>
      </c>
      <c r="D883" s="28" t="str">
        <f>IF('CPL Goal &amp; KW Info'!L889="","",'CPL Goal &amp; KW Info'!L889)</f>
        <v/>
      </c>
      <c r="E883" s="13" t="str">
        <f>IF('CPL Goal &amp; KW Info'!M889="","",'CPL Goal &amp; KW Info'!M889)</f>
        <v/>
      </c>
      <c r="F883" s="13" t="str">
        <f>IF('CPL Goal &amp; KW Info'!N889="","",'CPL Goal &amp; KW Info'!N889)</f>
        <v/>
      </c>
      <c r="G883" s="13" t="str">
        <f>IF('CPL Goal &amp; KW Info'!O889="","",'CPL Goal &amp; KW Info'!O889)</f>
        <v/>
      </c>
      <c r="H883" s="28" t="str">
        <f>IF('CPL Goal &amp; KW Info'!P889="","",'CPL Goal &amp; KW Info'!P889)</f>
        <v/>
      </c>
      <c r="I883" s="13" t="str">
        <f>IF('CPL Goal &amp; KW Info'!Q889="","",'CPL Goal &amp; KW Info'!Q889)</f>
        <v/>
      </c>
      <c r="J883" s="13" t="str">
        <f>IF('CPL Goal &amp; KW Info'!R889="","",'CPL Goal &amp; KW Info'!R889)</f>
        <v/>
      </c>
      <c r="K883" s="1" t="str">
        <f t="shared" si="63"/>
        <v/>
      </c>
      <c r="L883" s="21" t="str">
        <f t="shared" si="64"/>
        <v/>
      </c>
      <c r="M883" s="22" t="str">
        <f>IF(AND(I883&gt;0,J883&gt;4,K883&lt;'CPL Goal &amp; KW Info'!$B$5),'CPL Goal &amp; KW Info'!$C$5,IF(AND(I883&gt;0,J883&gt;4,K883&lt;'CPL Goal &amp; KW Info'!$B$6),'CPL Goal &amp; KW Info'!$C$6,IF(AND(I883&gt;0,J883&gt;4,K883&lt;'CPL Goal &amp; KW Info'!$B$7),'CPL Goal &amp; KW Info'!$C$7,IF(AND(I883&gt;0,J883&gt;4,K883&lt;'CPL Goal &amp; KW Info'!$B$8),'CPL Goal &amp; KW Info'!$C$8,IF(AND(I883&gt;0,J883&gt;4,K883&gt;'CPL Goal &amp; KW Info'!$B$11),'CPL Goal &amp; KW Info'!$C$11,IF(AND(I883&gt;0,J883&gt;4,K883&gt;'CPL Goal &amp; KW Info'!$B$10),'CPL Goal &amp; KW Info'!$C$10,IF(AND(I883&gt;0,J883&gt;4,K883&lt;'CPL Goal &amp; KW Info'!$B$10,K883&gt;'CPL Goal &amp; KW Info'!$B$8),'CPL Goal &amp; KW Info'!$C$9,IF(AND(I883&gt;0,J883&gt;2,K883&lt;'CPL Goal &amp; KW Info'!$B$15),'CPL Goal &amp; KW Info'!$C$15,IF(AND(I883&gt;0,J883&gt;2,K883&lt;'CPL Goal &amp; KW Info'!$B$16),'CPL Goal &amp; KW Info'!$C$16,IF(AND(I883&gt;0,J883&gt;2,K883&lt;'CPL Goal &amp; KW Info'!$B$17),'CPL Goal &amp; KW Info'!$C$17,IF(AND(I883&gt;0,J883&gt;2,K883&lt;'CPL Goal &amp; KW Info'!$B$18),'CPL Goal &amp; KW Info'!$C$18,IF(AND(I883&gt;0,J883&gt;2,K883&gt;'CPL Goal &amp; KW Info'!$B$21),'CPL Goal &amp; KW Info'!$C$21,IF(AND(I883&gt;0,J883&gt;2,K883&gt;'CPL Goal &amp; KW Info'!$B$20),'CPL Goal &amp; KW Info'!$C$20,IF(AND(I883&gt;0,J883&gt;2,K883&lt;'CPL Goal &amp; KW Info'!$B$20,K883&gt;'CPL Goal &amp; KW Info'!$B$18),'CPL Goal &amp; KW Info'!$C$19,IF(AND(I883&gt;0,J883&lt;2,K883&gt;'CPL Goal &amp; KW Info'!$B$28),'CPL Goal &amp; KW Info'!$C$28,IF(AND(I883&gt;0,J883&lt;2,K883&gt;'CPL Goal &amp; KW Info'!$B$27),'CPL Goal &amp; KW Info'!$C$27,IF(AND(I883&gt;0,J883&lt;2,K883&gt;'CPL Goal &amp; KW Info'!$B$26),'CPL Goal &amp; KW Info'!$C$26,IF(AND(I883&gt;0,J883&lt;2,K883&lt;'CPL Goal &amp; KW Info'!$B$26),'CPL Goal &amp; KW Info'!$C$25,IF(AND(I883&lt;1,J883&gt;4,H883&lt;'CPL Goal &amp; KW Info'!$E$5,L883&gt;5%),'CPL Goal &amp; KW Info'!$G$5,IF(AND(I883&lt;1,J883&gt;4,H883&lt;'CPL Goal &amp; KW Info'!$E$6,L883&gt;3%),'CPL Goal &amp; KW Info'!$G$6,IF(AND(I883&lt;1,J883&gt;4,H883&lt;'CPL Goal &amp; KW Info'!$E$7,L883&gt;5%),'CPL Goal &amp; KW Info'!$G$7,IF(AND(I883&lt;1,J883&gt;4,H883&lt;'CPL Goal &amp; KW Info'!$E$8,L883&gt;3%),'CPL Goal &amp; KW Info'!$G$8,IF(AND(I883&lt;1,J883&gt;4,H883&gt;'CPL Goal &amp; KW Info'!$E$10),'CPL Goal &amp; KW Info'!$G$10,IF(AND(I883&lt;1,J883&gt;4,H883&gt;'CPL Goal &amp; KW Info'!$E$9),'CPL Goal &amp; KW Info'!$G$9,IF(AND(I883&lt;1,J883&gt;4,H883&lt;'CPL Goal &amp; KW Info'!$E$9,H883&gt;'CPL Goal &amp; KW Info'!$E$8),"0%",IF(AND(I883&lt;1,J883&gt;2,H883&lt;'CPL Goal &amp; KW Info'!$E$15,L883&gt;5%),'CPL Goal &amp; KW Info'!$G$15,IF(AND(I883&lt;1,J883&gt;2,H883&lt;'CPL Goal &amp; KW Info'!$E$16,L883&gt;3%),'CPL Goal &amp; KW Info'!$G$16,IF(AND(I883&lt;1,J883&gt;2,H883&lt;'CPL Goal &amp; KW Info'!$E$17,L883&gt;5%),'CPL Goal &amp; KW Info'!$G$17,IF(AND(I883&lt;1,J883&gt;2,H883&lt;'CPL Goal &amp; KW Info'!$E$18,L883&gt;3%),'CPL Goal &amp; KW Info'!$G$18,IF(AND(I883&lt;1,J883&gt;2,H883&gt;'CPL Goal &amp; KW Info'!$E$20),'CPL Goal &amp; KW Info'!$G$20,IF(AND(I883&lt;1,J883&gt;2,H883&gt;'CPL Goal &amp; KW Info'!$E$19),'CPL Goal &amp; KW Info'!$G$19,IF(AND(I883&lt;1,J883&gt;2,H883&lt;'CPL Goal &amp; KW Info'!$E$19,H883&gt;'CPL Goal &amp; KW Info'!$E$18),"0%",IF(AND(I883&lt;1,J883&lt;2,H883&gt;'CPL Goal &amp; KW Info'!$E$27),'CPL Goal &amp; KW Info'!$G$27,IF(AND(I883&lt;1,J883&lt;2,H883&gt;'CPL Goal &amp; KW Info'!$E$26),'CPL Goal &amp; KW Info'!$G$26,IF(AND(I883&lt;1,J883&lt;2,H883&gt;'CPL Goal &amp; KW Info'!$E$25),'CPL Goal &amp; KW Info'!$G$25,IF(AND(I883&lt;1,J883&lt;2,H883&gt;'CPL Goal &amp; KW Info'!$E$24),'CPL Goal &amp; KW Info'!$G$24,"0%"))))))))))))))))))))))))))))))))))))</f>
        <v>J4</v>
      </c>
      <c r="N883" s="22" t="e">
        <f t="shared" si="65"/>
        <v>#VALUE!</v>
      </c>
      <c r="O883" s="5" t="str">
        <f t="shared" si="66"/>
        <v/>
      </c>
      <c r="P883" s="1"/>
      <c r="Q883" s="6"/>
      <c r="R883" s="1"/>
    </row>
    <row r="884" spans="1:18">
      <c r="A884" s="13" t="str">
        <f>IF('CPL Goal &amp; KW Info'!I890="","",'CPL Goal &amp; KW Info'!I890)</f>
        <v/>
      </c>
      <c r="B884" s="13" t="str">
        <f>IF('CPL Goal &amp; KW Info'!J890="","",'CPL Goal &amp; KW Info'!J890)</f>
        <v/>
      </c>
      <c r="C884" s="13" t="str">
        <f>IF('CPL Goal &amp; KW Info'!K890="","",'CPL Goal &amp; KW Info'!K890)</f>
        <v/>
      </c>
      <c r="D884" s="28" t="str">
        <f>IF('CPL Goal &amp; KW Info'!L890="","",'CPL Goal &amp; KW Info'!L890)</f>
        <v/>
      </c>
      <c r="E884" s="13" t="str">
        <f>IF('CPL Goal &amp; KW Info'!M890="","",'CPL Goal &amp; KW Info'!M890)</f>
        <v/>
      </c>
      <c r="F884" s="13" t="str">
        <f>IF('CPL Goal &amp; KW Info'!N890="","",'CPL Goal &amp; KW Info'!N890)</f>
        <v/>
      </c>
      <c r="G884" s="13" t="str">
        <f>IF('CPL Goal &amp; KW Info'!O890="","",'CPL Goal &amp; KW Info'!O890)</f>
        <v/>
      </c>
      <c r="H884" s="28" t="str">
        <f>IF('CPL Goal &amp; KW Info'!P890="","",'CPL Goal &amp; KW Info'!P890)</f>
        <v/>
      </c>
      <c r="I884" s="13" t="str">
        <f>IF('CPL Goal &amp; KW Info'!Q890="","",'CPL Goal &amp; KW Info'!Q890)</f>
        <v/>
      </c>
      <c r="J884" s="13" t="str">
        <f>IF('CPL Goal &amp; KW Info'!R890="","",'CPL Goal &amp; KW Info'!R890)</f>
        <v/>
      </c>
      <c r="K884" s="1" t="str">
        <f t="shared" si="63"/>
        <v/>
      </c>
      <c r="L884" s="21" t="str">
        <f t="shared" si="64"/>
        <v/>
      </c>
      <c r="M884" s="22" t="str">
        <f>IF(AND(I884&gt;0,J884&gt;4,K884&lt;'CPL Goal &amp; KW Info'!$B$5),'CPL Goal &amp; KW Info'!$C$5,IF(AND(I884&gt;0,J884&gt;4,K884&lt;'CPL Goal &amp; KW Info'!$B$6),'CPL Goal &amp; KW Info'!$C$6,IF(AND(I884&gt;0,J884&gt;4,K884&lt;'CPL Goal &amp; KW Info'!$B$7),'CPL Goal &amp; KW Info'!$C$7,IF(AND(I884&gt;0,J884&gt;4,K884&lt;'CPL Goal &amp; KW Info'!$B$8),'CPL Goal &amp; KW Info'!$C$8,IF(AND(I884&gt;0,J884&gt;4,K884&gt;'CPL Goal &amp; KW Info'!$B$11),'CPL Goal &amp; KW Info'!$C$11,IF(AND(I884&gt;0,J884&gt;4,K884&gt;'CPL Goal &amp; KW Info'!$B$10),'CPL Goal &amp; KW Info'!$C$10,IF(AND(I884&gt;0,J884&gt;4,K884&lt;'CPL Goal &amp; KW Info'!$B$10,K884&gt;'CPL Goal &amp; KW Info'!$B$8),'CPL Goal &amp; KW Info'!$C$9,IF(AND(I884&gt;0,J884&gt;2,K884&lt;'CPL Goal &amp; KW Info'!$B$15),'CPL Goal &amp; KW Info'!$C$15,IF(AND(I884&gt;0,J884&gt;2,K884&lt;'CPL Goal &amp; KW Info'!$B$16),'CPL Goal &amp; KW Info'!$C$16,IF(AND(I884&gt;0,J884&gt;2,K884&lt;'CPL Goal &amp; KW Info'!$B$17),'CPL Goal &amp; KW Info'!$C$17,IF(AND(I884&gt;0,J884&gt;2,K884&lt;'CPL Goal &amp; KW Info'!$B$18),'CPL Goal &amp; KW Info'!$C$18,IF(AND(I884&gt;0,J884&gt;2,K884&gt;'CPL Goal &amp; KW Info'!$B$21),'CPL Goal &amp; KW Info'!$C$21,IF(AND(I884&gt;0,J884&gt;2,K884&gt;'CPL Goal &amp; KW Info'!$B$20),'CPL Goal &amp; KW Info'!$C$20,IF(AND(I884&gt;0,J884&gt;2,K884&lt;'CPL Goal &amp; KW Info'!$B$20,K884&gt;'CPL Goal &amp; KW Info'!$B$18),'CPL Goal &amp; KW Info'!$C$19,IF(AND(I884&gt;0,J884&lt;2,K884&gt;'CPL Goal &amp; KW Info'!$B$28),'CPL Goal &amp; KW Info'!$C$28,IF(AND(I884&gt;0,J884&lt;2,K884&gt;'CPL Goal &amp; KW Info'!$B$27),'CPL Goal &amp; KW Info'!$C$27,IF(AND(I884&gt;0,J884&lt;2,K884&gt;'CPL Goal &amp; KW Info'!$B$26),'CPL Goal &amp; KW Info'!$C$26,IF(AND(I884&gt;0,J884&lt;2,K884&lt;'CPL Goal &amp; KW Info'!$B$26),'CPL Goal &amp; KW Info'!$C$25,IF(AND(I884&lt;1,J884&gt;4,H884&lt;'CPL Goal &amp; KW Info'!$E$5,L884&gt;5%),'CPL Goal &amp; KW Info'!$G$5,IF(AND(I884&lt;1,J884&gt;4,H884&lt;'CPL Goal &amp; KW Info'!$E$6,L884&gt;3%),'CPL Goal &amp; KW Info'!$G$6,IF(AND(I884&lt;1,J884&gt;4,H884&lt;'CPL Goal &amp; KW Info'!$E$7,L884&gt;5%),'CPL Goal &amp; KW Info'!$G$7,IF(AND(I884&lt;1,J884&gt;4,H884&lt;'CPL Goal &amp; KW Info'!$E$8,L884&gt;3%),'CPL Goal &amp; KW Info'!$G$8,IF(AND(I884&lt;1,J884&gt;4,H884&gt;'CPL Goal &amp; KW Info'!$E$10),'CPL Goal &amp; KW Info'!$G$10,IF(AND(I884&lt;1,J884&gt;4,H884&gt;'CPL Goal &amp; KW Info'!$E$9),'CPL Goal &amp; KW Info'!$G$9,IF(AND(I884&lt;1,J884&gt;4,H884&lt;'CPL Goal &amp; KW Info'!$E$9,H884&gt;'CPL Goal &amp; KW Info'!$E$8),"0%",IF(AND(I884&lt;1,J884&gt;2,H884&lt;'CPL Goal &amp; KW Info'!$E$15,L884&gt;5%),'CPL Goal &amp; KW Info'!$G$15,IF(AND(I884&lt;1,J884&gt;2,H884&lt;'CPL Goal &amp; KW Info'!$E$16,L884&gt;3%),'CPL Goal &amp; KW Info'!$G$16,IF(AND(I884&lt;1,J884&gt;2,H884&lt;'CPL Goal &amp; KW Info'!$E$17,L884&gt;5%),'CPL Goal &amp; KW Info'!$G$17,IF(AND(I884&lt;1,J884&gt;2,H884&lt;'CPL Goal &amp; KW Info'!$E$18,L884&gt;3%),'CPL Goal &amp; KW Info'!$G$18,IF(AND(I884&lt;1,J884&gt;2,H884&gt;'CPL Goal &amp; KW Info'!$E$20),'CPL Goal &amp; KW Info'!$G$20,IF(AND(I884&lt;1,J884&gt;2,H884&gt;'CPL Goal &amp; KW Info'!$E$19),'CPL Goal &amp; KW Info'!$G$19,IF(AND(I884&lt;1,J884&gt;2,H884&lt;'CPL Goal &amp; KW Info'!$E$19,H884&gt;'CPL Goal &amp; KW Info'!$E$18),"0%",IF(AND(I884&lt;1,J884&lt;2,H884&gt;'CPL Goal &amp; KW Info'!$E$27),'CPL Goal &amp; KW Info'!$G$27,IF(AND(I884&lt;1,J884&lt;2,H884&gt;'CPL Goal &amp; KW Info'!$E$26),'CPL Goal &amp; KW Info'!$G$26,IF(AND(I884&lt;1,J884&lt;2,H884&gt;'CPL Goal &amp; KW Info'!$E$25),'CPL Goal &amp; KW Info'!$G$25,IF(AND(I884&lt;1,J884&lt;2,H884&gt;'CPL Goal &amp; KW Info'!$E$24),'CPL Goal &amp; KW Info'!$G$24,"0%"))))))))))))))))))))))))))))))))))))</f>
        <v>J4</v>
      </c>
      <c r="N884" s="22" t="e">
        <f t="shared" si="65"/>
        <v>#VALUE!</v>
      </c>
      <c r="O884" s="5" t="str">
        <f t="shared" si="66"/>
        <v/>
      </c>
      <c r="P884" s="1"/>
      <c r="Q884" s="6"/>
      <c r="R884" s="1"/>
    </row>
    <row r="885" spans="1:18">
      <c r="A885" s="13" t="str">
        <f>IF('CPL Goal &amp; KW Info'!I891="","",'CPL Goal &amp; KW Info'!I891)</f>
        <v/>
      </c>
      <c r="B885" s="13" t="str">
        <f>IF('CPL Goal &amp; KW Info'!J891="","",'CPL Goal &amp; KW Info'!J891)</f>
        <v/>
      </c>
      <c r="C885" s="13" t="str">
        <f>IF('CPL Goal &amp; KW Info'!K891="","",'CPL Goal &amp; KW Info'!K891)</f>
        <v/>
      </c>
      <c r="D885" s="28" t="str">
        <f>IF('CPL Goal &amp; KW Info'!L891="","",'CPL Goal &amp; KW Info'!L891)</f>
        <v/>
      </c>
      <c r="E885" s="13" t="str">
        <f>IF('CPL Goal &amp; KW Info'!M891="","",'CPL Goal &amp; KW Info'!M891)</f>
        <v/>
      </c>
      <c r="F885" s="13" t="str">
        <f>IF('CPL Goal &amp; KW Info'!N891="","",'CPL Goal &amp; KW Info'!N891)</f>
        <v/>
      </c>
      <c r="G885" s="13" t="str">
        <f>IF('CPL Goal &amp; KW Info'!O891="","",'CPL Goal &amp; KW Info'!O891)</f>
        <v/>
      </c>
      <c r="H885" s="28" t="str">
        <f>IF('CPL Goal &amp; KW Info'!P891="","",'CPL Goal &amp; KW Info'!P891)</f>
        <v/>
      </c>
      <c r="I885" s="13" t="str">
        <f>IF('CPL Goal &amp; KW Info'!Q891="","",'CPL Goal &amp; KW Info'!Q891)</f>
        <v/>
      </c>
      <c r="J885" s="13" t="str">
        <f>IF('CPL Goal &amp; KW Info'!R891="","",'CPL Goal &amp; KW Info'!R891)</f>
        <v/>
      </c>
      <c r="K885" s="1" t="str">
        <f t="shared" si="63"/>
        <v/>
      </c>
      <c r="L885" s="21" t="str">
        <f t="shared" si="64"/>
        <v/>
      </c>
      <c r="M885" s="22" t="str">
        <f>IF(AND(I885&gt;0,J885&gt;4,K885&lt;'CPL Goal &amp; KW Info'!$B$5),'CPL Goal &amp; KW Info'!$C$5,IF(AND(I885&gt;0,J885&gt;4,K885&lt;'CPL Goal &amp; KW Info'!$B$6),'CPL Goal &amp; KW Info'!$C$6,IF(AND(I885&gt;0,J885&gt;4,K885&lt;'CPL Goal &amp; KW Info'!$B$7),'CPL Goal &amp; KW Info'!$C$7,IF(AND(I885&gt;0,J885&gt;4,K885&lt;'CPL Goal &amp; KW Info'!$B$8),'CPL Goal &amp; KW Info'!$C$8,IF(AND(I885&gt;0,J885&gt;4,K885&gt;'CPL Goal &amp; KW Info'!$B$11),'CPL Goal &amp; KW Info'!$C$11,IF(AND(I885&gt;0,J885&gt;4,K885&gt;'CPL Goal &amp; KW Info'!$B$10),'CPL Goal &amp; KW Info'!$C$10,IF(AND(I885&gt;0,J885&gt;4,K885&lt;'CPL Goal &amp; KW Info'!$B$10,K885&gt;'CPL Goal &amp; KW Info'!$B$8),'CPL Goal &amp; KW Info'!$C$9,IF(AND(I885&gt;0,J885&gt;2,K885&lt;'CPL Goal &amp; KW Info'!$B$15),'CPL Goal &amp; KW Info'!$C$15,IF(AND(I885&gt;0,J885&gt;2,K885&lt;'CPL Goal &amp; KW Info'!$B$16),'CPL Goal &amp; KW Info'!$C$16,IF(AND(I885&gt;0,J885&gt;2,K885&lt;'CPL Goal &amp; KW Info'!$B$17),'CPL Goal &amp; KW Info'!$C$17,IF(AND(I885&gt;0,J885&gt;2,K885&lt;'CPL Goal &amp; KW Info'!$B$18),'CPL Goal &amp; KW Info'!$C$18,IF(AND(I885&gt;0,J885&gt;2,K885&gt;'CPL Goal &amp; KW Info'!$B$21),'CPL Goal &amp; KW Info'!$C$21,IF(AND(I885&gt;0,J885&gt;2,K885&gt;'CPL Goal &amp; KW Info'!$B$20),'CPL Goal &amp; KW Info'!$C$20,IF(AND(I885&gt;0,J885&gt;2,K885&lt;'CPL Goal &amp; KW Info'!$B$20,K885&gt;'CPL Goal &amp; KW Info'!$B$18),'CPL Goal &amp; KW Info'!$C$19,IF(AND(I885&gt;0,J885&lt;2,K885&gt;'CPL Goal &amp; KW Info'!$B$28),'CPL Goal &amp; KW Info'!$C$28,IF(AND(I885&gt;0,J885&lt;2,K885&gt;'CPL Goal &amp; KW Info'!$B$27),'CPL Goal &amp; KW Info'!$C$27,IF(AND(I885&gt;0,J885&lt;2,K885&gt;'CPL Goal &amp; KW Info'!$B$26),'CPL Goal &amp; KW Info'!$C$26,IF(AND(I885&gt;0,J885&lt;2,K885&lt;'CPL Goal &amp; KW Info'!$B$26),'CPL Goal &amp; KW Info'!$C$25,IF(AND(I885&lt;1,J885&gt;4,H885&lt;'CPL Goal &amp; KW Info'!$E$5,L885&gt;5%),'CPL Goal &amp; KW Info'!$G$5,IF(AND(I885&lt;1,J885&gt;4,H885&lt;'CPL Goal &amp; KW Info'!$E$6,L885&gt;3%),'CPL Goal &amp; KW Info'!$G$6,IF(AND(I885&lt;1,J885&gt;4,H885&lt;'CPL Goal &amp; KW Info'!$E$7,L885&gt;5%),'CPL Goal &amp; KW Info'!$G$7,IF(AND(I885&lt;1,J885&gt;4,H885&lt;'CPL Goal &amp; KW Info'!$E$8,L885&gt;3%),'CPL Goal &amp; KW Info'!$G$8,IF(AND(I885&lt;1,J885&gt;4,H885&gt;'CPL Goal &amp; KW Info'!$E$10),'CPL Goal &amp; KW Info'!$G$10,IF(AND(I885&lt;1,J885&gt;4,H885&gt;'CPL Goal &amp; KW Info'!$E$9),'CPL Goal &amp; KW Info'!$G$9,IF(AND(I885&lt;1,J885&gt;4,H885&lt;'CPL Goal &amp; KW Info'!$E$9,H885&gt;'CPL Goal &amp; KW Info'!$E$8),"0%",IF(AND(I885&lt;1,J885&gt;2,H885&lt;'CPL Goal &amp; KW Info'!$E$15,L885&gt;5%),'CPL Goal &amp; KW Info'!$G$15,IF(AND(I885&lt;1,J885&gt;2,H885&lt;'CPL Goal &amp; KW Info'!$E$16,L885&gt;3%),'CPL Goal &amp; KW Info'!$G$16,IF(AND(I885&lt;1,J885&gt;2,H885&lt;'CPL Goal &amp; KW Info'!$E$17,L885&gt;5%),'CPL Goal &amp; KW Info'!$G$17,IF(AND(I885&lt;1,J885&gt;2,H885&lt;'CPL Goal &amp; KW Info'!$E$18,L885&gt;3%),'CPL Goal &amp; KW Info'!$G$18,IF(AND(I885&lt;1,J885&gt;2,H885&gt;'CPL Goal &amp; KW Info'!$E$20),'CPL Goal &amp; KW Info'!$G$20,IF(AND(I885&lt;1,J885&gt;2,H885&gt;'CPL Goal &amp; KW Info'!$E$19),'CPL Goal &amp; KW Info'!$G$19,IF(AND(I885&lt;1,J885&gt;2,H885&lt;'CPL Goal &amp; KW Info'!$E$19,H885&gt;'CPL Goal &amp; KW Info'!$E$18),"0%",IF(AND(I885&lt;1,J885&lt;2,H885&gt;'CPL Goal &amp; KW Info'!$E$27),'CPL Goal &amp; KW Info'!$G$27,IF(AND(I885&lt;1,J885&lt;2,H885&gt;'CPL Goal &amp; KW Info'!$E$26),'CPL Goal &amp; KW Info'!$G$26,IF(AND(I885&lt;1,J885&lt;2,H885&gt;'CPL Goal &amp; KW Info'!$E$25),'CPL Goal &amp; KW Info'!$G$25,IF(AND(I885&lt;1,J885&lt;2,H885&gt;'CPL Goal &amp; KW Info'!$E$24),'CPL Goal &amp; KW Info'!$G$24,"0%"))))))))))))))))))))))))))))))))))))</f>
        <v>J4</v>
      </c>
      <c r="N885" s="22" t="e">
        <f t="shared" si="65"/>
        <v>#VALUE!</v>
      </c>
      <c r="O885" s="5" t="str">
        <f t="shared" si="66"/>
        <v/>
      </c>
      <c r="P885" s="1"/>
      <c r="Q885" s="6"/>
      <c r="R885" s="1"/>
    </row>
    <row r="886" spans="1:18">
      <c r="A886" s="13" t="str">
        <f>IF('CPL Goal &amp; KW Info'!I892="","",'CPL Goal &amp; KW Info'!I892)</f>
        <v/>
      </c>
      <c r="B886" s="13" t="str">
        <f>IF('CPL Goal &amp; KW Info'!J892="","",'CPL Goal &amp; KW Info'!J892)</f>
        <v/>
      </c>
      <c r="C886" s="13" t="str">
        <f>IF('CPL Goal &amp; KW Info'!K892="","",'CPL Goal &amp; KW Info'!K892)</f>
        <v/>
      </c>
      <c r="D886" s="28" t="str">
        <f>IF('CPL Goal &amp; KW Info'!L892="","",'CPL Goal &amp; KW Info'!L892)</f>
        <v/>
      </c>
      <c r="E886" s="13" t="str">
        <f>IF('CPL Goal &amp; KW Info'!M892="","",'CPL Goal &amp; KW Info'!M892)</f>
        <v/>
      </c>
      <c r="F886" s="13" t="str">
        <f>IF('CPL Goal &amp; KW Info'!N892="","",'CPL Goal &amp; KW Info'!N892)</f>
        <v/>
      </c>
      <c r="G886" s="13" t="str">
        <f>IF('CPL Goal &amp; KW Info'!O892="","",'CPL Goal &amp; KW Info'!O892)</f>
        <v/>
      </c>
      <c r="H886" s="28" t="str">
        <f>IF('CPL Goal &amp; KW Info'!P892="","",'CPL Goal &amp; KW Info'!P892)</f>
        <v/>
      </c>
      <c r="I886" s="13" t="str">
        <f>IF('CPL Goal &amp; KW Info'!Q892="","",'CPL Goal &amp; KW Info'!Q892)</f>
        <v/>
      </c>
      <c r="J886" s="13" t="str">
        <f>IF('CPL Goal &amp; KW Info'!R892="","",'CPL Goal &amp; KW Info'!R892)</f>
        <v/>
      </c>
      <c r="K886" s="1" t="str">
        <f t="shared" si="63"/>
        <v/>
      </c>
      <c r="L886" s="21" t="str">
        <f t="shared" si="64"/>
        <v/>
      </c>
      <c r="M886" s="22" t="str">
        <f>IF(AND(I886&gt;0,J886&gt;4,K886&lt;'CPL Goal &amp; KW Info'!$B$5),'CPL Goal &amp; KW Info'!$C$5,IF(AND(I886&gt;0,J886&gt;4,K886&lt;'CPL Goal &amp; KW Info'!$B$6),'CPL Goal &amp; KW Info'!$C$6,IF(AND(I886&gt;0,J886&gt;4,K886&lt;'CPL Goal &amp; KW Info'!$B$7),'CPL Goal &amp; KW Info'!$C$7,IF(AND(I886&gt;0,J886&gt;4,K886&lt;'CPL Goal &amp; KW Info'!$B$8),'CPL Goal &amp; KW Info'!$C$8,IF(AND(I886&gt;0,J886&gt;4,K886&gt;'CPL Goal &amp; KW Info'!$B$11),'CPL Goal &amp; KW Info'!$C$11,IF(AND(I886&gt;0,J886&gt;4,K886&gt;'CPL Goal &amp; KW Info'!$B$10),'CPL Goal &amp; KW Info'!$C$10,IF(AND(I886&gt;0,J886&gt;4,K886&lt;'CPL Goal &amp; KW Info'!$B$10,K886&gt;'CPL Goal &amp; KW Info'!$B$8),'CPL Goal &amp; KW Info'!$C$9,IF(AND(I886&gt;0,J886&gt;2,K886&lt;'CPL Goal &amp; KW Info'!$B$15),'CPL Goal &amp; KW Info'!$C$15,IF(AND(I886&gt;0,J886&gt;2,K886&lt;'CPL Goal &amp; KW Info'!$B$16),'CPL Goal &amp; KW Info'!$C$16,IF(AND(I886&gt;0,J886&gt;2,K886&lt;'CPL Goal &amp; KW Info'!$B$17),'CPL Goal &amp; KW Info'!$C$17,IF(AND(I886&gt;0,J886&gt;2,K886&lt;'CPL Goal &amp; KW Info'!$B$18),'CPL Goal &amp; KW Info'!$C$18,IF(AND(I886&gt;0,J886&gt;2,K886&gt;'CPL Goal &amp; KW Info'!$B$21),'CPL Goal &amp; KW Info'!$C$21,IF(AND(I886&gt;0,J886&gt;2,K886&gt;'CPL Goal &amp; KW Info'!$B$20),'CPL Goal &amp; KW Info'!$C$20,IF(AND(I886&gt;0,J886&gt;2,K886&lt;'CPL Goal &amp; KW Info'!$B$20,K886&gt;'CPL Goal &amp; KW Info'!$B$18),'CPL Goal &amp; KW Info'!$C$19,IF(AND(I886&gt;0,J886&lt;2,K886&gt;'CPL Goal &amp; KW Info'!$B$28),'CPL Goal &amp; KW Info'!$C$28,IF(AND(I886&gt;0,J886&lt;2,K886&gt;'CPL Goal &amp; KW Info'!$B$27),'CPL Goal &amp; KW Info'!$C$27,IF(AND(I886&gt;0,J886&lt;2,K886&gt;'CPL Goal &amp; KW Info'!$B$26),'CPL Goal &amp; KW Info'!$C$26,IF(AND(I886&gt;0,J886&lt;2,K886&lt;'CPL Goal &amp; KW Info'!$B$26),'CPL Goal &amp; KW Info'!$C$25,IF(AND(I886&lt;1,J886&gt;4,H886&lt;'CPL Goal &amp; KW Info'!$E$5,L886&gt;5%),'CPL Goal &amp; KW Info'!$G$5,IF(AND(I886&lt;1,J886&gt;4,H886&lt;'CPL Goal &amp; KW Info'!$E$6,L886&gt;3%),'CPL Goal &amp; KW Info'!$G$6,IF(AND(I886&lt;1,J886&gt;4,H886&lt;'CPL Goal &amp; KW Info'!$E$7,L886&gt;5%),'CPL Goal &amp; KW Info'!$G$7,IF(AND(I886&lt;1,J886&gt;4,H886&lt;'CPL Goal &amp; KW Info'!$E$8,L886&gt;3%),'CPL Goal &amp; KW Info'!$G$8,IF(AND(I886&lt;1,J886&gt;4,H886&gt;'CPL Goal &amp; KW Info'!$E$10),'CPL Goal &amp; KW Info'!$G$10,IF(AND(I886&lt;1,J886&gt;4,H886&gt;'CPL Goal &amp; KW Info'!$E$9),'CPL Goal &amp; KW Info'!$G$9,IF(AND(I886&lt;1,J886&gt;4,H886&lt;'CPL Goal &amp; KW Info'!$E$9,H886&gt;'CPL Goal &amp; KW Info'!$E$8),"0%",IF(AND(I886&lt;1,J886&gt;2,H886&lt;'CPL Goal &amp; KW Info'!$E$15,L886&gt;5%),'CPL Goal &amp; KW Info'!$G$15,IF(AND(I886&lt;1,J886&gt;2,H886&lt;'CPL Goal &amp; KW Info'!$E$16,L886&gt;3%),'CPL Goal &amp; KW Info'!$G$16,IF(AND(I886&lt;1,J886&gt;2,H886&lt;'CPL Goal &amp; KW Info'!$E$17,L886&gt;5%),'CPL Goal &amp; KW Info'!$G$17,IF(AND(I886&lt;1,J886&gt;2,H886&lt;'CPL Goal &amp; KW Info'!$E$18,L886&gt;3%),'CPL Goal &amp; KW Info'!$G$18,IF(AND(I886&lt;1,J886&gt;2,H886&gt;'CPL Goal &amp; KW Info'!$E$20),'CPL Goal &amp; KW Info'!$G$20,IF(AND(I886&lt;1,J886&gt;2,H886&gt;'CPL Goal &amp; KW Info'!$E$19),'CPL Goal &amp; KW Info'!$G$19,IF(AND(I886&lt;1,J886&gt;2,H886&lt;'CPL Goal &amp; KW Info'!$E$19,H886&gt;'CPL Goal &amp; KW Info'!$E$18),"0%",IF(AND(I886&lt;1,J886&lt;2,H886&gt;'CPL Goal &amp; KW Info'!$E$27),'CPL Goal &amp; KW Info'!$G$27,IF(AND(I886&lt;1,J886&lt;2,H886&gt;'CPL Goal &amp; KW Info'!$E$26),'CPL Goal &amp; KW Info'!$G$26,IF(AND(I886&lt;1,J886&lt;2,H886&gt;'CPL Goal &amp; KW Info'!$E$25),'CPL Goal &amp; KW Info'!$G$25,IF(AND(I886&lt;1,J886&lt;2,H886&gt;'CPL Goal &amp; KW Info'!$E$24),'CPL Goal &amp; KW Info'!$G$24,"0%"))))))))))))))))))))))))))))))))))))</f>
        <v>J4</v>
      </c>
      <c r="N886" s="22" t="e">
        <f t="shared" si="65"/>
        <v>#VALUE!</v>
      </c>
      <c r="O886" s="5" t="str">
        <f t="shared" si="66"/>
        <v/>
      </c>
      <c r="P886" s="1"/>
      <c r="Q886" s="6"/>
      <c r="R886" s="1"/>
    </row>
    <row r="887" spans="1:18">
      <c r="A887" s="13" t="str">
        <f>IF('CPL Goal &amp; KW Info'!I893="","",'CPL Goal &amp; KW Info'!I893)</f>
        <v/>
      </c>
      <c r="B887" s="13" t="str">
        <f>IF('CPL Goal &amp; KW Info'!J893="","",'CPL Goal &amp; KW Info'!J893)</f>
        <v/>
      </c>
      <c r="C887" s="13" t="str">
        <f>IF('CPL Goal &amp; KW Info'!K893="","",'CPL Goal &amp; KW Info'!K893)</f>
        <v/>
      </c>
      <c r="D887" s="28" t="str">
        <f>IF('CPL Goal &amp; KW Info'!L893="","",'CPL Goal &amp; KW Info'!L893)</f>
        <v/>
      </c>
      <c r="E887" s="13" t="str">
        <f>IF('CPL Goal &amp; KW Info'!M893="","",'CPL Goal &amp; KW Info'!M893)</f>
        <v/>
      </c>
      <c r="F887" s="13" t="str">
        <f>IF('CPL Goal &amp; KW Info'!N893="","",'CPL Goal &amp; KW Info'!N893)</f>
        <v/>
      </c>
      <c r="G887" s="13" t="str">
        <f>IF('CPL Goal &amp; KW Info'!O893="","",'CPL Goal &amp; KW Info'!O893)</f>
        <v/>
      </c>
      <c r="H887" s="28" t="str">
        <f>IF('CPL Goal &amp; KW Info'!P893="","",'CPL Goal &amp; KW Info'!P893)</f>
        <v/>
      </c>
      <c r="I887" s="13" t="str">
        <f>IF('CPL Goal &amp; KW Info'!Q893="","",'CPL Goal &amp; KW Info'!Q893)</f>
        <v/>
      </c>
      <c r="J887" s="13" t="str">
        <f>IF('CPL Goal &amp; KW Info'!R893="","",'CPL Goal &amp; KW Info'!R893)</f>
        <v/>
      </c>
      <c r="K887" s="1" t="str">
        <f t="shared" si="63"/>
        <v/>
      </c>
      <c r="L887" s="21" t="str">
        <f t="shared" si="64"/>
        <v/>
      </c>
      <c r="M887" s="22" t="str">
        <f>IF(AND(I887&gt;0,J887&gt;4,K887&lt;'CPL Goal &amp; KW Info'!$B$5),'CPL Goal &amp; KW Info'!$C$5,IF(AND(I887&gt;0,J887&gt;4,K887&lt;'CPL Goal &amp; KW Info'!$B$6),'CPL Goal &amp; KW Info'!$C$6,IF(AND(I887&gt;0,J887&gt;4,K887&lt;'CPL Goal &amp; KW Info'!$B$7),'CPL Goal &amp; KW Info'!$C$7,IF(AND(I887&gt;0,J887&gt;4,K887&lt;'CPL Goal &amp; KW Info'!$B$8),'CPL Goal &amp; KW Info'!$C$8,IF(AND(I887&gt;0,J887&gt;4,K887&gt;'CPL Goal &amp; KW Info'!$B$11),'CPL Goal &amp; KW Info'!$C$11,IF(AND(I887&gt;0,J887&gt;4,K887&gt;'CPL Goal &amp; KW Info'!$B$10),'CPL Goal &amp; KW Info'!$C$10,IF(AND(I887&gt;0,J887&gt;4,K887&lt;'CPL Goal &amp; KW Info'!$B$10,K887&gt;'CPL Goal &amp; KW Info'!$B$8),'CPL Goal &amp; KW Info'!$C$9,IF(AND(I887&gt;0,J887&gt;2,K887&lt;'CPL Goal &amp; KW Info'!$B$15),'CPL Goal &amp; KW Info'!$C$15,IF(AND(I887&gt;0,J887&gt;2,K887&lt;'CPL Goal &amp; KW Info'!$B$16),'CPL Goal &amp; KW Info'!$C$16,IF(AND(I887&gt;0,J887&gt;2,K887&lt;'CPL Goal &amp; KW Info'!$B$17),'CPL Goal &amp; KW Info'!$C$17,IF(AND(I887&gt;0,J887&gt;2,K887&lt;'CPL Goal &amp; KW Info'!$B$18),'CPL Goal &amp; KW Info'!$C$18,IF(AND(I887&gt;0,J887&gt;2,K887&gt;'CPL Goal &amp; KW Info'!$B$21),'CPL Goal &amp; KW Info'!$C$21,IF(AND(I887&gt;0,J887&gt;2,K887&gt;'CPL Goal &amp; KW Info'!$B$20),'CPL Goal &amp; KW Info'!$C$20,IF(AND(I887&gt;0,J887&gt;2,K887&lt;'CPL Goal &amp; KW Info'!$B$20,K887&gt;'CPL Goal &amp; KW Info'!$B$18),'CPL Goal &amp; KW Info'!$C$19,IF(AND(I887&gt;0,J887&lt;2,K887&gt;'CPL Goal &amp; KW Info'!$B$28),'CPL Goal &amp; KW Info'!$C$28,IF(AND(I887&gt;0,J887&lt;2,K887&gt;'CPL Goal &amp; KW Info'!$B$27),'CPL Goal &amp; KW Info'!$C$27,IF(AND(I887&gt;0,J887&lt;2,K887&gt;'CPL Goal &amp; KW Info'!$B$26),'CPL Goal &amp; KW Info'!$C$26,IF(AND(I887&gt;0,J887&lt;2,K887&lt;'CPL Goal &amp; KW Info'!$B$26),'CPL Goal &amp; KW Info'!$C$25,IF(AND(I887&lt;1,J887&gt;4,H887&lt;'CPL Goal &amp; KW Info'!$E$5,L887&gt;5%),'CPL Goal &amp; KW Info'!$G$5,IF(AND(I887&lt;1,J887&gt;4,H887&lt;'CPL Goal &amp; KW Info'!$E$6,L887&gt;3%),'CPL Goal &amp; KW Info'!$G$6,IF(AND(I887&lt;1,J887&gt;4,H887&lt;'CPL Goal &amp; KW Info'!$E$7,L887&gt;5%),'CPL Goal &amp; KW Info'!$G$7,IF(AND(I887&lt;1,J887&gt;4,H887&lt;'CPL Goal &amp; KW Info'!$E$8,L887&gt;3%),'CPL Goal &amp; KW Info'!$G$8,IF(AND(I887&lt;1,J887&gt;4,H887&gt;'CPL Goal &amp; KW Info'!$E$10),'CPL Goal &amp; KW Info'!$G$10,IF(AND(I887&lt;1,J887&gt;4,H887&gt;'CPL Goal &amp; KW Info'!$E$9),'CPL Goal &amp; KW Info'!$G$9,IF(AND(I887&lt;1,J887&gt;4,H887&lt;'CPL Goal &amp; KW Info'!$E$9,H887&gt;'CPL Goal &amp; KW Info'!$E$8),"0%",IF(AND(I887&lt;1,J887&gt;2,H887&lt;'CPL Goal &amp; KW Info'!$E$15,L887&gt;5%),'CPL Goal &amp; KW Info'!$G$15,IF(AND(I887&lt;1,J887&gt;2,H887&lt;'CPL Goal &amp; KW Info'!$E$16,L887&gt;3%),'CPL Goal &amp; KW Info'!$G$16,IF(AND(I887&lt;1,J887&gt;2,H887&lt;'CPL Goal &amp; KW Info'!$E$17,L887&gt;5%),'CPL Goal &amp; KW Info'!$G$17,IF(AND(I887&lt;1,J887&gt;2,H887&lt;'CPL Goal &amp; KW Info'!$E$18,L887&gt;3%),'CPL Goal &amp; KW Info'!$G$18,IF(AND(I887&lt;1,J887&gt;2,H887&gt;'CPL Goal &amp; KW Info'!$E$20),'CPL Goal &amp; KW Info'!$G$20,IF(AND(I887&lt;1,J887&gt;2,H887&gt;'CPL Goal &amp; KW Info'!$E$19),'CPL Goal &amp; KW Info'!$G$19,IF(AND(I887&lt;1,J887&gt;2,H887&lt;'CPL Goal &amp; KW Info'!$E$19,H887&gt;'CPL Goal &amp; KW Info'!$E$18),"0%",IF(AND(I887&lt;1,J887&lt;2,H887&gt;'CPL Goal &amp; KW Info'!$E$27),'CPL Goal &amp; KW Info'!$G$27,IF(AND(I887&lt;1,J887&lt;2,H887&gt;'CPL Goal &amp; KW Info'!$E$26),'CPL Goal &amp; KW Info'!$G$26,IF(AND(I887&lt;1,J887&lt;2,H887&gt;'CPL Goal &amp; KW Info'!$E$25),'CPL Goal &amp; KW Info'!$G$25,IF(AND(I887&lt;1,J887&lt;2,H887&gt;'CPL Goal &amp; KW Info'!$E$24),'CPL Goal &amp; KW Info'!$G$24,"0%"))))))))))))))))))))))))))))))))))))</f>
        <v>J4</v>
      </c>
      <c r="N887" s="22" t="e">
        <f t="shared" si="65"/>
        <v>#VALUE!</v>
      </c>
      <c r="O887" s="5" t="str">
        <f t="shared" si="66"/>
        <v/>
      </c>
      <c r="P887" s="1"/>
      <c r="Q887" s="6"/>
      <c r="R887" s="1"/>
    </row>
    <row r="888" spans="1:18">
      <c r="A888" s="13" t="str">
        <f>IF('CPL Goal &amp; KW Info'!I894="","",'CPL Goal &amp; KW Info'!I894)</f>
        <v/>
      </c>
      <c r="B888" s="13" t="str">
        <f>IF('CPL Goal &amp; KW Info'!J894="","",'CPL Goal &amp; KW Info'!J894)</f>
        <v/>
      </c>
      <c r="C888" s="13" t="str">
        <f>IF('CPL Goal &amp; KW Info'!K894="","",'CPL Goal &amp; KW Info'!K894)</f>
        <v/>
      </c>
      <c r="D888" s="28" t="str">
        <f>IF('CPL Goal &amp; KW Info'!L894="","",'CPL Goal &amp; KW Info'!L894)</f>
        <v/>
      </c>
      <c r="E888" s="13" t="str">
        <f>IF('CPL Goal &amp; KW Info'!M894="","",'CPL Goal &amp; KW Info'!M894)</f>
        <v/>
      </c>
      <c r="F888" s="13" t="str">
        <f>IF('CPL Goal &amp; KW Info'!N894="","",'CPL Goal &amp; KW Info'!N894)</f>
        <v/>
      </c>
      <c r="G888" s="13" t="str">
        <f>IF('CPL Goal &amp; KW Info'!O894="","",'CPL Goal &amp; KW Info'!O894)</f>
        <v/>
      </c>
      <c r="H888" s="28" t="str">
        <f>IF('CPL Goal &amp; KW Info'!P894="","",'CPL Goal &amp; KW Info'!P894)</f>
        <v/>
      </c>
      <c r="I888" s="13" t="str">
        <f>IF('CPL Goal &amp; KW Info'!Q894="","",'CPL Goal &amp; KW Info'!Q894)</f>
        <v/>
      </c>
      <c r="J888" s="13" t="str">
        <f>IF('CPL Goal &amp; KW Info'!R894="","",'CPL Goal &amp; KW Info'!R894)</f>
        <v/>
      </c>
      <c r="K888" s="1" t="str">
        <f t="shared" si="63"/>
        <v/>
      </c>
      <c r="L888" s="21" t="str">
        <f t="shared" si="64"/>
        <v/>
      </c>
      <c r="M888" s="22" t="str">
        <f>IF(AND(I888&gt;0,J888&gt;4,K888&lt;'CPL Goal &amp; KW Info'!$B$5),'CPL Goal &amp; KW Info'!$C$5,IF(AND(I888&gt;0,J888&gt;4,K888&lt;'CPL Goal &amp; KW Info'!$B$6),'CPL Goal &amp; KW Info'!$C$6,IF(AND(I888&gt;0,J888&gt;4,K888&lt;'CPL Goal &amp; KW Info'!$B$7),'CPL Goal &amp; KW Info'!$C$7,IF(AND(I888&gt;0,J888&gt;4,K888&lt;'CPL Goal &amp; KW Info'!$B$8),'CPL Goal &amp; KW Info'!$C$8,IF(AND(I888&gt;0,J888&gt;4,K888&gt;'CPL Goal &amp; KW Info'!$B$11),'CPL Goal &amp; KW Info'!$C$11,IF(AND(I888&gt;0,J888&gt;4,K888&gt;'CPL Goal &amp; KW Info'!$B$10),'CPL Goal &amp; KW Info'!$C$10,IF(AND(I888&gt;0,J888&gt;4,K888&lt;'CPL Goal &amp; KW Info'!$B$10,K888&gt;'CPL Goal &amp; KW Info'!$B$8),'CPL Goal &amp; KW Info'!$C$9,IF(AND(I888&gt;0,J888&gt;2,K888&lt;'CPL Goal &amp; KW Info'!$B$15),'CPL Goal &amp; KW Info'!$C$15,IF(AND(I888&gt;0,J888&gt;2,K888&lt;'CPL Goal &amp; KW Info'!$B$16),'CPL Goal &amp; KW Info'!$C$16,IF(AND(I888&gt;0,J888&gt;2,K888&lt;'CPL Goal &amp; KW Info'!$B$17),'CPL Goal &amp; KW Info'!$C$17,IF(AND(I888&gt;0,J888&gt;2,K888&lt;'CPL Goal &amp; KW Info'!$B$18),'CPL Goal &amp; KW Info'!$C$18,IF(AND(I888&gt;0,J888&gt;2,K888&gt;'CPL Goal &amp; KW Info'!$B$21),'CPL Goal &amp; KW Info'!$C$21,IF(AND(I888&gt;0,J888&gt;2,K888&gt;'CPL Goal &amp; KW Info'!$B$20),'CPL Goal &amp; KW Info'!$C$20,IF(AND(I888&gt;0,J888&gt;2,K888&lt;'CPL Goal &amp; KW Info'!$B$20,K888&gt;'CPL Goal &amp; KW Info'!$B$18),'CPL Goal &amp; KW Info'!$C$19,IF(AND(I888&gt;0,J888&lt;2,K888&gt;'CPL Goal &amp; KW Info'!$B$28),'CPL Goal &amp; KW Info'!$C$28,IF(AND(I888&gt;0,J888&lt;2,K888&gt;'CPL Goal &amp; KW Info'!$B$27),'CPL Goal &amp; KW Info'!$C$27,IF(AND(I888&gt;0,J888&lt;2,K888&gt;'CPL Goal &amp; KW Info'!$B$26),'CPL Goal &amp; KW Info'!$C$26,IF(AND(I888&gt;0,J888&lt;2,K888&lt;'CPL Goal &amp; KW Info'!$B$26),'CPL Goal &amp; KW Info'!$C$25,IF(AND(I888&lt;1,J888&gt;4,H888&lt;'CPL Goal &amp; KW Info'!$E$5,L888&gt;5%),'CPL Goal &amp; KW Info'!$G$5,IF(AND(I888&lt;1,J888&gt;4,H888&lt;'CPL Goal &amp; KW Info'!$E$6,L888&gt;3%),'CPL Goal &amp; KW Info'!$G$6,IF(AND(I888&lt;1,J888&gt;4,H888&lt;'CPL Goal &amp; KW Info'!$E$7,L888&gt;5%),'CPL Goal &amp; KW Info'!$G$7,IF(AND(I888&lt;1,J888&gt;4,H888&lt;'CPL Goal &amp; KW Info'!$E$8,L888&gt;3%),'CPL Goal &amp; KW Info'!$G$8,IF(AND(I888&lt;1,J888&gt;4,H888&gt;'CPL Goal &amp; KW Info'!$E$10),'CPL Goal &amp; KW Info'!$G$10,IF(AND(I888&lt;1,J888&gt;4,H888&gt;'CPL Goal &amp; KW Info'!$E$9),'CPL Goal &amp; KW Info'!$G$9,IF(AND(I888&lt;1,J888&gt;4,H888&lt;'CPL Goal &amp; KW Info'!$E$9,H888&gt;'CPL Goal &amp; KW Info'!$E$8),"0%",IF(AND(I888&lt;1,J888&gt;2,H888&lt;'CPL Goal &amp; KW Info'!$E$15,L888&gt;5%),'CPL Goal &amp; KW Info'!$G$15,IF(AND(I888&lt;1,J888&gt;2,H888&lt;'CPL Goal &amp; KW Info'!$E$16,L888&gt;3%),'CPL Goal &amp; KW Info'!$G$16,IF(AND(I888&lt;1,J888&gt;2,H888&lt;'CPL Goal &amp; KW Info'!$E$17,L888&gt;5%),'CPL Goal &amp; KW Info'!$G$17,IF(AND(I888&lt;1,J888&gt;2,H888&lt;'CPL Goal &amp; KW Info'!$E$18,L888&gt;3%),'CPL Goal &amp; KW Info'!$G$18,IF(AND(I888&lt;1,J888&gt;2,H888&gt;'CPL Goal &amp; KW Info'!$E$20),'CPL Goal &amp; KW Info'!$G$20,IF(AND(I888&lt;1,J888&gt;2,H888&gt;'CPL Goal &amp; KW Info'!$E$19),'CPL Goal &amp; KW Info'!$G$19,IF(AND(I888&lt;1,J888&gt;2,H888&lt;'CPL Goal &amp; KW Info'!$E$19,H888&gt;'CPL Goal &amp; KW Info'!$E$18),"0%",IF(AND(I888&lt;1,J888&lt;2,H888&gt;'CPL Goal &amp; KW Info'!$E$27),'CPL Goal &amp; KW Info'!$G$27,IF(AND(I888&lt;1,J888&lt;2,H888&gt;'CPL Goal &amp; KW Info'!$E$26),'CPL Goal &amp; KW Info'!$G$26,IF(AND(I888&lt;1,J888&lt;2,H888&gt;'CPL Goal &amp; KW Info'!$E$25),'CPL Goal &amp; KW Info'!$G$25,IF(AND(I888&lt;1,J888&lt;2,H888&gt;'CPL Goal &amp; KW Info'!$E$24),'CPL Goal &amp; KW Info'!$G$24,"0%"))))))))))))))))))))))))))))))))))))</f>
        <v>J4</v>
      </c>
      <c r="N888" s="22" t="e">
        <f t="shared" si="65"/>
        <v>#VALUE!</v>
      </c>
      <c r="O888" s="5" t="str">
        <f t="shared" si="66"/>
        <v/>
      </c>
      <c r="P888" s="1"/>
      <c r="Q888" s="6"/>
      <c r="R888" s="1"/>
    </row>
    <row r="889" spans="1:18">
      <c r="A889" s="13" t="str">
        <f>IF('CPL Goal &amp; KW Info'!I895="","",'CPL Goal &amp; KW Info'!I895)</f>
        <v/>
      </c>
      <c r="B889" s="13" t="str">
        <f>IF('CPL Goal &amp; KW Info'!J895="","",'CPL Goal &amp; KW Info'!J895)</f>
        <v/>
      </c>
      <c r="C889" s="13" t="str">
        <f>IF('CPL Goal &amp; KW Info'!K895="","",'CPL Goal &amp; KW Info'!K895)</f>
        <v/>
      </c>
      <c r="D889" s="28" t="str">
        <f>IF('CPL Goal &amp; KW Info'!L895="","",'CPL Goal &amp; KW Info'!L895)</f>
        <v/>
      </c>
      <c r="E889" s="13" t="str">
        <f>IF('CPL Goal &amp; KW Info'!M895="","",'CPL Goal &amp; KW Info'!M895)</f>
        <v/>
      </c>
      <c r="F889" s="13" t="str">
        <f>IF('CPL Goal &amp; KW Info'!N895="","",'CPL Goal &amp; KW Info'!N895)</f>
        <v/>
      </c>
      <c r="G889" s="13" t="str">
        <f>IF('CPL Goal &amp; KW Info'!O895="","",'CPL Goal &amp; KW Info'!O895)</f>
        <v/>
      </c>
      <c r="H889" s="28" t="str">
        <f>IF('CPL Goal &amp; KW Info'!P895="","",'CPL Goal &amp; KW Info'!P895)</f>
        <v/>
      </c>
      <c r="I889" s="13" t="str">
        <f>IF('CPL Goal &amp; KW Info'!Q895="","",'CPL Goal &amp; KW Info'!Q895)</f>
        <v/>
      </c>
      <c r="J889" s="13" t="str">
        <f>IF('CPL Goal &amp; KW Info'!R895="","",'CPL Goal &amp; KW Info'!R895)</f>
        <v/>
      </c>
      <c r="K889" s="1" t="str">
        <f t="shared" si="63"/>
        <v/>
      </c>
      <c r="L889" s="21" t="str">
        <f t="shared" si="64"/>
        <v/>
      </c>
      <c r="M889" s="22" t="str">
        <f>IF(AND(I889&gt;0,J889&gt;4,K889&lt;'CPL Goal &amp; KW Info'!$B$5),'CPL Goal &amp; KW Info'!$C$5,IF(AND(I889&gt;0,J889&gt;4,K889&lt;'CPL Goal &amp; KW Info'!$B$6),'CPL Goal &amp; KW Info'!$C$6,IF(AND(I889&gt;0,J889&gt;4,K889&lt;'CPL Goal &amp; KW Info'!$B$7),'CPL Goal &amp; KW Info'!$C$7,IF(AND(I889&gt;0,J889&gt;4,K889&lt;'CPL Goal &amp; KW Info'!$B$8),'CPL Goal &amp; KW Info'!$C$8,IF(AND(I889&gt;0,J889&gt;4,K889&gt;'CPL Goal &amp; KW Info'!$B$11),'CPL Goal &amp; KW Info'!$C$11,IF(AND(I889&gt;0,J889&gt;4,K889&gt;'CPL Goal &amp; KW Info'!$B$10),'CPL Goal &amp; KW Info'!$C$10,IF(AND(I889&gt;0,J889&gt;4,K889&lt;'CPL Goal &amp; KW Info'!$B$10,K889&gt;'CPL Goal &amp; KW Info'!$B$8),'CPL Goal &amp; KW Info'!$C$9,IF(AND(I889&gt;0,J889&gt;2,K889&lt;'CPL Goal &amp; KW Info'!$B$15),'CPL Goal &amp; KW Info'!$C$15,IF(AND(I889&gt;0,J889&gt;2,K889&lt;'CPL Goal &amp; KW Info'!$B$16),'CPL Goal &amp; KW Info'!$C$16,IF(AND(I889&gt;0,J889&gt;2,K889&lt;'CPL Goal &amp; KW Info'!$B$17),'CPL Goal &amp; KW Info'!$C$17,IF(AND(I889&gt;0,J889&gt;2,K889&lt;'CPL Goal &amp; KW Info'!$B$18),'CPL Goal &amp; KW Info'!$C$18,IF(AND(I889&gt;0,J889&gt;2,K889&gt;'CPL Goal &amp; KW Info'!$B$21),'CPL Goal &amp; KW Info'!$C$21,IF(AND(I889&gt;0,J889&gt;2,K889&gt;'CPL Goal &amp; KW Info'!$B$20),'CPL Goal &amp; KW Info'!$C$20,IF(AND(I889&gt;0,J889&gt;2,K889&lt;'CPL Goal &amp; KW Info'!$B$20,K889&gt;'CPL Goal &amp; KW Info'!$B$18),'CPL Goal &amp; KW Info'!$C$19,IF(AND(I889&gt;0,J889&lt;2,K889&gt;'CPL Goal &amp; KW Info'!$B$28),'CPL Goal &amp; KW Info'!$C$28,IF(AND(I889&gt;0,J889&lt;2,K889&gt;'CPL Goal &amp; KW Info'!$B$27),'CPL Goal &amp; KW Info'!$C$27,IF(AND(I889&gt;0,J889&lt;2,K889&gt;'CPL Goal &amp; KW Info'!$B$26),'CPL Goal &amp; KW Info'!$C$26,IF(AND(I889&gt;0,J889&lt;2,K889&lt;'CPL Goal &amp; KW Info'!$B$26),'CPL Goal &amp; KW Info'!$C$25,IF(AND(I889&lt;1,J889&gt;4,H889&lt;'CPL Goal &amp; KW Info'!$E$5,L889&gt;5%),'CPL Goal &amp; KW Info'!$G$5,IF(AND(I889&lt;1,J889&gt;4,H889&lt;'CPL Goal &amp; KW Info'!$E$6,L889&gt;3%),'CPL Goal &amp; KW Info'!$G$6,IF(AND(I889&lt;1,J889&gt;4,H889&lt;'CPL Goal &amp; KW Info'!$E$7,L889&gt;5%),'CPL Goal &amp; KW Info'!$G$7,IF(AND(I889&lt;1,J889&gt;4,H889&lt;'CPL Goal &amp; KW Info'!$E$8,L889&gt;3%),'CPL Goal &amp; KW Info'!$G$8,IF(AND(I889&lt;1,J889&gt;4,H889&gt;'CPL Goal &amp; KW Info'!$E$10),'CPL Goal &amp; KW Info'!$G$10,IF(AND(I889&lt;1,J889&gt;4,H889&gt;'CPL Goal &amp; KW Info'!$E$9),'CPL Goal &amp; KW Info'!$G$9,IF(AND(I889&lt;1,J889&gt;4,H889&lt;'CPL Goal &amp; KW Info'!$E$9,H889&gt;'CPL Goal &amp; KW Info'!$E$8),"0%",IF(AND(I889&lt;1,J889&gt;2,H889&lt;'CPL Goal &amp; KW Info'!$E$15,L889&gt;5%),'CPL Goal &amp; KW Info'!$G$15,IF(AND(I889&lt;1,J889&gt;2,H889&lt;'CPL Goal &amp; KW Info'!$E$16,L889&gt;3%),'CPL Goal &amp; KW Info'!$G$16,IF(AND(I889&lt;1,J889&gt;2,H889&lt;'CPL Goal &amp; KW Info'!$E$17,L889&gt;5%),'CPL Goal &amp; KW Info'!$G$17,IF(AND(I889&lt;1,J889&gt;2,H889&lt;'CPL Goal &amp; KW Info'!$E$18,L889&gt;3%),'CPL Goal &amp; KW Info'!$G$18,IF(AND(I889&lt;1,J889&gt;2,H889&gt;'CPL Goal &amp; KW Info'!$E$20),'CPL Goal &amp; KW Info'!$G$20,IF(AND(I889&lt;1,J889&gt;2,H889&gt;'CPL Goal &amp; KW Info'!$E$19),'CPL Goal &amp; KW Info'!$G$19,IF(AND(I889&lt;1,J889&gt;2,H889&lt;'CPL Goal &amp; KW Info'!$E$19,H889&gt;'CPL Goal &amp; KW Info'!$E$18),"0%",IF(AND(I889&lt;1,J889&lt;2,H889&gt;'CPL Goal &amp; KW Info'!$E$27),'CPL Goal &amp; KW Info'!$G$27,IF(AND(I889&lt;1,J889&lt;2,H889&gt;'CPL Goal &amp; KW Info'!$E$26),'CPL Goal &amp; KW Info'!$G$26,IF(AND(I889&lt;1,J889&lt;2,H889&gt;'CPL Goal &amp; KW Info'!$E$25),'CPL Goal &amp; KW Info'!$G$25,IF(AND(I889&lt;1,J889&lt;2,H889&gt;'CPL Goal &amp; KW Info'!$E$24),'CPL Goal &amp; KW Info'!$G$24,"0%"))))))))))))))))))))))))))))))))))))</f>
        <v>J4</v>
      </c>
      <c r="N889" s="22" t="e">
        <f t="shared" si="65"/>
        <v>#VALUE!</v>
      </c>
      <c r="O889" s="5" t="str">
        <f t="shared" si="66"/>
        <v/>
      </c>
      <c r="P889" s="1"/>
      <c r="Q889" s="6"/>
      <c r="R889" s="1"/>
    </row>
    <row r="890" spans="1:18">
      <c r="A890" s="13" t="str">
        <f>IF('CPL Goal &amp; KW Info'!I896="","",'CPL Goal &amp; KW Info'!I896)</f>
        <v/>
      </c>
      <c r="B890" s="13" t="str">
        <f>IF('CPL Goal &amp; KW Info'!J896="","",'CPL Goal &amp; KW Info'!J896)</f>
        <v/>
      </c>
      <c r="C890" s="13" t="str">
        <f>IF('CPL Goal &amp; KW Info'!K896="","",'CPL Goal &amp; KW Info'!K896)</f>
        <v/>
      </c>
      <c r="D890" s="28" t="str">
        <f>IF('CPL Goal &amp; KW Info'!L896="","",'CPL Goal &amp; KW Info'!L896)</f>
        <v/>
      </c>
      <c r="E890" s="13" t="str">
        <f>IF('CPL Goal &amp; KW Info'!M896="","",'CPL Goal &amp; KW Info'!M896)</f>
        <v/>
      </c>
      <c r="F890" s="13" t="str">
        <f>IF('CPL Goal &amp; KW Info'!N896="","",'CPL Goal &amp; KW Info'!N896)</f>
        <v/>
      </c>
      <c r="G890" s="13" t="str">
        <f>IF('CPL Goal &amp; KW Info'!O896="","",'CPL Goal &amp; KW Info'!O896)</f>
        <v/>
      </c>
      <c r="H890" s="28" t="str">
        <f>IF('CPL Goal &amp; KW Info'!P896="","",'CPL Goal &amp; KW Info'!P896)</f>
        <v/>
      </c>
      <c r="I890" s="13" t="str">
        <f>IF('CPL Goal &amp; KW Info'!Q896="","",'CPL Goal &amp; KW Info'!Q896)</f>
        <v/>
      </c>
      <c r="J890" s="13" t="str">
        <f>IF('CPL Goal &amp; KW Info'!R896="","",'CPL Goal &amp; KW Info'!R896)</f>
        <v/>
      </c>
      <c r="K890" s="1" t="str">
        <f t="shared" si="63"/>
        <v/>
      </c>
      <c r="L890" s="21" t="str">
        <f t="shared" si="64"/>
        <v/>
      </c>
      <c r="M890" s="22" t="str">
        <f>IF(AND(I890&gt;0,J890&gt;4,K890&lt;'CPL Goal &amp; KW Info'!$B$5),'CPL Goal &amp; KW Info'!$C$5,IF(AND(I890&gt;0,J890&gt;4,K890&lt;'CPL Goal &amp; KW Info'!$B$6),'CPL Goal &amp; KW Info'!$C$6,IF(AND(I890&gt;0,J890&gt;4,K890&lt;'CPL Goal &amp; KW Info'!$B$7),'CPL Goal &amp; KW Info'!$C$7,IF(AND(I890&gt;0,J890&gt;4,K890&lt;'CPL Goal &amp; KW Info'!$B$8),'CPL Goal &amp; KW Info'!$C$8,IF(AND(I890&gt;0,J890&gt;4,K890&gt;'CPL Goal &amp; KW Info'!$B$11),'CPL Goal &amp; KW Info'!$C$11,IF(AND(I890&gt;0,J890&gt;4,K890&gt;'CPL Goal &amp; KW Info'!$B$10),'CPL Goal &amp; KW Info'!$C$10,IF(AND(I890&gt;0,J890&gt;4,K890&lt;'CPL Goal &amp; KW Info'!$B$10,K890&gt;'CPL Goal &amp; KW Info'!$B$8),'CPL Goal &amp; KW Info'!$C$9,IF(AND(I890&gt;0,J890&gt;2,K890&lt;'CPL Goal &amp; KW Info'!$B$15),'CPL Goal &amp; KW Info'!$C$15,IF(AND(I890&gt;0,J890&gt;2,K890&lt;'CPL Goal &amp; KW Info'!$B$16),'CPL Goal &amp; KW Info'!$C$16,IF(AND(I890&gt;0,J890&gt;2,K890&lt;'CPL Goal &amp; KW Info'!$B$17),'CPL Goal &amp; KW Info'!$C$17,IF(AND(I890&gt;0,J890&gt;2,K890&lt;'CPL Goal &amp; KW Info'!$B$18),'CPL Goal &amp; KW Info'!$C$18,IF(AND(I890&gt;0,J890&gt;2,K890&gt;'CPL Goal &amp; KW Info'!$B$21),'CPL Goal &amp; KW Info'!$C$21,IF(AND(I890&gt;0,J890&gt;2,K890&gt;'CPL Goal &amp; KW Info'!$B$20),'CPL Goal &amp; KW Info'!$C$20,IF(AND(I890&gt;0,J890&gt;2,K890&lt;'CPL Goal &amp; KW Info'!$B$20,K890&gt;'CPL Goal &amp; KW Info'!$B$18),'CPL Goal &amp; KW Info'!$C$19,IF(AND(I890&gt;0,J890&lt;2,K890&gt;'CPL Goal &amp; KW Info'!$B$28),'CPL Goal &amp; KW Info'!$C$28,IF(AND(I890&gt;0,J890&lt;2,K890&gt;'CPL Goal &amp; KW Info'!$B$27),'CPL Goal &amp; KW Info'!$C$27,IF(AND(I890&gt;0,J890&lt;2,K890&gt;'CPL Goal &amp; KW Info'!$B$26),'CPL Goal &amp; KW Info'!$C$26,IF(AND(I890&gt;0,J890&lt;2,K890&lt;'CPL Goal &amp; KW Info'!$B$26),'CPL Goal &amp; KW Info'!$C$25,IF(AND(I890&lt;1,J890&gt;4,H890&lt;'CPL Goal &amp; KW Info'!$E$5,L890&gt;5%),'CPL Goal &amp; KW Info'!$G$5,IF(AND(I890&lt;1,J890&gt;4,H890&lt;'CPL Goal &amp; KW Info'!$E$6,L890&gt;3%),'CPL Goal &amp; KW Info'!$G$6,IF(AND(I890&lt;1,J890&gt;4,H890&lt;'CPL Goal &amp; KW Info'!$E$7,L890&gt;5%),'CPL Goal &amp; KW Info'!$G$7,IF(AND(I890&lt;1,J890&gt;4,H890&lt;'CPL Goal &amp; KW Info'!$E$8,L890&gt;3%),'CPL Goal &amp; KW Info'!$G$8,IF(AND(I890&lt;1,J890&gt;4,H890&gt;'CPL Goal &amp; KW Info'!$E$10),'CPL Goal &amp; KW Info'!$G$10,IF(AND(I890&lt;1,J890&gt;4,H890&gt;'CPL Goal &amp; KW Info'!$E$9),'CPL Goal &amp; KW Info'!$G$9,IF(AND(I890&lt;1,J890&gt;4,H890&lt;'CPL Goal &amp; KW Info'!$E$9,H890&gt;'CPL Goal &amp; KW Info'!$E$8),"0%",IF(AND(I890&lt;1,J890&gt;2,H890&lt;'CPL Goal &amp; KW Info'!$E$15,L890&gt;5%),'CPL Goal &amp; KW Info'!$G$15,IF(AND(I890&lt;1,J890&gt;2,H890&lt;'CPL Goal &amp; KW Info'!$E$16,L890&gt;3%),'CPL Goal &amp; KW Info'!$G$16,IF(AND(I890&lt;1,J890&gt;2,H890&lt;'CPL Goal &amp; KW Info'!$E$17,L890&gt;5%),'CPL Goal &amp; KW Info'!$G$17,IF(AND(I890&lt;1,J890&gt;2,H890&lt;'CPL Goal &amp; KW Info'!$E$18,L890&gt;3%),'CPL Goal &amp; KW Info'!$G$18,IF(AND(I890&lt;1,J890&gt;2,H890&gt;'CPL Goal &amp; KW Info'!$E$20),'CPL Goal &amp; KW Info'!$G$20,IF(AND(I890&lt;1,J890&gt;2,H890&gt;'CPL Goal &amp; KW Info'!$E$19),'CPL Goal &amp; KW Info'!$G$19,IF(AND(I890&lt;1,J890&gt;2,H890&lt;'CPL Goal &amp; KW Info'!$E$19,H890&gt;'CPL Goal &amp; KW Info'!$E$18),"0%",IF(AND(I890&lt;1,J890&lt;2,H890&gt;'CPL Goal &amp; KW Info'!$E$27),'CPL Goal &amp; KW Info'!$G$27,IF(AND(I890&lt;1,J890&lt;2,H890&gt;'CPL Goal &amp; KW Info'!$E$26),'CPL Goal &amp; KW Info'!$G$26,IF(AND(I890&lt;1,J890&lt;2,H890&gt;'CPL Goal &amp; KW Info'!$E$25),'CPL Goal &amp; KW Info'!$G$25,IF(AND(I890&lt;1,J890&lt;2,H890&gt;'CPL Goal &amp; KW Info'!$E$24),'CPL Goal &amp; KW Info'!$G$24,"0%"))))))))))))))))))))))))))))))))))))</f>
        <v>J4</v>
      </c>
      <c r="N890" s="22" t="e">
        <f t="shared" si="65"/>
        <v>#VALUE!</v>
      </c>
      <c r="O890" s="5" t="str">
        <f t="shared" si="66"/>
        <v/>
      </c>
      <c r="P890" s="1"/>
      <c r="Q890" s="6"/>
      <c r="R890" s="1"/>
    </row>
    <row r="891" spans="1:18">
      <c r="A891" s="13" t="str">
        <f>IF('CPL Goal &amp; KW Info'!I897="","",'CPL Goal &amp; KW Info'!I897)</f>
        <v/>
      </c>
      <c r="B891" s="13" t="str">
        <f>IF('CPL Goal &amp; KW Info'!J897="","",'CPL Goal &amp; KW Info'!J897)</f>
        <v/>
      </c>
      <c r="C891" s="13" t="str">
        <f>IF('CPL Goal &amp; KW Info'!K897="","",'CPL Goal &amp; KW Info'!K897)</f>
        <v/>
      </c>
      <c r="D891" s="28" t="str">
        <f>IF('CPL Goal &amp; KW Info'!L897="","",'CPL Goal &amp; KW Info'!L897)</f>
        <v/>
      </c>
      <c r="E891" s="13" t="str">
        <f>IF('CPL Goal &amp; KW Info'!M897="","",'CPL Goal &amp; KW Info'!M897)</f>
        <v/>
      </c>
      <c r="F891" s="13" t="str">
        <f>IF('CPL Goal &amp; KW Info'!N897="","",'CPL Goal &amp; KW Info'!N897)</f>
        <v/>
      </c>
      <c r="G891" s="13" t="str">
        <f>IF('CPL Goal &amp; KW Info'!O897="","",'CPL Goal &amp; KW Info'!O897)</f>
        <v/>
      </c>
      <c r="H891" s="28" t="str">
        <f>IF('CPL Goal &amp; KW Info'!P897="","",'CPL Goal &amp; KW Info'!P897)</f>
        <v/>
      </c>
      <c r="I891" s="13" t="str">
        <f>IF('CPL Goal &amp; KW Info'!Q897="","",'CPL Goal &amp; KW Info'!Q897)</f>
        <v/>
      </c>
      <c r="J891" s="13" t="str">
        <f>IF('CPL Goal &amp; KW Info'!R897="","",'CPL Goal &amp; KW Info'!R897)</f>
        <v/>
      </c>
      <c r="K891" s="1" t="str">
        <f t="shared" si="63"/>
        <v/>
      </c>
      <c r="L891" s="21" t="str">
        <f t="shared" si="64"/>
        <v/>
      </c>
      <c r="M891" s="22" t="str">
        <f>IF(AND(I891&gt;0,J891&gt;4,K891&lt;'CPL Goal &amp; KW Info'!$B$5),'CPL Goal &amp; KW Info'!$C$5,IF(AND(I891&gt;0,J891&gt;4,K891&lt;'CPL Goal &amp; KW Info'!$B$6),'CPL Goal &amp; KW Info'!$C$6,IF(AND(I891&gt;0,J891&gt;4,K891&lt;'CPL Goal &amp; KW Info'!$B$7),'CPL Goal &amp; KW Info'!$C$7,IF(AND(I891&gt;0,J891&gt;4,K891&lt;'CPL Goal &amp; KW Info'!$B$8),'CPL Goal &amp; KW Info'!$C$8,IF(AND(I891&gt;0,J891&gt;4,K891&gt;'CPL Goal &amp; KW Info'!$B$11),'CPL Goal &amp; KW Info'!$C$11,IF(AND(I891&gt;0,J891&gt;4,K891&gt;'CPL Goal &amp; KW Info'!$B$10),'CPL Goal &amp; KW Info'!$C$10,IF(AND(I891&gt;0,J891&gt;4,K891&lt;'CPL Goal &amp; KW Info'!$B$10,K891&gt;'CPL Goal &amp; KW Info'!$B$8),'CPL Goal &amp; KW Info'!$C$9,IF(AND(I891&gt;0,J891&gt;2,K891&lt;'CPL Goal &amp; KW Info'!$B$15),'CPL Goal &amp; KW Info'!$C$15,IF(AND(I891&gt;0,J891&gt;2,K891&lt;'CPL Goal &amp; KW Info'!$B$16),'CPL Goal &amp; KW Info'!$C$16,IF(AND(I891&gt;0,J891&gt;2,K891&lt;'CPL Goal &amp; KW Info'!$B$17),'CPL Goal &amp; KW Info'!$C$17,IF(AND(I891&gt;0,J891&gt;2,K891&lt;'CPL Goal &amp; KW Info'!$B$18),'CPL Goal &amp; KW Info'!$C$18,IF(AND(I891&gt;0,J891&gt;2,K891&gt;'CPL Goal &amp; KW Info'!$B$21),'CPL Goal &amp; KW Info'!$C$21,IF(AND(I891&gt;0,J891&gt;2,K891&gt;'CPL Goal &amp; KW Info'!$B$20),'CPL Goal &amp; KW Info'!$C$20,IF(AND(I891&gt;0,J891&gt;2,K891&lt;'CPL Goal &amp; KW Info'!$B$20,K891&gt;'CPL Goal &amp; KW Info'!$B$18),'CPL Goal &amp; KW Info'!$C$19,IF(AND(I891&gt;0,J891&lt;2,K891&gt;'CPL Goal &amp; KW Info'!$B$28),'CPL Goal &amp; KW Info'!$C$28,IF(AND(I891&gt;0,J891&lt;2,K891&gt;'CPL Goal &amp; KW Info'!$B$27),'CPL Goal &amp; KW Info'!$C$27,IF(AND(I891&gt;0,J891&lt;2,K891&gt;'CPL Goal &amp; KW Info'!$B$26),'CPL Goal &amp; KW Info'!$C$26,IF(AND(I891&gt;0,J891&lt;2,K891&lt;'CPL Goal &amp; KW Info'!$B$26),'CPL Goal &amp; KW Info'!$C$25,IF(AND(I891&lt;1,J891&gt;4,H891&lt;'CPL Goal &amp; KW Info'!$E$5,L891&gt;5%),'CPL Goal &amp; KW Info'!$G$5,IF(AND(I891&lt;1,J891&gt;4,H891&lt;'CPL Goal &amp; KW Info'!$E$6,L891&gt;3%),'CPL Goal &amp; KW Info'!$G$6,IF(AND(I891&lt;1,J891&gt;4,H891&lt;'CPL Goal &amp; KW Info'!$E$7,L891&gt;5%),'CPL Goal &amp; KW Info'!$G$7,IF(AND(I891&lt;1,J891&gt;4,H891&lt;'CPL Goal &amp; KW Info'!$E$8,L891&gt;3%),'CPL Goal &amp; KW Info'!$G$8,IF(AND(I891&lt;1,J891&gt;4,H891&gt;'CPL Goal &amp; KW Info'!$E$10),'CPL Goal &amp; KW Info'!$G$10,IF(AND(I891&lt;1,J891&gt;4,H891&gt;'CPL Goal &amp; KW Info'!$E$9),'CPL Goal &amp; KW Info'!$G$9,IF(AND(I891&lt;1,J891&gt;4,H891&lt;'CPL Goal &amp; KW Info'!$E$9,H891&gt;'CPL Goal &amp; KW Info'!$E$8),"0%",IF(AND(I891&lt;1,J891&gt;2,H891&lt;'CPL Goal &amp; KW Info'!$E$15,L891&gt;5%),'CPL Goal &amp; KW Info'!$G$15,IF(AND(I891&lt;1,J891&gt;2,H891&lt;'CPL Goal &amp; KW Info'!$E$16,L891&gt;3%),'CPL Goal &amp; KW Info'!$G$16,IF(AND(I891&lt;1,J891&gt;2,H891&lt;'CPL Goal &amp; KW Info'!$E$17,L891&gt;5%),'CPL Goal &amp; KW Info'!$G$17,IF(AND(I891&lt;1,J891&gt;2,H891&lt;'CPL Goal &amp; KW Info'!$E$18,L891&gt;3%),'CPL Goal &amp; KW Info'!$G$18,IF(AND(I891&lt;1,J891&gt;2,H891&gt;'CPL Goal &amp; KW Info'!$E$20),'CPL Goal &amp; KW Info'!$G$20,IF(AND(I891&lt;1,J891&gt;2,H891&gt;'CPL Goal &amp; KW Info'!$E$19),'CPL Goal &amp; KW Info'!$G$19,IF(AND(I891&lt;1,J891&gt;2,H891&lt;'CPL Goal &amp; KW Info'!$E$19,H891&gt;'CPL Goal &amp; KW Info'!$E$18),"0%",IF(AND(I891&lt;1,J891&lt;2,H891&gt;'CPL Goal &amp; KW Info'!$E$27),'CPL Goal &amp; KW Info'!$G$27,IF(AND(I891&lt;1,J891&lt;2,H891&gt;'CPL Goal &amp; KW Info'!$E$26),'CPL Goal &amp; KW Info'!$G$26,IF(AND(I891&lt;1,J891&lt;2,H891&gt;'CPL Goal &amp; KW Info'!$E$25),'CPL Goal &amp; KW Info'!$G$25,IF(AND(I891&lt;1,J891&lt;2,H891&gt;'CPL Goal &amp; KW Info'!$E$24),'CPL Goal &amp; KW Info'!$G$24,"0%"))))))))))))))))))))))))))))))))))))</f>
        <v>J4</v>
      </c>
      <c r="N891" s="22" t="e">
        <f t="shared" si="65"/>
        <v>#VALUE!</v>
      </c>
      <c r="O891" s="5" t="str">
        <f t="shared" si="66"/>
        <v/>
      </c>
      <c r="P891" s="1"/>
      <c r="Q891" s="6"/>
      <c r="R891" s="1"/>
    </row>
    <row r="892" spans="1:18">
      <c r="A892" s="13" t="str">
        <f>IF('CPL Goal &amp; KW Info'!I898="","",'CPL Goal &amp; KW Info'!I898)</f>
        <v/>
      </c>
      <c r="B892" s="13" t="str">
        <f>IF('CPL Goal &amp; KW Info'!J898="","",'CPL Goal &amp; KW Info'!J898)</f>
        <v/>
      </c>
      <c r="C892" s="13" t="str">
        <f>IF('CPL Goal &amp; KW Info'!K898="","",'CPL Goal &amp; KW Info'!K898)</f>
        <v/>
      </c>
      <c r="D892" s="28" t="str">
        <f>IF('CPL Goal &amp; KW Info'!L898="","",'CPL Goal &amp; KW Info'!L898)</f>
        <v/>
      </c>
      <c r="E892" s="13" t="str">
        <f>IF('CPL Goal &amp; KW Info'!M898="","",'CPL Goal &amp; KW Info'!M898)</f>
        <v/>
      </c>
      <c r="F892" s="13" t="str">
        <f>IF('CPL Goal &amp; KW Info'!N898="","",'CPL Goal &amp; KW Info'!N898)</f>
        <v/>
      </c>
      <c r="G892" s="13" t="str">
        <f>IF('CPL Goal &amp; KW Info'!O898="","",'CPL Goal &amp; KW Info'!O898)</f>
        <v/>
      </c>
      <c r="H892" s="28" t="str">
        <f>IF('CPL Goal &amp; KW Info'!P898="","",'CPL Goal &amp; KW Info'!P898)</f>
        <v/>
      </c>
      <c r="I892" s="13" t="str">
        <f>IF('CPL Goal &amp; KW Info'!Q898="","",'CPL Goal &amp; KW Info'!Q898)</f>
        <v/>
      </c>
      <c r="J892" s="13" t="str">
        <f>IF('CPL Goal &amp; KW Info'!R898="","",'CPL Goal &amp; KW Info'!R898)</f>
        <v/>
      </c>
      <c r="K892" s="1" t="str">
        <f t="shared" si="63"/>
        <v/>
      </c>
      <c r="L892" s="21" t="str">
        <f t="shared" si="64"/>
        <v/>
      </c>
      <c r="M892" s="22" t="str">
        <f>IF(AND(I892&gt;0,J892&gt;4,K892&lt;'CPL Goal &amp; KW Info'!$B$5),'CPL Goal &amp; KW Info'!$C$5,IF(AND(I892&gt;0,J892&gt;4,K892&lt;'CPL Goal &amp; KW Info'!$B$6),'CPL Goal &amp; KW Info'!$C$6,IF(AND(I892&gt;0,J892&gt;4,K892&lt;'CPL Goal &amp; KW Info'!$B$7),'CPL Goal &amp; KW Info'!$C$7,IF(AND(I892&gt;0,J892&gt;4,K892&lt;'CPL Goal &amp; KW Info'!$B$8),'CPL Goal &amp; KW Info'!$C$8,IF(AND(I892&gt;0,J892&gt;4,K892&gt;'CPL Goal &amp; KW Info'!$B$11),'CPL Goal &amp; KW Info'!$C$11,IF(AND(I892&gt;0,J892&gt;4,K892&gt;'CPL Goal &amp; KW Info'!$B$10),'CPL Goal &amp; KW Info'!$C$10,IF(AND(I892&gt;0,J892&gt;4,K892&lt;'CPL Goal &amp; KW Info'!$B$10,K892&gt;'CPL Goal &amp; KW Info'!$B$8),'CPL Goal &amp; KW Info'!$C$9,IF(AND(I892&gt;0,J892&gt;2,K892&lt;'CPL Goal &amp; KW Info'!$B$15),'CPL Goal &amp; KW Info'!$C$15,IF(AND(I892&gt;0,J892&gt;2,K892&lt;'CPL Goal &amp; KW Info'!$B$16),'CPL Goal &amp; KW Info'!$C$16,IF(AND(I892&gt;0,J892&gt;2,K892&lt;'CPL Goal &amp; KW Info'!$B$17),'CPL Goal &amp; KW Info'!$C$17,IF(AND(I892&gt;0,J892&gt;2,K892&lt;'CPL Goal &amp; KW Info'!$B$18),'CPL Goal &amp; KW Info'!$C$18,IF(AND(I892&gt;0,J892&gt;2,K892&gt;'CPL Goal &amp; KW Info'!$B$21),'CPL Goal &amp; KW Info'!$C$21,IF(AND(I892&gt;0,J892&gt;2,K892&gt;'CPL Goal &amp; KW Info'!$B$20),'CPL Goal &amp; KW Info'!$C$20,IF(AND(I892&gt;0,J892&gt;2,K892&lt;'CPL Goal &amp; KW Info'!$B$20,K892&gt;'CPL Goal &amp; KW Info'!$B$18),'CPL Goal &amp; KW Info'!$C$19,IF(AND(I892&gt;0,J892&lt;2,K892&gt;'CPL Goal &amp; KW Info'!$B$28),'CPL Goal &amp; KW Info'!$C$28,IF(AND(I892&gt;0,J892&lt;2,K892&gt;'CPL Goal &amp; KW Info'!$B$27),'CPL Goal &amp; KW Info'!$C$27,IF(AND(I892&gt;0,J892&lt;2,K892&gt;'CPL Goal &amp; KW Info'!$B$26),'CPL Goal &amp; KW Info'!$C$26,IF(AND(I892&gt;0,J892&lt;2,K892&lt;'CPL Goal &amp; KW Info'!$B$26),'CPL Goal &amp; KW Info'!$C$25,IF(AND(I892&lt;1,J892&gt;4,H892&lt;'CPL Goal &amp; KW Info'!$E$5,L892&gt;5%),'CPL Goal &amp; KW Info'!$G$5,IF(AND(I892&lt;1,J892&gt;4,H892&lt;'CPL Goal &amp; KW Info'!$E$6,L892&gt;3%),'CPL Goal &amp; KW Info'!$G$6,IF(AND(I892&lt;1,J892&gt;4,H892&lt;'CPL Goal &amp; KW Info'!$E$7,L892&gt;5%),'CPL Goal &amp; KW Info'!$G$7,IF(AND(I892&lt;1,J892&gt;4,H892&lt;'CPL Goal &amp; KW Info'!$E$8,L892&gt;3%),'CPL Goal &amp; KW Info'!$G$8,IF(AND(I892&lt;1,J892&gt;4,H892&gt;'CPL Goal &amp; KW Info'!$E$10),'CPL Goal &amp; KW Info'!$G$10,IF(AND(I892&lt;1,J892&gt;4,H892&gt;'CPL Goal &amp; KW Info'!$E$9),'CPL Goal &amp; KW Info'!$G$9,IF(AND(I892&lt;1,J892&gt;4,H892&lt;'CPL Goal &amp; KW Info'!$E$9,H892&gt;'CPL Goal &amp; KW Info'!$E$8),"0%",IF(AND(I892&lt;1,J892&gt;2,H892&lt;'CPL Goal &amp; KW Info'!$E$15,L892&gt;5%),'CPL Goal &amp; KW Info'!$G$15,IF(AND(I892&lt;1,J892&gt;2,H892&lt;'CPL Goal &amp; KW Info'!$E$16,L892&gt;3%),'CPL Goal &amp; KW Info'!$G$16,IF(AND(I892&lt;1,J892&gt;2,H892&lt;'CPL Goal &amp; KW Info'!$E$17,L892&gt;5%),'CPL Goal &amp; KW Info'!$G$17,IF(AND(I892&lt;1,J892&gt;2,H892&lt;'CPL Goal &amp; KW Info'!$E$18,L892&gt;3%),'CPL Goal &amp; KW Info'!$G$18,IF(AND(I892&lt;1,J892&gt;2,H892&gt;'CPL Goal &amp; KW Info'!$E$20),'CPL Goal &amp; KW Info'!$G$20,IF(AND(I892&lt;1,J892&gt;2,H892&gt;'CPL Goal &amp; KW Info'!$E$19),'CPL Goal &amp; KW Info'!$G$19,IF(AND(I892&lt;1,J892&gt;2,H892&lt;'CPL Goal &amp; KW Info'!$E$19,H892&gt;'CPL Goal &amp; KW Info'!$E$18),"0%",IF(AND(I892&lt;1,J892&lt;2,H892&gt;'CPL Goal &amp; KW Info'!$E$27),'CPL Goal &amp; KW Info'!$G$27,IF(AND(I892&lt;1,J892&lt;2,H892&gt;'CPL Goal &amp; KW Info'!$E$26),'CPL Goal &amp; KW Info'!$G$26,IF(AND(I892&lt;1,J892&lt;2,H892&gt;'CPL Goal &amp; KW Info'!$E$25),'CPL Goal &amp; KW Info'!$G$25,IF(AND(I892&lt;1,J892&lt;2,H892&gt;'CPL Goal &amp; KW Info'!$E$24),'CPL Goal &amp; KW Info'!$G$24,"0%"))))))))))))))))))))))))))))))))))))</f>
        <v>J4</v>
      </c>
      <c r="N892" s="22" t="e">
        <f t="shared" si="65"/>
        <v>#VALUE!</v>
      </c>
      <c r="O892" s="5" t="str">
        <f t="shared" si="66"/>
        <v/>
      </c>
      <c r="P892" s="1"/>
      <c r="Q892" s="6"/>
      <c r="R892" s="1"/>
    </row>
    <row r="893" spans="1:18">
      <c r="A893" s="13" t="str">
        <f>IF('CPL Goal &amp; KW Info'!I899="","",'CPL Goal &amp; KW Info'!I899)</f>
        <v/>
      </c>
      <c r="B893" s="13" t="str">
        <f>IF('CPL Goal &amp; KW Info'!J899="","",'CPL Goal &amp; KW Info'!J899)</f>
        <v/>
      </c>
      <c r="C893" s="13" t="str">
        <f>IF('CPL Goal &amp; KW Info'!K899="","",'CPL Goal &amp; KW Info'!K899)</f>
        <v/>
      </c>
      <c r="D893" s="28" t="str">
        <f>IF('CPL Goal &amp; KW Info'!L899="","",'CPL Goal &amp; KW Info'!L899)</f>
        <v/>
      </c>
      <c r="E893" s="13" t="str">
        <f>IF('CPL Goal &amp; KW Info'!M899="","",'CPL Goal &amp; KW Info'!M899)</f>
        <v/>
      </c>
      <c r="F893" s="13" t="str">
        <f>IF('CPL Goal &amp; KW Info'!N899="","",'CPL Goal &amp; KW Info'!N899)</f>
        <v/>
      </c>
      <c r="G893" s="13" t="str">
        <f>IF('CPL Goal &amp; KW Info'!O899="","",'CPL Goal &amp; KW Info'!O899)</f>
        <v/>
      </c>
      <c r="H893" s="28" t="str">
        <f>IF('CPL Goal &amp; KW Info'!P899="","",'CPL Goal &amp; KW Info'!P899)</f>
        <v/>
      </c>
      <c r="I893" s="13" t="str">
        <f>IF('CPL Goal &amp; KW Info'!Q899="","",'CPL Goal &amp; KW Info'!Q899)</f>
        <v/>
      </c>
      <c r="J893" s="13" t="str">
        <f>IF('CPL Goal &amp; KW Info'!R899="","",'CPL Goal &amp; KW Info'!R899)</f>
        <v/>
      </c>
      <c r="K893" s="1" t="str">
        <f t="shared" si="63"/>
        <v/>
      </c>
      <c r="L893" s="21" t="str">
        <f t="shared" si="64"/>
        <v/>
      </c>
      <c r="M893" s="22" t="str">
        <f>IF(AND(I893&gt;0,J893&gt;4,K893&lt;'CPL Goal &amp; KW Info'!$B$5),'CPL Goal &amp; KW Info'!$C$5,IF(AND(I893&gt;0,J893&gt;4,K893&lt;'CPL Goal &amp; KW Info'!$B$6),'CPL Goal &amp; KW Info'!$C$6,IF(AND(I893&gt;0,J893&gt;4,K893&lt;'CPL Goal &amp; KW Info'!$B$7),'CPL Goal &amp; KW Info'!$C$7,IF(AND(I893&gt;0,J893&gt;4,K893&lt;'CPL Goal &amp; KW Info'!$B$8),'CPL Goal &amp; KW Info'!$C$8,IF(AND(I893&gt;0,J893&gt;4,K893&gt;'CPL Goal &amp; KW Info'!$B$11),'CPL Goal &amp; KW Info'!$C$11,IF(AND(I893&gt;0,J893&gt;4,K893&gt;'CPL Goal &amp; KW Info'!$B$10),'CPL Goal &amp; KW Info'!$C$10,IF(AND(I893&gt;0,J893&gt;4,K893&lt;'CPL Goal &amp; KW Info'!$B$10,K893&gt;'CPL Goal &amp; KW Info'!$B$8),'CPL Goal &amp; KW Info'!$C$9,IF(AND(I893&gt;0,J893&gt;2,K893&lt;'CPL Goal &amp; KW Info'!$B$15),'CPL Goal &amp; KW Info'!$C$15,IF(AND(I893&gt;0,J893&gt;2,K893&lt;'CPL Goal &amp; KW Info'!$B$16),'CPL Goal &amp; KW Info'!$C$16,IF(AND(I893&gt;0,J893&gt;2,K893&lt;'CPL Goal &amp; KW Info'!$B$17),'CPL Goal &amp; KW Info'!$C$17,IF(AND(I893&gt;0,J893&gt;2,K893&lt;'CPL Goal &amp; KW Info'!$B$18),'CPL Goal &amp; KW Info'!$C$18,IF(AND(I893&gt;0,J893&gt;2,K893&gt;'CPL Goal &amp; KW Info'!$B$21),'CPL Goal &amp; KW Info'!$C$21,IF(AND(I893&gt;0,J893&gt;2,K893&gt;'CPL Goal &amp; KW Info'!$B$20),'CPL Goal &amp; KW Info'!$C$20,IF(AND(I893&gt;0,J893&gt;2,K893&lt;'CPL Goal &amp; KW Info'!$B$20,K893&gt;'CPL Goal &amp; KW Info'!$B$18),'CPL Goal &amp; KW Info'!$C$19,IF(AND(I893&gt;0,J893&lt;2,K893&gt;'CPL Goal &amp; KW Info'!$B$28),'CPL Goal &amp; KW Info'!$C$28,IF(AND(I893&gt;0,J893&lt;2,K893&gt;'CPL Goal &amp; KW Info'!$B$27),'CPL Goal &amp; KW Info'!$C$27,IF(AND(I893&gt;0,J893&lt;2,K893&gt;'CPL Goal &amp; KW Info'!$B$26),'CPL Goal &amp; KW Info'!$C$26,IF(AND(I893&gt;0,J893&lt;2,K893&lt;'CPL Goal &amp; KW Info'!$B$26),'CPL Goal &amp; KW Info'!$C$25,IF(AND(I893&lt;1,J893&gt;4,H893&lt;'CPL Goal &amp; KW Info'!$E$5,L893&gt;5%),'CPL Goal &amp; KW Info'!$G$5,IF(AND(I893&lt;1,J893&gt;4,H893&lt;'CPL Goal &amp; KW Info'!$E$6,L893&gt;3%),'CPL Goal &amp; KW Info'!$G$6,IF(AND(I893&lt;1,J893&gt;4,H893&lt;'CPL Goal &amp; KW Info'!$E$7,L893&gt;5%),'CPL Goal &amp; KW Info'!$G$7,IF(AND(I893&lt;1,J893&gt;4,H893&lt;'CPL Goal &amp; KW Info'!$E$8,L893&gt;3%),'CPL Goal &amp; KW Info'!$G$8,IF(AND(I893&lt;1,J893&gt;4,H893&gt;'CPL Goal &amp; KW Info'!$E$10),'CPL Goal &amp; KW Info'!$G$10,IF(AND(I893&lt;1,J893&gt;4,H893&gt;'CPL Goal &amp; KW Info'!$E$9),'CPL Goal &amp; KW Info'!$G$9,IF(AND(I893&lt;1,J893&gt;4,H893&lt;'CPL Goal &amp; KW Info'!$E$9,H893&gt;'CPL Goal &amp; KW Info'!$E$8),"0%",IF(AND(I893&lt;1,J893&gt;2,H893&lt;'CPL Goal &amp; KW Info'!$E$15,L893&gt;5%),'CPL Goal &amp; KW Info'!$G$15,IF(AND(I893&lt;1,J893&gt;2,H893&lt;'CPL Goal &amp; KW Info'!$E$16,L893&gt;3%),'CPL Goal &amp; KW Info'!$G$16,IF(AND(I893&lt;1,J893&gt;2,H893&lt;'CPL Goal &amp; KW Info'!$E$17,L893&gt;5%),'CPL Goal &amp; KW Info'!$G$17,IF(AND(I893&lt;1,J893&gt;2,H893&lt;'CPL Goal &amp; KW Info'!$E$18,L893&gt;3%),'CPL Goal &amp; KW Info'!$G$18,IF(AND(I893&lt;1,J893&gt;2,H893&gt;'CPL Goal &amp; KW Info'!$E$20),'CPL Goal &amp; KW Info'!$G$20,IF(AND(I893&lt;1,J893&gt;2,H893&gt;'CPL Goal &amp; KW Info'!$E$19),'CPL Goal &amp; KW Info'!$G$19,IF(AND(I893&lt;1,J893&gt;2,H893&lt;'CPL Goal &amp; KW Info'!$E$19,H893&gt;'CPL Goal &amp; KW Info'!$E$18),"0%",IF(AND(I893&lt;1,J893&lt;2,H893&gt;'CPL Goal &amp; KW Info'!$E$27),'CPL Goal &amp; KW Info'!$G$27,IF(AND(I893&lt;1,J893&lt;2,H893&gt;'CPL Goal &amp; KW Info'!$E$26),'CPL Goal &amp; KW Info'!$G$26,IF(AND(I893&lt;1,J893&lt;2,H893&gt;'CPL Goal &amp; KW Info'!$E$25),'CPL Goal &amp; KW Info'!$G$25,IF(AND(I893&lt;1,J893&lt;2,H893&gt;'CPL Goal &amp; KW Info'!$E$24),'CPL Goal &amp; KW Info'!$G$24,"0%"))))))))))))))))))))))))))))))))))))</f>
        <v>J4</v>
      </c>
      <c r="N893" s="22" t="e">
        <f t="shared" si="65"/>
        <v>#VALUE!</v>
      </c>
      <c r="O893" s="5" t="str">
        <f t="shared" si="66"/>
        <v/>
      </c>
      <c r="P893" s="1"/>
      <c r="Q893" s="6"/>
      <c r="R893" s="1"/>
    </row>
    <row r="894" spans="1:18">
      <c r="A894" s="13" t="str">
        <f>IF('CPL Goal &amp; KW Info'!I900="","",'CPL Goal &amp; KW Info'!I900)</f>
        <v/>
      </c>
      <c r="B894" s="13" t="str">
        <f>IF('CPL Goal &amp; KW Info'!J900="","",'CPL Goal &amp; KW Info'!J900)</f>
        <v/>
      </c>
      <c r="C894" s="13" t="str">
        <f>IF('CPL Goal &amp; KW Info'!K900="","",'CPL Goal &amp; KW Info'!K900)</f>
        <v/>
      </c>
      <c r="D894" s="28" t="str">
        <f>IF('CPL Goal &amp; KW Info'!L900="","",'CPL Goal &amp; KW Info'!L900)</f>
        <v/>
      </c>
      <c r="E894" s="13" t="str">
        <f>IF('CPL Goal &amp; KW Info'!M900="","",'CPL Goal &amp; KW Info'!M900)</f>
        <v/>
      </c>
      <c r="F894" s="13" t="str">
        <f>IF('CPL Goal &amp; KW Info'!N900="","",'CPL Goal &amp; KW Info'!N900)</f>
        <v/>
      </c>
      <c r="G894" s="13" t="str">
        <f>IF('CPL Goal &amp; KW Info'!O900="","",'CPL Goal &amp; KW Info'!O900)</f>
        <v/>
      </c>
      <c r="H894" s="28" t="str">
        <f>IF('CPL Goal &amp; KW Info'!P900="","",'CPL Goal &amp; KW Info'!P900)</f>
        <v/>
      </c>
      <c r="I894" s="13" t="str">
        <f>IF('CPL Goal &amp; KW Info'!Q900="","",'CPL Goal &amp; KW Info'!Q900)</f>
        <v/>
      </c>
      <c r="J894" s="13" t="str">
        <f>IF('CPL Goal &amp; KW Info'!R900="","",'CPL Goal &amp; KW Info'!R900)</f>
        <v/>
      </c>
      <c r="K894" s="1" t="str">
        <f t="shared" si="63"/>
        <v/>
      </c>
      <c r="L894" s="21" t="str">
        <f t="shared" si="64"/>
        <v/>
      </c>
      <c r="M894" s="22" t="str">
        <f>IF(AND(I894&gt;0,J894&gt;4,K894&lt;'CPL Goal &amp; KW Info'!$B$5),'CPL Goal &amp; KW Info'!$C$5,IF(AND(I894&gt;0,J894&gt;4,K894&lt;'CPL Goal &amp; KW Info'!$B$6),'CPL Goal &amp; KW Info'!$C$6,IF(AND(I894&gt;0,J894&gt;4,K894&lt;'CPL Goal &amp; KW Info'!$B$7),'CPL Goal &amp; KW Info'!$C$7,IF(AND(I894&gt;0,J894&gt;4,K894&lt;'CPL Goal &amp; KW Info'!$B$8),'CPL Goal &amp; KW Info'!$C$8,IF(AND(I894&gt;0,J894&gt;4,K894&gt;'CPL Goal &amp; KW Info'!$B$11),'CPL Goal &amp; KW Info'!$C$11,IF(AND(I894&gt;0,J894&gt;4,K894&gt;'CPL Goal &amp; KW Info'!$B$10),'CPL Goal &amp; KW Info'!$C$10,IF(AND(I894&gt;0,J894&gt;4,K894&lt;'CPL Goal &amp; KW Info'!$B$10,K894&gt;'CPL Goal &amp; KW Info'!$B$8),'CPL Goal &amp; KW Info'!$C$9,IF(AND(I894&gt;0,J894&gt;2,K894&lt;'CPL Goal &amp; KW Info'!$B$15),'CPL Goal &amp; KW Info'!$C$15,IF(AND(I894&gt;0,J894&gt;2,K894&lt;'CPL Goal &amp; KW Info'!$B$16),'CPL Goal &amp; KW Info'!$C$16,IF(AND(I894&gt;0,J894&gt;2,K894&lt;'CPL Goal &amp; KW Info'!$B$17),'CPL Goal &amp; KW Info'!$C$17,IF(AND(I894&gt;0,J894&gt;2,K894&lt;'CPL Goal &amp; KW Info'!$B$18),'CPL Goal &amp; KW Info'!$C$18,IF(AND(I894&gt;0,J894&gt;2,K894&gt;'CPL Goal &amp; KW Info'!$B$21),'CPL Goal &amp; KW Info'!$C$21,IF(AND(I894&gt;0,J894&gt;2,K894&gt;'CPL Goal &amp; KW Info'!$B$20),'CPL Goal &amp; KW Info'!$C$20,IF(AND(I894&gt;0,J894&gt;2,K894&lt;'CPL Goal &amp; KW Info'!$B$20,K894&gt;'CPL Goal &amp; KW Info'!$B$18),'CPL Goal &amp; KW Info'!$C$19,IF(AND(I894&gt;0,J894&lt;2,K894&gt;'CPL Goal &amp; KW Info'!$B$28),'CPL Goal &amp; KW Info'!$C$28,IF(AND(I894&gt;0,J894&lt;2,K894&gt;'CPL Goal &amp; KW Info'!$B$27),'CPL Goal &amp; KW Info'!$C$27,IF(AND(I894&gt;0,J894&lt;2,K894&gt;'CPL Goal &amp; KW Info'!$B$26),'CPL Goal &amp; KW Info'!$C$26,IF(AND(I894&gt;0,J894&lt;2,K894&lt;'CPL Goal &amp; KW Info'!$B$26),'CPL Goal &amp; KW Info'!$C$25,IF(AND(I894&lt;1,J894&gt;4,H894&lt;'CPL Goal &amp; KW Info'!$E$5,L894&gt;5%),'CPL Goal &amp; KW Info'!$G$5,IF(AND(I894&lt;1,J894&gt;4,H894&lt;'CPL Goal &amp; KW Info'!$E$6,L894&gt;3%),'CPL Goal &amp; KW Info'!$G$6,IF(AND(I894&lt;1,J894&gt;4,H894&lt;'CPL Goal &amp; KW Info'!$E$7,L894&gt;5%),'CPL Goal &amp; KW Info'!$G$7,IF(AND(I894&lt;1,J894&gt;4,H894&lt;'CPL Goal &amp; KW Info'!$E$8,L894&gt;3%),'CPL Goal &amp; KW Info'!$G$8,IF(AND(I894&lt;1,J894&gt;4,H894&gt;'CPL Goal &amp; KW Info'!$E$10),'CPL Goal &amp; KW Info'!$G$10,IF(AND(I894&lt;1,J894&gt;4,H894&gt;'CPL Goal &amp; KW Info'!$E$9),'CPL Goal &amp; KW Info'!$G$9,IF(AND(I894&lt;1,J894&gt;4,H894&lt;'CPL Goal &amp; KW Info'!$E$9,H894&gt;'CPL Goal &amp; KW Info'!$E$8),"0%",IF(AND(I894&lt;1,J894&gt;2,H894&lt;'CPL Goal &amp; KW Info'!$E$15,L894&gt;5%),'CPL Goal &amp; KW Info'!$G$15,IF(AND(I894&lt;1,J894&gt;2,H894&lt;'CPL Goal &amp; KW Info'!$E$16,L894&gt;3%),'CPL Goal &amp; KW Info'!$G$16,IF(AND(I894&lt;1,J894&gt;2,H894&lt;'CPL Goal &amp; KW Info'!$E$17,L894&gt;5%),'CPL Goal &amp; KW Info'!$G$17,IF(AND(I894&lt;1,J894&gt;2,H894&lt;'CPL Goal &amp; KW Info'!$E$18,L894&gt;3%),'CPL Goal &amp; KW Info'!$G$18,IF(AND(I894&lt;1,J894&gt;2,H894&gt;'CPL Goal &amp; KW Info'!$E$20),'CPL Goal &amp; KW Info'!$G$20,IF(AND(I894&lt;1,J894&gt;2,H894&gt;'CPL Goal &amp; KW Info'!$E$19),'CPL Goal &amp; KW Info'!$G$19,IF(AND(I894&lt;1,J894&gt;2,H894&lt;'CPL Goal &amp; KW Info'!$E$19,H894&gt;'CPL Goal &amp; KW Info'!$E$18),"0%",IF(AND(I894&lt;1,J894&lt;2,H894&gt;'CPL Goal &amp; KW Info'!$E$27),'CPL Goal &amp; KW Info'!$G$27,IF(AND(I894&lt;1,J894&lt;2,H894&gt;'CPL Goal &amp; KW Info'!$E$26),'CPL Goal &amp; KW Info'!$G$26,IF(AND(I894&lt;1,J894&lt;2,H894&gt;'CPL Goal &amp; KW Info'!$E$25),'CPL Goal &amp; KW Info'!$G$25,IF(AND(I894&lt;1,J894&lt;2,H894&gt;'CPL Goal &amp; KW Info'!$E$24),'CPL Goal &amp; KW Info'!$G$24,"0%"))))))))))))))))))))))))))))))))))))</f>
        <v>J4</v>
      </c>
      <c r="N894" s="22" t="e">
        <f t="shared" si="65"/>
        <v>#VALUE!</v>
      </c>
      <c r="O894" s="5" t="str">
        <f t="shared" si="66"/>
        <v/>
      </c>
      <c r="P894" s="1"/>
      <c r="Q894" s="6"/>
      <c r="R894" s="1"/>
    </row>
    <row r="895" spans="1:18">
      <c r="A895" s="13" t="str">
        <f>IF('CPL Goal &amp; KW Info'!I901="","",'CPL Goal &amp; KW Info'!I901)</f>
        <v/>
      </c>
      <c r="B895" s="13" t="str">
        <f>IF('CPL Goal &amp; KW Info'!J901="","",'CPL Goal &amp; KW Info'!J901)</f>
        <v/>
      </c>
      <c r="C895" s="13" t="str">
        <f>IF('CPL Goal &amp; KW Info'!K901="","",'CPL Goal &amp; KW Info'!K901)</f>
        <v/>
      </c>
      <c r="D895" s="28" t="str">
        <f>IF('CPL Goal &amp; KW Info'!L901="","",'CPL Goal &amp; KW Info'!L901)</f>
        <v/>
      </c>
      <c r="E895" s="13" t="str">
        <f>IF('CPL Goal &amp; KW Info'!M901="","",'CPL Goal &amp; KW Info'!M901)</f>
        <v/>
      </c>
      <c r="F895" s="13" t="str">
        <f>IF('CPL Goal &amp; KW Info'!N901="","",'CPL Goal &amp; KW Info'!N901)</f>
        <v/>
      </c>
      <c r="G895" s="13" t="str">
        <f>IF('CPL Goal &amp; KW Info'!O901="","",'CPL Goal &amp; KW Info'!O901)</f>
        <v/>
      </c>
      <c r="H895" s="28" t="str">
        <f>IF('CPL Goal &amp; KW Info'!P901="","",'CPL Goal &amp; KW Info'!P901)</f>
        <v/>
      </c>
      <c r="I895" s="13" t="str">
        <f>IF('CPL Goal &amp; KW Info'!Q901="","",'CPL Goal &amp; KW Info'!Q901)</f>
        <v/>
      </c>
      <c r="J895" s="13" t="str">
        <f>IF('CPL Goal &amp; KW Info'!R901="","",'CPL Goal &amp; KW Info'!R901)</f>
        <v/>
      </c>
      <c r="K895" s="1" t="str">
        <f t="shared" si="63"/>
        <v/>
      </c>
      <c r="L895" s="21" t="str">
        <f t="shared" si="64"/>
        <v/>
      </c>
      <c r="M895" s="22" t="str">
        <f>IF(AND(I895&gt;0,J895&gt;4,K895&lt;'CPL Goal &amp; KW Info'!$B$5),'CPL Goal &amp; KW Info'!$C$5,IF(AND(I895&gt;0,J895&gt;4,K895&lt;'CPL Goal &amp; KW Info'!$B$6),'CPL Goal &amp; KW Info'!$C$6,IF(AND(I895&gt;0,J895&gt;4,K895&lt;'CPL Goal &amp; KW Info'!$B$7),'CPL Goal &amp; KW Info'!$C$7,IF(AND(I895&gt;0,J895&gt;4,K895&lt;'CPL Goal &amp; KW Info'!$B$8),'CPL Goal &amp; KW Info'!$C$8,IF(AND(I895&gt;0,J895&gt;4,K895&gt;'CPL Goal &amp; KW Info'!$B$11),'CPL Goal &amp; KW Info'!$C$11,IF(AND(I895&gt;0,J895&gt;4,K895&gt;'CPL Goal &amp; KW Info'!$B$10),'CPL Goal &amp; KW Info'!$C$10,IF(AND(I895&gt;0,J895&gt;4,K895&lt;'CPL Goal &amp; KW Info'!$B$10,K895&gt;'CPL Goal &amp; KW Info'!$B$8),'CPL Goal &amp; KW Info'!$C$9,IF(AND(I895&gt;0,J895&gt;2,K895&lt;'CPL Goal &amp; KW Info'!$B$15),'CPL Goal &amp; KW Info'!$C$15,IF(AND(I895&gt;0,J895&gt;2,K895&lt;'CPL Goal &amp; KW Info'!$B$16),'CPL Goal &amp; KW Info'!$C$16,IF(AND(I895&gt;0,J895&gt;2,K895&lt;'CPL Goal &amp; KW Info'!$B$17),'CPL Goal &amp; KW Info'!$C$17,IF(AND(I895&gt;0,J895&gt;2,K895&lt;'CPL Goal &amp; KW Info'!$B$18),'CPL Goal &amp; KW Info'!$C$18,IF(AND(I895&gt;0,J895&gt;2,K895&gt;'CPL Goal &amp; KW Info'!$B$21),'CPL Goal &amp; KW Info'!$C$21,IF(AND(I895&gt;0,J895&gt;2,K895&gt;'CPL Goal &amp; KW Info'!$B$20),'CPL Goal &amp; KW Info'!$C$20,IF(AND(I895&gt;0,J895&gt;2,K895&lt;'CPL Goal &amp; KW Info'!$B$20,K895&gt;'CPL Goal &amp; KW Info'!$B$18),'CPL Goal &amp; KW Info'!$C$19,IF(AND(I895&gt;0,J895&lt;2,K895&gt;'CPL Goal &amp; KW Info'!$B$28),'CPL Goal &amp; KW Info'!$C$28,IF(AND(I895&gt;0,J895&lt;2,K895&gt;'CPL Goal &amp; KW Info'!$B$27),'CPL Goal &amp; KW Info'!$C$27,IF(AND(I895&gt;0,J895&lt;2,K895&gt;'CPL Goal &amp; KW Info'!$B$26),'CPL Goal &amp; KW Info'!$C$26,IF(AND(I895&gt;0,J895&lt;2,K895&lt;'CPL Goal &amp; KW Info'!$B$26),'CPL Goal &amp; KW Info'!$C$25,IF(AND(I895&lt;1,J895&gt;4,H895&lt;'CPL Goal &amp; KW Info'!$E$5,L895&gt;5%),'CPL Goal &amp; KW Info'!$G$5,IF(AND(I895&lt;1,J895&gt;4,H895&lt;'CPL Goal &amp; KW Info'!$E$6,L895&gt;3%),'CPL Goal &amp; KW Info'!$G$6,IF(AND(I895&lt;1,J895&gt;4,H895&lt;'CPL Goal &amp; KW Info'!$E$7,L895&gt;5%),'CPL Goal &amp; KW Info'!$G$7,IF(AND(I895&lt;1,J895&gt;4,H895&lt;'CPL Goal &amp; KW Info'!$E$8,L895&gt;3%),'CPL Goal &amp; KW Info'!$G$8,IF(AND(I895&lt;1,J895&gt;4,H895&gt;'CPL Goal &amp; KW Info'!$E$10),'CPL Goal &amp; KW Info'!$G$10,IF(AND(I895&lt;1,J895&gt;4,H895&gt;'CPL Goal &amp; KW Info'!$E$9),'CPL Goal &amp; KW Info'!$G$9,IF(AND(I895&lt;1,J895&gt;4,H895&lt;'CPL Goal &amp; KW Info'!$E$9,H895&gt;'CPL Goal &amp; KW Info'!$E$8),"0%",IF(AND(I895&lt;1,J895&gt;2,H895&lt;'CPL Goal &amp; KW Info'!$E$15,L895&gt;5%),'CPL Goal &amp; KW Info'!$G$15,IF(AND(I895&lt;1,J895&gt;2,H895&lt;'CPL Goal &amp; KW Info'!$E$16,L895&gt;3%),'CPL Goal &amp; KW Info'!$G$16,IF(AND(I895&lt;1,J895&gt;2,H895&lt;'CPL Goal &amp; KW Info'!$E$17,L895&gt;5%),'CPL Goal &amp; KW Info'!$G$17,IF(AND(I895&lt;1,J895&gt;2,H895&lt;'CPL Goal &amp; KW Info'!$E$18,L895&gt;3%),'CPL Goal &amp; KW Info'!$G$18,IF(AND(I895&lt;1,J895&gt;2,H895&gt;'CPL Goal &amp; KW Info'!$E$20),'CPL Goal &amp; KW Info'!$G$20,IF(AND(I895&lt;1,J895&gt;2,H895&gt;'CPL Goal &amp; KW Info'!$E$19),'CPL Goal &amp; KW Info'!$G$19,IF(AND(I895&lt;1,J895&gt;2,H895&lt;'CPL Goal &amp; KW Info'!$E$19,H895&gt;'CPL Goal &amp; KW Info'!$E$18),"0%",IF(AND(I895&lt;1,J895&lt;2,H895&gt;'CPL Goal &amp; KW Info'!$E$27),'CPL Goal &amp; KW Info'!$G$27,IF(AND(I895&lt;1,J895&lt;2,H895&gt;'CPL Goal &amp; KW Info'!$E$26),'CPL Goal &amp; KW Info'!$G$26,IF(AND(I895&lt;1,J895&lt;2,H895&gt;'CPL Goal &amp; KW Info'!$E$25),'CPL Goal &amp; KW Info'!$G$25,IF(AND(I895&lt;1,J895&lt;2,H895&gt;'CPL Goal &amp; KW Info'!$E$24),'CPL Goal &amp; KW Info'!$G$24,"0%"))))))))))))))))))))))))))))))))))))</f>
        <v>J4</v>
      </c>
      <c r="N895" s="22" t="e">
        <f t="shared" si="65"/>
        <v>#VALUE!</v>
      </c>
      <c r="O895" s="5" t="str">
        <f t="shared" si="66"/>
        <v/>
      </c>
      <c r="P895" s="1"/>
      <c r="Q895" s="6"/>
      <c r="R895" s="1"/>
    </row>
    <row r="896" spans="1:18">
      <c r="A896" s="13" t="str">
        <f>IF('CPL Goal &amp; KW Info'!I902="","",'CPL Goal &amp; KW Info'!I902)</f>
        <v/>
      </c>
      <c r="B896" s="13" t="str">
        <f>IF('CPL Goal &amp; KW Info'!J902="","",'CPL Goal &amp; KW Info'!J902)</f>
        <v/>
      </c>
      <c r="C896" s="13" t="str">
        <f>IF('CPL Goal &amp; KW Info'!K902="","",'CPL Goal &amp; KW Info'!K902)</f>
        <v/>
      </c>
      <c r="D896" s="28" t="str">
        <f>IF('CPL Goal &amp; KW Info'!L902="","",'CPL Goal &amp; KW Info'!L902)</f>
        <v/>
      </c>
      <c r="E896" s="13" t="str">
        <f>IF('CPL Goal &amp; KW Info'!M902="","",'CPL Goal &amp; KW Info'!M902)</f>
        <v/>
      </c>
      <c r="F896" s="13" t="str">
        <f>IF('CPL Goal &amp; KW Info'!N902="","",'CPL Goal &amp; KW Info'!N902)</f>
        <v/>
      </c>
      <c r="G896" s="13" t="str">
        <f>IF('CPL Goal &amp; KW Info'!O902="","",'CPL Goal &amp; KW Info'!O902)</f>
        <v/>
      </c>
      <c r="H896" s="28" t="str">
        <f>IF('CPL Goal &amp; KW Info'!P902="","",'CPL Goal &amp; KW Info'!P902)</f>
        <v/>
      </c>
      <c r="I896" s="13" t="str">
        <f>IF('CPL Goal &amp; KW Info'!Q902="","",'CPL Goal &amp; KW Info'!Q902)</f>
        <v/>
      </c>
      <c r="J896" s="13" t="str">
        <f>IF('CPL Goal &amp; KW Info'!R902="","",'CPL Goal &amp; KW Info'!R902)</f>
        <v/>
      </c>
      <c r="K896" s="1" t="str">
        <f t="shared" si="63"/>
        <v/>
      </c>
      <c r="L896" s="21" t="str">
        <f t="shared" si="64"/>
        <v/>
      </c>
      <c r="M896" s="22" t="str">
        <f>IF(AND(I896&gt;0,J896&gt;4,K896&lt;'CPL Goal &amp; KW Info'!$B$5),'CPL Goal &amp; KW Info'!$C$5,IF(AND(I896&gt;0,J896&gt;4,K896&lt;'CPL Goal &amp; KW Info'!$B$6),'CPL Goal &amp; KW Info'!$C$6,IF(AND(I896&gt;0,J896&gt;4,K896&lt;'CPL Goal &amp; KW Info'!$B$7),'CPL Goal &amp; KW Info'!$C$7,IF(AND(I896&gt;0,J896&gt;4,K896&lt;'CPL Goal &amp; KW Info'!$B$8),'CPL Goal &amp; KW Info'!$C$8,IF(AND(I896&gt;0,J896&gt;4,K896&gt;'CPL Goal &amp; KW Info'!$B$11),'CPL Goal &amp; KW Info'!$C$11,IF(AND(I896&gt;0,J896&gt;4,K896&gt;'CPL Goal &amp; KW Info'!$B$10),'CPL Goal &amp; KW Info'!$C$10,IF(AND(I896&gt;0,J896&gt;4,K896&lt;'CPL Goal &amp; KW Info'!$B$10,K896&gt;'CPL Goal &amp; KW Info'!$B$8),'CPL Goal &amp; KW Info'!$C$9,IF(AND(I896&gt;0,J896&gt;2,K896&lt;'CPL Goal &amp; KW Info'!$B$15),'CPL Goal &amp; KW Info'!$C$15,IF(AND(I896&gt;0,J896&gt;2,K896&lt;'CPL Goal &amp; KW Info'!$B$16),'CPL Goal &amp; KW Info'!$C$16,IF(AND(I896&gt;0,J896&gt;2,K896&lt;'CPL Goal &amp; KW Info'!$B$17),'CPL Goal &amp; KW Info'!$C$17,IF(AND(I896&gt;0,J896&gt;2,K896&lt;'CPL Goal &amp; KW Info'!$B$18),'CPL Goal &amp; KW Info'!$C$18,IF(AND(I896&gt;0,J896&gt;2,K896&gt;'CPL Goal &amp; KW Info'!$B$21),'CPL Goal &amp; KW Info'!$C$21,IF(AND(I896&gt;0,J896&gt;2,K896&gt;'CPL Goal &amp; KW Info'!$B$20),'CPL Goal &amp; KW Info'!$C$20,IF(AND(I896&gt;0,J896&gt;2,K896&lt;'CPL Goal &amp; KW Info'!$B$20,K896&gt;'CPL Goal &amp; KW Info'!$B$18),'CPL Goal &amp; KW Info'!$C$19,IF(AND(I896&gt;0,J896&lt;2,K896&gt;'CPL Goal &amp; KW Info'!$B$28),'CPL Goal &amp; KW Info'!$C$28,IF(AND(I896&gt;0,J896&lt;2,K896&gt;'CPL Goal &amp; KW Info'!$B$27),'CPL Goal &amp; KW Info'!$C$27,IF(AND(I896&gt;0,J896&lt;2,K896&gt;'CPL Goal &amp; KW Info'!$B$26),'CPL Goal &amp; KW Info'!$C$26,IF(AND(I896&gt;0,J896&lt;2,K896&lt;'CPL Goal &amp; KW Info'!$B$26),'CPL Goal &amp; KW Info'!$C$25,IF(AND(I896&lt;1,J896&gt;4,H896&lt;'CPL Goal &amp; KW Info'!$E$5,L896&gt;5%),'CPL Goal &amp; KW Info'!$G$5,IF(AND(I896&lt;1,J896&gt;4,H896&lt;'CPL Goal &amp; KW Info'!$E$6,L896&gt;3%),'CPL Goal &amp; KW Info'!$G$6,IF(AND(I896&lt;1,J896&gt;4,H896&lt;'CPL Goal &amp; KW Info'!$E$7,L896&gt;5%),'CPL Goal &amp; KW Info'!$G$7,IF(AND(I896&lt;1,J896&gt;4,H896&lt;'CPL Goal &amp; KW Info'!$E$8,L896&gt;3%),'CPL Goal &amp; KW Info'!$G$8,IF(AND(I896&lt;1,J896&gt;4,H896&gt;'CPL Goal &amp; KW Info'!$E$10),'CPL Goal &amp; KW Info'!$G$10,IF(AND(I896&lt;1,J896&gt;4,H896&gt;'CPL Goal &amp; KW Info'!$E$9),'CPL Goal &amp; KW Info'!$G$9,IF(AND(I896&lt;1,J896&gt;4,H896&lt;'CPL Goal &amp; KW Info'!$E$9,H896&gt;'CPL Goal &amp; KW Info'!$E$8),"0%",IF(AND(I896&lt;1,J896&gt;2,H896&lt;'CPL Goal &amp; KW Info'!$E$15,L896&gt;5%),'CPL Goal &amp; KW Info'!$G$15,IF(AND(I896&lt;1,J896&gt;2,H896&lt;'CPL Goal &amp; KW Info'!$E$16,L896&gt;3%),'CPL Goal &amp; KW Info'!$G$16,IF(AND(I896&lt;1,J896&gt;2,H896&lt;'CPL Goal &amp; KW Info'!$E$17,L896&gt;5%),'CPL Goal &amp; KW Info'!$G$17,IF(AND(I896&lt;1,J896&gt;2,H896&lt;'CPL Goal &amp; KW Info'!$E$18,L896&gt;3%),'CPL Goal &amp; KW Info'!$G$18,IF(AND(I896&lt;1,J896&gt;2,H896&gt;'CPL Goal &amp; KW Info'!$E$20),'CPL Goal &amp; KW Info'!$G$20,IF(AND(I896&lt;1,J896&gt;2,H896&gt;'CPL Goal &amp; KW Info'!$E$19),'CPL Goal &amp; KW Info'!$G$19,IF(AND(I896&lt;1,J896&gt;2,H896&lt;'CPL Goal &amp; KW Info'!$E$19,H896&gt;'CPL Goal &amp; KW Info'!$E$18),"0%",IF(AND(I896&lt;1,J896&lt;2,H896&gt;'CPL Goal &amp; KW Info'!$E$27),'CPL Goal &amp; KW Info'!$G$27,IF(AND(I896&lt;1,J896&lt;2,H896&gt;'CPL Goal &amp; KW Info'!$E$26),'CPL Goal &amp; KW Info'!$G$26,IF(AND(I896&lt;1,J896&lt;2,H896&gt;'CPL Goal &amp; KW Info'!$E$25),'CPL Goal &amp; KW Info'!$G$25,IF(AND(I896&lt;1,J896&lt;2,H896&gt;'CPL Goal &amp; KW Info'!$E$24),'CPL Goal &amp; KW Info'!$G$24,"0%"))))))))))))))))))))))))))))))))))))</f>
        <v>J4</v>
      </c>
      <c r="N896" s="22" t="e">
        <f t="shared" si="65"/>
        <v>#VALUE!</v>
      </c>
      <c r="O896" s="5" t="str">
        <f t="shared" si="66"/>
        <v/>
      </c>
      <c r="P896" s="1"/>
      <c r="Q896" s="6"/>
      <c r="R896" s="1"/>
    </row>
    <row r="897" spans="1:18">
      <c r="A897" s="13" t="str">
        <f>IF('CPL Goal &amp; KW Info'!I903="","",'CPL Goal &amp; KW Info'!I903)</f>
        <v/>
      </c>
      <c r="B897" s="13" t="str">
        <f>IF('CPL Goal &amp; KW Info'!J903="","",'CPL Goal &amp; KW Info'!J903)</f>
        <v/>
      </c>
      <c r="C897" s="13" t="str">
        <f>IF('CPL Goal &amp; KW Info'!K903="","",'CPL Goal &amp; KW Info'!K903)</f>
        <v/>
      </c>
      <c r="D897" s="28" t="str">
        <f>IF('CPL Goal &amp; KW Info'!L903="","",'CPL Goal &amp; KW Info'!L903)</f>
        <v/>
      </c>
      <c r="E897" s="13" t="str">
        <f>IF('CPL Goal &amp; KW Info'!M903="","",'CPL Goal &amp; KW Info'!M903)</f>
        <v/>
      </c>
      <c r="F897" s="13" t="str">
        <f>IF('CPL Goal &amp; KW Info'!N903="","",'CPL Goal &amp; KW Info'!N903)</f>
        <v/>
      </c>
      <c r="G897" s="13" t="str">
        <f>IF('CPL Goal &amp; KW Info'!O903="","",'CPL Goal &amp; KW Info'!O903)</f>
        <v/>
      </c>
      <c r="H897" s="28" t="str">
        <f>IF('CPL Goal &amp; KW Info'!P903="","",'CPL Goal &amp; KW Info'!P903)</f>
        <v/>
      </c>
      <c r="I897" s="13" t="str">
        <f>IF('CPL Goal &amp; KW Info'!Q903="","",'CPL Goal &amp; KW Info'!Q903)</f>
        <v/>
      </c>
      <c r="J897" s="13" t="str">
        <f>IF('CPL Goal &amp; KW Info'!R903="","",'CPL Goal &amp; KW Info'!R903)</f>
        <v/>
      </c>
      <c r="K897" s="1" t="str">
        <f t="shared" si="63"/>
        <v/>
      </c>
      <c r="L897" s="21" t="str">
        <f t="shared" si="64"/>
        <v/>
      </c>
      <c r="M897" s="22" t="str">
        <f>IF(AND(I897&gt;0,J897&gt;4,K897&lt;'CPL Goal &amp; KW Info'!$B$5),'CPL Goal &amp; KW Info'!$C$5,IF(AND(I897&gt;0,J897&gt;4,K897&lt;'CPL Goal &amp; KW Info'!$B$6),'CPL Goal &amp; KW Info'!$C$6,IF(AND(I897&gt;0,J897&gt;4,K897&lt;'CPL Goal &amp; KW Info'!$B$7),'CPL Goal &amp; KW Info'!$C$7,IF(AND(I897&gt;0,J897&gt;4,K897&lt;'CPL Goal &amp; KW Info'!$B$8),'CPL Goal &amp; KW Info'!$C$8,IF(AND(I897&gt;0,J897&gt;4,K897&gt;'CPL Goal &amp; KW Info'!$B$11),'CPL Goal &amp; KW Info'!$C$11,IF(AND(I897&gt;0,J897&gt;4,K897&gt;'CPL Goal &amp; KW Info'!$B$10),'CPL Goal &amp; KW Info'!$C$10,IF(AND(I897&gt;0,J897&gt;4,K897&lt;'CPL Goal &amp; KW Info'!$B$10,K897&gt;'CPL Goal &amp; KW Info'!$B$8),'CPL Goal &amp; KW Info'!$C$9,IF(AND(I897&gt;0,J897&gt;2,K897&lt;'CPL Goal &amp; KW Info'!$B$15),'CPL Goal &amp; KW Info'!$C$15,IF(AND(I897&gt;0,J897&gt;2,K897&lt;'CPL Goal &amp; KW Info'!$B$16),'CPL Goal &amp; KW Info'!$C$16,IF(AND(I897&gt;0,J897&gt;2,K897&lt;'CPL Goal &amp; KW Info'!$B$17),'CPL Goal &amp; KW Info'!$C$17,IF(AND(I897&gt;0,J897&gt;2,K897&lt;'CPL Goal &amp; KW Info'!$B$18),'CPL Goal &amp; KW Info'!$C$18,IF(AND(I897&gt;0,J897&gt;2,K897&gt;'CPL Goal &amp; KW Info'!$B$21),'CPL Goal &amp; KW Info'!$C$21,IF(AND(I897&gt;0,J897&gt;2,K897&gt;'CPL Goal &amp; KW Info'!$B$20),'CPL Goal &amp; KW Info'!$C$20,IF(AND(I897&gt;0,J897&gt;2,K897&lt;'CPL Goal &amp; KW Info'!$B$20,K897&gt;'CPL Goal &amp; KW Info'!$B$18),'CPL Goal &amp; KW Info'!$C$19,IF(AND(I897&gt;0,J897&lt;2,K897&gt;'CPL Goal &amp; KW Info'!$B$28),'CPL Goal &amp; KW Info'!$C$28,IF(AND(I897&gt;0,J897&lt;2,K897&gt;'CPL Goal &amp; KW Info'!$B$27),'CPL Goal &amp; KW Info'!$C$27,IF(AND(I897&gt;0,J897&lt;2,K897&gt;'CPL Goal &amp; KW Info'!$B$26),'CPL Goal &amp; KW Info'!$C$26,IF(AND(I897&gt;0,J897&lt;2,K897&lt;'CPL Goal &amp; KW Info'!$B$26),'CPL Goal &amp; KW Info'!$C$25,IF(AND(I897&lt;1,J897&gt;4,H897&lt;'CPL Goal &amp; KW Info'!$E$5,L897&gt;5%),'CPL Goal &amp; KW Info'!$G$5,IF(AND(I897&lt;1,J897&gt;4,H897&lt;'CPL Goal &amp; KW Info'!$E$6,L897&gt;3%),'CPL Goal &amp; KW Info'!$G$6,IF(AND(I897&lt;1,J897&gt;4,H897&lt;'CPL Goal &amp; KW Info'!$E$7,L897&gt;5%),'CPL Goal &amp; KW Info'!$G$7,IF(AND(I897&lt;1,J897&gt;4,H897&lt;'CPL Goal &amp; KW Info'!$E$8,L897&gt;3%),'CPL Goal &amp; KW Info'!$G$8,IF(AND(I897&lt;1,J897&gt;4,H897&gt;'CPL Goal &amp; KW Info'!$E$10),'CPL Goal &amp; KW Info'!$G$10,IF(AND(I897&lt;1,J897&gt;4,H897&gt;'CPL Goal &amp; KW Info'!$E$9),'CPL Goal &amp; KW Info'!$G$9,IF(AND(I897&lt;1,J897&gt;4,H897&lt;'CPL Goal &amp; KW Info'!$E$9,H897&gt;'CPL Goal &amp; KW Info'!$E$8),"0%",IF(AND(I897&lt;1,J897&gt;2,H897&lt;'CPL Goal &amp; KW Info'!$E$15,L897&gt;5%),'CPL Goal &amp; KW Info'!$G$15,IF(AND(I897&lt;1,J897&gt;2,H897&lt;'CPL Goal &amp; KW Info'!$E$16,L897&gt;3%),'CPL Goal &amp; KW Info'!$G$16,IF(AND(I897&lt;1,J897&gt;2,H897&lt;'CPL Goal &amp; KW Info'!$E$17,L897&gt;5%),'CPL Goal &amp; KW Info'!$G$17,IF(AND(I897&lt;1,J897&gt;2,H897&lt;'CPL Goal &amp; KW Info'!$E$18,L897&gt;3%),'CPL Goal &amp; KW Info'!$G$18,IF(AND(I897&lt;1,J897&gt;2,H897&gt;'CPL Goal &amp; KW Info'!$E$20),'CPL Goal &amp; KW Info'!$G$20,IF(AND(I897&lt;1,J897&gt;2,H897&gt;'CPL Goal &amp; KW Info'!$E$19),'CPL Goal &amp; KW Info'!$G$19,IF(AND(I897&lt;1,J897&gt;2,H897&lt;'CPL Goal &amp; KW Info'!$E$19,H897&gt;'CPL Goal &amp; KW Info'!$E$18),"0%",IF(AND(I897&lt;1,J897&lt;2,H897&gt;'CPL Goal &amp; KW Info'!$E$27),'CPL Goal &amp; KW Info'!$G$27,IF(AND(I897&lt;1,J897&lt;2,H897&gt;'CPL Goal &amp; KW Info'!$E$26),'CPL Goal &amp; KW Info'!$G$26,IF(AND(I897&lt;1,J897&lt;2,H897&gt;'CPL Goal &amp; KW Info'!$E$25),'CPL Goal &amp; KW Info'!$G$25,IF(AND(I897&lt;1,J897&lt;2,H897&gt;'CPL Goal &amp; KW Info'!$E$24),'CPL Goal &amp; KW Info'!$G$24,"0%"))))))))))))))))))))))))))))))))))))</f>
        <v>J4</v>
      </c>
      <c r="N897" s="22" t="e">
        <f t="shared" si="65"/>
        <v>#VALUE!</v>
      </c>
      <c r="O897" s="5" t="str">
        <f t="shared" si="66"/>
        <v/>
      </c>
      <c r="P897" s="1"/>
      <c r="Q897" s="6"/>
      <c r="R897" s="1"/>
    </row>
    <row r="898" spans="1:18">
      <c r="A898" s="13" t="str">
        <f>IF('CPL Goal &amp; KW Info'!I904="","",'CPL Goal &amp; KW Info'!I904)</f>
        <v/>
      </c>
      <c r="B898" s="13" t="str">
        <f>IF('CPL Goal &amp; KW Info'!J904="","",'CPL Goal &amp; KW Info'!J904)</f>
        <v/>
      </c>
      <c r="C898" s="13" t="str">
        <f>IF('CPL Goal &amp; KW Info'!K904="","",'CPL Goal &amp; KW Info'!K904)</f>
        <v/>
      </c>
      <c r="D898" s="28" t="str">
        <f>IF('CPL Goal &amp; KW Info'!L904="","",'CPL Goal &amp; KW Info'!L904)</f>
        <v/>
      </c>
      <c r="E898" s="13" t="str">
        <f>IF('CPL Goal &amp; KW Info'!M904="","",'CPL Goal &amp; KW Info'!M904)</f>
        <v/>
      </c>
      <c r="F898" s="13" t="str">
        <f>IF('CPL Goal &amp; KW Info'!N904="","",'CPL Goal &amp; KW Info'!N904)</f>
        <v/>
      </c>
      <c r="G898" s="13" t="str">
        <f>IF('CPL Goal &amp; KW Info'!O904="","",'CPL Goal &amp; KW Info'!O904)</f>
        <v/>
      </c>
      <c r="H898" s="28" t="str">
        <f>IF('CPL Goal &amp; KW Info'!P904="","",'CPL Goal &amp; KW Info'!P904)</f>
        <v/>
      </c>
      <c r="I898" s="13" t="str">
        <f>IF('CPL Goal &amp; KW Info'!Q904="","",'CPL Goal &amp; KW Info'!Q904)</f>
        <v/>
      </c>
      <c r="J898" s="13" t="str">
        <f>IF('CPL Goal &amp; KW Info'!R904="","",'CPL Goal &amp; KW Info'!R904)</f>
        <v/>
      </c>
      <c r="K898" s="1" t="str">
        <f t="shared" si="63"/>
        <v/>
      </c>
      <c r="L898" s="21" t="str">
        <f t="shared" si="64"/>
        <v/>
      </c>
      <c r="M898" s="22" t="str">
        <f>IF(AND(I898&gt;0,J898&gt;4,K898&lt;'CPL Goal &amp; KW Info'!$B$5),'CPL Goal &amp; KW Info'!$C$5,IF(AND(I898&gt;0,J898&gt;4,K898&lt;'CPL Goal &amp; KW Info'!$B$6),'CPL Goal &amp; KW Info'!$C$6,IF(AND(I898&gt;0,J898&gt;4,K898&lt;'CPL Goal &amp; KW Info'!$B$7),'CPL Goal &amp; KW Info'!$C$7,IF(AND(I898&gt;0,J898&gt;4,K898&lt;'CPL Goal &amp; KW Info'!$B$8),'CPL Goal &amp; KW Info'!$C$8,IF(AND(I898&gt;0,J898&gt;4,K898&gt;'CPL Goal &amp; KW Info'!$B$11),'CPL Goal &amp; KW Info'!$C$11,IF(AND(I898&gt;0,J898&gt;4,K898&gt;'CPL Goal &amp; KW Info'!$B$10),'CPL Goal &amp; KW Info'!$C$10,IF(AND(I898&gt;0,J898&gt;4,K898&lt;'CPL Goal &amp; KW Info'!$B$10,K898&gt;'CPL Goal &amp; KW Info'!$B$8),'CPL Goal &amp; KW Info'!$C$9,IF(AND(I898&gt;0,J898&gt;2,K898&lt;'CPL Goal &amp; KW Info'!$B$15),'CPL Goal &amp; KW Info'!$C$15,IF(AND(I898&gt;0,J898&gt;2,K898&lt;'CPL Goal &amp; KW Info'!$B$16),'CPL Goal &amp; KW Info'!$C$16,IF(AND(I898&gt;0,J898&gt;2,K898&lt;'CPL Goal &amp; KW Info'!$B$17),'CPL Goal &amp; KW Info'!$C$17,IF(AND(I898&gt;0,J898&gt;2,K898&lt;'CPL Goal &amp; KW Info'!$B$18),'CPL Goal &amp; KW Info'!$C$18,IF(AND(I898&gt;0,J898&gt;2,K898&gt;'CPL Goal &amp; KW Info'!$B$21),'CPL Goal &amp; KW Info'!$C$21,IF(AND(I898&gt;0,J898&gt;2,K898&gt;'CPL Goal &amp; KW Info'!$B$20),'CPL Goal &amp; KW Info'!$C$20,IF(AND(I898&gt;0,J898&gt;2,K898&lt;'CPL Goal &amp; KW Info'!$B$20,K898&gt;'CPL Goal &amp; KW Info'!$B$18),'CPL Goal &amp; KW Info'!$C$19,IF(AND(I898&gt;0,J898&lt;2,K898&gt;'CPL Goal &amp; KW Info'!$B$28),'CPL Goal &amp; KW Info'!$C$28,IF(AND(I898&gt;0,J898&lt;2,K898&gt;'CPL Goal &amp; KW Info'!$B$27),'CPL Goal &amp; KW Info'!$C$27,IF(AND(I898&gt;0,J898&lt;2,K898&gt;'CPL Goal &amp; KW Info'!$B$26),'CPL Goal &amp; KW Info'!$C$26,IF(AND(I898&gt;0,J898&lt;2,K898&lt;'CPL Goal &amp; KW Info'!$B$26),'CPL Goal &amp; KW Info'!$C$25,IF(AND(I898&lt;1,J898&gt;4,H898&lt;'CPL Goal &amp; KW Info'!$E$5,L898&gt;5%),'CPL Goal &amp; KW Info'!$G$5,IF(AND(I898&lt;1,J898&gt;4,H898&lt;'CPL Goal &amp; KW Info'!$E$6,L898&gt;3%),'CPL Goal &amp; KW Info'!$G$6,IF(AND(I898&lt;1,J898&gt;4,H898&lt;'CPL Goal &amp; KW Info'!$E$7,L898&gt;5%),'CPL Goal &amp; KW Info'!$G$7,IF(AND(I898&lt;1,J898&gt;4,H898&lt;'CPL Goal &amp; KW Info'!$E$8,L898&gt;3%),'CPL Goal &amp; KW Info'!$G$8,IF(AND(I898&lt;1,J898&gt;4,H898&gt;'CPL Goal &amp; KW Info'!$E$10),'CPL Goal &amp; KW Info'!$G$10,IF(AND(I898&lt;1,J898&gt;4,H898&gt;'CPL Goal &amp; KW Info'!$E$9),'CPL Goal &amp; KW Info'!$G$9,IF(AND(I898&lt;1,J898&gt;4,H898&lt;'CPL Goal &amp; KW Info'!$E$9,H898&gt;'CPL Goal &amp; KW Info'!$E$8),"0%",IF(AND(I898&lt;1,J898&gt;2,H898&lt;'CPL Goal &amp; KW Info'!$E$15,L898&gt;5%),'CPL Goal &amp; KW Info'!$G$15,IF(AND(I898&lt;1,J898&gt;2,H898&lt;'CPL Goal &amp; KW Info'!$E$16,L898&gt;3%),'CPL Goal &amp; KW Info'!$G$16,IF(AND(I898&lt;1,J898&gt;2,H898&lt;'CPL Goal &amp; KW Info'!$E$17,L898&gt;5%),'CPL Goal &amp; KW Info'!$G$17,IF(AND(I898&lt;1,J898&gt;2,H898&lt;'CPL Goal &amp; KW Info'!$E$18,L898&gt;3%),'CPL Goal &amp; KW Info'!$G$18,IF(AND(I898&lt;1,J898&gt;2,H898&gt;'CPL Goal &amp; KW Info'!$E$20),'CPL Goal &amp; KW Info'!$G$20,IF(AND(I898&lt;1,J898&gt;2,H898&gt;'CPL Goal &amp; KW Info'!$E$19),'CPL Goal &amp; KW Info'!$G$19,IF(AND(I898&lt;1,J898&gt;2,H898&lt;'CPL Goal &amp; KW Info'!$E$19,H898&gt;'CPL Goal &amp; KW Info'!$E$18),"0%",IF(AND(I898&lt;1,J898&lt;2,H898&gt;'CPL Goal &amp; KW Info'!$E$27),'CPL Goal &amp; KW Info'!$G$27,IF(AND(I898&lt;1,J898&lt;2,H898&gt;'CPL Goal &amp; KW Info'!$E$26),'CPL Goal &amp; KW Info'!$G$26,IF(AND(I898&lt;1,J898&lt;2,H898&gt;'CPL Goal &amp; KW Info'!$E$25),'CPL Goal &amp; KW Info'!$G$25,IF(AND(I898&lt;1,J898&lt;2,H898&gt;'CPL Goal &amp; KW Info'!$E$24),'CPL Goal &amp; KW Info'!$G$24,"0%"))))))))))))))))))))))))))))))))))))</f>
        <v>J4</v>
      </c>
      <c r="N898" s="22" t="e">
        <f t="shared" si="65"/>
        <v>#VALUE!</v>
      </c>
      <c r="O898" s="5" t="str">
        <f t="shared" si="66"/>
        <v/>
      </c>
      <c r="P898" s="1"/>
      <c r="Q898" s="6"/>
      <c r="R898" s="1"/>
    </row>
    <row r="899" spans="1:18">
      <c r="A899" s="13" t="str">
        <f>IF('CPL Goal &amp; KW Info'!I905="","",'CPL Goal &amp; KW Info'!I905)</f>
        <v/>
      </c>
      <c r="B899" s="13" t="str">
        <f>IF('CPL Goal &amp; KW Info'!J905="","",'CPL Goal &amp; KW Info'!J905)</f>
        <v/>
      </c>
      <c r="C899" s="13" t="str">
        <f>IF('CPL Goal &amp; KW Info'!K905="","",'CPL Goal &amp; KW Info'!K905)</f>
        <v/>
      </c>
      <c r="D899" s="28" t="str">
        <f>IF('CPL Goal &amp; KW Info'!L905="","",'CPL Goal &amp; KW Info'!L905)</f>
        <v/>
      </c>
      <c r="E899" s="13" t="str">
        <f>IF('CPL Goal &amp; KW Info'!M905="","",'CPL Goal &amp; KW Info'!M905)</f>
        <v/>
      </c>
      <c r="F899" s="13" t="str">
        <f>IF('CPL Goal &amp; KW Info'!N905="","",'CPL Goal &amp; KW Info'!N905)</f>
        <v/>
      </c>
      <c r="G899" s="13" t="str">
        <f>IF('CPL Goal &amp; KW Info'!O905="","",'CPL Goal &amp; KW Info'!O905)</f>
        <v/>
      </c>
      <c r="H899" s="28" t="str">
        <f>IF('CPL Goal &amp; KW Info'!P905="","",'CPL Goal &amp; KW Info'!P905)</f>
        <v/>
      </c>
      <c r="I899" s="13" t="str">
        <f>IF('CPL Goal &amp; KW Info'!Q905="","",'CPL Goal &amp; KW Info'!Q905)</f>
        <v/>
      </c>
      <c r="J899" s="13" t="str">
        <f>IF('CPL Goal &amp; KW Info'!R905="","",'CPL Goal &amp; KW Info'!R905)</f>
        <v/>
      </c>
      <c r="K899" s="1" t="str">
        <f t="shared" si="63"/>
        <v/>
      </c>
      <c r="L899" s="21" t="str">
        <f t="shared" si="64"/>
        <v/>
      </c>
      <c r="M899" s="22" t="str">
        <f>IF(AND(I899&gt;0,J899&gt;4,K899&lt;'CPL Goal &amp; KW Info'!$B$5),'CPL Goal &amp; KW Info'!$C$5,IF(AND(I899&gt;0,J899&gt;4,K899&lt;'CPL Goal &amp; KW Info'!$B$6),'CPL Goal &amp; KW Info'!$C$6,IF(AND(I899&gt;0,J899&gt;4,K899&lt;'CPL Goal &amp; KW Info'!$B$7),'CPL Goal &amp; KW Info'!$C$7,IF(AND(I899&gt;0,J899&gt;4,K899&lt;'CPL Goal &amp; KW Info'!$B$8),'CPL Goal &amp; KW Info'!$C$8,IF(AND(I899&gt;0,J899&gt;4,K899&gt;'CPL Goal &amp; KW Info'!$B$11),'CPL Goal &amp; KW Info'!$C$11,IF(AND(I899&gt;0,J899&gt;4,K899&gt;'CPL Goal &amp; KW Info'!$B$10),'CPL Goal &amp; KW Info'!$C$10,IF(AND(I899&gt;0,J899&gt;4,K899&lt;'CPL Goal &amp; KW Info'!$B$10,K899&gt;'CPL Goal &amp; KW Info'!$B$8),'CPL Goal &amp; KW Info'!$C$9,IF(AND(I899&gt;0,J899&gt;2,K899&lt;'CPL Goal &amp; KW Info'!$B$15),'CPL Goal &amp; KW Info'!$C$15,IF(AND(I899&gt;0,J899&gt;2,K899&lt;'CPL Goal &amp; KW Info'!$B$16),'CPL Goal &amp; KW Info'!$C$16,IF(AND(I899&gt;0,J899&gt;2,K899&lt;'CPL Goal &amp; KW Info'!$B$17),'CPL Goal &amp; KW Info'!$C$17,IF(AND(I899&gt;0,J899&gt;2,K899&lt;'CPL Goal &amp; KW Info'!$B$18),'CPL Goal &amp; KW Info'!$C$18,IF(AND(I899&gt;0,J899&gt;2,K899&gt;'CPL Goal &amp; KW Info'!$B$21),'CPL Goal &amp; KW Info'!$C$21,IF(AND(I899&gt;0,J899&gt;2,K899&gt;'CPL Goal &amp; KW Info'!$B$20),'CPL Goal &amp; KW Info'!$C$20,IF(AND(I899&gt;0,J899&gt;2,K899&lt;'CPL Goal &amp; KW Info'!$B$20,K899&gt;'CPL Goal &amp; KW Info'!$B$18),'CPL Goal &amp; KW Info'!$C$19,IF(AND(I899&gt;0,J899&lt;2,K899&gt;'CPL Goal &amp; KW Info'!$B$28),'CPL Goal &amp; KW Info'!$C$28,IF(AND(I899&gt;0,J899&lt;2,K899&gt;'CPL Goal &amp; KW Info'!$B$27),'CPL Goal &amp; KW Info'!$C$27,IF(AND(I899&gt;0,J899&lt;2,K899&gt;'CPL Goal &amp; KW Info'!$B$26),'CPL Goal &amp; KW Info'!$C$26,IF(AND(I899&gt;0,J899&lt;2,K899&lt;'CPL Goal &amp; KW Info'!$B$26),'CPL Goal &amp; KW Info'!$C$25,IF(AND(I899&lt;1,J899&gt;4,H899&lt;'CPL Goal &amp; KW Info'!$E$5,L899&gt;5%),'CPL Goal &amp; KW Info'!$G$5,IF(AND(I899&lt;1,J899&gt;4,H899&lt;'CPL Goal &amp; KW Info'!$E$6,L899&gt;3%),'CPL Goal &amp; KW Info'!$G$6,IF(AND(I899&lt;1,J899&gt;4,H899&lt;'CPL Goal &amp; KW Info'!$E$7,L899&gt;5%),'CPL Goal &amp; KW Info'!$G$7,IF(AND(I899&lt;1,J899&gt;4,H899&lt;'CPL Goal &amp; KW Info'!$E$8,L899&gt;3%),'CPL Goal &amp; KW Info'!$G$8,IF(AND(I899&lt;1,J899&gt;4,H899&gt;'CPL Goal &amp; KW Info'!$E$10),'CPL Goal &amp; KW Info'!$G$10,IF(AND(I899&lt;1,J899&gt;4,H899&gt;'CPL Goal &amp; KW Info'!$E$9),'CPL Goal &amp; KW Info'!$G$9,IF(AND(I899&lt;1,J899&gt;4,H899&lt;'CPL Goal &amp; KW Info'!$E$9,H899&gt;'CPL Goal &amp; KW Info'!$E$8),"0%",IF(AND(I899&lt;1,J899&gt;2,H899&lt;'CPL Goal &amp; KW Info'!$E$15,L899&gt;5%),'CPL Goal &amp; KW Info'!$G$15,IF(AND(I899&lt;1,J899&gt;2,H899&lt;'CPL Goal &amp; KW Info'!$E$16,L899&gt;3%),'CPL Goal &amp; KW Info'!$G$16,IF(AND(I899&lt;1,J899&gt;2,H899&lt;'CPL Goal &amp; KW Info'!$E$17,L899&gt;5%),'CPL Goal &amp; KW Info'!$G$17,IF(AND(I899&lt;1,J899&gt;2,H899&lt;'CPL Goal &amp; KW Info'!$E$18,L899&gt;3%),'CPL Goal &amp; KW Info'!$G$18,IF(AND(I899&lt;1,J899&gt;2,H899&gt;'CPL Goal &amp; KW Info'!$E$20),'CPL Goal &amp; KW Info'!$G$20,IF(AND(I899&lt;1,J899&gt;2,H899&gt;'CPL Goal &amp; KW Info'!$E$19),'CPL Goal &amp; KW Info'!$G$19,IF(AND(I899&lt;1,J899&gt;2,H899&lt;'CPL Goal &amp; KW Info'!$E$19,H899&gt;'CPL Goal &amp; KW Info'!$E$18),"0%",IF(AND(I899&lt;1,J899&lt;2,H899&gt;'CPL Goal &amp; KW Info'!$E$27),'CPL Goal &amp; KW Info'!$G$27,IF(AND(I899&lt;1,J899&lt;2,H899&gt;'CPL Goal &amp; KW Info'!$E$26),'CPL Goal &amp; KW Info'!$G$26,IF(AND(I899&lt;1,J899&lt;2,H899&gt;'CPL Goal &amp; KW Info'!$E$25),'CPL Goal &amp; KW Info'!$G$25,IF(AND(I899&lt;1,J899&lt;2,H899&gt;'CPL Goal &amp; KW Info'!$E$24),'CPL Goal &amp; KW Info'!$G$24,"0%"))))))))))))))))))))))))))))))))))))</f>
        <v>J4</v>
      </c>
      <c r="N899" s="22" t="e">
        <f t="shared" si="65"/>
        <v>#VALUE!</v>
      </c>
      <c r="O899" s="5" t="str">
        <f t="shared" si="66"/>
        <v/>
      </c>
      <c r="P899" s="1"/>
      <c r="Q899" s="6"/>
      <c r="R899" s="1"/>
    </row>
    <row r="900" spans="1:18">
      <c r="A900" s="13" t="str">
        <f>IF('CPL Goal &amp; KW Info'!I906="","",'CPL Goal &amp; KW Info'!I906)</f>
        <v/>
      </c>
      <c r="B900" s="13" t="str">
        <f>IF('CPL Goal &amp; KW Info'!J906="","",'CPL Goal &amp; KW Info'!J906)</f>
        <v/>
      </c>
      <c r="C900" s="13" t="str">
        <f>IF('CPL Goal &amp; KW Info'!K906="","",'CPL Goal &amp; KW Info'!K906)</f>
        <v/>
      </c>
      <c r="D900" s="28" t="str">
        <f>IF('CPL Goal &amp; KW Info'!L906="","",'CPL Goal &amp; KW Info'!L906)</f>
        <v/>
      </c>
      <c r="E900" s="13" t="str">
        <f>IF('CPL Goal &amp; KW Info'!M906="","",'CPL Goal &amp; KW Info'!M906)</f>
        <v/>
      </c>
      <c r="F900" s="13" t="str">
        <f>IF('CPL Goal &amp; KW Info'!N906="","",'CPL Goal &amp; KW Info'!N906)</f>
        <v/>
      </c>
      <c r="G900" s="13" t="str">
        <f>IF('CPL Goal &amp; KW Info'!O906="","",'CPL Goal &amp; KW Info'!O906)</f>
        <v/>
      </c>
      <c r="H900" s="28" t="str">
        <f>IF('CPL Goal &amp; KW Info'!P906="","",'CPL Goal &amp; KW Info'!P906)</f>
        <v/>
      </c>
      <c r="I900" s="13" t="str">
        <f>IF('CPL Goal &amp; KW Info'!Q906="","",'CPL Goal &amp; KW Info'!Q906)</f>
        <v/>
      </c>
      <c r="J900" s="13" t="str">
        <f>IF('CPL Goal &amp; KW Info'!R906="","",'CPL Goal &amp; KW Info'!R906)</f>
        <v/>
      </c>
      <c r="K900" s="1" t="str">
        <f t="shared" si="63"/>
        <v/>
      </c>
      <c r="L900" s="21" t="str">
        <f t="shared" si="64"/>
        <v/>
      </c>
      <c r="M900" s="22" t="str">
        <f>IF(AND(I900&gt;0,J900&gt;4,K900&lt;'CPL Goal &amp; KW Info'!$B$5),'CPL Goal &amp; KW Info'!$C$5,IF(AND(I900&gt;0,J900&gt;4,K900&lt;'CPL Goal &amp; KW Info'!$B$6),'CPL Goal &amp; KW Info'!$C$6,IF(AND(I900&gt;0,J900&gt;4,K900&lt;'CPL Goal &amp; KW Info'!$B$7),'CPL Goal &amp; KW Info'!$C$7,IF(AND(I900&gt;0,J900&gt;4,K900&lt;'CPL Goal &amp; KW Info'!$B$8),'CPL Goal &amp; KW Info'!$C$8,IF(AND(I900&gt;0,J900&gt;4,K900&gt;'CPL Goal &amp; KW Info'!$B$11),'CPL Goal &amp; KW Info'!$C$11,IF(AND(I900&gt;0,J900&gt;4,K900&gt;'CPL Goal &amp; KW Info'!$B$10),'CPL Goal &amp; KW Info'!$C$10,IF(AND(I900&gt;0,J900&gt;4,K900&lt;'CPL Goal &amp; KW Info'!$B$10,K900&gt;'CPL Goal &amp; KW Info'!$B$8),'CPL Goal &amp; KW Info'!$C$9,IF(AND(I900&gt;0,J900&gt;2,K900&lt;'CPL Goal &amp; KW Info'!$B$15),'CPL Goal &amp; KW Info'!$C$15,IF(AND(I900&gt;0,J900&gt;2,K900&lt;'CPL Goal &amp; KW Info'!$B$16),'CPL Goal &amp; KW Info'!$C$16,IF(AND(I900&gt;0,J900&gt;2,K900&lt;'CPL Goal &amp; KW Info'!$B$17),'CPL Goal &amp; KW Info'!$C$17,IF(AND(I900&gt;0,J900&gt;2,K900&lt;'CPL Goal &amp; KW Info'!$B$18),'CPL Goal &amp; KW Info'!$C$18,IF(AND(I900&gt;0,J900&gt;2,K900&gt;'CPL Goal &amp; KW Info'!$B$21),'CPL Goal &amp; KW Info'!$C$21,IF(AND(I900&gt;0,J900&gt;2,K900&gt;'CPL Goal &amp; KW Info'!$B$20),'CPL Goal &amp; KW Info'!$C$20,IF(AND(I900&gt;0,J900&gt;2,K900&lt;'CPL Goal &amp; KW Info'!$B$20,K900&gt;'CPL Goal &amp; KW Info'!$B$18),'CPL Goal &amp; KW Info'!$C$19,IF(AND(I900&gt;0,J900&lt;2,K900&gt;'CPL Goal &amp; KW Info'!$B$28),'CPL Goal &amp; KW Info'!$C$28,IF(AND(I900&gt;0,J900&lt;2,K900&gt;'CPL Goal &amp; KW Info'!$B$27),'CPL Goal &amp; KW Info'!$C$27,IF(AND(I900&gt;0,J900&lt;2,K900&gt;'CPL Goal &amp; KW Info'!$B$26),'CPL Goal &amp; KW Info'!$C$26,IF(AND(I900&gt;0,J900&lt;2,K900&lt;'CPL Goal &amp; KW Info'!$B$26),'CPL Goal &amp; KW Info'!$C$25,IF(AND(I900&lt;1,J900&gt;4,H900&lt;'CPL Goal &amp; KW Info'!$E$5,L900&gt;5%),'CPL Goal &amp; KW Info'!$G$5,IF(AND(I900&lt;1,J900&gt;4,H900&lt;'CPL Goal &amp; KW Info'!$E$6,L900&gt;3%),'CPL Goal &amp; KW Info'!$G$6,IF(AND(I900&lt;1,J900&gt;4,H900&lt;'CPL Goal &amp; KW Info'!$E$7,L900&gt;5%),'CPL Goal &amp; KW Info'!$G$7,IF(AND(I900&lt;1,J900&gt;4,H900&lt;'CPL Goal &amp; KW Info'!$E$8,L900&gt;3%),'CPL Goal &amp; KW Info'!$G$8,IF(AND(I900&lt;1,J900&gt;4,H900&gt;'CPL Goal &amp; KW Info'!$E$10),'CPL Goal &amp; KW Info'!$G$10,IF(AND(I900&lt;1,J900&gt;4,H900&gt;'CPL Goal &amp; KW Info'!$E$9),'CPL Goal &amp; KW Info'!$G$9,IF(AND(I900&lt;1,J900&gt;4,H900&lt;'CPL Goal &amp; KW Info'!$E$9,H900&gt;'CPL Goal &amp; KW Info'!$E$8),"0%",IF(AND(I900&lt;1,J900&gt;2,H900&lt;'CPL Goal &amp; KW Info'!$E$15,L900&gt;5%),'CPL Goal &amp; KW Info'!$G$15,IF(AND(I900&lt;1,J900&gt;2,H900&lt;'CPL Goal &amp; KW Info'!$E$16,L900&gt;3%),'CPL Goal &amp; KW Info'!$G$16,IF(AND(I900&lt;1,J900&gt;2,H900&lt;'CPL Goal &amp; KW Info'!$E$17,L900&gt;5%),'CPL Goal &amp; KW Info'!$G$17,IF(AND(I900&lt;1,J900&gt;2,H900&lt;'CPL Goal &amp; KW Info'!$E$18,L900&gt;3%),'CPL Goal &amp; KW Info'!$G$18,IF(AND(I900&lt;1,J900&gt;2,H900&gt;'CPL Goal &amp; KW Info'!$E$20),'CPL Goal &amp; KW Info'!$G$20,IF(AND(I900&lt;1,J900&gt;2,H900&gt;'CPL Goal &amp; KW Info'!$E$19),'CPL Goal &amp; KW Info'!$G$19,IF(AND(I900&lt;1,J900&gt;2,H900&lt;'CPL Goal &amp; KW Info'!$E$19,H900&gt;'CPL Goal &amp; KW Info'!$E$18),"0%",IF(AND(I900&lt;1,J900&lt;2,H900&gt;'CPL Goal &amp; KW Info'!$E$27),'CPL Goal &amp; KW Info'!$G$27,IF(AND(I900&lt;1,J900&lt;2,H900&gt;'CPL Goal &amp; KW Info'!$E$26),'CPL Goal &amp; KW Info'!$G$26,IF(AND(I900&lt;1,J900&lt;2,H900&gt;'CPL Goal &amp; KW Info'!$E$25),'CPL Goal &amp; KW Info'!$G$25,IF(AND(I900&lt;1,J900&lt;2,H900&gt;'CPL Goal &amp; KW Info'!$E$24),'CPL Goal &amp; KW Info'!$G$24,"0%"))))))))))))))))))))))))))))))))))))</f>
        <v>J4</v>
      </c>
      <c r="N900" s="22" t="e">
        <f t="shared" si="65"/>
        <v>#VALUE!</v>
      </c>
      <c r="O900" s="5" t="str">
        <f t="shared" si="66"/>
        <v/>
      </c>
      <c r="P900" s="1"/>
      <c r="Q900" s="6"/>
      <c r="R900" s="1"/>
    </row>
    <row r="901" spans="1:18">
      <c r="A901" s="13" t="str">
        <f>IF('CPL Goal &amp; KW Info'!I907="","",'CPL Goal &amp; KW Info'!I907)</f>
        <v/>
      </c>
      <c r="B901" s="13" t="str">
        <f>IF('CPL Goal &amp; KW Info'!J907="","",'CPL Goal &amp; KW Info'!J907)</f>
        <v/>
      </c>
      <c r="C901" s="13" t="str">
        <f>IF('CPL Goal &amp; KW Info'!K907="","",'CPL Goal &amp; KW Info'!K907)</f>
        <v/>
      </c>
      <c r="D901" s="28" t="str">
        <f>IF('CPL Goal &amp; KW Info'!L907="","",'CPL Goal &amp; KW Info'!L907)</f>
        <v/>
      </c>
      <c r="E901" s="13" t="str">
        <f>IF('CPL Goal &amp; KW Info'!M907="","",'CPL Goal &amp; KW Info'!M907)</f>
        <v/>
      </c>
      <c r="F901" s="13" t="str">
        <f>IF('CPL Goal &amp; KW Info'!N907="","",'CPL Goal &amp; KW Info'!N907)</f>
        <v/>
      </c>
      <c r="G901" s="13" t="str">
        <f>IF('CPL Goal &amp; KW Info'!O907="","",'CPL Goal &amp; KW Info'!O907)</f>
        <v/>
      </c>
      <c r="H901" s="28" t="str">
        <f>IF('CPL Goal &amp; KW Info'!P907="","",'CPL Goal &amp; KW Info'!P907)</f>
        <v/>
      </c>
      <c r="I901" s="13" t="str">
        <f>IF('CPL Goal &amp; KW Info'!Q907="","",'CPL Goal &amp; KW Info'!Q907)</f>
        <v/>
      </c>
      <c r="J901" s="13" t="str">
        <f>IF('CPL Goal &amp; KW Info'!R907="","",'CPL Goal &amp; KW Info'!R907)</f>
        <v/>
      </c>
      <c r="K901" s="1" t="str">
        <f t="shared" si="63"/>
        <v/>
      </c>
      <c r="L901" s="21" t="str">
        <f t="shared" si="64"/>
        <v/>
      </c>
      <c r="M901" s="22" t="str">
        <f>IF(AND(I901&gt;0,J901&gt;4,K901&lt;'CPL Goal &amp; KW Info'!$B$5),'CPL Goal &amp; KW Info'!$C$5,IF(AND(I901&gt;0,J901&gt;4,K901&lt;'CPL Goal &amp; KW Info'!$B$6),'CPL Goal &amp; KW Info'!$C$6,IF(AND(I901&gt;0,J901&gt;4,K901&lt;'CPL Goal &amp; KW Info'!$B$7),'CPL Goal &amp; KW Info'!$C$7,IF(AND(I901&gt;0,J901&gt;4,K901&lt;'CPL Goal &amp; KW Info'!$B$8),'CPL Goal &amp; KW Info'!$C$8,IF(AND(I901&gt;0,J901&gt;4,K901&gt;'CPL Goal &amp; KW Info'!$B$11),'CPL Goal &amp; KW Info'!$C$11,IF(AND(I901&gt;0,J901&gt;4,K901&gt;'CPL Goal &amp; KW Info'!$B$10),'CPL Goal &amp; KW Info'!$C$10,IF(AND(I901&gt;0,J901&gt;4,K901&lt;'CPL Goal &amp; KW Info'!$B$10,K901&gt;'CPL Goal &amp; KW Info'!$B$8),'CPL Goal &amp; KW Info'!$C$9,IF(AND(I901&gt;0,J901&gt;2,K901&lt;'CPL Goal &amp; KW Info'!$B$15),'CPL Goal &amp; KW Info'!$C$15,IF(AND(I901&gt;0,J901&gt;2,K901&lt;'CPL Goal &amp; KW Info'!$B$16),'CPL Goal &amp; KW Info'!$C$16,IF(AND(I901&gt;0,J901&gt;2,K901&lt;'CPL Goal &amp; KW Info'!$B$17),'CPL Goal &amp; KW Info'!$C$17,IF(AND(I901&gt;0,J901&gt;2,K901&lt;'CPL Goal &amp; KW Info'!$B$18),'CPL Goal &amp; KW Info'!$C$18,IF(AND(I901&gt;0,J901&gt;2,K901&gt;'CPL Goal &amp; KW Info'!$B$21),'CPL Goal &amp; KW Info'!$C$21,IF(AND(I901&gt;0,J901&gt;2,K901&gt;'CPL Goal &amp; KW Info'!$B$20),'CPL Goal &amp; KW Info'!$C$20,IF(AND(I901&gt;0,J901&gt;2,K901&lt;'CPL Goal &amp; KW Info'!$B$20,K901&gt;'CPL Goal &amp; KW Info'!$B$18),'CPL Goal &amp; KW Info'!$C$19,IF(AND(I901&gt;0,J901&lt;2,K901&gt;'CPL Goal &amp; KW Info'!$B$28),'CPL Goal &amp; KW Info'!$C$28,IF(AND(I901&gt;0,J901&lt;2,K901&gt;'CPL Goal &amp; KW Info'!$B$27),'CPL Goal &amp; KW Info'!$C$27,IF(AND(I901&gt;0,J901&lt;2,K901&gt;'CPL Goal &amp; KW Info'!$B$26),'CPL Goal &amp; KW Info'!$C$26,IF(AND(I901&gt;0,J901&lt;2,K901&lt;'CPL Goal &amp; KW Info'!$B$26),'CPL Goal &amp; KW Info'!$C$25,IF(AND(I901&lt;1,J901&gt;4,H901&lt;'CPL Goal &amp; KW Info'!$E$5,L901&gt;5%),'CPL Goal &amp; KW Info'!$G$5,IF(AND(I901&lt;1,J901&gt;4,H901&lt;'CPL Goal &amp; KW Info'!$E$6,L901&gt;3%),'CPL Goal &amp; KW Info'!$G$6,IF(AND(I901&lt;1,J901&gt;4,H901&lt;'CPL Goal &amp; KW Info'!$E$7,L901&gt;5%),'CPL Goal &amp; KW Info'!$G$7,IF(AND(I901&lt;1,J901&gt;4,H901&lt;'CPL Goal &amp; KW Info'!$E$8,L901&gt;3%),'CPL Goal &amp; KW Info'!$G$8,IF(AND(I901&lt;1,J901&gt;4,H901&gt;'CPL Goal &amp; KW Info'!$E$10),'CPL Goal &amp; KW Info'!$G$10,IF(AND(I901&lt;1,J901&gt;4,H901&gt;'CPL Goal &amp; KW Info'!$E$9),'CPL Goal &amp; KW Info'!$G$9,IF(AND(I901&lt;1,J901&gt;4,H901&lt;'CPL Goal &amp; KW Info'!$E$9,H901&gt;'CPL Goal &amp; KW Info'!$E$8),"0%",IF(AND(I901&lt;1,J901&gt;2,H901&lt;'CPL Goal &amp; KW Info'!$E$15,L901&gt;5%),'CPL Goal &amp; KW Info'!$G$15,IF(AND(I901&lt;1,J901&gt;2,H901&lt;'CPL Goal &amp; KW Info'!$E$16,L901&gt;3%),'CPL Goal &amp; KW Info'!$G$16,IF(AND(I901&lt;1,J901&gt;2,H901&lt;'CPL Goal &amp; KW Info'!$E$17,L901&gt;5%),'CPL Goal &amp; KW Info'!$G$17,IF(AND(I901&lt;1,J901&gt;2,H901&lt;'CPL Goal &amp; KW Info'!$E$18,L901&gt;3%),'CPL Goal &amp; KW Info'!$G$18,IF(AND(I901&lt;1,J901&gt;2,H901&gt;'CPL Goal &amp; KW Info'!$E$20),'CPL Goal &amp; KW Info'!$G$20,IF(AND(I901&lt;1,J901&gt;2,H901&gt;'CPL Goal &amp; KW Info'!$E$19),'CPL Goal &amp; KW Info'!$G$19,IF(AND(I901&lt;1,J901&gt;2,H901&lt;'CPL Goal &amp; KW Info'!$E$19,H901&gt;'CPL Goal &amp; KW Info'!$E$18),"0%",IF(AND(I901&lt;1,J901&lt;2,H901&gt;'CPL Goal &amp; KW Info'!$E$27),'CPL Goal &amp; KW Info'!$G$27,IF(AND(I901&lt;1,J901&lt;2,H901&gt;'CPL Goal &amp; KW Info'!$E$26),'CPL Goal &amp; KW Info'!$G$26,IF(AND(I901&lt;1,J901&lt;2,H901&gt;'CPL Goal &amp; KW Info'!$E$25),'CPL Goal &amp; KW Info'!$G$25,IF(AND(I901&lt;1,J901&lt;2,H901&gt;'CPL Goal &amp; KW Info'!$E$24),'CPL Goal &amp; KW Info'!$G$24,"0%"))))))))))))))))))))))))))))))))))))</f>
        <v>J4</v>
      </c>
      <c r="N901" s="22" t="e">
        <f t="shared" si="65"/>
        <v>#VALUE!</v>
      </c>
      <c r="O901" s="5" t="str">
        <f t="shared" si="66"/>
        <v/>
      </c>
      <c r="P901" s="1"/>
      <c r="Q901" s="6"/>
      <c r="R901" s="1"/>
    </row>
    <row r="902" spans="1:18">
      <c r="A902" s="13" t="str">
        <f>IF('CPL Goal &amp; KW Info'!I908="","",'CPL Goal &amp; KW Info'!I908)</f>
        <v/>
      </c>
      <c r="B902" s="13" t="str">
        <f>IF('CPL Goal &amp; KW Info'!J908="","",'CPL Goal &amp; KW Info'!J908)</f>
        <v/>
      </c>
      <c r="C902" s="13" t="str">
        <f>IF('CPL Goal &amp; KW Info'!K908="","",'CPL Goal &amp; KW Info'!K908)</f>
        <v/>
      </c>
      <c r="D902" s="28" t="str">
        <f>IF('CPL Goal &amp; KW Info'!L908="","",'CPL Goal &amp; KW Info'!L908)</f>
        <v/>
      </c>
      <c r="E902" s="13" t="str">
        <f>IF('CPL Goal &amp; KW Info'!M908="","",'CPL Goal &amp; KW Info'!M908)</f>
        <v/>
      </c>
      <c r="F902" s="13" t="str">
        <f>IF('CPL Goal &amp; KW Info'!N908="","",'CPL Goal &amp; KW Info'!N908)</f>
        <v/>
      </c>
      <c r="G902" s="13" t="str">
        <f>IF('CPL Goal &amp; KW Info'!O908="","",'CPL Goal &amp; KW Info'!O908)</f>
        <v/>
      </c>
      <c r="H902" s="28" t="str">
        <f>IF('CPL Goal &amp; KW Info'!P908="","",'CPL Goal &amp; KW Info'!P908)</f>
        <v/>
      </c>
      <c r="I902" s="13" t="str">
        <f>IF('CPL Goal &amp; KW Info'!Q908="","",'CPL Goal &amp; KW Info'!Q908)</f>
        <v/>
      </c>
      <c r="J902" s="13" t="str">
        <f>IF('CPL Goal &amp; KW Info'!R908="","",'CPL Goal &amp; KW Info'!R908)</f>
        <v/>
      </c>
      <c r="K902" s="1" t="str">
        <f t="shared" si="63"/>
        <v/>
      </c>
      <c r="L902" s="21" t="str">
        <f t="shared" si="64"/>
        <v/>
      </c>
      <c r="M902" s="22" t="str">
        <f>IF(AND(I902&gt;0,J902&gt;4,K902&lt;'CPL Goal &amp; KW Info'!$B$5),'CPL Goal &amp; KW Info'!$C$5,IF(AND(I902&gt;0,J902&gt;4,K902&lt;'CPL Goal &amp; KW Info'!$B$6),'CPL Goal &amp; KW Info'!$C$6,IF(AND(I902&gt;0,J902&gt;4,K902&lt;'CPL Goal &amp; KW Info'!$B$7),'CPL Goal &amp; KW Info'!$C$7,IF(AND(I902&gt;0,J902&gt;4,K902&lt;'CPL Goal &amp; KW Info'!$B$8),'CPL Goal &amp; KW Info'!$C$8,IF(AND(I902&gt;0,J902&gt;4,K902&gt;'CPL Goal &amp; KW Info'!$B$11),'CPL Goal &amp; KW Info'!$C$11,IF(AND(I902&gt;0,J902&gt;4,K902&gt;'CPL Goal &amp; KW Info'!$B$10),'CPL Goal &amp; KW Info'!$C$10,IF(AND(I902&gt;0,J902&gt;4,K902&lt;'CPL Goal &amp; KW Info'!$B$10,K902&gt;'CPL Goal &amp; KW Info'!$B$8),'CPL Goal &amp; KW Info'!$C$9,IF(AND(I902&gt;0,J902&gt;2,K902&lt;'CPL Goal &amp; KW Info'!$B$15),'CPL Goal &amp; KW Info'!$C$15,IF(AND(I902&gt;0,J902&gt;2,K902&lt;'CPL Goal &amp; KW Info'!$B$16),'CPL Goal &amp; KW Info'!$C$16,IF(AND(I902&gt;0,J902&gt;2,K902&lt;'CPL Goal &amp; KW Info'!$B$17),'CPL Goal &amp; KW Info'!$C$17,IF(AND(I902&gt;0,J902&gt;2,K902&lt;'CPL Goal &amp; KW Info'!$B$18),'CPL Goal &amp; KW Info'!$C$18,IF(AND(I902&gt;0,J902&gt;2,K902&gt;'CPL Goal &amp; KW Info'!$B$21),'CPL Goal &amp; KW Info'!$C$21,IF(AND(I902&gt;0,J902&gt;2,K902&gt;'CPL Goal &amp; KW Info'!$B$20),'CPL Goal &amp; KW Info'!$C$20,IF(AND(I902&gt;0,J902&gt;2,K902&lt;'CPL Goal &amp; KW Info'!$B$20,K902&gt;'CPL Goal &amp; KW Info'!$B$18),'CPL Goal &amp; KW Info'!$C$19,IF(AND(I902&gt;0,J902&lt;2,K902&gt;'CPL Goal &amp; KW Info'!$B$28),'CPL Goal &amp; KW Info'!$C$28,IF(AND(I902&gt;0,J902&lt;2,K902&gt;'CPL Goal &amp; KW Info'!$B$27),'CPL Goal &amp; KW Info'!$C$27,IF(AND(I902&gt;0,J902&lt;2,K902&gt;'CPL Goal &amp; KW Info'!$B$26),'CPL Goal &amp; KW Info'!$C$26,IF(AND(I902&gt;0,J902&lt;2,K902&lt;'CPL Goal &amp; KW Info'!$B$26),'CPL Goal &amp; KW Info'!$C$25,IF(AND(I902&lt;1,J902&gt;4,H902&lt;'CPL Goal &amp; KW Info'!$E$5,L902&gt;5%),'CPL Goal &amp; KW Info'!$G$5,IF(AND(I902&lt;1,J902&gt;4,H902&lt;'CPL Goal &amp; KW Info'!$E$6,L902&gt;3%),'CPL Goal &amp; KW Info'!$G$6,IF(AND(I902&lt;1,J902&gt;4,H902&lt;'CPL Goal &amp; KW Info'!$E$7,L902&gt;5%),'CPL Goal &amp; KW Info'!$G$7,IF(AND(I902&lt;1,J902&gt;4,H902&lt;'CPL Goal &amp; KW Info'!$E$8,L902&gt;3%),'CPL Goal &amp; KW Info'!$G$8,IF(AND(I902&lt;1,J902&gt;4,H902&gt;'CPL Goal &amp; KW Info'!$E$10),'CPL Goal &amp; KW Info'!$G$10,IF(AND(I902&lt;1,J902&gt;4,H902&gt;'CPL Goal &amp; KW Info'!$E$9),'CPL Goal &amp; KW Info'!$G$9,IF(AND(I902&lt;1,J902&gt;4,H902&lt;'CPL Goal &amp; KW Info'!$E$9,H902&gt;'CPL Goal &amp; KW Info'!$E$8),"0%",IF(AND(I902&lt;1,J902&gt;2,H902&lt;'CPL Goal &amp; KW Info'!$E$15,L902&gt;5%),'CPL Goal &amp; KW Info'!$G$15,IF(AND(I902&lt;1,J902&gt;2,H902&lt;'CPL Goal &amp; KW Info'!$E$16,L902&gt;3%),'CPL Goal &amp; KW Info'!$G$16,IF(AND(I902&lt;1,J902&gt;2,H902&lt;'CPL Goal &amp; KW Info'!$E$17,L902&gt;5%),'CPL Goal &amp; KW Info'!$G$17,IF(AND(I902&lt;1,J902&gt;2,H902&lt;'CPL Goal &amp; KW Info'!$E$18,L902&gt;3%),'CPL Goal &amp; KW Info'!$G$18,IF(AND(I902&lt;1,J902&gt;2,H902&gt;'CPL Goal &amp; KW Info'!$E$20),'CPL Goal &amp; KW Info'!$G$20,IF(AND(I902&lt;1,J902&gt;2,H902&gt;'CPL Goal &amp; KW Info'!$E$19),'CPL Goal &amp; KW Info'!$G$19,IF(AND(I902&lt;1,J902&gt;2,H902&lt;'CPL Goal &amp; KW Info'!$E$19,H902&gt;'CPL Goal &amp; KW Info'!$E$18),"0%",IF(AND(I902&lt;1,J902&lt;2,H902&gt;'CPL Goal &amp; KW Info'!$E$27),'CPL Goal &amp; KW Info'!$G$27,IF(AND(I902&lt;1,J902&lt;2,H902&gt;'CPL Goal &amp; KW Info'!$E$26),'CPL Goal &amp; KW Info'!$G$26,IF(AND(I902&lt;1,J902&lt;2,H902&gt;'CPL Goal &amp; KW Info'!$E$25),'CPL Goal &amp; KW Info'!$G$25,IF(AND(I902&lt;1,J902&lt;2,H902&gt;'CPL Goal &amp; KW Info'!$E$24),'CPL Goal &amp; KW Info'!$G$24,"0%"))))))))))))))))))))))))))))))))))))</f>
        <v>J4</v>
      </c>
      <c r="N902" s="22" t="e">
        <f t="shared" si="65"/>
        <v>#VALUE!</v>
      </c>
      <c r="O902" s="5" t="str">
        <f t="shared" si="66"/>
        <v/>
      </c>
      <c r="P902" s="1"/>
      <c r="Q902" s="6"/>
      <c r="R902" s="1"/>
    </row>
    <row r="903" spans="1:18">
      <c r="A903" s="13" t="str">
        <f>IF('CPL Goal &amp; KW Info'!I909="","",'CPL Goal &amp; KW Info'!I909)</f>
        <v/>
      </c>
      <c r="B903" s="13" t="str">
        <f>IF('CPL Goal &amp; KW Info'!J909="","",'CPL Goal &amp; KW Info'!J909)</f>
        <v/>
      </c>
      <c r="C903" s="13" t="str">
        <f>IF('CPL Goal &amp; KW Info'!K909="","",'CPL Goal &amp; KW Info'!K909)</f>
        <v/>
      </c>
      <c r="D903" s="28" t="str">
        <f>IF('CPL Goal &amp; KW Info'!L909="","",'CPL Goal &amp; KW Info'!L909)</f>
        <v/>
      </c>
      <c r="E903" s="13" t="str">
        <f>IF('CPL Goal &amp; KW Info'!M909="","",'CPL Goal &amp; KW Info'!M909)</f>
        <v/>
      </c>
      <c r="F903" s="13" t="str">
        <f>IF('CPL Goal &amp; KW Info'!N909="","",'CPL Goal &amp; KW Info'!N909)</f>
        <v/>
      </c>
      <c r="G903" s="13" t="str">
        <f>IF('CPL Goal &amp; KW Info'!O909="","",'CPL Goal &amp; KW Info'!O909)</f>
        <v/>
      </c>
      <c r="H903" s="28" t="str">
        <f>IF('CPL Goal &amp; KW Info'!P909="","",'CPL Goal &amp; KW Info'!P909)</f>
        <v/>
      </c>
      <c r="I903" s="13" t="str">
        <f>IF('CPL Goal &amp; KW Info'!Q909="","",'CPL Goal &amp; KW Info'!Q909)</f>
        <v/>
      </c>
      <c r="J903" s="13" t="str">
        <f>IF('CPL Goal &amp; KW Info'!R909="","",'CPL Goal &amp; KW Info'!R909)</f>
        <v/>
      </c>
      <c r="K903" s="1" t="str">
        <f t="shared" si="63"/>
        <v/>
      </c>
      <c r="L903" s="21" t="str">
        <f t="shared" si="64"/>
        <v/>
      </c>
      <c r="M903" s="22" t="str">
        <f>IF(AND(I903&gt;0,J903&gt;4,K903&lt;'CPL Goal &amp; KW Info'!$B$5),'CPL Goal &amp; KW Info'!$C$5,IF(AND(I903&gt;0,J903&gt;4,K903&lt;'CPL Goal &amp; KW Info'!$B$6),'CPL Goal &amp; KW Info'!$C$6,IF(AND(I903&gt;0,J903&gt;4,K903&lt;'CPL Goal &amp; KW Info'!$B$7),'CPL Goal &amp; KW Info'!$C$7,IF(AND(I903&gt;0,J903&gt;4,K903&lt;'CPL Goal &amp; KW Info'!$B$8),'CPL Goal &amp; KW Info'!$C$8,IF(AND(I903&gt;0,J903&gt;4,K903&gt;'CPL Goal &amp; KW Info'!$B$11),'CPL Goal &amp; KW Info'!$C$11,IF(AND(I903&gt;0,J903&gt;4,K903&gt;'CPL Goal &amp; KW Info'!$B$10),'CPL Goal &amp; KW Info'!$C$10,IF(AND(I903&gt;0,J903&gt;4,K903&lt;'CPL Goal &amp; KW Info'!$B$10,K903&gt;'CPL Goal &amp; KW Info'!$B$8),'CPL Goal &amp; KW Info'!$C$9,IF(AND(I903&gt;0,J903&gt;2,K903&lt;'CPL Goal &amp; KW Info'!$B$15),'CPL Goal &amp; KW Info'!$C$15,IF(AND(I903&gt;0,J903&gt;2,K903&lt;'CPL Goal &amp; KW Info'!$B$16),'CPL Goal &amp; KW Info'!$C$16,IF(AND(I903&gt;0,J903&gt;2,K903&lt;'CPL Goal &amp; KW Info'!$B$17),'CPL Goal &amp; KW Info'!$C$17,IF(AND(I903&gt;0,J903&gt;2,K903&lt;'CPL Goal &amp; KW Info'!$B$18),'CPL Goal &amp; KW Info'!$C$18,IF(AND(I903&gt;0,J903&gt;2,K903&gt;'CPL Goal &amp; KW Info'!$B$21),'CPL Goal &amp; KW Info'!$C$21,IF(AND(I903&gt;0,J903&gt;2,K903&gt;'CPL Goal &amp; KW Info'!$B$20),'CPL Goal &amp; KW Info'!$C$20,IF(AND(I903&gt;0,J903&gt;2,K903&lt;'CPL Goal &amp; KW Info'!$B$20,K903&gt;'CPL Goal &amp; KW Info'!$B$18),'CPL Goal &amp; KW Info'!$C$19,IF(AND(I903&gt;0,J903&lt;2,K903&gt;'CPL Goal &amp; KW Info'!$B$28),'CPL Goal &amp; KW Info'!$C$28,IF(AND(I903&gt;0,J903&lt;2,K903&gt;'CPL Goal &amp; KW Info'!$B$27),'CPL Goal &amp; KW Info'!$C$27,IF(AND(I903&gt;0,J903&lt;2,K903&gt;'CPL Goal &amp; KW Info'!$B$26),'CPL Goal &amp; KW Info'!$C$26,IF(AND(I903&gt;0,J903&lt;2,K903&lt;'CPL Goal &amp; KW Info'!$B$26),'CPL Goal &amp; KW Info'!$C$25,IF(AND(I903&lt;1,J903&gt;4,H903&lt;'CPL Goal &amp; KW Info'!$E$5,L903&gt;5%),'CPL Goal &amp; KW Info'!$G$5,IF(AND(I903&lt;1,J903&gt;4,H903&lt;'CPL Goal &amp; KW Info'!$E$6,L903&gt;3%),'CPL Goal &amp; KW Info'!$G$6,IF(AND(I903&lt;1,J903&gt;4,H903&lt;'CPL Goal &amp; KW Info'!$E$7,L903&gt;5%),'CPL Goal &amp; KW Info'!$G$7,IF(AND(I903&lt;1,J903&gt;4,H903&lt;'CPL Goal &amp; KW Info'!$E$8,L903&gt;3%),'CPL Goal &amp; KW Info'!$G$8,IF(AND(I903&lt;1,J903&gt;4,H903&gt;'CPL Goal &amp; KW Info'!$E$10),'CPL Goal &amp; KW Info'!$G$10,IF(AND(I903&lt;1,J903&gt;4,H903&gt;'CPL Goal &amp; KW Info'!$E$9),'CPL Goal &amp; KW Info'!$G$9,IF(AND(I903&lt;1,J903&gt;4,H903&lt;'CPL Goal &amp; KW Info'!$E$9,H903&gt;'CPL Goal &amp; KW Info'!$E$8),"0%",IF(AND(I903&lt;1,J903&gt;2,H903&lt;'CPL Goal &amp; KW Info'!$E$15,L903&gt;5%),'CPL Goal &amp; KW Info'!$G$15,IF(AND(I903&lt;1,J903&gt;2,H903&lt;'CPL Goal &amp; KW Info'!$E$16,L903&gt;3%),'CPL Goal &amp; KW Info'!$G$16,IF(AND(I903&lt;1,J903&gt;2,H903&lt;'CPL Goal &amp; KW Info'!$E$17,L903&gt;5%),'CPL Goal &amp; KW Info'!$G$17,IF(AND(I903&lt;1,J903&gt;2,H903&lt;'CPL Goal &amp; KW Info'!$E$18,L903&gt;3%),'CPL Goal &amp; KW Info'!$G$18,IF(AND(I903&lt;1,J903&gt;2,H903&gt;'CPL Goal &amp; KW Info'!$E$20),'CPL Goal &amp; KW Info'!$G$20,IF(AND(I903&lt;1,J903&gt;2,H903&gt;'CPL Goal &amp; KW Info'!$E$19),'CPL Goal &amp; KW Info'!$G$19,IF(AND(I903&lt;1,J903&gt;2,H903&lt;'CPL Goal &amp; KW Info'!$E$19,H903&gt;'CPL Goal &amp; KW Info'!$E$18),"0%",IF(AND(I903&lt;1,J903&lt;2,H903&gt;'CPL Goal &amp; KW Info'!$E$27),'CPL Goal &amp; KW Info'!$G$27,IF(AND(I903&lt;1,J903&lt;2,H903&gt;'CPL Goal &amp; KW Info'!$E$26),'CPL Goal &amp; KW Info'!$G$26,IF(AND(I903&lt;1,J903&lt;2,H903&gt;'CPL Goal &amp; KW Info'!$E$25),'CPL Goal &amp; KW Info'!$G$25,IF(AND(I903&lt;1,J903&lt;2,H903&gt;'CPL Goal &amp; KW Info'!$E$24),'CPL Goal &amp; KW Info'!$G$24,"0%"))))))))))))))))))))))))))))))))))))</f>
        <v>J4</v>
      </c>
      <c r="N903" s="22" t="e">
        <f t="shared" si="65"/>
        <v>#VALUE!</v>
      </c>
      <c r="O903" s="5" t="str">
        <f t="shared" si="66"/>
        <v/>
      </c>
      <c r="P903" s="1"/>
      <c r="Q903" s="6"/>
      <c r="R903" s="1"/>
    </row>
    <row r="904" spans="1:18">
      <c r="A904" s="13" t="str">
        <f>IF('CPL Goal &amp; KW Info'!I910="","",'CPL Goal &amp; KW Info'!I910)</f>
        <v/>
      </c>
      <c r="B904" s="13" t="str">
        <f>IF('CPL Goal &amp; KW Info'!J910="","",'CPL Goal &amp; KW Info'!J910)</f>
        <v/>
      </c>
      <c r="C904" s="13" t="str">
        <f>IF('CPL Goal &amp; KW Info'!K910="","",'CPL Goal &amp; KW Info'!K910)</f>
        <v/>
      </c>
      <c r="D904" s="28" t="str">
        <f>IF('CPL Goal &amp; KW Info'!L910="","",'CPL Goal &amp; KW Info'!L910)</f>
        <v/>
      </c>
      <c r="E904" s="13" t="str">
        <f>IF('CPL Goal &amp; KW Info'!M910="","",'CPL Goal &amp; KW Info'!M910)</f>
        <v/>
      </c>
      <c r="F904" s="13" t="str">
        <f>IF('CPL Goal &amp; KW Info'!N910="","",'CPL Goal &amp; KW Info'!N910)</f>
        <v/>
      </c>
      <c r="G904" s="13" t="str">
        <f>IF('CPL Goal &amp; KW Info'!O910="","",'CPL Goal &amp; KW Info'!O910)</f>
        <v/>
      </c>
      <c r="H904" s="28" t="str">
        <f>IF('CPL Goal &amp; KW Info'!P910="","",'CPL Goal &amp; KW Info'!P910)</f>
        <v/>
      </c>
      <c r="I904" s="13" t="str">
        <f>IF('CPL Goal &amp; KW Info'!Q910="","",'CPL Goal &amp; KW Info'!Q910)</f>
        <v/>
      </c>
      <c r="J904" s="13" t="str">
        <f>IF('CPL Goal &amp; KW Info'!R910="","",'CPL Goal &amp; KW Info'!R910)</f>
        <v/>
      </c>
      <c r="K904" s="1" t="str">
        <f t="shared" si="63"/>
        <v/>
      </c>
      <c r="L904" s="21" t="str">
        <f t="shared" si="64"/>
        <v/>
      </c>
      <c r="M904" s="22" t="str">
        <f>IF(AND(I904&gt;0,J904&gt;4,K904&lt;'CPL Goal &amp; KW Info'!$B$5),'CPL Goal &amp; KW Info'!$C$5,IF(AND(I904&gt;0,J904&gt;4,K904&lt;'CPL Goal &amp; KW Info'!$B$6),'CPL Goal &amp; KW Info'!$C$6,IF(AND(I904&gt;0,J904&gt;4,K904&lt;'CPL Goal &amp; KW Info'!$B$7),'CPL Goal &amp; KW Info'!$C$7,IF(AND(I904&gt;0,J904&gt;4,K904&lt;'CPL Goal &amp; KW Info'!$B$8),'CPL Goal &amp; KW Info'!$C$8,IF(AND(I904&gt;0,J904&gt;4,K904&gt;'CPL Goal &amp; KW Info'!$B$11),'CPL Goal &amp; KW Info'!$C$11,IF(AND(I904&gt;0,J904&gt;4,K904&gt;'CPL Goal &amp; KW Info'!$B$10),'CPL Goal &amp; KW Info'!$C$10,IF(AND(I904&gt;0,J904&gt;4,K904&lt;'CPL Goal &amp; KW Info'!$B$10,K904&gt;'CPL Goal &amp; KW Info'!$B$8),'CPL Goal &amp; KW Info'!$C$9,IF(AND(I904&gt;0,J904&gt;2,K904&lt;'CPL Goal &amp; KW Info'!$B$15),'CPL Goal &amp; KW Info'!$C$15,IF(AND(I904&gt;0,J904&gt;2,K904&lt;'CPL Goal &amp; KW Info'!$B$16),'CPL Goal &amp; KW Info'!$C$16,IF(AND(I904&gt;0,J904&gt;2,K904&lt;'CPL Goal &amp; KW Info'!$B$17),'CPL Goal &amp; KW Info'!$C$17,IF(AND(I904&gt;0,J904&gt;2,K904&lt;'CPL Goal &amp; KW Info'!$B$18),'CPL Goal &amp; KW Info'!$C$18,IF(AND(I904&gt;0,J904&gt;2,K904&gt;'CPL Goal &amp; KW Info'!$B$21),'CPL Goal &amp; KW Info'!$C$21,IF(AND(I904&gt;0,J904&gt;2,K904&gt;'CPL Goal &amp; KW Info'!$B$20),'CPL Goal &amp; KW Info'!$C$20,IF(AND(I904&gt;0,J904&gt;2,K904&lt;'CPL Goal &amp; KW Info'!$B$20,K904&gt;'CPL Goal &amp; KW Info'!$B$18),'CPL Goal &amp; KW Info'!$C$19,IF(AND(I904&gt;0,J904&lt;2,K904&gt;'CPL Goal &amp; KW Info'!$B$28),'CPL Goal &amp; KW Info'!$C$28,IF(AND(I904&gt;0,J904&lt;2,K904&gt;'CPL Goal &amp; KW Info'!$B$27),'CPL Goal &amp; KW Info'!$C$27,IF(AND(I904&gt;0,J904&lt;2,K904&gt;'CPL Goal &amp; KW Info'!$B$26),'CPL Goal &amp; KW Info'!$C$26,IF(AND(I904&gt;0,J904&lt;2,K904&lt;'CPL Goal &amp; KW Info'!$B$26),'CPL Goal &amp; KW Info'!$C$25,IF(AND(I904&lt;1,J904&gt;4,H904&lt;'CPL Goal &amp; KW Info'!$E$5,L904&gt;5%),'CPL Goal &amp; KW Info'!$G$5,IF(AND(I904&lt;1,J904&gt;4,H904&lt;'CPL Goal &amp; KW Info'!$E$6,L904&gt;3%),'CPL Goal &amp; KW Info'!$G$6,IF(AND(I904&lt;1,J904&gt;4,H904&lt;'CPL Goal &amp; KW Info'!$E$7,L904&gt;5%),'CPL Goal &amp; KW Info'!$G$7,IF(AND(I904&lt;1,J904&gt;4,H904&lt;'CPL Goal &amp; KW Info'!$E$8,L904&gt;3%),'CPL Goal &amp; KW Info'!$G$8,IF(AND(I904&lt;1,J904&gt;4,H904&gt;'CPL Goal &amp; KW Info'!$E$10),'CPL Goal &amp; KW Info'!$G$10,IF(AND(I904&lt;1,J904&gt;4,H904&gt;'CPL Goal &amp; KW Info'!$E$9),'CPL Goal &amp; KW Info'!$G$9,IF(AND(I904&lt;1,J904&gt;4,H904&lt;'CPL Goal &amp; KW Info'!$E$9,H904&gt;'CPL Goal &amp; KW Info'!$E$8),"0%",IF(AND(I904&lt;1,J904&gt;2,H904&lt;'CPL Goal &amp; KW Info'!$E$15,L904&gt;5%),'CPL Goal &amp; KW Info'!$G$15,IF(AND(I904&lt;1,J904&gt;2,H904&lt;'CPL Goal &amp; KW Info'!$E$16,L904&gt;3%),'CPL Goal &amp; KW Info'!$G$16,IF(AND(I904&lt;1,J904&gt;2,H904&lt;'CPL Goal &amp; KW Info'!$E$17,L904&gt;5%),'CPL Goal &amp; KW Info'!$G$17,IF(AND(I904&lt;1,J904&gt;2,H904&lt;'CPL Goal &amp; KW Info'!$E$18,L904&gt;3%),'CPL Goal &amp; KW Info'!$G$18,IF(AND(I904&lt;1,J904&gt;2,H904&gt;'CPL Goal &amp; KW Info'!$E$20),'CPL Goal &amp; KW Info'!$G$20,IF(AND(I904&lt;1,J904&gt;2,H904&gt;'CPL Goal &amp; KW Info'!$E$19),'CPL Goal &amp; KW Info'!$G$19,IF(AND(I904&lt;1,J904&gt;2,H904&lt;'CPL Goal &amp; KW Info'!$E$19,H904&gt;'CPL Goal &amp; KW Info'!$E$18),"0%",IF(AND(I904&lt;1,J904&lt;2,H904&gt;'CPL Goal &amp; KW Info'!$E$27),'CPL Goal &amp; KW Info'!$G$27,IF(AND(I904&lt;1,J904&lt;2,H904&gt;'CPL Goal &amp; KW Info'!$E$26),'CPL Goal &amp; KW Info'!$G$26,IF(AND(I904&lt;1,J904&lt;2,H904&gt;'CPL Goal &amp; KW Info'!$E$25),'CPL Goal &amp; KW Info'!$G$25,IF(AND(I904&lt;1,J904&lt;2,H904&gt;'CPL Goal &amp; KW Info'!$E$24),'CPL Goal &amp; KW Info'!$G$24,"0%"))))))))))))))))))))))))))))))))))))</f>
        <v>J4</v>
      </c>
      <c r="N904" s="22" t="e">
        <f t="shared" si="65"/>
        <v>#VALUE!</v>
      </c>
      <c r="O904" s="5" t="str">
        <f t="shared" si="66"/>
        <v/>
      </c>
      <c r="P904" s="1"/>
      <c r="Q904" s="6"/>
      <c r="R904" s="1"/>
    </row>
    <row r="905" spans="1:18">
      <c r="A905" s="13" t="str">
        <f>IF('CPL Goal &amp; KW Info'!I911="","",'CPL Goal &amp; KW Info'!I911)</f>
        <v/>
      </c>
      <c r="B905" s="13" t="str">
        <f>IF('CPL Goal &amp; KW Info'!J911="","",'CPL Goal &amp; KW Info'!J911)</f>
        <v/>
      </c>
      <c r="C905" s="13" t="str">
        <f>IF('CPL Goal &amp; KW Info'!K911="","",'CPL Goal &amp; KW Info'!K911)</f>
        <v/>
      </c>
      <c r="D905" s="28" t="str">
        <f>IF('CPL Goal &amp; KW Info'!L911="","",'CPL Goal &amp; KW Info'!L911)</f>
        <v/>
      </c>
      <c r="E905" s="13" t="str">
        <f>IF('CPL Goal &amp; KW Info'!M911="","",'CPL Goal &amp; KW Info'!M911)</f>
        <v/>
      </c>
      <c r="F905" s="13" t="str">
        <f>IF('CPL Goal &amp; KW Info'!N911="","",'CPL Goal &amp; KW Info'!N911)</f>
        <v/>
      </c>
      <c r="G905" s="13" t="str">
        <f>IF('CPL Goal &amp; KW Info'!O911="","",'CPL Goal &amp; KW Info'!O911)</f>
        <v/>
      </c>
      <c r="H905" s="28" t="str">
        <f>IF('CPL Goal &amp; KW Info'!P911="","",'CPL Goal &amp; KW Info'!P911)</f>
        <v/>
      </c>
      <c r="I905" s="13" t="str">
        <f>IF('CPL Goal &amp; KW Info'!Q911="","",'CPL Goal &amp; KW Info'!Q911)</f>
        <v/>
      </c>
      <c r="J905" s="13" t="str">
        <f>IF('CPL Goal &amp; KW Info'!R911="","",'CPL Goal &amp; KW Info'!R911)</f>
        <v/>
      </c>
      <c r="K905" s="1" t="str">
        <f t="shared" si="63"/>
        <v/>
      </c>
      <c r="L905" s="21" t="str">
        <f t="shared" si="64"/>
        <v/>
      </c>
      <c r="M905" s="22" t="str">
        <f>IF(AND(I905&gt;0,J905&gt;4,K905&lt;'CPL Goal &amp; KW Info'!$B$5),'CPL Goal &amp; KW Info'!$C$5,IF(AND(I905&gt;0,J905&gt;4,K905&lt;'CPL Goal &amp; KW Info'!$B$6),'CPL Goal &amp; KW Info'!$C$6,IF(AND(I905&gt;0,J905&gt;4,K905&lt;'CPL Goal &amp; KW Info'!$B$7),'CPL Goal &amp; KW Info'!$C$7,IF(AND(I905&gt;0,J905&gt;4,K905&lt;'CPL Goal &amp; KW Info'!$B$8),'CPL Goal &amp; KW Info'!$C$8,IF(AND(I905&gt;0,J905&gt;4,K905&gt;'CPL Goal &amp; KW Info'!$B$11),'CPL Goal &amp; KW Info'!$C$11,IF(AND(I905&gt;0,J905&gt;4,K905&gt;'CPL Goal &amp; KW Info'!$B$10),'CPL Goal &amp; KW Info'!$C$10,IF(AND(I905&gt;0,J905&gt;4,K905&lt;'CPL Goal &amp; KW Info'!$B$10,K905&gt;'CPL Goal &amp; KW Info'!$B$8),'CPL Goal &amp; KW Info'!$C$9,IF(AND(I905&gt;0,J905&gt;2,K905&lt;'CPL Goal &amp; KW Info'!$B$15),'CPL Goal &amp; KW Info'!$C$15,IF(AND(I905&gt;0,J905&gt;2,K905&lt;'CPL Goal &amp; KW Info'!$B$16),'CPL Goal &amp; KW Info'!$C$16,IF(AND(I905&gt;0,J905&gt;2,K905&lt;'CPL Goal &amp; KW Info'!$B$17),'CPL Goal &amp; KW Info'!$C$17,IF(AND(I905&gt;0,J905&gt;2,K905&lt;'CPL Goal &amp; KW Info'!$B$18),'CPL Goal &amp; KW Info'!$C$18,IF(AND(I905&gt;0,J905&gt;2,K905&gt;'CPL Goal &amp; KW Info'!$B$21),'CPL Goal &amp; KW Info'!$C$21,IF(AND(I905&gt;0,J905&gt;2,K905&gt;'CPL Goal &amp; KW Info'!$B$20),'CPL Goal &amp; KW Info'!$C$20,IF(AND(I905&gt;0,J905&gt;2,K905&lt;'CPL Goal &amp; KW Info'!$B$20,K905&gt;'CPL Goal &amp; KW Info'!$B$18),'CPL Goal &amp; KW Info'!$C$19,IF(AND(I905&gt;0,J905&lt;2,K905&gt;'CPL Goal &amp; KW Info'!$B$28),'CPL Goal &amp; KW Info'!$C$28,IF(AND(I905&gt;0,J905&lt;2,K905&gt;'CPL Goal &amp; KW Info'!$B$27),'CPL Goal &amp; KW Info'!$C$27,IF(AND(I905&gt;0,J905&lt;2,K905&gt;'CPL Goal &amp; KW Info'!$B$26),'CPL Goal &amp; KW Info'!$C$26,IF(AND(I905&gt;0,J905&lt;2,K905&lt;'CPL Goal &amp; KW Info'!$B$26),'CPL Goal &amp; KW Info'!$C$25,IF(AND(I905&lt;1,J905&gt;4,H905&lt;'CPL Goal &amp; KW Info'!$E$5,L905&gt;5%),'CPL Goal &amp; KW Info'!$G$5,IF(AND(I905&lt;1,J905&gt;4,H905&lt;'CPL Goal &amp; KW Info'!$E$6,L905&gt;3%),'CPL Goal &amp; KW Info'!$G$6,IF(AND(I905&lt;1,J905&gt;4,H905&lt;'CPL Goal &amp; KW Info'!$E$7,L905&gt;5%),'CPL Goal &amp; KW Info'!$G$7,IF(AND(I905&lt;1,J905&gt;4,H905&lt;'CPL Goal &amp; KW Info'!$E$8,L905&gt;3%),'CPL Goal &amp; KW Info'!$G$8,IF(AND(I905&lt;1,J905&gt;4,H905&gt;'CPL Goal &amp; KW Info'!$E$10),'CPL Goal &amp; KW Info'!$G$10,IF(AND(I905&lt;1,J905&gt;4,H905&gt;'CPL Goal &amp; KW Info'!$E$9),'CPL Goal &amp; KW Info'!$G$9,IF(AND(I905&lt;1,J905&gt;4,H905&lt;'CPL Goal &amp; KW Info'!$E$9,H905&gt;'CPL Goal &amp; KW Info'!$E$8),"0%",IF(AND(I905&lt;1,J905&gt;2,H905&lt;'CPL Goal &amp; KW Info'!$E$15,L905&gt;5%),'CPL Goal &amp; KW Info'!$G$15,IF(AND(I905&lt;1,J905&gt;2,H905&lt;'CPL Goal &amp; KW Info'!$E$16,L905&gt;3%),'CPL Goal &amp; KW Info'!$G$16,IF(AND(I905&lt;1,J905&gt;2,H905&lt;'CPL Goal &amp; KW Info'!$E$17,L905&gt;5%),'CPL Goal &amp; KW Info'!$G$17,IF(AND(I905&lt;1,J905&gt;2,H905&lt;'CPL Goal &amp; KW Info'!$E$18,L905&gt;3%),'CPL Goal &amp; KW Info'!$G$18,IF(AND(I905&lt;1,J905&gt;2,H905&gt;'CPL Goal &amp; KW Info'!$E$20),'CPL Goal &amp; KW Info'!$G$20,IF(AND(I905&lt;1,J905&gt;2,H905&gt;'CPL Goal &amp; KW Info'!$E$19),'CPL Goal &amp; KW Info'!$G$19,IF(AND(I905&lt;1,J905&gt;2,H905&lt;'CPL Goal &amp; KW Info'!$E$19,H905&gt;'CPL Goal &amp; KW Info'!$E$18),"0%",IF(AND(I905&lt;1,J905&lt;2,H905&gt;'CPL Goal &amp; KW Info'!$E$27),'CPL Goal &amp; KW Info'!$G$27,IF(AND(I905&lt;1,J905&lt;2,H905&gt;'CPL Goal &amp; KW Info'!$E$26),'CPL Goal &amp; KW Info'!$G$26,IF(AND(I905&lt;1,J905&lt;2,H905&gt;'CPL Goal &amp; KW Info'!$E$25),'CPL Goal &amp; KW Info'!$G$25,IF(AND(I905&lt;1,J905&lt;2,H905&gt;'CPL Goal &amp; KW Info'!$E$24),'CPL Goal &amp; KW Info'!$G$24,"0%"))))))))))))))))))))))))))))))))))))</f>
        <v>J4</v>
      </c>
      <c r="N905" s="22" t="e">
        <f t="shared" si="65"/>
        <v>#VALUE!</v>
      </c>
      <c r="O905" s="5" t="str">
        <f t="shared" si="66"/>
        <v/>
      </c>
      <c r="P905" s="1"/>
      <c r="Q905" s="6"/>
      <c r="R905" s="1"/>
    </row>
    <row r="906" spans="1:18">
      <c r="A906" s="13" t="str">
        <f>IF('CPL Goal &amp; KW Info'!I912="","",'CPL Goal &amp; KW Info'!I912)</f>
        <v/>
      </c>
      <c r="B906" s="13" t="str">
        <f>IF('CPL Goal &amp; KW Info'!J912="","",'CPL Goal &amp; KW Info'!J912)</f>
        <v/>
      </c>
      <c r="C906" s="13" t="str">
        <f>IF('CPL Goal &amp; KW Info'!K912="","",'CPL Goal &amp; KW Info'!K912)</f>
        <v/>
      </c>
      <c r="D906" s="28" t="str">
        <f>IF('CPL Goal &amp; KW Info'!L912="","",'CPL Goal &amp; KW Info'!L912)</f>
        <v/>
      </c>
      <c r="E906" s="13" t="str">
        <f>IF('CPL Goal &amp; KW Info'!M912="","",'CPL Goal &amp; KW Info'!M912)</f>
        <v/>
      </c>
      <c r="F906" s="13" t="str">
        <f>IF('CPL Goal &amp; KW Info'!N912="","",'CPL Goal &amp; KW Info'!N912)</f>
        <v/>
      </c>
      <c r="G906" s="13" t="str">
        <f>IF('CPL Goal &amp; KW Info'!O912="","",'CPL Goal &amp; KW Info'!O912)</f>
        <v/>
      </c>
      <c r="H906" s="28" t="str">
        <f>IF('CPL Goal &amp; KW Info'!P912="","",'CPL Goal &amp; KW Info'!P912)</f>
        <v/>
      </c>
      <c r="I906" s="13" t="str">
        <f>IF('CPL Goal &amp; KW Info'!Q912="","",'CPL Goal &amp; KW Info'!Q912)</f>
        <v/>
      </c>
      <c r="J906" s="13" t="str">
        <f>IF('CPL Goal &amp; KW Info'!R912="","",'CPL Goal &amp; KW Info'!R912)</f>
        <v/>
      </c>
      <c r="K906" s="1" t="str">
        <f t="shared" ref="K906:K969" si="67">IF(I906="","",IF(I906&gt;0,H906/I906,0))</f>
        <v/>
      </c>
      <c r="L906" s="21" t="str">
        <f t="shared" ref="L906:L969" si="68">IF(G906="","",F906/G906)</f>
        <v/>
      </c>
      <c r="M906" s="22" t="str">
        <f>IF(AND(I906&gt;0,J906&gt;4,K906&lt;'CPL Goal &amp; KW Info'!$B$5),'CPL Goal &amp; KW Info'!$C$5,IF(AND(I906&gt;0,J906&gt;4,K906&lt;'CPL Goal &amp; KW Info'!$B$6),'CPL Goal &amp; KW Info'!$C$6,IF(AND(I906&gt;0,J906&gt;4,K906&lt;'CPL Goal &amp; KW Info'!$B$7),'CPL Goal &amp; KW Info'!$C$7,IF(AND(I906&gt;0,J906&gt;4,K906&lt;'CPL Goal &amp; KW Info'!$B$8),'CPL Goal &amp; KW Info'!$C$8,IF(AND(I906&gt;0,J906&gt;4,K906&gt;'CPL Goal &amp; KW Info'!$B$11),'CPL Goal &amp; KW Info'!$C$11,IF(AND(I906&gt;0,J906&gt;4,K906&gt;'CPL Goal &amp; KW Info'!$B$10),'CPL Goal &amp; KW Info'!$C$10,IF(AND(I906&gt;0,J906&gt;4,K906&lt;'CPL Goal &amp; KW Info'!$B$10,K906&gt;'CPL Goal &amp; KW Info'!$B$8),'CPL Goal &amp; KW Info'!$C$9,IF(AND(I906&gt;0,J906&gt;2,K906&lt;'CPL Goal &amp; KW Info'!$B$15),'CPL Goal &amp; KW Info'!$C$15,IF(AND(I906&gt;0,J906&gt;2,K906&lt;'CPL Goal &amp; KW Info'!$B$16),'CPL Goal &amp; KW Info'!$C$16,IF(AND(I906&gt;0,J906&gt;2,K906&lt;'CPL Goal &amp; KW Info'!$B$17),'CPL Goal &amp; KW Info'!$C$17,IF(AND(I906&gt;0,J906&gt;2,K906&lt;'CPL Goal &amp; KW Info'!$B$18),'CPL Goal &amp; KW Info'!$C$18,IF(AND(I906&gt;0,J906&gt;2,K906&gt;'CPL Goal &amp; KW Info'!$B$21),'CPL Goal &amp; KW Info'!$C$21,IF(AND(I906&gt;0,J906&gt;2,K906&gt;'CPL Goal &amp; KW Info'!$B$20),'CPL Goal &amp; KW Info'!$C$20,IF(AND(I906&gt;0,J906&gt;2,K906&lt;'CPL Goal &amp; KW Info'!$B$20,K906&gt;'CPL Goal &amp; KW Info'!$B$18),'CPL Goal &amp; KW Info'!$C$19,IF(AND(I906&gt;0,J906&lt;2,K906&gt;'CPL Goal &amp; KW Info'!$B$28),'CPL Goal &amp; KW Info'!$C$28,IF(AND(I906&gt;0,J906&lt;2,K906&gt;'CPL Goal &amp; KW Info'!$B$27),'CPL Goal &amp; KW Info'!$C$27,IF(AND(I906&gt;0,J906&lt;2,K906&gt;'CPL Goal &amp; KW Info'!$B$26),'CPL Goal &amp; KW Info'!$C$26,IF(AND(I906&gt;0,J906&lt;2,K906&lt;'CPL Goal &amp; KW Info'!$B$26),'CPL Goal &amp; KW Info'!$C$25,IF(AND(I906&lt;1,J906&gt;4,H906&lt;'CPL Goal &amp; KW Info'!$E$5,L906&gt;5%),'CPL Goal &amp; KW Info'!$G$5,IF(AND(I906&lt;1,J906&gt;4,H906&lt;'CPL Goal &amp; KW Info'!$E$6,L906&gt;3%),'CPL Goal &amp; KW Info'!$G$6,IF(AND(I906&lt;1,J906&gt;4,H906&lt;'CPL Goal &amp; KW Info'!$E$7,L906&gt;5%),'CPL Goal &amp; KW Info'!$G$7,IF(AND(I906&lt;1,J906&gt;4,H906&lt;'CPL Goal &amp; KW Info'!$E$8,L906&gt;3%),'CPL Goal &amp; KW Info'!$G$8,IF(AND(I906&lt;1,J906&gt;4,H906&gt;'CPL Goal &amp; KW Info'!$E$10),'CPL Goal &amp; KW Info'!$G$10,IF(AND(I906&lt;1,J906&gt;4,H906&gt;'CPL Goal &amp; KW Info'!$E$9),'CPL Goal &amp; KW Info'!$G$9,IF(AND(I906&lt;1,J906&gt;4,H906&lt;'CPL Goal &amp; KW Info'!$E$9,H906&gt;'CPL Goal &amp; KW Info'!$E$8),"0%",IF(AND(I906&lt;1,J906&gt;2,H906&lt;'CPL Goal &amp; KW Info'!$E$15,L906&gt;5%),'CPL Goal &amp; KW Info'!$G$15,IF(AND(I906&lt;1,J906&gt;2,H906&lt;'CPL Goal &amp; KW Info'!$E$16,L906&gt;3%),'CPL Goal &amp; KW Info'!$G$16,IF(AND(I906&lt;1,J906&gt;2,H906&lt;'CPL Goal &amp; KW Info'!$E$17,L906&gt;5%),'CPL Goal &amp; KW Info'!$G$17,IF(AND(I906&lt;1,J906&gt;2,H906&lt;'CPL Goal &amp; KW Info'!$E$18,L906&gt;3%),'CPL Goal &amp; KW Info'!$G$18,IF(AND(I906&lt;1,J906&gt;2,H906&gt;'CPL Goal &amp; KW Info'!$E$20),'CPL Goal &amp; KW Info'!$G$20,IF(AND(I906&lt;1,J906&gt;2,H906&gt;'CPL Goal &amp; KW Info'!$E$19),'CPL Goal &amp; KW Info'!$G$19,IF(AND(I906&lt;1,J906&gt;2,H906&lt;'CPL Goal &amp; KW Info'!$E$19,H906&gt;'CPL Goal &amp; KW Info'!$E$18),"0%",IF(AND(I906&lt;1,J906&lt;2,H906&gt;'CPL Goal &amp; KW Info'!$E$27),'CPL Goal &amp; KW Info'!$G$27,IF(AND(I906&lt;1,J906&lt;2,H906&gt;'CPL Goal &amp; KW Info'!$E$26),'CPL Goal &amp; KW Info'!$G$26,IF(AND(I906&lt;1,J906&lt;2,H906&gt;'CPL Goal &amp; KW Info'!$E$25),'CPL Goal &amp; KW Info'!$G$25,IF(AND(I906&lt;1,J906&lt;2,H906&gt;'CPL Goal &amp; KW Info'!$E$24),'CPL Goal &amp; KW Info'!$G$24,"0%"))))))))))))))))))))))))))))))))))))</f>
        <v>J4</v>
      </c>
      <c r="N906" s="22" t="e">
        <f t="shared" ref="N906:N969" si="69">M906+1</f>
        <v>#VALUE!</v>
      </c>
      <c r="O906" s="5" t="str">
        <f t="shared" ref="O906:O969" si="70">IF(D906="","",N906*D906)</f>
        <v/>
      </c>
      <c r="P906" s="1"/>
      <c r="Q906" s="6"/>
      <c r="R906" s="1"/>
    </row>
    <row r="907" spans="1:18">
      <c r="A907" s="13" t="str">
        <f>IF('CPL Goal &amp; KW Info'!I913="","",'CPL Goal &amp; KW Info'!I913)</f>
        <v/>
      </c>
      <c r="B907" s="13" t="str">
        <f>IF('CPL Goal &amp; KW Info'!J913="","",'CPL Goal &amp; KW Info'!J913)</f>
        <v/>
      </c>
      <c r="C907" s="13" t="str">
        <f>IF('CPL Goal &amp; KW Info'!K913="","",'CPL Goal &amp; KW Info'!K913)</f>
        <v/>
      </c>
      <c r="D907" s="28" t="str">
        <f>IF('CPL Goal &amp; KW Info'!L913="","",'CPL Goal &amp; KW Info'!L913)</f>
        <v/>
      </c>
      <c r="E907" s="13" t="str">
        <f>IF('CPL Goal &amp; KW Info'!M913="","",'CPL Goal &amp; KW Info'!M913)</f>
        <v/>
      </c>
      <c r="F907" s="13" t="str">
        <f>IF('CPL Goal &amp; KW Info'!N913="","",'CPL Goal &amp; KW Info'!N913)</f>
        <v/>
      </c>
      <c r="G907" s="13" t="str">
        <f>IF('CPL Goal &amp; KW Info'!O913="","",'CPL Goal &amp; KW Info'!O913)</f>
        <v/>
      </c>
      <c r="H907" s="28" t="str">
        <f>IF('CPL Goal &amp; KW Info'!P913="","",'CPL Goal &amp; KW Info'!P913)</f>
        <v/>
      </c>
      <c r="I907" s="13" t="str">
        <f>IF('CPL Goal &amp; KW Info'!Q913="","",'CPL Goal &amp; KW Info'!Q913)</f>
        <v/>
      </c>
      <c r="J907" s="13" t="str">
        <f>IF('CPL Goal &amp; KW Info'!R913="","",'CPL Goal &amp; KW Info'!R913)</f>
        <v/>
      </c>
      <c r="K907" s="1" t="str">
        <f t="shared" si="67"/>
        <v/>
      </c>
      <c r="L907" s="21" t="str">
        <f t="shared" si="68"/>
        <v/>
      </c>
      <c r="M907" s="22" t="str">
        <f>IF(AND(I907&gt;0,J907&gt;4,K907&lt;'CPL Goal &amp; KW Info'!$B$5),'CPL Goal &amp; KW Info'!$C$5,IF(AND(I907&gt;0,J907&gt;4,K907&lt;'CPL Goal &amp; KW Info'!$B$6),'CPL Goal &amp; KW Info'!$C$6,IF(AND(I907&gt;0,J907&gt;4,K907&lt;'CPL Goal &amp; KW Info'!$B$7),'CPL Goal &amp; KW Info'!$C$7,IF(AND(I907&gt;0,J907&gt;4,K907&lt;'CPL Goal &amp; KW Info'!$B$8),'CPL Goal &amp; KW Info'!$C$8,IF(AND(I907&gt;0,J907&gt;4,K907&gt;'CPL Goal &amp; KW Info'!$B$11),'CPL Goal &amp; KW Info'!$C$11,IF(AND(I907&gt;0,J907&gt;4,K907&gt;'CPL Goal &amp; KW Info'!$B$10),'CPL Goal &amp; KW Info'!$C$10,IF(AND(I907&gt;0,J907&gt;4,K907&lt;'CPL Goal &amp; KW Info'!$B$10,K907&gt;'CPL Goal &amp; KW Info'!$B$8),'CPL Goal &amp; KW Info'!$C$9,IF(AND(I907&gt;0,J907&gt;2,K907&lt;'CPL Goal &amp; KW Info'!$B$15),'CPL Goal &amp; KW Info'!$C$15,IF(AND(I907&gt;0,J907&gt;2,K907&lt;'CPL Goal &amp; KW Info'!$B$16),'CPL Goal &amp; KW Info'!$C$16,IF(AND(I907&gt;0,J907&gt;2,K907&lt;'CPL Goal &amp; KW Info'!$B$17),'CPL Goal &amp; KW Info'!$C$17,IF(AND(I907&gt;0,J907&gt;2,K907&lt;'CPL Goal &amp; KW Info'!$B$18),'CPL Goal &amp; KW Info'!$C$18,IF(AND(I907&gt;0,J907&gt;2,K907&gt;'CPL Goal &amp; KW Info'!$B$21),'CPL Goal &amp; KW Info'!$C$21,IF(AND(I907&gt;0,J907&gt;2,K907&gt;'CPL Goal &amp; KW Info'!$B$20),'CPL Goal &amp; KW Info'!$C$20,IF(AND(I907&gt;0,J907&gt;2,K907&lt;'CPL Goal &amp; KW Info'!$B$20,K907&gt;'CPL Goal &amp; KW Info'!$B$18),'CPL Goal &amp; KW Info'!$C$19,IF(AND(I907&gt;0,J907&lt;2,K907&gt;'CPL Goal &amp; KW Info'!$B$28),'CPL Goal &amp; KW Info'!$C$28,IF(AND(I907&gt;0,J907&lt;2,K907&gt;'CPL Goal &amp; KW Info'!$B$27),'CPL Goal &amp; KW Info'!$C$27,IF(AND(I907&gt;0,J907&lt;2,K907&gt;'CPL Goal &amp; KW Info'!$B$26),'CPL Goal &amp; KW Info'!$C$26,IF(AND(I907&gt;0,J907&lt;2,K907&lt;'CPL Goal &amp; KW Info'!$B$26),'CPL Goal &amp; KW Info'!$C$25,IF(AND(I907&lt;1,J907&gt;4,H907&lt;'CPL Goal &amp; KW Info'!$E$5,L907&gt;5%),'CPL Goal &amp; KW Info'!$G$5,IF(AND(I907&lt;1,J907&gt;4,H907&lt;'CPL Goal &amp; KW Info'!$E$6,L907&gt;3%),'CPL Goal &amp; KW Info'!$G$6,IF(AND(I907&lt;1,J907&gt;4,H907&lt;'CPL Goal &amp; KW Info'!$E$7,L907&gt;5%),'CPL Goal &amp; KW Info'!$G$7,IF(AND(I907&lt;1,J907&gt;4,H907&lt;'CPL Goal &amp; KW Info'!$E$8,L907&gt;3%),'CPL Goal &amp; KW Info'!$G$8,IF(AND(I907&lt;1,J907&gt;4,H907&gt;'CPL Goal &amp; KW Info'!$E$10),'CPL Goal &amp; KW Info'!$G$10,IF(AND(I907&lt;1,J907&gt;4,H907&gt;'CPL Goal &amp; KW Info'!$E$9),'CPL Goal &amp; KW Info'!$G$9,IF(AND(I907&lt;1,J907&gt;4,H907&lt;'CPL Goal &amp; KW Info'!$E$9,H907&gt;'CPL Goal &amp; KW Info'!$E$8),"0%",IF(AND(I907&lt;1,J907&gt;2,H907&lt;'CPL Goal &amp; KW Info'!$E$15,L907&gt;5%),'CPL Goal &amp; KW Info'!$G$15,IF(AND(I907&lt;1,J907&gt;2,H907&lt;'CPL Goal &amp; KW Info'!$E$16,L907&gt;3%),'CPL Goal &amp; KW Info'!$G$16,IF(AND(I907&lt;1,J907&gt;2,H907&lt;'CPL Goal &amp; KW Info'!$E$17,L907&gt;5%),'CPL Goal &amp; KW Info'!$G$17,IF(AND(I907&lt;1,J907&gt;2,H907&lt;'CPL Goal &amp; KW Info'!$E$18,L907&gt;3%),'CPL Goal &amp; KW Info'!$G$18,IF(AND(I907&lt;1,J907&gt;2,H907&gt;'CPL Goal &amp; KW Info'!$E$20),'CPL Goal &amp; KW Info'!$G$20,IF(AND(I907&lt;1,J907&gt;2,H907&gt;'CPL Goal &amp; KW Info'!$E$19),'CPL Goal &amp; KW Info'!$G$19,IF(AND(I907&lt;1,J907&gt;2,H907&lt;'CPL Goal &amp; KW Info'!$E$19,H907&gt;'CPL Goal &amp; KW Info'!$E$18),"0%",IF(AND(I907&lt;1,J907&lt;2,H907&gt;'CPL Goal &amp; KW Info'!$E$27),'CPL Goal &amp; KW Info'!$G$27,IF(AND(I907&lt;1,J907&lt;2,H907&gt;'CPL Goal &amp; KW Info'!$E$26),'CPL Goal &amp; KW Info'!$G$26,IF(AND(I907&lt;1,J907&lt;2,H907&gt;'CPL Goal &amp; KW Info'!$E$25),'CPL Goal &amp; KW Info'!$G$25,IF(AND(I907&lt;1,J907&lt;2,H907&gt;'CPL Goal &amp; KW Info'!$E$24),'CPL Goal &amp; KW Info'!$G$24,"0%"))))))))))))))))))))))))))))))))))))</f>
        <v>J4</v>
      </c>
      <c r="N907" s="22" t="e">
        <f t="shared" si="69"/>
        <v>#VALUE!</v>
      </c>
      <c r="O907" s="5" t="str">
        <f t="shared" si="70"/>
        <v/>
      </c>
      <c r="P907" s="1"/>
      <c r="Q907" s="6"/>
      <c r="R907" s="1"/>
    </row>
    <row r="908" spans="1:18">
      <c r="A908" s="13" t="str">
        <f>IF('CPL Goal &amp; KW Info'!I914="","",'CPL Goal &amp; KW Info'!I914)</f>
        <v/>
      </c>
      <c r="B908" s="13" t="str">
        <f>IF('CPL Goal &amp; KW Info'!J914="","",'CPL Goal &amp; KW Info'!J914)</f>
        <v/>
      </c>
      <c r="C908" s="13" t="str">
        <f>IF('CPL Goal &amp; KW Info'!K914="","",'CPL Goal &amp; KW Info'!K914)</f>
        <v/>
      </c>
      <c r="D908" s="28" t="str">
        <f>IF('CPL Goal &amp; KW Info'!L914="","",'CPL Goal &amp; KW Info'!L914)</f>
        <v/>
      </c>
      <c r="E908" s="13" t="str">
        <f>IF('CPL Goal &amp; KW Info'!M914="","",'CPL Goal &amp; KW Info'!M914)</f>
        <v/>
      </c>
      <c r="F908" s="13" t="str">
        <f>IF('CPL Goal &amp; KW Info'!N914="","",'CPL Goal &amp; KW Info'!N914)</f>
        <v/>
      </c>
      <c r="G908" s="13" t="str">
        <f>IF('CPL Goal &amp; KW Info'!O914="","",'CPL Goal &amp; KW Info'!O914)</f>
        <v/>
      </c>
      <c r="H908" s="28" t="str">
        <f>IF('CPL Goal &amp; KW Info'!P914="","",'CPL Goal &amp; KW Info'!P914)</f>
        <v/>
      </c>
      <c r="I908" s="13" t="str">
        <f>IF('CPL Goal &amp; KW Info'!Q914="","",'CPL Goal &amp; KW Info'!Q914)</f>
        <v/>
      </c>
      <c r="J908" s="13" t="str">
        <f>IF('CPL Goal &amp; KW Info'!R914="","",'CPL Goal &amp; KW Info'!R914)</f>
        <v/>
      </c>
      <c r="K908" s="1" t="str">
        <f t="shared" si="67"/>
        <v/>
      </c>
      <c r="L908" s="21" t="str">
        <f t="shared" si="68"/>
        <v/>
      </c>
      <c r="M908" s="22" t="str">
        <f>IF(AND(I908&gt;0,J908&gt;4,K908&lt;'CPL Goal &amp; KW Info'!$B$5),'CPL Goal &amp; KW Info'!$C$5,IF(AND(I908&gt;0,J908&gt;4,K908&lt;'CPL Goal &amp; KW Info'!$B$6),'CPL Goal &amp; KW Info'!$C$6,IF(AND(I908&gt;0,J908&gt;4,K908&lt;'CPL Goal &amp; KW Info'!$B$7),'CPL Goal &amp; KW Info'!$C$7,IF(AND(I908&gt;0,J908&gt;4,K908&lt;'CPL Goal &amp; KW Info'!$B$8),'CPL Goal &amp; KW Info'!$C$8,IF(AND(I908&gt;0,J908&gt;4,K908&gt;'CPL Goal &amp; KW Info'!$B$11),'CPL Goal &amp; KW Info'!$C$11,IF(AND(I908&gt;0,J908&gt;4,K908&gt;'CPL Goal &amp; KW Info'!$B$10),'CPL Goal &amp; KW Info'!$C$10,IF(AND(I908&gt;0,J908&gt;4,K908&lt;'CPL Goal &amp; KW Info'!$B$10,K908&gt;'CPL Goal &amp; KW Info'!$B$8),'CPL Goal &amp; KW Info'!$C$9,IF(AND(I908&gt;0,J908&gt;2,K908&lt;'CPL Goal &amp; KW Info'!$B$15),'CPL Goal &amp; KW Info'!$C$15,IF(AND(I908&gt;0,J908&gt;2,K908&lt;'CPL Goal &amp; KW Info'!$B$16),'CPL Goal &amp; KW Info'!$C$16,IF(AND(I908&gt;0,J908&gt;2,K908&lt;'CPL Goal &amp; KW Info'!$B$17),'CPL Goal &amp; KW Info'!$C$17,IF(AND(I908&gt;0,J908&gt;2,K908&lt;'CPL Goal &amp; KW Info'!$B$18),'CPL Goal &amp; KW Info'!$C$18,IF(AND(I908&gt;0,J908&gt;2,K908&gt;'CPL Goal &amp; KW Info'!$B$21),'CPL Goal &amp; KW Info'!$C$21,IF(AND(I908&gt;0,J908&gt;2,K908&gt;'CPL Goal &amp; KW Info'!$B$20),'CPL Goal &amp; KW Info'!$C$20,IF(AND(I908&gt;0,J908&gt;2,K908&lt;'CPL Goal &amp; KW Info'!$B$20,K908&gt;'CPL Goal &amp; KW Info'!$B$18),'CPL Goal &amp; KW Info'!$C$19,IF(AND(I908&gt;0,J908&lt;2,K908&gt;'CPL Goal &amp; KW Info'!$B$28),'CPL Goal &amp; KW Info'!$C$28,IF(AND(I908&gt;0,J908&lt;2,K908&gt;'CPL Goal &amp; KW Info'!$B$27),'CPL Goal &amp; KW Info'!$C$27,IF(AND(I908&gt;0,J908&lt;2,K908&gt;'CPL Goal &amp; KW Info'!$B$26),'CPL Goal &amp; KW Info'!$C$26,IF(AND(I908&gt;0,J908&lt;2,K908&lt;'CPL Goal &amp; KW Info'!$B$26),'CPL Goal &amp; KW Info'!$C$25,IF(AND(I908&lt;1,J908&gt;4,H908&lt;'CPL Goal &amp; KW Info'!$E$5,L908&gt;5%),'CPL Goal &amp; KW Info'!$G$5,IF(AND(I908&lt;1,J908&gt;4,H908&lt;'CPL Goal &amp; KW Info'!$E$6,L908&gt;3%),'CPL Goal &amp; KW Info'!$G$6,IF(AND(I908&lt;1,J908&gt;4,H908&lt;'CPL Goal &amp; KW Info'!$E$7,L908&gt;5%),'CPL Goal &amp; KW Info'!$G$7,IF(AND(I908&lt;1,J908&gt;4,H908&lt;'CPL Goal &amp; KW Info'!$E$8,L908&gt;3%),'CPL Goal &amp; KW Info'!$G$8,IF(AND(I908&lt;1,J908&gt;4,H908&gt;'CPL Goal &amp; KW Info'!$E$10),'CPL Goal &amp; KW Info'!$G$10,IF(AND(I908&lt;1,J908&gt;4,H908&gt;'CPL Goal &amp; KW Info'!$E$9),'CPL Goal &amp; KW Info'!$G$9,IF(AND(I908&lt;1,J908&gt;4,H908&lt;'CPL Goal &amp; KW Info'!$E$9,H908&gt;'CPL Goal &amp; KW Info'!$E$8),"0%",IF(AND(I908&lt;1,J908&gt;2,H908&lt;'CPL Goal &amp; KW Info'!$E$15,L908&gt;5%),'CPL Goal &amp; KW Info'!$G$15,IF(AND(I908&lt;1,J908&gt;2,H908&lt;'CPL Goal &amp; KW Info'!$E$16,L908&gt;3%),'CPL Goal &amp; KW Info'!$G$16,IF(AND(I908&lt;1,J908&gt;2,H908&lt;'CPL Goal &amp; KW Info'!$E$17,L908&gt;5%),'CPL Goal &amp; KW Info'!$G$17,IF(AND(I908&lt;1,J908&gt;2,H908&lt;'CPL Goal &amp; KW Info'!$E$18,L908&gt;3%),'CPL Goal &amp; KW Info'!$G$18,IF(AND(I908&lt;1,J908&gt;2,H908&gt;'CPL Goal &amp; KW Info'!$E$20),'CPL Goal &amp; KW Info'!$G$20,IF(AND(I908&lt;1,J908&gt;2,H908&gt;'CPL Goal &amp; KW Info'!$E$19),'CPL Goal &amp; KW Info'!$G$19,IF(AND(I908&lt;1,J908&gt;2,H908&lt;'CPL Goal &amp; KW Info'!$E$19,H908&gt;'CPL Goal &amp; KW Info'!$E$18),"0%",IF(AND(I908&lt;1,J908&lt;2,H908&gt;'CPL Goal &amp; KW Info'!$E$27),'CPL Goal &amp; KW Info'!$G$27,IF(AND(I908&lt;1,J908&lt;2,H908&gt;'CPL Goal &amp; KW Info'!$E$26),'CPL Goal &amp; KW Info'!$G$26,IF(AND(I908&lt;1,J908&lt;2,H908&gt;'CPL Goal &amp; KW Info'!$E$25),'CPL Goal &amp; KW Info'!$G$25,IF(AND(I908&lt;1,J908&lt;2,H908&gt;'CPL Goal &amp; KW Info'!$E$24),'CPL Goal &amp; KW Info'!$G$24,"0%"))))))))))))))))))))))))))))))))))))</f>
        <v>J4</v>
      </c>
      <c r="N908" s="22" t="e">
        <f t="shared" si="69"/>
        <v>#VALUE!</v>
      </c>
      <c r="O908" s="5" t="str">
        <f t="shared" si="70"/>
        <v/>
      </c>
      <c r="P908" s="1"/>
      <c r="Q908" s="6"/>
      <c r="R908" s="1"/>
    </row>
    <row r="909" spans="1:18">
      <c r="A909" s="13" t="str">
        <f>IF('CPL Goal &amp; KW Info'!I915="","",'CPL Goal &amp; KW Info'!I915)</f>
        <v/>
      </c>
      <c r="B909" s="13" t="str">
        <f>IF('CPL Goal &amp; KW Info'!J915="","",'CPL Goal &amp; KW Info'!J915)</f>
        <v/>
      </c>
      <c r="C909" s="13" t="str">
        <f>IF('CPL Goal &amp; KW Info'!K915="","",'CPL Goal &amp; KW Info'!K915)</f>
        <v/>
      </c>
      <c r="D909" s="28" t="str">
        <f>IF('CPL Goal &amp; KW Info'!L915="","",'CPL Goal &amp; KW Info'!L915)</f>
        <v/>
      </c>
      <c r="E909" s="13" t="str">
        <f>IF('CPL Goal &amp; KW Info'!M915="","",'CPL Goal &amp; KW Info'!M915)</f>
        <v/>
      </c>
      <c r="F909" s="13" t="str">
        <f>IF('CPL Goal &amp; KW Info'!N915="","",'CPL Goal &amp; KW Info'!N915)</f>
        <v/>
      </c>
      <c r="G909" s="13" t="str">
        <f>IF('CPL Goal &amp; KW Info'!O915="","",'CPL Goal &amp; KW Info'!O915)</f>
        <v/>
      </c>
      <c r="H909" s="28" t="str">
        <f>IF('CPL Goal &amp; KW Info'!P915="","",'CPL Goal &amp; KW Info'!P915)</f>
        <v/>
      </c>
      <c r="I909" s="13" t="str">
        <f>IF('CPL Goal &amp; KW Info'!Q915="","",'CPL Goal &amp; KW Info'!Q915)</f>
        <v/>
      </c>
      <c r="J909" s="13" t="str">
        <f>IF('CPL Goal &amp; KW Info'!R915="","",'CPL Goal &amp; KW Info'!R915)</f>
        <v/>
      </c>
      <c r="K909" s="1" t="str">
        <f t="shared" si="67"/>
        <v/>
      </c>
      <c r="L909" s="21" t="str">
        <f t="shared" si="68"/>
        <v/>
      </c>
      <c r="M909" s="22" t="str">
        <f>IF(AND(I909&gt;0,J909&gt;4,K909&lt;'CPL Goal &amp; KW Info'!$B$5),'CPL Goal &amp; KW Info'!$C$5,IF(AND(I909&gt;0,J909&gt;4,K909&lt;'CPL Goal &amp; KW Info'!$B$6),'CPL Goal &amp; KW Info'!$C$6,IF(AND(I909&gt;0,J909&gt;4,K909&lt;'CPL Goal &amp; KW Info'!$B$7),'CPL Goal &amp; KW Info'!$C$7,IF(AND(I909&gt;0,J909&gt;4,K909&lt;'CPL Goal &amp; KW Info'!$B$8),'CPL Goal &amp; KW Info'!$C$8,IF(AND(I909&gt;0,J909&gt;4,K909&gt;'CPL Goal &amp; KW Info'!$B$11),'CPL Goal &amp; KW Info'!$C$11,IF(AND(I909&gt;0,J909&gt;4,K909&gt;'CPL Goal &amp; KW Info'!$B$10),'CPL Goal &amp; KW Info'!$C$10,IF(AND(I909&gt;0,J909&gt;4,K909&lt;'CPL Goal &amp; KW Info'!$B$10,K909&gt;'CPL Goal &amp; KW Info'!$B$8),'CPL Goal &amp; KW Info'!$C$9,IF(AND(I909&gt;0,J909&gt;2,K909&lt;'CPL Goal &amp; KW Info'!$B$15),'CPL Goal &amp; KW Info'!$C$15,IF(AND(I909&gt;0,J909&gt;2,K909&lt;'CPL Goal &amp; KW Info'!$B$16),'CPL Goal &amp; KW Info'!$C$16,IF(AND(I909&gt;0,J909&gt;2,K909&lt;'CPL Goal &amp; KW Info'!$B$17),'CPL Goal &amp; KW Info'!$C$17,IF(AND(I909&gt;0,J909&gt;2,K909&lt;'CPL Goal &amp; KW Info'!$B$18),'CPL Goal &amp; KW Info'!$C$18,IF(AND(I909&gt;0,J909&gt;2,K909&gt;'CPL Goal &amp; KW Info'!$B$21),'CPL Goal &amp; KW Info'!$C$21,IF(AND(I909&gt;0,J909&gt;2,K909&gt;'CPL Goal &amp; KW Info'!$B$20),'CPL Goal &amp; KW Info'!$C$20,IF(AND(I909&gt;0,J909&gt;2,K909&lt;'CPL Goal &amp; KW Info'!$B$20,K909&gt;'CPL Goal &amp; KW Info'!$B$18),'CPL Goal &amp; KW Info'!$C$19,IF(AND(I909&gt;0,J909&lt;2,K909&gt;'CPL Goal &amp; KW Info'!$B$28),'CPL Goal &amp; KW Info'!$C$28,IF(AND(I909&gt;0,J909&lt;2,K909&gt;'CPL Goal &amp; KW Info'!$B$27),'CPL Goal &amp; KW Info'!$C$27,IF(AND(I909&gt;0,J909&lt;2,K909&gt;'CPL Goal &amp; KW Info'!$B$26),'CPL Goal &amp; KW Info'!$C$26,IF(AND(I909&gt;0,J909&lt;2,K909&lt;'CPL Goal &amp; KW Info'!$B$26),'CPL Goal &amp; KW Info'!$C$25,IF(AND(I909&lt;1,J909&gt;4,H909&lt;'CPL Goal &amp; KW Info'!$E$5,L909&gt;5%),'CPL Goal &amp; KW Info'!$G$5,IF(AND(I909&lt;1,J909&gt;4,H909&lt;'CPL Goal &amp; KW Info'!$E$6,L909&gt;3%),'CPL Goal &amp; KW Info'!$G$6,IF(AND(I909&lt;1,J909&gt;4,H909&lt;'CPL Goal &amp; KW Info'!$E$7,L909&gt;5%),'CPL Goal &amp; KW Info'!$G$7,IF(AND(I909&lt;1,J909&gt;4,H909&lt;'CPL Goal &amp; KW Info'!$E$8,L909&gt;3%),'CPL Goal &amp; KW Info'!$G$8,IF(AND(I909&lt;1,J909&gt;4,H909&gt;'CPL Goal &amp; KW Info'!$E$10),'CPL Goal &amp; KW Info'!$G$10,IF(AND(I909&lt;1,J909&gt;4,H909&gt;'CPL Goal &amp; KW Info'!$E$9),'CPL Goal &amp; KW Info'!$G$9,IF(AND(I909&lt;1,J909&gt;4,H909&lt;'CPL Goal &amp; KW Info'!$E$9,H909&gt;'CPL Goal &amp; KW Info'!$E$8),"0%",IF(AND(I909&lt;1,J909&gt;2,H909&lt;'CPL Goal &amp; KW Info'!$E$15,L909&gt;5%),'CPL Goal &amp; KW Info'!$G$15,IF(AND(I909&lt;1,J909&gt;2,H909&lt;'CPL Goal &amp; KW Info'!$E$16,L909&gt;3%),'CPL Goal &amp; KW Info'!$G$16,IF(AND(I909&lt;1,J909&gt;2,H909&lt;'CPL Goal &amp; KW Info'!$E$17,L909&gt;5%),'CPL Goal &amp; KW Info'!$G$17,IF(AND(I909&lt;1,J909&gt;2,H909&lt;'CPL Goal &amp; KW Info'!$E$18,L909&gt;3%),'CPL Goal &amp; KW Info'!$G$18,IF(AND(I909&lt;1,J909&gt;2,H909&gt;'CPL Goal &amp; KW Info'!$E$20),'CPL Goal &amp; KW Info'!$G$20,IF(AND(I909&lt;1,J909&gt;2,H909&gt;'CPL Goal &amp; KW Info'!$E$19),'CPL Goal &amp; KW Info'!$G$19,IF(AND(I909&lt;1,J909&gt;2,H909&lt;'CPL Goal &amp; KW Info'!$E$19,H909&gt;'CPL Goal &amp; KW Info'!$E$18),"0%",IF(AND(I909&lt;1,J909&lt;2,H909&gt;'CPL Goal &amp; KW Info'!$E$27),'CPL Goal &amp; KW Info'!$G$27,IF(AND(I909&lt;1,J909&lt;2,H909&gt;'CPL Goal &amp; KW Info'!$E$26),'CPL Goal &amp; KW Info'!$G$26,IF(AND(I909&lt;1,J909&lt;2,H909&gt;'CPL Goal &amp; KW Info'!$E$25),'CPL Goal &amp; KW Info'!$G$25,IF(AND(I909&lt;1,J909&lt;2,H909&gt;'CPL Goal &amp; KW Info'!$E$24),'CPL Goal &amp; KW Info'!$G$24,"0%"))))))))))))))))))))))))))))))))))))</f>
        <v>J4</v>
      </c>
      <c r="N909" s="22" t="e">
        <f t="shared" si="69"/>
        <v>#VALUE!</v>
      </c>
      <c r="O909" s="5" t="str">
        <f t="shared" si="70"/>
        <v/>
      </c>
      <c r="P909" s="1"/>
      <c r="Q909" s="6"/>
      <c r="R909" s="1"/>
    </row>
    <row r="910" spans="1:18">
      <c r="A910" s="13" t="str">
        <f>IF('CPL Goal &amp; KW Info'!I916="","",'CPL Goal &amp; KW Info'!I916)</f>
        <v/>
      </c>
      <c r="B910" s="13" t="str">
        <f>IF('CPL Goal &amp; KW Info'!J916="","",'CPL Goal &amp; KW Info'!J916)</f>
        <v/>
      </c>
      <c r="C910" s="13" t="str">
        <f>IF('CPL Goal &amp; KW Info'!K916="","",'CPL Goal &amp; KW Info'!K916)</f>
        <v/>
      </c>
      <c r="D910" s="28" t="str">
        <f>IF('CPL Goal &amp; KW Info'!L916="","",'CPL Goal &amp; KW Info'!L916)</f>
        <v/>
      </c>
      <c r="E910" s="13" t="str">
        <f>IF('CPL Goal &amp; KW Info'!M916="","",'CPL Goal &amp; KW Info'!M916)</f>
        <v/>
      </c>
      <c r="F910" s="13" t="str">
        <f>IF('CPL Goal &amp; KW Info'!N916="","",'CPL Goal &amp; KW Info'!N916)</f>
        <v/>
      </c>
      <c r="G910" s="13" t="str">
        <f>IF('CPL Goal &amp; KW Info'!O916="","",'CPL Goal &amp; KW Info'!O916)</f>
        <v/>
      </c>
      <c r="H910" s="28" t="str">
        <f>IF('CPL Goal &amp; KW Info'!P916="","",'CPL Goal &amp; KW Info'!P916)</f>
        <v/>
      </c>
      <c r="I910" s="13" t="str">
        <f>IF('CPL Goal &amp; KW Info'!Q916="","",'CPL Goal &amp; KW Info'!Q916)</f>
        <v/>
      </c>
      <c r="J910" s="13" t="str">
        <f>IF('CPL Goal &amp; KW Info'!R916="","",'CPL Goal &amp; KW Info'!R916)</f>
        <v/>
      </c>
      <c r="K910" s="1" t="str">
        <f t="shared" si="67"/>
        <v/>
      </c>
      <c r="L910" s="21" t="str">
        <f t="shared" si="68"/>
        <v/>
      </c>
      <c r="M910" s="22" t="str">
        <f>IF(AND(I910&gt;0,J910&gt;4,K910&lt;'CPL Goal &amp; KW Info'!$B$5),'CPL Goal &amp; KW Info'!$C$5,IF(AND(I910&gt;0,J910&gt;4,K910&lt;'CPL Goal &amp; KW Info'!$B$6),'CPL Goal &amp; KW Info'!$C$6,IF(AND(I910&gt;0,J910&gt;4,K910&lt;'CPL Goal &amp; KW Info'!$B$7),'CPL Goal &amp; KW Info'!$C$7,IF(AND(I910&gt;0,J910&gt;4,K910&lt;'CPL Goal &amp; KW Info'!$B$8),'CPL Goal &amp; KW Info'!$C$8,IF(AND(I910&gt;0,J910&gt;4,K910&gt;'CPL Goal &amp; KW Info'!$B$11),'CPL Goal &amp; KW Info'!$C$11,IF(AND(I910&gt;0,J910&gt;4,K910&gt;'CPL Goal &amp; KW Info'!$B$10),'CPL Goal &amp; KW Info'!$C$10,IF(AND(I910&gt;0,J910&gt;4,K910&lt;'CPL Goal &amp; KW Info'!$B$10,K910&gt;'CPL Goal &amp; KW Info'!$B$8),'CPL Goal &amp; KW Info'!$C$9,IF(AND(I910&gt;0,J910&gt;2,K910&lt;'CPL Goal &amp; KW Info'!$B$15),'CPL Goal &amp; KW Info'!$C$15,IF(AND(I910&gt;0,J910&gt;2,K910&lt;'CPL Goal &amp; KW Info'!$B$16),'CPL Goal &amp; KW Info'!$C$16,IF(AND(I910&gt;0,J910&gt;2,K910&lt;'CPL Goal &amp; KW Info'!$B$17),'CPL Goal &amp; KW Info'!$C$17,IF(AND(I910&gt;0,J910&gt;2,K910&lt;'CPL Goal &amp; KW Info'!$B$18),'CPL Goal &amp; KW Info'!$C$18,IF(AND(I910&gt;0,J910&gt;2,K910&gt;'CPL Goal &amp; KW Info'!$B$21),'CPL Goal &amp; KW Info'!$C$21,IF(AND(I910&gt;0,J910&gt;2,K910&gt;'CPL Goal &amp; KW Info'!$B$20),'CPL Goal &amp; KW Info'!$C$20,IF(AND(I910&gt;0,J910&gt;2,K910&lt;'CPL Goal &amp; KW Info'!$B$20,K910&gt;'CPL Goal &amp; KW Info'!$B$18),'CPL Goal &amp; KW Info'!$C$19,IF(AND(I910&gt;0,J910&lt;2,K910&gt;'CPL Goal &amp; KW Info'!$B$28),'CPL Goal &amp; KW Info'!$C$28,IF(AND(I910&gt;0,J910&lt;2,K910&gt;'CPL Goal &amp; KW Info'!$B$27),'CPL Goal &amp; KW Info'!$C$27,IF(AND(I910&gt;0,J910&lt;2,K910&gt;'CPL Goal &amp; KW Info'!$B$26),'CPL Goal &amp; KW Info'!$C$26,IF(AND(I910&gt;0,J910&lt;2,K910&lt;'CPL Goal &amp; KW Info'!$B$26),'CPL Goal &amp; KW Info'!$C$25,IF(AND(I910&lt;1,J910&gt;4,H910&lt;'CPL Goal &amp; KW Info'!$E$5,L910&gt;5%),'CPL Goal &amp; KW Info'!$G$5,IF(AND(I910&lt;1,J910&gt;4,H910&lt;'CPL Goal &amp; KW Info'!$E$6,L910&gt;3%),'CPL Goal &amp; KW Info'!$G$6,IF(AND(I910&lt;1,J910&gt;4,H910&lt;'CPL Goal &amp; KW Info'!$E$7,L910&gt;5%),'CPL Goal &amp; KW Info'!$G$7,IF(AND(I910&lt;1,J910&gt;4,H910&lt;'CPL Goal &amp; KW Info'!$E$8,L910&gt;3%),'CPL Goal &amp; KW Info'!$G$8,IF(AND(I910&lt;1,J910&gt;4,H910&gt;'CPL Goal &amp; KW Info'!$E$10),'CPL Goal &amp; KW Info'!$G$10,IF(AND(I910&lt;1,J910&gt;4,H910&gt;'CPL Goal &amp; KW Info'!$E$9),'CPL Goal &amp; KW Info'!$G$9,IF(AND(I910&lt;1,J910&gt;4,H910&lt;'CPL Goal &amp; KW Info'!$E$9,H910&gt;'CPL Goal &amp; KW Info'!$E$8),"0%",IF(AND(I910&lt;1,J910&gt;2,H910&lt;'CPL Goal &amp; KW Info'!$E$15,L910&gt;5%),'CPL Goal &amp; KW Info'!$G$15,IF(AND(I910&lt;1,J910&gt;2,H910&lt;'CPL Goal &amp; KW Info'!$E$16,L910&gt;3%),'CPL Goal &amp; KW Info'!$G$16,IF(AND(I910&lt;1,J910&gt;2,H910&lt;'CPL Goal &amp; KW Info'!$E$17,L910&gt;5%),'CPL Goal &amp; KW Info'!$G$17,IF(AND(I910&lt;1,J910&gt;2,H910&lt;'CPL Goal &amp; KW Info'!$E$18,L910&gt;3%),'CPL Goal &amp; KW Info'!$G$18,IF(AND(I910&lt;1,J910&gt;2,H910&gt;'CPL Goal &amp; KW Info'!$E$20),'CPL Goal &amp; KW Info'!$G$20,IF(AND(I910&lt;1,J910&gt;2,H910&gt;'CPL Goal &amp; KW Info'!$E$19),'CPL Goal &amp; KW Info'!$G$19,IF(AND(I910&lt;1,J910&gt;2,H910&lt;'CPL Goal &amp; KW Info'!$E$19,H910&gt;'CPL Goal &amp; KW Info'!$E$18),"0%",IF(AND(I910&lt;1,J910&lt;2,H910&gt;'CPL Goal &amp; KW Info'!$E$27),'CPL Goal &amp; KW Info'!$G$27,IF(AND(I910&lt;1,J910&lt;2,H910&gt;'CPL Goal &amp; KW Info'!$E$26),'CPL Goal &amp; KW Info'!$G$26,IF(AND(I910&lt;1,J910&lt;2,H910&gt;'CPL Goal &amp; KW Info'!$E$25),'CPL Goal &amp; KW Info'!$G$25,IF(AND(I910&lt;1,J910&lt;2,H910&gt;'CPL Goal &amp; KW Info'!$E$24),'CPL Goal &amp; KW Info'!$G$24,"0%"))))))))))))))))))))))))))))))))))))</f>
        <v>J4</v>
      </c>
      <c r="N910" s="22" t="e">
        <f t="shared" si="69"/>
        <v>#VALUE!</v>
      </c>
      <c r="O910" s="5" t="str">
        <f t="shared" si="70"/>
        <v/>
      </c>
      <c r="P910" s="1"/>
      <c r="Q910" s="6"/>
      <c r="R910" s="1"/>
    </row>
    <row r="911" spans="1:18">
      <c r="A911" s="13" t="str">
        <f>IF('CPL Goal &amp; KW Info'!I917="","",'CPL Goal &amp; KW Info'!I917)</f>
        <v/>
      </c>
      <c r="B911" s="13" t="str">
        <f>IF('CPL Goal &amp; KW Info'!J917="","",'CPL Goal &amp; KW Info'!J917)</f>
        <v/>
      </c>
      <c r="C911" s="13" t="str">
        <f>IF('CPL Goal &amp; KW Info'!K917="","",'CPL Goal &amp; KW Info'!K917)</f>
        <v/>
      </c>
      <c r="D911" s="28" t="str">
        <f>IF('CPL Goal &amp; KW Info'!L917="","",'CPL Goal &amp; KW Info'!L917)</f>
        <v/>
      </c>
      <c r="E911" s="13" t="str">
        <f>IF('CPL Goal &amp; KW Info'!M917="","",'CPL Goal &amp; KW Info'!M917)</f>
        <v/>
      </c>
      <c r="F911" s="13" t="str">
        <f>IF('CPL Goal &amp; KW Info'!N917="","",'CPL Goal &amp; KW Info'!N917)</f>
        <v/>
      </c>
      <c r="G911" s="13" t="str">
        <f>IF('CPL Goal &amp; KW Info'!O917="","",'CPL Goal &amp; KW Info'!O917)</f>
        <v/>
      </c>
      <c r="H911" s="28" t="str">
        <f>IF('CPL Goal &amp; KW Info'!P917="","",'CPL Goal &amp; KW Info'!P917)</f>
        <v/>
      </c>
      <c r="I911" s="13" t="str">
        <f>IF('CPL Goal &amp; KW Info'!Q917="","",'CPL Goal &amp; KW Info'!Q917)</f>
        <v/>
      </c>
      <c r="J911" s="13" t="str">
        <f>IF('CPL Goal &amp; KW Info'!R917="","",'CPL Goal &amp; KW Info'!R917)</f>
        <v/>
      </c>
      <c r="K911" s="1" t="str">
        <f t="shared" si="67"/>
        <v/>
      </c>
      <c r="L911" s="21" t="str">
        <f t="shared" si="68"/>
        <v/>
      </c>
      <c r="M911" s="22" t="str">
        <f>IF(AND(I911&gt;0,J911&gt;4,K911&lt;'CPL Goal &amp; KW Info'!$B$5),'CPL Goal &amp; KW Info'!$C$5,IF(AND(I911&gt;0,J911&gt;4,K911&lt;'CPL Goal &amp; KW Info'!$B$6),'CPL Goal &amp; KW Info'!$C$6,IF(AND(I911&gt;0,J911&gt;4,K911&lt;'CPL Goal &amp; KW Info'!$B$7),'CPL Goal &amp; KW Info'!$C$7,IF(AND(I911&gt;0,J911&gt;4,K911&lt;'CPL Goal &amp; KW Info'!$B$8),'CPL Goal &amp; KW Info'!$C$8,IF(AND(I911&gt;0,J911&gt;4,K911&gt;'CPL Goal &amp; KW Info'!$B$11),'CPL Goal &amp; KW Info'!$C$11,IF(AND(I911&gt;0,J911&gt;4,K911&gt;'CPL Goal &amp; KW Info'!$B$10),'CPL Goal &amp; KW Info'!$C$10,IF(AND(I911&gt;0,J911&gt;4,K911&lt;'CPL Goal &amp; KW Info'!$B$10,K911&gt;'CPL Goal &amp; KW Info'!$B$8),'CPL Goal &amp; KW Info'!$C$9,IF(AND(I911&gt;0,J911&gt;2,K911&lt;'CPL Goal &amp; KW Info'!$B$15),'CPL Goal &amp; KW Info'!$C$15,IF(AND(I911&gt;0,J911&gt;2,K911&lt;'CPL Goal &amp; KW Info'!$B$16),'CPL Goal &amp; KW Info'!$C$16,IF(AND(I911&gt;0,J911&gt;2,K911&lt;'CPL Goal &amp; KW Info'!$B$17),'CPL Goal &amp; KW Info'!$C$17,IF(AND(I911&gt;0,J911&gt;2,K911&lt;'CPL Goal &amp; KW Info'!$B$18),'CPL Goal &amp; KW Info'!$C$18,IF(AND(I911&gt;0,J911&gt;2,K911&gt;'CPL Goal &amp; KW Info'!$B$21),'CPL Goal &amp; KW Info'!$C$21,IF(AND(I911&gt;0,J911&gt;2,K911&gt;'CPL Goal &amp; KW Info'!$B$20),'CPL Goal &amp; KW Info'!$C$20,IF(AND(I911&gt;0,J911&gt;2,K911&lt;'CPL Goal &amp; KW Info'!$B$20,K911&gt;'CPL Goal &amp; KW Info'!$B$18),'CPL Goal &amp; KW Info'!$C$19,IF(AND(I911&gt;0,J911&lt;2,K911&gt;'CPL Goal &amp; KW Info'!$B$28),'CPL Goal &amp; KW Info'!$C$28,IF(AND(I911&gt;0,J911&lt;2,K911&gt;'CPL Goal &amp; KW Info'!$B$27),'CPL Goal &amp; KW Info'!$C$27,IF(AND(I911&gt;0,J911&lt;2,K911&gt;'CPL Goal &amp; KW Info'!$B$26),'CPL Goal &amp; KW Info'!$C$26,IF(AND(I911&gt;0,J911&lt;2,K911&lt;'CPL Goal &amp; KW Info'!$B$26),'CPL Goal &amp; KW Info'!$C$25,IF(AND(I911&lt;1,J911&gt;4,H911&lt;'CPL Goal &amp; KW Info'!$E$5,L911&gt;5%),'CPL Goal &amp; KW Info'!$G$5,IF(AND(I911&lt;1,J911&gt;4,H911&lt;'CPL Goal &amp; KW Info'!$E$6,L911&gt;3%),'CPL Goal &amp; KW Info'!$G$6,IF(AND(I911&lt;1,J911&gt;4,H911&lt;'CPL Goal &amp; KW Info'!$E$7,L911&gt;5%),'CPL Goal &amp; KW Info'!$G$7,IF(AND(I911&lt;1,J911&gt;4,H911&lt;'CPL Goal &amp; KW Info'!$E$8,L911&gt;3%),'CPL Goal &amp; KW Info'!$G$8,IF(AND(I911&lt;1,J911&gt;4,H911&gt;'CPL Goal &amp; KW Info'!$E$10),'CPL Goal &amp; KW Info'!$G$10,IF(AND(I911&lt;1,J911&gt;4,H911&gt;'CPL Goal &amp; KW Info'!$E$9),'CPL Goal &amp; KW Info'!$G$9,IF(AND(I911&lt;1,J911&gt;4,H911&lt;'CPL Goal &amp; KW Info'!$E$9,H911&gt;'CPL Goal &amp; KW Info'!$E$8),"0%",IF(AND(I911&lt;1,J911&gt;2,H911&lt;'CPL Goal &amp; KW Info'!$E$15,L911&gt;5%),'CPL Goal &amp; KW Info'!$G$15,IF(AND(I911&lt;1,J911&gt;2,H911&lt;'CPL Goal &amp; KW Info'!$E$16,L911&gt;3%),'CPL Goal &amp; KW Info'!$G$16,IF(AND(I911&lt;1,J911&gt;2,H911&lt;'CPL Goal &amp; KW Info'!$E$17,L911&gt;5%),'CPL Goal &amp; KW Info'!$G$17,IF(AND(I911&lt;1,J911&gt;2,H911&lt;'CPL Goal &amp; KW Info'!$E$18,L911&gt;3%),'CPL Goal &amp; KW Info'!$G$18,IF(AND(I911&lt;1,J911&gt;2,H911&gt;'CPL Goal &amp; KW Info'!$E$20),'CPL Goal &amp; KW Info'!$G$20,IF(AND(I911&lt;1,J911&gt;2,H911&gt;'CPL Goal &amp; KW Info'!$E$19),'CPL Goal &amp; KW Info'!$G$19,IF(AND(I911&lt;1,J911&gt;2,H911&lt;'CPL Goal &amp; KW Info'!$E$19,H911&gt;'CPL Goal &amp; KW Info'!$E$18),"0%",IF(AND(I911&lt;1,J911&lt;2,H911&gt;'CPL Goal &amp; KW Info'!$E$27),'CPL Goal &amp; KW Info'!$G$27,IF(AND(I911&lt;1,J911&lt;2,H911&gt;'CPL Goal &amp; KW Info'!$E$26),'CPL Goal &amp; KW Info'!$G$26,IF(AND(I911&lt;1,J911&lt;2,H911&gt;'CPL Goal &amp; KW Info'!$E$25),'CPL Goal &amp; KW Info'!$G$25,IF(AND(I911&lt;1,J911&lt;2,H911&gt;'CPL Goal &amp; KW Info'!$E$24),'CPL Goal &amp; KW Info'!$G$24,"0%"))))))))))))))))))))))))))))))))))))</f>
        <v>J4</v>
      </c>
      <c r="N911" s="22" t="e">
        <f t="shared" si="69"/>
        <v>#VALUE!</v>
      </c>
      <c r="O911" s="5" t="str">
        <f t="shared" si="70"/>
        <v/>
      </c>
      <c r="P911" s="1"/>
      <c r="Q911" s="6"/>
      <c r="R911" s="1"/>
    </row>
    <row r="912" spans="1:18">
      <c r="A912" s="13" t="str">
        <f>IF('CPL Goal &amp; KW Info'!I918="","",'CPL Goal &amp; KW Info'!I918)</f>
        <v/>
      </c>
      <c r="B912" s="13" t="str">
        <f>IF('CPL Goal &amp; KW Info'!J918="","",'CPL Goal &amp; KW Info'!J918)</f>
        <v/>
      </c>
      <c r="C912" s="13" t="str">
        <f>IF('CPL Goal &amp; KW Info'!K918="","",'CPL Goal &amp; KW Info'!K918)</f>
        <v/>
      </c>
      <c r="D912" s="28" t="str">
        <f>IF('CPL Goal &amp; KW Info'!L918="","",'CPL Goal &amp; KW Info'!L918)</f>
        <v/>
      </c>
      <c r="E912" s="13" t="str">
        <f>IF('CPL Goal &amp; KW Info'!M918="","",'CPL Goal &amp; KW Info'!M918)</f>
        <v/>
      </c>
      <c r="F912" s="13" t="str">
        <f>IF('CPL Goal &amp; KW Info'!N918="","",'CPL Goal &amp; KW Info'!N918)</f>
        <v/>
      </c>
      <c r="G912" s="13" t="str">
        <f>IF('CPL Goal &amp; KW Info'!O918="","",'CPL Goal &amp; KW Info'!O918)</f>
        <v/>
      </c>
      <c r="H912" s="28" t="str">
        <f>IF('CPL Goal &amp; KW Info'!P918="","",'CPL Goal &amp; KW Info'!P918)</f>
        <v/>
      </c>
      <c r="I912" s="13" t="str">
        <f>IF('CPL Goal &amp; KW Info'!Q918="","",'CPL Goal &amp; KW Info'!Q918)</f>
        <v/>
      </c>
      <c r="J912" s="13" t="str">
        <f>IF('CPL Goal &amp; KW Info'!R918="","",'CPL Goal &amp; KW Info'!R918)</f>
        <v/>
      </c>
      <c r="K912" s="1" t="str">
        <f t="shared" si="67"/>
        <v/>
      </c>
      <c r="L912" s="21" t="str">
        <f t="shared" si="68"/>
        <v/>
      </c>
      <c r="M912" s="22" t="str">
        <f>IF(AND(I912&gt;0,J912&gt;4,K912&lt;'CPL Goal &amp; KW Info'!$B$5),'CPL Goal &amp; KW Info'!$C$5,IF(AND(I912&gt;0,J912&gt;4,K912&lt;'CPL Goal &amp; KW Info'!$B$6),'CPL Goal &amp; KW Info'!$C$6,IF(AND(I912&gt;0,J912&gt;4,K912&lt;'CPL Goal &amp; KW Info'!$B$7),'CPL Goal &amp; KW Info'!$C$7,IF(AND(I912&gt;0,J912&gt;4,K912&lt;'CPL Goal &amp; KW Info'!$B$8),'CPL Goal &amp; KW Info'!$C$8,IF(AND(I912&gt;0,J912&gt;4,K912&gt;'CPL Goal &amp; KW Info'!$B$11),'CPL Goal &amp; KW Info'!$C$11,IF(AND(I912&gt;0,J912&gt;4,K912&gt;'CPL Goal &amp; KW Info'!$B$10),'CPL Goal &amp; KW Info'!$C$10,IF(AND(I912&gt;0,J912&gt;4,K912&lt;'CPL Goal &amp; KW Info'!$B$10,K912&gt;'CPL Goal &amp; KW Info'!$B$8),'CPL Goal &amp; KW Info'!$C$9,IF(AND(I912&gt;0,J912&gt;2,K912&lt;'CPL Goal &amp; KW Info'!$B$15),'CPL Goal &amp; KW Info'!$C$15,IF(AND(I912&gt;0,J912&gt;2,K912&lt;'CPL Goal &amp; KW Info'!$B$16),'CPL Goal &amp; KW Info'!$C$16,IF(AND(I912&gt;0,J912&gt;2,K912&lt;'CPL Goal &amp; KW Info'!$B$17),'CPL Goal &amp; KW Info'!$C$17,IF(AND(I912&gt;0,J912&gt;2,K912&lt;'CPL Goal &amp; KW Info'!$B$18),'CPL Goal &amp; KW Info'!$C$18,IF(AND(I912&gt;0,J912&gt;2,K912&gt;'CPL Goal &amp; KW Info'!$B$21),'CPL Goal &amp; KW Info'!$C$21,IF(AND(I912&gt;0,J912&gt;2,K912&gt;'CPL Goal &amp; KW Info'!$B$20),'CPL Goal &amp; KW Info'!$C$20,IF(AND(I912&gt;0,J912&gt;2,K912&lt;'CPL Goal &amp; KW Info'!$B$20,K912&gt;'CPL Goal &amp; KW Info'!$B$18),'CPL Goal &amp; KW Info'!$C$19,IF(AND(I912&gt;0,J912&lt;2,K912&gt;'CPL Goal &amp; KW Info'!$B$28),'CPL Goal &amp; KW Info'!$C$28,IF(AND(I912&gt;0,J912&lt;2,K912&gt;'CPL Goal &amp; KW Info'!$B$27),'CPL Goal &amp; KW Info'!$C$27,IF(AND(I912&gt;0,J912&lt;2,K912&gt;'CPL Goal &amp; KW Info'!$B$26),'CPL Goal &amp; KW Info'!$C$26,IF(AND(I912&gt;0,J912&lt;2,K912&lt;'CPL Goal &amp; KW Info'!$B$26),'CPL Goal &amp; KW Info'!$C$25,IF(AND(I912&lt;1,J912&gt;4,H912&lt;'CPL Goal &amp; KW Info'!$E$5,L912&gt;5%),'CPL Goal &amp; KW Info'!$G$5,IF(AND(I912&lt;1,J912&gt;4,H912&lt;'CPL Goal &amp; KW Info'!$E$6,L912&gt;3%),'CPL Goal &amp; KW Info'!$G$6,IF(AND(I912&lt;1,J912&gt;4,H912&lt;'CPL Goal &amp; KW Info'!$E$7,L912&gt;5%),'CPL Goal &amp; KW Info'!$G$7,IF(AND(I912&lt;1,J912&gt;4,H912&lt;'CPL Goal &amp; KW Info'!$E$8,L912&gt;3%),'CPL Goal &amp; KW Info'!$G$8,IF(AND(I912&lt;1,J912&gt;4,H912&gt;'CPL Goal &amp; KW Info'!$E$10),'CPL Goal &amp; KW Info'!$G$10,IF(AND(I912&lt;1,J912&gt;4,H912&gt;'CPL Goal &amp; KW Info'!$E$9),'CPL Goal &amp; KW Info'!$G$9,IF(AND(I912&lt;1,J912&gt;4,H912&lt;'CPL Goal &amp; KW Info'!$E$9,H912&gt;'CPL Goal &amp; KW Info'!$E$8),"0%",IF(AND(I912&lt;1,J912&gt;2,H912&lt;'CPL Goal &amp; KW Info'!$E$15,L912&gt;5%),'CPL Goal &amp; KW Info'!$G$15,IF(AND(I912&lt;1,J912&gt;2,H912&lt;'CPL Goal &amp; KW Info'!$E$16,L912&gt;3%),'CPL Goal &amp; KW Info'!$G$16,IF(AND(I912&lt;1,J912&gt;2,H912&lt;'CPL Goal &amp; KW Info'!$E$17,L912&gt;5%),'CPL Goal &amp; KW Info'!$G$17,IF(AND(I912&lt;1,J912&gt;2,H912&lt;'CPL Goal &amp; KW Info'!$E$18,L912&gt;3%),'CPL Goal &amp; KW Info'!$G$18,IF(AND(I912&lt;1,J912&gt;2,H912&gt;'CPL Goal &amp; KW Info'!$E$20),'CPL Goal &amp; KW Info'!$G$20,IF(AND(I912&lt;1,J912&gt;2,H912&gt;'CPL Goal &amp; KW Info'!$E$19),'CPL Goal &amp; KW Info'!$G$19,IF(AND(I912&lt;1,J912&gt;2,H912&lt;'CPL Goal &amp; KW Info'!$E$19,H912&gt;'CPL Goal &amp; KW Info'!$E$18),"0%",IF(AND(I912&lt;1,J912&lt;2,H912&gt;'CPL Goal &amp; KW Info'!$E$27),'CPL Goal &amp; KW Info'!$G$27,IF(AND(I912&lt;1,J912&lt;2,H912&gt;'CPL Goal &amp; KW Info'!$E$26),'CPL Goal &amp; KW Info'!$G$26,IF(AND(I912&lt;1,J912&lt;2,H912&gt;'CPL Goal &amp; KW Info'!$E$25),'CPL Goal &amp; KW Info'!$G$25,IF(AND(I912&lt;1,J912&lt;2,H912&gt;'CPL Goal &amp; KW Info'!$E$24),'CPL Goal &amp; KW Info'!$G$24,"0%"))))))))))))))))))))))))))))))))))))</f>
        <v>J4</v>
      </c>
      <c r="N912" s="22" t="e">
        <f t="shared" si="69"/>
        <v>#VALUE!</v>
      </c>
      <c r="O912" s="5" t="str">
        <f t="shared" si="70"/>
        <v/>
      </c>
      <c r="P912" s="1"/>
      <c r="Q912" s="6"/>
      <c r="R912" s="1"/>
    </row>
    <row r="913" spans="1:18">
      <c r="A913" s="13" t="str">
        <f>IF('CPL Goal &amp; KW Info'!I919="","",'CPL Goal &amp; KW Info'!I919)</f>
        <v/>
      </c>
      <c r="B913" s="13" t="str">
        <f>IF('CPL Goal &amp; KW Info'!J919="","",'CPL Goal &amp; KW Info'!J919)</f>
        <v/>
      </c>
      <c r="C913" s="13" t="str">
        <f>IF('CPL Goal &amp; KW Info'!K919="","",'CPL Goal &amp; KW Info'!K919)</f>
        <v/>
      </c>
      <c r="D913" s="28" t="str">
        <f>IF('CPL Goal &amp; KW Info'!L919="","",'CPL Goal &amp; KW Info'!L919)</f>
        <v/>
      </c>
      <c r="E913" s="13" t="str">
        <f>IF('CPL Goal &amp; KW Info'!M919="","",'CPL Goal &amp; KW Info'!M919)</f>
        <v/>
      </c>
      <c r="F913" s="13" t="str">
        <f>IF('CPL Goal &amp; KW Info'!N919="","",'CPL Goal &amp; KW Info'!N919)</f>
        <v/>
      </c>
      <c r="G913" s="13" t="str">
        <f>IF('CPL Goal &amp; KW Info'!O919="","",'CPL Goal &amp; KW Info'!O919)</f>
        <v/>
      </c>
      <c r="H913" s="28" t="str">
        <f>IF('CPL Goal &amp; KW Info'!P919="","",'CPL Goal &amp; KW Info'!P919)</f>
        <v/>
      </c>
      <c r="I913" s="13" t="str">
        <f>IF('CPL Goal &amp; KW Info'!Q919="","",'CPL Goal &amp; KW Info'!Q919)</f>
        <v/>
      </c>
      <c r="J913" s="13" t="str">
        <f>IF('CPL Goal &amp; KW Info'!R919="","",'CPL Goal &amp; KW Info'!R919)</f>
        <v/>
      </c>
      <c r="K913" s="1" t="str">
        <f t="shared" si="67"/>
        <v/>
      </c>
      <c r="L913" s="21" t="str">
        <f t="shared" si="68"/>
        <v/>
      </c>
      <c r="M913" s="22" t="str">
        <f>IF(AND(I913&gt;0,J913&gt;4,K913&lt;'CPL Goal &amp; KW Info'!$B$5),'CPL Goal &amp; KW Info'!$C$5,IF(AND(I913&gt;0,J913&gt;4,K913&lt;'CPL Goal &amp; KW Info'!$B$6),'CPL Goal &amp; KW Info'!$C$6,IF(AND(I913&gt;0,J913&gt;4,K913&lt;'CPL Goal &amp; KW Info'!$B$7),'CPL Goal &amp; KW Info'!$C$7,IF(AND(I913&gt;0,J913&gt;4,K913&lt;'CPL Goal &amp; KW Info'!$B$8),'CPL Goal &amp; KW Info'!$C$8,IF(AND(I913&gt;0,J913&gt;4,K913&gt;'CPL Goal &amp; KW Info'!$B$11),'CPL Goal &amp; KW Info'!$C$11,IF(AND(I913&gt;0,J913&gt;4,K913&gt;'CPL Goal &amp; KW Info'!$B$10),'CPL Goal &amp; KW Info'!$C$10,IF(AND(I913&gt;0,J913&gt;4,K913&lt;'CPL Goal &amp; KW Info'!$B$10,K913&gt;'CPL Goal &amp; KW Info'!$B$8),'CPL Goal &amp; KW Info'!$C$9,IF(AND(I913&gt;0,J913&gt;2,K913&lt;'CPL Goal &amp; KW Info'!$B$15),'CPL Goal &amp; KW Info'!$C$15,IF(AND(I913&gt;0,J913&gt;2,K913&lt;'CPL Goal &amp; KW Info'!$B$16),'CPL Goal &amp; KW Info'!$C$16,IF(AND(I913&gt;0,J913&gt;2,K913&lt;'CPL Goal &amp; KW Info'!$B$17),'CPL Goal &amp; KW Info'!$C$17,IF(AND(I913&gt;0,J913&gt;2,K913&lt;'CPL Goal &amp; KW Info'!$B$18),'CPL Goal &amp; KW Info'!$C$18,IF(AND(I913&gt;0,J913&gt;2,K913&gt;'CPL Goal &amp; KW Info'!$B$21),'CPL Goal &amp; KW Info'!$C$21,IF(AND(I913&gt;0,J913&gt;2,K913&gt;'CPL Goal &amp; KW Info'!$B$20),'CPL Goal &amp; KW Info'!$C$20,IF(AND(I913&gt;0,J913&gt;2,K913&lt;'CPL Goal &amp; KW Info'!$B$20,K913&gt;'CPL Goal &amp; KW Info'!$B$18),'CPL Goal &amp; KW Info'!$C$19,IF(AND(I913&gt;0,J913&lt;2,K913&gt;'CPL Goal &amp; KW Info'!$B$28),'CPL Goal &amp; KW Info'!$C$28,IF(AND(I913&gt;0,J913&lt;2,K913&gt;'CPL Goal &amp; KW Info'!$B$27),'CPL Goal &amp; KW Info'!$C$27,IF(AND(I913&gt;0,J913&lt;2,K913&gt;'CPL Goal &amp; KW Info'!$B$26),'CPL Goal &amp; KW Info'!$C$26,IF(AND(I913&gt;0,J913&lt;2,K913&lt;'CPL Goal &amp; KW Info'!$B$26),'CPL Goal &amp; KW Info'!$C$25,IF(AND(I913&lt;1,J913&gt;4,H913&lt;'CPL Goal &amp; KW Info'!$E$5,L913&gt;5%),'CPL Goal &amp; KW Info'!$G$5,IF(AND(I913&lt;1,J913&gt;4,H913&lt;'CPL Goal &amp; KW Info'!$E$6,L913&gt;3%),'CPL Goal &amp; KW Info'!$G$6,IF(AND(I913&lt;1,J913&gt;4,H913&lt;'CPL Goal &amp; KW Info'!$E$7,L913&gt;5%),'CPL Goal &amp; KW Info'!$G$7,IF(AND(I913&lt;1,J913&gt;4,H913&lt;'CPL Goal &amp; KW Info'!$E$8,L913&gt;3%),'CPL Goal &amp; KW Info'!$G$8,IF(AND(I913&lt;1,J913&gt;4,H913&gt;'CPL Goal &amp; KW Info'!$E$10),'CPL Goal &amp; KW Info'!$G$10,IF(AND(I913&lt;1,J913&gt;4,H913&gt;'CPL Goal &amp; KW Info'!$E$9),'CPL Goal &amp; KW Info'!$G$9,IF(AND(I913&lt;1,J913&gt;4,H913&lt;'CPL Goal &amp; KW Info'!$E$9,H913&gt;'CPL Goal &amp; KW Info'!$E$8),"0%",IF(AND(I913&lt;1,J913&gt;2,H913&lt;'CPL Goal &amp; KW Info'!$E$15,L913&gt;5%),'CPL Goal &amp; KW Info'!$G$15,IF(AND(I913&lt;1,J913&gt;2,H913&lt;'CPL Goal &amp; KW Info'!$E$16,L913&gt;3%),'CPL Goal &amp; KW Info'!$G$16,IF(AND(I913&lt;1,J913&gt;2,H913&lt;'CPL Goal &amp; KW Info'!$E$17,L913&gt;5%),'CPL Goal &amp; KW Info'!$G$17,IF(AND(I913&lt;1,J913&gt;2,H913&lt;'CPL Goal &amp; KW Info'!$E$18,L913&gt;3%),'CPL Goal &amp; KW Info'!$G$18,IF(AND(I913&lt;1,J913&gt;2,H913&gt;'CPL Goal &amp; KW Info'!$E$20),'CPL Goal &amp; KW Info'!$G$20,IF(AND(I913&lt;1,J913&gt;2,H913&gt;'CPL Goal &amp; KW Info'!$E$19),'CPL Goal &amp; KW Info'!$G$19,IF(AND(I913&lt;1,J913&gt;2,H913&lt;'CPL Goal &amp; KW Info'!$E$19,H913&gt;'CPL Goal &amp; KW Info'!$E$18),"0%",IF(AND(I913&lt;1,J913&lt;2,H913&gt;'CPL Goal &amp; KW Info'!$E$27),'CPL Goal &amp; KW Info'!$G$27,IF(AND(I913&lt;1,J913&lt;2,H913&gt;'CPL Goal &amp; KW Info'!$E$26),'CPL Goal &amp; KW Info'!$G$26,IF(AND(I913&lt;1,J913&lt;2,H913&gt;'CPL Goal &amp; KW Info'!$E$25),'CPL Goal &amp; KW Info'!$G$25,IF(AND(I913&lt;1,J913&lt;2,H913&gt;'CPL Goal &amp; KW Info'!$E$24),'CPL Goal &amp; KW Info'!$G$24,"0%"))))))))))))))))))))))))))))))))))))</f>
        <v>J4</v>
      </c>
      <c r="N913" s="22" t="e">
        <f t="shared" si="69"/>
        <v>#VALUE!</v>
      </c>
      <c r="O913" s="5" t="str">
        <f t="shared" si="70"/>
        <v/>
      </c>
      <c r="P913" s="1"/>
      <c r="Q913" s="6"/>
      <c r="R913" s="1"/>
    </row>
    <row r="914" spans="1:18">
      <c r="A914" s="13" t="str">
        <f>IF('CPL Goal &amp; KW Info'!I920="","",'CPL Goal &amp; KW Info'!I920)</f>
        <v/>
      </c>
      <c r="B914" s="13" t="str">
        <f>IF('CPL Goal &amp; KW Info'!J920="","",'CPL Goal &amp; KW Info'!J920)</f>
        <v/>
      </c>
      <c r="C914" s="13" t="str">
        <f>IF('CPL Goal &amp; KW Info'!K920="","",'CPL Goal &amp; KW Info'!K920)</f>
        <v/>
      </c>
      <c r="D914" s="28" t="str">
        <f>IF('CPL Goal &amp; KW Info'!L920="","",'CPL Goal &amp; KW Info'!L920)</f>
        <v/>
      </c>
      <c r="E914" s="13" t="str">
        <f>IF('CPL Goal &amp; KW Info'!M920="","",'CPL Goal &amp; KW Info'!M920)</f>
        <v/>
      </c>
      <c r="F914" s="13" t="str">
        <f>IF('CPL Goal &amp; KW Info'!N920="","",'CPL Goal &amp; KW Info'!N920)</f>
        <v/>
      </c>
      <c r="G914" s="13" t="str">
        <f>IF('CPL Goal &amp; KW Info'!O920="","",'CPL Goal &amp; KW Info'!O920)</f>
        <v/>
      </c>
      <c r="H914" s="28" t="str">
        <f>IF('CPL Goal &amp; KW Info'!P920="","",'CPL Goal &amp; KW Info'!P920)</f>
        <v/>
      </c>
      <c r="I914" s="13" t="str">
        <f>IF('CPL Goal &amp; KW Info'!Q920="","",'CPL Goal &amp; KW Info'!Q920)</f>
        <v/>
      </c>
      <c r="J914" s="13" t="str">
        <f>IF('CPL Goal &amp; KW Info'!R920="","",'CPL Goal &amp; KW Info'!R920)</f>
        <v/>
      </c>
      <c r="K914" s="1" t="str">
        <f t="shared" si="67"/>
        <v/>
      </c>
      <c r="L914" s="21" t="str">
        <f t="shared" si="68"/>
        <v/>
      </c>
      <c r="M914" s="22" t="str">
        <f>IF(AND(I914&gt;0,J914&gt;4,K914&lt;'CPL Goal &amp; KW Info'!$B$5),'CPL Goal &amp; KW Info'!$C$5,IF(AND(I914&gt;0,J914&gt;4,K914&lt;'CPL Goal &amp; KW Info'!$B$6),'CPL Goal &amp; KW Info'!$C$6,IF(AND(I914&gt;0,J914&gt;4,K914&lt;'CPL Goal &amp; KW Info'!$B$7),'CPL Goal &amp; KW Info'!$C$7,IF(AND(I914&gt;0,J914&gt;4,K914&lt;'CPL Goal &amp; KW Info'!$B$8),'CPL Goal &amp; KW Info'!$C$8,IF(AND(I914&gt;0,J914&gt;4,K914&gt;'CPL Goal &amp; KW Info'!$B$11),'CPL Goal &amp; KW Info'!$C$11,IF(AND(I914&gt;0,J914&gt;4,K914&gt;'CPL Goal &amp; KW Info'!$B$10),'CPL Goal &amp; KW Info'!$C$10,IF(AND(I914&gt;0,J914&gt;4,K914&lt;'CPL Goal &amp; KW Info'!$B$10,K914&gt;'CPL Goal &amp; KW Info'!$B$8),'CPL Goal &amp; KW Info'!$C$9,IF(AND(I914&gt;0,J914&gt;2,K914&lt;'CPL Goal &amp; KW Info'!$B$15),'CPL Goal &amp; KW Info'!$C$15,IF(AND(I914&gt;0,J914&gt;2,K914&lt;'CPL Goal &amp; KW Info'!$B$16),'CPL Goal &amp; KW Info'!$C$16,IF(AND(I914&gt;0,J914&gt;2,K914&lt;'CPL Goal &amp; KW Info'!$B$17),'CPL Goal &amp; KW Info'!$C$17,IF(AND(I914&gt;0,J914&gt;2,K914&lt;'CPL Goal &amp; KW Info'!$B$18),'CPL Goal &amp; KW Info'!$C$18,IF(AND(I914&gt;0,J914&gt;2,K914&gt;'CPL Goal &amp; KW Info'!$B$21),'CPL Goal &amp; KW Info'!$C$21,IF(AND(I914&gt;0,J914&gt;2,K914&gt;'CPL Goal &amp; KW Info'!$B$20),'CPL Goal &amp; KW Info'!$C$20,IF(AND(I914&gt;0,J914&gt;2,K914&lt;'CPL Goal &amp; KW Info'!$B$20,K914&gt;'CPL Goal &amp; KW Info'!$B$18),'CPL Goal &amp; KW Info'!$C$19,IF(AND(I914&gt;0,J914&lt;2,K914&gt;'CPL Goal &amp; KW Info'!$B$28),'CPL Goal &amp; KW Info'!$C$28,IF(AND(I914&gt;0,J914&lt;2,K914&gt;'CPL Goal &amp; KW Info'!$B$27),'CPL Goal &amp; KW Info'!$C$27,IF(AND(I914&gt;0,J914&lt;2,K914&gt;'CPL Goal &amp; KW Info'!$B$26),'CPL Goal &amp; KW Info'!$C$26,IF(AND(I914&gt;0,J914&lt;2,K914&lt;'CPL Goal &amp; KW Info'!$B$26),'CPL Goal &amp; KW Info'!$C$25,IF(AND(I914&lt;1,J914&gt;4,H914&lt;'CPL Goal &amp; KW Info'!$E$5,L914&gt;5%),'CPL Goal &amp; KW Info'!$G$5,IF(AND(I914&lt;1,J914&gt;4,H914&lt;'CPL Goal &amp; KW Info'!$E$6,L914&gt;3%),'CPL Goal &amp; KW Info'!$G$6,IF(AND(I914&lt;1,J914&gt;4,H914&lt;'CPL Goal &amp; KW Info'!$E$7,L914&gt;5%),'CPL Goal &amp; KW Info'!$G$7,IF(AND(I914&lt;1,J914&gt;4,H914&lt;'CPL Goal &amp; KW Info'!$E$8,L914&gt;3%),'CPL Goal &amp; KW Info'!$G$8,IF(AND(I914&lt;1,J914&gt;4,H914&gt;'CPL Goal &amp; KW Info'!$E$10),'CPL Goal &amp; KW Info'!$G$10,IF(AND(I914&lt;1,J914&gt;4,H914&gt;'CPL Goal &amp; KW Info'!$E$9),'CPL Goal &amp; KW Info'!$G$9,IF(AND(I914&lt;1,J914&gt;4,H914&lt;'CPL Goal &amp; KW Info'!$E$9,H914&gt;'CPL Goal &amp; KW Info'!$E$8),"0%",IF(AND(I914&lt;1,J914&gt;2,H914&lt;'CPL Goal &amp; KW Info'!$E$15,L914&gt;5%),'CPL Goal &amp; KW Info'!$G$15,IF(AND(I914&lt;1,J914&gt;2,H914&lt;'CPL Goal &amp; KW Info'!$E$16,L914&gt;3%),'CPL Goal &amp; KW Info'!$G$16,IF(AND(I914&lt;1,J914&gt;2,H914&lt;'CPL Goal &amp; KW Info'!$E$17,L914&gt;5%),'CPL Goal &amp; KW Info'!$G$17,IF(AND(I914&lt;1,J914&gt;2,H914&lt;'CPL Goal &amp; KW Info'!$E$18,L914&gt;3%),'CPL Goal &amp; KW Info'!$G$18,IF(AND(I914&lt;1,J914&gt;2,H914&gt;'CPL Goal &amp; KW Info'!$E$20),'CPL Goal &amp; KW Info'!$G$20,IF(AND(I914&lt;1,J914&gt;2,H914&gt;'CPL Goal &amp; KW Info'!$E$19),'CPL Goal &amp; KW Info'!$G$19,IF(AND(I914&lt;1,J914&gt;2,H914&lt;'CPL Goal &amp; KW Info'!$E$19,H914&gt;'CPL Goal &amp; KW Info'!$E$18),"0%",IF(AND(I914&lt;1,J914&lt;2,H914&gt;'CPL Goal &amp; KW Info'!$E$27),'CPL Goal &amp; KW Info'!$G$27,IF(AND(I914&lt;1,J914&lt;2,H914&gt;'CPL Goal &amp; KW Info'!$E$26),'CPL Goal &amp; KW Info'!$G$26,IF(AND(I914&lt;1,J914&lt;2,H914&gt;'CPL Goal &amp; KW Info'!$E$25),'CPL Goal &amp; KW Info'!$G$25,IF(AND(I914&lt;1,J914&lt;2,H914&gt;'CPL Goal &amp; KW Info'!$E$24),'CPL Goal &amp; KW Info'!$G$24,"0%"))))))))))))))))))))))))))))))))))))</f>
        <v>J4</v>
      </c>
      <c r="N914" s="22" t="e">
        <f t="shared" si="69"/>
        <v>#VALUE!</v>
      </c>
      <c r="O914" s="5" t="str">
        <f t="shared" si="70"/>
        <v/>
      </c>
      <c r="P914" s="1"/>
      <c r="Q914" s="6"/>
      <c r="R914" s="1"/>
    </row>
    <row r="915" spans="1:18">
      <c r="A915" s="13" t="str">
        <f>IF('CPL Goal &amp; KW Info'!I921="","",'CPL Goal &amp; KW Info'!I921)</f>
        <v/>
      </c>
      <c r="B915" s="13" t="str">
        <f>IF('CPL Goal &amp; KW Info'!J921="","",'CPL Goal &amp; KW Info'!J921)</f>
        <v/>
      </c>
      <c r="C915" s="13" t="str">
        <f>IF('CPL Goal &amp; KW Info'!K921="","",'CPL Goal &amp; KW Info'!K921)</f>
        <v/>
      </c>
      <c r="D915" s="28" t="str">
        <f>IF('CPL Goal &amp; KW Info'!L921="","",'CPL Goal &amp; KW Info'!L921)</f>
        <v/>
      </c>
      <c r="E915" s="13" t="str">
        <f>IF('CPL Goal &amp; KW Info'!M921="","",'CPL Goal &amp; KW Info'!M921)</f>
        <v/>
      </c>
      <c r="F915" s="13" t="str">
        <f>IF('CPL Goal &amp; KW Info'!N921="","",'CPL Goal &amp; KW Info'!N921)</f>
        <v/>
      </c>
      <c r="G915" s="13" t="str">
        <f>IF('CPL Goal &amp; KW Info'!O921="","",'CPL Goal &amp; KW Info'!O921)</f>
        <v/>
      </c>
      <c r="H915" s="28" t="str">
        <f>IF('CPL Goal &amp; KW Info'!P921="","",'CPL Goal &amp; KW Info'!P921)</f>
        <v/>
      </c>
      <c r="I915" s="13" t="str">
        <f>IF('CPL Goal &amp; KW Info'!Q921="","",'CPL Goal &amp; KW Info'!Q921)</f>
        <v/>
      </c>
      <c r="J915" s="13" t="str">
        <f>IF('CPL Goal &amp; KW Info'!R921="","",'CPL Goal &amp; KW Info'!R921)</f>
        <v/>
      </c>
      <c r="K915" s="1" t="str">
        <f t="shared" si="67"/>
        <v/>
      </c>
      <c r="L915" s="21" t="str">
        <f t="shared" si="68"/>
        <v/>
      </c>
      <c r="M915" s="22" t="str">
        <f>IF(AND(I915&gt;0,J915&gt;4,K915&lt;'CPL Goal &amp; KW Info'!$B$5),'CPL Goal &amp; KW Info'!$C$5,IF(AND(I915&gt;0,J915&gt;4,K915&lt;'CPL Goal &amp; KW Info'!$B$6),'CPL Goal &amp; KW Info'!$C$6,IF(AND(I915&gt;0,J915&gt;4,K915&lt;'CPL Goal &amp; KW Info'!$B$7),'CPL Goal &amp; KW Info'!$C$7,IF(AND(I915&gt;0,J915&gt;4,K915&lt;'CPL Goal &amp; KW Info'!$B$8),'CPL Goal &amp; KW Info'!$C$8,IF(AND(I915&gt;0,J915&gt;4,K915&gt;'CPL Goal &amp; KW Info'!$B$11),'CPL Goal &amp; KW Info'!$C$11,IF(AND(I915&gt;0,J915&gt;4,K915&gt;'CPL Goal &amp; KW Info'!$B$10),'CPL Goal &amp; KW Info'!$C$10,IF(AND(I915&gt;0,J915&gt;4,K915&lt;'CPL Goal &amp; KW Info'!$B$10,K915&gt;'CPL Goal &amp; KW Info'!$B$8),'CPL Goal &amp; KW Info'!$C$9,IF(AND(I915&gt;0,J915&gt;2,K915&lt;'CPL Goal &amp; KW Info'!$B$15),'CPL Goal &amp; KW Info'!$C$15,IF(AND(I915&gt;0,J915&gt;2,K915&lt;'CPL Goal &amp; KW Info'!$B$16),'CPL Goal &amp; KW Info'!$C$16,IF(AND(I915&gt;0,J915&gt;2,K915&lt;'CPL Goal &amp; KW Info'!$B$17),'CPL Goal &amp; KW Info'!$C$17,IF(AND(I915&gt;0,J915&gt;2,K915&lt;'CPL Goal &amp; KW Info'!$B$18),'CPL Goal &amp; KW Info'!$C$18,IF(AND(I915&gt;0,J915&gt;2,K915&gt;'CPL Goal &amp; KW Info'!$B$21),'CPL Goal &amp; KW Info'!$C$21,IF(AND(I915&gt;0,J915&gt;2,K915&gt;'CPL Goal &amp; KW Info'!$B$20),'CPL Goal &amp; KW Info'!$C$20,IF(AND(I915&gt;0,J915&gt;2,K915&lt;'CPL Goal &amp; KW Info'!$B$20,K915&gt;'CPL Goal &amp; KW Info'!$B$18),'CPL Goal &amp; KW Info'!$C$19,IF(AND(I915&gt;0,J915&lt;2,K915&gt;'CPL Goal &amp; KW Info'!$B$28),'CPL Goal &amp; KW Info'!$C$28,IF(AND(I915&gt;0,J915&lt;2,K915&gt;'CPL Goal &amp; KW Info'!$B$27),'CPL Goal &amp; KW Info'!$C$27,IF(AND(I915&gt;0,J915&lt;2,K915&gt;'CPL Goal &amp; KW Info'!$B$26),'CPL Goal &amp; KW Info'!$C$26,IF(AND(I915&gt;0,J915&lt;2,K915&lt;'CPL Goal &amp; KW Info'!$B$26),'CPL Goal &amp; KW Info'!$C$25,IF(AND(I915&lt;1,J915&gt;4,H915&lt;'CPL Goal &amp; KW Info'!$E$5,L915&gt;5%),'CPL Goal &amp; KW Info'!$G$5,IF(AND(I915&lt;1,J915&gt;4,H915&lt;'CPL Goal &amp; KW Info'!$E$6,L915&gt;3%),'CPL Goal &amp; KW Info'!$G$6,IF(AND(I915&lt;1,J915&gt;4,H915&lt;'CPL Goal &amp; KW Info'!$E$7,L915&gt;5%),'CPL Goal &amp; KW Info'!$G$7,IF(AND(I915&lt;1,J915&gt;4,H915&lt;'CPL Goal &amp; KW Info'!$E$8,L915&gt;3%),'CPL Goal &amp; KW Info'!$G$8,IF(AND(I915&lt;1,J915&gt;4,H915&gt;'CPL Goal &amp; KW Info'!$E$10),'CPL Goal &amp; KW Info'!$G$10,IF(AND(I915&lt;1,J915&gt;4,H915&gt;'CPL Goal &amp; KW Info'!$E$9),'CPL Goal &amp; KW Info'!$G$9,IF(AND(I915&lt;1,J915&gt;4,H915&lt;'CPL Goal &amp; KW Info'!$E$9,H915&gt;'CPL Goal &amp; KW Info'!$E$8),"0%",IF(AND(I915&lt;1,J915&gt;2,H915&lt;'CPL Goal &amp; KW Info'!$E$15,L915&gt;5%),'CPL Goal &amp; KW Info'!$G$15,IF(AND(I915&lt;1,J915&gt;2,H915&lt;'CPL Goal &amp; KW Info'!$E$16,L915&gt;3%),'CPL Goal &amp; KW Info'!$G$16,IF(AND(I915&lt;1,J915&gt;2,H915&lt;'CPL Goal &amp; KW Info'!$E$17,L915&gt;5%),'CPL Goal &amp; KW Info'!$G$17,IF(AND(I915&lt;1,J915&gt;2,H915&lt;'CPL Goal &amp; KW Info'!$E$18,L915&gt;3%),'CPL Goal &amp; KW Info'!$G$18,IF(AND(I915&lt;1,J915&gt;2,H915&gt;'CPL Goal &amp; KW Info'!$E$20),'CPL Goal &amp; KW Info'!$G$20,IF(AND(I915&lt;1,J915&gt;2,H915&gt;'CPL Goal &amp; KW Info'!$E$19),'CPL Goal &amp; KW Info'!$G$19,IF(AND(I915&lt;1,J915&gt;2,H915&lt;'CPL Goal &amp; KW Info'!$E$19,H915&gt;'CPL Goal &amp; KW Info'!$E$18),"0%",IF(AND(I915&lt;1,J915&lt;2,H915&gt;'CPL Goal &amp; KW Info'!$E$27),'CPL Goal &amp; KW Info'!$G$27,IF(AND(I915&lt;1,J915&lt;2,H915&gt;'CPL Goal &amp; KW Info'!$E$26),'CPL Goal &amp; KW Info'!$G$26,IF(AND(I915&lt;1,J915&lt;2,H915&gt;'CPL Goal &amp; KW Info'!$E$25),'CPL Goal &amp; KW Info'!$G$25,IF(AND(I915&lt;1,J915&lt;2,H915&gt;'CPL Goal &amp; KW Info'!$E$24),'CPL Goal &amp; KW Info'!$G$24,"0%"))))))))))))))))))))))))))))))))))))</f>
        <v>J4</v>
      </c>
      <c r="N915" s="22" t="e">
        <f t="shared" si="69"/>
        <v>#VALUE!</v>
      </c>
      <c r="O915" s="5" t="str">
        <f t="shared" si="70"/>
        <v/>
      </c>
      <c r="P915" s="1"/>
      <c r="Q915" s="6"/>
      <c r="R915" s="1"/>
    </row>
    <row r="916" spans="1:18">
      <c r="A916" s="13" t="str">
        <f>IF('CPL Goal &amp; KW Info'!I922="","",'CPL Goal &amp; KW Info'!I922)</f>
        <v/>
      </c>
      <c r="B916" s="13" t="str">
        <f>IF('CPL Goal &amp; KW Info'!J922="","",'CPL Goal &amp; KW Info'!J922)</f>
        <v/>
      </c>
      <c r="C916" s="13" t="str">
        <f>IF('CPL Goal &amp; KW Info'!K922="","",'CPL Goal &amp; KW Info'!K922)</f>
        <v/>
      </c>
      <c r="D916" s="28" t="str">
        <f>IF('CPL Goal &amp; KW Info'!L922="","",'CPL Goal &amp; KW Info'!L922)</f>
        <v/>
      </c>
      <c r="E916" s="13" t="str">
        <f>IF('CPL Goal &amp; KW Info'!M922="","",'CPL Goal &amp; KW Info'!M922)</f>
        <v/>
      </c>
      <c r="F916" s="13" t="str">
        <f>IF('CPL Goal &amp; KW Info'!N922="","",'CPL Goal &amp; KW Info'!N922)</f>
        <v/>
      </c>
      <c r="G916" s="13" t="str">
        <f>IF('CPL Goal &amp; KW Info'!O922="","",'CPL Goal &amp; KW Info'!O922)</f>
        <v/>
      </c>
      <c r="H916" s="28" t="str">
        <f>IF('CPL Goal &amp; KW Info'!P922="","",'CPL Goal &amp; KW Info'!P922)</f>
        <v/>
      </c>
      <c r="I916" s="13" t="str">
        <f>IF('CPL Goal &amp; KW Info'!Q922="","",'CPL Goal &amp; KW Info'!Q922)</f>
        <v/>
      </c>
      <c r="J916" s="13" t="str">
        <f>IF('CPL Goal &amp; KW Info'!R922="","",'CPL Goal &amp; KW Info'!R922)</f>
        <v/>
      </c>
      <c r="K916" s="1" t="str">
        <f t="shared" si="67"/>
        <v/>
      </c>
      <c r="L916" s="21" t="str">
        <f t="shared" si="68"/>
        <v/>
      </c>
      <c r="M916" s="22" t="str">
        <f>IF(AND(I916&gt;0,J916&gt;4,K916&lt;'CPL Goal &amp; KW Info'!$B$5),'CPL Goal &amp; KW Info'!$C$5,IF(AND(I916&gt;0,J916&gt;4,K916&lt;'CPL Goal &amp; KW Info'!$B$6),'CPL Goal &amp; KW Info'!$C$6,IF(AND(I916&gt;0,J916&gt;4,K916&lt;'CPL Goal &amp; KW Info'!$B$7),'CPL Goal &amp; KW Info'!$C$7,IF(AND(I916&gt;0,J916&gt;4,K916&lt;'CPL Goal &amp; KW Info'!$B$8),'CPL Goal &amp; KW Info'!$C$8,IF(AND(I916&gt;0,J916&gt;4,K916&gt;'CPL Goal &amp; KW Info'!$B$11),'CPL Goal &amp; KW Info'!$C$11,IF(AND(I916&gt;0,J916&gt;4,K916&gt;'CPL Goal &amp; KW Info'!$B$10),'CPL Goal &amp; KW Info'!$C$10,IF(AND(I916&gt;0,J916&gt;4,K916&lt;'CPL Goal &amp; KW Info'!$B$10,K916&gt;'CPL Goal &amp; KW Info'!$B$8),'CPL Goal &amp; KW Info'!$C$9,IF(AND(I916&gt;0,J916&gt;2,K916&lt;'CPL Goal &amp; KW Info'!$B$15),'CPL Goal &amp; KW Info'!$C$15,IF(AND(I916&gt;0,J916&gt;2,K916&lt;'CPL Goal &amp; KW Info'!$B$16),'CPL Goal &amp; KW Info'!$C$16,IF(AND(I916&gt;0,J916&gt;2,K916&lt;'CPL Goal &amp; KW Info'!$B$17),'CPL Goal &amp; KW Info'!$C$17,IF(AND(I916&gt;0,J916&gt;2,K916&lt;'CPL Goal &amp; KW Info'!$B$18),'CPL Goal &amp; KW Info'!$C$18,IF(AND(I916&gt;0,J916&gt;2,K916&gt;'CPL Goal &amp; KW Info'!$B$21),'CPL Goal &amp; KW Info'!$C$21,IF(AND(I916&gt;0,J916&gt;2,K916&gt;'CPL Goal &amp; KW Info'!$B$20),'CPL Goal &amp; KW Info'!$C$20,IF(AND(I916&gt;0,J916&gt;2,K916&lt;'CPL Goal &amp; KW Info'!$B$20,K916&gt;'CPL Goal &amp; KW Info'!$B$18),'CPL Goal &amp; KW Info'!$C$19,IF(AND(I916&gt;0,J916&lt;2,K916&gt;'CPL Goal &amp; KW Info'!$B$28),'CPL Goal &amp; KW Info'!$C$28,IF(AND(I916&gt;0,J916&lt;2,K916&gt;'CPL Goal &amp; KW Info'!$B$27),'CPL Goal &amp; KW Info'!$C$27,IF(AND(I916&gt;0,J916&lt;2,K916&gt;'CPL Goal &amp; KW Info'!$B$26),'CPL Goal &amp; KW Info'!$C$26,IF(AND(I916&gt;0,J916&lt;2,K916&lt;'CPL Goal &amp; KW Info'!$B$26),'CPL Goal &amp; KW Info'!$C$25,IF(AND(I916&lt;1,J916&gt;4,H916&lt;'CPL Goal &amp; KW Info'!$E$5,L916&gt;5%),'CPL Goal &amp; KW Info'!$G$5,IF(AND(I916&lt;1,J916&gt;4,H916&lt;'CPL Goal &amp; KW Info'!$E$6,L916&gt;3%),'CPL Goal &amp; KW Info'!$G$6,IF(AND(I916&lt;1,J916&gt;4,H916&lt;'CPL Goal &amp; KW Info'!$E$7,L916&gt;5%),'CPL Goal &amp; KW Info'!$G$7,IF(AND(I916&lt;1,J916&gt;4,H916&lt;'CPL Goal &amp; KW Info'!$E$8,L916&gt;3%),'CPL Goal &amp; KW Info'!$G$8,IF(AND(I916&lt;1,J916&gt;4,H916&gt;'CPL Goal &amp; KW Info'!$E$10),'CPL Goal &amp; KW Info'!$G$10,IF(AND(I916&lt;1,J916&gt;4,H916&gt;'CPL Goal &amp; KW Info'!$E$9),'CPL Goal &amp; KW Info'!$G$9,IF(AND(I916&lt;1,J916&gt;4,H916&lt;'CPL Goal &amp; KW Info'!$E$9,H916&gt;'CPL Goal &amp; KW Info'!$E$8),"0%",IF(AND(I916&lt;1,J916&gt;2,H916&lt;'CPL Goal &amp; KW Info'!$E$15,L916&gt;5%),'CPL Goal &amp; KW Info'!$G$15,IF(AND(I916&lt;1,J916&gt;2,H916&lt;'CPL Goal &amp; KW Info'!$E$16,L916&gt;3%),'CPL Goal &amp; KW Info'!$G$16,IF(AND(I916&lt;1,J916&gt;2,H916&lt;'CPL Goal &amp; KW Info'!$E$17,L916&gt;5%),'CPL Goal &amp; KW Info'!$G$17,IF(AND(I916&lt;1,J916&gt;2,H916&lt;'CPL Goal &amp; KW Info'!$E$18,L916&gt;3%),'CPL Goal &amp; KW Info'!$G$18,IF(AND(I916&lt;1,J916&gt;2,H916&gt;'CPL Goal &amp; KW Info'!$E$20),'CPL Goal &amp; KW Info'!$G$20,IF(AND(I916&lt;1,J916&gt;2,H916&gt;'CPL Goal &amp; KW Info'!$E$19),'CPL Goal &amp; KW Info'!$G$19,IF(AND(I916&lt;1,J916&gt;2,H916&lt;'CPL Goal &amp; KW Info'!$E$19,H916&gt;'CPL Goal &amp; KW Info'!$E$18),"0%",IF(AND(I916&lt;1,J916&lt;2,H916&gt;'CPL Goal &amp; KW Info'!$E$27),'CPL Goal &amp; KW Info'!$G$27,IF(AND(I916&lt;1,J916&lt;2,H916&gt;'CPL Goal &amp; KW Info'!$E$26),'CPL Goal &amp; KW Info'!$G$26,IF(AND(I916&lt;1,J916&lt;2,H916&gt;'CPL Goal &amp; KW Info'!$E$25),'CPL Goal &amp; KW Info'!$G$25,IF(AND(I916&lt;1,J916&lt;2,H916&gt;'CPL Goal &amp; KW Info'!$E$24),'CPL Goal &amp; KW Info'!$G$24,"0%"))))))))))))))))))))))))))))))))))))</f>
        <v>J4</v>
      </c>
      <c r="N916" s="22" t="e">
        <f t="shared" si="69"/>
        <v>#VALUE!</v>
      </c>
      <c r="O916" s="5" t="str">
        <f t="shared" si="70"/>
        <v/>
      </c>
      <c r="P916" s="1"/>
      <c r="Q916" s="6"/>
      <c r="R916" s="1"/>
    </row>
    <row r="917" spans="1:18">
      <c r="A917" s="13" t="str">
        <f>IF('CPL Goal &amp; KW Info'!I923="","",'CPL Goal &amp; KW Info'!I923)</f>
        <v/>
      </c>
      <c r="B917" s="13" t="str">
        <f>IF('CPL Goal &amp; KW Info'!J923="","",'CPL Goal &amp; KW Info'!J923)</f>
        <v/>
      </c>
      <c r="C917" s="13" t="str">
        <f>IF('CPL Goal &amp; KW Info'!K923="","",'CPL Goal &amp; KW Info'!K923)</f>
        <v/>
      </c>
      <c r="D917" s="28" t="str">
        <f>IF('CPL Goal &amp; KW Info'!L923="","",'CPL Goal &amp; KW Info'!L923)</f>
        <v/>
      </c>
      <c r="E917" s="13" t="str">
        <f>IF('CPL Goal &amp; KW Info'!M923="","",'CPL Goal &amp; KW Info'!M923)</f>
        <v/>
      </c>
      <c r="F917" s="13" t="str">
        <f>IF('CPL Goal &amp; KW Info'!N923="","",'CPL Goal &amp; KW Info'!N923)</f>
        <v/>
      </c>
      <c r="G917" s="13" t="str">
        <f>IF('CPL Goal &amp; KW Info'!O923="","",'CPL Goal &amp; KW Info'!O923)</f>
        <v/>
      </c>
      <c r="H917" s="28" t="str">
        <f>IF('CPL Goal &amp; KW Info'!P923="","",'CPL Goal &amp; KW Info'!P923)</f>
        <v/>
      </c>
      <c r="I917" s="13" t="str">
        <f>IF('CPL Goal &amp; KW Info'!Q923="","",'CPL Goal &amp; KW Info'!Q923)</f>
        <v/>
      </c>
      <c r="J917" s="13" t="str">
        <f>IF('CPL Goal &amp; KW Info'!R923="","",'CPL Goal &amp; KW Info'!R923)</f>
        <v/>
      </c>
      <c r="K917" s="1" t="str">
        <f t="shared" si="67"/>
        <v/>
      </c>
      <c r="L917" s="21" t="str">
        <f t="shared" si="68"/>
        <v/>
      </c>
      <c r="M917" s="22" t="str">
        <f>IF(AND(I917&gt;0,J917&gt;4,K917&lt;'CPL Goal &amp; KW Info'!$B$5),'CPL Goal &amp; KW Info'!$C$5,IF(AND(I917&gt;0,J917&gt;4,K917&lt;'CPL Goal &amp; KW Info'!$B$6),'CPL Goal &amp; KW Info'!$C$6,IF(AND(I917&gt;0,J917&gt;4,K917&lt;'CPL Goal &amp; KW Info'!$B$7),'CPL Goal &amp; KW Info'!$C$7,IF(AND(I917&gt;0,J917&gt;4,K917&lt;'CPL Goal &amp; KW Info'!$B$8),'CPL Goal &amp; KW Info'!$C$8,IF(AND(I917&gt;0,J917&gt;4,K917&gt;'CPL Goal &amp; KW Info'!$B$11),'CPL Goal &amp; KW Info'!$C$11,IF(AND(I917&gt;0,J917&gt;4,K917&gt;'CPL Goal &amp; KW Info'!$B$10),'CPL Goal &amp; KW Info'!$C$10,IF(AND(I917&gt;0,J917&gt;4,K917&lt;'CPL Goal &amp; KW Info'!$B$10,K917&gt;'CPL Goal &amp; KW Info'!$B$8),'CPL Goal &amp; KW Info'!$C$9,IF(AND(I917&gt;0,J917&gt;2,K917&lt;'CPL Goal &amp; KW Info'!$B$15),'CPL Goal &amp; KW Info'!$C$15,IF(AND(I917&gt;0,J917&gt;2,K917&lt;'CPL Goal &amp; KW Info'!$B$16),'CPL Goal &amp; KW Info'!$C$16,IF(AND(I917&gt;0,J917&gt;2,K917&lt;'CPL Goal &amp; KW Info'!$B$17),'CPL Goal &amp; KW Info'!$C$17,IF(AND(I917&gt;0,J917&gt;2,K917&lt;'CPL Goal &amp; KW Info'!$B$18),'CPL Goal &amp; KW Info'!$C$18,IF(AND(I917&gt;0,J917&gt;2,K917&gt;'CPL Goal &amp; KW Info'!$B$21),'CPL Goal &amp; KW Info'!$C$21,IF(AND(I917&gt;0,J917&gt;2,K917&gt;'CPL Goal &amp; KW Info'!$B$20),'CPL Goal &amp; KW Info'!$C$20,IF(AND(I917&gt;0,J917&gt;2,K917&lt;'CPL Goal &amp; KW Info'!$B$20,K917&gt;'CPL Goal &amp; KW Info'!$B$18),'CPL Goal &amp; KW Info'!$C$19,IF(AND(I917&gt;0,J917&lt;2,K917&gt;'CPL Goal &amp; KW Info'!$B$28),'CPL Goal &amp; KW Info'!$C$28,IF(AND(I917&gt;0,J917&lt;2,K917&gt;'CPL Goal &amp; KW Info'!$B$27),'CPL Goal &amp; KW Info'!$C$27,IF(AND(I917&gt;0,J917&lt;2,K917&gt;'CPL Goal &amp; KW Info'!$B$26),'CPL Goal &amp; KW Info'!$C$26,IF(AND(I917&gt;0,J917&lt;2,K917&lt;'CPL Goal &amp; KW Info'!$B$26),'CPL Goal &amp; KW Info'!$C$25,IF(AND(I917&lt;1,J917&gt;4,H917&lt;'CPL Goal &amp; KW Info'!$E$5,L917&gt;5%),'CPL Goal &amp; KW Info'!$G$5,IF(AND(I917&lt;1,J917&gt;4,H917&lt;'CPL Goal &amp; KW Info'!$E$6,L917&gt;3%),'CPL Goal &amp; KW Info'!$G$6,IF(AND(I917&lt;1,J917&gt;4,H917&lt;'CPL Goal &amp; KW Info'!$E$7,L917&gt;5%),'CPL Goal &amp; KW Info'!$G$7,IF(AND(I917&lt;1,J917&gt;4,H917&lt;'CPL Goal &amp; KW Info'!$E$8,L917&gt;3%),'CPL Goal &amp; KW Info'!$G$8,IF(AND(I917&lt;1,J917&gt;4,H917&gt;'CPL Goal &amp; KW Info'!$E$10),'CPL Goal &amp; KW Info'!$G$10,IF(AND(I917&lt;1,J917&gt;4,H917&gt;'CPL Goal &amp; KW Info'!$E$9),'CPL Goal &amp; KW Info'!$G$9,IF(AND(I917&lt;1,J917&gt;4,H917&lt;'CPL Goal &amp; KW Info'!$E$9,H917&gt;'CPL Goal &amp; KW Info'!$E$8),"0%",IF(AND(I917&lt;1,J917&gt;2,H917&lt;'CPL Goal &amp; KW Info'!$E$15,L917&gt;5%),'CPL Goal &amp; KW Info'!$G$15,IF(AND(I917&lt;1,J917&gt;2,H917&lt;'CPL Goal &amp; KW Info'!$E$16,L917&gt;3%),'CPL Goal &amp; KW Info'!$G$16,IF(AND(I917&lt;1,J917&gt;2,H917&lt;'CPL Goal &amp; KW Info'!$E$17,L917&gt;5%),'CPL Goal &amp; KW Info'!$G$17,IF(AND(I917&lt;1,J917&gt;2,H917&lt;'CPL Goal &amp; KW Info'!$E$18,L917&gt;3%),'CPL Goal &amp; KW Info'!$G$18,IF(AND(I917&lt;1,J917&gt;2,H917&gt;'CPL Goal &amp; KW Info'!$E$20),'CPL Goal &amp; KW Info'!$G$20,IF(AND(I917&lt;1,J917&gt;2,H917&gt;'CPL Goal &amp; KW Info'!$E$19),'CPL Goal &amp; KW Info'!$G$19,IF(AND(I917&lt;1,J917&gt;2,H917&lt;'CPL Goal &amp; KW Info'!$E$19,H917&gt;'CPL Goal &amp; KW Info'!$E$18),"0%",IF(AND(I917&lt;1,J917&lt;2,H917&gt;'CPL Goal &amp; KW Info'!$E$27),'CPL Goal &amp; KW Info'!$G$27,IF(AND(I917&lt;1,J917&lt;2,H917&gt;'CPL Goal &amp; KW Info'!$E$26),'CPL Goal &amp; KW Info'!$G$26,IF(AND(I917&lt;1,J917&lt;2,H917&gt;'CPL Goal &amp; KW Info'!$E$25),'CPL Goal &amp; KW Info'!$G$25,IF(AND(I917&lt;1,J917&lt;2,H917&gt;'CPL Goal &amp; KW Info'!$E$24),'CPL Goal &amp; KW Info'!$G$24,"0%"))))))))))))))))))))))))))))))))))))</f>
        <v>J4</v>
      </c>
      <c r="N917" s="22" t="e">
        <f t="shared" si="69"/>
        <v>#VALUE!</v>
      </c>
      <c r="O917" s="5" t="str">
        <f t="shared" si="70"/>
        <v/>
      </c>
      <c r="P917" s="1"/>
      <c r="Q917" s="6"/>
      <c r="R917" s="1"/>
    </row>
    <row r="918" spans="1:18">
      <c r="A918" s="13" t="str">
        <f>IF('CPL Goal &amp; KW Info'!I924="","",'CPL Goal &amp; KW Info'!I924)</f>
        <v/>
      </c>
      <c r="B918" s="13" t="str">
        <f>IF('CPL Goal &amp; KW Info'!J924="","",'CPL Goal &amp; KW Info'!J924)</f>
        <v/>
      </c>
      <c r="C918" s="13" t="str">
        <f>IF('CPL Goal &amp; KW Info'!K924="","",'CPL Goal &amp; KW Info'!K924)</f>
        <v/>
      </c>
      <c r="D918" s="28" t="str">
        <f>IF('CPL Goal &amp; KW Info'!L924="","",'CPL Goal &amp; KW Info'!L924)</f>
        <v/>
      </c>
      <c r="E918" s="13" t="str">
        <f>IF('CPL Goal &amp; KW Info'!M924="","",'CPL Goal &amp; KW Info'!M924)</f>
        <v/>
      </c>
      <c r="F918" s="13" t="str">
        <f>IF('CPL Goal &amp; KW Info'!N924="","",'CPL Goal &amp; KW Info'!N924)</f>
        <v/>
      </c>
      <c r="G918" s="13" t="str">
        <f>IF('CPL Goal &amp; KW Info'!O924="","",'CPL Goal &amp; KW Info'!O924)</f>
        <v/>
      </c>
      <c r="H918" s="28" t="str">
        <f>IF('CPL Goal &amp; KW Info'!P924="","",'CPL Goal &amp; KW Info'!P924)</f>
        <v/>
      </c>
      <c r="I918" s="13" t="str">
        <f>IF('CPL Goal &amp; KW Info'!Q924="","",'CPL Goal &amp; KW Info'!Q924)</f>
        <v/>
      </c>
      <c r="J918" s="13" t="str">
        <f>IF('CPL Goal &amp; KW Info'!R924="","",'CPL Goal &amp; KW Info'!R924)</f>
        <v/>
      </c>
      <c r="K918" s="1" t="str">
        <f t="shared" si="67"/>
        <v/>
      </c>
      <c r="L918" s="21" t="str">
        <f t="shared" si="68"/>
        <v/>
      </c>
      <c r="M918" s="22" t="str">
        <f>IF(AND(I918&gt;0,J918&gt;4,K918&lt;'CPL Goal &amp; KW Info'!$B$5),'CPL Goal &amp; KW Info'!$C$5,IF(AND(I918&gt;0,J918&gt;4,K918&lt;'CPL Goal &amp; KW Info'!$B$6),'CPL Goal &amp; KW Info'!$C$6,IF(AND(I918&gt;0,J918&gt;4,K918&lt;'CPL Goal &amp; KW Info'!$B$7),'CPL Goal &amp; KW Info'!$C$7,IF(AND(I918&gt;0,J918&gt;4,K918&lt;'CPL Goal &amp; KW Info'!$B$8),'CPL Goal &amp; KW Info'!$C$8,IF(AND(I918&gt;0,J918&gt;4,K918&gt;'CPL Goal &amp; KW Info'!$B$11),'CPL Goal &amp; KW Info'!$C$11,IF(AND(I918&gt;0,J918&gt;4,K918&gt;'CPL Goal &amp; KW Info'!$B$10),'CPL Goal &amp; KW Info'!$C$10,IF(AND(I918&gt;0,J918&gt;4,K918&lt;'CPL Goal &amp; KW Info'!$B$10,K918&gt;'CPL Goal &amp; KW Info'!$B$8),'CPL Goal &amp; KW Info'!$C$9,IF(AND(I918&gt;0,J918&gt;2,K918&lt;'CPL Goal &amp; KW Info'!$B$15),'CPL Goal &amp; KW Info'!$C$15,IF(AND(I918&gt;0,J918&gt;2,K918&lt;'CPL Goal &amp; KW Info'!$B$16),'CPL Goal &amp; KW Info'!$C$16,IF(AND(I918&gt;0,J918&gt;2,K918&lt;'CPL Goal &amp; KW Info'!$B$17),'CPL Goal &amp; KW Info'!$C$17,IF(AND(I918&gt;0,J918&gt;2,K918&lt;'CPL Goal &amp; KW Info'!$B$18),'CPL Goal &amp; KW Info'!$C$18,IF(AND(I918&gt;0,J918&gt;2,K918&gt;'CPL Goal &amp; KW Info'!$B$21),'CPL Goal &amp; KW Info'!$C$21,IF(AND(I918&gt;0,J918&gt;2,K918&gt;'CPL Goal &amp; KW Info'!$B$20),'CPL Goal &amp; KW Info'!$C$20,IF(AND(I918&gt;0,J918&gt;2,K918&lt;'CPL Goal &amp; KW Info'!$B$20,K918&gt;'CPL Goal &amp; KW Info'!$B$18),'CPL Goal &amp; KW Info'!$C$19,IF(AND(I918&gt;0,J918&lt;2,K918&gt;'CPL Goal &amp; KW Info'!$B$28),'CPL Goal &amp; KW Info'!$C$28,IF(AND(I918&gt;0,J918&lt;2,K918&gt;'CPL Goal &amp; KW Info'!$B$27),'CPL Goal &amp; KW Info'!$C$27,IF(AND(I918&gt;0,J918&lt;2,K918&gt;'CPL Goal &amp; KW Info'!$B$26),'CPL Goal &amp; KW Info'!$C$26,IF(AND(I918&gt;0,J918&lt;2,K918&lt;'CPL Goal &amp; KW Info'!$B$26),'CPL Goal &amp; KW Info'!$C$25,IF(AND(I918&lt;1,J918&gt;4,H918&lt;'CPL Goal &amp; KW Info'!$E$5,L918&gt;5%),'CPL Goal &amp; KW Info'!$G$5,IF(AND(I918&lt;1,J918&gt;4,H918&lt;'CPL Goal &amp; KW Info'!$E$6,L918&gt;3%),'CPL Goal &amp; KW Info'!$G$6,IF(AND(I918&lt;1,J918&gt;4,H918&lt;'CPL Goal &amp; KW Info'!$E$7,L918&gt;5%),'CPL Goal &amp; KW Info'!$G$7,IF(AND(I918&lt;1,J918&gt;4,H918&lt;'CPL Goal &amp; KW Info'!$E$8,L918&gt;3%),'CPL Goal &amp; KW Info'!$G$8,IF(AND(I918&lt;1,J918&gt;4,H918&gt;'CPL Goal &amp; KW Info'!$E$10),'CPL Goal &amp; KW Info'!$G$10,IF(AND(I918&lt;1,J918&gt;4,H918&gt;'CPL Goal &amp; KW Info'!$E$9),'CPL Goal &amp; KW Info'!$G$9,IF(AND(I918&lt;1,J918&gt;4,H918&lt;'CPL Goal &amp; KW Info'!$E$9,H918&gt;'CPL Goal &amp; KW Info'!$E$8),"0%",IF(AND(I918&lt;1,J918&gt;2,H918&lt;'CPL Goal &amp; KW Info'!$E$15,L918&gt;5%),'CPL Goal &amp; KW Info'!$G$15,IF(AND(I918&lt;1,J918&gt;2,H918&lt;'CPL Goal &amp; KW Info'!$E$16,L918&gt;3%),'CPL Goal &amp; KW Info'!$G$16,IF(AND(I918&lt;1,J918&gt;2,H918&lt;'CPL Goal &amp; KW Info'!$E$17,L918&gt;5%),'CPL Goal &amp; KW Info'!$G$17,IF(AND(I918&lt;1,J918&gt;2,H918&lt;'CPL Goal &amp; KW Info'!$E$18,L918&gt;3%),'CPL Goal &amp; KW Info'!$G$18,IF(AND(I918&lt;1,J918&gt;2,H918&gt;'CPL Goal &amp; KW Info'!$E$20),'CPL Goal &amp; KW Info'!$G$20,IF(AND(I918&lt;1,J918&gt;2,H918&gt;'CPL Goal &amp; KW Info'!$E$19),'CPL Goal &amp; KW Info'!$G$19,IF(AND(I918&lt;1,J918&gt;2,H918&lt;'CPL Goal &amp; KW Info'!$E$19,H918&gt;'CPL Goal &amp; KW Info'!$E$18),"0%",IF(AND(I918&lt;1,J918&lt;2,H918&gt;'CPL Goal &amp; KW Info'!$E$27),'CPL Goal &amp; KW Info'!$G$27,IF(AND(I918&lt;1,J918&lt;2,H918&gt;'CPL Goal &amp; KW Info'!$E$26),'CPL Goal &amp; KW Info'!$G$26,IF(AND(I918&lt;1,J918&lt;2,H918&gt;'CPL Goal &amp; KW Info'!$E$25),'CPL Goal &amp; KW Info'!$G$25,IF(AND(I918&lt;1,J918&lt;2,H918&gt;'CPL Goal &amp; KW Info'!$E$24),'CPL Goal &amp; KW Info'!$G$24,"0%"))))))))))))))))))))))))))))))))))))</f>
        <v>J4</v>
      </c>
      <c r="N918" s="22" t="e">
        <f t="shared" si="69"/>
        <v>#VALUE!</v>
      </c>
      <c r="O918" s="5" t="str">
        <f t="shared" si="70"/>
        <v/>
      </c>
      <c r="P918" s="1"/>
      <c r="Q918" s="6"/>
      <c r="R918" s="1"/>
    </row>
    <row r="919" spans="1:18">
      <c r="A919" s="13" t="str">
        <f>IF('CPL Goal &amp; KW Info'!I925="","",'CPL Goal &amp; KW Info'!I925)</f>
        <v/>
      </c>
      <c r="B919" s="13" t="str">
        <f>IF('CPL Goal &amp; KW Info'!J925="","",'CPL Goal &amp; KW Info'!J925)</f>
        <v/>
      </c>
      <c r="C919" s="13" t="str">
        <f>IF('CPL Goal &amp; KW Info'!K925="","",'CPL Goal &amp; KW Info'!K925)</f>
        <v/>
      </c>
      <c r="D919" s="28" t="str">
        <f>IF('CPL Goal &amp; KW Info'!L925="","",'CPL Goal &amp; KW Info'!L925)</f>
        <v/>
      </c>
      <c r="E919" s="13" t="str">
        <f>IF('CPL Goal &amp; KW Info'!M925="","",'CPL Goal &amp; KW Info'!M925)</f>
        <v/>
      </c>
      <c r="F919" s="13" t="str">
        <f>IF('CPL Goal &amp; KW Info'!N925="","",'CPL Goal &amp; KW Info'!N925)</f>
        <v/>
      </c>
      <c r="G919" s="13" t="str">
        <f>IF('CPL Goal &amp; KW Info'!O925="","",'CPL Goal &amp; KW Info'!O925)</f>
        <v/>
      </c>
      <c r="H919" s="28" t="str">
        <f>IF('CPL Goal &amp; KW Info'!P925="","",'CPL Goal &amp; KW Info'!P925)</f>
        <v/>
      </c>
      <c r="I919" s="13" t="str">
        <f>IF('CPL Goal &amp; KW Info'!Q925="","",'CPL Goal &amp; KW Info'!Q925)</f>
        <v/>
      </c>
      <c r="J919" s="13" t="str">
        <f>IF('CPL Goal &amp; KW Info'!R925="","",'CPL Goal &amp; KW Info'!R925)</f>
        <v/>
      </c>
      <c r="K919" s="1" t="str">
        <f t="shared" si="67"/>
        <v/>
      </c>
      <c r="L919" s="21" t="str">
        <f t="shared" si="68"/>
        <v/>
      </c>
      <c r="M919" s="22" t="str">
        <f>IF(AND(I919&gt;0,J919&gt;4,K919&lt;'CPL Goal &amp; KW Info'!$B$5),'CPL Goal &amp; KW Info'!$C$5,IF(AND(I919&gt;0,J919&gt;4,K919&lt;'CPL Goal &amp; KW Info'!$B$6),'CPL Goal &amp; KW Info'!$C$6,IF(AND(I919&gt;0,J919&gt;4,K919&lt;'CPL Goal &amp; KW Info'!$B$7),'CPL Goal &amp; KW Info'!$C$7,IF(AND(I919&gt;0,J919&gt;4,K919&lt;'CPL Goal &amp; KW Info'!$B$8),'CPL Goal &amp; KW Info'!$C$8,IF(AND(I919&gt;0,J919&gt;4,K919&gt;'CPL Goal &amp; KW Info'!$B$11),'CPL Goal &amp; KW Info'!$C$11,IF(AND(I919&gt;0,J919&gt;4,K919&gt;'CPL Goal &amp; KW Info'!$B$10),'CPL Goal &amp; KW Info'!$C$10,IF(AND(I919&gt;0,J919&gt;4,K919&lt;'CPL Goal &amp; KW Info'!$B$10,K919&gt;'CPL Goal &amp; KW Info'!$B$8),'CPL Goal &amp; KW Info'!$C$9,IF(AND(I919&gt;0,J919&gt;2,K919&lt;'CPL Goal &amp; KW Info'!$B$15),'CPL Goal &amp; KW Info'!$C$15,IF(AND(I919&gt;0,J919&gt;2,K919&lt;'CPL Goal &amp; KW Info'!$B$16),'CPL Goal &amp; KW Info'!$C$16,IF(AND(I919&gt;0,J919&gt;2,K919&lt;'CPL Goal &amp; KW Info'!$B$17),'CPL Goal &amp; KW Info'!$C$17,IF(AND(I919&gt;0,J919&gt;2,K919&lt;'CPL Goal &amp; KW Info'!$B$18),'CPL Goal &amp; KW Info'!$C$18,IF(AND(I919&gt;0,J919&gt;2,K919&gt;'CPL Goal &amp; KW Info'!$B$21),'CPL Goal &amp; KW Info'!$C$21,IF(AND(I919&gt;0,J919&gt;2,K919&gt;'CPL Goal &amp; KW Info'!$B$20),'CPL Goal &amp; KW Info'!$C$20,IF(AND(I919&gt;0,J919&gt;2,K919&lt;'CPL Goal &amp; KW Info'!$B$20,K919&gt;'CPL Goal &amp; KW Info'!$B$18),'CPL Goal &amp; KW Info'!$C$19,IF(AND(I919&gt;0,J919&lt;2,K919&gt;'CPL Goal &amp; KW Info'!$B$28),'CPL Goal &amp; KW Info'!$C$28,IF(AND(I919&gt;0,J919&lt;2,K919&gt;'CPL Goal &amp; KW Info'!$B$27),'CPL Goal &amp; KW Info'!$C$27,IF(AND(I919&gt;0,J919&lt;2,K919&gt;'CPL Goal &amp; KW Info'!$B$26),'CPL Goal &amp; KW Info'!$C$26,IF(AND(I919&gt;0,J919&lt;2,K919&lt;'CPL Goal &amp; KW Info'!$B$26),'CPL Goal &amp; KW Info'!$C$25,IF(AND(I919&lt;1,J919&gt;4,H919&lt;'CPL Goal &amp; KW Info'!$E$5,L919&gt;5%),'CPL Goal &amp; KW Info'!$G$5,IF(AND(I919&lt;1,J919&gt;4,H919&lt;'CPL Goal &amp; KW Info'!$E$6,L919&gt;3%),'CPL Goal &amp; KW Info'!$G$6,IF(AND(I919&lt;1,J919&gt;4,H919&lt;'CPL Goal &amp; KW Info'!$E$7,L919&gt;5%),'CPL Goal &amp; KW Info'!$G$7,IF(AND(I919&lt;1,J919&gt;4,H919&lt;'CPL Goal &amp; KW Info'!$E$8,L919&gt;3%),'CPL Goal &amp; KW Info'!$G$8,IF(AND(I919&lt;1,J919&gt;4,H919&gt;'CPL Goal &amp; KW Info'!$E$10),'CPL Goal &amp; KW Info'!$G$10,IF(AND(I919&lt;1,J919&gt;4,H919&gt;'CPL Goal &amp; KW Info'!$E$9),'CPL Goal &amp; KW Info'!$G$9,IF(AND(I919&lt;1,J919&gt;4,H919&lt;'CPL Goal &amp; KW Info'!$E$9,H919&gt;'CPL Goal &amp; KW Info'!$E$8),"0%",IF(AND(I919&lt;1,J919&gt;2,H919&lt;'CPL Goal &amp; KW Info'!$E$15,L919&gt;5%),'CPL Goal &amp; KW Info'!$G$15,IF(AND(I919&lt;1,J919&gt;2,H919&lt;'CPL Goal &amp; KW Info'!$E$16,L919&gt;3%),'CPL Goal &amp; KW Info'!$G$16,IF(AND(I919&lt;1,J919&gt;2,H919&lt;'CPL Goal &amp; KW Info'!$E$17,L919&gt;5%),'CPL Goal &amp; KW Info'!$G$17,IF(AND(I919&lt;1,J919&gt;2,H919&lt;'CPL Goal &amp; KW Info'!$E$18,L919&gt;3%),'CPL Goal &amp; KW Info'!$G$18,IF(AND(I919&lt;1,J919&gt;2,H919&gt;'CPL Goal &amp; KW Info'!$E$20),'CPL Goal &amp; KW Info'!$G$20,IF(AND(I919&lt;1,J919&gt;2,H919&gt;'CPL Goal &amp; KW Info'!$E$19),'CPL Goal &amp; KW Info'!$G$19,IF(AND(I919&lt;1,J919&gt;2,H919&lt;'CPL Goal &amp; KW Info'!$E$19,H919&gt;'CPL Goal &amp; KW Info'!$E$18),"0%",IF(AND(I919&lt;1,J919&lt;2,H919&gt;'CPL Goal &amp; KW Info'!$E$27),'CPL Goal &amp; KW Info'!$G$27,IF(AND(I919&lt;1,J919&lt;2,H919&gt;'CPL Goal &amp; KW Info'!$E$26),'CPL Goal &amp; KW Info'!$G$26,IF(AND(I919&lt;1,J919&lt;2,H919&gt;'CPL Goal &amp; KW Info'!$E$25),'CPL Goal &amp; KW Info'!$G$25,IF(AND(I919&lt;1,J919&lt;2,H919&gt;'CPL Goal &amp; KW Info'!$E$24),'CPL Goal &amp; KW Info'!$G$24,"0%"))))))))))))))))))))))))))))))))))))</f>
        <v>J4</v>
      </c>
      <c r="N919" s="22" t="e">
        <f t="shared" si="69"/>
        <v>#VALUE!</v>
      </c>
      <c r="O919" s="5" t="str">
        <f t="shared" si="70"/>
        <v/>
      </c>
      <c r="P919" s="1"/>
      <c r="Q919" s="6"/>
      <c r="R919" s="1"/>
    </row>
    <row r="920" spans="1:18">
      <c r="A920" s="13" t="str">
        <f>IF('CPL Goal &amp; KW Info'!I926="","",'CPL Goal &amp; KW Info'!I926)</f>
        <v/>
      </c>
      <c r="B920" s="13" t="str">
        <f>IF('CPL Goal &amp; KW Info'!J926="","",'CPL Goal &amp; KW Info'!J926)</f>
        <v/>
      </c>
      <c r="C920" s="13" t="str">
        <f>IF('CPL Goal &amp; KW Info'!K926="","",'CPL Goal &amp; KW Info'!K926)</f>
        <v/>
      </c>
      <c r="D920" s="28" t="str">
        <f>IF('CPL Goal &amp; KW Info'!L926="","",'CPL Goal &amp; KW Info'!L926)</f>
        <v/>
      </c>
      <c r="E920" s="13" t="str">
        <f>IF('CPL Goal &amp; KW Info'!M926="","",'CPL Goal &amp; KW Info'!M926)</f>
        <v/>
      </c>
      <c r="F920" s="13" t="str">
        <f>IF('CPL Goal &amp; KW Info'!N926="","",'CPL Goal &amp; KW Info'!N926)</f>
        <v/>
      </c>
      <c r="G920" s="13" t="str">
        <f>IF('CPL Goal &amp; KW Info'!O926="","",'CPL Goal &amp; KW Info'!O926)</f>
        <v/>
      </c>
      <c r="H920" s="28" t="str">
        <f>IF('CPL Goal &amp; KW Info'!P926="","",'CPL Goal &amp; KW Info'!P926)</f>
        <v/>
      </c>
      <c r="I920" s="13" t="str">
        <f>IF('CPL Goal &amp; KW Info'!Q926="","",'CPL Goal &amp; KW Info'!Q926)</f>
        <v/>
      </c>
      <c r="J920" s="13" t="str">
        <f>IF('CPL Goal &amp; KW Info'!R926="","",'CPL Goal &amp; KW Info'!R926)</f>
        <v/>
      </c>
      <c r="K920" s="1" t="str">
        <f t="shared" si="67"/>
        <v/>
      </c>
      <c r="L920" s="21" t="str">
        <f t="shared" si="68"/>
        <v/>
      </c>
      <c r="M920" s="22" t="str">
        <f>IF(AND(I920&gt;0,J920&gt;4,K920&lt;'CPL Goal &amp; KW Info'!$B$5),'CPL Goal &amp; KW Info'!$C$5,IF(AND(I920&gt;0,J920&gt;4,K920&lt;'CPL Goal &amp; KW Info'!$B$6),'CPL Goal &amp; KW Info'!$C$6,IF(AND(I920&gt;0,J920&gt;4,K920&lt;'CPL Goal &amp; KW Info'!$B$7),'CPL Goal &amp; KW Info'!$C$7,IF(AND(I920&gt;0,J920&gt;4,K920&lt;'CPL Goal &amp; KW Info'!$B$8),'CPL Goal &amp; KW Info'!$C$8,IF(AND(I920&gt;0,J920&gt;4,K920&gt;'CPL Goal &amp; KW Info'!$B$11),'CPL Goal &amp; KW Info'!$C$11,IF(AND(I920&gt;0,J920&gt;4,K920&gt;'CPL Goal &amp; KW Info'!$B$10),'CPL Goal &amp; KW Info'!$C$10,IF(AND(I920&gt;0,J920&gt;4,K920&lt;'CPL Goal &amp; KW Info'!$B$10,K920&gt;'CPL Goal &amp; KW Info'!$B$8),'CPL Goal &amp; KW Info'!$C$9,IF(AND(I920&gt;0,J920&gt;2,K920&lt;'CPL Goal &amp; KW Info'!$B$15),'CPL Goal &amp; KW Info'!$C$15,IF(AND(I920&gt;0,J920&gt;2,K920&lt;'CPL Goal &amp; KW Info'!$B$16),'CPL Goal &amp; KW Info'!$C$16,IF(AND(I920&gt;0,J920&gt;2,K920&lt;'CPL Goal &amp; KW Info'!$B$17),'CPL Goal &amp; KW Info'!$C$17,IF(AND(I920&gt;0,J920&gt;2,K920&lt;'CPL Goal &amp; KW Info'!$B$18),'CPL Goal &amp; KW Info'!$C$18,IF(AND(I920&gt;0,J920&gt;2,K920&gt;'CPL Goal &amp; KW Info'!$B$21),'CPL Goal &amp; KW Info'!$C$21,IF(AND(I920&gt;0,J920&gt;2,K920&gt;'CPL Goal &amp; KW Info'!$B$20),'CPL Goal &amp; KW Info'!$C$20,IF(AND(I920&gt;0,J920&gt;2,K920&lt;'CPL Goal &amp; KW Info'!$B$20,K920&gt;'CPL Goal &amp; KW Info'!$B$18),'CPL Goal &amp; KW Info'!$C$19,IF(AND(I920&gt;0,J920&lt;2,K920&gt;'CPL Goal &amp; KW Info'!$B$28),'CPL Goal &amp; KW Info'!$C$28,IF(AND(I920&gt;0,J920&lt;2,K920&gt;'CPL Goal &amp; KW Info'!$B$27),'CPL Goal &amp; KW Info'!$C$27,IF(AND(I920&gt;0,J920&lt;2,K920&gt;'CPL Goal &amp; KW Info'!$B$26),'CPL Goal &amp; KW Info'!$C$26,IF(AND(I920&gt;0,J920&lt;2,K920&lt;'CPL Goal &amp; KW Info'!$B$26),'CPL Goal &amp; KW Info'!$C$25,IF(AND(I920&lt;1,J920&gt;4,H920&lt;'CPL Goal &amp; KW Info'!$E$5,L920&gt;5%),'CPL Goal &amp; KW Info'!$G$5,IF(AND(I920&lt;1,J920&gt;4,H920&lt;'CPL Goal &amp; KW Info'!$E$6,L920&gt;3%),'CPL Goal &amp; KW Info'!$G$6,IF(AND(I920&lt;1,J920&gt;4,H920&lt;'CPL Goal &amp; KW Info'!$E$7,L920&gt;5%),'CPL Goal &amp; KW Info'!$G$7,IF(AND(I920&lt;1,J920&gt;4,H920&lt;'CPL Goal &amp; KW Info'!$E$8,L920&gt;3%),'CPL Goal &amp; KW Info'!$G$8,IF(AND(I920&lt;1,J920&gt;4,H920&gt;'CPL Goal &amp; KW Info'!$E$10),'CPL Goal &amp; KW Info'!$G$10,IF(AND(I920&lt;1,J920&gt;4,H920&gt;'CPL Goal &amp; KW Info'!$E$9),'CPL Goal &amp; KW Info'!$G$9,IF(AND(I920&lt;1,J920&gt;4,H920&lt;'CPL Goal &amp; KW Info'!$E$9,H920&gt;'CPL Goal &amp; KW Info'!$E$8),"0%",IF(AND(I920&lt;1,J920&gt;2,H920&lt;'CPL Goal &amp; KW Info'!$E$15,L920&gt;5%),'CPL Goal &amp; KW Info'!$G$15,IF(AND(I920&lt;1,J920&gt;2,H920&lt;'CPL Goal &amp; KW Info'!$E$16,L920&gt;3%),'CPL Goal &amp; KW Info'!$G$16,IF(AND(I920&lt;1,J920&gt;2,H920&lt;'CPL Goal &amp; KW Info'!$E$17,L920&gt;5%),'CPL Goal &amp; KW Info'!$G$17,IF(AND(I920&lt;1,J920&gt;2,H920&lt;'CPL Goal &amp; KW Info'!$E$18,L920&gt;3%),'CPL Goal &amp; KW Info'!$G$18,IF(AND(I920&lt;1,J920&gt;2,H920&gt;'CPL Goal &amp; KW Info'!$E$20),'CPL Goal &amp; KW Info'!$G$20,IF(AND(I920&lt;1,J920&gt;2,H920&gt;'CPL Goal &amp; KW Info'!$E$19),'CPL Goal &amp; KW Info'!$G$19,IF(AND(I920&lt;1,J920&gt;2,H920&lt;'CPL Goal &amp; KW Info'!$E$19,H920&gt;'CPL Goal &amp; KW Info'!$E$18),"0%",IF(AND(I920&lt;1,J920&lt;2,H920&gt;'CPL Goal &amp; KW Info'!$E$27),'CPL Goal &amp; KW Info'!$G$27,IF(AND(I920&lt;1,J920&lt;2,H920&gt;'CPL Goal &amp; KW Info'!$E$26),'CPL Goal &amp; KW Info'!$G$26,IF(AND(I920&lt;1,J920&lt;2,H920&gt;'CPL Goal &amp; KW Info'!$E$25),'CPL Goal &amp; KW Info'!$G$25,IF(AND(I920&lt;1,J920&lt;2,H920&gt;'CPL Goal &amp; KW Info'!$E$24),'CPL Goal &amp; KW Info'!$G$24,"0%"))))))))))))))))))))))))))))))))))))</f>
        <v>J4</v>
      </c>
      <c r="N920" s="22" t="e">
        <f t="shared" si="69"/>
        <v>#VALUE!</v>
      </c>
      <c r="O920" s="5" t="str">
        <f t="shared" si="70"/>
        <v/>
      </c>
      <c r="P920" s="1"/>
      <c r="Q920" s="6"/>
      <c r="R920" s="1"/>
    </row>
    <row r="921" spans="1:18">
      <c r="A921" s="13" t="str">
        <f>IF('CPL Goal &amp; KW Info'!I927="","",'CPL Goal &amp; KW Info'!I927)</f>
        <v/>
      </c>
      <c r="B921" s="13" t="str">
        <f>IF('CPL Goal &amp; KW Info'!J927="","",'CPL Goal &amp; KW Info'!J927)</f>
        <v/>
      </c>
      <c r="C921" s="13" t="str">
        <f>IF('CPL Goal &amp; KW Info'!K927="","",'CPL Goal &amp; KW Info'!K927)</f>
        <v/>
      </c>
      <c r="D921" s="28" t="str">
        <f>IF('CPL Goal &amp; KW Info'!L927="","",'CPL Goal &amp; KW Info'!L927)</f>
        <v/>
      </c>
      <c r="E921" s="13" t="str">
        <f>IF('CPL Goal &amp; KW Info'!M927="","",'CPL Goal &amp; KW Info'!M927)</f>
        <v/>
      </c>
      <c r="F921" s="13" t="str">
        <f>IF('CPL Goal &amp; KW Info'!N927="","",'CPL Goal &amp; KW Info'!N927)</f>
        <v/>
      </c>
      <c r="G921" s="13" t="str">
        <f>IF('CPL Goal &amp; KW Info'!O927="","",'CPL Goal &amp; KW Info'!O927)</f>
        <v/>
      </c>
      <c r="H921" s="28" t="str">
        <f>IF('CPL Goal &amp; KW Info'!P927="","",'CPL Goal &amp; KW Info'!P927)</f>
        <v/>
      </c>
      <c r="I921" s="13" t="str">
        <f>IF('CPL Goal &amp; KW Info'!Q927="","",'CPL Goal &amp; KW Info'!Q927)</f>
        <v/>
      </c>
      <c r="J921" s="13" t="str">
        <f>IF('CPL Goal &amp; KW Info'!R927="","",'CPL Goal &amp; KW Info'!R927)</f>
        <v/>
      </c>
      <c r="K921" s="1" t="str">
        <f t="shared" si="67"/>
        <v/>
      </c>
      <c r="L921" s="21" t="str">
        <f t="shared" si="68"/>
        <v/>
      </c>
      <c r="M921" s="22" t="str">
        <f>IF(AND(I921&gt;0,J921&gt;4,K921&lt;'CPL Goal &amp; KW Info'!$B$5),'CPL Goal &amp; KW Info'!$C$5,IF(AND(I921&gt;0,J921&gt;4,K921&lt;'CPL Goal &amp; KW Info'!$B$6),'CPL Goal &amp; KW Info'!$C$6,IF(AND(I921&gt;0,J921&gt;4,K921&lt;'CPL Goal &amp; KW Info'!$B$7),'CPL Goal &amp; KW Info'!$C$7,IF(AND(I921&gt;0,J921&gt;4,K921&lt;'CPL Goal &amp; KW Info'!$B$8),'CPL Goal &amp; KW Info'!$C$8,IF(AND(I921&gt;0,J921&gt;4,K921&gt;'CPL Goal &amp; KW Info'!$B$11),'CPL Goal &amp; KW Info'!$C$11,IF(AND(I921&gt;0,J921&gt;4,K921&gt;'CPL Goal &amp; KW Info'!$B$10),'CPL Goal &amp; KW Info'!$C$10,IF(AND(I921&gt;0,J921&gt;4,K921&lt;'CPL Goal &amp; KW Info'!$B$10,K921&gt;'CPL Goal &amp; KW Info'!$B$8),'CPL Goal &amp; KW Info'!$C$9,IF(AND(I921&gt;0,J921&gt;2,K921&lt;'CPL Goal &amp; KW Info'!$B$15),'CPL Goal &amp; KW Info'!$C$15,IF(AND(I921&gt;0,J921&gt;2,K921&lt;'CPL Goal &amp; KW Info'!$B$16),'CPL Goal &amp; KW Info'!$C$16,IF(AND(I921&gt;0,J921&gt;2,K921&lt;'CPL Goal &amp; KW Info'!$B$17),'CPL Goal &amp; KW Info'!$C$17,IF(AND(I921&gt;0,J921&gt;2,K921&lt;'CPL Goal &amp; KW Info'!$B$18),'CPL Goal &amp; KW Info'!$C$18,IF(AND(I921&gt;0,J921&gt;2,K921&gt;'CPL Goal &amp; KW Info'!$B$21),'CPL Goal &amp; KW Info'!$C$21,IF(AND(I921&gt;0,J921&gt;2,K921&gt;'CPL Goal &amp; KW Info'!$B$20),'CPL Goal &amp; KW Info'!$C$20,IF(AND(I921&gt;0,J921&gt;2,K921&lt;'CPL Goal &amp; KW Info'!$B$20,K921&gt;'CPL Goal &amp; KW Info'!$B$18),'CPL Goal &amp; KW Info'!$C$19,IF(AND(I921&gt;0,J921&lt;2,K921&gt;'CPL Goal &amp; KW Info'!$B$28),'CPL Goal &amp; KW Info'!$C$28,IF(AND(I921&gt;0,J921&lt;2,K921&gt;'CPL Goal &amp; KW Info'!$B$27),'CPL Goal &amp; KW Info'!$C$27,IF(AND(I921&gt;0,J921&lt;2,K921&gt;'CPL Goal &amp; KW Info'!$B$26),'CPL Goal &amp; KW Info'!$C$26,IF(AND(I921&gt;0,J921&lt;2,K921&lt;'CPL Goal &amp; KW Info'!$B$26),'CPL Goal &amp; KW Info'!$C$25,IF(AND(I921&lt;1,J921&gt;4,H921&lt;'CPL Goal &amp; KW Info'!$E$5,L921&gt;5%),'CPL Goal &amp; KW Info'!$G$5,IF(AND(I921&lt;1,J921&gt;4,H921&lt;'CPL Goal &amp; KW Info'!$E$6,L921&gt;3%),'CPL Goal &amp; KW Info'!$G$6,IF(AND(I921&lt;1,J921&gt;4,H921&lt;'CPL Goal &amp; KW Info'!$E$7,L921&gt;5%),'CPL Goal &amp; KW Info'!$G$7,IF(AND(I921&lt;1,J921&gt;4,H921&lt;'CPL Goal &amp; KW Info'!$E$8,L921&gt;3%),'CPL Goal &amp; KW Info'!$G$8,IF(AND(I921&lt;1,J921&gt;4,H921&gt;'CPL Goal &amp; KW Info'!$E$10),'CPL Goal &amp; KW Info'!$G$10,IF(AND(I921&lt;1,J921&gt;4,H921&gt;'CPL Goal &amp; KW Info'!$E$9),'CPL Goal &amp; KW Info'!$G$9,IF(AND(I921&lt;1,J921&gt;4,H921&lt;'CPL Goal &amp; KW Info'!$E$9,H921&gt;'CPL Goal &amp; KW Info'!$E$8),"0%",IF(AND(I921&lt;1,J921&gt;2,H921&lt;'CPL Goal &amp; KW Info'!$E$15,L921&gt;5%),'CPL Goal &amp; KW Info'!$G$15,IF(AND(I921&lt;1,J921&gt;2,H921&lt;'CPL Goal &amp; KW Info'!$E$16,L921&gt;3%),'CPL Goal &amp; KW Info'!$G$16,IF(AND(I921&lt;1,J921&gt;2,H921&lt;'CPL Goal &amp; KW Info'!$E$17,L921&gt;5%),'CPL Goal &amp; KW Info'!$G$17,IF(AND(I921&lt;1,J921&gt;2,H921&lt;'CPL Goal &amp; KW Info'!$E$18,L921&gt;3%),'CPL Goal &amp; KW Info'!$G$18,IF(AND(I921&lt;1,J921&gt;2,H921&gt;'CPL Goal &amp; KW Info'!$E$20),'CPL Goal &amp; KW Info'!$G$20,IF(AND(I921&lt;1,J921&gt;2,H921&gt;'CPL Goal &amp; KW Info'!$E$19),'CPL Goal &amp; KW Info'!$G$19,IF(AND(I921&lt;1,J921&gt;2,H921&lt;'CPL Goal &amp; KW Info'!$E$19,H921&gt;'CPL Goal &amp; KW Info'!$E$18),"0%",IF(AND(I921&lt;1,J921&lt;2,H921&gt;'CPL Goal &amp; KW Info'!$E$27),'CPL Goal &amp; KW Info'!$G$27,IF(AND(I921&lt;1,J921&lt;2,H921&gt;'CPL Goal &amp; KW Info'!$E$26),'CPL Goal &amp; KW Info'!$G$26,IF(AND(I921&lt;1,J921&lt;2,H921&gt;'CPL Goal &amp; KW Info'!$E$25),'CPL Goal &amp; KW Info'!$G$25,IF(AND(I921&lt;1,J921&lt;2,H921&gt;'CPL Goal &amp; KW Info'!$E$24),'CPL Goal &amp; KW Info'!$G$24,"0%"))))))))))))))))))))))))))))))))))))</f>
        <v>J4</v>
      </c>
      <c r="N921" s="22" t="e">
        <f t="shared" si="69"/>
        <v>#VALUE!</v>
      </c>
      <c r="O921" s="5" t="str">
        <f t="shared" si="70"/>
        <v/>
      </c>
      <c r="P921" s="1"/>
      <c r="Q921" s="6"/>
      <c r="R921" s="1"/>
    </row>
    <row r="922" spans="1:18">
      <c r="A922" s="13" t="str">
        <f>IF('CPL Goal &amp; KW Info'!I928="","",'CPL Goal &amp; KW Info'!I928)</f>
        <v/>
      </c>
      <c r="B922" s="13" t="str">
        <f>IF('CPL Goal &amp; KW Info'!J928="","",'CPL Goal &amp; KW Info'!J928)</f>
        <v/>
      </c>
      <c r="C922" s="13" t="str">
        <f>IF('CPL Goal &amp; KW Info'!K928="","",'CPL Goal &amp; KW Info'!K928)</f>
        <v/>
      </c>
      <c r="D922" s="28" t="str">
        <f>IF('CPL Goal &amp; KW Info'!L928="","",'CPL Goal &amp; KW Info'!L928)</f>
        <v/>
      </c>
      <c r="E922" s="13" t="str">
        <f>IF('CPL Goal &amp; KW Info'!M928="","",'CPL Goal &amp; KW Info'!M928)</f>
        <v/>
      </c>
      <c r="F922" s="13" t="str">
        <f>IF('CPL Goal &amp; KW Info'!N928="","",'CPL Goal &amp; KW Info'!N928)</f>
        <v/>
      </c>
      <c r="G922" s="13" t="str">
        <f>IF('CPL Goal &amp; KW Info'!O928="","",'CPL Goal &amp; KW Info'!O928)</f>
        <v/>
      </c>
      <c r="H922" s="28" t="str">
        <f>IF('CPL Goal &amp; KW Info'!P928="","",'CPL Goal &amp; KW Info'!P928)</f>
        <v/>
      </c>
      <c r="I922" s="13" t="str">
        <f>IF('CPL Goal &amp; KW Info'!Q928="","",'CPL Goal &amp; KW Info'!Q928)</f>
        <v/>
      </c>
      <c r="J922" s="13" t="str">
        <f>IF('CPL Goal &amp; KW Info'!R928="","",'CPL Goal &amp; KW Info'!R928)</f>
        <v/>
      </c>
      <c r="K922" s="1" t="str">
        <f t="shared" si="67"/>
        <v/>
      </c>
      <c r="L922" s="21" t="str">
        <f t="shared" si="68"/>
        <v/>
      </c>
      <c r="M922" s="22" t="str">
        <f>IF(AND(I922&gt;0,J922&gt;4,K922&lt;'CPL Goal &amp; KW Info'!$B$5),'CPL Goal &amp; KW Info'!$C$5,IF(AND(I922&gt;0,J922&gt;4,K922&lt;'CPL Goal &amp; KW Info'!$B$6),'CPL Goal &amp; KW Info'!$C$6,IF(AND(I922&gt;0,J922&gt;4,K922&lt;'CPL Goal &amp; KW Info'!$B$7),'CPL Goal &amp; KW Info'!$C$7,IF(AND(I922&gt;0,J922&gt;4,K922&lt;'CPL Goal &amp; KW Info'!$B$8),'CPL Goal &amp; KW Info'!$C$8,IF(AND(I922&gt;0,J922&gt;4,K922&gt;'CPL Goal &amp; KW Info'!$B$11),'CPL Goal &amp; KW Info'!$C$11,IF(AND(I922&gt;0,J922&gt;4,K922&gt;'CPL Goal &amp; KW Info'!$B$10),'CPL Goal &amp; KW Info'!$C$10,IF(AND(I922&gt;0,J922&gt;4,K922&lt;'CPL Goal &amp; KW Info'!$B$10,K922&gt;'CPL Goal &amp; KW Info'!$B$8),'CPL Goal &amp; KW Info'!$C$9,IF(AND(I922&gt;0,J922&gt;2,K922&lt;'CPL Goal &amp; KW Info'!$B$15),'CPL Goal &amp; KW Info'!$C$15,IF(AND(I922&gt;0,J922&gt;2,K922&lt;'CPL Goal &amp; KW Info'!$B$16),'CPL Goal &amp; KW Info'!$C$16,IF(AND(I922&gt;0,J922&gt;2,K922&lt;'CPL Goal &amp; KW Info'!$B$17),'CPL Goal &amp; KW Info'!$C$17,IF(AND(I922&gt;0,J922&gt;2,K922&lt;'CPL Goal &amp; KW Info'!$B$18),'CPL Goal &amp; KW Info'!$C$18,IF(AND(I922&gt;0,J922&gt;2,K922&gt;'CPL Goal &amp; KW Info'!$B$21),'CPL Goal &amp; KW Info'!$C$21,IF(AND(I922&gt;0,J922&gt;2,K922&gt;'CPL Goal &amp; KW Info'!$B$20),'CPL Goal &amp; KW Info'!$C$20,IF(AND(I922&gt;0,J922&gt;2,K922&lt;'CPL Goal &amp; KW Info'!$B$20,K922&gt;'CPL Goal &amp; KW Info'!$B$18),'CPL Goal &amp; KW Info'!$C$19,IF(AND(I922&gt;0,J922&lt;2,K922&gt;'CPL Goal &amp; KW Info'!$B$28),'CPL Goal &amp; KW Info'!$C$28,IF(AND(I922&gt;0,J922&lt;2,K922&gt;'CPL Goal &amp; KW Info'!$B$27),'CPL Goal &amp; KW Info'!$C$27,IF(AND(I922&gt;0,J922&lt;2,K922&gt;'CPL Goal &amp; KW Info'!$B$26),'CPL Goal &amp; KW Info'!$C$26,IF(AND(I922&gt;0,J922&lt;2,K922&lt;'CPL Goal &amp; KW Info'!$B$26),'CPL Goal &amp; KW Info'!$C$25,IF(AND(I922&lt;1,J922&gt;4,H922&lt;'CPL Goal &amp; KW Info'!$E$5,L922&gt;5%),'CPL Goal &amp; KW Info'!$G$5,IF(AND(I922&lt;1,J922&gt;4,H922&lt;'CPL Goal &amp; KW Info'!$E$6,L922&gt;3%),'CPL Goal &amp; KW Info'!$G$6,IF(AND(I922&lt;1,J922&gt;4,H922&lt;'CPL Goal &amp; KW Info'!$E$7,L922&gt;5%),'CPL Goal &amp; KW Info'!$G$7,IF(AND(I922&lt;1,J922&gt;4,H922&lt;'CPL Goal &amp; KW Info'!$E$8,L922&gt;3%),'CPL Goal &amp; KW Info'!$G$8,IF(AND(I922&lt;1,J922&gt;4,H922&gt;'CPL Goal &amp; KW Info'!$E$10),'CPL Goal &amp; KW Info'!$G$10,IF(AND(I922&lt;1,J922&gt;4,H922&gt;'CPL Goal &amp; KW Info'!$E$9),'CPL Goal &amp; KW Info'!$G$9,IF(AND(I922&lt;1,J922&gt;4,H922&lt;'CPL Goal &amp; KW Info'!$E$9,H922&gt;'CPL Goal &amp; KW Info'!$E$8),"0%",IF(AND(I922&lt;1,J922&gt;2,H922&lt;'CPL Goal &amp; KW Info'!$E$15,L922&gt;5%),'CPL Goal &amp; KW Info'!$G$15,IF(AND(I922&lt;1,J922&gt;2,H922&lt;'CPL Goal &amp; KW Info'!$E$16,L922&gt;3%),'CPL Goal &amp; KW Info'!$G$16,IF(AND(I922&lt;1,J922&gt;2,H922&lt;'CPL Goal &amp; KW Info'!$E$17,L922&gt;5%),'CPL Goal &amp; KW Info'!$G$17,IF(AND(I922&lt;1,J922&gt;2,H922&lt;'CPL Goal &amp; KW Info'!$E$18,L922&gt;3%),'CPL Goal &amp; KW Info'!$G$18,IF(AND(I922&lt;1,J922&gt;2,H922&gt;'CPL Goal &amp; KW Info'!$E$20),'CPL Goal &amp; KW Info'!$G$20,IF(AND(I922&lt;1,J922&gt;2,H922&gt;'CPL Goal &amp; KW Info'!$E$19),'CPL Goal &amp; KW Info'!$G$19,IF(AND(I922&lt;1,J922&gt;2,H922&lt;'CPL Goal &amp; KW Info'!$E$19,H922&gt;'CPL Goal &amp; KW Info'!$E$18),"0%",IF(AND(I922&lt;1,J922&lt;2,H922&gt;'CPL Goal &amp; KW Info'!$E$27),'CPL Goal &amp; KW Info'!$G$27,IF(AND(I922&lt;1,J922&lt;2,H922&gt;'CPL Goal &amp; KW Info'!$E$26),'CPL Goal &amp; KW Info'!$G$26,IF(AND(I922&lt;1,J922&lt;2,H922&gt;'CPL Goal &amp; KW Info'!$E$25),'CPL Goal &amp; KW Info'!$G$25,IF(AND(I922&lt;1,J922&lt;2,H922&gt;'CPL Goal &amp; KW Info'!$E$24),'CPL Goal &amp; KW Info'!$G$24,"0%"))))))))))))))))))))))))))))))))))))</f>
        <v>J4</v>
      </c>
      <c r="N922" s="22" t="e">
        <f t="shared" si="69"/>
        <v>#VALUE!</v>
      </c>
      <c r="O922" s="5" t="str">
        <f t="shared" si="70"/>
        <v/>
      </c>
      <c r="P922" s="1"/>
      <c r="Q922" s="6"/>
      <c r="R922" s="1"/>
    </row>
    <row r="923" spans="1:18">
      <c r="A923" s="13" t="str">
        <f>IF('CPL Goal &amp; KW Info'!I929="","",'CPL Goal &amp; KW Info'!I929)</f>
        <v/>
      </c>
      <c r="B923" s="13" t="str">
        <f>IF('CPL Goal &amp; KW Info'!J929="","",'CPL Goal &amp; KW Info'!J929)</f>
        <v/>
      </c>
      <c r="C923" s="13" t="str">
        <f>IF('CPL Goal &amp; KW Info'!K929="","",'CPL Goal &amp; KW Info'!K929)</f>
        <v/>
      </c>
      <c r="D923" s="28" t="str">
        <f>IF('CPL Goal &amp; KW Info'!L929="","",'CPL Goal &amp; KW Info'!L929)</f>
        <v/>
      </c>
      <c r="E923" s="13" t="str">
        <f>IF('CPL Goal &amp; KW Info'!M929="","",'CPL Goal &amp; KW Info'!M929)</f>
        <v/>
      </c>
      <c r="F923" s="13" t="str">
        <f>IF('CPL Goal &amp; KW Info'!N929="","",'CPL Goal &amp; KW Info'!N929)</f>
        <v/>
      </c>
      <c r="G923" s="13" t="str">
        <f>IF('CPL Goal &amp; KW Info'!O929="","",'CPL Goal &amp; KW Info'!O929)</f>
        <v/>
      </c>
      <c r="H923" s="28" t="str">
        <f>IF('CPL Goal &amp; KW Info'!P929="","",'CPL Goal &amp; KW Info'!P929)</f>
        <v/>
      </c>
      <c r="I923" s="13" t="str">
        <f>IF('CPL Goal &amp; KW Info'!Q929="","",'CPL Goal &amp; KW Info'!Q929)</f>
        <v/>
      </c>
      <c r="J923" s="13" t="str">
        <f>IF('CPL Goal &amp; KW Info'!R929="","",'CPL Goal &amp; KW Info'!R929)</f>
        <v/>
      </c>
      <c r="K923" s="1" t="str">
        <f t="shared" si="67"/>
        <v/>
      </c>
      <c r="L923" s="21" t="str">
        <f t="shared" si="68"/>
        <v/>
      </c>
      <c r="M923" s="22" t="str">
        <f>IF(AND(I923&gt;0,J923&gt;4,K923&lt;'CPL Goal &amp; KW Info'!$B$5),'CPL Goal &amp; KW Info'!$C$5,IF(AND(I923&gt;0,J923&gt;4,K923&lt;'CPL Goal &amp; KW Info'!$B$6),'CPL Goal &amp; KW Info'!$C$6,IF(AND(I923&gt;0,J923&gt;4,K923&lt;'CPL Goal &amp; KW Info'!$B$7),'CPL Goal &amp; KW Info'!$C$7,IF(AND(I923&gt;0,J923&gt;4,K923&lt;'CPL Goal &amp; KW Info'!$B$8),'CPL Goal &amp; KW Info'!$C$8,IF(AND(I923&gt;0,J923&gt;4,K923&gt;'CPL Goal &amp; KW Info'!$B$11),'CPL Goal &amp; KW Info'!$C$11,IF(AND(I923&gt;0,J923&gt;4,K923&gt;'CPL Goal &amp; KW Info'!$B$10),'CPL Goal &amp; KW Info'!$C$10,IF(AND(I923&gt;0,J923&gt;4,K923&lt;'CPL Goal &amp; KW Info'!$B$10,K923&gt;'CPL Goal &amp; KW Info'!$B$8),'CPL Goal &amp; KW Info'!$C$9,IF(AND(I923&gt;0,J923&gt;2,K923&lt;'CPL Goal &amp; KW Info'!$B$15),'CPL Goal &amp; KW Info'!$C$15,IF(AND(I923&gt;0,J923&gt;2,K923&lt;'CPL Goal &amp; KW Info'!$B$16),'CPL Goal &amp; KW Info'!$C$16,IF(AND(I923&gt;0,J923&gt;2,K923&lt;'CPL Goal &amp; KW Info'!$B$17),'CPL Goal &amp; KW Info'!$C$17,IF(AND(I923&gt;0,J923&gt;2,K923&lt;'CPL Goal &amp; KW Info'!$B$18),'CPL Goal &amp; KW Info'!$C$18,IF(AND(I923&gt;0,J923&gt;2,K923&gt;'CPL Goal &amp; KW Info'!$B$21),'CPL Goal &amp; KW Info'!$C$21,IF(AND(I923&gt;0,J923&gt;2,K923&gt;'CPL Goal &amp; KW Info'!$B$20),'CPL Goal &amp; KW Info'!$C$20,IF(AND(I923&gt;0,J923&gt;2,K923&lt;'CPL Goal &amp; KW Info'!$B$20,K923&gt;'CPL Goal &amp; KW Info'!$B$18),'CPL Goal &amp; KW Info'!$C$19,IF(AND(I923&gt;0,J923&lt;2,K923&gt;'CPL Goal &amp; KW Info'!$B$28),'CPL Goal &amp; KW Info'!$C$28,IF(AND(I923&gt;0,J923&lt;2,K923&gt;'CPL Goal &amp; KW Info'!$B$27),'CPL Goal &amp; KW Info'!$C$27,IF(AND(I923&gt;0,J923&lt;2,K923&gt;'CPL Goal &amp; KW Info'!$B$26),'CPL Goal &amp; KW Info'!$C$26,IF(AND(I923&gt;0,J923&lt;2,K923&lt;'CPL Goal &amp; KW Info'!$B$26),'CPL Goal &amp; KW Info'!$C$25,IF(AND(I923&lt;1,J923&gt;4,H923&lt;'CPL Goal &amp; KW Info'!$E$5,L923&gt;5%),'CPL Goal &amp; KW Info'!$G$5,IF(AND(I923&lt;1,J923&gt;4,H923&lt;'CPL Goal &amp; KW Info'!$E$6,L923&gt;3%),'CPL Goal &amp; KW Info'!$G$6,IF(AND(I923&lt;1,J923&gt;4,H923&lt;'CPL Goal &amp; KW Info'!$E$7,L923&gt;5%),'CPL Goal &amp; KW Info'!$G$7,IF(AND(I923&lt;1,J923&gt;4,H923&lt;'CPL Goal &amp; KW Info'!$E$8,L923&gt;3%),'CPL Goal &amp; KW Info'!$G$8,IF(AND(I923&lt;1,J923&gt;4,H923&gt;'CPL Goal &amp; KW Info'!$E$10),'CPL Goal &amp; KW Info'!$G$10,IF(AND(I923&lt;1,J923&gt;4,H923&gt;'CPL Goal &amp; KW Info'!$E$9),'CPL Goal &amp; KW Info'!$G$9,IF(AND(I923&lt;1,J923&gt;4,H923&lt;'CPL Goal &amp; KW Info'!$E$9,H923&gt;'CPL Goal &amp; KW Info'!$E$8),"0%",IF(AND(I923&lt;1,J923&gt;2,H923&lt;'CPL Goal &amp; KW Info'!$E$15,L923&gt;5%),'CPL Goal &amp; KW Info'!$G$15,IF(AND(I923&lt;1,J923&gt;2,H923&lt;'CPL Goal &amp; KW Info'!$E$16,L923&gt;3%),'CPL Goal &amp; KW Info'!$G$16,IF(AND(I923&lt;1,J923&gt;2,H923&lt;'CPL Goal &amp; KW Info'!$E$17,L923&gt;5%),'CPL Goal &amp; KW Info'!$G$17,IF(AND(I923&lt;1,J923&gt;2,H923&lt;'CPL Goal &amp; KW Info'!$E$18,L923&gt;3%),'CPL Goal &amp; KW Info'!$G$18,IF(AND(I923&lt;1,J923&gt;2,H923&gt;'CPL Goal &amp; KW Info'!$E$20),'CPL Goal &amp; KW Info'!$G$20,IF(AND(I923&lt;1,J923&gt;2,H923&gt;'CPL Goal &amp; KW Info'!$E$19),'CPL Goal &amp; KW Info'!$G$19,IF(AND(I923&lt;1,J923&gt;2,H923&lt;'CPL Goal &amp; KW Info'!$E$19,H923&gt;'CPL Goal &amp; KW Info'!$E$18),"0%",IF(AND(I923&lt;1,J923&lt;2,H923&gt;'CPL Goal &amp; KW Info'!$E$27),'CPL Goal &amp; KW Info'!$G$27,IF(AND(I923&lt;1,J923&lt;2,H923&gt;'CPL Goal &amp; KW Info'!$E$26),'CPL Goal &amp; KW Info'!$G$26,IF(AND(I923&lt;1,J923&lt;2,H923&gt;'CPL Goal &amp; KW Info'!$E$25),'CPL Goal &amp; KW Info'!$G$25,IF(AND(I923&lt;1,J923&lt;2,H923&gt;'CPL Goal &amp; KW Info'!$E$24),'CPL Goal &amp; KW Info'!$G$24,"0%"))))))))))))))))))))))))))))))))))))</f>
        <v>J4</v>
      </c>
      <c r="N923" s="22" t="e">
        <f t="shared" si="69"/>
        <v>#VALUE!</v>
      </c>
      <c r="O923" s="5" t="str">
        <f t="shared" si="70"/>
        <v/>
      </c>
      <c r="P923" s="1"/>
      <c r="Q923" s="6"/>
      <c r="R923" s="1"/>
    </row>
    <row r="924" spans="1:18">
      <c r="A924" s="13" t="str">
        <f>IF('CPL Goal &amp; KW Info'!I930="","",'CPL Goal &amp; KW Info'!I930)</f>
        <v/>
      </c>
      <c r="B924" s="13" t="str">
        <f>IF('CPL Goal &amp; KW Info'!J930="","",'CPL Goal &amp; KW Info'!J930)</f>
        <v/>
      </c>
      <c r="C924" s="13" t="str">
        <f>IF('CPL Goal &amp; KW Info'!K930="","",'CPL Goal &amp; KW Info'!K930)</f>
        <v/>
      </c>
      <c r="D924" s="28" t="str">
        <f>IF('CPL Goal &amp; KW Info'!L930="","",'CPL Goal &amp; KW Info'!L930)</f>
        <v/>
      </c>
      <c r="E924" s="13" t="str">
        <f>IF('CPL Goal &amp; KW Info'!M930="","",'CPL Goal &amp; KW Info'!M930)</f>
        <v/>
      </c>
      <c r="F924" s="13" t="str">
        <f>IF('CPL Goal &amp; KW Info'!N930="","",'CPL Goal &amp; KW Info'!N930)</f>
        <v/>
      </c>
      <c r="G924" s="13" t="str">
        <f>IF('CPL Goal &amp; KW Info'!O930="","",'CPL Goal &amp; KW Info'!O930)</f>
        <v/>
      </c>
      <c r="H924" s="28" t="str">
        <f>IF('CPL Goal &amp; KW Info'!P930="","",'CPL Goal &amp; KW Info'!P930)</f>
        <v/>
      </c>
      <c r="I924" s="13" t="str">
        <f>IF('CPL Goal &amp; KW Info'!Q930="","",'CPL Goal &amp; KW Info'!Q930)</f>
        <v/>
      </c>
      <c r="J924" s="13" t="str">
        <f>IF('CPL Goal &amp; KW Info'!R930="","",'CPL Goal &amp; KW Info'!R930)</f>
        <v/>
      </c>
      <c r="K924" s="1" t="str">
        <f t="shared" si="67"/>
        <v/>
      </c>
      <c r="L924" s="21" t="str">
        <f t="shared" si="68"/>
        <v/>
      </c>
      <c r="M924" s="22" t="str">
        <f>IF(AND(I924&gt;0,J924&gt;4,K924&lt;'CPL Goal &amp; KW Info'!$B$5),'CPL Goal &amp; KW Info'!$C$5,IF(AND(I924&gt;0,J924&gt;4,K924&lt;'CPL Goal &amp; KW Info'!$B$6),'CPL Goal &amp; KW Info'!$C$6,IF(AND(I924&gt;0,J924&gt;4,K924&lt;'CPL Goal &amp; KW Info'!$B$7),'CPL Goal &amp; KW Info'!$C$7,IF(AND(I924&gt;0,J924&gt;4,K924&lt;'CPL Goal &amp; KW Info'!$B$8),'CPL Goal &amp; KW Info'!$C$8,IF(AND(I924&gt;0,J924&gt;4,K924&gt;'CPL Goal &amp; KW Info'!$B$11),'CPL Goal &amp; KW Info'!$C$11,IF(AND(I924&gt;0,J924&gt;4,K924&gt;'CPL Goal &amp; KW Info'!$B$10),'CPL Goal &amp; KW Info'!$C$10,IF(AND(I924&gt;0,J924&gt;4,K924&lt;'CPL Goal &amp; KW Info'!$B$10,K924&gt;'CPL Goal &amp; KW Info'!$B$8),'CPL Goal &amp; KW Info'!$C$9,IF(AND(I924&gt;0,J924&gt;2,K924&lt;'CPL Goal &amp; KW Info'!$B$15),'CPL Goal &amp; KW Info'!$C$15,IF(AND(I924&gt;0,J924&gt;2,K924&lt;'CPL Goal &amp; KW Info'!$B$16),'CPL Goal &amp; KW Info'!$C$16,IF(AND(I924&gt;0,J924&gt;2,K924&lt;'CPL Goal &amp; KW Info'!$B$17),'CPL Goal &amp; KW Info'!$C$17,IF(AND(I924&gt;0,J924&gt;2,K924&lt;'CPL Goal &amp; KW Info'!$B$18),'CPL Goal &amp; KW Info'!$C$18,IF(AND(I924&gt;0,J924&gt;2,K924&gt;'CPL Goal &amp; KW Info'!$B$21),'CPL Goal &amp; KW Info'!$C$21,IF(AND(I924&gt;0,J924&gt;2,K924&gt;'CPL Goal &amp; KW Info'!$B$20),'CPL Goal &amp; KW Info'!$C$20,IF(AND(I924&gt;0,J924&gt;2,K924&lt;'CPL Goal &amp; KW Info'!$B$20,K924&gt;'CPL Goal &amp; KW Info'!$B$18),'CPL Goal &amp; KW Info'!$C$19,IF(AND(I924&gt;0,J924&lt;2,K924&gt;'CPL Goal &amp; KW Info'!$B$28),'CPL Goal &amp; KW Info'!$C$28,IF(AND(I924&gt;0,J924&lt;2,K924&gt;'CPL Goal &amp; KW Info'!$B$27),'CPL Goal &amp; KW Info'!$C$27,IF(AND(I924&gt;0,J924&lt;2,K924&gt;'CPL Goal &amp; KW Info'!$B$26),'CPL Goal &amp; KW Info'!$C$26,IF(AND(I924&gt;0,J924&lt;2,K924&lt;'CPL Goal &amp; KW Info'!$B$26),'CPL Goal &amp; KW Info'!$C$25,IF(AND(I924&lt;1,J924&gt;4,H924&lt;'CPL Goal &amp; KW Info'!$E$5,L924&gt;5%),'CPL Goal &amp; KW Info'!$G$5,IF(AND(I924&lt;1,J924&gt;4,H924&lt;'CPL Goal &amp; KW Info'!$E$6,L924&gt;3%),'CPL Goal &amp; KW Info'!$G$6,IF(AND(I924&lt;1,J924&gt;4,H924&lt;'CPL Goal &amp; KW Info'!$E$7,L924&gt;5%),'CPL Goal &amp; KW Info'!$G$7,IF(AND(I924&lt;1,J924&gt;4,H924&lt;'CPL Goal &amp; KW Info'!$E$8,L924&gt;3%),'CPL Goal &amp; KW Info'!$G$8,IF(AND(I924&lt;1,J924&gt;4,H924&gt;'CPL Goal &amp; KW Info'!$E$10),'CPL Goal &amp; KW Info'!$G$10,IF(AND(I924&lt;1,J924&gt;4,H924&gt;'CPL Goal &amp; KW Info'!$E$9),'CPL Goal &amp; KW Info'!$G$9,IF(AND(I924&lt;1,J924&gt;4,H924&lt;'CPL Goal &amp; KW Info'!$E$9,H924&gt;'CPL Goal &amp; KW Info'!$E$8),"0%",IF(AND(I924&lt;1,J924&gt;2,H924&lt;'CPL Goal &amp; KW Info'!$E$15,L924&gt;5%),'CPL Goal &amp; KW Info'!$G$15,IF(AND(I924&lt;1,J924&gt;2,H924&lt;'CPL Goal &amp; KW Info'!$E$16,L924&gt;3%),'CPL Goal &amp; KW Info'!$G$16,IF(AND(I924&lt;1,J924&gt;2,H924&lt;'CPL Goal &amp; KW Info'!$E$17,L924&gt;5%),'CPL Goal &amp; KW Info'!$G$17,IF(AND(I924&lt;1,J924&gt;2,H924&lt;'CPL Goal &amp; KW Info'!$E$18,L924&gt;3%),'CPL Goal &amp; KW Info'!$G$18,IF(AND(I924&lt;1,J924&gt;2,H924&gt;'CPL Goal &amp; KW Info'!$E$20),'CPL Goal &amp; KW Info'!$G$20,IF(AND(I924&lt;1,J924&gt;2,H924&gt;'CPL Goal &amp; KW Info'!$E$19),'CPL Goal &amp; KW Info'!$G$19,IF(AND(I924&lt;1,J924&gt;2,H924&lt;'CPL Goal &amp; KW Info'!$E$19,H924&gt;'CPL Goal &amp; KW Info'!$E$18),"0%",IF(AND(I924&lt;1,J924&lt;2,H924&gt;'CPL Goal &amp; KW Info'!$E$27),'CPL Goal &amp; KW Info'!$G$27,IF(AND(I924&lt;1,J924&lt;2,H924&gt;'CPL Goal &amp; KW Info'!$E$26),'CPL Goal &amp; KW Info'!$G$26,IF(AND(I924&lt;1,J924&lt;2,H924&gt;'CPL Goal &amp; KW Info'!$E$25),'CPL Goal &amp; KW Info'!$G$25,IF(AND(I924&lt;1,J924&lt;2,H924&gt;'CPL Goal &amp; KW Info'!$E$24),'CPL Goal &amp; KW Info'!$G$24,"0%"))))))))))))))))))))))))))))))))))))</f>
        <v>J4</v>
      </c>
      <c r="N924" s="22" t="e">
        <f t="shared" si="69"/>
        <v>#VALUE!</v>
      </c>
      <c r="O924" s="5" t="str">
        <f t="shared" si="70"/>
        <v/>
      </c>
      <c r="P924" s="1"/>
      <c r="Q924" s="6"/>
      <c r="R924" s="1"/>
    </row>
    <row r="925" spans="1:18">
      <c r="A925" s="13" t="str">
        <f>IF('CPL Goal &amp; KW Info'!I931="","",'CPL Goal &amp; KW Info'!I931)</f>
        <v/>
      </c>
      <c r="B925" s="13" t="str">
        <f>IF('CPL Goal &amp; KW Info'!J931="","",'CPL Goal &amp; KW Info'!J931)</f>
        <v/>
      </c>
      <c r="C925" s="13" t="str">
        <f>IF('CPL Goal &amp; KW Info'!K931="","",'CPL Goal &amp; KW Info'!K931)</f>
        <v/>
      </c>
      <c r="D925" s="28" t="str">
        <f>IF('CPL Goal &amp; KW Info'!L931="","",'CPL Goal &amp; KW Info'!L931)</f>
        <v/>
      </c>
      <c r="E925" s="13" t="str">
        <f>IF('CPL Goal &amp; KW Info'!M931="","",'CPL Goal &amp; KW Info'!M931)</f>
        <v/>
      </c>
      <c r="F925" s="13" t="str">
        <f>IF('CPL Goal &amp; KW Info'!N931="","",'CPL Goal &amp; KW Info'!N931)</f>
        <v/>
      </c>
      <c r="G925" s="13" t="str">
        <f>IF('CPL Goal &amp; KW Info'!O931="","",'CPL Goal &amp; KW Info'!O931)</f>
        <v/>
      </c>
      <c r="H925" s="28" t="str">
        <f>IF('CPL Goal &amp; KW Info'!P931="","",'CPL Goal &amp; KW Info'!P931)</f>
        <v/>
      </c>
      <c r="I925" s="13" t="str">
        <f>IF('CPL Goal &amp; KW Info'!Q931="","",'CPL Goal &amp; KW Info'!Q931)</f>
        <v/>
      </c>
      <c r="J925" s="13" t="str">
        <f>IF('CPL Goal &amp; KW Info'!R931="","",'CPL Goal &amp; KW Info'!R931)</f>
        <v/>
      </c>
      <c r="K925" s="1" t="str">
        <f t="shared" si="67"/>
        <v/>
      </c>
      <c r="L925" s="21" t="str">
        <f t="shared" si="68"/>
        <v/>
      </c>
      <c r="M925" s="22" t="str">
        <f>IF(AND(I925&gt;0,J925&gt;4,K925&lt;'CPL Goal &amp; KW Info'!$B$5),'CPL Goal &amp; KW Info'!$C$5,IF(AND(I925&gt;0,J925&gt;4,K925&lt;'CPL Goal &amp; KW Info'!$B$6),'CPL Goal &amp; KW Info'!$C$6,IF(AND(I925&gt;0,J925&gt;4,K925&lt;'CPL Goal &amp; KW Info'!$B$7),'CPL Goal &amp; KW Info'!$C$7,IF(AND(I925&gt;0,J925&gt;4,K925&lt;'CPL Goal &amp; KW Info'!$B$8),'CPL Goal &amp; KW Info'!$C$8,IF(AND(I925&gt;0,J925&gt;4,K925&gt;'CPL Goal &amp; KW Info'!$B$11),'CPL Goal &amp; KW Info'!$C$11,IF(AND(I925&gt;0,J925&gt;4,K925&gt;'CPL Goal &amp; KW Info'!$B$10),'CPL Goal &amp; KW Info'!$C$10,IF(AND(I925&gt;0,J925&gt;4,K925&lt;'CPL Goal &amp; KW Info'!$B$10,K925&gt;'CPL Goal &amp; KW Info'!$B$8),'CPL Goal &amp; KW Info'!$C$9,IF(AND(I925&gt;0,J925&gt;2,K925&lt;'CPL Goal &amp; KW Info'!$B$15),'CPL Goal &amp; KW Info'!$C$15,IF(AND(I925&gt;0,J925&gt;2,K925&lt;'CPL Goal &amp; KW Info'!$B$16),'CPL Goal &amp; KW Info'!$C$16,IF(AND(I925&gt;0,J925&gt;2,K925&lt;'CPL Goal &amp; KW Info'!$B$17),'CPL Goal &amp; KW Info'!$C$17,IF(AND(I925&gt;0,J925&gt;2,K925&lt;'CPL Goal &amp; KW Info'!$B$18),'CPL Goal &amp; KW Info'!$C$18,IF(AND(I925&gt;0,J925&gt;2,K925&gt;'CPL Goal &amp; KW Info'!$B$21),'CPL Goal &amp; KW Info'!$C$21,IF(AND(I925&gt;0,J925&gt;2,K925&gt;'CPL Goal &amp; KW Info'!$B$20),'CPL Goal &amp; KW Info'!$C$20,IF(AND(I925&gt;0,J925&gt;2,K925&lt;'CPL Goal &amp; KW Info'!$B$20,K925&gt;'CPL Goal &amp; KW Info'!$B$18),'CPL Goal &amp; KW Info'!$C$19,IF(AND(I925&gt;0,J925&lt;2,K925&gt;'CPL Goal &amp; KW Info'!$B$28),'CPL Goal &amp; KW Info'!$C$28,IF(AND(I925&gt;0,J925&lt;2,K925&gt;'CPL Goal &amp; KW Info'!$B$27),'CPL Goal &amp; KW Info'!$C$27,IF(AND(I925&gt;0,J925&lt;2,K925&gt;'CPL Goal &amp; KW Info'!$B$26),'CPL Goal &amp; KW Info'!$C$26,IF(AND(I925&gt;0,J925&lt;2,K925&lt;'CPL Goal &amp; KW Info'!$B$26),'CPL Goal &amp; KW Info'!$C$25,IF(AND(I925&lt;1,J925&gt;4,H925&lt;'CPL Goal &amp; KW Info'!$E$5,L925&gt;5%),'CPL Goal &amp; KW Info'!$G$5,IF(AND(I925&lt;1,J925&gt;4,H925&lt;'CPL Goal &amp; KW Info'!$E$6,L925&gt;3%),'CPL Goal &amp; KW Info'!$G$6,IF(AND(I925&lt;1,J925&gt;4,H925&lt;'CPL Goal &amp; KW Info'!$E$7,L925&gt;5%),'CPL Goal &amp; KW Info'!$G$7,IF(AND(I925&lt;1,J925&gt;4,H925&lt;'CPL Goal &amp; KW Info'!$E$8,L925&gt;3%),'CPL Goal &amp; KW Info'!$G$8,IF(AND(I925&lt;1,J925&gt;4,H925&gt;'CPL Goal &amp; KW Info'!$E$10),'CPL Goal &amp; KW Info'!$G$10,IF(AND(I925&lt;1,J925&gt;4,H925&gt;'CPL Goal &amp; KW Info'!$E$9),'CPL Goal &amp; KW Info'!$G$9,IF(AND(I925&lt;1,J925&gt;4,H925&lt;'CPL Goal &amp; KW Info'!$E$9,H925&gt;'CPL Goal &amp; KW Info'!$E$8),"0%",IF(AND(I925&lt;1,J925&gt;2,H925&lt;'CPL Goal &amp; KW Info'!$E$15,L925&gt;5%),'CPL Goal &amp; KW Info'!$G$15,IF(AND(I925&lt;1,J925&gt;2,H925&lt;'CPL Goal &amp; KW Info'!$E$16,L925&gt;3%),'CPL Goal &amp; KW Info'!$G$16,IF(AND(I925&lt;1,J925&gt;2,H925&lt;'CPL Goal &amp; KW Info'!$E$17,L925&gt;5%),'CPL Goal &amp; KW Info'!$G$17,IF(AND(I925&lt;1,J925&gt;2,H925&lt;'CPL Goal &amp; KW Info'!$E$18,L925&gt;3%),'CPL Goal &amp; KW Info'!$G$18,IF(AND(I925&lt;1,J925&gt;2,H925&gt;'CPL Goal &amp; KW Info'!$E$20),'CPL Goal &amp; KW Info'!$G$20,IF(AND(I925&lt;1,J925&gt;2,H925&gt;'CPL Goal &amp; KW Info'!$E$19),'CPL Goal &amp; KW Info'!$G$19,IF(AND(I925&lt;1,J925&gt;2,H925&lt;'CPL Goal &amp; KW Info'!$E$19,H925&gt;'CPL Goal &amp; KW Info'!$E$18),"0%",IF(AND(I925&lt;1,J925&lt;2,H925&gt;'CPL Goal &amp; KW Info'!$E$27),'CPL Goal &amp; KW Info'!$G$27,IF(AND(I925&lt;1,J925&lt;2,H925&gt;'CPL Goal &amp; KW Info'!$E$26),'CPL Goal &amp; KW Info'!$G$26,IF(AND(I925&lt;1,J925&lt;2,H925&gt;'CPL Goal &amp; KW Info'!$E$25),'CPL Goal &amp; KW Info'!$G$25,IF(AND(I925&lt;1,J925&lt;2,H925&gt;'CPL Goal &amp; KW Info'!$E$24),'CPL Goal &amp; KW Info'!$G$24,"0%"))))))))))))))))))))))))))))))))))))</f>
        <v>J4</v>
      </c>
      <c r="N925" s="22" t="e">
        <f t="shared" si="69"/>
        <v>#VALUE!</v>
      </c>
      <c r="O925" s="5" t="str">
        <f t="shared" si="70"/>
        <v/>
      </c>
      <c r="P925" s="1"/>
      <c r="Q925" s="6"/>
      <c r="R925" s="1"/>
    </row>
    <row r="926" spans="1:18">
      <c r="A926" s="13" t="str">
        <f>IF('CPL Goal &amp; KW Info'!I932="","",'CPL Goal &amp; KW Info'!I932)</f>
        <v/>
      </c>
      <c r="B926" s="13" t="str">
        <f>IF('CPL Goal &amp; KW Info'!J932="","",'CPL Goal &amp; KW Info'!J932)</f>
        <v/>
      </c>
      <c r="C926" s="13" t="str">
        <f>IF('CPL Goal &amp; KW Info'!K932="","",'CPL Goal &amp; KW Info'!K932)</f>
        <v/>
      </c>
      <c r="D926" s="28" t="str">
        <f>IF('CPL Goal &amp; KW Info'!L932="","",'CPL Goal &amp; KW Info'!L932)</f>
        <v/>
      </c>
      <c r="E926" s="13" t="str">
        <f>IF('CPL Goal &amp; KW Info'!M932="","",'CPL Goal &amp; KW Info'!M932)</f>
        <v/>
      </c>
      <c r="F926" s="13" t="str">
        <f>IF('CPL Goal &amp; KW Info'!N932="","",'CPL Goal &amp; KW Info'!N932)</f>
        <v/>
      </c>
      <c r="G926" s="13" t="str">
        <f>IF('CPL Goal &amp; KW Info'!O932="","",'CPL Goal &amp; KW Info'!O932)</f>
        <v/>
      </c>
      <c r="H926" s="28" t="str">
        <f>IF('CPL Goal &amp; KW Info'!P932="","",'CPL Goal &amp; KW Info'!P932)</f>
        <v/>
      </c>
      <c r="I926" s="13" t="str">
        <f>IF('CPL Goal &amp; KW Info'!Q932="","",'CPL Goal &amp; KW Info'!Q932)</f>
        <v/>
      </c>
      <c r="J926" s="13" t="str">
        <f>IF('CPL Goal &amp; KW Info'!R932="","",'CPL Goal &amp; KW Info'!R932)</f>
        <v/>
      </c>
      <c r="K926" s="1" t="str">
        <f t="shared" si="67"/>
        <v/>
      </c>
      <c r="L926" s="21" t="str">
        <f t="shared" si="68"/>
        <v/>
      </c>
      <c r="M926" s="22" t="str">
        <f>IF(AND(I926&gt;0,J926&gt;4,K926&lt;'CPL Goal &amp; KW Info'!$B$5),'CPL Goal &amp; KW Info'!$C$5,IF(AND(I926&gt;0,J926&gt;4,K926&lt;'CPL Goal &amp; KW Info'!$B$6),'CPL Goal &amp; KW Info'!$C$6,IF(AND(I926&gt;0,J926&gt;4,K926&lt;'CPL Goal &amp; KW Info'!$B$7),'CPL Goal &amp; KW Info'!$C$7,IF(AND(I926&gt;0,J926&gt;4,K926&lt;'CPL Goal &amp; KW Info'!$B$8),'CPL Goal &amp; KW Info'!$C$8,IF(AND(I926&gt;0,J926&gt;4,K926&gt;'CPL Goal &amp; KW Info'!$B$11),'CPL Goal &amp; KW Info'!$C$11,IF(AND(I926&gt;0,J926&gt;4,K926&gt;'CPL Goal &amp; KW Info'!$B$10),'CPL Goal &amp; KW Info'!$C$10,IF(AND(I926&gt;0,J926&gt;4,K926&lt;'CPL Goal &amp; KW Info'!$B$10,K926&gt;'CPL Goal &amp; KW Info'!$B$8),'CPL Goal &amp; KW Info'!$C$9,IF(AND(I926&gt;0,J926&gt;2,K926&lt;'CPL Goal &amp; KW Info'!$B$15),'CPL Goal &amp; KW Info'!$C$15,IF(AND(I926&gt;0,J926&gt;2,K926&lt;'CPL Goal &amp; KW Info'!$B$16),'CPL Goal &amp; KW Info'!$C$16,IF(AND(I926&gt;0,J926&gt;2,K926&lt;'CPL Goal &amp; KW Info'!$B$17),'CPL Goal &amp; KW Info'!$C$17,IF(AND(I926&gt;0,J926&gt;2,K926&lt;'CPL Goal &amp; KW Info'!$B$18),'CPL Goal &amp; KW Info'!$C$18,IF(AND(I926&gt;0,J926&gt;2,K926&gt;'CPL Goal &amp; KW Info'!$B$21),'CPL Goal &amp; KW Info'!$C$21,IF(AND(I926&gt;0,J926&gt;2,K926&gt;'CPL Goal &amp; KW Info'!$B$20),'CPL Goal &amp; KW Info'!$C$20,IF(AND(I926&gt;0,J926&gt;2,K926&lt;'CPL Goal &amp; KW Info'!$B$20,K926&gt;'CPL Goal &amp; KW Info'!$B$18),'CPL Goal &amp; KW Info'!$C$19,IF(AND(I926&gt;0,J926&lt;2,K926&gt;'CPL Goal &amp; KW Info'!$B$28),'CPL Goal &amp; KW Info'!$C$28,IF(AND(I926&gt;0,J926&lt;2,K926&gt;'CPL Goal &amp; KW Info'!$B$27),'CPL Goal &amp; KW Info'!$C$27,IF(AND(I926&gt;0,J926&lt;2,K926&gt;'CPL Goal &amp; KW Info'!$B$26),'CPL Goal &amp; KW Info'!$C$26,IF(AND(I926&gt;0,J926&lt;2,K926&lt;'CPL Goal &amp; KW Info'!$B$26),'CPL Goal &amp; KW Info'!$C$25,IF(AND(I926&lt;1,J926&gt;4,H926&lt;'CPL Goal &amp; KW Info'!$E$5,L926&gt;5%),'CPL Goal &amp; KW Info'!$G$5,IF(AND(I926&lt;1,J926&gt;4,H926&lt;'CPL Goal &amp; KW Info'!$E$6,L926&gt;3%),'CPL Goal &amp; KW Info'!$G$6,IF(AND(I926&lt;1,J926&gt;4,H926&lt;'CPL Goal &amp; KW Info'!$E$7,L926&gt;5%),'CPL Goal &amp; KW Info'!$G$7,IF(AND(I926&lt;1,J926&gt;4,H926&lt;'CPL Goal &amp; KW Info'!$E$8,L926&gt;3%),'CPL Goal &amp; KW Info'!$G$8,IF(AND(I926&lt;1,J926&gt;4,H926&gt;'CPL Goal &amp; KW Info'!$E$10),'CPL Goal &amp; KW Info'!$G$10,IF(AND(I926&lt;1,J926&gt;4,H926&gt;'CPL Goal &amp; KW Info'!$E$9),'CPL Goal &amp; KW Info'!$G$9,IF(AND(I926&lt;1,J926&gt;4,H926&lt;'CPL Goal &amp; KW Info'!$E$9,H926&gt;'CPL Goal &amp; KW Info'!$E$8),"0%",IF(AND(I926&lt;1,J926&gt;2,H926&lt;'CPL Goal &amp; KW Info'!$E$15,L926&gt;5%),'CPL Goal &amp; KW Info'!$G$15,IF(AND(I926&lt;1,J926&gt;2,H926&lt;'CPL Goal &amp; KW Info'!$E$16,L926&gt;3%),'CPL Goal &amp; KW Info'!$G$16,IF(AND(I926&lt;1,J926&gt;2,H926&lt;'CPL Goal &amp; KW Info'!$E$17,L926&gt;5%),'CPL Goal &amp; KW Info'!$G$17,IF(AND(I926&lt;1,J926&gt;2,H926&lt;'CPL Goal &amp; KW Info'!$E$18,L926&gt;3%),'CPL Goal &amp; KW Info'!$G$18,IF(AND(I926&lt;1,J926&gt;2,H926&gt;'CPL Goal &amp; KW Info'!$E$20),'CPL Goal &amp; KW Info'!$G$20,IF(AND(I926&lt;1,J926&gt;2,H926&gt;'CPL Goal &amp; KW Info'!$E$19),'CPL Goal &amp; KW Info'!$G$19,IF(AND(I926&lt;1,J926&gt;2,H926&lt;'CPL Goal &amp; KW Info'!$E$19,H926&gt;'CPL Goal &amp; KW Info'!$E$18),"0%",IF(AND(I926&lt;1,J926&lt;2,H926&gt;'CPL Goal &amp; KW Info'!$E$27),'CPL Goal &amp; KW Info'!$G$27,IF(AND(I926&lt;1,J926&lt;2,H926&gt;'CPL Goal &amp; KW Info'!$E$26),'CPL Goal &amp; KW Info'!$G$26,IF(AND(I926&lt;1,J926&lt;2,H926&gt;'CPL Goal &amp; KW Info'!$E$25),'CPL Goal &amp; KW Info'!$G$25,IF(AND(I926&lt;1,J926&lt;2,H926&gt;'CPL Goal &amp; KW Info'!$E$24),'CPL Goal &amp; KW Info'!$G$24,"0%"))))))))))))))))))))))))))))))))))))</f>
        <v>J4</v>
      </c>
      <c r="N926" s="22" t="e">
        <f t="shared" si="69"/>
        <v>#VALUE!</v>
      </c>
      <c r="O926" s="5" t="str">
        <f t="shared" si="70"/>
        <v/>
      </c>
      <c r="P926" s="1"/>
      <c r="Q926" s="6"/>
      <c r="R926" s="1"/>
    </row>
    <row r="927" spans="1:18">
      <c r="A927" s="13" t="str">
        <f>IF('CPL Goal &amp; KW Info'!I933="","",'CPL Goal &amp; KW Info'!I933)</f>
        <v/>
      </c>
      <c r="B927" s="13" t="str">
        <f>IF('CPL Goal &amp; KW Info'!J933="","",'CPL Goal &amp; KW Info'!J933)</f>
        <v/>
      </c>
      <c r="C927" s="13" t="str">
        <f>IF('CPL Goal &amp; KW Info'!K933="","",'CPL Goal &amp; KW Info'!K933)</f>
        <v/>
      </c>
      <c r="D927" s="28" t="str">
        <f>IF('CPL Goal &amp; KW Info'!L933="","",'CPL Goal &amp; KW Info'!L933)</f>
        <v/>
      </c>
      <c r="E927" s="13" t="str">
        <f>IF('CPL Goal &amp; KW Info'!M933="","",'CPL Goal &amp; KW Info'!M933)</f>
        <v/>
      </c>
      <c r="F927" s="13" t="str">
        <f>IF('CPL Goal &amp; KW Info'!N933="","",'CPL Goal &amp; KW Info'!N933)</f>
        <v/>
      </c>
      <c r="G927" s="13" t="str">
        <f>IF('CPL Goal &amp; KW Info'!O933="","",'CPL Goal &amp; KW Info'!O933)</f>
        <v/>
      </c>
      <c r="H927" s="28" t="str">
        <f>IF('CPL Goal &amp; KW Info'!P933="","",'CPL Goal &amp; KW Info'!P933)</f>
        <v/>
      </c>
      <c r="I927" s="13" t="str">
        <f>IF('CPL Goal &amp; KW Info'!Q933="","",'CPL Goal &amp; KW Info'!Q933)</f>
        <v/>
      </c>
      <c r="J927" s="13" t="str">
        <f>IF('CPL Goal &amp; KW Info'!R933="","",'CPL Goal &amp; KW Info'!R933)</f>
        <v/>
      </c>
      <c r="K927" s="1" t="str">
        <f t="shared" si="67"/>
        <v/>
      </c>
      <c r="L927" s="21" t="str">
        <f t="shared" si="68"/>
        <v/>
      </c>
      <c r="M927" s="22" t="str">
        <f>IF(AND(I927&gt;0,J927&gt;4,K927&lt;'CPL Goal &amp; KW Info'!$B$5),'CPL Goal &amp; KW Info'!$C$5,IF(AND(I927&gt;0,J927&gt;4,K927&lt;'CPL Goal &amp; KW Info'!$B$6),'CPL Goal &amp; KW Info'!$C$6,IF(AND(I927&gt;0,J927&gt;4,K927&lt;'CPL Goal &amp; KW Info'!$B$7),'CPL Goal &amp; KW Info'!$C$7,IF(AND(I927&gt;0,J927&gt;4,K927&lt;'CPL Goal &amp; KW Info'!$B$8),'CPL Goal &amp; KW Info'!$C$8,IF(AND(I927&gt;0,J927&gt;4,K927&gt;'CPL Goal &amp; KW Info'!$B$11),'CPL Goal &amp; KW Info'!$C$11,IF(AND(I927&gt;0,J927&gt;4,K927&gt;'CPL Goal &amp; KW Info'!$B$10),'CPL Goal &amp; KW Info'!$C$10,IF(AND(I927&gt;0,J927&gt;4,K927&lt;'CPL Goal &amp; KW Info'!$B$10,K927&gt;'CPL Goal &amp; KW Info'!$B$8),'CPL Goal &amp; KW Info'!$C$9,IF(AND(I927&gt;0,J927&gt;2,K927&lt;'CPL Goal &amp; KW Info'!$B$15),'CPL Goal &amp; KW Info'!$C$15,IF(AND(I927&gt;0,J927&gt;2,K927&lt;'CPL Goal &amp; KW Info'!$B$16),'CPL Goal &amp; KW Info'!$C$16,IF(AND(I927&gt;0,J927&gt;2,K927&lt;'CPL Goal &amp; KW Info'!$B$17),'CPL Goal &amp; KW Info'!$C$17,IF(AND(I927&gt;0,J927&gt;2,K927&lt;'CPL Goal &amp; KW Info'!$B$18),'CPL Goal &amp; KW Info'!$C$18,IF(AND(I927&gt;0,J927&gt;2,K927&gt;'CPL Goal &amp; KW Info'!$B$21),'CPL Goal &amp; KW Info'!$C$21,IF(AND(I927&gt;0,J927&gt;2,K927&gt;'CPL Goal &amp; KW Info'!$B$20),'CPL Goal &amp; KW Info'!$C$20,IF(AND(I927&gt;0,J927&gt;2,K927&lt;'CPL Goal &amp; KW Info'!$B$20,K927&gt;'CPL Goal &amp; KW Info'!$B$18),'CPL Goal &amp; KW Info'!$C$19,IF(AND(I927&gt;0,J927&lt;2,K927&gt;'CPL Goal &amp; KW Info'!$B$28),'CPL Goal &amp; KW Info'!$C$28,IF(AND(I927&gt;0,J927&lt;2,K927&gt;'CPL Goal &amp; KW Info'!$B$27),'CPL Goal &amp; KW Info'!$C$27,IF(AND(I927&gt;0,J927&lt;2,K927&gt;'CPL Goal &amp; KW Info'!$B$26),'CPL Goal &amp; KW Info'!$C$26,IF(AND(I927&gt;0,J927&lt;2,K927&lt;'CPL Goal &amp; KW Info'!$B$26),'CPL Goal &amp; KW Info'!$C$25,IF(AND(I927&lt;1,J927&gt;4,H927&lt;'CPL Goal &amp; KW Info'!$E$5,L927&gt;5%),'CPL Goal &amp; KW Info'!$G$5,IF(AND(I927&lt;1,J927&gt;4,H927&lt;'CPL Goal &amp; KW Info'!$E$6,L927&gt;3%),'CPL Goal &amp; KW Info'!$G$6,IF(AND(I927&lt;1,J927&gt;4,H927&lt;'CPL Goal &amp; KW Info'!$E$7,L927&gt;5%),'CPL Goal &amp; KW Info'!$G$7,IF(AND(I927&lt;1,J927&gt;4,H927&lt;'CPL Goal &amp; KW Info'!$E$8,L927&gt;3%),'CPL Goal &amp; KW Info'!$G$8,IF(AND(I927&lt;1,J927&gt;4,H927&gt;'CPL Goal &amp; KW Info'!$E$10),'CPL Goal &amp; KW Info'!$G$10,IF(AND(I927&lt;1,J927&gt;4,H927&gt;'CPL Goal &amp; KW Info'!$E$9),'CPL Goal &amp; KW Info'!$G$9,IF(AND(I927&lt;1,J927&gt;4,H927&lt;'CPL Goal &amp; KW Info'!$E$9,H927&gt;'CPL Goal &amp; KW Info'!$E$8),"0%",IF(AND(I927&lt;1,J927&gt;2,H927&lt;'CPL Goal &amp; KW Info'!$E$15,L927&gt;5%),'CPL Goal &amp; KW Info'!$G$15,IF(AND(I927&lt;1,J927&gt;2,H927&lt;'CPL Goal &amp; KW Info'!$E$16,L927&gt;3%),'CPL Goal &amp; KW Info'!$G$16,IF(AND(I927&lt;1,J927&gt;2,H927&lt;'CPL Goal &amp; KW Info'!$E$17,L927&gt;5%),'CPL Goal &amp; KW Info'!$G$17,IF(AND(I927&lt;1,J927&gt;2,H927&lt;'CPL Goal &amp; KW Info'!$E$18,L927&gt;3%),'CPL Goal &amp; KW Info'!$G$18,IF(AND(I927&lt;1,J927&gt;2,H927&gt;'CPL Goal &amp; KW Info'!$E$20),'CPL Goal &amp; KW Info'!$G$20,IF(AND(I927&lt;1,J927&gt;2,H927&gt;'CPL Goal &amp; KW Info'!$E$19),'CPL Goal &amp; KW Info'!$G$19,IF(AND(I927&lt;1,J927&gt;2,H927&lt;'CPL Goal &amp; KW Info'!$E$19,H927&gt;'CPL Goal &amp; KW Info'!$E$18),"0%",IF(AND(I927&lt;1,J927&lt;2,H927&gt;'CPL Goal &amp; KW Info'!$E$27),'CPL Goal &amp; KW Info'!$G$27,IF(AND(I927&lt;1,J927&lt;2,H927&gt;'CPL Goal &amp; KW Info'!$E$26),'CPL Goal &amp; KW Info'!$G$26,IF(AND(I927&lt;1,J927&lt;2,H927&gt;'CPL Goal &amp; KW Info'!$E$25),'CPL Goal &amp; KW Info'!$G$25,IF(AND(I927&lt;1,J927&lt;2,H927&gt;'CPL Goal &amp; KW Info'!$E$24),'CPL Goal &amp; KW Info'!$G$24,"0%"))))))))))))))))))))))))))))))))))))</f>
        <v>J4</v>
      </c>
      <c r="N927" s="22" t="e">
        <f t="shared" si="69"/>
        <v>#VALUE!</v>
      </c>
      <c r="O927" s="5" t="str">
        <f t="shared" si="70"/>
        <v/>
      </c>
      <c r="P927" s="1"/>
      <c r="Q927" s="6"/>
      <c r="R927" s="1"/>
    </row>
    <row r="928" spans="1:18">
      <c r="A928" s="13" t="str">
        <f>IF('CPL Goal &amp; KW Info'!I934="","",'CPL Goal &amp; KW Info'!I934)</f>
        <v/>
      </c>
      <c r="B928" s="13" t="str">
        <f>IF('CPL Goal &amp; KW Info'!J934="","",'CPL Goal &amp; KW Info'!J934)</f>
        <v/>
      </c>
      <c r="C928" s="13" t="str">
        <f>IF('CPL Goal &amp; KW Info'!K934="","",'CPL Goal &amp; KW Info'!K934)</f>
        <v/>
      </c>
      <c r="D928" s="28" t="str">
        <f>IF('CPL Goal &amp; KW Info'!L934="","",'CPL Goal &amp; KW Info'!L934)</f>
        <v/>
      </c>
      <c r="E928" s="13" t="str">
        <f>IF('CPL Goal &amp; KW Info'!M934="","",'CPL Goal &amp; KW Info'!M934)</f>
        <v/>
      </c>
      <c r="F928" s="13" t="str">
        <f>IF('CPL Goal &amp; KW Info'!N934="","",'CPL Goal &amp; KW Info'!N934)</f>
        <v/>
      </c>
      <c r="G928" s="13" t="str">
        <f>IF('CPL Goal &amp; KW Info'!O934="","",'CPL Goal &amp; KW Info'!O934)</f>
        <v/>
      </c>
      <c r="H928" s="28" t="str">
        <f>IF('CPL Goal &amp; KW Info'!P934="","",'CPL Goal &amp; KW Info'!P934)</f>
        <v/>
      </c>
      <c r="I928" s="13" t="str">
        <f>IF('CPL Goal &amp; KW Info'!Q934="","",'CPL Goal &amp; KW Info'!Q934)</f>
        <v/>
      </c>
      <c r="J928" s="13" t="str">
        <f>IF('CPL Goal &amp; KW Info'!R934="","",'CPL Goal &amp; KW Info'!R934)</f>
        <v/>
      </c>
      <c r="K928" s="1" t="str">
        <f t="shared" si="67"/>
        <v/>
      </c>
      <c r="L928" s="21" t="str">
        <f t="shared" si="68"/>
        <v/>
      </c>
      <c r="M928" s="22" t="str">
        <f>IF(AND(I928&gt;0,J928&gt;4,K928&lt;'CPL Goal &amp; KW Info'!$B$5),'CPL Goal &amp; KW Info'!$C$5,IF(AND(I928&gt;0,J928&gt;4,K928&lt;'CPL Goal &amp; KW Info'!$B$6),'CPL Goal &amp; KW Info'!$C$6,IF(AND(I928&gt;0,J928&gt;4,K928&lt;'CPL Goal &amp; KW Info'!$B$7),'CPL Goal &amp; KW Info'!$C$7,IF(AND(I928&gt;0,J928&gt;4,K928&lt;'CPL Goal &amp; KW Info'!$B$8),'CPL Goal &amp; KW Info'!$C$8,IF(AND(I928&gt;0,J928&gt;4,K928&gt;'CPL Goal &amp; KW Info'!$B$11),'CPL Goal &amp; KW Info'!$C$11,IF(AND(I928&gt;0,J928&gt;4,K928&gt;'CPL Goal &amp; KW Info'!$B$10),'CPL Goal &amp; KW Info'!$C$10,IF(AND(I928&gt;0,J928&gt;4,K928&lt;'CPL Goal &amp; KW Info'!$B$10,K928&gt;'CPL Goal &amp; KW Info'!$B$8),'CPL Goal &amp; KW Info'!$C$9,IF(AND(I928&gt;0,J928&gt;2,K928&lt;'CPL Goal &amp; KW Info'!$B$15),'CPL Goal &amp; KW Info'!$C$15,IF(AND(I928&gt;0,J928&gt;2,K928&lt;'CPL Goal &amp; KW Info'!$B$16),'CPL Goal &amp; KW Info'!$C$16,IF(AND(I928&gt;0,J928&gt;2,K928&lt;'CPL Goal &amp; KW Info'!$B$17),'CPL Goal &amp; KW Info'!$C$17,IF(AND(I928&gt;0,J928&gt;2,K928&lt;'CPL Goal &amp; KW Info'!$B$18),'CPL Goal &amp; KW Info'!$C$18,IF(AND(I928&gt;0,J928&gt;2,K928&gt;'CPL Goal &amp; KW Info'!$B$21),'CPL Goal &amp; KW Info'!$C$21,IF(AND(I928&gt;0,J928&gt;2,K928&gt;'CPL Goal &amp; KW Info'!$B$20),'CPL Goal &amp; KW Info'!$C$20,IF(AND(I928&gt;0,J928&gt;2,K928&lt;'CPL Goal &amp; KW Info'!$B$20,K928&gt;'CPL Goal &amp; KW Info'!$B$18),'CPL Goal &amp; KW Info'!$C$19,IF(AND(I928&gt;0,J928&lt;2,K928&gt;'CPL Goal &amp; KW Info'!$B$28),'CPL Goal &amp; KW Info'!$C$28,IF(AND(I928&gt;0,J928&lt;2,K928&gt;'CPL Goal &amp; KW Info'!$B$27),'CPL Goal &amp; KW Info'!$C$27,IF(AND(I928&gt;0,J928&lt;2,K928&gt;'CPL Goal &amp; KW Info'!$B$26),'CPL Goal &amp; KW Info'!$C$26,IF(AND(I928&gt;0,J928&lt;2,K928&lt;'CPL Goal &amp; KW Info'!$B$26),'CPL Goal &amp; KW Info'!$C$25,IF(AND(I928&lt;1,J928&gt;4,H928&lt;'CPL Goal &amp; KW Info'!$E$5,L928&gt;5%),'CPL Goal &amp; KW Info'!$G$5,IF(AND(I928&lt;1,J928&gt;4,H928&lt;'CPL Goal &amp; KW Info'!$E$6,L928&gt;3%),'CPL Goal &amp; KW Info'!$G$6,IF(AND(I928&lt;1,J928&gt;4,H928&lt;'CPL Goal &amp; KW Info'!$E$7,L928&gt;5%),'CPL Goal &amp; KW Info'!$G$7,IF(AND(I928&lt;1,J928&gt;4,H928&lt;'CPL Goal &amp; KW Info'!$E$8,L928&gt;3%),'CPL Goal &amp; KW Info'!$G$8,IF(AND(I928&lt;1,J928&gt;4,H928&gt;'CPL Goal &amp; KW Info'!$E$10),'CPL Goal &amp; KW Info'!$G$10,IF(AND(I928&lt;1,J928&gt;4,H928&gt;'CPL Goal &amp; KW Info'!$E$9),'CPL Goal &amp; KW Info'!$G$9,IF(AND(I928&lt;1,J928&gt;4,H928&lt;'CPL Goal &amp; KW Info'!$E$9,H928&gt;'CPL Goal &amp; KW Info'!$E$8),"0%",IF(AND(I928&lt;1,J928&gt;2,H928&lt;'CPL Goal &amp; KW Info'!$E$15,L928&gt;5%),'CPL Goal &amp; KW Info'!$G$15,IF(AND(I928&lt;1,J928&gt;2,H928&lt;'CPL Goal &amp; KW Info'!$E$16,L928&gt;3%),'CPL Goal &amp; KW Info'!$G$16,IF(AND(I928&lt;1,J928&gt;2,H928&lt;'CPL Goal &amp; KW Info'!$E$17,L928&gt;5%),'CPL Goal &amp; KW Info'!$G$17,IF(AND(I928&lt;1,J928&gt;2,H928&lt;'CPL Goal &amp; KW Info'!$E$18,L928&gt;3%),'CPL Goal &amp; KW Info'!$G$18,IF(AND(I928&lt;1,J928&gt;2,H928&gt;'CPL Goal &amp; KW Info'!$E$20),'CPL Goal &amp; KW Info'!$G$20,IF(AND(I928&lt;1,J928&gt;2,H928&gt;'CPL Goal &amp; KW Info'!$E$19),'CPL Goal &amp; KW Info'!$G$19,IF(AND(I928&lt;1,J928&gt;2,H928&lt;'CPL Goal &amp; KW Info'!$E$19,H928&gt;'CPL Goal &amp; KW Info'!$E$18),"0%",IF(AND(I928&lt;1,J928&lt;2,H928&gt;'CPL Goal &amp; KW Info'!$E$27),'CPL Goal &amp; KW Info'!$G$27,IF(AND(I928&lt;1,J928&lt;2,H928&gt;'CPL Goal &amp; KW Info'!$E$26),'CPL Goal &amp; KW Info'!$G$26,IF(AND(I928&lt;1,J928&lt;2,H928&gt;'CPL Goal &amp; KW Info'!$E$25),'CPL Goal &amp; KW Info'!$G$25,IF(AND(I928&lt;1,J928&lt;2,H928&gt;'CPL Goal &amp; KW Info'!$E$24),'CPL Goal &amp; KW Info'!$G$24,"0%"))))))))))))))))))))))))))))))))))))</f>
        <v>J4</v>
      </c>
      <c r="N928" s="22" t="e">
        <f t="shared" si="69"/>
        <v>#VALUE!</v>
      </c>
      <c r="O928" s="5" t="str">
        <f t="shared" si="70"/>
        <v/>
      </c>
      <c r="P928" s="1"/>
      <c r="Q928" s="6"/>
      <c r="R928" s="1"/>
    </row>
    <row r="929" spans="1:18">
      <c r="A929" s="13" t="str">
        <f>IF('CPL Goal &amp; KW Info'!I935="","",'CPL Goal &amp; KW Info'!I935)</f>
        <v/>
      </c>
      <c r="B929" s="13" t="str">
        <f>IF('CPL Goal &amp; KW Info'!J935="","",'CPL Goal &amp; KW Info'!J935)</f>
        <v/>
      </c>
      <c r="C929" s="13" t="str">
        <f>IF('CPL Goal &amp; KW Info'!K935="","",'CPL Goal &amp; KW Info'!K935)</f>
        <v/>
      </c>
      <c r="D929" s="28" t="str">
        <f>IF('CPL Goal &amp; KW Info'!L935="","",'CPL Goal &amp; KW Info'!L935)</f>
        <v/>
      </c>
      <c r="E929" s="13" t="str">
        <f>IF('CPL Goal &amp; KW Info'!M935="","",'CPL Goal &amp; KW Info'!M935)</f>
        <v/>
      </c>
      <c r="F929" s="13" t="str">
        <f>IF('CPL Goal &amp; KW Info'!N935="","",'CPL Goal &amp; KW Info'!N935)</f>
        <v/>
      </c>
      <c r="G929" s="13" t="str">
        <f>IF('CPL Goal &amp; KW Info'!O935="","",'CPL Goal &amp; KW Info'!O935)</f>
        <v/>
      </c>
      <c r="H929" s="28" t="str">
        <f>IF('CPL Goal &amp; KW Info'!P935="","",'CPL Goal &amp; KW Info'!P935)</f>
        <v/>
      </c>
      <c r="I929" s="13" t="str">
        <f>IF('CPL Goal &amp; KW Info'!Q935="","",'CPL Goal &amp; KW Info'!Q935)</f>
        <v/>
      </c>
      <c r="J929" s="13" t="str">
        <f>IF('CPL Goal &amp; KW Info'!R935="","",'CPL Goal &amp; KW Info'!R935)</f>
        <v/>
      </c>
      <c r="K929" s="1" t="str">
        <f t="shared" si="67"/>
        <v/>
      </c>
      <c r="L929" s="21" t="str">
        <f t="shared" si="68"/>
        <v/>
      </c>
      <c r="M929" s="22" t="str">
        <f>IF(AND(I929&gt;0,J929&gt;4,K929&lt;'CPL Goal &amp; KW Info'!$B$5),'CPL Goal &amp; KW Info'!$C$5,IF(AND(I929&gt;0,J929&gt;4,K929&lt;'CPL Goal &amp; KW Info'!$B$6),'CPL Goal &amp; KW Info'!$C$6,IF(AND(I929&gt;0,J929&gt;4,K929&lt;'CPL Goal &amp; KW Info'!$B$7),'CPL Goal &amp; KW Info'!$C$7,IF(AND(I929&gt;0,J929&gt;4,K929&lt;'CPL Goal &amp; KW Info'!$B$8),'CPL Goal &amp; KW Info'!$C$8,IF(AND(I929&gt;0,J929&gt;4,K929&gt;'CPL Goal &amp; KW Info'!$B$11),'CPL Goal &amp; KW Info'!$C$11,IF(AND(I929&gt;0,J929&gt;4,K929&gt;'CPL Goal &amp; KW Info'!$B$10),'CPL Goal &amp; KW Info'!$C$10,IF(AND(I929&gt;0,J929&gt;4,K929&lt;'CPL Goal &amp; KW Info'!$B$10,K929&gt;'CPL Goal &amp; KW Info'!$B$8),'CPL Goal &amp; KW Info'!$C$9,IF(AND(I929&gt;0,J929&gt;2,K929&lt;'CPL Goal &amp; KW Info'!$B$15),'CPL Goal &amp; KW Info'!$C$15,IF(AND(I929&gt;0,J929&gt;2,K929&lt;'CPL Goal &amp; KW Info'!$B$16),'CPL Goal &amp; KW Info'!$C$16,IF(AND(I929&gt;0,J929&gt;2,K929&lt;'CPL Goal &amp; KW Info'!$B$17),'CPL Goal &amp; KW Info'!$C$17,IF(AND(I929&gt;0,J929&gt;2,K929&lt;'CPL Goal &amp; KW Info'!$B$18),'CPL Goal &amp; KW Info'!$C$18,IF(AND(I929&gt;0,J929&gt;2,K929&gt;'CPL Goal &amp; KW Info'!$B$21),'CPL Goal &amp; KW Info'!$C$21,IF(AND(I929&gt;0,J929&gt;2,K929&gt;'CPL Goal &amp; KW Info'!$B$20),'CPL Goal &amp; KW Info'!$C$20,IF(AND(I929&gt;0,J929&gt;2,K929&lt;'CPL Goal &amp; KW Info'!$B$20,K929&gt;'CPL Goal &amp; KW Info'!$B$18),'CPL Goal &amp; KW Info'!$C$19,IF(AND(I929&gt;0,J929&lt;2,K929&gt;'CPL Goal &amp; KW Info'!$B$28),'CPL Goal &amp; KW Info'!$C$28,IF(AND(I929&gt;0,J929&lt;2,K929&gt;'CPL Goal &amp; KW Info'!$B$27),'CPL Goal &amp; KW Info'!$C$27,IF(AND(I929&gt;0,J929&lt;2,K929&gt;'CPL Goal &amp; KW Info'!$B$26),'CPL Goal &amp; KW Info'!$C$26,IF(AND(I929&gt;0,J929&lt;2,K929&lt;'CPL Goal &amp; KW Info'!$B$26),'CPL Goal &amp; KW Info'!$C$25,IF(AND(I929&lt;1,J929&gt;4,H929&lt;'CPL Goal &amp; KW Info'!$E$5,L929&gt;5%),'CPL Goal &amp; KW Info'!$G$5,IF(AND(I929&lt;1,J929&gt;4,H929&lt;'CPL Goal &amp; KW Info'!$E$6,L929&gt;3%),'CPL Goal &amp; KW Info'!$G$6,IF(AND(I929&lt;1,J929&gt;4,H929&lt;'CPL Goal &amp; KW Info'!$E$7,L929&gt;5%),'CPL Goal &amp; KW Info'!$G$7,IF(AND(I929&lt;1,J929&gt;4,H929&lt;'CPL Goal &amp; KW Info'!$E$8,L929&gt;3%),'CPL Goal &amp; KW Info'!$G$8,IF(AND(I929&lt;1,J929&gt;4,H929&gt;'CPL Goal &amp; KW Info'!$E$10),'CPL Goal &amp; KW Info'!$G$10,IF(AND(I929&lt;1,J929&gt;4,H929&gt;'CPL Goal &amp; KW Info'!$E$9),'CPL Goal &amp; KW Info'!$G$9,IF(AND(I929&lt;1,J929&gt;4,H929&lt;'CPL Goal &amp; KW Info'!$E$9,H929&gt;'CPL Goal &amp; KW Info'!$E$8),"0%",IF(AND(I929&lt;1,J929&gt;2,H929&lt;'CPL Goal &amp; KW Info'!$E$15,L929&gt;5%),'CPL Goal &amp; KW Info'!$G$15,IF(AND(I929&lt;1,J929&gt;2,H929&lt;'CPL Goal &amp; KW Info'!$E$16,L929&gt;3%),'CPL Goal &amp; KW Info'!$G$16,IF(AND(I929&lt;1,J929&gt;2,H929&lt;'CPL Goal &amp; KW Info'!$E$17,L929&gt;5%),'CPL Goal &amp; KW Info'!$G$17,IF(AND(I929&lt;1,J929&gt;2,H929&lt;'CPL Goal &amp; KW Info'!$E$18,L929&gt;3%),'CPL Goal &amp; KW Info'!$G$18,IF(AND(I929&lt;1,J929&gt;2,H929&gt;'CPL Goal &amp; KW Info'!$E$20),'CPL Goal &amp; KW Info'!$G$20,IF(AND(I929&lt;1,J929&gt;2,H929&gt;'CPL Goal &amp; KW Info'!$E$19),'CPL Goal &amp; KW Info'!$G$19,IF(AND(I929&lt;1,J929&gt;2,H929&lt;'CPL Goal &amp; KW Info'!$E$19,H929&gt;'CPL Goal &amp; KW Info'!$E$18),"0%",IF(AND(I929&lt;1,J929&lt;2,H929&gt;'CPL Goal &amp; KW Info'!$E$27),'CPL Goal &amp; KW Info'!$G$27,IF(AND(I929&lt;1,J929&lt;2,H929&gt;'CPL Goal &amp; KW Info'!$E$26),'CPL Goal &amp; KW Info'!$G$26,IF(AND(I929&lt;1,J929&lt;2,H929&gt;'CPL Goal &amp; KW Info'!$E$25),'CPL Goal &amp; KW Info'!$G$25,IF(AND(I929&lt;1,J929&lt;2,H929&gt;'CPL Goal &amp; KW Info'!$E$24),'CPL Goal &amp; KW Info'!$G$24,"0%"))))))))))))))))))))))))))))))))))))</f>
        <v>J4</v>
      </c>
      <c r="N929" s="22" t="e">
        <f t="shared" si="69"/>
        <v>#VALUE!</v>
      </c>
      <c r="O929" s="5" t="str">
        <f t="shared" si="70"/>
        <v/>
      </c>
      <c r="P929" s="1"/>
      <c r="Q929" s="6"/>
      <c r="R929" s="1"/>
    </row>
    <row r="930" spans="1:18">
      <c r="A930" s="13" t="str">
        <f>IF('CPL Goal &amp; KW Info'!I936="","",'CPL Goal &amp; KW Info'!I936)</f>
        <v/>
      </c>
      <c r="B930" s="13" t="str">
        <f>IF('CPL Goal &amp; KW Info'!J936="","",'CPL Goal &amp; KW Info'!J936)</f>
        <v/>
      </c>
      <c r="C930" s="13" t="str">
        <f>IF('CPL Goal &amp; KW Info'!K936="","",'CPL Goal &amp; KW Info'!K936)</f>
        <v/>
      </c>
      <c r="D930" s="28" t="str">
        <f>IF('CPL Goal &amp; KW Info'!L936="","",'CPL Goal &amp; KW Info'!L936)</f>
        <v/>
      </c>
      <c r="E930" s="13" t="str">
        <f>IF('CPL Goal &amp; KW Info'!M936="","",'CPL Goal &amp; KW Info'!M936)</f>
        <v/>
      </c>
      <c r="F930" s="13" t="str">
        <f>IF('CPL Goal &amp; KW Info'!N936="","",'CPL Goal &amp; KW Info'!N936)</f>
        <v/>
      </c>
      <c r="G930" s="13" t="str">
        <f>IF('CPL Goal &amp; KW Info'!O936="","",'CPL Goal &amp; KW Info'!O936)</f>
        <v/>
      </c>
      <c r="H930" s="28" t="str">
        <f>IF('CPL Goal &amp; KW Info'!P936="","",'CPL Goal &amp; KW Info'!P936)</f>
        <v/>
      </c>
      <c r="I930" s="13" t="str">
        <f>IF('CPL Goal &amp; KW Info'!Q936="","",'CPL Goal &amp; KW Info'!Q936)</f>
        <v/>
      </c>
      <c r="J930" s="13" t="str">
        <f>IF('CPL Goal &amp; KW Info'!R936="","",'CPL Goal &amp; KW Info'!R936)</f>
        <v/>
      </c>
      <c r="K930" s="1" t="str">
        <f t="shared" si="67"/>
        <v/>
      </c>
      <c r="L930" s="21" t="str">
        <f t="shared" si="68"/>
        <v/>
      </c>
      <c r="M930" s="22" t="str">
        <f>IF(AND(I930&gt;0,J930&gt;4,K930&lt;'CPL Goal &amp; KW Info'!$B$5),'CPL Goal &amp; KW Info'!$C$5,IF(AND(I930&gt;0,J930&gt;4,K930&lt;'CPL Goal &amp; KW Info'!$B$6),'CPL Goal &amp; KW Info'!$C$6,IF(AND(I930&gt;0,J930&gt;4,K930&lt;'CPL Goal &amp; KW Info'!$B$7),'CPL Goal &amp; KW Info'!$C$7,IF(AND(I930&gt;0,J930&gt;4,K930&lt;'CPL Goal &amp; KW Info'!$B$8),'CPL Goal &amp; KW Info'!$C$8,IF(AND(I930&gt;0,J930&gt;4,K930&gt;'CPL Goal &amp; KW Info'!$B$11),'CPL Goal &amp; KW Info'!$C$11,IF(AND(I930&gt;0,J930&gt;4,K930&gt;'CPL Goal &amp; KW Info'!$B$10),'CPL Goal &amp; KW Info'!$C$10,IF(AND(I930&gt;0,J930&gt;4,K930&lt;'CPL Goal &amp; KW Info'!$B$10,K930&gt;'CPL Goal &amp; KW Info'!$B$8),'CPL Goal &amp; KW Info'!$C$9,IF(AND(I930&gt;0,J930&gt;2,K930&lt;'CPL Goal &amp; KW Info'!$B$15),'CPL Goal &amp; KW Info'!$C$15,IF(AND(I930&gt;0,J930&gt;2,K930&lt;'CPL Goal &amp; KW Info'!$B$16),'CPL Goal &amp; KW Info'!$C$16,IF(AND(I930&gt;0,J930&gt;2,K930&lt;'CPL Goal &amp; KW Info'!$B$17),'CPL Goal &amp; KW Info'!$C$17,IF(AND(I930&gt;0,J930&gt;2,K930&lt;'CPL Goal &amp; KW Info'!$B$18),'CPL Goal &amp; KW Info'!$C$18,IF(AND(I930&gt;0,J930&gt;2,K930&gt;'CPL Goal &amp; KW Info'!$B$21),'CPL Goal &amp; KW Info'!$C$21,IF(AND(I930&gt;0,J930&gt;2,K930&gt;'CPL Goal &amp; KW Info'!$B$20),'CPL Goal &amp; KW Info'!$C$20,IF(AND(I930&gt;0,J930&gt;2,K930&lt;'CPL Goal &amp; KW Info'!$B$20,K930&gt;'CPL Goal &amp; KW Info'!$B$18),'CPL Goal &amp; KW Info'!$C$19,IF(AND(I930&gt;0,J930&lt;2,K930&gt;'CPL Goal &amp; KW Info'!$B$28),'CPL Goal &amp; KW Info'!$C$28,IF(AND(I930&gt;0,J930&lt;2,K930&gt;'CPL Goal &amp; KW Info'!$B$27),'CPL Goal &amp; KW Info'!$C$27,IF(AND(I930&gt;0,J930&lt;2,K930&gt;'CPL Goal &amp; KW Info'!$B$26),'CPL Goal &amp; KW Info'!$C$26,IF(AND(I930&gt;0,J930&lt;2,K930&lt;'CPL Goal &amp; KW Info'!$B$26),'CPL Goal &amp; KW Info'!$C$25,IF(AND(I930&lt;1,J930&gt;4,H930&lt;'CPL Goal &amp; KW Info'!$E$5,L930&gt;5%),'CPL Goal &amp; KW Info'!$G$5,IF(AND(I930&lt;1,J930&gt;4,H930&lt;'CPL Goal &amp; KW Info'!$E$6,L930&gt;3%),'CPL Goal &amp; KW Info'!$G$6,IF(AND(I930&lt;1,J930&gt;4,H930&lt;'CPL Goal &amp; KW Info'!$E$7,L930&gt;5%),'CPL Goal &amp; KW Info'!$G$7,IF(AND(I930&lt;1,J930&gt;4,H930&lt;'CPL Goal &amp; KW Info'!$E$8,L930&gt;3%),'CPL Goal &amp; KW Info'!$G$8,IF(AND(I930&lt;1,J930&gt;4,H930&gt;'CPL Goal &amp; KW Info'!$E$10),'CPL Goal &amp; KW Info'!$G$10,IF(AND(I930&lt;1,J930&gt;4,H930&gt;'CPL Goal &amp; KW Info'!$E$9),'CPL Goal &amp; KW Info'!$G$9,IF(AND(I930&lt;1,J930&gt;4,H930&lt;'CPL Goal &amp; KW Info'!$E$9,H930&gt;'CPL Goal &amp; KW Info'!$E$8),"0%",IF(AND(I930&lt;1,J930&gt;2,H930&lt;'CPL Goal &amp; KW Info'!$E$15,L930&gt;5%),'CPL Goal &amp; KW Info'!$G$15,IF(AND(I930&lt;1,J930&gt;2,H930&lt;'CPL Goal &amp; KW Info'!$E$16,L930&gt;3%),'CPL Goal &amp; KW Info'!$G$16,IF(AND(I930&lt;1,J930&gt;2,H930&lt;'CPL Goal &amp; KW Info'!$E$17,L930&gt;5%),'CPL Goal &amp; KW Info'!$G$17,IF(AND(I930&lt;1,J930&gt;2,H930&lt;'CPL Goal &amp; KW Info'!$E$18,L930&gt;3%),'CPL Goal &amp; KW Info'!$G$18,IF(AND(I930&lt;1,J930&gt;2,H930&gt;'CPL Goal &amp; KW Info'!$E$20),'CPL Goal &amp; KW Info'!$G$20,IF(AND(I930&lt;1,J930&gt;2,H930&gt;'CPL Goal &amp; KW Info'!$E$19),'CPL Goal &amp; KW Info'!$G$19,IF(AND(I930&lt;1,J930&gt;2,H930&lt;'CPL Goal &amp; KW Info'!$E$19,H930&gt;'CPL Goal &amp; KW Info'!$E$18),"0%",IF(AND(I930&lt;1,J930&lt;2,H930&gt;'CPL Goal &amp; KW Info'!$E$27),'CPL Goal &amp; KW Info'!$G$27,IF(AND(I930&lt;1,J930&lt;2,H930&gt;'CPL Goal &amp; KW Info'!$E$26),'CPL Goal &amp; KW Info'!$G$26,IF(AND(I930&lt;1,J930&lt;2,H930&gt;'CPL Goal &amp; KW Info'!$E$25),'CPL Goal &amp; KW Info'!$G$25,IF(AND(I930&lt;1,J930&lt;2,H930&gt;'CPL Goal &amp; KW Info'!$E$24),'CPL Goal &amp; KW Info'!$G$24,"0%"))))))))))))))))))))))))))))))))))))</f>
        <v>J4</v>
      </c>
      <c r="N930" s="22" t="e">
        <f t="shared" si="69"/>
        <v>#VALUE!</v>
      </c>
      <c r="O930" s="5" t="str">
        <f t="shared" si="70"/>
        <v/>
      </c>
      <c r="P930" s="1"/>
      <c r="Q930" s="6"/>
      <c r="R930" s="1"/>
    </row>
    <row r="931" spans="1:18">
      <c r="A931" s="13" t="str">
        <f>IF('CPL Goal &amp; KW Info'!I937="","",'CPL Goal &amp; KW Info'!I937)</f>
        <v/>
      </c>
      <c r="B931" s="13" t="str">
        <f>IF('CPL Goal &amp; KW Info'!J937="","",'CPL Goal &amp; KW Info'!J937)</f>
        <v/>
      </c>
      <c r="C931" s="13" t="str">
        <f>IF('CPL Goal &amp; KW Info'!K937="","",'CPL Goal &amp; KW Info'!K937)</f>
        <v/>
      </c>
      <c r="D931" s="28" t="str">
        <f>IF('CPL Goal &amp; KW Info'!L937="","",'CPL Goal &amp; KW Info'!L937)</f>
        <v/>
      </c>
      <c r="E931" s="13" t="str">
        <f>IF('CPL Goal &amp; KW Info'!M937="","",'CPL Goal &amp; KW Info'!M937)</f>
        <v/>
      </c>
      <c r="F931" s="13" t="str">
        <f>IF('CPL Goal &amp; KW Info'!N937="","",'CPL Goal &amp; KW Info'!N937)</f>
        <v/>
      </c>
      <c r="G931" s="13" t="str">
        <f>IF('CPL Goal &amp; KW Info'!O937="","",'CPL Goal &amp; KW Info'!O937)</f>
        <v/>
      </c>
      <c r="H931" s="28" t="str">
        <f>IF('CPL Goal &amp; KW Info'!P937="","",'CPL Goal &amp; KW Info'!P937)</f>
        <v/>
      </c>
      <c r="I931" s="13" t="str">
        <f>IF('CPL Goal &amp; KW Info'!Q937="","",'CPL Goal &amp; KW Info'!Q937)</f>
        <v/>
      </c>
      <c r="J931" s="13" t="str">
        <f>IF('CPL Goal &amp; KW Info'!R937="","",'CPL Goal &amp; KW Info'!R937)</f>
        <v/>
      </c>
      <c r="K931" s="1" t="str">
        <f t="shared" si="67"/>
        <v/>
      </c>
      <c r="L931" s="21" t="str">
        <f t="shared" si="68"/>
        <v/>
      </c>
      <c r="M931" s="22" t="str">
        <f>IF(AND(I931&gt;0,J931&gt;4,K931&lt;'CPL Goal &amp; KW Info'!$B$5),'CPL Goal &amp; KW Info'!$C$5,IF(AND(I931&gt;0,J931&gt;4,K931&lt;'CPL Goal &amp; KW Info'!$B$6),'CPL Goal &amp; KW Info'!$C$6,IF(AND(I931&gt;0,J931&gt;4,K931&lt;'CPL Goal &amp; KW Info'!$B$7),'CPL Goal &amp; KW Info'!$C$7,IF(AND(I931&gt;0,J931&gt;4,K931&lt;'CPL Goal &amp; KW Info'!$B$8),'CPL Goal &amp; KW Info'!$C$8,IF(AND(I931&gt;0,J931&gt;4,K931&gt;'CPL Goal &amp; KW Info'!$B$11),'CPL Goal &amp; KW Info'!$C$11,IF(AND(I931&gt;0,J931&gt;4,K931&gt;'CPL Goal &amp; KW Info'!$B$10),'CPL Goal &amp; KW Info'!$C$10,IF(AND(I931&gt;0,J931&gt;4,K931&lt;'CPL Goal &amp; KW Info'!$B$10,K931&gt;'CPL Goal &amp; KW Info'!$B$8),'CPL Goal &amp; KW Info'!$C$9,IF(AND(I931&gt;0,J931&gt;2,K931&lt;'CPL Goal &amp; KW Info'!$B$15),'CPL Goal &amp; KW Info'!$C$15,IF(AND(I931&gt;0,J931&gt;2,K931&lt;'CPL Goal &amp; KW Info'!$B$16),'CPL Goal &amp; KW Info'!$C$16,IF(AND(I931&gt;0,J931&gt;2,K931&lt;'CPL Goal &amp; KW Info'!$B$17),'CPL Goal &amp; KW Info'!$C$17,IF(AND(I931&gt;0,J931&gt;2,K931&lt;'CPL Goal &amp; KW Info'!$B$18),'CPL Goal &amp; KW Info'!$C$18,IF(AND(I931&gt;0,J931&gt;2,K931&gt;'CPL Goal &amp; KW Info'!$B$21),'CPL Goal &amp; KW Info'!$C$21,IF(AND(I931&gt;0,J931&gt;2,K931&gt;'CPL Goal &amp; KW Info'!$B$20),'CPL Goal &amp; KW Info'!$C$20,IF(AND(I931&gt;0,J931&gt;2,K931&lt;'CPL Goal &amp; KW Info'!$B$20,K931&gt;'CPL Goal &amp; KW Info'!$B$18),'CPL Goal &amp; KW Info'!$C$19,IF(AND(I931&gt;0,J931&lt;2,K931&gt;'CPL Goal &amp; KW Info'!$B$28),'CPL Goal &amp; KW Info'!$C$28,IF(AND(I931&gt;0,J931&lt;2,K931&gt;'CPL Goal &amp; KW Info'!$B$27),'CPL Goal &amp; KW Info'!$C$27,IF(AND(I931&gt;0,J931&lt;2,K931&gt;'CPL Goal &amp; KW Info'!$B$26),'CPL Goal &amp; KW Info'!$C$26,IF(AND(I931&gt;0,J931&lt;2,K931&lt;'CPL Goal &amp; KW Info'!$B$26),'CPL Goal &amp; KW Info'!$C$25,IF(AND(I931&lt;1,J931&gt;4,H931&lt;'CPL Goal &amp; KW Info'!$E$5,L931&gt;5%),'CPL Goal &amp; KW Info'!$G$5,IF(AND(I931&lt;1,J931&gt;4,H931&lt;'CPL Goal &amp; KW Info'!$E$6,L931&gt;3%),'CPL Goal &amp; KW Info'!$G$6,IF(AND(I931&lt;1,J931&gt;4,H931&lt;'CPL Goal &amp; KW Info'!$E$7,L931&gt;5%),'CPL Goal &amp; KW Info'!$G$7,IF(AND(I931&lt;1,J931&gt;4,H931&lt;'CPL Goal &amp; KW Info'!$E$8,L931&gt;3%),'CPL Goal &amp; KW Info'!$G$8,IF(AND(I931&lt;1,J931&gt;4,H931&gt;'CPL Goal &amp; KW Info'!$E$10),'CPL Goal &amp; KW Info'!$G$10,IF(AND(I931&lt;1,J931&gt;4,H931&gt;'CPL Goal &amp; KW Info'!$E$9),'CPL Goal &amp; KW Info'!$G$9,IF(AND(I931&lt;1,J931&gt;4,H931&lt;'CPL Goal &amp; KW Info'!$E$9,H931&gt;'CPL Goal &amp; KW Info'!$E$8),"0%",IF(AND(I931&lt;1,J931&gt;2,H931&lt;'CPL Goal &amp; KW Info'!$E$15,L931&gt;5%),'CPL Goal &amp; KW Info'!$G$15,IF(AND(I931&lt;1,J931&gt;2,H931&lt;'CPL Goal &amp; KW Info'!$E$16,L931&gt;3%),'CPL Goal &amp; KW Info'!$G$16,IF(AND(I931&lt;1,J931&gt;2,H931&lt;'CPL Goal &amp; KW Info'!$E$17,L931&gt;5%),'CPL Goal &amp; KW Info'!$G$17,IF(AND(I931&lt;1,J931&gt;2,H931&lt;'CPL Goal &amp; KW Info'!$E$18,L931&gt;3%),'CPL Goal &amp; KW Info'!$G$18,IF(AND(I931&lt;1,J931&gt;2,H931&gt;'CPL Goal &amp; KW Info'!$E$20),'CPL Goal &amp; KW Info'!$G$20,IF(AND(I931&lt;1,J931&gt;2,H931&gt;'CPL Goal &amp; KW Info'!$E$19),'CPL Goal &amp; KW Info'!$G$19,IF(AND(I931&lt;1,J931&gt;2,H931&lt;'CPL Goal &amp; KW Info'!$E$19,H931&gt;'CPL Goal &amp; KW Info'!$E$18),"0%",IF(AND(I931&lt;1,J931&lt;2,H931&gt;'CPL Goal &amp; KW Info'!$E$27),'CPL Goal &amp; KW Info'!$G$27,IF(AND(I931&lt;1,J931&lt;2,H931&gt;'CPL Goal &amp; KW Info'!$E$26),'CPL Goal &amp; KW Info'!$G$26,IF(AND(I931&lt;1,J931&lt;2,H931&gt;'CPL Goal &amp; KW Info'!$E$25),'CPL Goal &amp; KW Info'!$G$25,IF(AND(I931&lt;1,J931&lt;2,H931&gt;'CPL Goal &amp; KW Info'!$E$24),'CPL Goal &amp; KW Info'!$G$24,"0%"))))))))))))))))))))))))))))))))))))</f>
        <v>J4</v>
      </c>
      <c r="N931" s="22" t="e">
        <f t="shared" si="69"/>
        <v>#VALUE!</v>
      </c>
      <c r="O931" s="5" t="str">
        <f t="shared" si="70"/>
        <v/>
      </c>
      <c r="P931" s="1"/>
      <c r="Q931" s="6"/>
      <c r="R931" s="1"/>
    </row>
    <row r="932" spans="1:18">
      <c r="A932" s="13" t="str">
        <f>IF('CPL Goal &amp; KW Info'!I938="","",'CPL Goal &amp; KW Info'!I938)</f>
        <v/>
      </c>
      <c r="B932" s="13" t="str">
        <f>IF('CPL Goal &amp; KW Info'!J938="","",'CPL Goal &amp; KW Info'!J938)</f>
        <v/>
      </c>
      <c r="C932" s="13" t="str">
        <f>IF('CPL Goal &amp; KW Info'!K938="","",'CPL Goal &amp; KW Info'!K938)</f>
        <v/>
      </c>
      <c r="D932" s="28" t="str">
        <f>IF('CPL Goal &amp; KW Info'!L938="","",'CPL Goal &amp; KW Info'!L938)</f>
        <v/>
      </c>
      <c r="E932" s="13" t="str">
        <f>IF('CPL Goal &amp; KW Info'!M938="","",'CPL Goal &amp; KW Info'!M938)</f>
        <v/>
      </c>
      <c r="F932" s="13" t="str">
        <f>IF('CPL Goal &amp; KW Info'!N938="","",'CPL Goal &amp; KW Info'!N938)</f>
        <v/>
      </c>
      <c r="G932" s="13" t="str">
        <f>IF('CPL Goal &amp; KW Info'!O938="","",'CPL Goal &amp; KW Info'!O938)</f>
        <v/>
      </c>
      <c r="H932" s="28" t="str">
        <f>IF('CPL Goal &amp; KW Info'!P938="","",'CPL Goal &amp; KW Info'!P938)</f>
        <v/>
      </c>
      <c r="I932" s="13" t="str">
        <f>IF('CPL Goal &amp; KW Info'!Q938="","",'CPL Goal &amp; KW Info'!Q938)</f>
        <v/>
      </c>
      <c r="J932" s="13" t="str">
        <f>IF('CPL Goal &amp; KW Info'!R938="","",'CPL Goal &amp; KW Info'!R938)</f>
        <v/>
      </c>
      <c r="K932" s="1" t="str">
        <f t="shared" si="67"/>
        <v/>
      </c>
      <c r="L932" s="21" t="str">
        <f t="shared" si="68"/>
        <v/>
      </c>
      <c r="M932" s="22" t="str">
        <f>IF(AND(I932&gt;0,J932&gt;4,K932&lt;'CPL Goal &amp; KW Info'!$B$5),'CPL Goal &amp; KW Info'!$C$5,IF(AND(I932&gt;0,J932&gt;4,K932&lt;'CPL Goal &amp; KW Info'!$B$6),'CPL Goal &amp; KW Info'!$C$6,IF(AND(I932&gt;0,J932&gt;4,K932&lt;'CPL Goal &amp; KW Info'!$B$7),'CPL Goal &amp; KW Info'!$C$7,IF(AND(I932&gt;0,J932&gt;4,K932&lt;'CPL Goal &amp; KW Info'!$B$8),'CPL Goal &amp; KW Info'!$C$8,IF(AND(I932&gt;0,J932&gt;4,K932&gt;'CPL Goal &amp; KW Info'!$B$11),'CPL Goal &amp; KW Info'!$C$11,IF(AND(I932&gt;0,J932&gt;4,K932&gt;'CPL Goal &amp; KW Info'!$B$10),'CPL Goal &amp; KW Info'!$C$10,IF(AND(I932&gt;0,J932&gt;4,K932&lt;'CPL Goal &amp; KW Info'!$B$10,K932&gt;'CPL Goal &amp; KW Info'!$B$8),'CPL Goal &amp; KW Info'!$C$9,IF(AND(I932&gt;0,J932&gt;2,K932&lt;'CPL Goal &amp; KW Info'!$B$15),'CPL Goal &amp; KW Info'!$C$15,IF(AND(I932&gt;0,J932&gt;2,K932&lt;'CPL Goal &amp; KW Info'!$B$16),'CPL Goal &amp; KW Info'!$C$16,IF(AND(I932&gt;0,J932&gt;2,K932&lt;'CPL Goal &amp; KW Info'!$B$17),'CPL Goal &amp; KW Info'!$C$17,IF(AND(I932&gt;0,J932&gt;2,K932&lt;'CPL Goal &amp; KW Info'!$B$18),'CPL Goal &amp; KW Info'!$C$18,IF(AND(I932&gt;0,J932&gt;2,K932&gt;'CPL Goal &amp; KW Info'!$B$21),'CPL Goal &amp; KW Info'!$C$21,IF(AND(I932&gt;0,J932&gt;2,K932&gt;'CPL Goal &amp; KW Info'!$B$20),'CPL Goal &amp; KW Info'!$C$20,IF(AND(I932&gt;0,J932&gt;2,K932&lt;'CPL Goal &amp; KW Info'!$B$20,K932&gt;'CPL Goal &amp; KW Info'!$B$18),'CPL Goal &amp; KW Info'!$C$19,IF(AND(I932&gt;0,J932&lt;2,K932&gt;'CPL Goal &amp; KW Info'!$B$28),'CPL Goal &amp; KW Info'!$C$28,IF(AND(I932&gt;0,J932&lt;2,K932&gt;'CPL Goal &amp; KW Info'!$B$27),'CPL Goal &amp; KW Info'!$C$27,IF(AND(I932&gt;0,J932&lt;2,K932&gt;'CPL Goal &amp; KW Info'!$B$26),'CPL Goal &amp; KW Info'!$C$26,IF(AND(I932&gt;0,J932&lt;2,K932&lt;'CPL Goal &amp; KW Info'!$B$26),'CPL Goal &amp; KW Info'!$C$25,IF(AND(I932&lt;1,J932&gt;4,H932&lt;'CPL Goal &amp; KW Info'!$E$5,L932&gt;5%),'CPL Goal &amp; KW Info'!$G$5,IF(AND(I932&lt;1,J932&gt;4,H932&lt;'CPL Goal &amp; KW Info'!$E$6,L932&gt;3%),'CPL Goal &amp; KW Info'!$G$6,IF(AND(I932&lt;1,J932&gt;4,H932&lt;'CPL Goal &amp; KW Info'!$E$7,L932&gt;5%),'CPL Goal &amp; KW Info'!$G$7,IF(AND(I932&lt;1,J932&gt;4,H932&lt;'CPL Goal &amp; KW Info'!$E$8,L932&gt;3%),'CPL Goal &amp; KW Info'!$G$8,IF(AND(I932&lt;1,J932&gt;4,H932&gt;'CPL Goal &amp; KW Info'!$E$10),'CPL Goal &amp; KW Info'!$G$10,IF(AND(I932&lt;1,J932&gt;4,H932&gt;'CPL Goal &amp; KW Info'!$E$9),'CPL Goal &amp; KW Info'!$G$9,IF(AND(I932&lt;1,J932&gt;4,H932&lt;'CPL Goal &amp; KW Info'!$E$9,H932&gt;'CPL Goal &amp; KW Info'!$E$8),"0%",IF(AND(I932&lt;1,J932&gt;2,H932&lt;'CPL Goal &amp; KW Info'!$E$15,L932&gt;5%),'CPL Goal &amp; KW Info'!$G$15,IF(AND(I932&lt;1,J932&gt;2,H932&lt;'CPL Goal &amp; KW Info'!$E$16,L932&gt;3%),'CPL Goal &amp; KW Info'!$G$16,IF(AND(I932&lt;1,J932&gt;2,H932&lt;'CPL Goal &amp; KW Info'!$E$17,L932&gt;5%),'CPL Goal &amp; KW Info'!$G$17,IF(AND(I932&lt;1,J932&gt;2,H932&lt;'CPL Goal &amp; KW Info'!$E$18,L932&gt;3%),'CPL Goal &amp; KW Info'!$G$18,IF(AND(I932&lt;1,J932&gt;2,H932&gt;'CPL Goal &amp; KW Info'!$E$20),'CPL Goal &amp; KW Info'!$G$20,IF(AND(I932&lt;1,J932&gt;2,H932&gt;'CPL Goal &amp; KW Info'!$E$19),'CPL Goal &amp; KW Info'!$G$19,IF(AND(I932&lt;1,J932&gt;2,H932&lt;'CPL Goal &amp; KW Info'!$E$19,H932&gt;'CPL Goal &amp; KW Info'!$E$18),"0%",IF(AND(I932&lt;1,J932&lt;2,H932&gt;'CPL Goal &amp; KW Info'!$E$27),'CPL Goal &amp; KW Info'!$G$27,IF(AND(I932&lt;1,J932&lt;2,H932&gt;'CPL Goal &amp; KW Info'!$E$26),'CPL Goal &amp; KW Info'!$G$26,IF(AND(I932&lt;1,J932&lt;2,H932&gt;'CPL Goal &amp; KW Info'!$E$25),'CPL Goal &amp; KW Info'!$G$25,IF(AND(I932&lt;1,J932&lt;2,H932&gt;'CPL Goal &amp; KW Info'!$E$24),'CPL Goal &amp; KW Info'!$G$24,"0%"))))))))))))))))))))))))))))))))))))</f>
        <v>J4</v>
      </c>
      <c r="N932" s="22" t="e">
        <f t="shared" si="69"/>
        <v>#VALUE!</v>
      </c>
      <c r="O932" s="5" t="str">
        <f t="shared" si="70"/>
        <v/>
      </c>
      <c r="P932" s="1"/>
      <c r="Q932" s="6"/>
      <c r="R932" s="1"/>
    </row>
    <row r="933" spans="1:18">
      <c r="A933" s="13" t="str">
        <f>IF('CPL Goal &amp; KW Info'!I939="","",'CPL Goal &amp; KW Info'!I939)</f>
        <v/>
      </c>
      <c r="B933" s="13" t="str">
        <f>IF('CPL Goal &amp; KW Info'!J939="","",'CPL Goal &amp; KW Info'!J939)</f>
        <v/>
      </c>
      <c r="C933" s="13" t="str">
        <f>IF('CPL Goal &amp; KW Info'!K939="","",'CPL Goal &amp; KW Info'!K939)</f>
        <v/>
      </c>
      <c r="D933" s="28" t="str">
        <f>IF('CPL Goal &amp; KW Info'!L939="","",'CPL Goal &amp; KW Info'!L939)</f>
        <v/>
      </c>
      <c r="E933" s="13" t="str">
        <f>IF('CPL Goal &amp; KW Info'!M939="","",'CPL Goal &amp; KW Info'!M939)</f>
        <v/>
      </c>
      <c r="F933" s="13" t="str">
        <f>IF('CPL Goal &amp; KW Info'!N939="","",'CPL Goal &amp; KW Info'!N939)</f>
        <v/>
      </c>
      <c r="G933" s="13" t="str">
        <f>IF('CPL Goal &amp; KW Info'!O939="","",'CPL Goal &amp; KW Info'!O939)</f>
        <v/>
      </c>
      <c r="H933" s="28" t="str">
        <f>IF('CPL Goal &amp; KW Info'!P939="","",'CPL Goal &amp; KW Info'!P939)</f>
        <v/>
      </c>
      <c r="I933" s="13" t="str">
        <f>IF('CPL Goal &amp; KW Info'!Q939="","",'CPL Goal &amp; KW Info'!Q939)</f>
        <v/>
      </c>
      <c r="J933" s="13" t="str">
        <f>IF('CPL Goal &amp; KW Info'!R939="","",'CPL Goal &amp; KW Info'!R939)</f>
        <v/>
      </c>
      <c r="K933" s="1" t="str">
        <f t="shared" si="67"/>
        <v/>
      </c>
      <c r="L933" s="21" t="str">
        <f t="shared" si="68"/>
        <v/>
      </c>
      <c r="M933" s="22" t="str">
        <f>IF(AND(I933&gt;0,J933&gt;4,K933&lt;'CPL Goal &amp; KW Info'!$B$5),'CPL Goal &amp; KW Info'!$C$5,IF(AND(I933&gt;0,J933&gt;4,K933&lt;'CPL Goal &amp; KW Info'!$B$6),'CPL Goal &amp; KW Info'!$C$6,IF(AND(I933&gt;0,J933&gt;4,K933&lt;'CPL Goal &amp; KW Info'!$B$7),'CPL Goal &amp; KW Info'!$C$7,IF(AND(I933&gt;0,J933&gt;4,K933&lt;'CPL Goal &amp; KW Info'!$B$8),'CPL Goal &amp; KW Info'!$C$8,IF(AND(I933&gt;0,J933&gt;4,K933&gt;'CPL Goal &amp; KW Info'!$B$11),'CPL Goal &amp; KW Info'!$C$11,IF(AND(I933&gt;0,J933&gt;4,K933&gt;'CPL Goal &amp; KW Info'!$B$10),'CPL Goal &amp; KW Info'!$C$10,IF(AND(I933&gt;0,J933&gt;4,K933&lt;'CPL Goal &amp; KW Info'!$B$10,K933&gt;'CPL Goal &amp; KW Info'!$B$8),'CPL Goal &amp; KW Info'!$C$9,IF(AND(I933&gt;0,J933&gt;2,K933&lt;'CPL Goal &amp; KW Info'!$B$15),'CPL Goal &amp; KW Info'!$C$15,IF(AND(I933&gt;0,J933&gt;2,K933&lt;'CPL Goal &amp; KW Info'!$B$16),'CPL Goal &amp; KW Info'!$C$16,IF(AND(I933&gt;0,J933&gt;2,K933&lt;'CPL Goal &amp; KW Info'!$B$17),'CPL Goal &amp; KW Info'!$C$17,IF(AND(I933&gt;0,J933&gt;2,K933&lt;'CPL Goal &amp; KW Info'!$B$18),'CPL Goal &amp; KW Info'!$C$18,IF(AND(I933&gt;0,J933&gt;2,K933&gt;'CPL Goal &amp; KW Info'!$B$21),'CPL Goal &amp; KW Info'!$C$21,IF(AND(I933&gt;0,J933&gt;2,K933&gt;'CPL Goal &amp; KW Info'!$B$20),'CPL Goal &amp; KW Info'!$C$20,IF(AND(I933&gt;0,J933&gt;2,K933&lt;'CPL Goal &amp; KW Info'!$B$20,K933&gt;'CPL Goal &amp; KW Info'!$B$18),'CPL Goal &amp; KW Info'!$C$19,IF(AND(I933&gt;0,J933&lt;2,K933&gt;'CPL Goal &amp; KW Info'!$B$28),'CPL Goal &amp; KW Info'!$C$28,IF(AND(I933&gt;0,J933&lt;2,K933&gt;'CPL Goal &amp; KW Info'!$B$27),'CPL Goal &amp; KW Info'!$C$27,IF(AND(I933&gt;0,J933&lt;2,K933&gt;'CPL Goal &amp; KW Info'!$B$26),'CPL Goal &amp; KW Info'!$C$26,IF(AND(I933&gt;0,J933&lt;2,K933&lt;'CPL Goal &amp; KW Info'!$B$26),'CPL Goal &amp; KW Info'!$C$25,IF(AND(I933&lt;1,J933&gt;4,H933&lt;'CPL Goal &amp; KW Info'!$E$5,L933&gt;5%),'CPL Goal &amp; KW Info'!$G$5,IF(AND(I933&lt;1,J933&gt;4,H933&lt;'CPL Goal &amp; KW Info'!$E$6,L933&gt;3%),'CPL Goal &amp; KW Info'!$G$6,IF(AND(I933&lt;1,J933&gt;4,H933&lt;'CPL Goal &amp; KW Info'!$E$7,L933&gt;5%),'CPL Goal &amp; KW Info'!$G$7,IF(AND(I933&lt;1,J933&gt;4,H933&lt;'CPL Goal &amp; KW Info'!$E$8,L933&gt;3%),'CPL Goal &amp; KW Info'!$G$8,IF(AND(I933&lt;1,J933&gt;4,H933&gt;'CPL Goal &amp; KW Info'!$E$10),'CPL Goal &amp; KW Info'!$G$10,IF(AND(I933&lt;1,J933&gt;4,H933&gt;'CPL Goal &amp; KW Info'!$E$9),'CPL Goal &amp; KW Info'!$G$9,IF(AND(I933&lt;1,J933&gt;4,H933&lt;'CPL Goal &amp; KW Info'!$E$9,H933&gt;'CPL Goal &amp; KW Info'!$E$8),"0%",IF(AND(I933&lt;1,J933&gt;2,H933&lt;'CPL Goal &amp; KW Info'!$E$15,L933&gt;5%),'CPL Goal &amp; KW Info'!$G$15,IF(AND(I933&lt;1,J933&gt;2,H933&lt;'CPL Goal &amp; KW Info'!$E$16,L933&gt;3%),'CPL Goal &amp; KW Info'!$G$16,IF(AND(I933&lt;1,J933&gt;2,H933&lt;'CPL Goal &amp; KW Info'!$E$17,L933&gt;5%),'CPL Goal &amp; KW Info'!$G$17,IF(AND(I933&lt;1,J933&gt;2,H933&lt;'CPL Goal &amp; KW Info'!$E$18,L933&gt;3%),'CPL Goal &amp; KW Info'!$G$18,IF(AND(I933&lt;1,J933&gt;2,H933&gt;'CPL Goal &amp; KW Info'!$E$20),'CPL Goal &amp; KW Info'!$G$20,IF(AND(I933&lt;1,J933&gt;2,H933&gt;'CPL Goal &amp; KW Info'!$E$19),'CPL Goal &amp; KW Info'!$G$19,IF(AND(I933&lt;1,J933&gt;2,H933&lt;'CPL Goal &amp; KW Info'!$E$19,H933&gt;'CPL Goal &amp; KW Info'!$E$18),"0%",IF(AND(I933&lt;1,J933&lt;2,H933&gt;'CPL Goal &amp; KW Info'!$E$27),'CPL Goal &amp; KW Info'!$G$27,IF(AND(I933&lt;1,J933&lt;2,H933&gt;'CPL Goal &amp; KW Info'!$E$26),'CPL Goal &amp; KW Info'!$G$26,IF(AND(I933&lt;1,J933&lt;2,H933&gt;'CPL Goal &amp; KW Info'!$E$25),'CPL Goal &amp; KW Info'!$G$25,IF(AND(I933&lt;1,J933&lt;2,H933&gt;'CPL Goal &amp; KW Info'!$E$24),'CPL Goal &amp; KW Info'!$G$24,"0%"))))))))))))))))))))))))))))))))))))</f>
        <v>J4</v>
      </c>
      <c r="N933" s="22" t="e">
        <f t="shared" si="69"/>
        <v>#VALUE!</v>
      </c>
      <c r="O933" s="5" t="str">
        <f t="shared" si="70"/>
        <v/>
      </c>
      <c r="P933" s="1"/>
      <c r="Q933" s="6"/>
      <c r="R933" s="1"/>
    </row>
    <row r="934" spans="1:18">
      <c r="A934" s="13" t="str">
        <f>IF('CPL Goal &amp; KW Info'!I940="","",'CPL Goal &amp; KW Info'!I940)</f>
        <v/>
      </c>
      <c r="B934" s="13" t="str">
        <f>IF('CPL Goal &amp; KW Info'!J940="","",'CPL Goal &amp; KW Info'!J940)</f>
        <v/>
      </c>
      <c r="C934" s="13" t="str">
        <f>IF('CPL Goal &amp; KW Info'!K940="","",'CPL Goal &amp; KW Info'!K940)</f>
        <v/>
      </c>
      <c r="D934" s="28" t="str">
        <f>IF('CPL Goal &amp; KW Info'!L940="","",'CPL Goal &amp; KW Info'!L940)</f>
        <v/>
      </c>
      <c r="E934" s="13" t="str">
        <f>IF('CPL Goal &amp; KW Info'!M940="","",'CPL Goal &amp; KW Info'!M940)</f>
        <v/>
      </c>
      <c r="F934" s="13" t="str">
        <f>IF('CPL Goal &amp; KW Info'!N940="","",'CPL Goal &amp; KW Info'!N940)</f>
        <v/>
      </c>
      <c r="G934" s="13" t="str">
        <f>IF('CPL Goal &amp; KW Info'!O940="","",'CPL Goal &amp; KW Info'!O940)</f>
        <v/>
      </c>
      <c r="H934" s="28" t="str">
        <f>IF('CPL Goal &amp; KW Info'!P940="","",'CPL Goal &amp; KW Info'!P940)</f>
        <v/>
      </c>
      <c r="I934" s="13" t="str">
        <f>IF('CPL Goal &amp; KW Info'!Q940="","",'CPL Goal &amp; KW Info'!Q940)</f>
        <v/>
      </c>
      <c r="J934" s="13" t="str">
        <f>IF('CPL Goal &amp; KW Info'!R940="","",'CPL Goal &amp; KW Info'!R940)</f>
        <v/>
      </c>
      <c r="K934" s="1" t="str">
        <f t="shared" si="67"/>
        <v/>
      </c>
      <c r="L934" s="21" t="str">
        <f t="shared" si="68"/>
        <v/>
      </c>
      <c r="M934" s="22" t="str">
        <f>IF(AND(I934&gt;0,J934&gt;4,K934&lt;'CPL Goal &amp; KW Info'!$B$5),'CPL Goal &amp; KW Info'!$C$5,IF(AND(I934&gt;0,J934&gt;4,K934&lt;'CPL Goal &amp; KW Info'!$B$6),'CPL Goal &amp; KW Info'!$C$6,IF(AND(I934&gt;0,J934&gt;4,K934&lt;'CPL Goal &amp; KW Info'!$B$7),'CPL Goal &amp; KW Info'!$C$7,IF(AND(I934&gt;0,J934&gt;4,K934&lt;'CPL Goal &amp; KW Info'!$B$8),'CPL Goal &amp; KW Info'!$C$8,IF(AND(I934&gt;0,J934&gt;4,K934&gt;'CPL Goal &amp; KW Info'!$B$11),'CPL Goal &amp; KW Info'!$C$11,IF(AND(I934&gt;0,J934&gt;4,K934&gt;'CPL Goal &amp; KW Info'!$B$10),'CPL Goal &amp; KW Info'!$C$10,IF(AND(I934&gt;0,J934&gt;4,K934&lt;'CPL Goal &amp; KW Info'!$B$10,K934&gt;'CPL Goal &amp; KW Info'!$B$8),'CPL Goal &amp; KW Info'!$C$9,IF(AND(I934&gt;0,J934&gt;2,K934&lt;'CPL Goal &amp; KW Info'!$B$15),'CPL Goal &amp; KW Info'!$C$15,IF(AND(I934&gt;0,J934&gt;2,K934&lt;'CPL Goal &amp; KW Info'!$B$16),'CPL Goal &amp; KW Info'!$C$16,IF(AND(I934&gt;0,J934&gt;2,K934&lt;'CPL Goal &amp; KW Info'!$B$17),'CPL Goal &amp; KW Info'!$C$17,IF(AND(I934&gt;0,J934&gt;2,K934&lt;'CPL Goal &amp; KW Info'!$B$18),'CPL Goal &amp; KW Info'!$C$18,IF(AND(I934&gt;0,J934&gt;2,K934&gt;'CPL Goal &amp; KW Info'!$B$21),'CPL Goal &amp; KW Info'!$C$21,IF(AND(I934&gt;0,J934&gt;2,K934&gt;'CPL Goal &amp; KW Info'!$B$20),'CPL Goal &amp; KW Info'!$C$20,IF(AND(I934&gt;0,J934&gt;2,K934&lt;'CPL Goal &amp; KW Info'!$B$20,K934&gt;'CPL Goal &amp; KW Info'!$B$18),'CPL Goal &amp; KW Info'!$C$19,IF(AND(I934&gt;0,J934&lt;2,K934&gt;'CPL Goal &amp; KW Info'!$B$28),'CPL Goal &amp; KW Info'!$C$28,IF(AND(I934&gt;0,J934&lt;2,K934&gt;'CPL Goal &amp; KW Info'!$B$27),'CPL Goal &amp; KW Info'!$C$27,IF(AND(I934&gt;0,J934&lt;2,K934&gt;'CPL Goal &amp; KW Info'!$B$26),'CPL Goal &amp; KW Info'!$C$26,IF(AND(I934&gt;0,J934&lt;2,K934&lt;'CPL Goal &amp; KW Info'!$B$26),'CPL Goal &amp; KW Info'!$C$25,IF(AND(I934&lt;1,J934&gt;4,H934&lt;'CPL Goal &amp; KW Info'!$E$5,L934&gt;5%),'CPL Goal &amp; KW Info'!$G$5,IF(AND(I934&lt;1,J934&gt;4,H934&lt;'CPL Goal &amp; KW Info'!$E$6,L934&gt;3%),'CPL Goal &amp; KW Info'!$G$6,IF(AND(I934&lt;1,J934&gt;4,H934&lt;'CPL Goal &amp; KW Info'!$E$7,L934&gt;5%),'CPL Goal &amp; KW Info'!$G$7,IF(AND(I934&lt;1,J934&gt;4,H934&lt;'CPL Goal &amp; KW Info'!$E$8,L934&gt;3%),'CPL Goal &amp; KW Info'!$G$8,IF(AND(I934&lt;1,J934&gt;4,H934&gt;'CPL Goal &amp; KW Info'!$E$10),'CPL Goal &amp; KW Info'!$G$10,IF(AND(I934&lt;1,J934&gt;4,H934&gt;'CPL Goal &amp; KW Info'!$E$9),'CPL Goal &amp; KW Info'!$G$9,IF(AND(I934&lt;1,J934&gt;4,H934&lt;'CPL Goal &amp; KW Info'!$E$9,H934&gt;'CPL Goal &amp; KW Info'!$E$8),"0%",IF(AND(I934&lt;1,J934&gt;2,H934&lt;'CPL Goal &amp; KW Info'!$E$15,L934&gt;5%),'CPL Goal &amp; KW Info'!$G$15,IF(AND(I934&lt;1,J934&gt;2,H934&lt;'CPL Goal &amp; KW Info'!$E$16,L934&gt;3%),'CPL Goal &amp; KW Info'!$G$16,IF(AND(I934&lt;1,J934&gt;2,H934&lt;'CPL Goal &amp; KW Info'!$E$17,L934&gt;5%),'CPL Goal &amp; KW Info'!$G$17,IF(AND(I934&lt;1,J934&gt;2,H934&lt;'CPL Goal &amp; KW Info'!$E$18,L934&gt;3%),'CPL Goal &amp; KW Info'!$G$18,IF(AND(I934&lt;1,J934&gt;2,H934&gt;'CPL Goal &amp; KW Info'!$E$20),'CPL Goal &amp; KW Info'!$G$20,IF(AND(I934&lt;1,J934&gt;2,H934&gt;'CPL Goal &amp; KW Info'!$E$19),'CPL Goal &amp; KW Info'!$G$19,IF(AND(I934&lt;1,J934&gt;2,H934&lt;'CPL Goal &amp; KW Info'!$E$19,H934&gt;'CPL Goal &amp; KW Info'!$E$18),"0%",IF(AND(I934&lt;1,J934&lt;2,H934&gt;'CPL Goal &amp; KW Info'!$E$27),'CPL Goal &amp; KW Info'!$G$27,IF(AND(I934&lt;1,J934&lt;2,H934&gt;'CPL Goal &amp; KW Info'!$E$26),'CPL Goal &amp; KW Info'!$G$26,IF(AND(I934&lt;1,J934&lt;2,H934&gt;'CPL Goal &amp; KW Info'!$E$25),'CPL Goal &amp; KW Info'!$G$25,IF(AND(I934&lt;1,J934&lt;2,H934&gt;'CPL Goal &amp; KW Info'!$E$24),'CPL Goal &amp; KW Info'!$G$24,"0%"))))))))))))))))))))))))))))))))))))</f>
        <v>J4</v>
      </c>
      <c r="N934" s="22" t="e">
        <f t="shared" si="69"/>
        <v>#VALUE!</v>
      </c>
      <c r="O934" s="5" t="str">
        <f t="shared" si="70"/>
        <v/>
      </c>
      <c r="P934" s="1"/>
      <c r="Q934" s="6"/>
      <c r="R934" s="1"/>
    </row>
    <row r="935" spans="1:18">
      <c r="A935" s="13" t="str">
        <f>IF('CPL Goal &amp; KW Info'!I941="","",'CPL Goal &amp; KW Info'!I941)</f>
        <v/>
      </c>
      <c r="B935" s="13" t="str">
        <f>IF('CPL Goal &amp; KW Info'!J941="","",'CPL Goal &amp; KW Info'!J941)</f>
        <v/>
      </c>
      <c r="C935" s="13" t="str">
        <f>IF('CPL Goal &amp; KW Info'!K941="","",'CPL Goal &amp; KW Info'!K941)</f>
        <v/>
      </c>
      <c r="D935" s="28" t="str">
        <f>IF('CPL Goal &amp; KW Info'!L941="","",'CPL Goal &amp; KW Info'!L941)</f>
        <v/>
      </c>
      <c r="E935" s="13" t="str">
        <f>IF('CPL Goal &amp; KW Info'!M941="","",'CPL Goal &amp; KW Info'!M941)</f>
        <v/>
      </c>
      <c r="F935" s="13" t="str">
        <f>IF('CPL Goal &amp; KW Info'!N941="","",'CPL Goal &amp; KW Info'!N941)</f>
        <v/>
      </c>
      <c r="G935" s="13" t="str">
        <f>IF('CPL Goal &amp; KW Info'!O941="","",'CPL Goal &amp; KW Info'!O941)</f>
        <v/>
      </c>
      <c r="H935" s="28" t="str">
        <f>IF('CPL Goal &amp; KW Info'!P941="","",'CPL Goal &amp; KW Info'!P941)</f>
        <v/>
      </c>
      <c r="I935" s="13" t="str">
        <f>IF('CPL Goal &amp; KW Info'!Q941="","",'CPL Goal &amp; KW Info'!Q941)</f>
        <v/>
      </c>
      <c r="J935" s="13" t="str">
        <f>IF('CPL Goal &amp; KW Info'!R941="","",'CPL Goal &amp; KW Info'!R941)</f>
        <v/>
      </c>
      <c r="K935" s="1" t="str">
        <f t="shared" si="67"/>
        <v/>
      </c>
      <c r="L935" s="21" t="str">
        <f t="shared" si="68"/>
        <v/>
      </c>
      <c r="M935" s="22" t="str">
        <f>IF(AND(I935&gt;0,J935&gt;4,K935&lt;'CPL Goal &amp; KW Info'!$B$5),'CPL Goal &amp; KW Info'!$C$5,IF(AND(I935&gt;0,J935&gt;4,K935&lt;'CPL Goal &amp; KW Info'!$B$6),'CPL Goal &amp; KW Info'!$C$6,IF(AND(I935&gt;0,J935&gt;4,K935&lt;'CPL Goal &amp; KW Info'!$B$7),'CPL Goal &amp; KW Info'!$C$7,IF(AND(I935&gt;0,J935&gt;4,K935&lt;'CPL Goal &amp; KW Info'!$B$8),'CPL Goal &amp; KW Info'!$C$8,IF(AND(I935&gt;0,J935&gt;4,K935&gt;'CPL Goal &amp; KW Info'!$B$11),'CPL Goal &amp; KW Info'!$C$11,IF(AND(I935&gt;0,J935&gt;4,K935&gt;'CPL Goal &amp; KW Info'!$B$10),'CPL Goal &amp; KW Info'!$C$10,IF(AND(I935&gt;0,J935&gt;4,K935&lt;'CPL Goal &amp; KW Info'!$B$10,K935&gt;'CPL Goal &amp; KW Info'!$B$8),'CPL Goal &amp; KW Info'!$C$9,IF(AND(I935&gt;0,J935&gt;2,K935&lt;'CPL Goal &amp; KW Info'!$B$15),'CPL Goal &amp; KW Info'!$C$15,IF(AND(I935&gt;0,J935&gt;2,K935&lt;'CPL Goal &amp; KW Info'!$B$16),'CPL Goal &amp; KW Info'!$C$16,IF(AND(I935&gt;0,J935&gt;2,K935&lt;'CPL Goal &amp; KW Info'!$B$17),'CPL Goal &amp; KW Info'!$C$17,IF(AND(I935&gt;0,J935&gt;2,K935&lt;'CPL Goal &amp; KW Info'!$B$18),'CPL Goal &amp; KW Info'!$C$18,IF(AND(I935&gt;0,J935&gt;2,K935&gt;'CPL Goal &amp; KW Info'!$B$21),'CPL Goal &amp; KW Info'!$C$21,IF(AND(I935&gt;0,J935&gt;2,K935&gt;'CPL Goal &amp; KW Info'!$B$20),'CPL Goal &amp; KW Info'!$C$20,IF(AND(I935&gt;0,J935&gt;2,K935&lt;'CPL Goal &amp; KW Info'!$B$20,K935&gt;'CPL Goal &amp; KW Info'!$B$18),'CPL Goal &amp; KW Info'!$C$19,IF(AND(I935&gt;0,J935&lt;2,K935&gt;'CPL Goal &amp; KW Info'!$B$28),'CPL Goal &amp; KW Info'!$C$28,IF(AND(I935&gt;0,J935&lt;2,K935&gt;'CPL Goal &amp; KW Info'!$B$27),'CPL Goal &amp; KW Info'!$C$27,IF(AND(I935&gt;0,J935&lt;2,K935&gt;'CPL Goal &amp; KW Info'!$B$26),'CPL Goal &amp; KW Info'!$C$26,IF(AND(I935&gt;0,J935&lt;2,K935&lt;'CPL Goal &amp; KW Info'!$B$26),'CPL Goal &amp; KW Info'!$C$25,IF(AND(I935&lt;1,J935&gt;4,H935&lt;'CPL Goal &amp; KW Info'!$E$5,L935&gt;5%),'CPL Goal &amp; KW Info'!$G$5,IF(AND(I935&lt;1,J935&gt;4,H935&lt;'CPL Goal &amp; KW Info'!$E$6,L935&gt;3%),'CPL Goal &amp; KW Info'!$G$6,IF(AND(I935&lt;1,J935&gt;4,H935&lt;'CPL Goal &amp; KW Info'!$E$7,L935&gt;5%),'CPL Goal &amp; KW Info'!$G$7,IF(AND(I935&lt;1,J935&gt;4,H935&lt;'CPL Goal &amp; KW Info'!$E$8,L935&gt;3%),'CPL Goal &amp; KW Info'!$G$8,IF(AND(I935&lt;1,J935&gt;4,H935&gt;'CPL Goal &amp; KW Info'!$E$10),'CPL Goal &amp; KW Info'!$G$10,IF(AND(I935&lt;1,J935&gt;4,H935&gt;'CPL Goal &amp; KW Info'!$E$9),'CPL Goal &amp; KW Info'!$G$9,IF(AND(I935&lt;1,J935&gt;4,H935&lt;'CPL Goal &amp; KW Info'!$E$9,H935&gt;'CPL Goal &amp; KW Info'!$E$8),"0%",IF(AND(I935&lt;1,J935&gt;2,H935&lt;'CPL Goal &amp; KW Info'!$E$15,L935&gt;5%),'CPL Goal &amp; KW Info'!$G$15,IF(AND(I935&lt;1,J935&gt;2,H935&lt;'CPL Goal &amp; KW Info'!$E$16,L935&gt;3%),'CPL Goal &amp; KW Info'!$G$16,IF(AND(I935&lt;1,J935&gt;2,H935&lt;'CPL Goal &amp; KW Info'!$E$17,L935&gt;5%),'CPL Goal &amp; KW Info'!$G$17,IF(AND(I935&lt;1,J935&gt;2,H935&lt;'CPL Goal &amp; KW Info'!$E$18,L935&gt;3%),'CPL Goal &amp; KW Info'!$G$18,IF(AND(I935&lt;1,J935&gt;2,H935&gt;'CPL Goal &amp; KW Info'!$E$20),'CPL Goal &amp; KW Info'!$G$20,IF(AND(I935&lt;1,J935&gt;2,H935&gt;'CPL Goal &amp; KW Info'!$E$19),'CPL Goal &amp; KW Info'!$G$19,IF(AND(I935&lt;1,J935&gt;2,H935&lt;'CPL Goal &amp; KW Info'!$E$19,H935&gt;'CPL Goal &amp; KW Info'!$E$18),"0%",IF(AND(I935&lt;1,J935&lt;2,H935&gt;'CPL Goal &amp; KW Info'!$E$27),'CPL Goal &amp; KW Info'!$G$27,IF(AND(I935&lt;1,J935&lt;2,H935&gt;'CPL Goal &amp; KW Info'!$E$26),'CPL Goal &amp; KW Info'!$G$26,IF(AND(I935&lt;1,J935&lt;2,H935&gt;'CPL Goal &amp; KW Info'!$E$25),'CPL Goal &amp; KW Info'!$G$25,IF(AND(I935&lt;1,J935&lt;2,H935&gt;'CPL Goal &amp; KW Info'!$E$24),'CPL Goal &amp; KW Info'!$G$24,"0%"))))))))))))))))))))))))))))))))))))</f>
        <v>J4</v>
      </c>
      <c r="N935" s="22" t="e">
        <f t="shared" si="69"/>
        <v>#VALUE!</v>
      </c>
      <c r="O935" s="5" t="str">
        <f t="shared" si="70"/>
        <v/>
      </c>
      <c r="P935" s="1"/>
      <c r="Q935" s="6"/>
      <c r="R935" s="1"/>
    </row>
    <row r="936" spans="1:18">
      <c r="A936" s="13" t="str">
        <f>IF('CPL Goal &amp; KW Info'!I942="","",'CPL Goal &amp; KW Info'!I942)</f>
        <v/>
      </c>
      <c r="B936" s="13" t="str">
        <f>IF('CPL Goal &amp; KW Info'!J942="","",'CPL Goal &amp; KW Info'!J942)</f>
        <v/>
      </c>
      <c r="C936" s="13" t="str">
        <f>IF('CPL Goal &amp; KW Info'!K942="","",'CPL Goal &amp; KW Info'!K942)</f>
        <v/>
      </c>
      <c r="D936" s="28" t="str">
        <f>IF('CPL Goal &amp; KW Info'!L942="","",'CPL Goal &amp; KW Info'!L942)</f>
        <v/>
      </c>
      <c r="E936" s="13" t="str">
        <f>IF('CPL Goal &amp; KW Info'!M942="","",'CPL Goal &amp; KW Info'!M942)</f>
        <v/>
      </c>
      <c r="F936" s="13" t="str">
        <f>IF('CPL Goal &amp; KW Info'!N942="","",'CPL Goal &amp; KW Info'!N942)</f>
        <v/>
      </c>
      <c r="G936" s="13" t="str">
        <f>IF('CPL Goal &amp; KW Info'!O942="","",'CPL Goal &amp; KW Info'!O942)</f>
        <v/>
      </c>
      <c r="H936" s="28" t="str">
        <f>IF('CPL Goal &amp; KW Info'!P942="","",'CPL Goal &amp; KW Info'!P942)</f>
        <v/>
      </c>
      <c r="I936" s="13" t="str">
        <f>IF('CPL Goal &amp; KW Info'!Q942="","",'CPL Goal &amp; KW Info'!Q942)</f>
        <v/>
      </c>
      <c r="J936" s="13" t="str">
        <f>IF('CPL Goal &amp; KW Info'!R942="","",'CPL Goal &amp; KW Info'!R942)</f>
        <v/>
      </c>
      <c r="K936" s="1" t="str">
        <f t="shared" si="67"/>
        <v/>
      </c>
      <c r="L936" s="21" t="str">
        <f t="shared" si="68"/>
        <v/>
      </c>
      <c r="M936" s="22" t="str">
        <f>IF(AND(I936&gt;0,J936&gt;4,K936&lt;'CPL Goal &amp; KW Info'!$B$5),'CPL Goal &amp; KW Info'!$C$5,IF(AND(I936&gt;0,J936&gt;4,K936&lt;'CPL Goal &amp; KW Info'!$B$6),'CPL Goal &amp; KW Info'!$C$6,IF(AND(I936&gt;0,J936&gt;4,K936&lt;'CPL Goal &amp; KW Info'!$B$7),'CPL Goal &amp; KW Info'!$C$7,IF(AND(I936&gt;0,J936&gt;4,K936&lt;'CPL Goal &amp; KW Info'!$B$8),'CPL Goal &amp; KW Info'!$C$8,IF(AND(I936&gt;0,J936&gt;4,K936&gt;'CPL Goal &amp; KW Info'!$B$11),'CPL Goal &amp; KW Info'!$C$11,IF(AND(I936&gt;0,J936&gt;4,K936&gt;'CPL Goal &amp; KW Info'!$B$10),'CPL Goal &amp; KW Info'!$C$10,IF(AND(I936&gt;0,J936&gt;4,K936&lt;'CPL Goal &amp; KW Info'!$B$10,K936&gt;'CPL Goal &amp; KW Info'!$B$8),'CPL Goal &amp; KW Info'!$C$9,IF(AND(I936&gt;0,J936&gt;2,K936&lt;'CPL Goal &amp; KW Info'!$B$15),'CPL Goal &amp; KW Info'!$C$15,IF(AND(I936&gt;0,J936&gt;2,K936&lt;'CPL Goal &amp; KW Info'!$B$16),'CPL Goal &amp; KW Info'!$C$16,IF(AND(I936&gt;0,J936&gt;2,K936&lt;'CPL Goal &amp; KW Info'!$B$17),'CPL Goal &amp; KW Info'!$C$17,IF(AND(I936&gt;0,J936&gt;2,K936&lt;'CPL Goal &amp; KW Info'!$B$18),'CPL Goal &amp; KW Info'!$C$18,IF(AND(I936&gt;0,J936&gt;2,K936&gt;'CPL Goal &amp; KW Info'!$B$21),'CPL Goal &amp; KW Info'!$C$21,IF(AND(I936&gt;0,J936&gt;2,K936&gt;'CPL Goal &amp; KW Info'!$B$20),'CPL Goal &amp; KW Info'!$C$20,IF(AND(I936&gt;0,J936&gt;2,K936&lt;'CPL Goal &amp; KW Info'!$B$20,K936&gt;'CPL Goal &amp; KW Info'!$B$18),'CPL Goal &amp; KW Info'!$C$19,IF(AND(I936&gt;0,J936&lt;2,K936&gt;'CPL Goal &amp; KW Info'!$B$28),'CPL Goal &amp; KW Info'!$C$28,IF(AND(I936&gt;0,J936&lt;2,K936&gt;'CPL Goal &amp; KW Info'!$B$27),'CPL Goal &amp; KW Info'!$C$27,IF(AND(I936&gt;0,J936&lt;2,K936&gt;'CPL Goal &amp; KW Info'!$B$26),'CPL Goal &amp; KW Info'!$C$26,IF(AND(I936&gt;0,J936&lt;2,K936&lt;'CPL Goal &amp; KW Info'!$B$26),'CPL Goal &amp; KW Info'!$C$25,IF(AND(I936&lt;1,J936&gt;4,H936&lt;'CPL Goal &amp; KW Info'!$E$5,L936&gt;5%),'CPL Goal &amp; KW Info'!$G$5,IF(AND(I936&lt;1,J936&gt;4,H936&lt;'CPL Goal &amp; KW Info'!$E$6,L936&gt;3%),'CPL Goal &amp; KW Info'!$G$6,IF(AND(I936&lt;1,J936&gt;4,H936&lt;'CPL Goal &amp; KW Info'!$E$7,L936&gt;5%),'CPL Goal &amp; KW Info'!$G$7,IF(AND(I936&lt;1,J936&gt;4,H936&lt;'CPL Goal &amp; KW Info'!$E$8,L936&gt;3%),'CPL Goal &amp; KW Info'!$G$8,IF(AND(I936&lt;1,J936&gt;4,H936&gt;'CPL Goal &amp; KW Info'!$E$10),'CPL Goal &amp; KW Info'!$G$10,IF(AND(I936&lt;1,J936&gt;4,H936&gt;'CPL Goal &amp; KW Info'!$E$9),'CPL Goal &amp; KW Info'!$G$9,IF(AND(I936&lt;1,J936&gt;4,H936&lt;'CPL Goal &amp; KW Info'!$E$9,H936&gt;'CPL Goal &amp; KW Info'!$E$8),"0%",IF(AND(I936&lt;1,J936&gt;2,H936&lt;'CPL Goal &amp; KW Info'!$E$15,L936&gt;5%),'CPL Goal &amp; KW Info'!$G$15,IF(AND(I936&lt;1,J936&gt;2,H936&lt;'CPL Goal &amp; KW Info'!$E$16,L936&gt;3%),'CPL Goal &amp; KW Info'!$G$16,IF(AND(I936&lt;1,J936&gt;2,H936&lt;'CPL Goal &amp; KW Info'!$E$17,L936&gt;5%),'CPL Goal &amp; KW Info'!$G$17,IF(AND(I936&lt;1,J936&gt;2,H936&lt;'CPL Goal &amp; KW Info'!$E$18,L936&gt;3%),'CPL Goal &amp; KW Info'!$G$18,IF(AND(I936&lt;1,J936&gt;2,H936&gt;'CPL Goal &amp; KW Info'!$E$20),'CPL Goal &amp; KW Info'!$G$20,IF(AND(I936&lt;1,J936&gt;2,H936&gt;'CPL Goal &amp; KW Info'!$E$19),'CPL Goal &amp; KW Info'!$G$19,IF(AND(I936&lt;1,J936&gt;2,H936&lt;'CPL Goal &amp; KW Info'!$E$19,H936&gt;'CPL Goal &amp; KW Info'!$E$18),"0%",IF(AND(I936&lt;1,J936&lt;2,H936&gt;'CPL Goal &amp; KW Info'!$E$27),'CPL Goal &amp; KW Info'!$G$27,IF(AND(I936&lt;1,J936&lt;2,H936&gt;'CPL Goal &amp; KW Info'!$E$26),'CPL Goal &amp; KW Info'!$G$26,IF(AND(I936&lt;1,J936&lt;2,H936&gt;'CPL Goal &amp; KW Info'!$E$25),'CPL Goal &amp; KW Info'!$G$25,IF(AND(I936&lt;1,J936&lt;2,H936&gt;'CPL Goal &amp; KW Info'!$E$24),'CPL Goal &amp; KW Info'!$G$24,"0%"))))))))))))))))))))))))))))))))))))</f>
        <v>J4</v>
      </c>
      <c r="N936" s="22" t="e">
        <f t="shared" si="69"/>
        <v>#VALUE!</v>
      </c>
      <c r="O936" s="5" t="str">
        <f t="shared" si="70"/>
        <v/>
      </c>
      <c r="P936" s="1"/>
      <c r="Q936" s="6"/>
      <c r="R936" s="1"/>
    </row>
    <row r="937" spans="1:18">
      <c r="A937" s="13" t="str">
        <f>IF('CPL Goal &amp; KW Info'!I943="","",'CPL Goal &amp; KW Info'!I943)</f>
        <v/>
      </c>
      <c r="B937" s="13" t="str">
        <f>IF('CPL Goal &amp; KW Info'!J943="","",'CPL Goal &amp; KW Info'!J943)</f>
        <v/>
      </c>
      <c r="C937" s="13" t="str">
        <f>IF('CPL Goal &amp; KW Info'!K943="","",'CPL Goal &amp; KW Info'!K943)</f>
        <v/>
      </c>
      <c r="D937" s="28" t="str">
        <f>IF('CPL Goal &amp; KW Info'!L943="","",'CPL Goal &amp; KW Info'!L943)</f>
        <v/>
      </c>
      <c r="E937" s="13" t="str">
        <f>IF('CPL Goal &amp; KW Info'!M943="","",'CPL Goal &amp; KW Info'!M943)</f>
        <v/>
      </c>
      <c r="F937" s="13" t="str">
        <f>IF('CPL Goal &amp; KW Info'!N943="","",'CPL Goal &amp; KW Info'!N943)</f>
        <v/>
      </c>
      <c r="G937" s="13" t="str">
        <f>IF('CPL Goal &amp; KW Info'!O943="","",'CPL Goal &amp; KW Info'!O943)</f>
        <v/>
      </c>
      <c r="H937" s="28" t="str">
        <f>IF('CPL Goal &amp; KW Info'!P943="","",'CPL Goal &amp; KW Info'!P943)</f>
        <v/>
      </c>
      <c r="I937" s="13" t="str">
        <f>IF('CPL Goal &amp; KW Info'!Q943="","",'CPL Goal &amp; KW Info'!Q943)</f>
        <v/>
      </c>
      <c r="J937" s="13" t="str">
        <f>IF('CPL Goal &amp; KW Info'!R943="","",'CPL Goal &amp; KW Info'!R943)</f>
        <v/>
      </c>
      <c r="K937" s="1" t="str">
        <f t="shared" si="67"/>
        <v/>
      </c>
      <c r="L937" s="21" t="str">
        <f t="shared" si="68"/>
        <v/>
      </c>
      <c r="M937" s="22" t="str">
        <f>IF(AND(I937&gt;0,J937&gt;4,K937&lt;'CPL Goal &amp; KW Info'!$B$5),'CPL Goal &amp; KW Info'!$C$5,IF(AND(I937&gt;0,J937&gt;4,K937&lt;'CPL Goal &amp; KW Info'!$B$6),'CPL Goal &amp; KW Info'!$C$6,IF(AND(I937&gt;0,J937&gt;4,K937&lt;'CPL Goal &amp; KW Info'!$B$7),'CPL Goal &amp; KW Info'!$C$7,IF(AND(I937&gt;0,J937&gt;4,K937&lt;'CPL Goal &amp; KW Info'!$B$8),'CPL Goal &amp; KW Info'!$C$8,IF(AND(I937&gt;0,J937&gt;4,K937&gt;'CPL Goal &amp; KW Info'!$B$11),'CPL Goal &amp; KW Info'!$C$11,IF(AND(I937&gt;0,J937&gt;4,K937&gt;'CPL Goal &amp; KW Info'!$B$10),'CPL Goal &amp; KW Info'!$C$10,IF(AND(I937&gt;0,J937&gt;4,K937&lt;'CPL Goal &amp; KW Info'!$B$10,K937&gt;'CPL Goal &amp; KW Info'!$B$8),'CPL Goal &amp; KW Info'!$C$9,IF(AND(I937&gt;0,J937&gt;2,K937&lt;'CPL Goal &amp; KW Info'!$B$15),'CPL Goal &amp; KW Info'!$C$15,IF(AND(I937&gt;0,J937&gt;2,K937&lt;'CPL Goal &amp; KW Info'!$B$16),'CPL Goal &amp; KW Info'!$C$16,IF(AND(I937&gt;0,J937&gt;2,K937&lt;'CPL Goal &amp; KW Info'!$B$17),'CPL Goal &amp; KW Info'!$C$17,IF(AND(I937&gt;0,J937&gt;2,K937&lt;'CPL Goal &amp; KW Info'!$B$18),'CPL Goal &amp; KW Info'!$C$18,IF(AND(I937&gt;0,J937&gt;2,K937&gt;'CPL Goal &amp; KW Info'!$B$21),'CPL Goal &amp; KW Info'!$C$21,IF(AND(I937&gt;0,J937&gt;2,K937&gt;'CPL Goal &amp; KW Info'!$B$20),'CPL Goal &amp; KW Info'!$C$20,IF(AND(I937&gt;0,J937&gt;2,K937&lt;'CPL Goal &amp; KW Info'!$B$20,K937&gt;'CPL Goal &amp; KW Info'!$B$18),'CPL Goal &amp; KW Info'!$C$19,IF(AND(I937&gt;0,J937&lt;2,K937&gt;'CPL Goal &amp; KW Info'!$B$28),'CPL Goal &amp; KW Info'!$C$28,IF(AND(I937&gt;0,J937&lt;2,K937&gt;'CPL Goal &amp; KW Info'!$B$27),'CPL Goal &amp; KW Info'!$C$27,IF(AND(I937&gt;0,J937&lt;2,K937&gt;'CPL Goal &amp; KW Info'!$B$26),'CPL Goal &amp; KW Info'!$C$26,IF(AND(I937&gt;0,J937&lt;2,K937&lt;'CPL Goal &amp; KW Info'!$B$26),'CPL Goal &amp; KW Info'!$C$25,IF(AND(I937&lt;1,J937&gt;4,H937&lt;'CPL Goal &amp; KW Info'!$E$5,L937&gt;5%),'CPL Goal &amp; KW Info'!$G$5,IF(AND(I937&lt;1,J937&gt;4,H937&lt;'CPL Goal &amp; KW Info'!$E$6,L937&gt;3%),'CPL Goal &amp; KW Info'!$G$6,IF(AND(I937&lt;1,J937&gt;4,H937&lt;'CPL Goal &amp; KW Info'!$E$7,L937&gt;5%),'CPL Goal &amp; KW Info'!$G$7,IF(AND(I937&lt;1,J937&gt;4,H937&lt;'CPL Goal &amp; KW Info'!$E$8,L937&gt;3%),'CPL Goal &amp; KW Info'!$G$8,IF(AND(I937&lt;1,J937&gt;4,H937&gt;'CPL Goal &amp; KW Info'!$E$10),'CPL Goal &amp; KW Info'!$G$10,IF(AND(I937&lt;1,J937&gt;4,H937&gt;'CPL Goal &amp; KW Info'!$E$9),'CPL Goal &amp; KW Info'!$G$9,IF(AND(I937&lt;1,J937&gt;4,H937&lt;'CPL Goal &amp; KW Info'!$E$9,H937&gt;'CPL Goal &amp; KW Info'!$E$8),"0%",IF(AND(I937&lt;1,J937&gt;2,H937&lt;'CPL Goal &amp; KW Info'!$E$15,L937&gt;5%),'CPL Goal &amp; KW Info'!$G$15,IF(AND(I937&lt;1,J937&gt;2,H937&lt;'CPL Goal &amp; KW Info'!$E$16,L937&gt;3%),'CPL Goal &amp; KW Info'!$G$16,IF(AND(I937&lt;1,J937&gt;2,H937&lt;'CPL Goal &amp; KW Info'!$E$17,L937&gt;5%),'CPL Goal &amp; KW Info'!$G$17,IF(AND(I937&lt;1,J937&gt;2,H937&lt;'CPL Goal &amp; KW Info'!$E$18,L937&gt;3%),'CPL Goal &amp; KW Info'!$G$18,IF(AND(I937&lt;1,J937&gt;2,H937&gt;'CPL Goal &amp; KW Info'!$E$20),'CPL Goal &amp; KW Info'!$G$20,IF(AND(I937&lt;1,J937&gt;2,H937&gt;'CPL Goal &amp; KW Info'!$E$19),'CPL Goal &amp; KW Info'!$G$19,IF(AND(I937&lt;1,J937&gt;2,H937&lt;'CPL Goal &amp; KW Info'!$E$19,H937&gt;'CPL Goal &amp; KW Info'!$E$18),"0%",IF(AND(I937&lt;1,J937&lt;2,H937&gt;'CPL Goal &amp; KW Info'!$E$27),'CPL Goal &amp; KW Info'!$G$27,IF(AND(I937&lt;1,J937&lt;2,H937&gt;'CPL Goal &amp; KW Info'!$E$26),'CPL Goal &amp; KW Info'!$G$26,IF(AND(I937&lt;1,J937&lt;2,H937&gt;'CPL Goal &amp; KW Info'!$E$25),'CPL Goal &amp; KW Info'!$G$25,IF(AND(I937&lt;1,J937&lt;2,H937&gt;'CPL Goal &amp; KW Info'!$E$24),'CPL Goal &amp; KW Info'!$G$24,"0%"))))))))))))))))))))))))))))))))))))</f>
        <v>J4</v>
      </c>
      <c r="N937" s="22" t="e">
        <f t="shared" si="69"/>
        <v>#VALUE!</v>
      </c>
      <c r="O937" s="5" t="str">
        <f t="shared" si="70"/>
        <v/>
      </c>
      <c r="P937" s="1"/>
      <c r="Q937" s="6"/>
      <c r="R937" s="1"/>
    </row>
    <row r="938" spans="1:18">
      <c r="A938" s="13" t="str">
        <f>IF('CPL Goal &amp; KW Info'!I944="","",'CPL Goal &amp; KW Info'!I944)</f>
        <v/>
      </c>
      <c r="B938" s="13" t="str">
        <f>IF('CPL Goal &amp; KW Info'!J944="","",'CPL Goal &amp; KW Info'!J944)</f>
        <v/>
      </c>
      <c r="C938" s="13" t="str">
        <f>IF('CPL Goal &amp; KW Info'!K944="","",'CPL Goal &amp; KW Info'!K944)</f>
        <v/>
      </c>
      <c r="D938" s="28" t="str">
        <f>IF('CPL Goal &amp; KW Info'!L944="","",'CPL Goal &amp; KW Info'!L944)</f>
        <v/>
      </c>
      <c r="E938" s="13" t="str">
        <f>IF('CPL Goal &amp; KW Info'!M944="","",'CPL Goal &amp; KW Info'!M944)</f>
        <v/>
      </c>
      <c r="F938" s="13" t="str">
        <f>IF('CPL Goal &amp; KW Info'!N944="","",'CPL Goal &amp; KW Info'!N944)</f>
        <v/>
      </c>
      <c r="G938" s="13" t="str">
        <f>IF('CPL Goal &amp; KW Info'!O944="","",'CPL Goal &amp; KW Info'!O944)</f>
        <v/>
      </c>
      <c r="H938" s="28" t="str">
        <f>IF('CPL Goal &amp; KW Info'!P944="","",'CPL Goal &amp; KW Info'!P944)</f>
        <v/>
      </c>
      <c r="I938" s="13" t="str">
        <f>IF('CPL Goal &amp; KW Info'!Q944="","",'CPL Goal &amp; KW Info'!Q944)</f>
        <v/>
      </c>
      <c r="J938" s="13" t="str">
        <f>IF('CPL Goal &amp; KW Info'!R944="","",'CPL Goal &amp; KW Info'!R944)</f>
        <v/>
      </c>
      <c r="K938" s="1" t="str">
        <f t="shared" si="67"/>
        <v/>
      </c>
      <c r="L938" s="21" t="str">
        <f t="shared" si="68"/>
        <v/>
      </c>
      <c r="M938" s="22" t="str">
        <f>IF(AND(I938&gt;0,J938&gt;4,K938&lt;'CPL Goal &amp; KW Info'!$B$5),'CPL Goal &amp; KW Info'!$C$5,IF(AND(I938&gt;0,J938&gt;4,K938&lt;'CPL Goal &amp; KW Info'!$B$6),'CPL Goal &amp; KW Info'!$C$6,IF(AND(I938&gt;0,J938&gt;4,K938&lt;'CPL Goal &amp; KW Info'!$B$7),'CPL Goal &amp; KW Info'!$C$7,IF(AND(I938&gt;0,J938&gt;4,K938&lt;'CPL Goal &amp; KW Info'!$B$8),'CPL Goal &amp; KW Info'!$C$8,IF(AND(I938&gt;0,J938&gt;4,K938&gt;'CPL Goal &amp; KW Info'!$B$11),'CPL Goal &amp; KW Info'!$C$11,IF(AND(I938&gt;0,J938&gt;4,K938&gt;'CPL Goal &amp; KW Info'!$B$10),'CPL Goal &amp; KW Info'!$C$10,IF(AND(I938&gt;0,J938&gt;4,K938&lt;'CPL Goal &amp; KW Info'!$B$10,K938&gt;'CPL Goal &amp; KW Info'!$B$8),'CPL Goal &amp; KW Info'!$C$9,IF(AND(I938&gt;0,J938&gt;2,K938&lt;'CPL Goal &amp; KW Info'!$B$15),'CPL Goal &amp; KW Info'!$C$15,IF(AND(I938&gt;0,J938&gt;2,K938&lt;'CPL Goal &amp; KW Info'!$B$16),'CPL Goal &amp; KW Info'!$C$16,IF(AND(I938&gt;0,J938&gt;2,K938&lt;'CPL Goal &amp; KW Info'!$B$17),'CPL Goal &amp; KW Info'!$C$17,IF(AND(I938&gt;0,J938&gt;2,K938&lt;'CPL Goal &amp; KW Info'!$B$18),'CPL Goal &amp; KW Info'!$C$18,IF(AND(I938&gt;0,J938&gt;2,K938&gt;'CPL Goal &amp; KW Info'!$B$21),'CPL Goal &amp; KW Info'!$C$21,IF(AND(I938&gt;0,J938&gt;2,K938&gt;'CPL Goal &amp; KW Info'!$B$20),'CPL Goal &amp; KW Info'!$C$20,IF(AND(I938&gt;0,J938&gt;2,K938&lt;'CPL Goal &amp; KW Info'!$B$20,K938&gt;'CPL Goal &amp; KW Info'!$B$18),'CPL Goal &amp; KW Info'!$C$19,IF(AND(I938&gt;0,J938&lt;2,K938&gt;'CPL Goal &amp; KW Info'!$B$28),'CPL Goal &amp; KW Info'!$C$28,IF(AND(I938&gt;0,J938&lt;2,K938&gt;'CPL Goal &amp; KW Info'!$B$27),'CPL Goal &amp; KW Info'!$C$27,IF(AND(I938&gt;0,J938&lt;2,K938&gt;'CPL Goal &amp; KW Info'!$B$26),'CPL Goal &amp; KW Info'!$C$26,IF(AND(I938&gt;0,J938&lt;2,K938&lt;'CPL Goal &amp; KW Info'!$B$26),'CPL Goal &amp; KW Info'!$C$25,IF(AND(I938&lt;1,J938&gt;4,H938&lt;'CPL Goal &amp; KW Info'!$E$5,L938&gt;5%),'CPL Goal &amp; KW Info'!$G$5,IF(AND(I938&lt;1,J938&gt;4,H938&lt;'CPL Goal &amp; KW Info'!$E$6,L938&gt;3%),'CPL Goal &amp; KW Info'!$G$6,IF(AND(I938&lt;1,J938&gt;4,H938&lt;'CPL Goal &amp; KW Info'!$E$7,L938&gt;5%),'CPL Goal &amp; KW Info'!$G$7,IF(AND(I938&lt;1,J938&gt;4,H938&lt;'CPL Goal &amp; KW Info'!$E$8,L938&gt;3%),'CPL Goal &amp; KW Info'!$G$8,IF(AND(I938&lt;1,J938&gt;4,H938&gt;'CPL Goal &amp; KW Info'!$E$10),'CPL Goal &amp; KW Info'!$G$10,IF(AND(I938&lt;1,J938&gt;4,H938&gt;'CPL Goal &amp; KW Info'!$E$9),'CPL Goal &amp; KW Info'!$G$9,IF(AND(I938&lt;1,J938&gt;4,H938&lt;'CPL Goal &amp; KW Info'!$E$9,H938&gt;'CPL Goal &amp; KW Info'!$E$8),"0%",IF(AND(I938&lt;1,J938&gt;2,H938&lt;'CPL Goal &amp; KW Info'!$E$15,L938&gt;5%),'CPL Goal &amp; KW Info'!$G$15,IF(AND(I938&lt;1,J938&gt;2,H938&lt;'CPL Goal &amp; KW Info'!$E$16,L938&gt;3%),'CPL Goal &amp; KW Info'!$G$16,IF(AND(I938&lt;1,J938&gt;2,H938&lt;'CPL Goal &amp; KW Info'!$E$17,L938&gt;5%),'CPL Goal &amp; KW Info'!$G$17,IF(AND(I938&lt;1,J938&gt;2,H938&lt;'CPL Goal &amp; KW Info'!$E$18,L938&gt;3%),'CPL Goal &amp; KW Info'!$G$18,IF(AND(I938&lt;1,J938&gt;2,H938&gt;'CPL Goal &amp; KW Info'!$E$20),'CPL Goal &amp; KW Info'!$G$20,IF(AND(I938&lt;1,J938&gt;2,H938&gt;'CPL Goal &amp; KW Info'!$E$19),'CPL Goal &amp; KW Info'!$G$19,IF(AND(I938&lt;1,J938&gt;2,H938&lt;'CPL Goal &amp; KW Info'!$E$19,H938&gt;'CPL Goal &amp; KW Info'!$E$18),"0%",IF(AND(I938&lt;1,J938&lt;2,H938&gt;'CPL Goal &amp; KW Info'!$E$27),'CPL Goal &amp; KW Info'!$G$27,IF(AND(I938&lt;1,J938&lt;2,H938&gt;'CPL Goal &amp; KW Info'!$E$26),'CPL Goal &amp; KW Info'!$G$26,IF(AND(I938&lt;1,J938&lt;2,H938&gt;'CPL Goal &amp; KW Info'!$E$25),'CPL Goal &amp; KW Info'!$G$25,IF(AND(I938&lt;1,J938&lt;2,H938&gt;'CPL Goal &amp; KW Info'!$E$24),'CPL Goal &amp; KW Info'!$G$24,"0%"))))))))))))))))))))))))))))))))))))</f>
        <v>J4</v>
      </c>
      <c r="N938" s="22" t="e">
        <f t="shared" si="69"/>
        <v>#VALUE!</v>
      </c>
      <c r="O938" s="5" t="str">
        <f t="shared" si="70"/>
        <v/>
      </c>
      <c r="P938" s="1"/>
      <c r="Q938" s="6"/>
      <c r="R938" s="1"/>
    </row>
    <row r="939" spans="1:18">
      <c r="A939" s="13" t="str">
        <f>IF('CPL Goal &amp; KW Info'!I945="","",'CPL Goal &amp; KW Info'!I945)</f>
        <v/>
      </c>
      <c r="B939" s="13" t="str">
        <f>IF('CPL Goal &amp; KW Info'!J945="","",'CPL Goal &amp; KW Info'!J945)</f>
        <v/>
      </c>
      <c r="C939" s="13" t="str">
        <f>IF('CPL Goal &amp; KW Info'!K945="","",'CPL Goal &amp; KW Info'!K945)</f>
        <v/>
      </c>
      <c r="D939" s="28" t="str">
        <f>IF('CPL Goal &amp; KW Info'!L945="","",'CPL Goal &amp; KW Info'!L945)</f>
        <v/>
      </c>
      <c r="E939" s="13" t="str">
        <f>IF('CPL Goal &amp; KW Info'!M945="","",'CPL Goal &amp; KW Info'!M945)</f>
        <v/>
      </c>
      <c r="F939" s="13" t="str">
        <f>IF('CPL Goal &amp; KW Info'!N945="","",'CPL Goal &amp; KW Info'!N945)</f>
        <v/>
      </c>
      <c r="G939" s="13" t="str">
        <f>IF('CPL Goal &amp; KW Info'!O945="","",'CPL Goal &amp; KW Info'!O945)</f>
        <v/>
      </c>
      <c r="H939" s="28" t="str">
        <f>IF('CPL Goal &amp; KW Info'!P945="","",'CPL Goal &amp; KW Info'!P945)</f>
        <v/>
      </c>
      <c r="I939" s="13" t="str">
        <f>IF('CPL Goal &amp; KW Info'!Q945="","",'CPL Goal &amp; KW Info'!Q945)</f>
        <v/>
      </c>
      <c r="J939" s="13" t="str">
        <f>IF('CPL Goal &amp; KW Info'!R945="","",'CPL Goal &amp; KW Info'!R945)</f>
        <v/>
      </c>
      <c r="K939" s="1" t="str">
        <f t="shared" si="67"/>
        <v/>
      </c>
      <c r="L939" s="21" t="str">
        <f t="shared" si="68"/>
        <v/>
      </c>
      <c r="M939" s="22" t="str">
        <f>IF(AND(I939&gt;0,J939&gt;4,K939&lt;'CPL Goal &amp; KW Info'!$B$5),'CPL Goal &amp; KW Info'!$C$5,IF(AND(I939&gt;0,J939&gt;4,K939&lt;'CPL Goal &amp; KW Info'!$B$6),'CPL Goal &amp; KW Info'!$C$6,IF(AND(I939&gt;0,J939&gt;4,K939&lt;'CPL Goal &amp; KW Info'!$B$7),'CPL Goal &amp; KW Info'!$C$7,IF(AND(I939&gt;0,J939&gt;4,K939&lt;'CPL Goal &amp; KW Info'!$B$8),'CPL Goal &amp; KW Info'!$C$8,IF(AND(I939&gt;0,J939&gt;4,K939&gt;'CPL Goal &amp; KW Info'!$B$11),'CPL Goal &amp; KW Info'!$C$11,IF(AND(I939&gt;0,J939&gt;4,K939&gt;'CPL Goal &amp; KW Info'!$B$10),'CPL Goal &amp; KW Info'!$C$10,IF(AND(I939&gt;0,J939&gt;4,K939&lt;'CPL Goal &amp; KW Info'!$B$10,K939&gt;'CPL Goal &amp; KW Info'!$B$8),'CPL Goal &amp; KW Info'!$C$9,IF(AND(I939&gt;0,J939&gt;2,K939&lt;'CPL Goal &amp; KW Info'!$B$15),'CPL Goal &amp; KW Info'!$C$15,IF(AND(I939&gt;0,J939&gt;2,K939&lt;'CPL Goal &amp; KW Info'!$B$16),'CPL Goal &amp; KW Info'!$C$16,IF(AND(I939&gt;0,J939&gt;2,K939&lt;'CPL Goal &amp; KW Info'!$B$17),'CPL Goal &amp; KW Info'!$C$17,IF(AND(I939&gt;0,J939&gt;2,K939&lt;'CPL Goal &amp; KW Info'!$B$18),'CPL Goal &amp; KW Info'!$C$18,IF(AND(I939&gt;0,J939&gt;2,K939&gt;'CPL Goal &amp; KW Info'!$B$21),'CPL Goal &amp; KW Info'!$C$21,IF(AND(I939&gt;0,J939&gt;2,K939&gt;'CPL Goal &amp; KW Info'!$B$20),'CPL Goal &amp; KW Info'!$C$20,IF(AND(I939&gt;0,J939&gt;2,K939&lt;'CPL Goal &amp; KW Info'!$B$20,K939&gt;'CPL Goal &amp; KW Info'!$B$18),'CPL Goal &amp; KW Info'!$C$19,IF(AND(I939&gt;0,J939&lt;2,K939&gt;'CPL Goal &amp; KW Info'!$B$28),'CPL Goal &amp; KW Info'!$C$28,IF(AND(I939&gt;0,J939&lt;2,K939&gt;'CPL Goal &amp; KW Info'!$B$27),'CPL Goal &amp; KW Info'!$C$27,IF(AND(I939&gt;0,J939&lt;2,K939&gt;'CPL Goal &amp; KW Info'!$B$26),'CPL Goal &amp; KW Info'!$C$26,IF(AND(I939&gt;0,J939&lt;2,K939&lt;'CPL Goal &amp; KW Info'!$B$26),'CPL Goal &amp; KW Info'!$C$25,IF(AND(I939&lt;1,J939&gt;4,H939&lt;'CPL Goal &amp; KW Info'!$E$5,L939&gt;5%),'CPL Goal &amp; KW Info'!$G$5,IF(AND(I939&lt;1,J939&gt;4,H939&lt;'CPL Goal &amp; KW Info'!$E$6,L939&gt;3%),'CPL Goal &amp; KW Info'!$G$6,IF(AND(I939&lt;1,J939&gt;4,H939&lt;'CPL Goal &amp; KW Info'!$E$7,L939&gt;5%),'CPL Goal &amp; KW Info'!$G$7,IF(AND(I939&lt;1,J939&gt;4,H939&lt;'CPL Goal &amp; KW Info'!$E$8,L939&gt;3%),'CPL Goal &amp; KW Info'!$G$8,IF(AND(I939&lt;1,J939&gt;4,H939&gt;'CPL Goal &amp; KW Info'!$E$10),'CPL Goal &amp; KW Info'!$G$10,IF(AND(I939&lt;1,J939&gt;4,H939&gt;'CPL Goal &amp; KW Info'!$E$9),'CPL Goal &amp; KW Info'!$G$9,IF(AND(I939&lt;1,J939&gt;4,H939&lt;'CPL Goal &amp; KW Info'!$E$9,H939&gt;'CPL Goal &amp; KW Info'!$E$8),"0%",IF(AND(I939&lt;1,J939&gt;2,H939&lt;'CPL Goal &amp; KW Info'!$E$15,L939&gt;5%),'CPL Goal &amp; KW Info'!$G$15,IF(AND(I939&lt;1,J939&gt;2,H939&lt;'CPL Goal &amp; KW Info'!$E$16,L939&gt;3%),'CPL Goal &amp; KW Info'!$G$16,IF(AND(I939&lt;1,J939&gt;2,H939&lt;'CPL Goal &amp; KW Info'!$E$17,L939&gt;5%),'CPL Goal &amp; KW Info'!$G$17,IF(AND(I939&lt;1,J939&gt;2,H939&lt;'CPL Goal &amp; KW Info'!$E$18,L939&gt;3%),'CPL Goal &amp; KW Info'!$G$18,IF(AND(I939&lt;1,J939&gt;2,H939&gt;'CPL Goal &amp; KW Info'!$E$20),'CPL Goal &amp; KW Info'!$G$20,IF(AND(I939&lt;1,J939&gt;2,H939&gt;'CPL Goal &amp; KW Info'!$E$19),'CPL Goal &amp; KW Info'!$G$19,IF(AND(I939&lt;1,J939&gt;2,H939&lt;'CPL Goal &amp; KW Info'!$E$19,H939&gt;'CPL Goal &amp; KW Info'!$E$18),"0%",IF(AND(I939&lt;1,J939&lt;2,H939&gt;'CPL Goal &amp; KW Info'!$E$27),'CPL Goal &amp; KW Info'!$G$27,IF(AND(I939&lt;1,J939&lt;2,H939&gt;'CPL Goal &amp; KW Info'!$E$26),'CPL Goal &amp; KW Info'!$G$26,IF(AND(I939&lt;1,J939&lt;2,H939&gt;'CPL Goal &amp; KW Info'!$E$25),'CPL Goal &amp; KW Info'!$G$25,IF(AND(I939&lt;1,J939&lt;2,H939&gt;'CPL Goal &amp; KW Info'!$E$24),'CPL Goal &amp; KW Info'!$G$24,"0%"))))))))))))))))))))))))))))))))))))</f>
        <v>J4</v>
      </c>
      <c r="N939" s="22" t="e">
        <f t="shared" si="69"/>
        <v>#VALUE!</v>
      </c>
      <c r="O939" s="5" t="str">
        <f t="shared" si="70"/>
        <v/>
      </c>
      <c r="P939" s="1"/>
      <c r="Q939" s="6"/>
      <c r="R939" s="1"/>
    </row>
    <row r="940" spans="1:18">
      <c r="A940" s="13" t="str">
        <f>IF('CPL Goal &amp; KW Info'!I946="","",'CPL Goal &amp; KW Info'!I946)</f>
        <v/>
      </c>
      <c r="B940" s="13" t="str">
        <f>IF('CPL Goal &amp; KW Info'!J946="","",'CPL Goal &amp; KW Info'!J946)</f>
        <v/>
      </c>
      <c r="C940" s="13" t="str">
        <f>IF('CPL Goal &amp; KW Info'!K946="","",'CPL Goal &amp; KW Info'!K946)</f>
        <v/>
      </c>
      <c r="D940" s="28" t="str">
        <f>IF('CPL Goal &amp; KW Info'!L946="","",'CPL Goal &amp; KW Info'!L946)</f>
        <v/>
      </c>
      <c r="E940" s="13" t="str">
        <f>IF('CPL Goal &amp; KW Info'!M946="","",'CPL Goal &amp; KW Info'!M946)</f>
        <v/>
      </c>
      <c r="F940" s="13" t="str">
        <f>IF('CPL Goal &amp; KW Info'!N946="","",'CPL Goal &amp; KW Info'!N946)</f>
        <v/>
      </c>
      <c r="G940" s="13" t="str">
        <f>IF('CPL Goal &amp; KW Info'!O946="","",'CPL Goal &amp; KW Info'!O946)</f>
        <v/>
      </c>
      <c r="H940" s="28" t="str">
        <f>IF('CPL Goal &amp; KW Info'!P946="","",'CPL Goal &amp; KW Info'!P946)</f>
        <v/>
      </c>
      <c r="I940" s="13" t="str">
        <f>IF('CPL Goal &amp; KW Info'!Q946="","",'CPL Goal &amp; KW Info'!Q946)</f>
        <v/>
      </c>
      <c r="J940" s="13" t="str">
        <f>IF('CPL Goal &amp; KW Info'!R946="","",'CPL Goal &amp; KW Info'!R946)</f>
        <v/>
      </c>
      <c r="K940" s="1" t="str">
        <f t="shared" si="67"/>
        <v/>
      </c>
      <c r="L940" s="21" t="str">
        <f t="shared" si="68"/>
        <v/>
      </c>
      <c r="M940" s="22" t="str">
        <f>IF(AND(I940&gt;0,J940&gt;4,K940&lt;'CPL Goal &amp; KW Info'!$B$5),'CPL Goal &amp; KW Info'!$C$5,IF(AND(I940&gt;0,J940&gt;4,K940&lt;'CPL Goal &amp; KW Info'!$B$6),'CPL Goal &amp; KW Info'!$C$6,IF(AND(I940&gt;0,J940&gt;4,K940&lt;'CPL Goal &amp; KW Info'!$B$7),'CPL Goal &amp; KW Info'!$C$7,IF(AND(I940&gt;0,J940&gt;4,K940&lt;'CPL Goal &amp; KW Info'!$B$8),'CPL Goal &amp; KW Info'!$C$8,IF(AND(I940&gt;0,J940&gt;4,K940&gt;'CPL Goal &amp; KW Info'!$B$11),'CPL Goal &amp; KW Info'!$C$11,IF(AND(I940&gt;0,J940&gt;4,K940&gt;'CPL Goal &amp; KW Info'!$B$10),'CPL Goal &amp; KW Info'!$C$10,IF(AND(I940&gt;0,J940&gt;4,K940&lt;'CPL Goal &amp; KW Info'!$B$10,K940&gt;'CPL Goal &amp; KW Info'!$B$8),'CPL Goal &amp; KW Info'!$C$9,IF(AND(I940&gt;0,J940&gt;2,K940&lt;'CPL Goal &amp; KW Info'!$B$15),'CPL Goal &amp; KW Info'!$C$15,IF(AND(I940&gt;0,J940&gt;2,K940&lt;'CPL Goal &amp; KW Info'!$B$16),'CPL Goal &amp; KW Info'!$C$16,IF(AND(I940&gt;0,J940&gt;2,K940&lt;'CPL Goal &amp; KW Info'!$B$17),'CPL Goal &amp; KW Info'!$C$17,IF(AND(I940&gt;0,J940&gt;2,K940&lt;'CPL Goal &amp; KW Info'!$B$18),'CPL Goal &amp; KW Info'!$C$18,IF(AND(I940&gt;0,J940&gt;2,K940&gt;'CPL Goal &amp; KW Info'!$B$21),'CPL Goal &amp; KW Info'!$C$21,IF(AND(I940&gt;0,J940&gt;2,K940&gt;'CPL Goal &amp; KW Info'!$B$20),'CPL Goal &amp; KW Info'!$C$20,IF(AND(I940&gt;0,J940&gt;2,K940&lt;'CPL Goal &amp; KW Info'!$B$20,K940&gt;'CPL Goal &amp; KW Info'!$B$18),'CPL Goal &amp; KW Info'!$C$19,IF(AND(I940&gt;0,J940&lt;2,K940&gt;'CPL Goal &amp; KW Info'!$B$28),'CPL Goal &amp; KW Info'!$C$28,IF(AND(I940&gt;0,J940&lt;2,K940&gt;'CPL Goal &amp; KW Info'!$B$27),'CPL Goal &amp; KW Info'!$C$27,IF(AND(I940&gt;0,J940&lt;2,K940&gt;'CPL Goal &amp; KW Info'!$B$26),'CPL Goal &amp; KW Info'!$C$26,IF(AND(I940&gt;0,J940&lt;2,K940&lt;'CPL Goal &amp; KW Info'!$B$26),'CPL Goal &amp; KW Info'!$C$25,IF(AND(I940&lt;1,J940&gt;4,H940&lt;'CPL Goal &amp; KW Info'!$E$5,L940&gt;5%),'CPL Goal &amp; KW Info'!$G$5,IF(AND(I940&lt;1,J940&gt;4,H940&lt;'CPL Goal &amp; KW Info'!$E$6,L940&gt;3%),'CPL Goal &amp; KW Info'!$G$6,IF(AND(I940&lt;1,J940&gt;4,H940&lt;'CPL Goal &amp; KW Info'!$E$7,L940&gt;5%),'CPL Goal &amp; KW Info'!$G$7,IF(AND(I940&lt;1,J940&gt;4,H940&lt;'CPL Goal &amp; KW Info'!$E$8,L940&gt;3%),'CPL Goal &amp; KW Info'!$G$8,IF(AND(I940&lt;1,J940&gt;4,H940&gt;'CPL Goal &amp; KW Info'!$E$10),'CPL Goal &amp; KW Info'!$G$10,IF(AND(I940&lt;1,J940&gt;4,H940&gt;'CPL Goal &amp; KW Info'!$E$9),'CPL Goal &amp; KW Info'!$G$9,IF(AND(I940&lt;1,J940&gt;4,H940&lt;'CPL Goal &amp; KW Info'!$E$9,H940&gt;'CPL Goal &amp; KW Info'!$E$8),"0%",IF(AND(I940&lt;1,J940&gt;2,H940&lt;'CPL Goal &amp; KW Info'!$E$15,L940&gt;5%),'CPL Goal &amp; KW Info'!$G$15,IF(AND(I940&lt;1,J940&gt;2,H940&lt;'CPL Goal &amp; KW Info'!$E$16,L940&gt;3%),'CPL Goal &amp; KW Info'!$G$16,IF(AND(I940&lt;1,J940&gt;2,H940&lt;'CPL Goal &amp; KW Info'!$E$17,L940&gt;5%),'CPL Goal &amp; KW Info'!$G$17,IF(AND(I940&lt;1,J940&gt;2,H940&lt;'CPL Goal &amp; KW Info'!$E$18,L940&gt;3%),'CPL Goal &amp; KW Info'!$G$18,IF(AND(I940&lt;1,J940&gt;2,H940&gt;'CPL Goal &amp; KW Info'!$E$20),'CPL Goal &amp; KW Info'!$G$20,IF(AND(I940&lt;1,J940&gt;2,H940&gt;'CPL Goal &amp; KW Info'!$E$19),'CPL Goal &amp; KW Info'!$G$19,IF(AND(I940&lt;1,J940&gt;2,H940&lt;'CPL Goal &amp; KW Info'!$E$19,H940&gt;'CPL Goal &amp; KW Info'!$E$18),"0%",IF(AND(I940&lt;1,J940&lt;2,H940&gt;'CPL Goal &amp; KW Info'!$E$27),'CPL Goal &amp; KW Info'!$G$27,IF(AND(I940&lt;1,J940&lt;2,H940&gt;'CPL Goal &amp; KW Info'!$E$26),'CPL Goal &amp; KW Info'!$G$26,IF(AND(I940&lt;1,J940&lt;2,H940&gt;'CPL Goal &amp; KW Info'!$E$25),'CPL Goal &amp; KW Info'!$G$25,IF(AND(I940&lt;1,J940&lt;2,H940&gt;'CPL Goal &amp; KW Info'!$E$24),'CPL Goal &amp; KW Info'!$G$24,"0%"))))))))))))))))))))))))))))))))))))</f>
        <v>J4</v>
      </c>
      <c r="N940" s="22" t="e">
        <f t="shared" si="69"/>
        <v>#VALUE!</v>
      </c>
      <c r="O940" s="5" t="str">
        <f t="shared" si="70"/>
        <v/>
      </c>
      <c r="P940" s="1"/>
      <c r="Q940" s="6"/>
      <c r="R940" s="1"/>
    </row>
    <row r="941" spans="1:18">
      <c r="A941" s="13" t="str">
        <f>IF('CPL Goal &amp; KW Info'!I947="","",'CPL Goal &amp; KW Info'!I947)</f>
        <v/>
      </c>
      <c r="B941" s="13" t="str">
        <f>IF('CPL Goal &amp; KW Info'!J947="","",'CPL Goal &amp; KW Info'!J947)</f>
        <v/>
      </c>
      <c r="C941" s="13" t="str">
        <f>IF('CPL Goal &amp; KW Info'!K947="","",'CPL Goal &amp; KW Info'!K947)</f>
        <v/>
      </c>
      <c r="D941" s="28" t="str">
        <f>IF('CPL Goal &amp; KW Info'!L947="","",'CPL Goal &amp; KW Info'!L947)</f>
        <v/>
      </c>
      <c r="E941" s="13" t="str">
        <f>IF('CPL Goal &amp; KW Info'!M947="","",'CPL Goal &amp; KW Info'!M947)</f>
        <v/>
      </c>
      <c r="F941" s="13" t="str">
        <f>IF('CPL Goal &amp; KW Info'!N947="","",'CPL Goal &amp; KW Info'!N947)</f>
        <v/>
      </c>
      <c r="G941" s="13" t="str">
        <f>IF('CPL Goal &amp; KW Info'!O947="","",'CPL Goal &amp; KW Info'!O947)</f>
        <v/>
      </c>
      <c r="H941" s="28" t="str">
        <f>IF('CPL Goal &amp; KW Info'!P947="","",'CPL Goal &amp; KW Info'!P947)</f>
        <v/>
      </c>
      <c r="I941" s="13" t="str">
        <f>IF('CPL Goal &amp; KW Info'!Q947="","",'CPL Goal &amp; KW Info'!Q947)</f>
        <v/>
      </c>
      <c r="J941" s="13" t="str">
        <f>IF('CPL Goal &amp; KW Info'!R947="","",'CPL Goal &amp; KW Info'!R947)</f>
        <v/>
      </c>
      <c r="K941" s="1" t="str">
        <f t="shared" si="67"/>
        <v/>
      </c>
      <c r="L941" s="21" t="str">
        <f t="shared" si="68"/>
        <v/>
      </c>
      <c r="M941" s="22" t="str">
        <f>IF(AND(I941&gt;0,J941&gt;4,K941&lt;'CPL Goal &amp; KW Info'!$B$5),'CPL Goal &amp; KW Info'!$C$5,IF(AND(I941&gt;0,J941&gt;4,K941&lt;'CPL Goal &amp; KW Info'!$B$6),'CPL Goal &amp; KW Info'!$C$6,IF(AND(I941&gt;0,J941&gt;4,K941&lt;'CPL Goal &amp; KW Info'!$B$7),'CPL Goal &amp; KW Info'!$C$7,IF(AND(I941&gt;0,J941&gt;4,K941&lt;'CPL Goal &amp; KW Info'!$B$8),'CPL Goal &amp; KW Info'!$C$8,IF(AND(I941&gt;0,J941&gt;4,K941&gt;'CPL Goal &amp; KW Info'!$B$11),'CPL Goal &amp; KW Info'!$C$11,IF(AND(I941&gt;0,J941&gt;4,K941&gt;'CPL Goal &amp; KW Info'!$B$10),'CPL Goal &amp; KW Info'!$C$10,IF(AND(I941&gt;0,J941&gt;4,K941&lt;'CPL Goal &amp; KW Info'!$B$10,K941&gt;'CPL Goal &amp; KW Info'!$B$8),'CPL Goal &amp; KW Info'!$C$9,IF(AND(I941&gt;0,J941&gt;2,K941&lt;'CPL Goal &amp; KW Info'!$B$15),'CPL Goal &amp; KW Info'!$C$15,IF(AND(I941&gt;0,J941&gt;2,K941&lt;'CPL Goal &amp; KW Info'!$B$16),'CPL Goal &amp; KW Info'!$C$16,IF(AND(I941&gt;0,J941&gt;2,K941&lt;'CPL Goal &amp; KW Info'!$B$17),'CPL Goal &amp; KW Info'!$C$17,IF(AND(I941&gt;0,J941&gt;2,K941&lt;'CPL Goal &amp; KW Info'!$B$18),'CPL Goal &amp; KW Info'!$C$18,IF(AND(I941&gt;0,J941&gt;2,K941&gt;'CPL Goal &amp; KW Info'!$B$21),'CPL Goal &amp; KW Info'!$C$21,IF(AND(I941&gt;0,J941&gt;2,K941&gt;'CPL Goal &amp; KW Info'!$B$20),'CPL Goal &amp; KW Info'!$C$20,IF(AND(I941&gt;0,J941&gt;2,K941&lt;'CPL Goal &amp; KW Info'!$B$20,K941&gt;'CPL Goal &amp; KW Info'!$B$18),'CPL Goal &amp; KW Info'!$C$19,IF(AND(I941&gt;0,J941&lt;2,K941&gt;'CPL Goal &amp; KW Info'!$B$28),'CPL Goal &amp; KW Info'!$C$28,IF(AND(I941&gt;0,J941&lt;2,K941&gt;'CPL Goal &amp; KW Info'!$B$27),'CPL Goal &amp; KW Info'!$C$27,IF(AND(I941&gt;0,J941&lt;2,K941&gt;'CPL Goal &amp; KW Info'!$B$26),'CPL Goal &amp; KW Info'!$C$26,IF(AND(I941&gt;0,J941&lt;2,K941&lt;'CPL Goal &amp; KW Info'!$B$26),'CPL Goal &amp; KW Info'!$C$25,IF(AND(I941&lt;1,J941&gt;4,H941&lt;'CPL Goal &amp; KW Info'!$E$5,L941&gt;5%),'CPL Goal &amp; KW Info'!$G$5,IF(AND(I941&lt;1,J941&gt;4,H941&lt;'CPL Goal &amp; KW Info'!$E$6,L941&gt;3%),'CPL Goal &amp; KW Info'!$G$6,IF(AND(I941&lt;1,J941&gt;4,H941&lt;'CPL Goal &amp; KW Info'!$E$7,L941&gt;5%),'CPL Goal &amp; KW Info'!$G$7,IF(AND(I941&lt;1,J941&gt;4,H941&lt;'CPL Goal &amp; KW Info'!$E$8,L941&gt;3%),'CPL Goal &amp; KW Info'!$G$8,IF(AND(I941&lt;1,J941&gt;4,H941&gt;'CPL Goal &amp; KW Info'!$E$10),'CPL Goal &amp; KW Info'!$G$10,IF(AND(I941&lt;1,J941&gt;4,H941&gt;'CPL Goal &amp; KW Info'!$E$9),'CPL Goal &amp; KW Info'!$G$9,IF(AND(I941&lt;1,J941&gt;4,H941&lt;'CPL Goal &amp; KW Info'!$E$9,H941&gt;'CPL Goal &amp; KW Info'!$E$8),"0%",IF(AND(I941&lt;1,J941&gt;2,H941&lt;'CPL Goal &amp; KW Info'!$E$15,L941&gt;5%),'CPL Goal &amp; KW Info'!$G$15,IF(AND(I941&lt;1,J941&gt;2,H941&lt;'CPL Goal &amp; KW Info'!$E$16,L941&gt;3%),'CPL Goal &amp; KW Info'!$G$16,IF(AND(I941&lt;1,J941&gt;2,H941&lt;'CPL Goal &amp; KW Info'!$E$17,L941&gt;5%),'CPL Goal &amp; KW Info'!$G$17,IF(AND(I941&lt;1,J941&gt;2,H941&lt;'CPL Goal &amp; KW Info'!$E$18,L941&gt;3%),'CPL Goal &amp; KW Info'!$G$18,IF(AND(I941&lt;1,J941&gt;2,H941&gt;'CPL Goal &amp; KW Info'!$E$20),'CPL Goal &amp; KW Info'!$G$20,IF(AND(I941&lt;1,J941&gt;2,H941&gt;'CPL Goal &amp; KW Info'!$E$19),'CPL Goal &amp; KW Info'!$G$19,IF(AND(I941&lt;1,J941&gt;2,H941&lt;'CPL Goal &amp; KW Info'!$E$19,H941&gt;'CPL Goal &amp; KW Info'!$E$18),"0%",IF(AND(I941&lt;1,J941&lt;2,H941&gt;'CPL Goal &amp; KW Info'!$E$27),'CPL Goal &amp; KW Info'!$G$27,IF(AND(I941&lt;1,J941&lt;2,H941&gt;'CPL Goal &amp; KW Info'!$E$26),'CPL Goal &amp; KW Info'!$G$26,IF(AND(I941&lt;1,J941&lt;2,H941&gt;'CPL Goal &amp; KW Info'!$E$25),'CPL Goal &amp; KW Info'!$G$25,IF(AND(I941&lt;1,J941&lt;2,H941&gt;'CPL Goal &amp; KW Info'!$E$24),'CPL Goal &amp; KW Info'!$G$24,"0%"))))))))))))))))))))))))))))))))))))</f>
        <v>J4</v>
      </c>
      <c r="N941" s="22" t="e">
        <f t="shared" si="69"/>
        <v>#VALUE!</v>
      </c>
      <c r="O941" s="5" t="str">
        <f t="shared" si="70"/>
        <v/>
      </c>
      <c r="P941" s="1"/>
      <c r="Q941" s="6"/>
      <c r="R941" s="1"/>
    </row>
    <row r="942" spans="1:18">
      <c r="A942" s="13" t="str">
        <f>IF('CPL Goal &amp; KW Info'!I948="","",'CPL Goal &amp; KW Info'!I948)</f>
        <v/>
      </c>
      <c r="B942" s="13" t="str">
        <f>IF('CPL Goal &amp; KW Info'!J948="","",'CPL Goal &amp; KW Info'!J948)</f>
        <v/>
      </c>
      <c r="C942" s="13" t="str">
        <f>IF('CPL Goal &amp; KW Info'!K948="","",'CPL Goal &amp; KW Info'!K948)</f>
        <v/>
      </c>
      <c r="D942" s="28" t="str">
        <f>IF('CPL Goal &amp; KW Info'!L948="","",'CPL Goal &amp; KW Info'!L948)</f>
        <v/>
      </c>
      <c r="E942" s="13" t="str">
        <f>IF('CPL Goal &amp; KW Info'!M948="","",'CPL Goal &amp; KW Info'!M948)</f>
        <v/>
      </c>
      <c r="F942" s="13" t="str">
        <f>IF('CPL Goal &amp; KW Info'!N948="","",'CPL Goal &amp; KW Info'!N948)</f>
        <v/>
      </c>
      <c r="G942" s="13" t="str">
        <f>IF('CPL Goal &amp; KW Info'!O948="","",'CPL Goal &amp; KW Info'!O948)</f>
        <v/>
      </c>
      <c r="H942" s="28" t="str">
        <f>IF('CPL Goal &amp; KW Info'!P948="","",'CPL Goal &amp; KW Info'!P948)</f>
        <v/>
      </c>
      <c r="I942" s="13" t="str">
        <f>IF('CPL Goal &amp; KW Info'!Q948="","",'CPL Goal &amp; KW Info'!Q948)</f>
        <v/>
      </c>
      <c r="J942" s="13" t="str">
        <f>IF('CPL Goal &amp; KW Info'!R948="","",'CPL Goal &amp; KW Info'!R948)</f>
        <v/>
      </c>
      <c r="K942" s="1" t="str">
        <f t="shared" si="67"/>
        <v/>
      </c>
      <c r="L942" s="21" t="str">
        <f t="shared" si="68"/>
        <v/>
      </c>
      <c r="M942" s="22" t="str">
        <f>IF(AND(I942&gt;0,J942&gt;4,K942&lt;'CPL Goal &amp; KW Info'!$B$5),'CPL Goal &amp; KW Info'!$C$5,IF(AND(I942&gt;0,J942&gt;4,K942&lt;'CPL Goal &amp; KW Info'!$B$6),'CPL Goal &amp; KW Info'!$C$6,IF(AND(I942&gt;0,J942&gt;4,K942&lt;'CPL Goal &amp; KW Info'!$B$7),'CPL Goal &amp; KW Info'!$C$7,IF(AND(I942&gt;0,J942&gt;4,K942&lt;'CPL Goal &amp; KW Info'!$B$8),'CPL Goal &amp; KW Info'!$C$8,IF(AND(I942&gt;0,J942&gt;4,K942&gt;'CPL Goal &amp; KW Info'!$B$11),'CPL Goal &amp; KW Info'!$C$11,IF(AND(I942&gt;0,J942&gt;4,K942&gt;'CPL Goal &amp; KW Info'!$B$10),'CPL Goal &amp; KW Info'!$C$10,IF(AND(I942&gt;0,J942&gt;4,K942&lt;'CPL Goal &amp; KW Info'!$B$10,K942&gt;'CPL Goal &amp; KW Info'!$B$8),'CPL Goal &amp; KW Info'!$C$9,IF(AND(I942&gt;0,J942&gt;2,K942&lt;'CPL Goal &amp; KW Info'!$B$15),'CPL Goal &amp; KW Info'!$C$15,IF(AND(I942&gt;0,J942&gt;2,K942&lt;'CPL Goal &amp; KW Info'!$B$16),'CPL Goal &amp; KW Info'!$C$16,IF(AND(I942&gt;0,J942&gt;2,K942&lt;'CPL Goal &amp; KW Info'!$B$17),'CPL Goal &amp; KW Info'!$C$17,IF(AND(I942&gt;0,J942&gt;2,K942&lt;'CPL Goal &amp; KW Info'!$B$18),'CPL Goal &amp; KW Info'!$C$18,IF(AND(I942&gt;0,J942&gt;2,K942&gt;'CPL Goal &amp; KW Info'!$B$21),'CPL Goal &amp; KW Info'!$C$21,IF(AND(I942&gt;0,J942&gt;2,K942&gt;'CPL Goal &amp; KW Info'!$B$20),'CPL Goal &amp; KW Info'!$C$20,IF(AND(I942&gt;0,J942&gt;2,K942&lt;'CPL Goal &amp; KW Info'!$B$20,K942&gt;'CPL Goal &amp; KW Info'!$B$18),'CPL Goal &amp; KW Info'!$C$19,IF(AND(I942&gt;0,J942&lt;2,K942&gt;'CPL Goal &amp; KW Info'!$B$28),'CPL Goal &amp; KW Info'!$C$28,IF(AND(I942&gt;0,J942&lt;2,K942&gt;'CPL Goal &amp; KW Info'!$B$27),'CPL Goal &amp; KW Info'!$C$27,IF(AND(I942&gt;0,J942&lt;2,K942&gt;'CPL Goal &amp; KW Info'!$B$26),'CPL Goal &amp; KW Info'!$C$26,IF(AND(I942&gt;0,J942&lt;2,K942&lt;'CPL Goal &amp; KW Info'!$B$26),'CPL Goal &amp; KW Info'!$C$25,IF(AND(I942&lt;1,J942&gt;4,H942&lt;'CPL Goal &amp; KW Info'!$E$5,L942&gt;5%),'CPL Goal &amp; KW Info'!$G$5,IF(AND(I942&lt;1,J942&gt;4,H942&lt;'CPL Goal &amp; KW Info'!$E$6,L942&gt;3%),'CPL Goal &amp; KW Info'!$G$6,IF(AND(I942&lt;1,J942&gt;4,H942&lt;'CPL Goal &amp; KW Info'!$E$7,L942&gt;5%),'CPL Goal &amp; KW Info'!$G$7,IF(AND(I942&lt;1,J942&gt;4,H942&lt;'CPL Goal &amp; KW Info'!$E$8,L942&gt;3%),'CPL Goal &amp; KW Info'!$G$8,IF(AND(I942&lt;1,J942&gt;4,H942&gt;'CPL Goal &amp; KW Info'!$E$10),'CPL Goal &amp; KW Info'!$G$10,IF(AND(I942&lt;1,J942&gt;4,H942&gt;'CPL Goal &amp; KW Info'!$E$9),'CPL Goal &amp; KW Info'!$G$9,IF(AND(I942&lt;1,J942&gt;4,H942&lt;'CPL Goal &amp; KW Info'!$E$9,H942&gt;'CPL Goal &amp; KW Info'!$E$8),"0%",IF(AND(I942&lt;1,J942&gt;2,H942&lt;'CPL Goal &amp; KW Info'!$E$15,L942&gt;5%),'CPL Goal &amp; KW Info'!$G$15,IF(AND(I942&lt;1,J942&gt;2,H942&lt;'CPL Goal &amp; KW Info'!$E$16,L942&gt;3%),'CPL Goal &amp; KW Info'!$G$16,IF(AND(I942&lt;1,J942&gt;2,H942&lt;'CPL Goal &amp; KW Info'!$E$17,L942&gt;5%),'CPL Goal &amp; KW Info'!$G$17,IF(AND(I942&lt;1,J942&gt;2,H942&lt;'CPL Goal &amp; KW Info'!$E$18,L942&gt;3%),'CPL Goal &amp; KW Info'!$G$18,IF(AND(I942&lt;1,J942&gt;2,H942&gt;'CPL Goal &amp; KW Info'!$E$20),'CPL Goal &amp; KW Info'!$G$20,IF(AND(I942&lt;1,J942&gt;2,H942&gt;'CPL Goal &amp; KW Info'!$E$19),'CPL Goal &amp; KW Info'!$G$19,IF(AND(I942&lt;1,J942&gt;2,H942&lt;'CPL Goal &amp; KW Info'!$E$19,H942&gt;'CPL Goal &amp; KW Info'!$E$18),"0%",IF(AND(I942&lt;1,J942&lt;2,H942&gt;'CPL Goal &amp; KW Info'!$E$27),'CPL Goal &amp; KW Info'!$G$27,IF(AND(I942&lt;1,J942&lt;2,H942&gt;'CPL Goal &amp; KW Info'!$E$26),'CPL Goal &amp; KW Info'!$G$26,IF(AND(I942&lt;1,J942&lt;2,H942&gt;'CPL Goal &amp; KW Info'!$E$25),'CPL Goal &amp; KW Info'!$G$25,IF(AND(I942&lt;1,J942&lt;2,H942&gt;'CPL Goal &amp; KW Info'!$E$24),'CPL Goal &amp; KW Info'!$G$24,"0%"))))))))))))))))))))))))))))))))))))</f>
        <v>J4</v>
      </c>
      <c r="N942" s="22" t="e">
        <f t="shared" si="69"/>
        <v>#VALUE!</v>
      </c>
      <c r="O942" s="5" t="str">
        <f t="shared" si="70"/>
        <v/>
      </c>
      <c r="P942" s="1"/>
      <c r="Q942" s="6"/>
      <c r="R942" s="1"/>
    </row>
    <row r="943" spans="1:18">
      <c r="A943" s="13" t="str">
        <f>IF('CPL Goal &amp; KW Info'!I949="","",'CPL Goal &amp; KW Info'!I949)</f>
        <v/>
      </c>
      <c r="B943" s="13" t="str">
        <f>IF('CPL Goal &amp; KW Info'!J949="","",'CPL Goal &amp; KW Info'!J949)</f>
        <v/>
      </c>
      <c r="C943" s="13" t="str">
        <f>IF('CPL Goal &amp; KW Info'!K949="","",'CPL Goal &amp; KW Info'!K949)</f>
        <v/>
      </c>
      <c r="D943" s="28" t="str">
        <f>IF('CPL Goal &amp; KW Info'!L949="","",'CPL Goal &amp; KW Info'!L949)</f>
        <v/>
      </c>
      <c r="E943" s="13" t="str">
        <f>IF('CPL Goal &amp; KW Info'!M949="","",'CPL Goal &amp; KW Info'!M949)</f>
        <v/>
      </c>
      <c r="F943" s="13" t="str">
        <f>IF('CPL Goal &amp; KW Info'!N949="","",'CPL Goal &amp; KW Info'!N949)</f>
        <v/>
      </c>
      <c r="G943" s="13" t="str">
        <f>IF('CPL Goal &amp; KW Info'!O949="","",'CPL Goal &amp; KW Info'!O949)</f>
        <v/>
      </c>
      <c r="H943" s="28" t="str">
        <f>IF('CPL Goal &amp; KW Info'!P949="","",'CPL Goal &amp; KW Info'!P949)</f>
        <v/>
      </c>
      <c r="I943" s="13" t="str">
        <f>IF('CPL Goal &amp; KW Info'!Q949="","",'CPL Goal &amp; KW Info'!Q949)</f>
        <v/>
      </c>
      <c r="J943" s="13" t="str">
        <f>IF('CPL Goal &amp; KW Info'!R949="","",'CPL Goal &amp; KW Info'!R949)</f>
        <v/>
      </c>
      <c r="K943" s="1" t="str">
        <f t="shared" si="67"/>
        <v/>
      </c>
      <c r="L943" s="21" t="str">
        <f t="shared" si="68"/>
        <v/>
      </c>
      <c r="M943" s="22" t="str">
        <f>IF(AND(I943&gt;0,J943&gt;4,K943&lt;'CPL Goal &amp; KW Info'!$B$5),'CPL Goal &amp; KW Info'!$C$5,IF(AND(I943&gt;0,J943&gt;4,K943&lt;'CPL Goal &amp; KW Info'!$B$6),'CPL Goal &amp; KW Info'!$C$6,IF(AND(I943&gt;0,J943&gt;4,K943&lt;'CPL Goal &amp; KW Info'!$B$7),'CPL Goal &amp; KW Info'!$C$7,IF(AND(I943&gt;0,J943&gt;4,K943&lt;'CPL Goal &amp; KW Info'!$B$8),'CPL Goal &amp; KW Info'!$C$8,IF(AND(I943&gt;0,J943&gt;4,K943&gt;'CPL Goal &amp; KW Info'!$B$11),'CPL Goal &amp; KW Info'!$C$11,IF(AND(I943&gt;0,J943&gt;4,K943&gt;'CPL Goal &amp; KW Info'!$B$10),'CPL Goal &amp; KW Info'!$C$10,IF(AND(I943&gt;0,J943&gt;4,K943&lt;'CPL Goal &amp; KW Info'!$B$10,K943&gt;'CPL Goal &amp; KW Info'!$B$8),'CPL Goal &amp; KW Info'!$C$9,IF(AND(I943&gt;0,J943&gt;2,K943&lt;'CPL Goal &amp; KW Info'!$B$15),'CPL Goal &amp; KW Info'!$C$15,IF(AND(I943&gt;0,J943&gt;2,K943&lt;'CPL Goal &amp; KW Info'!$B$16),'CPL Goal &amp; KW Info'!$C$16,IF(AND(I943&gt;0,J943&gt;2,K943&lt;'CPL Goal &amp; KW Info'!$B$17),'CPL Goal &amp; KW Info'!$C$17,IF(AND(I943&gt;0,J943&gt;2,K943&lt;'CPL Goal &amp; KW Info'!$B$18),'CPL Goal &amp; KW Info'!$C$18,IF(AND(I943&gt;0,J943&gt;2,K943&gt;'CPL Goal &amp; KW Info'!$B$21),'CPL Goal &amp; KW Info'!$C$21,IF(AND(I943&gt;0,J943&gt;2,K943&gt;'CPL Goal &amp; KW Info'!$B$20),'CPL Goal &amp; KW Info'!$C$20,IF(AND(I943&gt;0,J943&gt;2,K943&lt;'CPL Goal &amp; KW Info'!$B$20,K943&gt;'CPL Goal &amp; KW Info'!$B$18),'CPL Goal &amp; KW Info'!$C$19,IF(AND(I943&gt;0,J943&lt;2,K943&gt;'CPL Goal &amp; KW Info'!$B$28),'CPL Goal &amp; KW Info'!$C$28,IF(AND(I943&gt;0,J943&lt;2,K943&gt;'CPL Goal &amp; KW Info'!$B$27),'CPL Goal &amp; KW Info'!$C$27,IF(AND(I943&gt;0,J943&lt;2,K943&gt;'CPL Goal &amp; KW Info'!$B$26),'CPL Goal &amp; KW Info'!$C$26,IF(AND(I943&gt;0,J943&lt;2,K943&lt;'CPL Goal &amp; KW Info'!$B$26),'CPL Goal &amp; KW Info'!$C$25,IF(AND(I943&lt;1,J943&gt;4,H943&lt;'CPL Goal &amp; KW Info'!$E$5,L943&gt;5%),'CPL Goal &amp; KW Info'!$G$5,IF(AND(I943&lt;1,J943&gt;4,H943&lt;'CPL Goal &amp; KW Info'!$E$6,L943&gt;3%),'CPL Goal &amp; KW Info'!$G$6,IF(AND(I943&lt;1,J943&gt;4,H943&lt;'CPL Goal &amp; KW Info'!$E$7,L943&gt;5%),'CPL Goal &amp; KW Info'!$G$7,IF(AND(I943&lt;1,J943&gt;4,H943&lt;'CPL Goal &amp; KW Info'!$E$8,L943&gt;3%),'CPL Goal &amp; KW Info'!$G$8,IF(AND(I943&lt;1,J943&gt;4,H943&gt;'CPL Goal &amp; KW Info'!$E$10),'CPL Goal &amp; KW Info'!$G$10,IF(AND(I943&lt;1,J943&gt;4,H943&gt;'CPL Goal &amp; KW Info'!$E$9),'CPL Goal &amp; KW Info'!$G$9,IF(AND(I943&lt;1,J943&gt;4,H943&lt;'CPL Goal &amp; KW Info'!$E$9,H943&gt;'CPL Goal &amp; KW Info'!$E$8),"0%",IF(AND(I943&lt;1,J943&gt;2,H943&lt;'CPL Goal &amp; KW Info'!$E$15,L943&gt;5%),'CPL Goal &amp; KW Info'!$G$15,IF(AND(I943&lt;1,J943&gt;2,H943&lt;'CPL Goal &amp; KW Info'!$E$16,L943&gt;3%),'CPL Goal &amp; KW Info'!$G$16,IF(AND(I943&lt;1,J943&gt;2,H943&lt;'CPL Goal &amp; KW Info'!$E$17,L943&gt;5%),'CPL Goal &amp; KW Info'!$G$17,IF(AND(I943&lt;1,J943&gt;2,H943&lt;'CPL Goal &amp; KW Info'!$E$18,L943&gt;3%),'CPL Goal &amp; KW Info'!$G$18,IF(AND(I943&lt;1,J943&gt;2,H943&gt;'CPL Goal &amp; KW Info'!$E$20),'CPL Goal &amp; KW Info'!$G$20,IF(AND(I943&lt;1,J943&gt;2,H943&gt;'CPL Goal &amp; KW Info'!$E$19),'CPL Goal &amp; KW Info'!$G$19,IF(AND(I943&lt;1,J943&gt;2,H943&lt;'CPL Goal &amp; KW Info'!$E$19,H943&gt;'CPL Goal &amp; KW Info'!$E$18),"0%",IF(AND(I943&lt;1,J943&lt;2,H943&gt;'CPL Goal &amp; KW Info'!$E$27),'CPL Goal &amp; KW Info'!$G$27,IF(AND(I943&lt;1,J943&lt;2,H943&gt;'CPL Goal &amp; KW Info'!$E$26),'CPL Goal &amp; KW Info'!$G$26,IF(AND(I943&lt;1,J943&lt;2,H943&gt;'CPL Goal &amp; KW Info'!$E$25),'CPL Goal &amp; KW Info'!$G$25,IF(AND(I943&lt;1,J943&lt;2,H943&gt;'CPL Goal &amp; KW Info'!$E$24),'CPL Goal &amp; KW Info'!$G$24,"0%"))))))))))))))))))))))))))))))))))))</f>
        <v>J4</v>
      </c>
      <c r="N943" s="22" t="e">
        <f t="shared" si="69"/>
        <v>#VALUE!</v>
      </c>
      <c r="O943" s="5" t="str">
        <f t="shared" si="70"/>
        <v/>
      </c>
      <c r="P943" s="1"/>
      <c r="Q943" s="6"/>
      <c r="R943" s="1"/>
    </row>
    <row r="944" spans="1:18">
      <c r="A944" s="13" t="str">
        <f>IF('CPL Goal &amp; KW Info'!I950="","",'CPL Goal &amp; KW Info'!I950)</f>
        <v/>
      </c>
      <c r="B944" s="13" t="str">
        <f>IF('CPL Goal &amp; KW Info'!J950="","",'CPL Goal &amp; KW Info'!J950)</f>
        <v/>
      </c>
      <c r="C944" s="13" t="str">
        <f>IF('CPL Goal &amp; KW Info'!K950="","",'CPL Goal &amp; KW Info'!K950)</f>
        <v/>
      </c>
      <c r="D944" s="28" t="str">
        <f>IF('CPL Goal &amp; KW Info'!L950="","",'CPL Goal &amp; KW Info'!L950)</f>
        <v/>
      </c>
      <c r="E944" s="13" t="str">
        <f>IF('CPL Goal &amp; KW Info'!M950="","",'CPL Goal &amp; KW Info'!M950)</f>
        <v/>
      </c>
      <c r="F944" s="13" t="str">
        <f>IF('CPL Goal &amp; KW Info'!N950="","",'CPL Goal &amp; KW Info'!N950)</f>
        <v/>
      </c>
      <c r="G944" s="13" t="str">
        <f>IF('CPL Goal &amp; KW Info'!O950="","",'CPL Goal &amp; KW Info'!O950)</f>
        <v/>
      </c>
      <c r="H944" s="28" t="str">
        <f>IF('CPL Goal &amp; KW Info'!P950="","",'CPL Goal &amp; KW Info'!P950)</f>
        <v/>
      </c>
      <c r="I944" s="13" t="str">
        <f>IF('CPL Goal &amp; KW Info'!Q950="","",'CPL Goal &amp; KW Info'!Q950)</f>
        <v/>
      </c>
      <c r="J944" s="13" t="str">
        <f>IF('CPL Goal &amp; KW Info'!R950="","",'CPL Goal &amp; KW Info'!R950)</f>
        <v/>
      </c>
      <c r="K944" s="1" t="str">
        <f t="shared" si="67"/>
        <v/>
      </c>
      <c r="L944" s="21" t="str">
        <f t="shared" si="68"/>
        <v/>
      </c>
      <c r="M944" s="22" t="str">
        <f>IF(AND(I944&gt;0,J944&gt;4,K944&lt;'CPL Goal &amp; KW Info'!$B$5),'CPL Goal &amp; KW Info'!$C$5,IF(AND(I944&gt;0,J944&gt;4,K944&lt;'CPL Goal &amp; KW Info'!$B$6),'CPL Goal &amp; KW Info'!$C$6,IF(AND(I944&gt;0,J944&gt;4,K944&lt;'CPL Goal &amp; KW Info'!$B$7),'CPL Goal &amp; KW Info'!$C$7,IF(AND(I944&gt;0,J944&gt;4,K944&lt;'CPL Goal &amp; KW Info'!$B$8),'CPL Goal &amp; KW Info'!$C$8,IF(AND(I944&gt;0,J944&gt;4,K944&gt;'CPL Goal &amp; KW Info'!$B$11),'CPL Goal &amp; KW Info'!$C$11,IF(AND(I944&gt;0,J944&gt;4,K944&gt;'CPL Goal &amp; KW Info'!$B$10),'CPL Goal &amp; KW Info'!$C$10,IF(AND(I944&gt;0,J944&gt;4,K944&lt;'CPL Goal &amp; KW Info'!$B$10,K944&gt;'CPL Goal &amp; KW Info'!$B$8),'CPL Goal &amp; KW Info'!$C$9,IF(AND(I944&gt;0,J944&gt;2,K944&lt;'CPL Goal &amp; KW Info'!$B$15),'CPL Goal &amp; KW Info'!$C$15,IF(AND(I944&gt;0,J944&gt;2,K944&lt;'CPL Goal &amp; KW Info'!$B$16),'CPL Goal &amp; KW Info'!$C$16,IF(AND(I944&gt;0,J944&gt;2,K944&lt;'CPL Goal &amp; KW Info'!$B$17),'CPL Goal &amp; KW Info'!$C$17,IF(AND(I944&gt;0,J944&gt;2,K944&lt;'CPL Goal &amp; KW Info'!$B$18),'CPL Goal &amp; KW Info'!$C$18,IF(AND(I944&gt;0,J944&gt;2,K944&gt;'CPL Goal &amp; KW Info'!$B$21),'CPL Goal &amp; KW Info'!$C$21,IF(AND(I944&gt;0,J944&gt;2,K944&gt;'CPL Goal &amp; KW Info'!$B$20),'CPL Goal &amp; KW Info'!$C$20,IF(AND(I944&gt;0,J944&gt;2,K944&lt;'CPL Goal &amp; KW Info'!$B$20,K944&gt;'CPL Goal &amp; KW Info'!$B$18),'CPL Goal &amp; KW Info'!$C$19,IF(AND(I944&gt;0,J944&lt;2,K944&gt;'CPL Goal &amp; KW Info'!$B$28),'CPL Goal &amp; KW Info'!$C$28,IF(AND(I944&gt;0,J944&lt;2,K944&gt;'CPL Goal &amp; KW Info'!$B$27),'CPL Goal &amp; KW Info'!$C$27,IF(AND(I944&gt;0,J944&lt;2,K944&gt;'CPL Goal &amp; KW Info'!$B$26),'CPL Goal &amp; KW Info'!$C$26,IF(AND(I944&gt;0,J944&lt;2,K944&lt;'CPL Goal &amp; KW Info'!$B$26),'CPL Goal &amp; KW Info'!$C$25,IF(AND(I944&lt;1,J944&gt;4,H944&lt;'CPL Goal &amp; KW Info'!$E$5,L944&gt;5%),'CPL Goal &amp; KW Info'!$G$5,IF(AND(I944&lt;1,J944&gt;4,H944&lt;'CPL Goal &amp; KW Info'!$E$6,L944&gt;3%),'CPL Goal &amp; KW Info'!$G$6,IF(AND(I944&lt;1,J944&gt;4,H944&lt;'CPL Goal &amp; KW Info'!$E$7,L944&gt;5%),'CPL Goal &amp; KW Info'!$G$7,IF(AND(I944&lt;1,J944&gt;4,H944&lt;'CPL Goal &amp; KW Info'!$E$8,L944&gt;3%),'CPL Goal &amp; KW Info'!$G$8,IF(AND(I944&lt;1,J944&gt;4,H944&gt;'CPL Goal &amp; KW Info'!$E$10),'CPL Goal &amp; KW Info'!$G$10,IF(AND(I944&lt;1,J944&gt;4,H944&gt;'CPL Goal &amp; KW Info'!$E$9),'CPL Goal &amp; KW Info'!$G$9,IF(AND(I944&lt;1,J944&gt;4,H944&lt;'CPL Goal &amp; KW Info'!$E$9,H944&gt;'CPL Goal &amp; KW Info'!$E$8),"0%",IF(AND(I944&lt;1,J944&gt;2,H944&lt;'CPL Goal &amp; KW Info'!$E$15,L944&gt;5%),'CPL Goal &amp; KW Info'!$G$15,IF(AND(I944&lt;1,J944&gt;2,H944&lt;'CPL Goal &amp; KW Info'!$E$16,L944&gt;3%),'CPL Goal &amp; KW Info'!$G$16,IF(AND(I944&lt;1,J944&gt;2,H944&lt;'CPL Goal &amp; KW Info'!$E$17,L944&gt;5%),'CPL Goal &amp; KW Info'!$G$17,IF(AND(I944&lt;1,J944&gt;2,H944&lt;'CPL Goal &amp; KW Info'!$E$18,L944&gt;3%),'CPL Goal &amp; KW Info'!$G$18,IF(AND(I944&lt;1,J944&gt;2,H944&gt;'CPL Goal &amp; KW Info'!$E$20),'CPL Goal &amp; KW Info'!$G$20,IF(AND(I944&lt;1,J944&gt;2,H944&gt;'CPL Goal &amp; KW Info'!$E$19),'CPL Goal &amp; KW Info'!$G$19,IF(AND(I944&lt;1,J944&gt;2,H944&lt;'CPL Goal &amp; KW Info'!$E$19,H944&gt;'CPL Goal &amp; KW Info'!$E$18),"0%",IF(AND(I944&lt;1,J944&lt;2,H944&gt;'CPL Goal &amp; KW Info'!$E$27),'CPL Goal &amp; KW Info'!$G$27,IF(AND(I944&lt;1,J944&lt;2,H944&gt;'CPL Goal &amp; KW Info'!$E$26),'CPL Goal &amp; KW Info'!$G$26,IF(AND(I944&lt;1,J944&lt;2,H944&gt;'CPL Goal &amp; KW Info'!$E$25),'CPL Goal &amp; KW Info'!$G$25,IF(AND(I944&lt;1,J944&lt;2,H944&gt;'CPL Goal &amp; KW Info'!$E$24),'CPL Goal &amp; KW Info'!$G$24,"0%"))))))))))))))))))))))))))))))))))))</f>
        <v>J4</v>
      </c>
      <c r="N944" s="22" t="e">
        <f t="shared" si="69"/>
        <v>#VALUE!</v>
      </c>
      <c r="O944" s="5" t="str">
        <f t="shared" si="70"/>
        <v/>
      </c>
      <c r="P944" s="1"/>
      <c r="Q944" s="6"/>
      <c r="R944" s="1"/>
    </row>
    <row r="945" spans="1:18">
      <c r="A945" s="13" t="str">
        <f>IF('CPL Goal &amp; KW Info'!I951="","",'CPL Goal &amp; KW Info'!I951)</f>
        <v/>
      </c>
      <c r="B945" s="13" t="str">
        <f>IF('CPL Goal &amp; KW Info'!J951="","",'CPL Goal &amp; KW Info'!J951)</f>
        <v/>
      </c>
      <c r="C945" s="13" t="str">
        <f>IF('CPL Goal &amp; KW Info'!K951="","",'CPL Goal &amp; KW Info'!K951)</f>
        <v/>
      </c>
      <c r="D945" s="28" t="str">
        <f>IF('CPL Goal &amp; KW Info'!L951="","",'CPL Goal &amp; KW Info'!L951)</f>
        <v/>
      </c>
      <c r="E945" s="13" t="str">
        <f>IF('CPL Goal &amp; KW Info'!M951="","",'CPL Goal &amp; KW Info'!M951)</f>
        <v/>
      </c>
      <c r="F945" s="13" t="str">
        <f>IF('CPL Goal &amp; KW Info'!N951="","",'CPL Goal &amp; KW Info'!N951)</f>
        <v/>
      </c>
      <c r="G945" s="13" t="str">
        <f>IF('CPL Goal &amp; KW Info'!O951="","",'CPL Goal &amp; KW Info'!O951)</f>
        <v/>
      </c>
      <c r="H945" s="28" t="str">
        <f>IF('CPL Goal &amp; KW Info'!P951="","",'CPL Goal &amp; KW Info'!P951)</f>
        <v/>
      </c>
      <c r="I945" s="13" t="str">
        <f>IF('CPL Goal &amp; KW Info'!Q951="","",'CPL Goal &amp; KW Info'!Q951)</f>
        <v/>
      </c>
      <c r="J945" s="13" t="str">
        <f>IF('CPL Goal &amp; KW Info'!R951="","",'CPL Goal &amp; KW Info'!R951)</f>
        <v/>
      </c>
      <c r="K945" s="1" t="str">
        <f t="shared" si="67"/>
        <v/>
      </c>
      <c r="L945" s="21" t="str">
        <f t="shared" si="68"/>
        <v/>
      </c>
      <c r="M945" s="22" t="str">
        <f>IF(AND(I945&gt;0,J945&gt;4,K945&lt;'CPL Goal &amp; KW Info'!$B$5),'CPL Goal &amp; KW Info'!$C$5,IF(AND(I945&gt;0,J945&gt;4,K945&lt;'CPL Goal &amp; KW Info'!$B$6),'CPL Goal &amp; KW Info'!$C$6,IF(AND(I945&gt;0,J945&gt;4,K945&lt;'CPL Goal &amp; KW Info'!$B$7),'CPL Goal &amp; KW Info'!$C$7,IF(AND(I945&gt;0,J945&gt;4,K945&lt;'CPL Goal &amp; KW Info'!$B$8),'CPL Goal &amp; KW Info'!$C$8,IF(AND(I945&gt;0,J945&gt;4,K945&gt;'CPL Goal &amp; KW Info'!$B$11),'CPL Goal &amp; KW Info'!$C$11,IF(AND(I945&gt;0,J945&gt;4,K945&gt;'CPL Goal &amp; KW Info'!$B$10),'CPL Goal &amp; KW Info'!$C$10,IF(AND(I945&gt;0,J945&gt;4,K945&lt;'CPL Goal &amp; KW Info'!$B$10,K945&gt;'CPL Goal &amp; KW Info'!$B$8),'CPL Goal &amp; KW Info'!$C$9,IF(AND(I945&gt;0,J945&gt;2,K945&lt;'CPL Goal &amp; KW Info'!$B$15),'CPL Goal &amp; KW Info'!$C$15,IF(AND(I945&gt;0,J945&gt;2,K945&lt;'CPL Goal &amp; KW Info'!$B$16),'CPL Goal &amp; KW Info'!$C$16,IF(AND(I945&gt;0,J945&gt;2,K945&lt;'CPL Goal &amp; KW Info'!$B$17),'CPL Goal &amp; KW Info'!$C$17,IF(AND(I945&gt;0,J945&gt;2,K945&lt;'CPL Goal &amp; KW Info'!$B$18),'CPL Goal &amp; KW Info'!$C$18,IF(AND(I945&gt;0,J945&gt;2,K945&gt;'CPL Goal &amp; KW Info'!$B$21),'CPL Goal &amp; KW Info'!$C$21,IF(AND(I945&gt;0,J945&gt;2,K945&gt;'CPL Goal &amp; KW Info'!$B$20),'CPL Goal &amp; KW Info'!$C$20,IF(AND(I945&gt;0,J945&gt;2,K945&lt;'CPL Goal &amp; KW Info'!$B$20,K945&gt;'CPL Goal &amp; KW Info'!$B$18),'CPL Goal &amp; KW Info'!$C$19,IF(AND(I945&gt;0,J945&lt;2,K945&gt;'CPL Goal &amp; KW Info'!$B$28),'CPL Goal &amp; KW Info'!$C$28,IF(AND(I945&gt;0,J945&lt;2,K945&gt;'CPL Goal &amp; KW Info'!$B$27),'CPL Goal &amp; KW Info'!$C$27,IF(AND(I945&gt;0,J945&lt;2,K945&gt;'CPL Goal &amp; KW Info'!$B$26),'CPL Goal &amp; KW Info'!$C$26,IF(AND(I945&gt;0,J945&lt;2,K945&lt;'CPL Goal &amp; KW Info'!$B$26),'CPL Goal &amp; KW Info'!$C$25,IF(AND(I945&lt;1,J945&gt;4,H945&lt;'CPL Goal &amp; KW Info'!$E$5,L945&gt;5%),'CPL Goal &amp; KW Info'!$G$5,IF(AND(I945&lt;1,J945&gt;4,H945&lt;'CPL Goal &amp; KW Info'!$E$6,L945&gt;3%),'CPL Goal &amp; KW Info'!$G$6,IF(AND(I945&lt;1,J945&gt;4,H945&lt;'CPL Goal &amp; KW Info'!$E$7,L945&gt;5%),'CPL Goal &amp; KW Info'!$G$7,IF(AND(I945&lt;1,J945&gt;4,H945&lt;'CPL Goal &amp; KW Info'!$E$8,L945&gt;3%),'CPL Goal &amp; KW Info'!$G$8,IF(AND(I945&lt;1,J945&gt;4,H945&gt;'CPL Goal &amp; KW Info'!$E$10),'CPL Goal &amp; KW Info'!$G$10,IF(AND(I945&lt;1,J945&gt;4,H945&gt;'CPL Goal &amp; KW Info'!$E$9),'CPL Goal &amp; KW Info'!$G$9,IF(AND(I945&lt;1,J945&gt;4,H945&lt;'CPL Goal &amp; KW Info'!$E$9,H945&gt;'CPL Goal &amp; KW Info'!$E$8),"0%",IF(AND(I945&lt;1,J945&gt;2,H945&lt;'CPL Goal &amp; KW Info'!$E$15,L945&gt;5%),'CPL Goal &amp; KW Info'!$G$15,IF(AND(I945&lt;1,J945&gt;2,H945&lt;'CPL Goal &amp; KW Info'!$E$16,L945&gt;3%),'CPL Goal &amp; KW Info'!$G$16,IF(AND(I945&lt;1,J945&gt;2,H945&lt;'CPL Goal &amp; KW Info'!$E$17,L945&gt;5%),'CPL Goal &amp; KW Info'!$G$17,IF(AND(I945&lt;1,J945&gt;2,H945&lt;'CPL Goal &amp; KW Info'!$E$18,L945&gt;3%),'CPL Goal &amp; KW Info'!$G$18,IF(AND(I945&lt;1,J945&gt;2,H945&gt;'CPL Goal &amp; KW Info'!$E$20),'CPL Goal &amp; KW Info'!$G$20,IF(AND(I945&lt;1,J945&gt;2,H945&gt;'CPL Goal &amp; KW Info'!$E$19),'CPL Goal &amp; KW Info'!$G$19,IF(AND(I945&lt;1,J945&gt;2,H945&lt;'CPL Goal &amp; KW Info'!$E$19,H945&gt;'CPL Goal &amp; KW Info'!$E$18),"0%",IF(AND(I945&lt;1,J945&lt;2,H945&gt;'CPL Goal &amp; KW Info'!$E$27),'CPL Goal &amp; KW Info'!$G$27,IF(AND(I945&lt;1,J945&lt;2,H945&gt;'CPL Goal &amp; KW Info'!$E$26),'CPL Goal &amp; KW Info'!$G$26,IF(AND(I945&lt;1,J945&lt;2,H945&gt;'CPL Goal &amp; KW Info'!$E$25),'CPL Goal &amp; KW Info'!$G$25,IF(AND(I945&lt;1,J945&lt;2,H945&gt;'CPL Goal &amp; KW Info'!$E$24),'CPL Goal &amp; KW Info'!$G$24,"0%"))))))))))))))))))))))))))))))))))))</f>
        <v>J4</v>
      </c>
      <c r="N945" s="22" t="e">
        <f t="shared" si="69"/>
        <v>#VALUE!</v>
      </c>
      <c r="O945" s="5" t="str">
        <f t="shared" si="70"/>
        <v/>
      </c>
      <c r="P945" s="1"/>
      <c r="Q945" s="6"/>
      <c r="R945" s="1"/>
    </row>
    <row r="946" spans="1:18">
      <c r="A946" s="13" t="str">
        <f>IF('CPL Goal &amp; KW Info'!I952="","",'CPL Goal &amp; KW Info'!I952)</f>
        <v/>
      </c>
      <c r="B946" s="13" t="str">
        <f>IF('CPL Goal &amp; KW Info'!J952="","",'CPL Goal &amp; KW Info'!J952)</f>
        <v/>
      </c>
      <c r="C946" s="13" t="str">
        <f>IF('CPL Goal &amp; KW Info'!K952="","",'CPL Goal &amp; KW Info'!K952)</f>
        <v/>
      </c>
      <c r="D946" s="28" t="str">
        <f>IF('CPL Goal &amp; KW Info'!L952="","",'CPL Goal &amp; KW Info'!L952)</f>
        <v/>
      </c>
      <c r="E946" s="13" t="str">
        <f>IF('CPL Goal &amp; KW Info'!M952="","",'CPL Goal &amp; KW Info'!M952)</f>
        <v/>
      </c>
      <c r="F946" s="13" t="str">
        <f>IF('CPL Goal &amp; KW Info'!N952="","",'CPL Goal &amp; KW Info'!N952)</f>
        <v/>
      </c>
      <c r="G946" s="13" t="str">
        <f>IF('CPL Goal &amp; KW Info'!O952="","",'CPL Goal &amp; KW Info'!O952)</f>
        <v/>
      </c>
      <c r="H946" s="28" t="str">
        <f>IF('CPL Goal &amp; KW Info'!P952="","",'CPL Goal &amp; KW Info'!P952)</f>
        <v/>
      </c>
      <c r="I946" s="13" t="str">
        <f>IF('CPL Goal &amp; KW Info'!Q952="","",'CPL Goal &amp; KW Info'!Q952)</f>
        <v/>
      </c>
      <c r="J946" s="13" t="str">
        <f>IF('CPL Goal &amp; KW Info'!R952="","",'CPL Goal &amp; KW Info'!R952)</f>
        <v/>
      </c>
      <c r="K946" s="1" t="str">
        <f t="shared" si="67"/>
        <v/>
      </c>
      <c r="L946" s="21" t="str">
        <f t="shared" si="68"/>
        <v/>
      </c>
      <c r="M946" s="22" t="str">
        <f>IF(AND(I946&gt;0,J946&gt;4,K946&lt;'CPL Goal &amp; KW Info'!$B$5),'CPL Goal &amp; KW Info'!$C$5,IF(AND(I946&gt;0,J946&gt;4,K946&lt;'CPL Goal &amp; KW Info'!$B$6),'CPL Goal &amp; KW Info'!$C$6,IF(AND(I946&gt;0,J946&gt;4,K946&lt;'CPL Goal &amp; KW Info'!$B$7),'CPL Goal &amp; KW Info'!$C$7,IF(AND(I946&gt;0,J946&gt;4,K946&lt;'CPL Goal &amp; KW Info'!$B$8),'CPL Goal &amp; KW Info'!$C$8,IF(AND(I946&gt;0,J946&gt;4,K946&gt;'CPL Goal &amp; KW Info'!$B$11),'CPL Goal &amp; KW Info'!$C$11,IF(AND(I946&gt;0,J946&gt;4,K946&gt;'CPL Goal &amp; KW Info'!$B$10),'CPL Goal &amp; KW Info'!$C$10,IF(AND(I946&gt;0,J946&gt;4,K946&lt;'CPL Goal &amp; KW Info'!$B$10,K946&gt;'CPL Goal &amp; KW Info'!$B$8),'CPL Goal &amp; KW Info'!$C$9,IF(AND(I946&gt;0,J946&gt;2,K946&lt;'CPL Goal &amp; KW Info'!$B$15),'CPL Goal &amp; KW Info'!$C$15,IF(AND(I946&gt;0,J946&gt;2,K946&lt;'CPL Goal &amp; KW Info'!$B$16),'CPL Goal &amp; KW Info'!$C$16,IF(AND(I946&gt;0,J946&gt;2,K946&lt;'CPL Goal &amp; KW Info'!$B$17),'CPL Goal &amp; KW Info'!$C$17,IF(AND(I946&gt;0,J946&gt;2,K946&lt;'CPL Goal &amp; KW Info'!$B$18),'CPL Goal &amp; KW Info'!$C$18,IF(AND(I946&gt;0,J946&gt;2,K946&gt;'CPL Goal &amp; KW Info'!$B$21),'CPL Goal &amp; KW Info'!$C$21,IF(AND(I946&gt;0,J946&gt;2,K946&gt;'CPL Goal &amp; KW Info'!$B$20),'CPL Goal &amp; KW Info'!$C$20,IF(AND(I946&gt;0,J946&gt;2,K946&lt;'CPL Goal &amp; KW Info'!$B$20,K946&gt;'CPL Goal &amp; KW Info'!$B$18),'CPL Goal &amp; KW Info'!$C$19,IF(AND(I946&gt;0,J946&lt;2,K946&gt;'CPL Goal &amp; KW Info'!$B$28),'CPL Goal &amp; KW Info'!$C$28,IF(AND(I946&gt;0,J946&lt;2,K946&gt;'CPL Goal &amp; KW Info'!$B$27),'CPL Goal &amp; KW Info'!$C$27,IF(AND(I946&gt;0,J946&lt;2,K946&gt;'CPL Goal &amp; KW Info'!$B$26),'CPL Goal &amp; KW Info'!$C$26,IF(AND(I946&gt;0,J946&lt;2,K946&lt;'CPL Goal &amp; KW Info'!$B$26),'CPL Goal &amp; KW Info'!$C$25,IF(AND(I946&lt;1,J946&gt;4,H946&lt;'CPL Goal &amp; KW Info'!$E$5,L946&gt;5%),'CPL Goal &amp; KW Info'!$G$5,IF(AND(I946&lt;1,J946&gt;4,H946&lt;'CPL Goal &amp; KW Info'!$E$6,L946&gt;3%),'CPL Goal &amp; KW Info'!$G$6,IF(AND(I946&lt;1,J946&gt;4,H946&lt;'CPL Goal &amp; KW Info'!$E$7,L946&gt;5%),'CPL Goal &amp; KW Info'!$G$7,IF(AND(I946&lt;1,J946&gt;4,H946&lt;'CPL Goal &amp; KW Info'!$E$8,L946&gt;3%),'CPL Goal &amp; KW Info'!$G$8,IF(AND(I946&lt;1,J946&gt;4,H946&gt;'CPL Goal &amp; KW Info'!$E$10),'CPL Goal &amp; KW Info'!$G$10,IF(AND(I946&lt;1,J946&gt;4,H946&gt;'CPL Goal &amp; KW Info'!$E$9),'CPL Goal &amp; KW Info'!$G$9,IF(AND(I946&lt;1,J946&gt;4,H946&lt;'CPL Goal &amp; KW Info'!$E$9,H946&gt;'CPL Goal &amp; KW Info'!$E$8),"0%",IF(AND(I946&lt;1,J946&gt;2,H946&lt;'CPL Goal &amp; KW Info'!$E$15,L946&gt;5%),'CPL Goal &amp; KW Info'!$G$15,IF(AND(I946&lt;1,J946&gt;2,H946&lt;'CPL Goal &amp; KW Info'!$E$16,L946&gt;3%),'CPL Goal &amp; KW Info'!$G$16,IF(AND(I946&lt;1,J946&gt;2,H946&lt;'CPL Goal &amp; KW Info'!$E$17,L946&gt;5%),'CPL Goal &amp; KW Info'!$G$17,IF(AND(I946&lt;1,J946&gt;2,H946&lt;'CPL Goal &amp; KW Info'!$E$18,L946&gt;3%),'CPL Goal &amp; KW Info'!$G$18,IF(AND(I946&lt;1,J946&gt;2,H946&gt;'CPL Goal &amp; KW Info'!$E$20),'CPL Goal &amp; KW Info'!$G$20,IF(AND(I946&lt;1,J946&gt;2,H946&gt;'CPL Goal &amp; KW Info'!$E$19),'CPL Goal &amp; KW Info'!$G$19,IF(AND(I946&lt;1,J946&gt;2,H946&lt;'CPL Goal &amp; KW Info'!$E$19,H946&gt;'CPL Goal &amp; KW Info'!$E$18),"0%",IF(AND(I946&lt;1,J946&lt;2,H946&gt;'CPL Goal &amp; KW Info'!$E$27),'CPL Goal &amp; KW Info'!$G$27,IF(AND(I946&lt;1,J946&lt;2,H946&gt;'CPL Goal &amp; KW Info'!$E$26),'CPL Goal &amp; KW Info'!$G$26,IF(AND(I946&lt;1,J946&lt;2,H946&gt;'CPL Goal &amp; KW Info'!$E$25),'CPL Goal &amp; KW Info'!$G$25,IF(AND(I946&lt;1,J946&lt;2,H946&gt;'CPL Goal &amp; KW Info'!$E$24),'CPL Goal &amp; KW Info'!$G$24,"0%"))))))))))))))))))))))))))))))))))))</f>
        <v>J4</v>
      </c>
      <c r="N946" s="22" t="e">
        <f t="shared" si="69"/>
        <v>#VALUE!</v>
      </c>
      <c r="O946" s="5" t="str">
        <f t="shared" si="70"/>
        <v/>
      </c>
      <c r="P946" s="1"/>
      <c r="Q946" s="6"/>
      <c r="R946" s="1"/>
    </row>
    <row r="947" spans="1:18">
      <c r="A947" s="13" t="str">
        <f>IF('CPL Goal &amp; KW Info'!I953="","",'CPL Goal &amp; KW Info'!I953)</f>
        <v/>
      </c>
      <c r="B947" s="13" t="str">
        <f>IF('CPL Goal &amp; KW Info'!J953="","",'CPL Goal &amp; KW Info'!J953)</f>
        <v/>
      </c>
      <c r="C947" s="13" t="str">
        <f>IF('CPL Goal &amp; KW Info'!K953="","",'CPL Goal &amp; KW Info'!K953)</f>
        <v/>
      </c>
      <c r="D947" s="28" t="str">
        <f>IF('CPL Goal &amp; KW Info'!L953="","",'CPL Goal &amp; KW Info'!L953)</f>
        <v/>
      </c>
      <c r="E947" s="13" t="str">
        <f>IF('CPL Goal &amp; KW Info'!M953="","",'CPL Goal &amp; KW Info'!M953)</f>
        <v/>
      </c>
      <c r="F947" s="13" t="str">
        <f>IF('CPL Goal &amp; KW Info'!N953="","",'CPL Goal &amp; KW Info'!N953)</f>
        <v/>
      </c>
      <c r="G947" s="13" t="str">
        <f>IF('CPL Goal &amp; KW Info'!O953="","",'CPL Goal &amp; KW Info'!O953)</f>
        <v/>
      </c>
      <c r="H947" s="28" t="str">
        <f>IF('CPL Goal &amp; KW Info'!P953="","",'CPL Goal &amp; KW Info'!P953)</f>
        <v/>
      </c>
      <c r="I947" s="13" t="str">
        <f>IF('CPL Goal &amp; KW Info'!Q953="","",'CPL Goal &amp; KW Info'!Q953)</f>
        <v/>
      </c>
      <c r="J947" s="13" t="str">
        <f>IF('CPL Goal &amp; KW Info'!R953="","",'CPL Goal &amp; KW Info'!R953)</f>
        <v/>
      </c>
      <c r="K947" s="1" t="str">
        <f t="shared" si="67"/>
        <v/>
      </c>
      <c r="L947" s="21" t="str">
        <f t="shared" si="68"/>
        <v/>
      </c>
      <c r="M947" s="22" t="str">
        <f>IF(AND(I947&gt;0,J947&gt;4,K947&lt;'CPL Goal &amp; KW Info'!$B$5),'CPL Goal &amp; KW Info'!$C$5,IF(AND(I947&gt;0,J947&gt;4,K947&lt;'CPL Goal &amp; KW Info'!$B$6),'CPL Goal &amp; KW Info'!$C$6,IF(AND(I947&gt;0,J947&gt;4,K947&lt;'CPL Goal &amp; KW Info'!$B$7),'CPL Goal &amp; KW Info'!$C$7,IF(AND(I947&gt;0,J947&gt;4,K947&lt;'CPL Goal &amp; KW Info'!$B$8),'CPL Goal &amp; KW Info'!$C$8,IF(AND(I947&gt;0,J947&gt;4,K947&gt;'CPL Goal &amp; KW Info'!$B$11),'CPL Goal &amp; KW Info'!$C$11,IF(AND(I947&gt;0,J947&gt;4,K947&gt;'CPL Goal &amp; KW Info'!$B$10),'CPL Goal &amp; KW Info'!$C$10,IF(AND(I947&gt;0,J947&gt;4,K947&lt;'CPL Goal &amp; KW Info'!$B$10,K947&gt;'CPL Goal &amp; KW Info'!$B$8),'CPL Goal &amp; KW Info'!$C$9,IF(AND(I947&gt;0,J947&gt;2,K947&lt;'CPL Goal &amp; KW Info'!$B$15),'CPL Goal &amp; KW Info'!$C$15,IF(AND(I947&gt;0,J947&gt;2,K947&lt;'CPL Goal &amp; KW Info'!$B$16),'CPL Goal &amp; KW Info'!$C$16,IF(AND(I947&gt;0,J947&gt;2,K947&lt;'CPL Goal &amp; KW Info'!$B$17),'CPL Goal &amp; KW Info'!$C$17,IF(AND(I947&gt;0,J947&gt;2,K947&lt;'CPL Goal &amp; KW Info'!$B$18),'CPL Goal &amp; KW Info'!$C$18,IF(AND(I947&gt;0,J947&gt;2,K947&gt;'CPL Goal &amp; KW Info'!$B$21),'CPL Goal &amp; KW Info'!$C$21,IF(AND(I947&gt;0,J947&gt;2,K947&gt;'CPL Goal &amp; KW Info'!$B$20),'CPL Goal &amp; KW Info'!$C$20,IF(AND(I947&gt;0,J947&gt;2,K947&lt;'CPL Goal &amp; KW Info'!$B$20,K947&gt;'CPL Goal &amp; KW Info'!$B$18),'CPL Goal &amp; KW Info'!$C$19,IF(AND(I947&gt;0,J947&lt;2,K947&gt;'CPL Goal &amp; KW Info'!$B$28),'CPL Goal &amp; KW Info'!$C$28,IF(AND(I947&gt;0,J947&lt;2,K947&gt;'CPL Goal &amp; KW Info'!$B$27),'CPL Goal &amp; KW Info'!$C$27,IF(AND(I947&gt;0,J947&lt;2,K947&gt;'CPL Goal &amp; KW Info'!$B$26),'CPL Goal &amp; KW Info'!$C$26,IF(AND(I947&gt;0,J947&lt;2,K947&lt;'CPL Goal &amp; KW Info'!$B$26),'CPL Goal &amp; KW Info'!$C$25,IF(AND(I947&lt;1,J947&gt;4,H947&lt;'CPL Goal &amp; KW Info'!$E$5,L947&gt;5%),'CPL Goal &amp; KW Info'!$G$5,IF(AND(I947&lt;1,J947&gt;4,H947&lt;'CPL Goal &amp; KW Info'!$E$6,L947&gt;3%),'CPL Goal &amp; KW Info'!$G$6,IF(AND(I947&lt;1,J947&gt;4,H947&lt;'CPL Goal &amp; KW Info'!$E$7,L947&gt;5%),'CPL Goal &amp; KW Info'!$G$7,IF(AND(I947&lt;1,J947&gt;4,H947&lt;'CPL Goal &amp; KW Info'!$E$8,L947&gt;3%),'CPL Goal &amp; KW Info'!$G$8,IF(AND(I947&lt;1,J947&gt;4,H947&gt;'CPL Goal &amp; KW Info'!$E$10),'CPL Goal &amp; KW Info'!$G$10,IF(AND(I947&lt;1,J947&gt;4,H947&gt;'CPL Goal &amp; KW Info'!$E$9),'CPL Goal &amp; KW Info'!$G$9,IF(AND(I947&lt;1,J947&gt;4,H947&lt;'CPL Goal &amp; KW Info'!$E$9,H947&gt;'CPL Goal &amp; KW Info'!$E$8),"0%",IF(AND(I947&lt;1,J947&gt;2,H947&lt;'CPL Goal &amp; KW Info'!$E$15,L947&gt;5%),'CPL Goal &amp; KW Info'!$G$15,IF(AND(I947&lt;1,J947&gt;2,H947&lt;'CPL Goal &amp; KW Info'!$E$16,L947&gt;3%),'CPL Goal &amp; KW Info'!$G$16,IF(AND(I947&lt;1,J947&gt;2,H947&lt;'CPL Goal &amp; KW Info'!$E$17,L947&gt;5%),'CPL Goal &amp; KW Info'!$G$17,IF(AND(I947&lt;1,J947&gt;2,H947&lt;'CPL Goal &amp; KW Info'!$E$18,L947&gt;3%),'CPL Goal &amp; KW Info'!$G$18,IF(AND(I947&lt;1,J947&gt;2,H947&gt;'CPL Goal &amp; KW Info'!$E$20),'CPL Goal &amp; KW Info'!$G$20,IF(AND(I947&lt;1,J947&gt;2,H947&gt;'CPL Goal &amp; KW Info'!$E$19),'CPL Goal &amp; KW Info'!$G$19,IF(AND(I947&lt;1,J947&gt;2,H947&lt;'CPL Goal &amp; KW Info'!$E$19,H947&gt;'CPL Goal &amp; KW Info'!$E$18),"0%",IF(AND(I947&lt;1,J947&lt;2,H947&gt;'CPL Goal &amp; KW Info'!$E$27),'CPL Goal &amp; KW Info'!$G$27,IF(AND(I947&lt;1,J947&lt;2,H947&gt;'CPL Goal &amp; KW Info'!$E$26),'CPL Goal &amp; KW Info'!$G$26,IF(AND(I947&lt;1,J947&lt;2,H947&gt;'CPL Goal &amp; KW Info'!$E$25),'CPL Goal &amp; KW Info'!$G$25,IF(AND(I947&lt;1,J947&lt;2,H947&gt;'CPL Goal &amp; KW Info'!$E$24),'CPL Goal &amp; KW Info'!$G$24,"0%"))))))))))))))))))))))))))))))))))))</f>
        <v>J4</v>
      </c>
      <c r="N947" s="22" t="e">
        <f t="shared" si="69"/>
        <v>#VALUE!</v>
      </c>
      <c r="O947" s="5" t="str">
        <f t="shared" si="70"/>
        <v/>
      </c>
      <c r="P947" s="1"/>
      <c r="Q947" s="6"/>
      <c r="R947" s="1"/>
    </row>
    <row r="948" spans="1:18">
      <c r="A948" s="13" t="str">
        <f>IF('CPL Goal &amp; KW Info'!I954="","",'CPL Goal &amp; KW Info'!I954)</f>
        <v/>
      </c>
      <c r="B948" s="13" t="str">
        <f>IF('CPL Goal &amp; KW Info'!J954="","",'CPL Goal &amp; KW Info'!J954)</f>
        <v/>
      </c>
      <c r="C948" s="13" t="str">
        <f>IF('CPL Goal &amp; KW Info'!K954="","",'CPL Goal &amp; KW Info'!K954)</f>
        <v/>
      </c>
      <c r="D948" s="28" t="str">
        <f>IF('CPL Goal &amp; KW Info'!L954="","",'CPL Goal &amp; KW Info'!L954)</f>
        <v/>
      </c>
      <c r="E948" s="13" t="str">
        <f>IF('CPL Goal &amp; KW Info'!M954="","",'CPL Goal &amp; KW Info'!M954)</f>
        <v/>
      </c>
      <c r="F948" s="13" t="str">
        <f>IF('CPL Goal &amp; KW Info'!N954="","",'CPL Goal &amp; KW Info'!N954)</f>
        <v/>
      </c>
      <c r="G948" s="13" t="str">
        <f>IF('CPL Goal &amp; KW Info'!O954="","",'CPL Goal &amp; KW Info'!O954)</f>
        <v/>
      </c>
      <c r="H948" s="28" t="str">
        <f>IF('CPL Goal &amp; KW Info'!P954="","",'CPL Goal &amp; KW Info'!P954)</f>
        <v/>
      </c>
      <c r="I948" s="13" t="str">
        <f>IF('CPL Goal &amp; KW Info'!Q954="","",'CPL Goal &amp; KW Info'!Q954)</f>
        <v/>
      </c>
      <c r="J948" s="13" t="str">
        <f>IF('CPL Goal &amp; KW Info'!R954="","",'CPL Goal &amp; KW Info'!R954)</f>
        <v/>
      </c>
      <c r="K948" s="1" t="str">
        <f t="shared" si="67"/>
        <v/>
      </c>
      <c r="L948" s="21" t="str">
        <f t="shared" si="68"/>
        <v/>
      </c>
      <c r="M948" s="22" t="str">
        <f>IF(AND(I948&gt;0,J948&gt;4,K948&lt;'CPL Goal &amp; KW Info'!$B$5),'CPL Goal &amp; KW Info'!$C$5,IF(AND(I948&gt;0,J948&gt;4,K948&lt;'CPL Goal &amp; KW Info'!$B$6),'CPL Goal &amp; KW Info'!$C$6,IF(AND(I948&gt;0,J948&gt;4,K948&lt;'CPL Goal &amp; KW Info'!$B$7),'CPL Goal &amp; KW Info'!$C$7,IF(AND(I948&gt;0,J948&gt;4,K948&lt;'CPL Goal &amp; KW Info'!$B$8),'CPL Goal &amp; KW Info'!$C$8,IF(AND(I948&gt;0,J948&gt;4,K948&gt;'CPL Goal &amp; KW Info'!$B$11),'CPL Goal &amp; KW Info'!$C$11,IF(AND(I948&gt;0,J948&gt;4,K948&gt;'CPL Goal &amp; KW Info'!$B$10),'CPL Goal &amp; KW Info'!$C$10,IF(AND(I948&gt;0,J948&gt;4,K948&lt;'CPL Goal &amp; KW Info'!$B$10,K948&gt;'CPL Goal &amp; KW Info'!$B$8),'CPL Goal &amp; KW Info'!$C$9,IF(AND(I948&gt;0,J948&gt;2,K948&lt;'CPL Goal &amp; KW Info'!$B$15),'CPL Goal &amp; KW Info'!$C$15,IF(AND(I948&gt;0,J948&gt;2,K948&lt;'CPL Goal &amp; KW Info'!$B$16),'CPL Goal &amp; KW Info'!$C$16,IF(AND(I948&gt;0,J948&gt;2,K948&lt;'CPL Goal &amp; KW Info'!$B$17),'CPL Goal &amp; KW Info'!$C$17,IF(AND(I948&gt;0,J948&gt;2,K948&lt;'CPL Goal &amp; KW Info'!$B$18),'CPL Goal &amp; KW Info'!$C$18,IF(AND(I948&gt;0,J948&gt;2,K948&gt;'CPL Goal &amp; KW Info'!$B$21),'CPL Goal &amp; KW Info'!$C$21,IF(AND(I948&gt;0,J948&gt;2,K948&gt;'CPL Goal &amp; KW Info'!$B$20),'CPL Goal &amp; KW Info'!$C$20,IF(AND(I948&gt;0,J948&gt;2,K948&lt;'CPL Goal &amp; KW Info'!$B$20,K948&gt;'CPL Goal &amp; KW Info'!$B$18),'CPL Goal &amp; KW Info'!$C$19,IF(AND(I948&gt;0,J948&lt;2,K948&gt;'CPL Goal &amp; KW Info'!$B$28),'CPL Goal &amp; KW Info'!$C$28,IF(AND(I948&gt;0,J948&lt;2,K948&gt;'CPL Goal &amp; KW Info'!$B$27),'CPL Goal &amp; KW Info'!$C$27,IF(AND(I948&gt;0,J948&lt;2,K948&gt;'CPL Goal &amp; KW Info'!$B$26),'CPL Goal &amp; KW Info'!$C$26,IF(AND(I948&gt;0,J948&lt;2,K948&lt;'CPL Goal &amp; KW Info'!$B$26),'CPL Goal &amp; KW Info'!$C$25,IF(AND(I948&lt;1,J948&gt;4,H948&lt;'CPL Goal &amp; KW Info'!$E$5,L948&gt;5%),'CPL Goal &amp; KW Info'!$G$5,IF(AND(I948&lt;1,J948&gt;4,H948&lt;'CPL Goal &amp; KW Info'!$E$6,L948&gt;3%),'CPL Goal &amp; KW Info'!$G$6,IF(AND(I948&lt;1,J948&gt;4,H948&lt;'CPL Goal &amp; KW Info'!$E$7,L948&gt;5%),'CPL Goal &amp; KW Info'!$G$7,IF(AND(I948&lt;1,J948&gt;4,H948&lt;'CPL Goal &amp; KW Info'!$E$8,L948&gt;3%),'CPL Goal &amp; KW Info'!$G$8,IF(AND(I948&lt;1,J948&gt;4,H948&gt;'CPL Goal &amp; KW Info'!$E$10),'CPL Goal &amp; KW Info'!$G$10,IF(AND(I948&lt;1,J948&gt;4,H948&gt;'CPL Goal &amp; KW Info'!$E$9),'CPL Goal &amp; KW Info'!$G$9,IF(AND(I948&lt;1,J948&gt;4,H948&lt;'CPL Goal &amp; KW Info'!$E$9,H948&gt;'CPL Goal &amp; KW Info'!$E$8),"0%",IF(AND(I948&lt;1,J948&gt;2,H948&lt;'CPL Goal &amp; KW Info'!$E$15,L948&gt;5%),'CPL Goal &amp; KW Info'!$G$15,IF(AND(I948&lt;1,J948&gt;2,H948&lt;'CPL Goal &amp; KW Info'!$E$16,L948&gt;3%),'CPL Goal &amp; KW Info'!$G$16,IF(AND(I948&lt;1,J948&gt;2,H948&lt;'CPL Goal &amp; KW Info'!$E$17,L948&gt;5%),'CPL Goal &amp; KW Info'!$G$17,IF(AND(I948&lt;1,J948&gt;2,H948&lt;'CPL Goal &amp; KW Info'!$E$18,L948&gt;3%),'CPL Goal &amp; KW Info'!$G$18,IF(AND(I948&lt;1,J948&gt;2,H948&gt;'CPL Goal &amp; KW Info'!$E$20),'CPL Goal &amp; KW Info'!$G$20,IF(AND(I948&lt;1,J948&gt;2,H948&gt;'CPL Goal &amp; KW Info'!$E$19),'CPL Goal &amp; KW Info'!$G$19,IF(AND(I948&lt;1,J948&gt;2,H948&lt;'CPL Goal &amp; KW Info'!$E$19,H948&gt;'CPL Goal &amp; KW Info'!$E$18),"0%",IF(AND(I948&lt;1,J948&lt;2,H948&gt;'CPL Goal &amp; KW Info'!$E$27),'CPL Goal &amp; KW Info'!$G$27,IF(AND(I948&lt;1,J948&lt;2,H948&gt;'CPL Goal &amp; KW Info'!$E$26),'CPL Goal &amp; KW Info'!$G$26,IF(AND(I948&lt;1,J948&lt;2,H948&gt;'CPL Goal &amp; KW Info'!$E$25),'CPL Goal &amp; KW Info'!$G$25,IF(AND(I948&lt;1,J948&lt;2,H948&gt;'CPL Goal &amp; KW Info'!$E$24),'CPL Goal &amp; KW Info'!$G$24,"0%"))))))))))))))))))))))))))))))))))))</f>
        <v>J4</v>
      </c>
      <c r="N948" s="22" t="e">
        <f t="shared" si="69"/>
        <v>#VALUE!</v>
      </c>
      <c r="O948" s="5" t="str">
        <f t="shared" si="70"/>
        <v/>
      </c>
      <c r="P948" s="1"/>
      <c r="Q948" s="6"/>
      <c r="R948" s="1"/>
    </row>
    <row r="949" spans="1:18">
      <c r="A949" s="13" t="str">
        <f>IF('CPL Goal &amp; KW Info'!I955="","",'CPL Goal &amp; KW Info'!I955)</f>
        <v/>
      </c>
      <c r="B949" s="13" t="str">
        <f>IF('CPL Goal &amp; KW Info'!J955="","",'CPL Goal &amp; KW Info'!J955)</f>
        <v/>
      </c>
      <c r="C949" s="13" t="str">
        <f>IF('CPL Goal &amp; KW Info'!K955="","",'CPL Goal &amp; KW Info'!K955)</f>
        <v/>
      </c>
      <c r="D949" s="28" t="str">
        <f>IF('CPL Goal &amp; KW Info'!L955="","",'CPL Goal &amp; KW Info'!L955)</f>
        <v/>
      </c>
      <c r="E949" s="13" t="str">
        <f>IF('CPL Goal &amp; KW Info'!M955="","",'CPL Goal &amp; KW Info'!M955)</f>
        <v/>
      </c>
      <c r="F949" s="13" t="str">
        <f>IF('CPL Goal &amp; KW Info'!N955="","",'CPL Goal &amp; KW Info'!N955)</f>
        <v/>
      </c>
      <c r="G949" s="13" t="str">
        <f>IF('CPL Goal &amp; KW Info'!O955="","",'CPL Goal &amp; KW Info'!O955)</f>
        <v/>
      </c>
      <c r="H949" s="28" t="str">
        <f>IF('CPL Goal &amp; KW Info'!P955="","",'CPL Goal &amp; KW Info'!P955)</f>
        <v/>
      </c>
      <c r="I949" s="13" t="str">
        <f>IF('CPL Goal &amp; KW Info'!Q955="","",'CPL Goal &amp; KW Info'!Q955)</f>
        <v/>
      </c>
      <c r="J949" s="13" t="str">
        <f>IF('CPL Goal &amp; KW Info'!R955="","",'CPL Goal &amp; KW Info'!R955)</f>
        <v/>
      </c>
      <c r="K949" s="1" t="str">
        <f t="shared" si="67"/>
        <v/>
      </c>
      <c r="L949" s="21" t="str">
        <f t="shared" si="68"/>
        <v/>
      </c>
      <c r="M949" s="22" t="str">
        <f>IF(AND(I949&gt;0,J949&gt;4,K949&lt;'CPL Goal &amp; KW Info'!$B$5),'CPL Goal &amp; KW Info'!$C$5,IF(AND(I949&gt;0,J949&gt;4,K949&lt;'CPL Goal &amp; KW Info'!$B$6),'CPL Goal &amp; KW Info'!$C$6,IF(AND(I949&gt;0,J949&gt;4,K949&lt;'CPL Goal &amp; KW Info'!$B$7),'CPL Goal &amp; KW Info'!$C$7,IF(AND(I949&gt;0,J949&gt;4,K949&lt;'CPL Goal &amp; KW Info'!$B$8),'CPL Goal &amp; KW Info'!$C$8,IF(AND(I949&gt;0,J949&gt;4,K949&gt;'CPL Goal &amp; KW Info'!$B$11),'CPL Goal &amp; KW Info'!$C$11,IF(AND(I949&gt;0,J949&gt;4,K949&gt;'CPL Goal &amp; KW Info'!$B$10),'CPL Goal &amp; KW Info'!$C$10,IF(AND(I949&gt;0,J949&gt;4,K949&lt;'CPL Goal &amp; KW Info'!$B$10,K949&gt;'CPL Goal &amp; KW Info'!$B$8),'CPL Goal &amp; KW Info'!$C$9,IF(AND(I949&gt;0,J949&gt;2,K949&lt;'CPL Goal &amp; KW Info'!$B$15),'CPL Goal &amp; KW Info'!$C$15,IF(AND(I949&gt;0,J949&gt;2,K949&lt;'CPL Goal &amp; KW Info'!$B$16),'CPL Goal &amp; KW Info'!$C$16,IF(AND(I949&gt;0,J949&gt;2,K949&lt;'CPL Goal &amp; KW Info'!$B$17),'CPL Goal &amp; KW Info'!$C$17,IF(AND(I949&gt;0,J949&gt;2,K949&lt;'CPL Goal &amp; KW Info'!$B$18),'CPL Goal &amp; KW Info'!$C$18,IF(AND(I949&gt;0,J949&gt;2,K949&gt;'CPL Goal &amp; KW Info'!$B$21),'CPL Goal &amp; KW Info'!$C$21,IF(AND(I949&gt;0,J949&gt;2,K949&gt;'CPL Goal &amp; KW Info'!$B$20),'CPL Goal &amp; KW Info'!$C$20,IF(AND(I949&gt;0,J949&gt;2,K949&lt;'CPL Goal &amp; KW Info'!$B$20,K949&gt;'CPL Goal &amp; KW Info'!$B$18),'CPL Goal &amp; KW Info'!$C$19,IF(AND(I949&gt;0,J949&lt;2,K949&gt;'CPL Goal &amp; KW Info'!$B$28),'CPL Goal &amp; KW Info'!$C$28,IF(AND(I949&gt;0,J949&lt;2,K949&gt;'CPL Goal &amp; KW Info'!$B$27),'CPL Goal &amp; KW Info'!$C$27,IF(AND(I949&gt;0,J949&lt;2,K949&gt;'CPL Goal &amp; KW Info'!$B$26),'CPL Goal &amp; KW Info'!$C$26,IF(AND(I949&gt;0,J949&lt;2,K949&lt;'CPL Goal &amp; KW Info'!$B$26),'CPL Goal &amp; KW Info'!$C$25,IF(AND(I949&lt;1,J949&gt;4,H949&lt;'CPL Goal &amp; KW Info'!$E$5,L949&gt;5%),'CPL Goal &amp; KW Info'!$G$5,IF(AND(I949&lt;1,J949&gt;4,H949&lt;'CPL Goal &amp; KW Info'!$E$6,L949&gt;3%),'CPL Goal &amp; KW Info'!$G$6,IF(AND(I949&lt;1,J949&gt;4,H949&lt;'CPL Goal &amp; KW Info'!$E$7,L949&gt;5%),'CPL Goal &amp; KW Info'!$G$7,IF(AND(I949&lt;1,J949&gt;4,H949&lt;'CPL Goal &amp; KW Info'!$E$8,L949&gt;3%),'CPL Goal &amp; KW Info'!$G$8,IF(AND(I949&lt;1,J949&gt;4,H949&gt;'CPL Goal &amp; KW Info'!$E$10),'CPL Goal &amp; KW Info'!$G$10,IF(AND(I949&lt;1,J949&gt;4,H949&gt;'CPL Goal &amp; KW Info'!$E$9),'CPL Goal &amp; KW Info'!$G$9,IF(AND(I949&lt;1,J949&gt;4,H949&lt;'CPL Goal &amp; KW Info'!$E$9,H949&gt;'CPL Goal &amp; KW Info'!$E$8),"0%",IF(AND(I949&lt;1,J949&gt;2,H949&lt;'CPL Goal &amp; KW Info'!$E$15,L949&gt;5%),'CPL Goal &amp; KW Info'!$G$15,IF(AND(I949&lt;1,J949&gt;2,H949&lt;'CPL Goal &amp; KW Info'!$E$16,L949&gt;3%),'CPL Goal &amp; KW Info'!$G$16,IF(AND(I949&lt;1,J949&gt;2,H949&lt;'CPL Goal &amp; KW Info'!$E$17,L949&gt;5%),'CPL Goal &amp; KW Info'!$G$17,IF(AND(I949&lt;1,J949&gt;2,H949&lt;'CPL Goal &amp; KW Info'!$E$18,L949&gt;3%),'CPL Goal &amp; KW Info'!$G$18,IF(AND(I949&lt;1,J949&gt;2,H949&gt;'CPL Goal &amp; KW Info'!$E$20),'CPL Goal &amp; KW Info'!$G$20,IF(AND(I949&lt;1,J949&gt;2,H949&gt;'CPL Goal &amp; KW Info'!$E$19),'CPL Goal &amp; KW Info'!$G$19,IF(AND(I949&lt;1,J949&gt;2,H949&lt;'CPL Goal &amp; KW Info'!$E$19,H949&gt;'CPL Goal &amp; KW Info'!$E$18),"0%",IF(AND(I949&lt;1,J949&lt;2,H949&gt;'CPL Goal &amp; KW Info'!$E$27),'CPL Goal &amp; KW Info'!$G$27,IF(AND(I949&lt;1,J949&lt;2,H949&gt;'CPL Goal &amp; KW Info'!$E$26),'CPL Goal &amp; KW Info'!$G$26,IF(AND(I949&lt;1,J949&lt;2,H949&gt;'CPL Goal &amp; KW Info'!$E$25),'CPL Goal &amp; KW Info'!$G$25,IF(AND(I949&lt;1,J949&lt;2,H949&gt;'CPL Goal &amp; KW Info'!$E$24),'CPL Goal &amp; KW Info'!$G$24,"0%"))))))))))))))))))))))))))))))))))))</f>
        <v>J4</v>
      </c>
      <c r="N949" s="22" t="e">
        <f t="shared" si="69"/>
        <v>#VALUE!</v>
      </c>
      <c r="O949" s="5" t="str">
        <f t="shared" si="70"/>
        <v/>
      </c>
      <c r="P949" s="1"/>
      <c r="Q949" s="6"/>
      <c r="R949" s="1"/>
    </row>
    <row r="950" spans="1:18">
      <c r="A950" s="13" t="str">
        <f>IF('CPL Goal &amp; KW Info'!I956="","",'CPL Goal &amp; KW Info'!I956)</f>
        <v/>
      </c>
      <c r="B950" s="13" t="str">
        <f>IF('CPL Goal &amp; KW Info'!J956="","",'CPL Goal &amp; KW Info'!J956)</f>
        <v/>
      </c>
      <c r="C950" s="13" t="str">
        <f>IF('CPL Goal &amp; KW Info'!K956="","",'CPL Goal &amp; KW Info'!K956)</f>
        <v/>
      </c>
      <c r="D950" s="28" t="str">
        <f>IF('CPL Goal &amp; KW Info'!L956="","",'CPL Goal &amp; KW Info'!L956)</f>
        <v/>
      </c>
      <c r="E950" s="13" t="str">
        <f>IF('CPL Goal &amp; KW Info'!M956="","",'CPL Goal &amp; KW Info'!M956)</f>
        <v/>
      </c>
      <c r="F950" s="13" t="str">
        <f>IF('CPL Goal &amp; KW Info'!N956="","",'CPL Goal &amp; KW Info'!N956)</f>
        <v/>
      </c>
      <c r="G950" s="13" t="str">
        <f>IF('CPL Goal &amp; KW Info'!O956="","",'CPL Goal &amp; KW Info'!O956)</f>
        <v/>
      </c>
      <c r="H950" s="28" t="str">
        <f>IF('CPL Goal &amp; KW Info'!P956="","",'CPL Goal &amp; KW Info'!P956)</f>
        <v/>
      </c>
      <c r="I950" s="13" t="str">
        <f>IF('CPL Goal &amp; KW Info'!Q956="","",'CPL Goal &amp; KW Info'!Q956)</f>
        <v/>
      </c>
      <c r="J950" s="13" t="str">
        <f>IF('CPL Goal &amp; KW Info'!R956="","",'CPL Goal &amp; KW Info'!R956)</f>
        <v/>
      </c>
      <c r="K950" s="1" t="str">
        <f t="shared" si="67"/>
        <v/>
      </c>
      <c r="L950" s="21" t="str">
        <f t="shared" si="68"/>
        <v/>
      </c>
      <c r="M950" s="22" t="str">
        <f>IF(AND(I950&gt;0,J950&gt;4,K950&lt;'CPL Goal &amp; KW Info'!$B$5),'CPL Goal &amp; KW Info'!$C$5,IF(AND(I950&gt;0,J950&gt;4,K950&lt;'CPL Goal &amp; KW Info'!$B$6),'CPL Goal &amp; KW Info'!$C$6,IF(AND(I950&gt;0,J950&gt;4,K950&lt;'CPL Goal &amp; KW Info'!$B$7),'CPL Goal &amp; KW Info'!$C$7,IF(AND(I950&gt;0,J950&gt;4,K950&lt;'CPL Goal &amp; KW Info'!$B$8),'CPL Goal &amp; KW Info'!$C$8,IF(AND(I950&gt;0,J950&gt;4,K950&gt;'CPL Goal &amp; KW Info'!$B$11),'CPL Goal &amp; KW Info'!$C$11,IF(AND(I950&gt;0,J950&gt;4,K950&gt;'CPL Goal &amp; KW Info'!$B$10),'CPL Goal &amp; KW Info'!$C$10,IF(AND(I950&gt;0,J950&gt;4,K950&lt;'CPL Goal &amp; KW Info'!$B$10,K950&gt;'CPL Goal &amp; KW Info'!$B$8),'CPL Goal &amp; KW Info'!$C$9,IF(AND(I950&gt;0,J950&gt;2,K950&lt;'CPL Goal &amp; KW Info'!$B$15),'CPL Goal &amp; KW Info'!$C$15,IF(AND(I950&gt;0,J950&gt;2,K950&lt;'CPL Goal &amp; KW Info'!$B$16),'CPL Goal &amp; KW Info'!$C$16,IF(AND(I950&gt;0,J950&gt;2,K950&lt;'CPL Goal &amp; KW Info'!$B$17),'CPL Goal &amp; KW Info'!$C$17,IF(AND(I950&gt;0,J950&gt;2,K950&lt;'CPL Goal &amp; KW Info'!$B$18),'CPL Goal &amp; KW Info'!$C$18,IF(AND(I950&gt;0,J950&gt;2,K950&gt;'CPL Goal &amp; KW Info'!$B$21),'CPL Goal &amp; KW Info'!$C$21,IF(AND(I950&gt;0,J950&gt;2,K950&gt;'CPL Goal &amp; KW Info'!$B$20),'CPL Goal &amp; KW Info'!$C$20,IF(AND(I950&gt;0,J950&gt;2,K950&lt;'CPL Goal &amp; KW Info'!$B$20,K950&gt;'CPL Goal &amp; KW Info'!$B$18),'CPL Goal &amp; KW Info'!$C$19,IF(AND(I950&gt;0,J950&lt;2,K950&gt;'CPL Goal &amp; KW Info'!$B$28),'CPL Goal &amp; KW Info'!$C$28,IF(AND(I950&gt;0,J950&lt;2,K950&gt;'CPL Goal &amp; KW Info'!$B$27),'CPL Goal &amp; KW Info'!$C$27,IF(AND(I950&gt;0,J950&lt;2,K950&gt;'CPL Goal &amp; KW Info'!$B$26),'CPL Goal &amp; KW Info'!$C$26,IF(AND(I950&gt;0,J950&lt;2,K950&lt;'CPL Goal &amp; KW Info'!$B$26),'CPL Goal &amp; KW Info'!$C$25,IF(AND(I950&lt;1,J950&gt;4,H950&lt;'CPL Goal &amp; KW Info'!$E$5,L950&gt;5%),'CPL Goal &amp; KW Info'!$G$5,IF(AND(I950&lt;1,J950&gt;4,H950&lt;'CPL Goal &amp; KW Info'!$E$6,L950&gt;3%),'CPL Goal &amp; KW Info'!$G$6,IF(AND(I950&lt;1,J950&gt;4,H950&lt;'CPL Goal &amp; KW Info'!$E$7,L950&gt;5%),'CPL Goal &amp; KW Info'!$G$7,IF(AND(I950&lt;1,J950&gt;4,H950&lt;'CPL Goal &amp; KW Info'!$E$8,L950&gt;3%),'CPL Goal &amp; KW Info'!$G$8,IF(AND(I950&lt;1,J950&gt;4,H950&gt;'CPL Goal &amp; KW Info'!$E$10),'CPL Goal &amp; KW Info'!$G$10,IF(AND(I950&lt;1,J950&gt;4,H950&gt;'CPL Goal &amp; KW Info'!$E$9),'CPL Goal &amp; KW Info'!$G$9,IF(AND(I950&lt;1,J950&gt;4,H950&lt;'CPL Goal &amp; KW Info'!$E$9,H950&gt;'CPL Goal &amp; KW Info'!$E$8),"0%",IF(AND(I950&lt;1,J950&gt;2,H950&lt;'CPL Goal &amp; KW Info'!$E$15,L950&gt;5%),'CPL Goal &amp; KW Info'!$G$15,IF(AND(I950&lt;1,J950&gt;2,H950&lt;'CPL Goal &amp; KW Info'!$E$16,L950&gt;3%),'CPL Goal &amp; KW Info'!$G$16,IF(AND(I950&lt;1,J950&gt;2,H950&lt;'CPL Goal &amp; KW Info'!$E$17,L950&gt;5%),'CPL Goal &amp; KW Info'!$G$17,IF(AND(I950&lt;1,J950&gt;2,H950&lt;'CPL Goal &amp; KW Info'!$E$18,L950&gt;3%),'CPL Goal &amp; KW Info'!$G$18,IF(AND(I950&lt;1,J950&gt;2,H950&gt;'CPL Goal &amp; KW Info'!$E$20),'CPL Goal &amp; KW Info'!$G$20,IF(AND(I950&lt;1,J950&gt;2,H950&gt;'CPL Goal &amp; KW Info'!$E$19),'CPL Goal &amp; KW Info'!$G$19,IF(AND(I950&lt;1,J950&gt;2,H950&lt;'CPL Goal &amp; KW Info'!$E$19,H950&gt;'CPL Goal &amp; KW Info'!$E$18),"0%",IF(AND(I950&lt;1,J950&lt;2,H950&gt;'CPL Goal &amp; KW Info'!$E$27),'CPL Goal &amp; KW Info'!$G$27,IF(AND(I950&lt;1,J950&lt;2,H950&gt;'CPL Goal &amp; KW Info'!$E$26),'CPL Goal &amp; KW Info'!$G$26,IF(AND(I950&lt;1,J950&lt;2,H950&gt;'CPL Goal &amp; KW Info'!$E$25),'CPL Goal &amp; KW Info'!$G$25,IF(AND(I950&lt;1,J950&lt;2,H950&gt;'CPL Goal &amp; KW Info'!$E$24),'CPL Goal &amp; KW Info'!$G$24,"0%"))))))))))))))))))))))))))))))))))))</f>
        <v>J4</v>
      </c>
      <c r="N950" s="22" t="e">
        <f t="shared" si="69"/>
        <v>#VALUE!</v>
      </c>
      <c r="O950" s="5" t="str">
        <f t="shared" si="70"/>
        <v/>
      </c>
      <c r="P950" s="1"/>
      <c r="Q950" s="6"/>
      <c r="R950" s="1"/>
    </row>
    <row r="951" spans="1:18">
      <c r="A951" s="13" t="str">
        <f>IF('CPL Goal &amp; KW Info'!I957="","",'CPL Goal &amp; KW Info'!I957)</f>
        <v/>
      </c>
      <c r="B951" s="13" t="str">
        <f>IF('CPL Goal &amp; KW Info'!J957="","",'CPL Goal &amp; KW Info'!J957)</f>
        <v/>
      </c>
      <c r="C951" s="13" t="str">
        <f>IF('CPL Goal &amp; KW Info'!K957="","",'CPL Goal &amp; KW Info'!K957)</f>
        <v/>
      </c>
      <c r="D951" s="28" t="str">
        <f>IF('CPL Goal &amp; KW Info'!L957="","",'CPL Goal &amp; KW Info'!L957)</f>
        <v/>
      </c>
      <c r="E951" s="13" t="str">
        <f>IF('CPL Goal &amp; KW Info'!M957="","",'CPL Goal &amp; KW Info'!M957)</f>
        <v/>
      </c>
      <c r="F951" s="13" t="str">
        <f>IF('CPL Goal &amp; KW Info'!N957="","",'CPL Goal &amp; KW Info'!N957)</f>
        <v/>
      </c>
      <c r="G951" s="13" t="str">
        <f>IF('CPL Goal &amp; KW Info'!O957="","",'CPL Goal &amp; KW Info'!O957)</f>
        <v/>
      </c>
      <c r="H951" s="28" t="str">
        <f>IF('CPL Goal &amp; KW Info'!P957="","",'CPL Goal &amp; KW Info'!P957)</f>
        <v/>
      </c>
      <c r="I951" s="13" t="str">
        <f>IF('CPL Goal &amp; KW Info'!Q957="","",'CPL Goal &amp; KW Info'!Q957)</f>
        <v/>
      </c>
      <c r="J951" s="13" t="str">
        <f>IF('CPL Goal &amp; KW Info'!R957="","",'CPL Goal &amp; KW Info'!R957)</f>
        <v/>
      </c>
      <c r="K951" s="1" t="str">
        <f t="shared" si="67"/>
        <v/>
      </c>
      <c r="L951" s="21" t="str">
        <f t="shared" si="68"/>
        <v/>
      </c>
      <c r="M951" s="22" t="str">
        <f>IF(AND(I951&gt;0,J951&gt;4,K951&lt;'CPL Goal &amp; KW Info'!$B$5),'CPL Goal &amp; KW Info'!$C$5,IF(AND(I951&gt;0,J951&gt;4,K951&lt;'CPL Goal &amp; KW Info'!$B$6),'CPL Goal &amp; KW Info'!$C$6,IF(AND(I951&gt;0,J951&gt;4,K951&lt;'CPL Goal &amp; KW Info'!$B$7),'CPL Goal &amp; KW Info'!$C$7,IF(AND(I951&gt;0,J951&gt;4,K951&lt;'CPL Goal &amp; KW Info'!$B$8),'CPL Goal &amp; KW Info'!$C$8,IF(AND(I951&gt;0,J951&gt;4,K951&gt;'CPL Goal &amp; KW Info'!$B$11),'CPL Goal &amp; KW Info'!$C$11,IF(AND(I951&gt;0,J951&gt;4,K951&gt;'CPL Goal &amp; KW Info'!$B$10),'CPL Goal &amp; KW Info'!$C$10,IF(AND(I951&gt;0,J951&gt;4,K951&lt;'CPL Goal &amp; KW Info'!$B$10,K951&gt;'CPL Goal &amp; KW Info'!$B$8),'CPL Goal &amp; KW Info'!$C$9,IF(AND(I951&gt;0,J951&gt;2,K951&lt;'CPL Goal &amp; KW Info'!$B$15),'CPL Goal &amp; KW Info'!$C$15,IF(AND(I951&gt;0,J951&gt;2,K951&lt;'CPL Goal &amp; KW Info'!$B$16),'CPL Goal &amp; KW Info'!$C$16,IF(AND(I951&gt;0,J951&gt;2,K951&lt;'CPL Goal &amp; KW Info'!$B$17),'CPL Goal &amp; KW Info'!$C$17,IF(AND(I951&gt;0,J951&gt;2,K951&lt;'CPL Goal &amp; KW Info'!$B$18),'CPL Goal &amp; KW Info'!$C$18,IF(AND(I951&gt;0,J951&gt;2,K951&gt;'CPL Goal &amp; KW Info'!$B$21),'CPL Goal &amp; KW Info'!$C$21,IF(AND(I951&gt;0,J951&gt;2,K951&gt;'CPL Goal &amp; KW Info'!$B$20),'CPL Goal &amp; KW Info'!$C$20,IF(AND(I951&gt;0,J951&gt;2,K951&lt;'CPL Goal &amp; KW Info'!$B$20,K951&gt;'CPL Goal &amp; KW Info'!$B$18),'CPL Goal &amp; KW Info'!$C$19,IF(AND(I951&gt;0,J951&lt;2,K951&gt;'CPL Goal &amp; KW Info'!$B$28),'CPL Goal &amp; KW Info'!$C$28,IF(AND(I951&gt;0,J951&lt;2,K951&gt;'CPL Goal &amp; KW Info'!$B$27),'CPL Goal &amp; KW Info'!$C$27,IF(AND(I951&gt;0,J951&lt;2,K951&gt;'CPL Goal &amp; KW Info'!$B$26),'CPL Goal &amp; KW Info'!$C$26,IF(AND(I951&gt;0,J951&lt;2,K951&lt;'CPL Goal &amp; KW Info'!$B$26),'CPL Goal &amp; KW Info'!$C$25,IF(AND(I951&lt;1,J951&gt;4,H951&lt;'CPL Goal &amp; KW Info'!$E$5,L951&gt;5%),'CPL Goal &amp; KW Info'!$G$5,IF(AND(I951&lt;1,J951&gt;4,H951&lt;'CPL Goal &amp; KW Info'!$E$6,L951&gt;3%),'CPL Goal &amp; KW Info'!$G$6,IF(AND(I951&lt;1,J951&gt;4,H951&lt;'CPL Goal &amp; KW Info'!$E$7,L951&gt;5%),'CPL Goal &amp; KW Info'!$G$7,IF(AND(I951&lt;1,J951&gt;4,H951&lt;'CPL Goal &amp; KW Info'!$E$8,L951&gt;3%),'CPL Goal &amp; KW Info'!$G$8,IF(AND(I951&lt;1,J951&gt;4,H951&gt;'CPL Goal &amp; KW Info'!$E$10),'CPL Goal &amp; KW Info'!$G$10,IF(AND(I951&lt;1,J951&gt;4,H951&gt;'CPL Goal &amp; KW Info'!$E$9),'CPL Goal &amp; KW Info'!$G$9,IF(AND(I951&lt;1,J951&gt;4,H951&lt;'CPL Goal &amp; KW Info'!$E$9,H951&gt;'CPL Goal &amp; KW Info'!$E$8),"0%",IF(AND(I951&lt;1,J951&gt;2,H951&lt;'CPL Goal &amp; KW Info'!$E$15,L951&gt;5%),'CPL Goal &amp; KW Info'!$G$15,IF(AND(I951&lt;1,J951&gt;2,H951&lt;'CPL Goal &amp; KW Info'!$E$16,L951&gt;3%),'CPL Goal &amp; KW Info'!$G$16,IF(AND(I951&lt;1,J951&gt;2,H951&lt;'CPL Goal &amp; KW Info'!$E$17,L951&gt;5%),'CPL Goal &amp; KW Info'!$G$17,IF(AND(I951&lt;1,J951&gt;2,H951&lt;'CPL Goal &amp; KW Info'!$E$18,L951&gt;3%),'CPL Goal &amp; KW Info'!$G$18,IF(AND(I951&lt;1,J951&gt;2,H951&gt;'CPL Goal &amp; KW Info'!$E$20),'CPL Goal &amp; KW Info'!$G$20,IF(AND(I951&lt;1,J951&gt;2,H951&gt;'CPL Goal &amp; KW Info'!$E$19),'CPL Goal &amp; KW Info'!$G$19,IF(AND(I951&lt;1,J951&gt;2,H951&lt;'CPL Goal &amp; KW Info'!$E$19,H951&gt;'CPL Goal &amp; KW Info'!$E$18),"0%",IF(AND(I951&lt;1,J951&lt;2,H951&gt;'CPL Goal &amp; KW Info'!$E$27),'CPL Goal &amp; KW Info'!$G$27,IF(AND(I951&lt;1,J951&lt;2,H951&gt;'CPL Goal &amp; KW Info'!$E$26),'CPL Goal &amp; KW Info'!$G$26,IF(AND(I951&lt;1,J951&lt;2,H951&gt;'CPL Goal &amp; KW Info'!$E$25),'CPL Goal &amp; KW Info'!$G$25,IF(AND(I951&lt;1,J951&lt;2,H951&gt;'CPL Goal &amp; KW Info'!$E$24),'CPL Goal &amp; KW Info'!$G$24,"0%"))))))))))))))))))))))))))))))))))))</f>
        <v>J4</v>
      </c>
      <c r="N951" s="22" t="e">
        <f t="shared" si="69"/>
        <v>#VALUE!</v>
      </c>
      <c r="O951" s="5" t="str">
        <f t="shared" si="70"/>
        <v/>
      </c>
      <c r="P951" s="1"/>
      <c r="Q951" s="6"/>
      <c r="R951" s="1"/>
    </row>
    <row r="952" spans="1:18">
      <c r="A952" s="13" t="str">
        <f>IF('CPL Goal &amp; KW Info'!I958="","",'CPL Goal &amp; KW Info'!I958)</f>
        <v/>
      </c>
      <c r="B952" s="13" t="str">
        <f>IF('CPL Goal &amp; KW Info'!J958="","",'CPL Goal &amp; KW Info'!J958)</f>
        <v/>
      </c>
      <c r="C952" s="13" t="str">
        <f>IF('CPL Goal &amp; KW Info'!K958="","",'CPL Goal &amp; KW Info'!K958)</f>
        <v/>
      </c>
      <c r="D952" s="28" t="str">
        <f>IF('CPL Goal &amp; KW Info'!L958="","",'CPL Goal &amp; KW Info'!L958)</f>
        <v/>
      </c>
      <c r="E952" s="13" t="str">
        <f>IF('CPL Goal &amp; KW Info'!M958="","",'CPL Goal &amp; KW Info'!M958)</f>
        <v/>
      </c>
      <c r="F952" s="13" t="str">
        <f>IF('CPL Goal &amp; KW Info'!N958="","",'CPL Goal &amp; KW Info'!N958)</f>
        <v/>
      </c>
      <c r="G952" s="13" t="str">
        <f>IF('CPL Goal &amp; KW Info'!O958="","",'CPL Goal &amp; KW Info'!O958)</f>
        <v/>
      </c>
      <c r="H952" s="28" t="str">
        <f>IF('CPL Goal &amp; KW Info'!P958="","",'CPL Goal &amp; KW Info'!P958)</f>
        <v/>
      </c>
      <c r="I952" s="13" t="str">
        <f>IF('CPL Goal &amp; KW Info'!Q958="","",'CPL Goal &amp; KW Info'!Q958)</f>
        <v/>
      </c>
      <c r="J952" s="13" t="str">
        <f>IF('CPL Goal &amp; KW Info'!R958="","",'CPL Goal &amp; KW Info'!R958)</f>
        <v/>
      </c>
      <c r="K952" s="1" t="str">
        <f t="shared" si="67"/>
        <v/>
      </c>
      <c r="L952" s="21" t="str">
        <f t="shared" si="68"/>
        <v/>
      </c>
      <c r="M952" s="22" t="str">
        <f>IF(AND(I952&gt;0,J952&gt;4,K952&lt;'CPL Goal &amp; KW Info'!$B$5),'CPL Goal &amp; KW Info'!$C$5,IF(AND(I952&gt;0,J952&gt;4,K952&lt;'CPL Goal &amp; KW Info'!$B$6),'CPL Goal &amp; KW Info'!$C$6,IF(AND(I952&gt;0,J952&gt;4,K952&lt;'CPL Goal &amp; KW Info'!$B$7),'CPL Goal &amp; KW Info'!$C$7,IF(AND(I952&gt;0,J952&gt;4,K952&lt;'CPL Goal &amp; KW Info'!$B$8),'CPL Goal &amp; KW Info'!$C$8,IF(AND(I952&gt;0,J952&gt;4,K952&gt;'CPL Goal &amp; KW Info'!$B$11),'CPL Goal &amp; KW Info'!$C$11,IF(AND(I952&gt;0,J952&gt;4,K952&gt;'CPL Goal &amp; KW Info'!$B$10),'CPL Goal &amp; KW Info'!$C$10,IF(AND(I952&gt;0,J952&gt;4,K952&lt;'CPL Goal &amp; KW Info'!$B$10,K952&gt;'CPL Goal &amp; KW Info'!$B$8),'CPL Goal &amp; KW Info'!$C$9,IF(AND(I952&gt;0,J952&gt;2,K952&lt;'CPL Goal &amp; KW Info'!$B$15),'CPL Goal &amp; KW Info'!$C$15,IF(AND(I952&gt;0,J952&gt;2,K952&lt;'CPL Goal &amp; KW Info'!$B$16),'CPL Goal &amp; KW Info'!$C$16,IF(AND(I952&gt;0,J952&gt;2,K952&lt;'CPL Goal &amp; KW Info'!$B$17),'CPL Goal &amp; KW Info'!$C$17,IF(AND(I952&gt;0,J952&gt;2,K952&lt;'CPL Goal &amp; KW Info'!$B$18),'CPL Goal &amp; KW Info'!$C$18,IF(AND(I952&gt;0,J952&gt;2,K952&gt;'CPL Goal &amp; KW Info'!$B$21),'CPL Goal &amp; KW Info'!$C$21,IF(AND(I952&gt;0,J952&gt;2,K952&gt;'CPL Goal &amp; KW Info'!$B$20),'CPL Goal &amp; KW Info'!$C$20,IF(AND(I952&gt;0,J952&gt;2,K952&lt;'CPL Goal &amp; KW Info'!$B$20,K952&gt;'CPL Goal &amp; KW Info'!$B$18),'CPL Goal &amp; KW Info'!$C$19,IF(AND(I952&gt;0,J952&lt;2,K952&gt;'CPL Goal &amp; KW Info'!$B$28),'CPL Goal &amp; KW Info'!$C$28,IF(AND(I952&gt;0,J952&lt;2,K952&gt;'CPL Goal &amp; KW Info'!$B$27),'CPL Goal &amp; KW Info'!$C$27,IF(AND(I952&gt;0,J952&lt;2,K952&gt;'CPL Goal &amp; KW Info'!$B$26),'CPL Goal &amp; KW Info'!$C$26,IF(AND(I952&gt;0,J952&lt;2,K952&lt;'CPL Goal &amp; KW Info'!$B$26),'CPL Goal &amp; KW Info'!$C$25,IF(AND(I952&lt;1,J952&gt;4,H952&lt;'CPL Goal &amp; KW Info'!$E$5,L952&gt;5%),'CPL Goal &amp; KW Info'!$G$5,IF(AND(I952&lt;1,J952&gt;4,H952&lt;'CPL Goal &amp; KW Info'!$E$6,L952&gt;3%),'CPL Goal &amp; KW Info'!$G$6,IF(AND(I952&lt;1,J952&gt;4,H952&lt;'CPL Goal &amp; KW Info'!$E$7,L952&gt;5%),'CPL Goal &amp; KW Info'!$G$7,IF(AND(I952&lt;1,J952&gt;4,H952&lt;'CPL Goal &amp; KW Info'!$E$8,L952&gt;3%),'CPL Goal &amp; KW Info'!$G$8,IF(AND(I952&lt;1,J952&gt;4,H952&gt;'CPL Goal &amp; KW Info'!$E$10),'CPL Goal &amp; KW Info'!$G$10,IF(AND(I952&lt;1,J952&gt;4,H952&gt;'CPL Goal &amp; KW Info'!$E$9),'CPL Goal &amp; KW Info'!$G$9,IF(AND(I952&lt;1,J952&gt;4,H952&lt;'CPL Goal &amp; KW Info'!$E$9,H952&gt;'CPL Goal &amp; KW Info'!$E$8),"0%",IF(AND(I952&lt;1,J952&gt;2,H952&lt;'CPL Goal &amp; KW Info'!$E$15,L952&gt;5%),'CPL Goal &amp; KW Info'!$G$15,IF(AND(I952&lt;1,J952&gt;2,H952&lt;'CPL Goal &amp; KW Info'!$E$16,L952&gt;3%),'CPL Goal &amp; KW Info'!$G$16,IF(AND(I952&lt;1,J952&gt;2,H952&lt;'CPL Goal &amp; KW Info'!$E$17,L952&gt;5%),'CPL Goal &amp; KW Info'!$G$17,IF(AND(I952&lt;1,J952&gt;2,H952&lt;'CPL Goal &amp; KW Info'!$E$18,L952&gt;3%),'CPL Goal &amp; KW Info'!$G$18,IF(AND(I952&lt;1,J952&gt;2,H952&gt;'CPL Goal &amp; KW Info'!$E$20),'CPL Goal &amp; KW Info'!$G$20,IF(AND(I952&lt;1,J952&gt;2,H952&gt;'CPL Goal &amp; KW Info'!$E$19),'CPL Goal &amp; KW Info'!$G$19,IF(AND(I952&lt;1,J952&gt;2,H952&lt;'CPL Goal &amp; KW Info'!$E$19,H952&gt;'CPL Goal &amp; KW Info'!$E$18),"0%",IF(AND(I952&lt;1,J952&lt;2,H952&gt;'CPL Goal &amp; KW Info'!$E$27),'CPL Goal &amp; KW Info'!$G$27,IF(AND(I952&lt;1,J952&lt;2,H952&gt;'CPL Goal &amp; KW Info'!$E$26),'CPL Goal &amp; KW Info'!$G$26,IF(AND(I952&lt;1,J952&lt;2,H952&gt;'CPL Goal &amp; KW Info'!$E$25),'CPL Goal &amp; KW Info'!$G$25,IF(AND(I952&lt;1,J952&lt;2,H952&gt;'CPL Goal &amp; KW Info'!$E$24),'CPL Goal &amp; KW Info'!$G$24,"0%"))))))))))))))))))))))))))))))))))))</f>
        <v>J4</v>
      </c>
      <c r="N952" s="22" t="e">
        <f t="shared" si="69"/>
        <v>#VALUE!</v>
      </c>
      <c r="O952" s="5" t="str">
        <f t="shared" si="70"/>
        <v/>
      </c>
      <c r="P952" s="1"/>
      <c r="Q952" s="6"/>
      <c r="R952" s="1"/>
    </row>
    <row r="953" spans="1:18">
      <c r="A953" s="13" t="str">
        <f>IF('CPL Goal &amp; KW Info'!I959="","",'CPL Goal &amp; KW Info'!I959)</f>
        <v/>
      </c>
      <c r="B953" s="13" t="str">
        <f>IF('CPL Goal &amp; KW Info'!J959="","",'CPL Goal &amp; KW Info'!J959)</f>
        <v/>
      </c>
      <c r="C953" s="13" t="str">
        <f>IF('CPL Goal &amp; KW Info'!K959="","",'CPL Goal &amp; KW Info'!K959)</f>
        <v/>
      </c>
      <c r="D953" s="28" t="str">
        <f>IF('CPL Goal &amp; KW Info'!L959="","",'CPL Goal &amp; KW Info'!L959)</f>
        <v/>
      </c>
      <c r="E953" s="13" t="str">
        <f>IF('CPL Goal &amp; KW Info'!M959="","",'CPL Goal &amp; KW Info'!M959)</f>
        <v/>
      </c>
      <c r="F953" s="13" t="str">
        <f>IF('CPL Goal &amp; KW Info'!N959="","",'CPL Goal &amp; KW Info'!N959)</f>
        <v/>
      </c>
      <c r="G953" s="13" t="str">
        <f>IF('CPL Goal &amp; KW Info'!O959="","",'CPL Goal &amp; KW Info'!O959)</f>
        <v/>
      </c>
      <c r="H953" s="28" t="str">
        <f>IF('CPL Goal &amp; KW Info'!P959="","",'CPL Goal &amp; KW Info'!P959)</f>
        <v/>
      </c>
      <c r="I953" s="13" t="str">
        <f>IF('CPL Goal &amp; KW Info'!Q959="","",'CPL Goal &amp; KW Info'!Q959)</f>
        <v/>
      </c>
      <c r="J953" s="13" t="str">
        <f>IF('CPL Goal &amp; KW Info'!R959="","",'CPL Goal &amp; KW Info'!R959)</f>
        <v/>
      </c>
      <c r="K953" s="1" t="str">
        <f t="shared" si="67"/>
        <v/>
      </c>
      <c r="L953" s="21" t="str">
        <f t="shared" si="68"/>
        <v/>
      </c>
      <c r="M953" s="22" t="str">
        <f>IF(AND(I953&gt;0,J953&gt;4,K953&lt;'CPL Goal &amp; KW Info'!$B$5),'CPL Goal &amp; KW Info'!$C$5,IF(AND(I953&gt;0,J953&gt;4,K953&lt;'CPL Goal &amp; KW Info'!$B$6),'CPL Goal &amp; KW Info'!$C$6,IF(AND(I953&gt;0,J953&gt;4,K953&lt;'CPL Goal &amp; KW Info'!$B$7),'CPL Goal &amp; KW Info'!$C$7,IF(AND(I953&gt;0,J953&gt;4,K953&lt;'CPL Goal &amp; KW Info'!$B$8),'CPL Goal &amp; KW Info'!$C$8,IF(AND(I953&gt;0,J953&gt;4,K953&gt;'CPL Goal &amp; KW Info'!$B$11),'CPL Goal &amp; KW Info'!$C$11,IF(AND(I953&gt;0,J953&gt;4,K953&gt;'CPL Goal &amp; KW Info'!$B$10),'CPL Goal &amp; KW Info'!$C$10,IF(AND(I953&gt;0,J953&gt;4,K953&lt;'CPL Goal &amp; KW Info'!$B$10,K953&gt;'CPL Goal &amp; KW Info'!$B$8),'CPL Goal &amp; KW Info'!$C$9,IF(AND(I953&gt;0,J953&gt;2,K953&lt;'CPL Goal &amp; KW Info'!$B$15),'CPL Goal &amp; KW Info'!$C$15,IF(AND(I953&gt;0,J953&gt;2,K953&lt;'CPL Goal &amp; KW Info'!$B$16),'CPL Goal &amp; KW Info'!$C$16,IF(AND(I953&gt;0,J953&gt;2,K953&lt;'CPL Goal &amp; KW Info'!$B$17),'CPL Goal &amp; KW Info'!$C$17,IF(AND(I953&gt;0,J953&gt;2,K953&lt;'CPL Goal &amp; KW Info'!$B$18),'CPL Goal &amp; KW Info'!$C$18,IF(AND(I953&gt;0,J953&gt;2,K953&gt;'CPL Goal &amp; KW Info'!$B$21),'CPL Goal &amp; KW Info'!$C$21,IF(AND(I953&gt;0,J953&gt;2,K953&gt;'CPL Goal &amp; KW Info'!$B$20),'CPL Goal &amp; KW Info'!$C$20,IF(AND(I953&gt;0,J953&gt;2,K953&lt;'CPL Goal &amp; KW Info'!$B$20,K953&gt;'CPL Goal &amp; KW Info'!$B$18),'CPL Goal &amp; KW Info'!$C$19,IF(AND(I953&gt;0,J953&lt;2,K953&gt;'CPL Goal &amp; KW Info'!$B$28),'CPL Goal &amp; KW Info'!$C$28,IF(AND(I953&gt;0,J953&lt;2,K953&gt;'CPL Goal &amp; KW Info'!$B$27),'CPL Goal &amp; KW Info'!$C$27,IF(AND(I953&gt;0,J953&lt;2,K953&gt;'CPL Goal &amp; KW Info'!$B$26),'CPL Goal &amp; KW Info'!$C$26,IF(AND(I953&gt;0,J953&lt;2,K953&lt;'CPL Goal &amp; KW Info'!$B$26),'CPL Goal &amp; KW Info'!$C$25,IF(AND(I953&lt;1,J953&gt;4,H953&lt;'CPL Goal &amp; KW Info'!$E$5,L953&gt;5%),'CPL Goal &amp; KW Info'!$G$5,IF(AND(I953&lt;1,J953&gt;4,H953&lt;'CPL Goal &amp; KW Info'!$E$6,L953&gt;3%),'CPL Goal &amp; KW Info'!$G$6,IF(AND(I953&lt;1,J953&gt;4,H953&lt;'CPL Goal &amp; KW Info'!$E$7,L953&gt;5%),'CPL Goal &amp; KW Info'!$G$7,IF(AND(I953&lt;1,J953&gt;4,H953&lt;'CPL Goal &amp; KW Info'!$E$8,L953&gt;3%),'CPL Goal &amp; KW Info'!$G$8,IF(AND(I953&lt;1,J953&gt;4,H953&gt;'CPL Goal &amp; KW Info'!$E$10),'CPL Goal &amp; KW Info'!$G$10,IF(AND(I953&lt;1,J953&gt;4,H953&gt;'CPL Goal &amp; KW Info'!$E$9),'CPL Goal &amp; KW Info'!$G$9,IF(AND(I953&lt;1,J953&gt;4,H953&lt;'CPL Goal &amp; KW Info'!$E$9,H953&gt;'CPL Goal &amp; KW Info'!$E$8),"0%",IF(AND(I953&lt;1,J953&gt;2,H953&lt;'CPL Goal &amp; KW Info'!$E$15,L953&gt;5%),'CPL Goal &amp; KW Info'!$G$15,IF(AND(I953&lt;1,J953&gt;2,H953&lt;'CPL Goal &amp; KW Info'!$E$16,L953&gt;3%),'CPL Goal &amp; KW Info'!$G$16,IF(AND(I953&lt;1,J953&gt;2,H953&lt;'CPL Goal &amp; KW Info'!$E$17,L953&gt;5%),'CPL Goal &amp; KW Info'!$G$17,IF(AND(I953&lt;1,J953&gt;2,H953&lt;'CPL Goal &amp; KW Info'!$E$18,L953&gt;3%),'CPL Goal &amp; KW Info'!$G$18,IF(AND(I953&lt;1,J953&gt;2,H953&gt;'CPL Goal &amp; KW Info'!$E$20),'CPL Goal &amp; KW Info'!$G$20,IF(AND(I953&lt;1,J953&gt;2,H953&gt;'CPL Goal &amp; KW Info'!$E$19),'CPL Goal &amp; KW Info'!$G$19,IF(AND(I953&lt;1,J953&gt;2,H953&lt;'CPL Goal &amp; KW Info'!$E$19,H953&gt;'CPL Goal &amp; KW Info'!$E$18),"0%",IF(AND(I953&lt;1,J953&lt;2,H953&gt;'CPL Goal &amp; KW Info'!$E$27),'CPL Goal &amp; KW Info'!$G$27,IF(AND(I953&lt;1,J953&lt;2,H953&gt;'CPL Goal &amp; KW Info'!$E$26),'CPL Goal &amp; KW Info'!$G$26,IF(AND(I953&lt;1,J953&lt;2,H953&gt;'CPL Goal &amp; KW Info'!$E$25),'CPL Goal &amp; KW Info'!$G$25,IF(AND(I953&lt;1,J953&lt;2,H953&gt;'CPL Goal &amp; KW Info'!$E$24),'CPL Goal &amp; KW Info'!$G$24,"0%"))))))))))))))))))))))))))))))))))))</f>
        <v>J4</v>
      </c>
      <c r="N953" s="22" t="e">
        <f t="shared" si="69"/>
        <v>#VALUE!</v>
      </c>
      <c r="O953" s="5" t="str">
        <f t="shared" si="70"/>
        <v/>
      </c>
      <c r="P953" s="1"/>
      <c r="Q953" s="6"/>
      <c r="R953" s="1"/>
    </row>
    <row r="954" spans="1:18">
      <c r="A954" s="13" t="str">
        <f>IF('CPL Goal &amp; KW Info'!I960="","",'CPL Goal &amp; KW Info'!I960)</f>
        <v/>
      </c>
      <c r="B954" s="13" t="str">
        <f>IF('CPL Goal &amp; KW Info'!J960="","",'CPL Goal &amp; KW Info'!J960)</f>
        <v/>
      </c>
      <c r="C954" s="13" t="str">
        <f>IF('CPL Goal &amp; KW Info'!K960="","",'CPL Goal &amp; KW Info'!K960)</f>
        <v/>
      </c>
      <c r="D954" s="28" t="str">
        <f>IF('CPL Goal &amp; KW Info'!L960="","",'CPL Goal &amp; KW Info'!L960)</f>
        <v/>
      </c>
      <c r="E954" s="13" t="str">
        <f>IF('CPL Goal &amp; KW Info'!M960="","",'CPL Goal &amp; KW Info'!M960)</f>
        <v/>
      </c>
      <c r="F954" s="13" t="str">
        <f>IF('CPL Goal &amp; KW Info'!N960="","",'CPL Goal &amp; KW Info'!N960)</f>
        <v/>
      </c>
      <c r="G954" s="13" t="str">
        <f>IF('CPL Goal &amp; KW Info'!O960="","",'CPL Goal &amp; KW Info'!O960)</f>
        <v/>
      </c>
      <c r="H954" s="28" t="str">
        <f>IF('CPL Goal &amp; KW Info'!P960="","",'CPL Goal &amp; KW Info'!P960)</f>
        <v/>
      </c>
      <c r="I954" s="13" t="str">
        <f>IF('CPL Goal &amp; KW Info'!Q960="","",'CPL Goal &amp; KW Info'!Q960)</f>
        <v/>
      </c>
      <c r="J954" s="13" t="str">
        <f>IF('CPL Goal &amp; KW Info'!R960="","",'CPL Goal &amp; KW Info'!R960)</f>
        <v/>
      </c>
      <c r="K954" s="1" t="str">
        <f t="shared" si="67"/>
        <v/>
      </c>
      <c r="L954" s="21" t="str">
        <f t="shared" si="68"/>
        <v/>
      </c>
      <c r="M954" s="22" t="str">
        <f>IF(AND(I954&gt;0,J954&gt;4,K954&lt;'CPL Goal &amp; KW Info'!$B$5),'CPL Goal &amp; KW Info'!$C$5,IF(AND(I954&gt;0,J954&gt;4,K954&lt;'CPL Goal &amp; KW Info'!$B$6),'CPL Goal &amp; KW Info'!$C$6,IF(AND(I954&gt;0,J954&gt;4,K954&lt;'CPL Goal &amp; KW Info'!$B$7),'CPL Goal &amp; KW Info'!$C$7,IF(AND(I954&gt;0,J954&gt;4,K954&lt;'CPL Goal &amp; KW Info'!$B$8),'CPL Goal &amp; KW Info'!$C$8,IF(AND(I954&gt;0,J954&gt;4,K954&gt;'CPL Goal &amp; KW Info'!$B$11),'CPL Goal &amp; KW Info'!$C$11,IF(AND(I954&gt;0,J954&gt;4,K954&gt;'CPL Goal &amp; KW Info'!$B$10),'CPL Goal &amp; KW Info'!$C$10,IF(AND(I954&gt;0,J954&gt;4,K954&lt;'CPL Goal &amp; KW Info'!$B$10,K954&gt;'CPL Goal &amp; KW Info'!$B$8),'CPL Goal &amp; KW Info'!$C$9,IF(AND(I954&gt;0,J954&gt;2,K954&lt;'CPL Goal &amp; KW Info'!$B$15),'CPL Goal &amp; KW Info'!$C$15,IF(AND(I954&gt;0,J954&gt;2,K954&lt;'CPL Goal &amp; KW Info'!$B$16),'CPL Goal &amp; KW Info'!$C$16,IF(AND(I954&gt;0,J954&gt;2,K954&lt;'CPL Goal &amp; KW Info'!$B$17),'CPL Goal &amp; KW Info'!$C$17,IF(AND(I954&gt;0,J954&gt;2,K954&lt;'CPL Goal &amp; KW Info'!$B$18),'CPL Goal &amp; KW Info'!$C$18,IF(AND(I954&gt;0,J954&gt;2,K954&gt;'CPL Goal &amp; KW Info'!$B$21),'CPL Goal &amp; KW Info'!$C$21,IF(AND(I954&gt;0,J954&gt;2,K954&gt;'CPL Goal &amp; KW Info'!$B$20),'CPL Goal &amp; KW Info'!$C$20,IF(AND(I954&gt;0,J954&gt;2,K954&lt;'CPL Goal &amp; KW Info'!$B$20,K954&gt;'CPL Goal &amp; KW Info'!$B$18),'CPL Goal &amp; KW Info'!$C$19,IF(AND(I954&gt;0,J954&lt;2,K954&gt;'CPL Goal &amp; KW Info'!$B$28),'CPL Goal &amp; KW Info'!$C$28,IF(AND(I954&gt;0,J954&lt;2,K954&gt;'CPL Goal &amp; KW Info'!$B$27),'CPL Goal &amp; KW Info'!$C$27,IF(AND(I954&gt;0,J954&lt;2,K954&gt;'CPL Goal &amp; KW Info'!$B$26),'CPL Goal &amp; KW Info'!$C$26,IF(AND(I954&gt;0,J954&lt;2,K954&lt;'CPL Goal &amp; KW Info'!$B$26),'CPL Goal &amp; KW Info'!$C$25,IF(AND(I954&lt;1,J954&gt;4,H954&lt;'CPL Goal &amp; KW Info'!$E$5,L954&gt;5%),'CPL Goal &amp; KW Info'!$G$5,IF(AND(I954&lt;1,J954&gt;4,H954&lt;'CPL Goal &amp; KW Info'!$E$6,L954&gt;3%),'CPL Goal &amp; KW Info'!$G$6,IF(AND(I954&lt;1,J954&gt;4,H954&lt;'CPL Goal &amp; KW Info'!$E$7,L954&gt;5%),'CPL Goal &amp; KW Info'!$G$7,IF(AND(I954&lt;1,J954&gt;4,H954&lt;'CPL Goal &amp; KW Info'!$E$8,L954&gt;3%),'CPL Goal &amp; KW Info'!$G$8,IF(AND(I954&lt;1,J954&gt;4,H954&gt;'CPL Goal &amp; KW Info'!$E$10),'CPL Goal &amp; KW Info'!$G$10,IF(AND(I954&lt;1,J954&gt;4,H954&gt;'CPL Goal &amp; KW Info'!$E$9),'CPL Goal &amp; KW Info'!$G$9,IF(AND(I954&lt;1,J954&gt;4,H954&lt;'CPL Goal &amp; KW Info'!$E$9,H954&gt;'CPL Goal &amp; KW Info'!$E$8),"0%",IF(AND(I954&lt;1,J954&gt;2,H954&lt;'CPL Goal &amp; KW Info'!$E$15,L954&gt;5%),'CPL Goal &amp; KW Info'!$G$15,IF(AND(I954&lt;1,J954&gt;2,H954&lt;'CPL Goal &amp; KW Info'!$E$16,L954&gt;3%),'CPL Goal &amp; KW Info'!$G$16,IF(AND(I954&lt;1,J954&gt;2,H954&lt;'CPL Goal &amp; KW Info'!$E$17,L954&gt;5%),'CPL Goal &amp; KW Info'!$G$17,IF(AND(I954&lt;1,J954&gt;2,H954&lt;'CPL Goal &amp; KW Info'!$E$18,L954&gt;3%),'CPL Goal &amp; KW Info'!$G$18,IF(AND(I954&lt;1,J954&gt;2,H954&gt;'CPL Goal &amp; KW Info'!$E$20),'CPL Goal &amp; KW Info'!$G$20,IF(AND(I954&lt;1,J954&gt;2,H954&gt;'CPL Goal &amp; KW Info'!$E$19),'CPL Goal &amp; KW Info'!$G$19,IF(AND(I954&lt;1,J954&gt;2,H954&lt;'CPL Goal &amp; KW Info'!$E$19,H954&gt;'CPL Goal &amp; KW Info'!$E$18),"0%",IF(AND(I954&lt;1,J954&lt;2,H954&gt;'CPL Goal &amp; KW Info'!$E$27),'CPL Goal &amp; KW Info'!$G$27,IF(AND(I954&lt;1,J954&lt;2,H954&gt;'CPL Goal &amp; KW Info'!$E$26),'CPL Goal &amp; KW Info'!$G$26,IF(AND(I954&lt;1,J954&lt;2,H954&gt;'CPL Goal &amp; KW Info'!$E$25),'CPL Goal &amp; KW Info'!$G$25,IF(AND(I954&lt;1,J954&lt;2,H954&gt;'CPL Goal &amp; KW Info'!$E$24),'CPL Goal &amp; KW Info'!$G$24,"0%"))))))))))))))))))))))))))))))))))))</f>
        <v>J4</v>
      </c>
      <c r="N954" s="22" t="e">
        <f t="shared" si="69"/>
        <v>#VALUE!</v>
      </c>
      <c r="O954" s="5" t="str">
        <f t="shared" si="70"/>
        <v/>
      </c>
      <c r="P954" s="1"/>
      <c r="Q954" s="6"/>
      <c r="R954" s="1"/>
    </row>
    <row r="955" spans="1:18">
      <c r="A955" s="13" t="str">
        <f>IF('CPL Goal &amp; KW Info'!I961="","",'CPL Goal &amp; KW Info'!I961)</f>
        <v/>
      </c>
      <c r="B955" s="13" t="str">
        <f>IF('CPL Goal &amp; KW Info'!J961="","",'CPL Goal &amp; KW Info'!J961)</f>
        <v/>
      </c>
      <c r="C955" s="13" t="str">
        <f>IF('CPL Goal &amp; KW Info'!K961="","",'CPL Goal &amp; KW Info'!K961)</f>
        <v/>
      </c>
      <c r="D955" s="28" t="str">
        <f>IF('CPL Goal &amp; KW Info'!L961="","",'CPL Goal &amp; KW Info'!L961)</f>
        <v/>
      </c>
      <c r="E955" s="13" t="str">
        <f>IF('CPL Goal &amp; KW Info'!M961="","",'CPL Goal &amp; KW Info'!M961)</f>
        <v/>
      </c>
      <c r="F955" s="13" t="str">
        <f>IF('CPL Goal &amp; KW Info'!N961="","",'CPL Goal &amp; KW Info'!N961)</f>
        <v/>
      </c>
      <c r="G955" s="13" t="str">
        <f>IF('CPL Goal &amp; KW Info'!O961="","",'CPL Goal &amp; KW Info'!O961)</f>
        <v/>
      </c>
      <c r="H955" s="28" t="str">
        <f>IF('CPL Goal &amp; KW Info'!P961="","",'CPL Goal &amp; KW Info'!P961)</f>
        <v/>
      </c>
      <c r="I955" s="13" t="str">
        <f>IF('CPL Goal &amp; KW Info'!Q961="","",'CPL Goal &amp; KW Info'!Q961)</f>
        <v/>
      </c>
      <c r="J955" s="13" t="str">
        <f>IF('CPL Goal &amp; KW Info'!R961="","",'CPL Goal &amp; KW Info'!R961)</f>
        <v/>
      </c>
      <c r="K955" s="1" t="str">
        <f t="shared" si="67"/>
        <v/>
      </c>
      <c r="L955" s="21" t="str">
        <f t="shared" si="68"/>
        <v/>
      </c>
      <c r="M955" s="22" t="str">
        <f>IF(AND(I955&gt;0,J955&gt;4,K955&lt;'CPL Goal &amp; KW Info'!$B$5),'CPL Goal &amp; KW Info'!$C$5,IF(AND(I955&gt;0,J955&gt;4,K955&lt;'CPL Goal &amp; KW Info'!$B$6),'CPL Goal &amp; KW Info'!$C$6,IF(AND(I955&gt;0,J955&gt;4,K955&lt;'CPL Goal &amp; KW Info'!$B$7),'CPL Goal &amp; KW Info'!$C$7,IF(AND(I955&gt;0,J955&gt;4,K955&lt;'CPL Goal &amp; KW Info'!$B$8),'CPL Goal &amp; KW Info'!$C$8,IF(AND(I955&gt;0,J955&gt;4,K955&gt;'CPL Goal &amp; KW Info'!$B$11),'CPL Goal &amp; KW Info'!$C$11,IF(AND(I955&gt;0,J955&gt;4,K955&gt;'CPL Goal &amp; KW Info'!$B$10),'CPL Goal &amp; KW Info'!$C$10,IF(AND(I955&gt;0,J955&gt;4,K955&lt;'CPL Goal &amp; KW Info'!$B$10,K955&gt;'CPL Goal &amp; KW Info'!$B$8),'CPL Goal &amp; KW Info'!$C$9,IF(AND(I955&gt;0,J955&gt;2,K955&lt;'CPL Goal &amp; KW Info'!$B$15),'CPL Goal &amp; KW Info'!$C$15,IF(AND(I955&gt;0,J955&gt;2,K955&lt;'CPL Goal &amp; KW Info'!$B$16),'CPL Goal &amp; KW Info'!$C$16,IF(AND(I955&gt;0,J955&gt;2,K955&lt;'CPL Goal &amp; KW Info'!$B$17),'CPL Goal &amp; KW Info'!$C$17,IF(AND(I955&gt;0,J955&gt;2,K955&lt;'CPL Goal &amp; KW Info'!$B$18),'CPL Goal &amp; KW Info'!$C$18,IF(AND(I955&gt;0,J955&gt;2,K955&gt;'CPL Goal &amp; KW Info'!$B$21),'CPL Goal &amp; KW Info'!$C$21,IF(AND(I955&gt;0,J955&gt;2,K955&gt;'CPL Goal &amp; KW Info'!$B$20),'CPL Goal &amp; KW Info'!$C$20,IF(AND(I955&gt;0,J955&gt;2,K955&lt;'CPL Goal &amp; KW Info'!$B$20,K955&gt;'CPL Goal &amp; KW Info'!$B$18),'CPL Goal &amp; KW Info'!$C$19,IF(AND(I955&gt;0,J955&lt;2,K955&gt;'CPL Goal &amp; KW Info'!$B$28),'CPL Goal &amp; KW Info'!$C$28,IF(AND(I955&gt;0,J955&lt;2,K955&gt;'CPL Goal &amp; KW Info'!$B$27),'CPL Goal &amp; KW Info'!$C$27,IF(AND(I955&gt;0,J955&lt;2,K955&gt;'CPL Goal &amp; KW Info'!$B$26),'CPL Goal &amp; KW Info'!$C$26,IF(AND(I955&gt;0,J955&lt;2,K955&lt;'CPL Goal &amp; KW Info'!$B$26),'CPL Goal &amp; KW Info'!$C$25,IF(AND(I955&lt;1,J955&gt;4,H955&lt;'CPL Goal &amp; KW Info'!$E$5,L955&gt;5%),'CPL Goal &amp; KW Info'!$G$5,IF(AND(I955&lt;1,J955&gt;4,H955&lt;'CPL Goal &amp; KW Info'!$E$6,L955&gt;3%),'CPL Goal &amp; KW Info'!$G$6,IF(AND(I955&lt;1,J955&gt;4,H955&lt;'CPL Goal &amp; KW Info'!$E$7,L955&gt;5%),'CPL Goal &amp; KW Info'!$G$7,IF(AND(I955&lt;1,J955&gt;4,H955&lt;'CPL Goal &amp; KW Info'!$E$8,L955&gt;3%),'CPL Goal &amp; KW Info'!$G$8,IF(AND(I955&lt;1,J955&gt;4,H955&gt;'CPL Goal &amp; KW Info'!$E$10),'CPL Goal &amp; KW Info'!$G$10,IF(AND(I955&lt;1,J955&gt;4,H955&gt;'CPL Goal &amp; KW Info'!$E$9),'CPL Goal &amp; KW Info'!$G$9,IF(AND(I955&lt;1,J955&gt;4,H955&lt;'CPL Goal &amp; KW Info'!$E$9,H955&gt;'CPL Goal &amp; KW Info'!$E$8),"0%",IF(AND(I955&lt;1,J955&gt;2,H955&lt;'CPL Goal &amp; KW Info'!$E$15,L955&gt;5%),'CPL Goal &amp; KW Info'!$G$15,IF(AND(I955&lt;1,J955&gt;2,H955&lt;'CPL Goal &amp; KW Info'!$E$16,L955&gt;3%),'CPL Goal &amp; KW Info'!$G$16,IF(AND(I955&lt;1,J955&gt;2,H955&lt;'CPL Goal &amp; KW Info'!$E$17,L955&gt;5%),'CPL Goal &amp; KW Info'!$G$17,IF(AND(I955&lt;1,J955&gt;2,H955&lt;'CPL Goal &amp; KW Info'!$E$18,L955&gt;3%),'CPL Goal &amp; KW Info'!$G$18,IF(AND(I955&lt;1,J955&gt;2,H955&gt;'CPL Goal &amp; KW Info'!$E$20),'CPL Goal &amp; KW Info'!$G$20,IF(AND(I955&lt;1,J955&gt;2,H955&gt;'CPL Goal &amp; KW Info'!$E$19),'CPL Goal &amp; KW Info'!$G$19,IF(AND(I955&lt;1,J955&gt;2,H955&lt;'CPL Goal &amp; KW Info'!$E$19,H955&gt;'CPL Goal &amp; KW Info'!$E$18),"0%",IF(AND(I955&lt;1,J955&lt;2,H955&gt;'CPL Goal &amp; KW Info'!$E$27),'CPL Goal &amp; KW Info'!$G$27,IF(AND(I955&lt;1,J955&lt;2,H955&gt;'CPL Goal &amp; KW Info'!$E$26),'CPL Goal &amp; KW Info'!$G$26,IF(AND(I955&lt;1,J955&lt;2,H955&gt;'CPL Goal &amp; KW Info'!$E$25),'CPL Goal &amp; KW Info'!$G$25,IF(AND(I955&lt;1,J955&lt;2,H955&gt;'CPL Goal &amp; KW Info'!$E$24),'CPL Goal &amp; KW Info'!$G$24,"0%"))))))))))))))))))))))))))))))))))))</f>
        <v>J4</v>
      </c>
      <c r="N955" s="22" t="e">
        <f t="shared" si="69"/>
        <v>#VALUE!</v>
      </c>
      <c r="O955" s="5" t="str">
        <f t="shared" si="70"/>
        <v/>
      </c>
      <c r="P955" s="1"/>
      <c r="Q955" s="6"/>
      <c r="R955" s="1"/>
    </row>
    <row r="956" spans="1:18">
      <c r="A956" s="13" t="str">
        <f>IF('CPL Goal &amp; KW Info'!I962="","",'CPL Goal &amp; KW Info'!I962)</f>
        <v/>
      </c>
      <c r="B956" s="13" t="str">
        <f>IF('CPL Goal &amp; KW Info'!J962="","",'CPL Goal &amp; KW Info'!J962)</f>
        <v/>
      </c>
      <c r="C956" s="13" t="str">
        <f>IF('CPL Goal &amp; KW Info'!K962="","",'CPL Goal &amp; KW Info'!K962)</f>
        <v/>
      </c>
      <c r="D956" s="28" t="str">
        <f>IF('CPL Goal &amp; KW Info'!L962="","",'CPL Goal &amp; KW Info'!L962)</f>
        <v/>
      </c>
      <c r="E956" s="13" t="str">
        <f>IF('CPL Goal &amp; KW Info'!M962="","",'CPL Goal &amp; KW Info'!M962)</f>
        <v/>
      </c>
      <c r="F956" s="13" t="str">
        <f>IF('CPL Goal &amp; KW Info'!N962="","",'CPL Goal &amp; KW Info'!N962)</f>
        <v/>
      </c>
      <c r="G956" s="13" t="str">
        <f>IF('CPL Goal &amp; KW Info'!O962="","",'CPL Goal &amp; KW Info'!O962)</f>
        <v/>
      </c>
      <c r="H956" s="28" t="str">
        <f>IF('CPL Goal &amp; KW Info'!P962="","",'CPL Goal &amp; KW Info'!P962)</f>
        <v/>
      </c>
      <c r="I956" s="13" t="str">
        <f>IF('CPL Goal &amp; KW Info'!Q962="","",'CPL Goal &amp; KW Info'!Q962)</f>
        <v/>
      </c>
      <c r="J956" s="13" t="str">
        <f>IF('CPL Goal &amp; KW Info'!R962="","",'CPL Goal &amp; KW Info'!R962)</f>
        <v/>
      </c>
      <c r="K956" s="1" t="str">
        <f t="shared" si="67"/>
        <v/>
      </c>
      <c r="L956" s="21" t="str">
        <f t="shared" si="68"/>
        <v/>
      </c>
      <c r="M956" s="22" t="str">
        <f>IF(AND(I956&gt;0,J956&gt;4,K956&lt;'CPL Goal &amp; KW Info'!$B$5),'CPL Goal &amp; KW Info'!$C$5,IF(AND(I956&gt;0,J956&gt;4,K956&lt;'CPL Goal &amp; KW Info'!$B$6),'CPL Goal &amp; KW Info'!$C$6,IF(AND(I956&gt;0,J956&gt;4,K956&lt;'CPL Goal &amp; KW Info'!$B$7),'CPL Goal &amp; KW Info'!$C$7,IF(AND(I956&gt;0,J956&gt;4,K956&lt;'CPL Goal &amp; KW Info'!$B$8),'CPL Goal &amp; KW Info'!$C$8,IF(AND(I956&gt;0,J956&gt;4,K956&gt;'CPL Goal &amp; KW Info'!$B$11),'CPL Goal &amp; KW Info'!$C$11,IF(AND(I956&gt;0,J956&gt;4,K956&gt;'CPL Goal &amp; KW Info'!$B$10),'CPL Goal &amp; KW Info'!$C$10,IF(AND(I956&gt;0,J956&gt;4,K956&lt;'CPL Goal &amp; KW Info'!$B$10,K956&gt;'CPL Goal &amp; KW Info'!$B$8),'CPL Goal &amp; KW Info'!$C$9,IF(AND(I956&gt;0,J956&gt;2,K956&lt;'CPL Goal &amp; KW Info'!$B$15),'CPL Goal &amp; KW Info'!$C$15,IF(AND(I956&gt;0,J956&gt;2,K956&lt;'CPL Goal &amp; KW Info'!$B$16),'CPL Goal &amp; KW Info'!$C$16,IF(AND(I956&gt;0,J956&gt;2,K956&lt;'CPL Goal &amp; KW Info'!$B$17),'CPL Goal &amp; KW Info'!$C$17,IF(AND(I956&gt;0,J956&gt;2,K956&lt;'CPL Goal &amp; KW Info'!$B$18),'CPL Goal &amp; KW Info'!$C$18,IF(AND(I956&gt;0,J956&gt;2,K956&gt;'CPL Goal &amp; KW Info'!$B$21),'CPL Goal &amp; KW Info'!$C$21,IF(AND(I956&gt;0,J956&gt;2,K956&gt;'CPL Goal &amp; KW Info'!$B$20),'CPL Goal &amp; KW Info'!$C$20,IF(AND(I956&gt;0,J956&gt;2,K956&lt;'CPL Goal &amp; KW Info'!$B$20,K956&gt;'CPL Goal &amp; KW Info'!$B$18),'CPL Goal &amp; KW Info'!$C$19,IF(AND(I956&gt;0,J956&lt;2,K956&gt;'CPL Goal &amp; KW Info'!$B$28),'CPL Goal &amp; KW Info'!$C$28,IF(AND(I956&gt;0,J956&lt;2,K956&gt;'CPL Goal &amp; KW Info'!$B$27),'CPL Goal &amp; KW Info'!$C$27,IF(AND(I956&gt;0,J956&lt;2,K956&gt;'CPL Goal &amp; KW Info'!$B$26),'CPL Goal &amp; KW Info'!$C$26,IF(AND(I956&gt;0,J956&lt;2,K956&lt;'CPL Goal &amp; KW Info'!$B$26),'CPL Goal &amp; KW Info'!$C$25,IF(AND(I956&lt;1,J956&gt;4,H956&lt;'CPL Goal &amp; KW Info'!$E$5,L956&gt;5%),'CPL Goal &amp; KW Info'!$G$5,IF(AND(I956&lt;1,J956&gt;4,H956&lt;'CPL Goal &amp; KW Info'!$E$6,L956&gt;3%),'CPL Goal &amp; KW Info'!$G$6,IF(AND(I956&lt;1,J956&gt;4,H956&lt;'CPL Goal &amp; KW Info'!$E$7,L956&gt;5%),'CPL Goal &amp; KW Info'!$G$7,IF(AND(I956&lt;1,J956&gt;4,H956&lt;'CPL Goal &amp; KW Info'!$E$8,L956&gt;3%),'CPL Goal &amp; KW Info'!$G$8,IF(AND(I956&lt;1,J956&gt;4,H956&gt;'CPL Goal &amp; KW Info'!$E$10),'CPL Goal &amp; KW Info'!$G$10,IF(AND(I956&lt;1,J956&gt;4,H956&gt;'CPL Goal &amp; KW Info'!$E$9),'CPL Goal &amp; KW Info'!$G$9,IF(AND(I956&lt;1,J956&gt;4,H956&lt;'CPL Goal &amp; KW Info'!$E$9,H956&gt;'CPL Goal &amp; KW Info'!$E$8),"0%",IF(AND(I956&lt;1,J956&gt;2,H956&lt;'CPL Goal &amp; KW Info'!$E$15,L956&gt;5%),'CPL Goal &amp; KW Info'!$G$15,IF(AND(I956&lt;1,J956&gt;2,H956&lt;'CPL Goal &amp; KW Info'!$E$16,L956&gt;3%),'CPL Goal &amp; KW Info'!$G$16,IF(AND(I956&lt;1,J956&gt;2,H956&lt;'CPL Goal &amp; KW Info'!$E$17,L956&gt;5%),'CPL Goal &amp; KW Info'!$G$17,IF(AND(I956&lt;1,J956&gt;2,H956&lt;'CPL Goal &amp; KW Info'!$E$18,L956&gt;3%),'CPL Goal &amp; KW Info'!$G$18,IF(AND(I956&lt;1,J956&gt;2,H956&gt;'CPL Goal &amp; KW Info'!$E$20),'CPL Goal &amp; KW Info'!$G$20,IF(AND(I956&lt;1,J956&gt;2,H956&gt;'CPL Goal &amp; KW Info'!$E$19),'CPL Goal &amp; KW Info'!$G$19,IF(AND(I956&lt;1,J956&gt;2,H956&lt;'CPL Goal &amp; KW Info'!$E$19,H956&gt;'CPL Goal &amp; KW Info'!$E$18),"0%",IF(AND(I956&lt;1,J956&lt;2,H956&gt;'CPL Goal &amp; KW Info'!$E$27),'CPL Goal &amp; KW Info'!$G$27,IF(AND(I956&lt;1,J956&lt;2,H956&gt;'CPL Goal &amp; KW Info'!$E$26),'CPL Goal &amp; KW Info'!$G$26,IF(AND(I956&lt;1,J956&lt;2,H956&gt;'CPL Goal &amp; KW Info'!$E$25),'CPL Goal &amp; KW Info'!$G$25,IF(AND(I956&lt;1,J956&lt;2,H956&gt;'CPL Goal &amp; KW Info'!$E$24),'CPL Goal &amp; KW Info'!$G$24,"0%"))))))))))))))))))))))))))))))))))))</f>
        <v>J4</v>
      </c>
      <c r="N956" s="22" t="e">
        <f t="shared" si="69"/>
        <v>#VALUE!</v>
      </c>
      <c r="O956" s="5" t="str">
        <f t="shared" si="70"/>
        <v/>
      </c>
      <c r="P956" s="1"/>
      <c r="Q956" s="6"/>
      <c r="R956" s="1"/>
    </row>
    <row r="957" spans="1:18">
      <c r="A957" s="13" t="str">
        <f>IF('CPL Goal &amp; KW Info'!I963="","",'CPL Goal &amp; KW Info'!I963)</f>
        <v/>
      </c>
      <c r="B957" s="13" t="str">
        <f>IF('CPL Goal &amp; KW Info'!J963="","",'CPL Goal &amp; KW Info'!J963)</f>
        <v/>
      </c>
      <c r="C957" s="13" t="str">
        <f>IF('CPL Goal &amp; KW Info'!K963="","",'CPL Goal &amp; KW Info'!K963)</f>
        <v/>
      </c>
      <c r="D957" s="28" t="str">
        <f>IF('CPL Goal &amp; KW Info'!L963="","",'CPL Goal &amp; KW Info'!L963)</f>
        <v/>
      </c>
      <c r="E957" s="13" t="str">
        <f>IF('CPL Goal &amp; KW Info'!M963="","",'CPL Goal &amp; KW Info'!M963)</f>
        <v/>
      </c>
      <c r="F957" s="13" t="str">
        <f>IF('CPL Goal &amp; KW Info'!N963="","",'CPL Goal &amp; KW Info'!N963)</f>
        <v/>
      </c>
      <c r="G957" s="13" t="str">
        <f>IF('CPL Goal &amp; KW Info'!O963="","",'CPL Goal &amp; KW Info'!O963)</f>
        <v/>
      </c>
      <c r="H957" s="28" t="str">
        <f>IF('CPL Goal &amp; KW Info'!P963="","",'CPL Goal &amp; KW Info'!P963)</f>
        <v/>
      </c>
      <c r="I957" s="13" t="str">
        <f>IF('CPL Goal &amp; KW Info'!Q963="","",'CPL Goal &amp; KW Info'!Q963)</f>
        <v/>
      </c>
      <c r="J957" s="13" t="str">
        <f>IF('CPL Goal &amp; KW Info'!R963="","",'CPL Goal &amp; KW Info'!R963)</f>
        <v/>
      </c>
      <c r="K957" s="1" t="str">
        <f t="shared" si="67"/>
        <v/>
      </c>
      <c r="L957" s="21" t="str">
        <f t="shared" si="68"/>
        <v/>
      </c>
      <c r="M957" s="22" t="str">
        <f>IF(AND(I957&gt;0,J957&gt;4,K957&lt;'CPL Goal &amp; KW Info'!$B$5),'CPL Goal &amp; KW Info'!$C$5,IF(AND(I957&gt;0,J957&gt;4,K957&lt;'CPL Goal &amp; KW Info'!$B$6),'CPL Goal &amp; KW Info'!$C$6,IF(AND(I957&gt;0,J957&gt;4,K957&lt;'CPL Goal &amp; KW Info'!$B$7),'CPL Goal &amp; KW Info'!$C$7,IF(AND(I957&gt;0,J957&gt;4,K957&lt;'CPL Goal &amp; KW Info'!$B$8),'CPL Goal &amp; KW Info'!$C$8,IF(AND(I957&gt;0,J957&gt;4,K957&gt;'CPL Goal &amp; KW Info'!$B$11),'CPL Goal &amp; KW Info'!$C$11,IF(AND(I957&gt;0,J957&gt;4,K957&gt;'CPL Goal &amp; KW Info'!$B$10),'CPL Goal &amp; KW Info'!$C$10,IF(AND(I957&gt;0,J957&gt;4,K957&lt;'CPL Goal &amp; KW Info'!$B$10,K957&gt;'CPL Goal &amp; KW Info'!$B$8),'CPL Goal &amp; KW Info'!$C$9,IF(AND(I957&gt;0,J957&gt;2,K957&lt;'CPL Goal &amp; KW Info'!$B$15),'CPL Goal &amp; KW Info'!$C$15,IF(AND(I957&gt;0,J957&gt;2,K957&lt;'CPL Goal &amp; KW Info'!$B$16),'CPL Goal &amp; KW Info'!$C$16,IF(AND(I957&gt;0,J957&gt;2,K957&lt;'CPL Goal &amp; KW Info'!$B$17),'CPL Goal &amp; KW Info'!$C$17,IF(AND(I957&gt;0,J957&gt;2,K957&lt;'CPL Goal &amp; KW Info'!$B$18),'CPL Goal &amp; KW Info'!$C$18,IF(AND(I957&gt;0,J957&gt;2,K957&gt;'CPL Goal &amp; KW Info'!$B$21),'CPL Goal &amp; KW Info'!$C$21,IF(AND(I957&gt;0,J957&gt;2,K957&gt;'CPL Goal &amp; KW Info'!$B$20),'CPL Goal &amp; KW Info'!$C$20,IF(AND(I957&gt;0,J957&gt;2,K957&lt;'CPL Goal &amp; KW Info'!$B$20,K957&gt;'CPL Goal &amp; KW Info'!$B$18),'CPL Goal &amp; KW Info'!$C$19,IF(AND(I957&gt;0,J957&lt;2,K957&gt;'CPL Goal &amp; KW Info'!$B$28),'CPL Goal &amp; KW Info'!$C$28,IF(AND(I957&gt;0,J957&lt;2,K957&gt;'CPL Goal &amp; KW Info'!$B$27),'CPL Goal &amp; KW Info'!$C$27,IF(AND(I957&gt;0,J957&lt;2,K957&gt;'CPL Goal &amp; KW Info'!$B$26),'CPL Goal &amp; KW Info'!$C$26,IF(AND(I957&gt;0,J957&lt;2,K957&lt;'CPL Goal &amp; KW Info'!$B$26),'CPL Goal &amp; KW Info'!$C$25,IF(AND(I957&lt;1,J957&gt;4,H957&lt;'CPL Goal &amp; KW Info'!$E$5,L957&gt;5%),'CPL Goal &amp; KW Info'!$G$5,IF(AND(I957&lt;1,J957&gt;4,H957&lt;'CPL Goal &amp; KW Info'!$E$6,L957&gt;3%),'CPL Goal &amp; KW Info'!$G$6,IF(AND(I957&lt;1,J957&gt;4,H957&lt;'CPL Goal &amp; KW Info'!$E$7,L957&gt;5%),'CPL Goal &amp; KW Info'!$G$7,IF(AND(I957&lt;1,J957&gt;4,H957&lt;'CPL Goal &amp; KW Info'!$E$8,L957&gt;3%),'CPL Goal &amp; KW Info'!$G$8,IF(AND(I957&lt;1,J957&gt;4,H957&gt;'CPL Goal &amp; KW Info'!$E$10),'CPL Goal &amp; KW Info'!$G$10,IF(AND(I957&lt;1,J957&gt;4,H957&gt;'CPL Goal &amp; KW Info'!$E$9),'CPL Goal &amp; KW Info'!$G$9,IF(AND(I957&lt;1,J957&gt;4,H957&lt;'CPL Goal &amp; KW Info'!$E$9,H957&gt;'CPL Goal &amp; KW Info'!$E$8),"0%",IF(AND(I957&lt;1,J957&gt;2,H957&lt;'CPL Goal &amp; KW Info'!$E$15,L957&gt;5%),'CPL Goal &amp; KW Info'!$G$15,IF(AND(I957&lt;1,J957&gt;2,H957&lt;'CPL Goal &amp; KW Info'!$E$16,L957&gt;3%),'CPL Goal &amp; KW Info'!$G$16,IF(AND(I957&lt;1,J957&gt;2,H957&lt;'CPL Goal &amp; KW Info'!$E$17,L957&gt;5%),'CPL Goal &amp; KW Info'!$G$17,IF(AND(I957&lt;1,J957&gt;2,H957&lt;'CPL Goal &amp; KW Info'!$E$18,L957&gt;3%),'CPL Goal &amp; KW Info'!$G$18,IF(AND(I957&lt;1,J957&gt;2,H957&gt;'CPL Goal &amp; KW Info'!$E$20),'CPL Goal &amp; KW Info'!$G$20,IF(AND(I957&lt;1,J957&gt;2,H957&gt;'CPL Goal &amp; KW Info'!$E$19),'CPL Goal &amp; KW Info'!$G$19,IF(AND(I957&lt;1,J957&gt;2,H957&lt;'CPL Goal &amp; KW Info'!$E$19,H957&gt;'CPL Goal &amp; KW Info'!$E$18),"0%",IF(AND(I957&lt;1,J957&lt;2,H957&gt;'CPL Goal &amp; KW Info'!$E$27),'CPL Goal &amp; KW Info'!$G$27,IF(AND(I957&lt;1,J957&lt;2,H957&gt;'CPL Goal &amp; KW Info'!$E$26),'CPL Goal &amp; KW Info'!$G$26,IF(AND(I957&lt;1,J957&lt;2,H957&gt;'CPL Goal &amp; KW Info'!$E$25),'CPL Goal &amp; KW Info'!$G$25,IF(AND(I957&lt;1,J957&lt;2,H957&gt;'CPL Goal &amp; KW Info'!$E$24),'CPL Goal &amp; KW Info'!$G$24,"0%"))))))))))))))))))))))))))))))))))))</f>
        <v>J4</v>
      </c>
      <c r="N957" s="22" t="e">
        <f t="shared" si="69"/>
        <v>#VALUE!</v>
      </c>
      <c r="O957" s="5" t="str">
        <f t="shared" si="70"/>
        <v/>
      </c>
      <c r="P957" s="1"/>
      <c r="Q957" s="6"/>
      <c r="R957" s="1"/>
    </row>
    <row r="958" spans="1:18">
      <c r="A958" s="13" t="str">
        <f>IF('CPL Goal &amp; KW Info'!I964="","",'CPL Goal &amp; KW Info'!I964)</f>
        <v/>
      </c>
      <c r="B958" s="13" t="str">
        <f>IF('CPL Goal &amp; KW Info'!J964="","",'CPL Goal &amp; KW Info'!J964)</f>
        <v/>
      </c>
      <c r="C958" s="13" t="str">
        <f>IF('CPL Goal &amp; KW Info'!K964="","",'CPL Goal &amp; KW Info'!K964)</f>
        <v/>
      </c>
      <c r="D958" s="28" t="str">
        <f>IF('CPL Goal &amp; KW Info'!L964="","",'CPL Goal &amp; KW Info'!L964)</f>
        <v/>
      </c>
      <c r="E958" s="13" t="str">
        <f>IF('CPL Goal &amp; KW Info'!M964="","",'CPL Goal &amp; KW Info'!M964)</f>
        <v/>
      </c>
      <c r="F958" s="13" t="str">
        <f>IF('CPL Goal &amp; KW Info'!N964="","",'CPL Goal &amp; KW Info'!N964)</f>
        <v/>
      </c>
      <c r="G958" s="13" t="str">
        <f>IF('CPL Goal &amp; KW Info'!O964="","",'CPL Goal &amp; KW Info'!O964)</f>
        <v/>
      </c>
      <c r="H958" s="28" t="str">
        <f>IF('CPL Goal &amp; KW Info'!P964="","",'CPL Goal &amp; KW Info'!P964)</f>
        <v/>
      </c>
      <c r="I958" s="13" t="str">
        <f>IF('CPL Goal &amp; KW Info'!Q964="","",'CPL Goal &amp; KW Info'!Q964)</f>
        <v/>
      </c>
      <c r="J958" s="13" t="str">
        <f>IF('CPL Goal &amp; KW Info'!R964="","",'CPL Goal &amp; KW Info'!R964)</f>
        <v/>
      </c>
      <c r="K958" s="1" t="str">
        <f t="shared" si="67"/>
        <v/>
      </c>
      <c r="L958" s="21" t="str">
        <f t="shared" si="68"/>
        <v/>
      </c>
      <c r="M958" s="22" t="str">
        <f>IF(AND(I958&gt;0,J958&gt;4,K958&lt;'CPL Goal &amp; KW Info'!$B$5),'CPL Goal &amp; KW Info'!$C$5,IF(AND(I958&gt;0,J958&gt;4,K958&lt;'CPL Goal &amp; KW Info'!$B$6),'CPL Goal &amp; KW Info'!$C$6,IF(AND(I958&gt;0,J958&gt;4,K958&lt;'CPL Goal &amp; KW Info'!$B$7),'CPL Goal &amp; KW Info'!$C$7,IF(AND(I958&gt;0,J958&gt;4,K958&lt;'CPL Goal &amp; KW Info'!$B$8),'CPL Goal &amp; KW Info'!$C$8,IF(AND(I958&gt;0,J958&gt;4,K958&gt;'CPL Goal &amp; KW Info'!$B$11),'CPL Goal &amp; KW Info'!$C$11,IF(AND(I958&gt;0,J958&gt;4,K958&gt;'CPL Goal &amp; KW Info'!$B$10),'CPL Goal &amp; KW Info'!$C$10,IF(AND(I958&gt;0,J958&gt;4,K958&lt;'CPL Goal &amp; KW Info'!$B$10,K958&gt;'CPL Goal &amp; KW Info'!$B$8),'CPL Goal &amp; KW Info'!$C$9,IF(AND(I958&gt;0,J958&gt;2,K958&lt;'CPL Goal &amp; KW Info'!$B$15),'CPL Goal &amp; KW Info'!$C$15,IF(AND(I958&gt;0,J958&gt;2,K958&lt;'CPL Goal &amp; KW Info'!$B$16),'CPL Goal &amp; KW Info'!$C$16,IF(AND(I958&gt;0,J958&gt;2,K958&lt;'CPL Goal &amp; KW Info'!$B$17),'CPL Goal &amp; KW Info'!$C$17,IF(AND(I958&gt;0,J958&gt;2,K958&lt;'CPL Goal &amp; KW Info'!$B$18),'CPL Goal &amp; KW Info'!$C$18,IF(AND(I958&gt;0,J958&gt;2,K958&gt;'CPL Goal &amp; KW Info'!$B$21),'CPL Goal &amp; KW Info'!$C$21,IF(AND(I958&gt;0,J958&gt;2,K958&gt;'CPL Goal &amp; KW Info'!$B$20),'CPL Goal &amp; KW Info'!$C$20,IF(AND(I958&gt;0,J958&gt;2,K958&lt;'CPL Goal &amp; KW Info'!$B$20,K958&gt;'CPL Goal &amp; KW Info'!$B$18),'CPL Goal &amp; KW Info'!$C$19,IF(AND(I958&gt;0,J958&lt;2,K958&gt;'CPL Goal &amp; KW Info'!$B$28),'CPL Goal &amp; KW Info'!$C$28,IF(AND(I958&gt;0,J958&lt;2,K958&gt;'CPL Goal &amp; KW Info'!$B$27),'CPL Goal &amp; KW Info'!$C$27,IF(AND(I958&gt;0,J958&lt;2,K958&gt;'CPL Goal &amp; KW Info'!$B$26),'CPL Goal &amp; KW Info'!$C$26,IF(AND(I958&gt;0,J958&lt;2,K958&lt;'CPL Goal &amp; KW Info'!$B$26),'CPL Goal &amp; KW Info'!$C$25,IF(AND(I958&lt;1,J958&gt;4,H958&lt;'CPL Goal &amp; KW Info'!$E$5,L958&gt;5%),'CPL Goal &amp; KW Info'!$G$5,IF(AND(I958&lt;1,J958&gt;4,H958&lt;'CPL Goal &amp; KW Info'!$E$6,L958&gt;3%),'CPL Goal &amp; KW Info'!$G$6,IF(AND(I958&lt;1,J958&gt;4,H958&lt;'CPL Goal &amp; KW Info'!$E$7,L958&gt;5%),'CPL Goal &amp; KW Info'!$G$7,IF(AND(I958&lt;1,J958&gt;4,H958&lt;'CPL Goal &amp; KW Info'!$E$8,L958&gt;3%),'CPL Goal &amp; KW Info'!$G$8,IF(AND(I958&lt;1,J958&gt;4,H958&gt;'CPL Goal &amp; KW Info'!$E$10),'CPL Goal &amp; KW Info'!$G$10,IF(AND(I958&lt;1,J958&gt;4,H958&gt;'CPL Goal &amp; KW Info'!$E$9),'CPL Goal &amp; KW Info'!$G$9,IF(AND(I958&lt;1,J958&gt;4,H958&lt;'CPL Goal &amp; KW Info'!$E$9,H958&gt;'CPL Goal &amp; KW Info'!$E$8),"0%",IF(AND(I958&lt;1,J958&gt;2,H958&lt;'CPL Goal &amp; KW Info'!$E$15,L958&gt;5%),'CPL Goal &amp; KW Info'!$G$15,IF(AND(I958&lt;1,J958&gt;2,H958&lt;'CPL Goal &amp; KW Info'!$E$16,L958&gt;3%),'CPL Goal &amp; KW Info'!$G$16,IF(AND(I958&lt;1,J958&gt;2,H958&lt;'CPL Goal &amp; KW Info'!$E$17,L958&gt;5%),'CPL Goal &amp; KW Info'!$G$17,IF(AND(I958&lt;1,J958&gt;2,H958&lt;'CPL Goal &amp; KW Info'!$E$18,L958&gt;3%),'CPL Goal &amp; KW Info'!$G$18,IF(AND(I958&lt;1,J958&gt;2,H958&gt;'CPL Goal &amp; KW Info'!$E$20),'CPL Goal &amp; KW Info'!$G$20,IF(AND(I958&lt;1,J958&gt;2,H958&gt;'CPL Goal &amp; KW Info'!$E$19),'CPL Goal &amp; KW Info'!$G$19,IF(AND(I958&lt;1,J958&gt;2,H958&lt;'CPL Goal &amp; KW Info'!$E$19,H958&gt;'CPL Goal &amp; KW Info'!$E$18),"0%",IF(AND(I958&lt;1,J958&lt;2,H958&gt;'CPL Goal &amp; KW Info'!$E$27),'CPL Goal &amp; KW Info'!$G$27,IF(AND(I958&lt;1,J958&lt;2,H958&gt;'CPL Goal &amp; KW Info'!$E$26),'CPL Goal &amp; KW Info'!$G$26,IF(AND(I958&lt;1,J958&lt;2,H958&gt;'CPL Goal &amp; KW Info'!$E$25),'CPL Goal &amp; KW Info'!$G$25,IF(AND(I958&lt;1,J958&lt;2,H958&gt;'CPL Goal &amp; KW Info'!$E$24),'CPL Goal &amp; KW Info'!$G$24,"0%"))))))))))))))))))))))))))))))))))))</f>
        <v>J4</v>
      </c>
      <c r="N958" s="22" t="e">
        <f t="shared" si="69"/>
        <v>#VALUE!</v>
      </c>
      <c r="O958" s="5" t="str">
        <f t="shared" si="70"/>
        <v/>
      </c>
      <c r="P958" s="1"/>
      <c r="Q958" s="6"/>
      <c r="R958" s="1"/>
    </row>
    <row r="959" spans="1:18">
      <c r="A959" s="13" t="str">
        <f>IF('CPL Goal &amp; KW Info'!I965="","",'CPL Goal &amp; KW Info'!I965)</f>
        <v/>
      </c>
      <c r="B959" s="13" t="str">
        <f>IF('CPL Goal &amp; KW Info'!J965="","",'CPL Goal &amp; KW Info'!J965)</f>
        <v/>
      </c>
      <c r="C959" s="13" t="str">
        <f>IF('CPL Goal &amp; KW Info'!K965="","",'CPL Goal &amp; KW Info'!K965)</f>
        <v/>
      </c>
      <c r="D959" s="28" t="str">
        <f>IF('CPL Goal &amp; KW Info'!L965="","",'CPL Goal &amp; KW Info'!L965)</f>
        <v/>
      </c>
      <c r="E959" s="13" t="str">
        <f>IF('CPL Goal &amp; KW Info'!M965="","",'CPL Goal &amp; KW Info'!M965)</f>
        <v/>
      </c>
      <c r="F959" s="13" t="str">
        <f>IF('CPL Goal &amp; KW Info'!N965="","",'CPL Goal &amp; KW Info'!N965)</f>
        <v/>
      </c>
      <c r="G959" s="13" t="str">
        <f>IF('CPL Goal &amp; KW Info'!O965="","",'CPL Goal &amp; KW Info'!O965)</f>
        <v/>
      </c>
      <c r="H959" s="28" t="str">
        <f>IF('CPL Goal &amp; KW Info'!P965="","",'CPL Goal &amp; KW Info'!P965)</f>
        <v/>
      </c>
      <c r="I959" s="13" t="str">
        <f>IF('CPL Goal &amp; KW Info'!Q965="","",'CPL Goal &amp; KW Info'!Q965)</f>
        <v/>
      </c>
      <c r="J959" s="13" t="str">
        <f>IF('CPL Goal &amp; KW Info'!R965="","",'CPL Goal &amp; KW Info'!R965)</f>
        <v/>
      </c>
      <c r="K959" s="1" t="str">
        <f t="shared" si="67"/>
        <v/>
      </c>
      <c r="L959" s="21" t="str">
        <f t="shared" si="68"/>
        <v/>
      </c>
      <c r="M959" s="22" t="str">
        <f>IF(AND(I959&gt;0,J959&gt;4,K959&lt;'CPL Goal &amp; KW Info'!$B$5),'CPL Goal &amp; KW Info'!$C$5,IF(AND(I959&gt;0,J959&gt;4,K959&lt;'CPL Goal &amp; KW Info'!$B$6),'CPL Goal &amp; KW Info'!$C$6,IF(AND(I959&gt;0,J959&gt;4,K959&lt;'CPL Goal &amp; KW Info'!$B$7),'CPL Goal &amp; KW Info'!$C$7,IF(AND(I959&gt;0,J959&gt;4,K959&lt;'CPL Goal &amp; KW Info'!$B$8),'CPL Goal &amp; KW Info'!$C$8,IF(AND(I959&gt;0,J959&gt;4,K959&gt;'CPL Goal &amp; KW Info'!$B$11),'CPL Goal &amp; KW Info'!$C$11,IF(AND(I959&gt;0,J959&gt;4,K959&gt;'CPL Goal &amp; KW Info'!$B$10),'CPL Goal &amp; KW Info'!$C$10,IF(AND(I959&gt;0,J959&gt;4,K959&lt;'CPL Goal &amp; KW Info'!$B$10,K959&gt;'CPL Goal &amp; KW Info'!$B$8),'CPL Goal &amp; KW Info'!$C$9,IF(AND(I959&gt;0,J959&gt;2,K959&lt;'CPL Goal &amp; KW Info'!$B$15),'CPL Goal &amp; KW Info'!$C$15,IF(AND(I959&gt;0,J959&gt;2,K959&lt;'CPL Goal &amp; KW Info'!$B$16),'CPL Goal &amp; KW Info'!$C$16,IF(AND(I959&gt;0,J959&gt;2,K959&lt;'CPL Goal &amp; KW Info'!$B$17),'CPL Goal &amp; KW Info'!$C$17,IF(AND(I959&gt;0,J959&gt;2,K959&lt;'CPL Goal &amp; KW Info'!$B$18),'CPL Goal &amp; KW Info'!$C$18,IF(AND(I959&gt;0,J959&gt;2,K959&gt;'CPL Goal &amp; KW Info'!$B$21),'CPL Goal &amp; KW Info'!$C$21,IF(AND(I959&gt;0,J959&gt;2,K959&gt;'CPL Goal &amp; KW Info'!$B$20),'CPL Goal &amp; KW Info'!$C$20,IF(AND(I959&gt;0,J959&gt;2,K959&lt;'CPL Goal &amp; KW Info'!$B$20,K959&gt;'CPL Goal &amp; KW Info'!$B$18),'CPL Goal &amp; KW Info'!$C$19,IF(AND(I959&gt;0,J959&lt;2,K959&gt;'CPL Goal &amp; KW Info'!$B$28),'CPL Goal &amp; KW Info'!$C$28,IF(AND(I959&gt;0,J959&lt;2,K959&gt;'CPL Goal &amp; KW Info'!$B$27),'CPL Goal &amp; KW Info'!$C$27,IF(AND(I959&gt;0,J959&lt;2,K959&gt;'CPL Goal &amp; KW Info'!$B$26),'CPL Goal &amp; KW Info'!$C$26,IF(AND(I959&gt;0,J959&lt;2,K959&lt;'CPL Goal &amp; KW Info'!$B$26),'CPL Goal &amp; KW Info'!$C$25,IF(AND(I959&lt;1,J959&gt;4,H959&lt;'CPL Goal &amp; KW Info'!$E$5,L959&gt;5%),'CPL Goal &amp; KW Info'!$G$5,IF(AND(I959&lt;1,J959&gt;4,H959&lt;'CPL Goal &amp; KW Info'!$E$6,L959&gt;3%),'CPL Goal &amp; KW Info'!$G$6,IF(AND(I959&lt;1,J959&gt;4,H959&lt;'CPL Goal &amp; KW Info'!$E$7,L959&gt;5%),'CPL Goal &amp; KW Info'!$G$7,IF(AND(I959&lt;1,J959&gt;4,H959&lt;'CPL Goal &amp; KW Info'!$E$8,L959&gt;3%),'CPL Goal &amp; KW Info'!$G$8,IF(AND(I959&lt;1,J959&gt;4,H959&gt;'CPL Goal &amp; KW Info'!$E$10),'CPL Goal &amp; KW Info'!$G$10,IF(AND(I959&lt;1,J959&gt;4,H959&gt;'CPL Goal &amp; KW Info'!$E$9),'CPL Goal &amp; KW Info'!$G$9,IF(AND(I959&lt;1,J959&gt;4,H959&lt;'CPL Goal &amp; KW Info'!$E$9,H959&gt;'CPL Goal &amp; KW Info'!$E$8),"0%",IF(AND(I959&lt;1,J959&gt;2,H959&lt;'CPL Goal &amp; KW Info'!$E$15,L959&gt;5%),'CPL Goal &amp; KW Info'!$G$15,IF(AND(I959&lt;1,J959&gt;2,H959&lt;'CPL Goal &amp; KW Info'!$E$16,L959&gt;3%),'CPL Goal &amp; KW Info'!$G$16,IF(AND(I959&lt;1,J959&gt;2,H959&lt;'CPL Goal &amp; KW Info'!$E$17,L959&gt;5%),'CPL Goal &amp; KW Info'!$G$17,IF(AND(I959&lt;1,J959&gt;2,H959&lt;'CPL Goal &amp; KW Info'!$E$18,L959&gt;3%),'CPL Goal &amp; KW Info'!$G$18,IF(AND(I959&lt;1,J959&gt;2,H959&gt;'CPL Goal &amp; KW Info'!$E$20),'CPL Goal &amp; KW Info'!$G$20,IF(AND(I959&lt;1,J959&gt;2,H959&gt;'CPL Goal &amp; KW Info'!$E$19),'CPL Goal &amp; KW Info'!$G$19,IF(AND(I959&lt;1,J959&gt;2,H959&lt;'CPL Goal &amp; KW Info'!$E$19,H959&gt;'CPL Goal &amp; KW Info'!$E$18),"0%",IF(AND(I959&lt;1,J959&lt;2,H959&gt;'CPL Goal &amp; KW Info'!$E$27),'CPL Goal &amp; KW Info'!$G$27,IF(AND(I959&lt;1,J959&lt;2,H959&gt;'CPL Goal &amp; KW Info'!$E$26),'CPL Goal &amp; KW Info'!$G$26,IF(AND(I959&lt;1,J959&lt;2,H959&gt;'CPL Goal &amp; KW Info'!$E$25),'CPL Goal &amp; KW Info'!$G$25,IF(AND(I959&lt;1,J959&lt;2,H959&gt;'CPL Goal &amp; KW Info'!$E$24),'CPL Goal &amp; KW Info'!$G$24,"0%"))))))))))))))))))))))))))))))))))))</f>
        <v>J4</v>
      </c>
      <c r="N959" s="22" t="e">
        <f t="shared" si="69"/>
        <v>#VALUE!</v>
      </c>
      <c r="O959" s="5" t="str">
        <f t="shared" si="70"/>
        <v/>
      </c>
      <c r="P959" s="1"/>
      <c r="Q959" s="6"/>
      <c r="R959" s="1"/>
    </row>
    <row r="960" spans="1:18">
      <c r="A960" s="13" t="str">
        <f>IF('CPL Goal &amp; KW Info'!I966="","",'CPL Goal &amp; KW Info'!I966)</f>
        <v/>
      </c>
      <c r="B960" s="13" t="str">
        <f>IF('CPL Goal &amp; KW Info'!J966="","",'CPL Goal &amp; KW Info'!J966)</f>
        <v/>
      </c>
      <c r="C960" s="13" t="str">
        <f>IF('CPL Goal &amp; KW Info'!K966="","",'CPL Goal &amp; KW Info'!K966)</f>
        <v/>
      </c>
      <c r="D960" s="28" t="str">
        <f>IF('CPL Goal &amp; KW Info'!L966="","",'CPL Goal &amp; KW Info'!L966)</f>
        <v/>
      </c>
      <c r="E960" s="13" t="str">
        <f>IF('CPL Goal &amp; KW Info'!M966="","",'CPL Goal &amp; KW Info'!M966)</f>
        <v/>
      </c>
      <c r="F960" s="13" t="str">
        <f>IF('CPL Goal &amp; KW Info'!N966="","",'CPL Goal &amp; KW Info'!N966)</f>
        <v/>
      </c>
      <c r="G960" s="13" t="str">
        <f>IF('CPL Goal &amp; KW Info'!O966="","",'CPL Goal &amp; KW Info'!O966)</f>
        <v/>
      </c>
      <c r="H960" s="28" t="str">
        <f>IF('CPL Goal &amp; KW Info'!P966="","",'CPL Goal &amp; KW Info'!P966)</f>
        <v/>
      </c>
      <c r="I960" s="13" t="str">
        <f>IF('CPL Goal &amp; KW Info'!Q966="","",'CPL Goal &amp; KW Info'!Q966)</f>
        <v/>
      </c>
      <c r="J960" s="13" t="str">
        <f>IF('CPL Goal &amp; KW Info'!R966="","",'CPL Goal &amp; KW Info'!R966)</f>
        <v/>
      </c>
      <c r="K960" s="1" t="str">
        <f t="shared" si="67"/>
        <v/>
      </c>
      <c r="L960" s="21" t="str">
        <f t="shared" si="68"/>
        <v/>
      </c>
      <c r="M960" s="22" t="str">
        <f>IF(AND(I960&gt;0,J960&gt;4,K960&lt;'CPL Goal &amp; KW Info'!$B$5),'CPL Goal &amp; KW Info'!$C$5,IF(AND(I960&gt;0,J960&gt;4,K960&lt;'CPL Goal &amp; KW Info'!$B$6),'CPL Goal &amp; KW Info'!$C$6,IF(AND(I960&gt;0,J960&gt;4,K960&lt;'CPL Goal &amp; KW Info'!$B$7),'CPL Goal &amp; KW Info'!$C$7,IF(AND(I960&gt;0,J960&gt;4,K960&lt;'CPL Goal &amp; KW Info'!$B$8),'CPL Goal &amp; KW Info'!$C$8,IF(AND(I960&gt;0,J960&gt;4,K960&gt;'CPL Goal &amp; KW Info'!$B$11),'CPL Goal &amp; KW Info'!$C$11,IF(AND(I960&gt;0,J960&gt;4,K960&gt;'CPL Goal &amp; KW Info'!$B$10),'CPL Goal &amp; KW Info'!$C$10,IF(AND(I960&gt;0,J960&gt;4,K960&lt;'CPL Goal &amp; KW Info'!$B$10,K960&gt;'CPL Goal &amp; KW Info'!$B$8),'CPL Goal &amp; KW Info'!$C$9,IF(AND(I960&gt;0,J960&gt;2,K960&lt;'CPL Goal &amp; KW Info'!$B$15),'CPL Goal &amp; KW Info'!$C$15,IF(AND(I960&gt;0,J960&gt;2,K960&lt;'CPL Goal &amp; KW Info'!$B$16),'CPL Goal &amp; KW Info'!$C$16,IF(AND(I960&gt;0,J960&gt;2,K960&lt;'CPL Goal &amp; KW Info'!$B$17),'CPL Goal &amp; KW Info'!$C$17,IF(AND(I960&gt;0,J960&gt;2,K960&lt;'CPL Goal &amp; KW Info'!$B$18),'CPL Goal &amp; KW Info'!$C$18,IF(AND(I960&gt;0,J960&gt;2,K960&gt;'CPL Goal &amp; KW Info'!$B$21),'CPL Goal &amp; KW Info'!$C$21,IF(AND(I960&gt;0,J960&gt;2,K960&gt;'CPL Goal &amp; KW Info'!$B$20),'CPL Goal &amp; KW Info'!$C$20,IF(AND(I960&gt;0,J960&gt;2,K960&lt;'CPL Goal &amp; KW Info'!$B$20,K960&gt;'CPL Goal &amp; KW Info'!$B$18),'CPL Goal &amp; KW Info'!$C$19,IF(AND(I960&gt;0,J960&lt;2,K960&gt;'CPL Goal &amp; KW Info'!$B$28),'CPL Goal &amp; KW Info'!$C$28,IF(AND(I960&gt;0,J960&lt;2,K960&gt;'CPL Goal &amp; KW Info'!$B$27),'CPL Goal &amp; KW Info'!$C$27,IF(AND(I960&gt;0,J960&lt;2,K960&gt;'CPL Goal &amp; KW Info'!$B$26),'CPL Goal &amp; KW Info'!$C$26,IF(AND(I960&gt;0,J960&lt;2,K960&lt;'CPL Goal &amp; KW Info'!$B$26),'CPL Goal &amp; KW Info'!$C$25,IF(AND(I960&lt;1,J960&gt;4,H960&lt;'CPL Goal &amp; KW Info'!$E$5,L960&gt;5%),'CPL Goal &amp; KW Info'!$G$5,IF(AND(I960&lt;1,J960&gt;4,H960&lt;'CPL Goal &amp; KW Info'!$E$6,L960&gt;3%),'CPL Goal &amp; KW Info'!$G$6,IF(AND(I960&lt;1,J960&gt;4,H960&lt;'CPL Goal &amp; KW Info'!$E$7,L960&gt;5%),'CPL Goal &amp; KW Info'!$G$7,IF(AND(I960&lt;1,J960&gt;4,H960&lt;'CPL Goal &amp; KW Info'!$E$8,L960&gt;3%),'CPL Goal &amp; KW Info'!$G$8,IF(AND(I960&lt;1,J960&gt;4,H960&gt;'CPL Goal &amp; KW Info'!$E$10),'CPL Goal &amp; KW Info'!$G$10,IF(AND(I960&lt;1,J960&gt;4,H960&gt;'CPL Goal &amp; KW Info'!$E$9),'CPL Goal &amp; KW Info'!$G$9,IF(AND(I960&lt;1,J960&gt;4,H960&lt;'CPL Goal &amp; KW Info'!$E$9,H960&gt;'CPL Goal &amp; KW Info'!$E$8),"0%",IF(AND(I960&lt;1,J960&gt;2,H960&lt;'CPL Goal &amp; KW Info'!$E$15,L960&gt;5%),'CPL Goal &amp; KW Info'!$G$15,IF(AND(I960&lt;1,J960&gt;2,H960&lt;'CPL Goal &amp; KW Info'!$E$16,L960&gt;3%),'CPL Goal &amp; KW Info'!$G$16,IF(AND(I960&lt;1,J960&gt;2,H960&lt;'CPL Goal &amp; KW Info'!$E$17,L960&gt;5%),'CPL Goal &amp; KW Info'!$G$17,IF(AND(I960&lt;1,J960&gt;2,H960&lt;'CPL Goal &amp; KW Info'!$E$18,L960&gt;3%),'CPL Goal &amp; KW Info'!$G$18,IF(AND(I960&lt;1,J960&gt;2,H960&gt;'CPL Goal &amp; KW Info'!$E$20),'CPL Goal &amp; KW Info'!$G$20,IF(AND(I960&lt;1,J960&gt;2,H960&gt;'CPL Goal &amp; KW Info'!$E$19),'CPL Goal &amp; KW Info'!$G$19,IF(AND(I960&lt;1,J960&gt;2,H960&lt;'CPL Goal &amp; KW Info'!$E$19,H960&gt;'CPL Goal &amp; KW Info'!$E$18),"0%",IF(AND(I960&lt;1,J960&lt;2,H960&gt;'CPL Goal &amp; KW Info'!$E$27),'CPL Goal &amp; KW Info'!$G$27,IF(AND(I960&lt;1,J960&lt;2,H960&gt;'CPL Goal &amp; KW Info'!$E$26),'CPL Goal &amp; KW Info'!$G$26,IF(AND(I960&lt;1,J960&lt;2,H960&gt;'CPL Goal &amp; KW Info'!$E$25),'CPL Goal &amp; KW Info'!$G$25,IF(AND(I960&lt;1,J960&lt;2,H960&gt;'CPL Goal &amp; KW Info'!$E$24),'CPL Goal &amp; KW Info'!$G$24,"0%"))))))))))))))))))))))))))))))))))))</f>
        <v>J4</v>
      </c>
      <c r="N960" s="22" t="e">
        <f t="shared" si="69"/>
        <v>#VALUE!</v>
      </c>
      <c r="O960" s="5" t="str">
        <f t="shared" si="70"/>
        <v/>
      </c>
      <c r="P960" s="1"/>
      <c r="Q960" s="6"/>
      <c r="R960" s="1"/>
    </row>
    <row r="961" spans="1:18">
      <c r="A961" s="13" t="str">
        <f>IF('CPL Goal &amp; KW Info'!I967="","",'CPL Goal &amp; KW Info'!I967)</f>
        <v/>
      </c>
      <c r="B961" s="13" t="str">
        <f>IF('CPL Goal &amp; KW Info'!J967="","",'CPL Goal &amp; KW Info'!J967)</f>
        <v/>
      </c>
      <c r="C961" s="13" t="str">
        <f>IF('CPL Goal &amp; KW Info'!K967="","",'CPL Goal &amp; KW Info'!K967)</f>
        <v/>
      </c>
      <c r="D961" s="28" t="str">
        <f>IF('CPL Goal &amp; KW Info'!L967="","",'CPL Goal &amp; KW Info'!L967)</f>
        <v/>
      </c>
      <c r="E961" s="13" t="str">
        <f>IF('CPL Goal &amp; KW Info'!M967="","",'CPL Goal &amp; KW Info'!M967)</f>
        <v/>
      </c>
      <c r="F961" s="13" t="str">
        <f>IF('CPL Goal &amp; KW Info'!N967="","",'CPL Goal &amp; KW Info'!N967)</f>
        <v/>
      </c>
      <c r="G961" s="13" t="str">
        <f>IF('CPL Goal &amp; KW Info'!O967="","",'CPL Goal &amp; KW Info'!O967)</f>
        <v/>
      </c>
      <c r="H961" s="28" t="str">
        <f>IF('CPL Goal &amp; KW Info'!P967="","",'CPL Goal &amp; KW Info'!P967)</f>
        <v/>
      </c>
      <c r="I961" s="13" t="str">
        <f>IF('CPL Goal &amp; KW Info'!Q967="","",'CPL Goal &amp; KW Info'!Q967)</f>
        <v/>
      </c>
      <c r="J961" s="13" t="str">
        <f>IF('CPL Goal &amp; KW Info'!R967="","",'CPL Goal &amp; KW Info'!R967)</f>
        <v/>
      </c>
      <c r="K961" s="1" t="str">
        <f t="shared" si="67"/>
        <v/>
      </c>
      <c r="L961" s="21" t="str">
        <f t="shared" si="68"/>
        <v/>
      </c>
      <c r="M961" s="22" t="str">
        <f>IF(AND(I961&gt;0,J961&gt;4,K961&lt;'CPL Goal &amp; KW Info'!$B$5),'CPL Goal &amp; KW Info'!$C$5,IF(AND(I961&gt;0,J961&gt;4,K961&lt;'CPL Goal &amp; KW Info'!$B$6),'CPL Goal &amp; KW Info'!$C$6,IF(AND(I961&gt;0,J961&gt;4,K961&lt;'CPL Goal &amp; KW Info'!$B$7),'CPL Goal &amp; KW Info'!$C$7,IF(AND(I961&gt;0,J961&gt;4,K961&lt;'CPL Goal &amp; KW Info'!$B$8),'CPL Goal &amp; KW Info'!$C$8,IF(AND(I961&gt;0,J961&gt;4,K961&gt;'CPL Goal &amp; KW Info'!$B$11),'CPL Goal &amp; KW Info'!$C$11,IF(AND(I961&gt;0,J961&gt;4,K961&gt;'CPL Goal &amp; KW Info'!$B$10),'CPL Goal &amp; KW Info'!$C$10,IF(AND(I961&gt;0,J961&gt;4,K961&lt;'CPL Goal &amp; KW Info'!$B$10,K961&gt;'CPL Goal &amp; KW Info'!$B$8),'CPL Goal &amp; KW Info'!$C$9,IF(AND(I961&gt;0,J961&gt;2,K961&lt;'CPL Goal &amp; KW Info'!$B$15),'CPL Goal &amp; KW Info'!$C$15,IF(AND(I961&gt;0,J961&gt;2,K961&lt;'CPL Goal &amp; KW Info'!$B$16),'CPL Goal &amp; KW Info'!$C$16,IF(AND(I961&gt;0,J961&gt;2,K961&lt;'CPL Goal &amp; KW Info'!$B$17),'CPL Goal &amp; KW Info'!$C$17,IF(AND(I961&gt;0,J961&gt;2,K961&lt;'CPL Goal &amp; KW Info'!$B$18),'CPL Goal &amp; KW Info'!$C$18,IF(AND(I961&gt;0,J961&gt;2,K961&gt;'CPL Goal &amp; KW Info'!$B$21),'CPL Goal &amp; KW Info'!$C$21,IF(AND(I961&gt;0,J961&gt;2,K961&gt;'CPL Goal &amp; KW Info'!$B$20),'CPL Goal &amp; KW Info'!$C$20,IF(AND(I961&gt;0,J961&gt;2,K961&lt;'CPL Goal &amp; KW Info'!$B$20,K961&gt;'CPL Goal &amp; KW Info'!$B$18),'CPL Goal &amp; KW Info'!$C$19,IF(AND(I961&gt;0,J961&lt;2,K961&gt;'CPL Goal &amp; KW Info'!$B$28),'CPL Goal &amp; KW Info'!$C$28,IF(AND(I961&gt;0,J961&lt;2,K961&gt;'CPL Goal &amp; KW Info'!$B$27),'CPL Goal &amp; KW Info'!$C$27,IF(AND(I961&gt;0,J961&lt;2,K961&gt;'CPL Goal &amp; KW Info'!$B$26),'CPL Goal &amp; KW Info'!$C$26,IF(AND(I961&gt;0,J961&lt;2,K961&lt;'CPL Goal &amp; KW Info'!$B$26),'CPL Goal &amp; KW Info'!$C$25,IF(AND(I961&lt;1,J961&gt;4,H961&lt;'CPL Goal &amp; KW Info'!$E$5,L961&gt;5%),'CPL Goal &amp; KW Info'!$G$5,IF(AND(I961&lt;1,J961&gt;4,H961&lt;'CPL Goal &amp; KW Info'!$E$6,L961&gt;3%),'CPL Goal &amp; KW Info'!$G$6,IF(AND(I961&lt;1,J961&gt;4,H961&lt;'CPL Goal &amp; KW Info'!$E$7,L961&gt;5%),'CPL Goal &amp; KW Info'!$G$7,IF(AND(I961&lt;1,J961&gt;4,H961&lt;'CPL Goal &amp; KW Info'!$E$8,L961&gt;3%),'CPL Goal &amp; KW Info'!$G$8,IF(AND(I961&lt;1,J961&gt;4,H961&gt;'CPL Goal &amp; KW Info'!$E$10),'CPL Goal &amp; KW Info'!$G$10,IF(AND(I961&lt;1,J961&gt;4,H961&gt;'CPL Goal &amp; KW Info'!$E$9),'CPL Goal &amp; KW Info'!$G$9,IF(AND(I961&lt;1,J961&gt;4,H961&lt;'CPL Goal &amp; KW Info'!$E$9,H961&gt;'CPL Goal &amp; KW Info'!$E$8),"0%",IF(AND(I961&lt;1,J961&gt;2,H961&lt;'CPL Goal &amp; KW Info'!$E$15,L961&gt;5%),'CPL Goal &amp; KW Info'!$G$15,IF(AND(I961&lt;1,J961&gt;2,H961&lt;'CPL Goal &amp; KW Info'!$E$16,L961&gt;3%),'CPL Goal &amp; KW Info'!$G$16,IF(AND(I961&lt;1,J961&gt;2,H961&lt;'CPL Goal &amp; KW Info'!$E$17,L961&gt;5%),'CPL Goal &amp; KW Info'!$G$17,IF(AND(I961&lt;1,J961&gt;2,H961&lt;'CPL Goal &amp; KW Info'!$E$18,L961&gt;3%),'CPL Goal &amp; KW Info'!$G$18,IF(AND(I961&lt;1,J961&gt;2,H961&gt;'CPL Goal &amp; KW Info'!$E$20),'CPL Goal &amp; KW Info'!$G$20,IF(AND(I961&lt;1,J961&gt;2,H961&gt;'CPL Goal &amp; KW Info'!$E$19),'CPL Goal &amp; KW Info'!$G$19,IF(AND(I961&lt;1,J961&gt;2,H961&lt;'CPL Goal &amp; KW Info'!$E$19,H961&gt;'CPL Goal &amp; KW Info'!$E$18),"0%",IF(AND(I961&lt;1,J961&lt;2,H961&gt;'CPL Goal &amp; KW Info'!$E$27),'CPL Goal &amp; KW Info'!$G$27,IF(AND(I961&lt;1,J961&lt;2,H961&gt;'CPL Goal &amp; KW Info'!$E$26),'CPL Goal &amp; KW Info'!$G$26,IF(AND(I961&lt;1,J961&lt;2,H961&gt;'CPL Goal &amp; KW Info'!$E$25),'CPL Goal &amp; KW Info'!$G$25,IF(AND(I961&lt;1,J961&lt;2,H961&gt;'CPL Goal &amp; KW Info'!$E$24),'CPL Goal &amp; KW Info'!$G$24,"0%"))))))))))))))))))))))))))))))))))))</f>
        <v>J4</v>
      </c>
      <c r="N961" s="22" t="e">
        <f t="shared" si="69"/>
        <v>#VALUE!</v>
      </c>
      <c r="O961" s="5" t="str">
        <f t="shared" si="70"/>
        <v/>
      </c>
      <c r="P961" s="1"/>
      <c r="Q961" s="6"/>
      <c r="R961" s="1"/>
    </row>
    <row r="962" spans="1:18">
      <c r="A962" s="13" t="str">
        <f>IF('CPL Goal &amp; KW Info'!I968="","",'CPL Goal &amp; KW Info'!I968)</f>
        <v/>
      </c>
      <c r="B962" s="13" t="str">
        <f>IF('CPL Goal &amp; KW Info'!J968="","",'CPL Goal &amp; KW Info'!J968)</f>
        <v/>
      </c>
      <c r="C962" s="13" t="str">
        <f>IF('CPL Goal &amp; KW Info'!K968="","",'CPL Goal &amp; KW Info'!K968)</f>
        <v/>
      </c>
      <c r="D962" s="28" t="str">
        <f>IF('CPL Goal &amp; KW Info'!L968="","",'CPL Goal &amp; KW Info'!L968)</f>
        <v/>
      </c>
      <c r="E962" s="13" t="str">
        <f>IF('CPL Goal &amp; KW Info'!M968="","",'CPL Goal &amp; KW Info'!M968)</f>
        <v/>
      </c>
      <c r="F962" s="13" t="str">
        <f>IF('CPL Goal &amp; KW Info'!N968="","",'CPL Goal &amp; KW Info'!N968)</f>
        <v/>
      </c>
      <c r="G962" s="13" t="str">
        <f>IF('CPL Goal &amp; KW Info'!O968="","",'CPL Goal &amp; KW Info'!O968)</f>
        <v/>
      </c>
      <c r="H962" s="28" t="str">
        <f>IF('CPL Goal &amp; KW Info'!P968="","",'CPL Goal &amp; KW Info'!P968)</f>
        <v/>
      </c>
      <c r="I962" s="13" t="str">
        <f>IF('CPL Goal &amp; KW Info'!Q968="","",'CPL Goal &amp; KW Info'!Q968)</f>
        <v/>
      </c>
      <c r="J962" s="13" t="str">
        <f>IF('CPL Goal &amp; KW Info'!R968="","",'CPL Goal &amp; KW Info'!R968)</f>
        <v/>
      </c>
      <c r="K962" s="1" t="str">
        <f t="shared" si="67"/>
        <v/>
      </c>
      <c r="L962" s="21" t="str">
        <f t="shared" si="68"/>
        <v/>
      </c>
      <c r="M962" s="22" t="str">
        <f>IF(AND(I962&gt;0,J962&gt;4,K962&lt;'CPL Goal &amp; KW Info'!$B$5),'CPL Goal &amp; KW Info'!$C$5,IF(AND(I962&gt;0,J962&gt;4,K962&lt;'CPL Goal &amp; KW Info'!$B$6),'CPL Goal &amp; KW Info'!$C$6,IF(AND(I962&gt;0,J962&gt;4,K962&lt;'CPL Goal &amp; KW Info'!$B$7),'CPL Goal &amp; KW Info'!$C$7,IF(AND(I962&gt;0,J962&gt;4,K962&lt;'CPL Goal &amp; KW Info'!$B$8),'CPL Goal &amp; KW Info'!$C$8,IF(AND(I962&gt;0,J962&gt;4,K962&gt;'CPL Goal &amp; KW Info'!$B$11),'CPL Goal &amp; KW Info'!$C$11,IF(AND(I962&gt;0,J962&gt;4,K962&gt;'CPL Goal &amp; KW Info'!$B$10),'CPL Goal &amp; KW Info'!$C$10,IF(AND(I962&gt;0,J962&gt;4,K962&lt;'CPL Goal &amp; KW Info'!$B$10,K962&gt;'CPL Goal &amp; KW Info'!$B$8),'CPL Goal &amp; KW Info'!$C$9,IF(AND(I962&gt;0,J962&gt;2,K962&lt;'CPL Goal &amp; KW Info'!$B$15),'CPL Goal &amp; KW Info'!$C$15,IF(AND(I962&gt;0,J962&gt;2,K962&lt;'CPL Goal &amp; KW Info'!$B$16),'CPL Goal &amp; KW Info'!$C$16,IF(AND(I962&gt;0,J962&gt;2,K962&lt;'CPL Goal &amp; KW Info'!$B$17),'CPL Goal &amp; KW Info'!$C$17,IF(AND(I962&gt;0,J962&gt;2,K962&lt;'CPL Goal &amp; KW Info'!$B$18),'CPL Goal &amp; KW Info'!$C$18,IF(AND(I962&gt;0,J962&gt;2,K962&gt;'CPL Goal &amp; KW Info'!$B$21),'CPL Goal &amp; KW Info'!$C$21,IF(AND(I962&gt;0,J962&gt;2,K962&gt;'CPL Goal &amp; KW Info'!$B$20),'CPL Goal &amp; KW Info'!$C$20,IF(AND(I962&gt;0,J962&gt;2,K962&lt;'CPL Goal &amp; KW Info'!$B$20,K962&gt;'CPL Goal &amp; KW Info'!$B$18),'CPL Goal &amp; KW Info'!$C$19,IF(AND(I962&gt;0,J962&lt;2,K962&gt;'CPL Goal &amp; KW Info'!$B$28),'CPL Goal &amp; KW Info'!$C$28,IF(AND(I962&gt;0,J962&lt;2,K962&gt;'CPL Goal &amp; KW Info'!$B$27),'CPL Goal &amp; KW Info'!$C$27,IF(AND(I962&gt;0,J962&lt;2,K962&gt;'CPL Goal &amp; KW Info'!$B$26),'CPL Goal &amp; KW Info'!$C$26,IF(AND(I962&gt;0,J962&lt;2,K962&lt;'CPL Goal &amp; KW Info'!$B$26),'CPL Goal &amp; KW Info'!$C$25,IF(AND(I962&lt;1,J962&gt;4,H962&lt;'CPL Goal &amp; KW Info'!$E$5,L962&gt;5%),'CPL Goal &amp; KW Info'!$G$5,IF(AND(I962&lt;1,J962&gt;4,H962&lt;'CPL Goal &amp; KW Info'!$E$6,L962&gt;3%),'CPL Goal &amp; KW Info'!$G$6,IF(AND(I962&lt;1,J962&gt;4,H962&lt;'CPL Goal &amp; KW Info'!$E$7,L962&gt;5%),'CPL Goal &amp; KW Info'!$G$7,IF(AND(I962&lt;1,J962&gt;4,H962&lt;'CPL Goal &amp; KW Info'!$E$8,L962&gt;3%),'CPL Goal &amp; KW Info'!$G$8,IF(AND(I962&lt;1,J962&gt;4,H962&gt;'CPL Goal &amp; KW Info'!$E$10),'CPL Goal &amp; KW Info'!$G$10,IF(AND(I962&lt;1,J962&gt;4,H962&gt;'CPL Goal &amp; KW Info'!$E$9),'CPL Goal &amp; KW Info'!$G$9,IF(AND(I962&lt;1,J962&gt;4,H962&lt;'CPL Goal &amp; KW Info'!$E$9,H962&gt;'CPL Goal &amp; KW Info'!$E$8),"0%",IF(AND(I962&lt;1,J962&gt;2,H962&lt;'CPL Goal &amp; KW Info'!$E$15,L962&gt;5%),'CPL Goal &amp; KW Info'!$G$15,IF(AND(I962&lt;1,J962&gt;2,H962&lt;'CPL Goal &amp; KW Info'!$E$16,L962&gt;3%),'CPL Goal &amp; KW Info'!$G$16,IF(AND(I962&lt;1,J962&gt;2,H962&lt;'CPL Goal &amp; KW Info'!$E$17,L962&gt;5%),'CPL Goal &amp; KW Info'!$G$17,IF(AND(I962&lt;1,J962&gt;2,H962&lt;'CPL Goal &amp; KW Info'!$E$18,L962&gt;3%),'CPL Goal &amp; KW Info'!$G$18,IF(AND(I962&lt;1,J962&gt;2,H962&gt;'CPL Goal &amp; KW Info'!$E$20),'CPL Goal &amp; KW Info'!$G$20,IF(AND(I962&lt;1,J962&gt;2,H962&gt;'CPL Goal &amp; KW Info'!$E$19),'CPL Goal &amp; KW Info'!$G$19,IF(AND(I962&lt;1,J962&gt;2,H962&lt;'CPL Goal &amp; KW Info'!$E$19,H962&gt;'CPL Goal &amp; KW Info'!$E$18),"0%",IF(AND(I962&lt;1,J962&lt;2,H962&gt;'CPL Goal &amp; KW Info'!$E$27),'CPL Goal &amp; KW Info'!$G$27,IF(AND(I962&lt;1,J962&lt;2,H962&gt;'CPL Goal &amp; KW Info'!$E$26),'CPL Goal &amp; KW Info'!$G$26,IF(AND(I962&lt;1,J962&lt;2,H962&gt;'CPL Goal &amp; KW Info'!$E$25),'CPL Goal &amp; KW Info'!$G$25,IF(AND(I962&lt;1,J962&lt;2,H962&gt;'CPL Goal &amp; KW Info'!$E$24),'CPL Goal &amp; KW Info'!$G$24,"0%"))))))))))))))))))))))))))))))))))))</f>
        <v>J4</v>
      </c>
      <c r="N962" s="22" t="e">
        <f t="shared" si="69"/>
        <v>#VALUE!</v>
      </c>
      <c r="O962" s="5" t="str">
        <f t="shared" si="70"/>
        <v/>
      </c>
      <c r="P962" s="1"/>
      <c r="Q962" s="6"/>
      <c r="R962" s="1"/>
    </row>
    <row r="963" spans="1:18">
      <c r="A963" s="13" t="str">
        <f>IF('CPL Goal &amp; KW Info'!I969="","",'CPL Goal &amp; KW Info'!I969)</f>
        <v/>
      </c>
      <c r="B963" s="13" t="str">
        <f>IF('CPL Goal &amp; KW Info'!J969="","",'CPL Goal &amp; KW Info'!J969)</f>
        <v/>
      </c>
      <c r="C963" s="13" t="str">
        <f>IF('CPL Goal &amp; KW Info'!K969="","",'CPL Goal &amp; KW Info'!K969)</f>
        <v/>
      </c>
      <c r="D963" s="28" t="str">
        <f>IF('CPL Goal &amp; KW Info'!L969="","",'CPL Goal &amp; KW Info'!L969)</f>
        <v/>
      </c>
      <c r="E963" s="13" t="str">
        <f>IF('CPL Goal &amp; KW Info'!M969="","",'CPL Goal &amp; KW Info'!M969)</f>
        <v/>
      </c>
      <c r="F963" s="13" t="str">
        <f>IF('CPL Goal &amp; KW Info'!N969="","",'CPL Goal &amp; KW Info'!N969)</f>
        <v/>
      </c>
      <c r="G963" s="13" t="str">
        <f>IF('CPL Goal &amp; KW Info'!O969="","",'CPL Goal &amp; KW Info'!O969)</f>
        <v/>
      </c>
      <c r="H963" s="28" t="str">
        <f>IF('CPL Goal &amp; KW Info'!P969="","",'CPL Goal &amp; KW Info'!P969)</f>
        <v/>
      </c>
      <c r="I963" s="13" t="str">
        <f>IF('CPL Goal &amp; KW Info'!Q969="","",'CPL Goal &amp; KW Info'!Q969)</f>
        <v/>
      </c>
      <c r="J963" s="13" t="str">
        <f>IF('CPL Goal &amp; KW Info'!R969="","",'CPL Goal &amp; KW Info'!R969)</f>
        <v/>
      </c>
      <c r="K963" s="1" t="str">
        <f t="shared" si="67"/>
        <v/>
      </c>
      <c r="L963" s="21" t="str">
        <f t="shared" si="68"/>
        <v/>
      </c>
      <c r="M963" s="22" t="str">
        <f>IF(AND(I963&gt;0,J963&gt;4,K963&lt;'CPL Goal &amp; KW Info'!$B$5),'CPL Goal &amp; KW Info'!$C$5,IF(AND(I963&gt;0,J963&gt;4,K963&lt;'CPL Goal &amp; KW Info'!$B$6),'CPL Goal &amp; KW Info'!$C$6,IF(AND(I963&gt;0,J963&gt;4,K963&lt;'CPL Goal &amp; KW Info'!$B$7),'CPL Goal &amp; KW Info'!$C$7,IF(AND(I963&gt;0,J963&gt;4,K963&lt;'CPL Goal &amp; KW Info'!$B$8),'CPL Goal &amp; KW Info'!$C$8,IF(AND(I963&gt;0,J963&gt;4,K963&gt;'CPL Goal &amp; KW Info'!$B$11),'CPL Goal &amp; KW Info'!$C$11,IF(AND(I963&gt;0,J963&gt;4,K963&gt;'CPL Goal &amp; KW Info'!$B$10),'CPL Goal &amp; KW Info'!$C$10,IF(AND(I963&gt;0,J963&gt;4,K963&lt;'CPL Goal &amp; KW Info'!$B$10,K963&gt;'CPL Goal &amp; KW Info'!$B$8),'CPL Goal &amp; KW Info'!$C$9,IF(AND(I963&gt;0,J963&gt;2,K963&lt;'CPL Goal &amp; KW Info'!$B$15),'CPL Goal &amp; KW Info'!$C$15,IF(AND(I963&gt;0,J963&gt;2,K963&lt;'CPL Goal &amp; KW Info'!$B$16),'CPL Goal &amp; KW Info'!$C$16,IF(AND(I963&gt;0,J963&gt;2,K963&lt;'CPL Goal &amp; KW Info'!$B$17),'CPL Goal &amp; KW Info'!$C$17,IF(AND(I963&gt;0,J963&gt;2,K963&lt;'CPL Goal &amp; KW Info'!$B$18),'CPL Goal &amp; KW Info'!$C$18,IF(AND(I963&gt;0,J963&gt;2,K963&gt;'CPL Goal &amp; KW Info'!$B$21),'CPL Goal &amp; KW Info'!$C$21,IF(AND(I963&gt;0,J963&gt;2,K963&gt;'CPL Goal &amp; KW Info'!$B$20),'CPL Goal &amp; KW Info'!$C$20,IF(AND(I963&gt;0,J963&gt;2,K963&lt;'CPL Goal &amp; KW Info'!$B$20,K963&gt;'CPL Goal &amp; KW Info'!$B$18),'CPL Goal &amp; KW Info'!$C$19,IF(AND(I963&gt;0,J963&lt;2,K963&gt;'CPL Goal &amp; KW Info'!$B$28),'CPL Goal &amp; KW Info'!$C$28,IF(AND(I963&gt;0,J963&lt;2,K963&gt;'CPL Goal &amp; KW Info'!$B$27),'CPL Goal &amp; KW Info'!$C$27,IF(AND(I963&gt;0,J963&lt;2,K963&gt;'CPL Goal &amp; KW Info'!$B$26),'CPL Goal &amp; KW Info'!$C$26,IF(AND(I963&gt;0,J963&lt;2,K963&lt;'CPL Goal &amp; KW Info'!$B$26),'CPL Goal &amp; KW Info'!$C$25,IF(AND(I963&lt;1,J963&gt;4,H963&lt;'CPL Goal &amp; KW Info'!$E$5,L963&gt;5%),'CPL Goal &amp; KW Info'!$G$5,IF(AND(I963&lt;1,J963&gt;4,H963&lt;'CPL Goal &amp; KW Info'!$E$6,L963&gt;3%),'CPL Goal &amp; KW Info'!$G$6,IF(AND(I963&lt;1,J963&gt;4,H963&lt;'CPL Goal &amp; KW Info'!$E$7,L963&gt;5%),'CPL Goal &amp; KW Info'!$G$7,IF(AND(I963&lt;1,J963&gt;4,H963&lt;'CPL Goal &amp; KW Info'!$E$8,L963&gt;3%),'CPL Goal &amp; KW Info'!$G$8,IF(AND(I963&lt;1,J963&gt;4,H963&gt;'CPL Goal &amp; KW Info'!$E$10),'CPL Goal &amp; KW Info'!$G$10,IF(AND(I963&lt;1,J963&gt;4,H963&gt;'CPL Goal &amp; KW Info'!$E$9),'CPL Goal &amp; KW Info'!$G$9,IF(AND(I963&lt;1,J963&gt;4,H963&lt;'CPL Goal &amp; KW Info'!$E$9,H963&gt;'CPL Goal &amp; KW Info'!$E$8),"0%",IF(AND(I963&lt;1,J963&gt;2,H963&lt;'CPL Goal &amp; KW Info'!$E$15,L963&gt;5%),'CPL Goal &amp; KW Info'!$G$15,IF(AND(I963&lt;1,J963&gt;2,H963&lt;'CPL Goal &amp; KW Info'!$E$16,L963&gt;3%),'CPL Goal &amp; KW Info'!$G$16,IF(AND(I963&lt;1,J963&gt;2,H963&lt;'CPL Goal &amp; KW Info'!$E$17,L963&gt;5%),'CPL Goal &amp; KW Info'!$G$17,IF(AND(I963&lt;1,J963&gt;2,H963&lt;'CPL Goal &amp; KW Info'!$E$18,L963&gt;3%),'CPL Goal &amp; KW Info'!$G$18,IF(AND(I963&lt;1,J963&gt;2,H963&gt;'CPL Goal &amp; KW Info'!$E$20),'CPL Goal &amp; KW Info'!$G$20,IF(AND(I963&lt;1,J963&gt;2,H963&gt;'CPL Goal &amp; KW Info'!$E$19),'CPL Goal &amp; KW Info'!$G$19,IF(AND(I963&lt;1,J963&gt;2,H963&lt;'CPL Goal &amp; KW Info'!$E$19,H963&gt;'CPL Goal &amp; KW Info'!$E$18),"0%",IF(AND(I963&lt;1,J963&lt;2,H963&gt;'CPL Goal &amp; KW Info'!$E$27),'CPL Goal &amp; KW Info'!$G$27,IF(AND(I963&lt;1,J963&lt;2,H963&gt;'CPL Goal &amp; KW Info'!$E$26),'CPL Goal &amp; KW Info'!$G$26,IF(AND(I963&lt;1,J963&lt;2,H963&gt;'CPL Goal &amp; KW Info'!$E$25),'CPL Goal &amp; KW Info'!$G$25,IF(AND(I963&lt;1,J963&lt;2,H963&gt;'CPL Goal &amp; KW Info'!$E$24),'CPL Goal &amp; KW Info'!$G$24,"0%"))))))))))))))))))))))))))))))))))))</f>
        <v>J4</v>
      </c>
      <c r="N963" s="22" t="e">
        <f t="shared" si="69"/>
        <v>#VALUE!</v>
      </c>
      <c r="O963" s="5" t="str">
        <f t="shared" si="70"/>
        <v/>
      </c>
      <c r="P963" s="1"/>
      <c r="Q963" s="6"/>
      <c r="R963" s="1"/>
    </row>
    <row r="964" spans="1:18">
      <c r="A964" s="13" t="str">
        <f>IF('CPL Goal &amp; KW Info'!I970="","",'CPL Goal &amp; KW Info'!I970)</f>
        <v/>
      </c>
      <c r="B964" s="13" t="str">
        <f>IF('CPL Goal &amp; KW Info'!J970="","",'CPL Goal &amp; KW Info'!J970)</f>
        <v/>
      </c>
      <c r="C964" s="13" t="str">
        <f>IF('CPL Goal &amp; KW Info'!K970="","",'CPL Goal &amp; KW Info'!K970)</f>
        <v/>
      </c>
      <c r="D964" s="28" t="str">
        <f>IF('CPL Goal &amp; KW Info'!L970="","",'CPL Goal &amp; KW Info'!L970)</f>
        <v/>
      </c>
      <c r="E964" s="13" t="str">
        <f>IF('CPL Goal &amp; KW Info'!M970="","",'CPL Goal &amp; KW Info'!M970)</f>
        <v/>
      </c>
      <c r="F964" s="13" t="str">
        <f>IF('CPL Goal &amp; KW Info'!N970="","",'CPL Goal &amp; KW Info'!N970)</f>
        <v/>
      </c>
      <c r="G964" s="13" t="str">
        <f>IF('CPL Goal &amp; KW Info'!O970="","",'CPL Goal &amp; KW Info'!O970)</f>
        <v/>
      </c>
      <c r="H964" s="28" t="str">
        <f>IF('CPL Goal &amp; KW Info'!P970="","",'CPL Goal &amp; KW Info'!P970)</f>
        <v/>
      </c>
      <c r="I964" s="13" t="str">
        <f>IF('CPL Goal &amp; KW Info'!Q970="","",'CPL Goal &amp; KW Info'!Q970)</f>
        <v/>
      </c>
      <c r="J964" s="13" t="str">
        <f>IF('CPL Goal &amp; KW Info'!R970="","",'CPL Goal &amp; KW Info'!R970)</f>
        <v/>
      </c>
      <c r="K964" s="1" t="str">
        <f t="shared" si="67"/>
        <v/>
      </c>
      <c r="L964" s="21" t="str">
        <f t="shared" si="68"/>
        <v/>
      </c>
      <c r="M964" s="22" t="str">
        <f>IF(AND(I964&gt;0,J964&gt;4,K964&lt;'CPL Goal &amp; KW Info'!$B$5),'CPL Goal &amp; KW Info'!$C$5,IF(AND(I964&gt;0,J964&gt;4,K964&lt;'CPL Goal &amp; KW Info'!$B$6),'CPL Goal &amp; KW Info'!$C$6,IF(AND(I964&gt;0,J964&gt;4,K964&lt;'CPL Goal &amp; KW Info'!$B$7),'CPL Goal &amp; KW Info'!$C$7,IF(AND(I964&gt;0,J964&gt;4,K964&lt;'CPL Goal &amp; KW Info'!$B$8),'CPL Goal &amp; KW Info'!$C$8,IF(AND(I964&gt;0,J964&gt;4,K964&gt;'CPL Goal &amp; KW Info'!$B$11),'CPL Goal &amp; KW Info'!$C$11,IF(AND(I964&gt;0,J964&gt;4,K964&gt;'CPL Goal &amp; KW Info'!$B$10),'CPL Goal &amp; KW Info'!$C$10,IF(AND(I964&gt;0,J964&gt;4,K964&lt;'CPL Goal &amp; KW Info'!$B$10,K964&gt;'CPL Goal &amp; KW Info'!$B$8),'CPL Goal &amp; KW Info'!$C$9,IF(AND(I964&gt;0,J964&gt;2,K964&lt;'CPL Goal &amp; KW Info'!$B$15),'CPL Goal &amp; KW Info'!$C$15,IF(AND(I964&gt;0,J964&gt;2,K964&lt;'CPL Goal &amp; KW Info'!$B$16),'CPL Goal &amp; KW Info'!$C$16,IF(AND(I964&gt;0,J964&gt;2,K964&lt;'CPL Goal &amp; KW Info'!$B$17),'CPL Goal &amp; KW Info'!$C$17,IF(AND(I964&gt;0,J964&gt;2,K964&lt;'CPL Goal &amp; KW Info'!$B$18),'CPL Goal &amp; KW Info'!$C$18,IF(AND(I964&gt;0,J964&gt;2,K964&gt;'CPL Goal &amp; KW Info'!$B$21),'CPL Goal &amp; KW Info'!$C$21,IF(AND(I964&gt;0,J964&gt;2,K964&gt;'CPL Goal &amp; KW Info'!$B$20),'CPL Goal &amp; KW Info'!$C$20,IF(AND(I964&gt;0,J964&gt;2,K964&lt;'CPL Goal &amp; KW Info'!$B$20,K964&gt;'CPL Goal &amp; KW Info'!$B$18),'CPL Goal &amp; KW Info'!$C$19,IF(AND(I964&gt;0,J964&lt;2,K964&gt;'CPL Goal &amp; KW Info'!$B$28),'CPL Goal &amp; KW Info'!$C$28,IF(AND(I964&gt;0,J964&lt;2,K964&gt;'CPL Goal &amp; KW Info'!$B$27),'CPL Goal &amp; KW Info'!$C$27,IF(AND(I964&gt;0,J964&lt;2,K964&gt;'CPL Goal &amp; KW Info'!$B$26),'CPL Goal &amp; KW Info'!$C$26,IF(AND(I964&gt;0,J964&lt;2,K964&lt;'CPL Goal &amp; KW Info'!$B$26),'CPL Goal &amp; KW Info'!$C$25,IF(AND(I964&lt;1,J964&gt;4,H964&lt;'CPL Goal &amp; KW Info'!$E$5,L964&gt;5%),'CPL Goal &amp; KW Info'!$G$5,IF(AND(I964&lt;1,J964&gt;4,H964&lt;'CPL Goal &amp; KW Info'!$E$6,L964&gt;3%),'CPL Goal &amp; KW Info'!$G$6,IF(AND(I964&lt;1,J964&gt;4,H964&lt;'CPL Goal &amp; KW Info'!$E$7,L964&gt;5%),'CPL Goal &amp; KW Info'!$G$7,IF(AND(I964&lt;1,J964&gt;4,H964&lt;'CPL Goal &amp; KW Info'!$E$8,L964&gt;3%),'CPL Goal &amp; KW Info'!$G$8,IF(AND(I964&lt;1,J964&gt;4,H964&gt;'CPL Goal &amp; KW Info'!$E$10),'CPL Goal &amp; KW Info'!$G$10,IF(AND(I964&lt;1,J964&gt;4,H964&gt;'CPL Goal &amp; KW Info'!$E$9),'CPL Goal &amp; KW Info'!$G$9,IF(AND(I964&lt;1,J964&gt;4,H964&lt;'CPL Goal &amp; KW Info'!$E$9,H964&gt;'CPL Goal &amp; KW Info'!$E$8),"0%",IF(AND(I964&lt;1,J964&gt;2,H964&lt;'CPL Goal &amp; KW Info'!$E$15,L964&gt;5%),'CPL Goal &amp; KW Info'!$G$15,IF(AND(I964&lt;1,J964&gt;2,H964&lt;'CPL Goal &amp; KW Info'!$E$16,L964&gt;3%),'CPL Goal &amp; KW Info'!$G$16,IF(AND(I964&lt;1,J964&gt;2,H964&lt;'CPL Goal &amp; KW Info'!$E$17,L964&gt;5%),'CPL Goal &amp; KW Info'!$G$17,IF(AND(I964&lt;1,J964&gt;2,H964&lt;'CPL Goal &amp; KW Info'!$E$18,L964&gt;3%),'CPL Goal &amp; KW Info'!$G$18,IF(AND(I964&lt;1,J964&gt;2,H964&gt;'CPL Goal &amp; KW Info'!$E$20),'CPL Goal &amp; KW Info'!$G$20,IF(AND(I964&lt;1,J964&gt;2,H964&gt;'CPL Goal &amp; KW Info'!$E$19),'CPL Goal &amp; KW Info'!$G$19,IF(AND(I964&lt;1,J964&gt;2,H964&lt;'CPL Goal &amp; KW Info'!$E$19,H964&gt;'CPL Goal &amp; KW Info'!$E$18),"0%",IF(AND(I964&lt;1,J964&lt;2,H964&gt;'CPL Goal &amp; KW Info'!$E$27),'CPL Goal &amp; KW Info'!$G$27,IF(AND(I964&lt;1,J964&lt;2,H964&gt;'CPL Goal &amp; KW Info'!$E$26),'CPL Goal &amp; KW Info'!$G$26,IF(AND(I964&lt;1,J964&lt;2,H964&gt;'CPL Goal &amp; KW Info'!$E$25),'CPL Goal &amp; KW Info'!$G$25,IF(AND(I964&lt;1,J964&lt;2,H964&gt;'CPL Goal &amp; KW Info'!$E$24),'CPL Goal &amp; KW Info'!$G$24,"0%"))))))))))))))))))))))))))))))))))))</f>
        <v>J4</v>
      </c>
      <c r="N964" s="22" t="e">
        <f t="shared" si="69"/>
        <v>#VALUE!</v>
      </c>
      <c r="O964" s="5" t="str">
        <f t="shared" si="70"/>
        <v/>
      </c>
      <c r="P964" s="1"/>
      <c r="Q964" s="6"/>
      <c r="R964" s="1"/>
    </row>
    <row r="965" spans="1:18">
      <c r="A965" s="13" t="str">
        <f>IF('CPL Goal &amp; KW Info'!I971="","",'CPL Goal &amp; KW Info'!I971)</f>
        <v/>
      </c>
      <c r="B965" s="13" t="str">
        <f>IF('CPL Goal &amp; KW Info'!J971="","",'CPL Goal &amp; KW Info'!J971)</f>
        <v/>
      </c>
      <c r="C965" s="13" t="str">
        <f>IF('CPL Goal &amp; KW Info'!K971="","",'CPL Goal &amp; KW Info'!K971)</f>
        <v/>
      </c>
      <c r="D965" s="28" t="str">
        <f>IF('CPL Goal &amp; KW Info'!L971="","",'CPL Goal &amp; KW Info'!L971)</f>
        <v/>
      </c>
      <c r="E965" s="13" t="str">
        <f>IF('CPL Goal &amp; KW Info'!M971="","",'CPL Goal &amp; KW Info'!M971)</f>
        <v/>
      </c>
      <c r="F965" s="13" t="str">
        <f>IF('CPL Goal &amp; KW Info'!N971="","",'CPL Goal &amp; KW Info'!N971)</f>
        <v/>
      </c>
      <c r="G965" s="13" t="str">
        <f>IF('CPL Goal &amp; KW Info'!O971="","",'CPL Goal &amp; KW Info'!O971)</f>
        <v/>
      </c>
      <c r="H965" s="28" t="str">
        <f>IF('CPL Goal &amp; KW Info'!P971="","",'CPL Goal &amp; KW Info'!P971)</f>
        <v/>
      </c>
      <c r="I965" s="13" t="str">
        <f>IF('CPL Goal &amp; KW Info'!Q971="","",'CPL Goal &amp; KW Info'!Q971)</f>
        <v/>
      </c>
      <c r="J965" s="13" t="str">
        <f>IF('CPL Goal &amp; KW Info'!R971="","",'CPL Goal &amp; KW Info'!R971)</f>
        <v/>
      </c>
      <c r="K965" s="1" t="str">
        <f t="shared" si="67"/>
        <v/>
      </c>
      <c r="L965" s="21" t="str">
        <f t="shared" si="68"/>
        <v/>
      </c>
      <c r="M965" s="22" t="str">
        <f>IF(AND(I965&gt;0,J965&gt;4,K965&lt;'CPL Goal &amp; KW Info'!$B$5),'CPL Goal &amp; KW Info'!$C$5,IF(AND(I965&gt;0,J965&gt;4,K965&lt;'CPL Goal &amp; KW Info'!$B$6),'CPL Goal &amp; KW Info'!$C$6,IF(AND(I965&gt;0,J965&gt;4,K965&lt;'CPL Goal &amp; KW Info'!$B$7),'CPL Goal &amp; KW Info'!$C$7,IF(AND(I965&gt;0,J965&gt;4,K965&lt;'CPL Goal &amp; KW Info'!$B$8),'CPL Goal &amp; KW Info'!$C$8,IF(AND(I965&gt;0,J965&gt;4,K965&gt;'CPL Goal &amp; KW Info'!$B$11),'CPL Goal &amp; KW Info'!$C$11,IF(AND(I965&gt;0,J965&gt;4,K965&gt;'CPL Goal &amp; KW Info'!$B$10),'CPL Goal &amp; KW Info'!$C$10,IF(AND(I965&gt;0,J965&gt;4,K965&lt;'CPL Goal &amp; KW Info'!$B$10,K965&gt;'CPL Goal &amp; KW Info'!$B$8),'CPL Goal &amp; KW Info'!$C$9,IF(AND(I965&gt;0,J965&gt;2,K965&lt;'CPL Goal &amp; KW Info'!$B$15),'CPL Goal &amp; KW Info'!$C$15,IF(AND(I965&gt;0,J965&gt;2,K965&lt;'CPL Goal &amp; KW Info'!$B$16),'CPL Goal &amp; KW Info'!$C$16,IF(AND(I965&gt;0,J965&gt;2,K965&lt;'CPL Goal &amp; KW Info'!$B$17),'CPL Goal &amp; KW Info'!$C$17,IF(AND(I965&gt;0,J965&gt;2,K965&lt;'CPL Goal &amp; KW Info'!$B$18),'CPL Goal &amp; KW Info'!$C$18,IF(AND(I965&gt;0,J965&gt;2,K965&gt;'CPL Goal &amp; KW Info'!$B$21),'CPL Goal &amp; KW Info'!$C$21,IF(AND(I965&gt;0,J965&gt;2,K965&gt;'CPL Goal &amp; KW Info'!$B$20),'CPL Goal &amp; KW Info'!$C$20,IF(AND(I965&gt;0,J965&gt;2,K965&lt;'CPL Goal &amp; KW Info'!$B$20,K965&gt;'CPL Goal &amp; KW Info'!$B$18),'CPL Goal &amp; KW Info'!$C$19,IF(AND(I965&gt;0,J965&lt;2,K965&gt;'CPL Goal &amp; KW Info'!$B$28),'CPL Goal &amp; KW Info'!$C$28,IF(AND(I965&gt;0,J965&lt;2,K965&gt;'CPL Goal &amp; KW Info'!$B$27),'CPL Goal &amp; KW Info'!$C$27,IF(AND(I965&gt;0,J965&lt;2,K965&gt;'CPL Goal &amp; KW Info'!$B$26),'CPL Goal &amp; KW Info'!$C$26,IF(AND(I965&gt;0,J965&lt;2,K965&lt;'CPL Goal &amp; KW Info'!$B$26),'CPL Goal &amp; KW Info'!$C$25,IF(AND(I965&lt;1,J965&gt;4,H965&lt;'CPL Goal &amp; KW Info'!$E$5,L965&gt;5%),'CPL Goal &amp; KW Info'!$G$5,IF(AND(I965&lt;1,J965&gt;4,H965&lt;'CPL Goal &amp; KW Info'!$E$6,L965&gt;3%),'CPL Goal &amp; KW Info'!$G$6,IF(AND(I965&lt;1,J965&gt;4,H965&lt;'CPL Goal &amp; KW Info'!$E$7,L965&gt;5%),'CPL Goal &amp; KW Info'!$G$7,IF(AND(I965&lt;1,J965&gt;4,H965&lt;'CPL Goal &amp; KW Info'!$E$8,L965&gt;3%),'CPL Goal &amp; KW Info'!$G$8,IF(AND(I965&lt;1,J965&gt;4,H965&gt;'CPL Goal &amp; KW Info'!$E$10),'CPL Goal &amp; KW Info'!$G$10,IF(AND(I965&lt;1,J965&gt;4,H965&gt;'CPL Goal &amp; KW Info'!$E$9),'CPL Goal &amp; KW Info'!$G$9,IF(AND(I965&lt;1,J965&gt;4,H965&lt;'CPL Goal &amp; KW Info'!$E$9,H965&gt;'CPL Goal &amp; KW Info'!$E$8),"0%",IF(AND(I965&lt;1,J965&gt;2,H965&lt;'CPL Goal &amp; KW Info'!$E$15,L965&gt;5%),'CPL Goal &amp; KW Info'!$G$15,IF(AND(I965&lt;1,J965&gt;2,H965&lt;'CPL Goal &amp; KW Info'!$E$16,L965&gt;3%),'CPL Goal &amp; KW Info'!$G$16,IF(AND(I965&lt;1,J965&gt;2,H965&lt;'CPL Goal &amp; KW Info'!$E$17,L965&gt;5%),'CPL Goal &amp; KW Info'!$G$17,IF(AND(I965&lt;1,J965&gt;2,H965&lt;'CPL Goal &amp; KW Info'!$E$18,L965&gt;3%),'CPL Goal &amp; KW Info'!$G$18,IF(AND(I965&lt;1,J965&gt;2,H965&gt;'CPL Goal &amp; KW Info'!$E$20),'CPL Goal &amp; KW Info'!$G$20,IF(AND(I965&lt;1,J965&gt;2,H965&gt;'CPL Goal &amp; KW Info'!$E$19),'CPL Goal &amp; KW Info'!$G$19,IF(AND(I965&lt;1,J965&gt;2,H965&lt;'CPL Goal &amp; KW Info'!$E$19,H965&gt;'CPL Goal &amp; KW Info'!$E$18),"0%",IF(AND(I965&lt;1,J965&lt;2,H965&gt;'CPL Goal &amp; KW Info'!$E$27),'CPL Goal &amp; KW Info'!$G$27,IF(AND(I965&lt;1,J965&lt;2,H965&gt;'CPL Goal &amp; KW Info'!$E$26),'CPL Goal &amp; KW Info'!$G$26,IF(AND(I965&lt;1,J965&lt;2,H965&gt;'CPL Goal &amp; KW Info'!$E$25),'CPL Goal &amp; KW Info'!$G$25,IF(AND(I965&lt;1,J965&lt;2,H965&gt;'CPL Goal &amp; KW Info'!$E$24),'CPL Goal &amp; KW Info'!$G$24,"0%"))))))))))))))))))))))))))))))))))))</f>
        <v>J4</v>
      </c>
      <c r="N965" s="22" t="e">
        <f t="shared" si="69"/>
        <v>#VALUE!</v>
      </c>
      <c r="O965" s="5" t="str">
        <f t="shared" si="70"/>
        <v/>
      </c>
      <c r="P965" s="1"/>
      <c r="Q965" s="6"/>
      <c r="R965" s="1"/>
    </row>
    <row r="966" spans="1:18">
      <c r="A966" s="13" t="str">
        <f>IF('CPL Goal &amp; KW Info'!I972="","",'CPL Goal &amp; KW Info'!I972)</f>
        <v/>
      </c>
      <c r="B966" s="13" t="str">
        <f>IF('CPL Goal &amp; KW Info'!J972="","",'CPL Goal &amp; KW Info'!J972)</f>
        <v/>
      </c>
      <c r="C966" s="13" t="str">
        <f>IF('CPL Goal &amp; KW Info'!K972="","",'CPL Goal &amp; KW Info'!K972)</f>
        <v/>
      </c>
      <c r="D966" s="28" t="str">
        <f>IF('CPL Goal &amp; KW Info'!L972="","",'CPL Goal &amp; KW Info'!L972)</f>
        <v/>
      </c>
      <c r="E966" s="13" t="str">
        <f>IF('CPL Goal &amp; KW Info'!M972="","",'CPL Goal &amp; KW Info'!M972)</f>
        <v/>
      </c>
      <c r="F966" s="13" t="str">
        <f>IF('CPL Goal &amp; KW Info'!N972="","",'CPL Goal &amp; KW Info'!N972)</f>
        <v/>
      </c>
      <c r="G966" s="13" t="str">
        <f>IF('CPL Goal &amp; KW Info'!O972="","",'CPL Goal &amp; KW Info'!O972)</f>
        <v/>
      </c>
      <c r="H966" s="28" t="str">
        <f>IF('CPL Goal &amp; KW Info'!P972="","",'CPL Goal &amp; KW Info'!P972)</f>
        <v/>
      </c>
      <c r="I966" s="13" t="str">
        <f>IF('CPL Goal &amp; KW Info'!Q972="","",'CPL Goal &amp; KW Info'!Q972)</f>
        <v/>
      </c>
      <c r="J966" s="13" t="str">
        <f>IF('CPL Goal &amp; KW Info'!R972="","",'CPL Goal &amp; KW Info'!R972)</f>
        <v/>
      </c>
      <c r="K966" s="1" t="str">
        <f t="shared" si="67"/>
        <v/>
      </c>
      <c r="L966" s="21" t="str">
        <f t="shared" si="68"/>
        <v/>
      </c>
      <c r="M966" s="22" t="str">
        <f>IF(AND(I966&gt;0,J966&gt;4,K966&lt;'CPL Goal &amp; KW Info'!$B$5),'CPL Goal &amp; KW Info'!$C$5,IF(AND(I966&gt;0,J966&gt;4,K966&lt;'CPL Goal &amp; KW Info'!$B$6),'CPL Goal &amp; KW Info'!$C$6,IF(AND(I966&gt;0,J966&gt;4,K966&lt;'CPL Goal &amp; KW Info'!$B$7),'CPL Goal &amp; KW Info'!$C$7,IF(AND(I966&gt;0,J966&gt;4,K966&lt;'CPL Goal &amp; KW Info'!$B$8),'CPL Goal &amp; KW Info'!$C$8,IF(AND(I966&gt;0,J966&gt;4,K966&gt;'CPL Goal &amp; KW Info'!$B$11),'CPL Goal &amp; KW Info'!$C$11,IF(AND(I966&gt;0,J966&gt;4,K966&gt;'CPL Goal &amp; KW Info'!$B$10),'CPL Goal &amp; KW Info'!$C$10,IF(AND(I966&gt;0,J966&gt;4,K966&lt;'CPL Goal &amp; KW Info'!$B$10,K966&gt;'CPL Goal &amp; KW Info'!$B$8),'CPL Goal &amp; KW Info'!$C$9,IF(AND(I966&gt;0,J966&gt;2,K966&lt;'CPL Goal &amp; KW Info'!$B$15),'CPL Goal &amp; KW Info'!$C$15,IF(AND(I966&gt;0,J966&gt;2,K966&lt;'CPL Goal &amp; KW Info'!$B$16),'CPL Goal &amp; KW Info'!$C$16,IF(AND(I966&gt;0,J966&gt;2,K966&lt;'CPL Goal &amp; KW Info'!$B$17),'CPL Goal &amp; KW Info'!$C$17,IF(AND(I966&gt;0,J966&gt;2,K966&lt;'CPL Goal &amp; KW Info'!$B$18),'CPL Goal &amp; KW Info'!$C$18,IF(AND(I966&gt;0,J966&gt;2,K966&gt;'CPL Goal &amp; KW Info'!$B$21),'CPL Goal &amp; KW Info'!$C$21,IF(AND(I966&gt;0,J966&gt;2,K966&gt;'CPL Goal &amp; KW Info'!$B$20),'CPL Goal &amp; KW Info'!$C$20,IF(AND(I966&gt;0,J966&gt;2,K966&lt;'CPL Goal &amp; KW Info'!$B$20,K966&gt;'CPL Goal &amp; KW Info'!$B$18),'CPL Goal &amp; KW Info'!$C$19,IF(AND(I966&gt;0,J966&lt;2,K966&gt;'CPL Goal &amp; KW Info'!$B$28),'CPL Goal &amp; KW Info'!$C$28,IF(AND(I966&gt;0,J966&lt;2,K966&gt;'CPL Goal &amp; KW Info'!$B$27),'CPL Goal &amp; KW Info'!$C$27,IF(AND(I966&gt;0,J966&lt;2,K966&gt;'CPL Goal &amp; KW Info'!$B$26),'CPL Goal &amp; KW Info'!$C$26,IF(AND(I966&gt;0,J966&lt;2,K966&lt;'CPL Goal &amp; KW Info'!$B$26),'CPL Goal &amp; KW Info'!$C$25,IF(AND(I966&lt;1,J966&gt;4,H966&lt;'CPL Goal &amp; KW Info'!$E$5,L966&gt;5%),'CPL Goal &amp; KW Info'!$G$5,IF(AND(I966&lt;1,J966&gt;4,H966&lt;'CPL Goal &amp; KW Info'!$E$6,L966&gt;3%),'CPL Goal &amp; KW Info'!$G$6,IF(AND(I966&lt;1,J966&gt;4,H966&lt;'CPL Goal &amp; KW Info'!$E$7,L966&gt;5%),'CPL Goal &amp; KW Info'!$G$7,IF(AND(I966&lt;1,J966&gt;4,H966&lt;'CPL Goal &amp; KW Info'!$E$8,L966&gt;3%),'CPL Goal &amp; KW Info'!$G$8,IF(AND(I966&lt;1,J966&gt;4,H966&gt;'CPL Goal &amp; KW Info'!$E$10),'CPL Goal &amp; KW Info'!$G$10,IF(AND(I966&lt;1,J966&gt;4,H966&gt;'CPL Goal &amp; KW Info'!$E$9),'CPL Goal &amp; KW Info'!$G$9,IF(AND(I966&lt;1,J966&gt;4,H966&lt;'CPL Goal &amp; KW Info'!$E$9,H966&gt;'CPL Goal &amp; KW Info'!$E$8),"0%",IF(AND(I966&lt;1,J966&gt;2,H966&lt;'CPL Goal &amp; KW Info'!$E$15,L966&gt;5%),'CPL Goal &amp; KW Info'!$G$15,IF(AND(I966&lt;1,J966&gt;2,H966&lt;'CPL Goal &amp; KW Info'!$E$16,L966&gt;3%),'CPL Goal &amp; KW Info'!$G$16,IF(AND(I966&lt;1,J966&gt;2,H966&lt;'CPL Goal &amp; KW Info'!$E$17,L966&gt;5%),'CPL Goal &amp; KW Info'!$G$17,IF(AND(I966&lt;1,J966&gt;2,H966&lt;'CPL Goal &amp; KW Info'!$E$18,L966&gt;3%),'CPL Goal &amp; KW Info'!$G$18,IF(AND(I966&lt;1,J966&gt;2,H966&gt;'CPL Goal &amp; KW Info'!$E$20),'CPL Goal &amp; KW Info'!$G$20,IF(AND(I966&lt;1,J966&gt;2,H966&gt;'CPL Goal &amp; KW Info'!$E$19),'CPL Goal &amp; KW Info'!$G$19,IF(AND(I966&lt;1,J966&gt;2,H966&lt;'CPL Goal &amp; KW Info'!$E$19,H966&gt;'CPL Goal &amp; KW Info'!$E$18),"0%",IF(AND(I966&lt;1,J966&lt;2,H966&gt;'CPL Goal &amp; KW Info'!$E$27),'CPL Goal &amp; KW Info'!$G$27,IF(AND(I966&lt;1,J966&lt;2,H966&gt;'CPL Goal &amp; KW Info'!$E$26),'CPL Goal &amp; KW Info'!$G$26,IF(AND(I966&lt;1,J966&lt;2,H966&gt;'CPL Goal &amp; KW Info'!$E$25),'CPL Goal &amp; KW Info'!$G$25,IF(AND(I966&lt;1,J966&lt;2,H966&gt;'CPL Goal &amp; KW Info'!$E$24),'CPL Goal &amp; KW Info'!$G$24,"0%"))))))))))))))))))))))))))))))))))))</f>
        <v>J4</v>
      </c>
      <c r="N966" s="22" t="e">
        <f t="shared" si="69"/>
        <v>#VALUE!</v>
      </c>
      <c r="O966" s="5" t="str">
        <f t="shared" si="70"/>
        <v/>
      </c>
      <c r="P966" s="1"/>
      <c r="Q966" s="6"/>
      <c r="R966" s="1"/>
    </row>
    <row r="967" spans="1:18">
      <c r="A967" s="13" t="str">
        <f>IF('CPL Goal &amp; KW Info'!I973="","",'CPL Goal &amp; KW Info'!I973)</f>
        <v/>
      </c>
      <c r="B967" s="13" t="str">
        <f>IF('CPL Goal &amp; KW Info'!J973="","",'CPL Goal &amp; KW Info'!J973)</f>
        <v/>
      </c>
      <c r="C967" s="13" t="str">
        <f>IF('CPL Goal &amp; KW Info'!K973="","",'CPL Goal &amp; KW Info'!K973)</f>
        <v/>
      </c>
      <c r="D967" s="28" t="str">
        <f>IF('CPL Goal &amp; KW Info'!L973="","",'CPL Goal &amp; KW Info'!L973)</f>
        <v/>
      </c>
      <c r="E967" s="13" t="str">
        <f>IF('CPL Goal &amp; KW Info'!M973="","",'CPL Goal &amp; KW Info'!M973)</f>
        <v/>
      </c>
      <c r="F967" s="13" t="str">
        <f>IF('CPL Goal &amp; KW Info'!N973="","",'CPL Goal &amp; KW Info'!N973)</f>
        <v/>
      </c>
      <c r="G967" s="13" t="str">
        <f>IF('CPL Goal &amp; KW Info'!O973="","",'CPL Goal &amp; KW Info'!O973)</f>
        <v/>
      </c>
      <c r="H967" s="28" t="str">
        <f>IF('CPL Goal &amp; KW Info'!P973="","",'CPL Goal &amp; KW Info'!P973)</f>
        <v/>
      </c>
      <c r="I967" s="13" t="str">
        <f>IF('CPL Goal &amp; KW Info'!Q973="","",'CPL Goal &amp; KW Info'!Q973)</f>
        <v/>
      </c>
      <c r="J967" s="13" t="str">
        <f>IF('CPL Goal &amp; KW Info'!R973="","",'CPL Goal &amp; KW Info'!R973)</f>
        <v/>
      </c>
      <c r="K967" s="1" t="str">
        <f t="shared" si="67"/>
        <v/>
      </c>
      <c r="L967" s="21" t="str">
        <f t="shared" si="68"/>
        <v/>
      </c>
      <c r="M967" s="22" t="str">
        <f>IF(AND(I967&gt;0,J967&gt;4,K967&lt;'CPL Goal &amp; KW Info'!$B$5),'CPL Goal &amp; KW Info'!$C$5,IF(AND(I967&gt;0,J967&gt;4,K967&lt;'CPL Goal &amp; KW Info'!$B$6),'CPL Goal &amp; KW Info'!$C$6,IF(AND(I967&gt;0,J967&gt;4,K967&lt;'CPL Goal &amp; KW Info'!$B$7),'CPL Goal &amp; KW Info'!$C$7,IF(AND(I967&gt;0,J967&gt;4,K967&lt;'CPL Goal &amp; KW Info'!$B$8),'CPL Goal &amp; KW Info'!$C$8,IF(AND(I967&gt;0,J967&gt;4,K967&gt;'CPL Goal &amp; KW Info'!$B$11),'CPL Goal &amp; KW Info'!$C$11,IF(AND(I967&gt;0,J967&gt;4,K967&gt;'CPL Goal &amp; KW Info'!$B$10),'CPL Goal &amp; KW Info'!$C$10,IF(AND(I967&gt;0,J967&gt;4,K967&lt;'CPL Goal &amp; KW Info'!$B$10,K967&gt;'CPL Goal &amp; KW Info'!$B$8),'CPL Goal &amp; KW Info'!$C$9,IF(AND(I967&gt;0,J967&gt;2,K967&lt;'CPL Goal &amp; KW Info'!$B$15),'CPL Goal &amp; KW Info'!$C$15,IF(AND(I967&gt;0,J967&gt;2,K967&lt;'CPL Goal &amp; KW Info'!$B$16),'CPL Goal &amp; KW Info'!$C$16,IF(AND(I967&gt;0,J967&gt;2,K967&lt;'CPL Goal &amp; KW Info'!$B$17),'CPL Goal &amp; KW Info'!$C$17,IF(AND(I967&gt;0,J967&gt;2,K967&lt;'CPL Goal &amp; KW Info'!$B$18),'CPL Goal &amp; KW Info'!$C$18,IF(AND(I967&gt;0,J967&gt;2,K967&gt;'CPL Goal &amp; KW Info'!$B$21),'CPL Goal &amp; KW Info'!$C$21,IF(AND(I967&gt;0,J967&gt;2,K967&gt;'CPL Goal &amp; KW Info'!$B$20),'CPL Goal &amp; KW Info'!$C$20,IF(AND(I967&gt;0,J967&gt;2,K967&lt;'CPL Goal &amp; KW Info'!$B$20,K967&gt;'CPL Goal &amp; KW Info'!$B$18),'CPL Goal &amp; KW Info'!$C$19,IF(AND(I967&gt;0,J967&lt;2,K967&gt;'CPL Goal &amp; KW Info'!$B$28),'CPL Goal &amp; KW Info'!$C$28,IF(AND(I967&gt;0,J967&lt;2,K967&gt;'CPL Goal &amp; KW Info'!$B$27),'CPL Goal &amp; KW Info'!$C$27,IF(AND(I967&gt;0,J967&lt;2,K967&gt;'CPL Goal &amp; KW Info'!$B$26),'CPL Goal &amp; KW Info'!$C$26,IF(AND(I967&gt;0,J967&lt;2,K967&lt;'CPL Goal &amp; KW Info'!$B$26),'CPL Goal &amp; KW Info'!$C$25,IF(AND(I967&lt;1,J967&gt;4,H967&lt;'CPL Goal &amp; KW Info'!$E$5,L967&gt;5%),'CPL Goal &amp; KW Info'!$G$5,IF(AND(I967&lt;1,J967&gt;4,H967&lt;'CPL Goal &amp; KW Info'!$E$6,L967&gt;3%),'CPL Goal &amp; KW Info'!$G$6,IF(AND(I967&lt;1,J967&gt;4,H967&lt;'CPL Goal &amp; KW Info'!$E$7,L967&gt;5%),'CPL Goal &amp; KW Info'!$G$7,IF(AND(I967&lt;1,J967&gt;4,H967&lt;'CPL Goal &amp; KW Info'!$E$8,L967&gt;3%),'CPL Goal &amp; KW Info'!$G$8,IF(AND(I967&lt;1,J967&gt;4,H967&gt;'CPL Goal &amp; KW Info'!$E$10),'CPL Goal &amp; KW Info'!$G$10,IF(AND(I967&lt;1,J967&gt;4,H967&gt;'CPL Goal &amp; KW Info'!$E$9),'CPL Goal &amp; KW Info'!$G$9,IF(AND(I967&lt;1,J967&gt;4,H967&lt;'CPL Goal &amp; KW Info'!$E$9,H967&gt;'CPL Goal &amp; KW Info'!$E$8),"0%",IF(AND(I967&lt;1,J967&gt;2,H967&lt;'CPL Goal &amp; KW Info'!$E$15,L967&gt;5%),'CPL Goal &amp; KW Info'!$G$15,IF(AND(I967&lt;1,J967&gt;2,H967&lt;'CPL Goal &amp; KW Info'!$E$16,L967&gt;3%),'CPL Goal &amp; KW Info'!$G$16,IF(AND(I967&lt;1,J967&gt;2,H967&lt;'CPL Goal &amp; KW Info'!$E$17,L967&gt;5%),'CPL Goal &amp; KW Info'!$G$17,IF(AND(I967&lt;1,J967&gt;2,H967&lt;'CPL Goal &amp; KW Info'!$E$18,L967&gt;3%),'CPL Goal &amp; KW Info'!$G$18,IF(AND(I967&lt;1,J967&gt;2,H967&gt;'CPL Goal &amp; KW Info'!$E$20),'CPL Goal &amp; KW Info'!$G$20,IF(AND(I967&lt;1,J967&gt;2,H967&gt;'CPL Goal &amp; KW Info'!$E$19),'CPL Goal &amp; KW Info'!$G$19,IF(AND(I967&lt;1,J967&gt;2,H967&lt;'CPL Goal &amp; KW Info'!$E$19,H967&gt;'CPL Goal &amp; KW Info'!$E$18),"0%",IF(AND(I967&lt;1,J967&lt;2,H967&gt;'CPL Goal &amp; KW Info'!$E$27),'CPL Goal &amp; KW Info'!$G$27,IF(AND(I967&lt;1,J967&lt;2,H967&gt;'CPL Goal &amp; KW Info'!$E$26),'CPL Goal &amp; KW Info'!$G$26,IF(AND(I967&lt;1,J967&lt;2,H967&gt;'CPL Goal &amp; KW Info'!$E$25),'CPL Goal &amp; KW Info'!$G$25,IF(AND(I967&lt;1,J967&lt;2,H967&gt;'CPL Goal &amp; KW Info'!$E$24),'CPL Goal &amp; KW Info'!$G$24,"0%"))))))))))))))))))))))))))))))))))))</f>
        <v>J4</v>
      </c>
      <c r="N967" s="22" t="e">
        <f t="shared" si="69"/>
        <v>#VALUE!</v>
      </c>
      <c r="O967" s="5" t="str">
        <f t="shared" si="70"/>
        <v/>
      </c>
      <c r="P967" s="1"/>
      <c r="Q967" s="6"/>
      <c r="R967" s="1"/>
    </row>
    <row r="968" spans="1:18">
      <c r="A968" s="13" t="str">
        <f>IF('CPL Goal &amp; KW Info'!I974="","",'CPL Goal &amp; KW Info'!I974)</f>
        <v/>
      </c>
      <c r="B968" s="13" t="str">
        <f>IF('CPL Goal &amp; KW Info'!J974="","",'CPL Goal &amp; KW Info'!J974)</f>
        <v/>
      </c>
      <c r="C968" s="13" t="str">
        <f>IF('CPL Goal &amp; KW Info'!K974="","",'CPL Goal &amp; KW Info'!K974)</f>
        <v/>
      </c>
      <c r="D968" s="28" t="str">
        <f>IF('CPL Goal &amp; KW Info'!L974="","",'CPL Goal &amp; KW Info'!L974)</f>
        <v/>
      </c>
      <c r="E968" s="13" t="str">
        <f>IF('CPL Goal &amp; KW Info'!M974="","",'CPL Goal &amp; KW Info'!M974)</f>
        <v/>
      </c>
      <c r="F968" s="13" t="str">
        <f>IF('CPL Goal &amp; KW Info'!N974="","",'CPL Goal &amp; KW Info'!N974)</f>
        <v/>
      </c>
      <c r="G968" s="13" t="str">
        <f>IF('CPL Goal &amp; KW Info'!O974="","",'CPL Goal &amp; KW Info'!O974)</f>
        <v/>
      </c>
      <c r="H968" s="28" t="str">
        <f>IF('CPL Goal &amp; KW Info'!P974="","",'CPL Goal &amp; KW Info'!P974)</f>
        <v/>
      </c>
      <c r="I968" s="13" t="str">
        <f>IF('CPL Goal &amp; KW Info'!Q974="","",'CPL Goal &amp; KW Info'!Q974)</f>
        <v/>
      </c>
      <c r="J968" s="13" t="str">
        <f>IF('CPL Goal &amp; KW Info'!R974="","",'CPL Goal &amp; KW Info'!R974)</f>
        <v/>
      </c>
      <c r="K968" s="1" t="str">
        <f t="shared" si="67"/>
        <v/>
      </c>
      <c r="L968" s="21" t="str">
        <f t="shared" si="68"/>
        <v/>
      </c>
      <c r="M968" s="22" t="str">
        <f>IF(AND(I968&gt;0,J968&gt;4,K968&lt;'CPL Goal &amp; KW Info'!$B$5),'CPL Goal &amp; KW Info'!$C$5,IF(AND(I968&gt;0,J968&gt;4,K968&lt;'CPL Goal &amp; KW Info'!$B$6),'CPL Goal &amp; KW Info'!$C$6,IF(AND(I968&gt;0,J968&gt;4,K968&lt;'CPL Goal &amp; KW Info'!$B$7),'CPL Goal &amp; KW Info'!$C$7,IF(AND(I968&gt;0,J968&gt;4,K968&lt;'CPL Goal &amp; KW Info'!$B$8),'CPL Goal &amp; KW Info'!$C$8,IF(AND(I968&gt;0,J968&gt;4,K968&gt;'CPL Goal &amp; KW Info'!$B$11),'CPL Goal &amp; KW Info'!$C$11,IF(AND(I968&gt;0,J968&gt;4,K968&gt;'CPL Goal &amp; KW Info'!$B$10),'CPL Goal &amp; KW Info'!$C$10,IF(AND(I968&gt;0,J968&gt;4,K968&lt;'CPL Goal &amp; KW Info'!$B$10,K968&gt;'CPL Goal &amp; KW Info'!$B$8),'CPL Goal &amp; KW Info'!$C$9,IF(AND(I968&gt;0,J968&gt;2,K968&lt;'CPL Goal &amp; KW Info'!$B$15),'CPL Goal &amp; KW Info'!$C$15,IF(AND(I968&gt;0,J968&gt;2,K968&lt;'CPL Goal &amp; KW Info'!$B$16),'CPL Goal &amp; KW Info'!$C$16,IF(AND(I968&gt;0,J968&gt;2,K968&lt;'CPL Goal &amp; KW Info'!$B$17),'CPL Goal &amp; KW Info'!$C$17,IF(AND(I968&gt;0,J968&gt;2,K968&lt;'CPL Goal &amp; KW Info'!$B$18),'CPL Goal &amp; KW Info'!$C$18,IF(AND(I968&gt;0,J968&gt;2,K968&gt;'CPL Goal &amp; KW Info'!$B$21),'CPL Goal &amp; KW Info'!$C$21,IF(AND(I968&gt;0,J968&gt;2,K968&gt;'CPL Goal &amp; KW Info'!$B$20),'CPL Goal &amp; KW Info'!$C$20,IF(AND(I968&gt;0,J968&gt;2,K968&lt;'CPL Goal &amp; KW Info'!$B$20,K968&gt;'CPL Goal &amp; KW Info'!$B$18),'CPL Goal &amp; KW Info'!$C$19,IF(AND(I968&gt;0,J968&lt;2,K968&gt;'CPL Goal &amp; KW Info'!$B$28),'CPL Goal &amp; KW Info'!$C$28,IF(AND(I968&gt;0,J968&lt;2,K968&gt;'CPL Goal &amp; KW Info'!$B$27),'CPL Goal &amp; KW Info'!$C$27,IF(AND(I968&gt;0,J968&lt;2,K968&gt;'CPL Goal &amp; KW Info'!$B$26),'CPL Goal &amp; KW Info'!$C$26,IF(AND(I968&gt;0,J968&lt;2,K968&lt;'CPL Goal &amp; KW Info'!$B$26),'CPL Goal &amp; KW Info'!$C$25,IF(AND(I968&lt;1,J968&gt;4,H968&lt;'CPL Goal &amp; KW Info'!$E$5,L968&gt;5%),'CPL Goal &amp; KW Info'!$G$5,IF(AND(I968&lt;1,J968&gt;4,H968&lt;'CPL Goal &amp; KW Info'!$E$6,L968&gt;3%),'CPL Goal &amp; KW Info'!$G$6,IF(AND(I968&lt;1,J968&gt;4,H968&lt;'CPL Goal &amp; KW Info'!$E$7,L968&gt;5%),'CPL Goal &amp; KW Info'!$G$7,IF(AND(I968&lt;1,J968&gt;4,H968&lt;'CPL Goal &amp; KW Info'!$E$8,L968&gt;3%),'CPL Goal &amp; KW Info'!$G$8,IF(AND(I968&lt;1,J968&gt;4,H968&gt;'CPL Goal &amp; KW Info'!$E$10),'CPL Goal &amp; KW Info'!$G$10,IF(AND(I968&lt;1,J968&gt;4,H968&gt;'CPL Goal &amp; KW Info'!$E$9),'CPL Goal &amp; KW Info'!$G$9,IF(AND(I968&lt;1,J968&gt;4,H968&lt;'CPL Goal &amp; KW Info'!$E$9,H968&gt;'CPL Goal &amp; KW Info'!$E$8),"0%",IF(AND(I968&lt;1,J968&gt;2,H968&lt;'CPL Goal &amp; KW Info'!$E$15,L968&gt;5%),'CPL Goal &amp; KW Info'!$G$15,IF(AND(I968&lt;1,J968&gt;2,H968&lt;'CPL Goal &amp; KW Info'!$E$16,L968&gt;3%),'CPL Goal &amp; KW Info'!$G$16,IF(AND(I968&lt;1,J968&gt;2,H968&lt;'CPL Goal &amp; KW Info'!$E$17,L968&gt;5%),'CPL Goal &amp; KW Info'!$G$17,IF(AND(I968&lt;1,J968&gt;2,H968&lt;'CPL Goal &amp; KW Info'!$E$18,L968&gt;3%),'CPL Goal &amp; KW Info'!$G$18,IF(AND(I968&lt;1,J968&gt;2,H968&gt;'CPL Goal &amp; KW Info'!$E$20),'CPL Goal &amp; KW Info'!$G$20,IF(AND(I968&lt;1,J968&gt;2,H968&gt;'CPL Goal &amp; KW Info'!$E$19),'CPL Goal &amp; KW Info'!$G$19,IF(AND(I968&lt;1,J968&gt;2,H968&lt;'CPL Goal &amp; KW Info'!$E$19,H968&gt;'CPL Goal &amp; KW Info'!$E$18),"0%",IF(AND(I968&lt;1,J968&lt;2,H968&gt;'CPL Goal &amp; KW Info'!$E$27),'CPL Goal &amp; KW Info'!$G$27,IF(AND(I968&lt;1,J968&lt;2,H968&gt;'CPL Goal &amp; KW Info'!$E$26),'CPL Goal &amp; KW Info'!$G$26,IF(AND(I968&lt;1,J968&lt;2,H968&gt;'CPL Goal &amp; KW Info'!$E$25),'CPL Goal &amp; KW Info'!$G$25,IF(AND(I968&lt;1,J968&lt;2,H968&gt;'CPL Goal &amp; KW Info'!$E$24),'CPL Goal &amp; KW Info'!$G$24,"0%"))))))))))))))))))))))))))))))))))))</f>
        <v>J4</v>
      </c>
      <c r="N968" s="22" t="e">
        <f t="shared" si="69"/>
        <v>#VALUE!</v>
      </c>
      <c r="O968" s="5" t="str">
        <f t="shared" si="70"/>
        <v/>
      </c>
      <c r="P968" s="1"/>
      <c r="Q968" s="6"/>
      <c r="R968" s="1"/>
    </row>
    <row r="969" spans="1:18">
      <c r="A969" s="13" t="str">
        <f>IF('CPL Goal &amp; KW Info'!I975="","",'CPL Goal &amp; KW Info'!I975)</f>
        <v/>
      </c>
      <c r="B969" s="13" t="str">
        <f>IF('CPL Goal &amp; KW Info'!J975="","",'CPL Goal &amp; KW Info'!J975)</f>
        <v/>
      </c>
      <c r="C969" s="13" t="str">
        <f>IF('CPL Goal &amp; KW Info'!K975="","",'CPL Goal &amp; KW Info'!K975)</f>
        <v/>
      </c>
      <c r="D969" s="28" t="str">
        <f>IF('CPL Goal &amp; KW Info'!L975="","",'CPL Goal &amp; KW Info'!L975)</f>
        <v/>
      </c>
      <c r="E969" s="13" t="str">
        <f>IF('CPL Goal &amp; KW Info'!M975="","",'CPL Goal &amp; KW Info'!M975)</f>
        <v/>
      </c>
      <c r="F969" s="13" t="str">
        <f>IF('CPL Goal &amp; KW Info'!N975="","",'CPL Goal &amp; KW Info'!N975)</f>
        <v/>
      </c>
      <c r="G969" s="13" t="str">
        <f>IF('CPL Goal &amp; KW Info'!O975="","",'CPL Goal &amp; KW Info'!O975)</f>
        <v/>
      </c>
      <c r="H969" s="28" t="str">
        <f>IF('CPL Goal &amp; KW Info'!P975="","",'CPL Goal &amp; KW Info'!P975)</f>
        <v/>
      </c>
      <c r="I969" s="13" t="str">
        <f>IF('CPL Goal &amp; KW Info'!Q975="","",'CPL Goal &amp; KW Info'!Q975)</f>
        <v/>
      </c>
      <c r="J969" s="13" t="str">
        <f>IF('CPL Goal &amp; KW Info'!R975="","",'CPL Goal &amp; KW Info'!R975)</f>
        <v/>
      </c>
      <c r="K969" s="1" t="str">
        <f t="shared" si="67"/>
        <v/>
      </c>
      <c r="L969" s="21" t="str">
        <f t="shared" si="68"/>
        <v/>
      </c>
      <c r="M969" s="22" t="str">
        <f>IF(AND(I969&gt;0,J969&gt;4,K969&lt;'CPL Goal &amp; KW Info'!$B$5),'CPL Goal &amp; KW Info'!$C$5,IF(AND(I969&gt;0,J969&gt;4,K969&lt;'CPL Goal &amp; KW Info'!$B$6),'CPL Goal &amp; KW Info'!$C$6,IF(AND(I969&gt;0,J969&gt;4,K969&lt;'CPL Goal &amp; KW Info'!$B$7),'CPL Goal &amp; KW Info'!$C$7,IF(AND(I969&gt;0,J969&gt;4,K969&lt;'CPL Goal &amp; KW Info'!$B$8),'CPL Goal &amp; KW Info'!$C$8,IF(AND(I969&gt;0,J969&gt;4,K969&gt;'CPL Goal &amp; KW Info'!$B$11),'CPL Goal &amp; KW Info'!$C$11,IF(AND(I969&gt;0,J969&gt;4,K969&gt;'CPL Goal &amp; KW Info'!$B$10),'CPL Goal &amp; KW Info'!$C$10,IF(AND(I969&gt;0,J969&gt;4,K969&lt;'CPL Goal &amp; KW Info'!$B$10,K969&gt;'CPL Goal &amp; KW Info'!$B$8),'CPL Goal &amp; KW Info'!$C$9,IF(AND(I969&gt;0,J969&gt;2,K969&lt;'CPL Goal &amp; KW Info'!$B$15),'CPL Goal &amp; KW Info'!$C$15,IF(AND(I969&gt;0,J969&gt;2,K969&lt;'CPL Goal &amp; KW Info'!$B$16),'CPL Goal &amp; KW Info'!$C$16,IF(AND(I969&gt;0,J969&gt;2,K969&lt;'CPL Goal &amp; KW Info'!$B$17),'CPL Goal &amp; KW Info'!$C$17,IF(AND(I969&gt;0,J969&gt;2,K969&lt;'CPL Goal &amp; KW Info'!$B$18),'CPL Goal &amp; KW Info'!$C$18,IF(AND(I969&gt;0,J969&gt;2,K969&gt;'CPL Goal &amp; KW Info'!$B$21),'CPL Goal &amp; KW Info'!$C$21,IF(AND(I969&gt;0,J969&gt;2,K969&gt;'CPL Goal &amp; KW Info'!$B$20),'CPL Goal &amp; KW Info'!$C$20,IF(AND(I969&gt;0,J969&gt;2,K969&lt;'CPL Goal &amp; KW Info'!$B$20,K969&gt;'CPL Goal &amp; KW Info'!$B$18),'CPL Goal &amp; KW Info'!$C$19,IF(AND(I969&gt;0,J969&lt;2,K969&gt;'CPL Goal &amp; KW Info'!$B$28),'CPL Goal &amp; KW Info'!$C$28,IF(AND(I969&gt;0,J969&lt;2,K969&gt;'CPL Goal &amp; KW Info'!$B$27),'CPL Goal &amp; KW Info'!$C$27,IF(AND(I969&gt;0,J969&lt;2,K969&gt;'CPL Goal &amp; KW Info'!$B$26),'CPL Goal &amp; KW Info'!$C$26,IF(AND(I969&gt;0,J969&lt;2,K969&lt;'CPL Goal &amp; KW Info'!$B$26),'CPL Goal &amp; KW Info'!$C$25,IF(AND(I969&lt;1,J969&gt;4,H969&lt;'CPL Goal &amp; KW Info'!$E$5,L969&gt;5%),'CPL Goal &amp; KW Info'!$G$5,IF(AND(I969&lt;1,J969&gt;4,H969&lt;'CPL Goal &amp; KW Info'!$E$6,L969&gt;3%),'CPL Goal &amp; KW Info'!$G$6,IF(AND(I969&lt;1,J969&gt;4,H969&lt;'CPL Goal &amp; KW Info'!$E$7,L969&gt;5%),'CPL Goal &amp; KW Info'!$G$7,IF(AND(I969&lt;1,J969&gt;4,H969&lt;'CPL Goal &amp; KW Info'!$E$8,L969&gt;3%),'CPL Goal &amp; KW Info'!$G$8,IF(AND(I969&lt;1,J969&gt;4,H969&gt;'CPL Goal &amp; KW Info'!$E$10),'CPL Goal &amp; KW Info'!$G$10,IF(AND(I969&lt;1,J969&gt;4,H969&gt;'CPL Goal &amp; KW Info'!$E$9),'CPL Goal &amp; KW Info'!$G$9,IF(AND(I969&lt;1,J969&gt;4,H969&lt;'CPL Goal &amp; KW Info'!$E$9,H969&gt;'CPL Goal &amp; KW Info'!$E$8),"0%",IF(AND(I969&lt;1,J969&gt;2,H969&lt;'CPL Goal &amp; KW Info'!$E$15,L969&gt;5%),'CPL Goal &amp; KW Info'!$G$15,IF(AND(I969&lt;1,J969&gt;2,H969&lt;'CPL Goal &amp; KW Info'!$E$16,L969&gt;3%),'CPL Goal &amp; KW Info'!$G$16,IF(AND(I969&lt;1,J969&gt;2,H969&lt;'CPL Goal &amp; KW Info'!$E$17,L969&gt;5%),'CPL Goal &amp; KW Info'!$G$17,IF(AND(I969&lt;1,J969&gt;2,H969&lt;'CPL Goal &amp; KW Info'!$E$18,L969&gt;3%),'CPL Goal &amp; KW Info'!$G$18,IF(AND(I969&lt;1,J969&gt;2,H969&gt;'CPL Goal &amp; KW Info'!$E$20),'CPL Goal &amp; KW Info'!$G$20,IF(AND(I969&lt;1,J969&gt;2,H969&gt;'CPL Goal &amp; KW Info'!$E$19),'CPL Goal &amp; KW Info'!$G$19,IF(AND(I969&lt;1,J969&gt;2,H969&lt;'CPL Goal &amp; KW Info'!$E$19,H969&gt;'CPL Goal &amp; KW Info'!$E$18),"0%",IF(AND(I969&lt;1,J969&lt;2,H969&gt;'CPL Goal &amp; KW Info'!$E$27),'CPL Goal &amp; KW Info'!$G$27,IF(AND(I969&lt;1,J969&lt;2,H969&gt;'CPL Goal &amp; KW Info'!$E$26),'CPL Goal &amp; KW Info'!$G$26,IF(AND(I969&lt;1,J969&lt;2,H969&gt;'CPL Goal &amp; KW Info'!$E$25),'CPL Goal &amp; KW Info'!$G$25,IF(AND(I969&lt;1,J969&lt;2,H969&gt;'CPL Goal &amp; KW Info'!$E$24),'CPL Goal &amp; KW Info'!$G$24,"0%"))))))))))))))))))))))))))))))))))))</f>
        <v>J4</v>
      </c>
      <c r="N969" s="22" t="e">
        <f t="shared" si="69"/>
        <v>#VALUE!</v>
      </c>
      <c r="O969" s="5" t="str">
        <f t="shared" si="70"/>
        <v/>
      </c>
      <c r="P969" s="1"/>
      <c r="Q969" s="6"/>
      <c r="R969" s="1"/>
    </row>
    <row r="970" spans="1:18">
      <c r="A970" s="13" t="str">
        <f>IF('CPL Goal &amp; KW Info'!I976="","",'CPL Goal &amp; KW Info'!I976)</f>
        <v/>
      </c>
      <c r="B970" s="13" t="str">
        <f>IF('CPL Goal &amp; KW Info'!J976="","",'CPL Goal &amp; KW Info'!J976)</f>
        <v/>
      </c>
      <c r="C970" s="13" t="str">
        <f>IF('CPL Goal &amp; KW Info'!K976="","",'CPL Goal &amp; KW Info'!K976)</f>
        <v/>
      </c>
      <c r="D970" s="28" t="str">
        <f>IF('CPL Goal &amp; KW Info'!L976="","",'CPL Goal &amp; KW Info'!L976)</f>
        <v/>
      </c>
      <c r="E970" s="13" t="str">
        <f>IF('CPL Goal &amp; KW Info'!M976="","",'CPL Goal &amp; KW Info'!M976)</f>
        <v/>
      </c>
      <c r="F970" s="13" t="str">
        <f>IF('CPL Goal &amp; KW Info'!N976="","",'CPL Goal &amp; KW Info'!N976)</f>
        <v/>
      </c>
      <c r="G970" s="13" t="str">
        <f>IF('CPL Goal &amp; KW Info'!O976="","",'CPL Goal &amp; KW Info'!O976)</f>
        <v/>
      </c>
      <c r="H970" s="28" t="str">
        <f>IF('CPL Goal &amp; KW Info'!P976="","",'CPL Goal &amp; KW Info'!P976)</f>
        <v/>
      </c>
      <c r="I970" s="13" t="str">
        <f>IF('CPL Goal &amp; KW Info'!Q976="","",'CPL Goal &amp; KW Info'!Q976)</f>
        <v/>
      </c>
      <c r="J970" s="13" t="str">
        <f>IF('CPL Goal &amp; KW Info'!R976="","",'CPL Goal &amp; KW Info'!R976)</f>
        <v/>
      </c>
      <c r="K970" s="1" t="str">
        <f t="shared" ref="K970:K1033" si="71">IF(I970="","",IF(I970&gt;0,H970/I970,0))</f>
        <v/>
      </c>
      <c r="L970" s="21" t="str">
        <f t="shared" ref="L970:L1033" si="72">IF(G970="","",F970/G970)</f>
        <v/>
      </c>
      <c r="M970" s="22" t="str">
        <f>IF(AND(I970&gt;0,J970&gt;4,K970&lt;'CPL Goal &amp; KW Info'!$B$5),'CPL Goal &amp; KW Info'!$C$5,IF(AND(I970&gt;0,J970&gt;4,K970&lt;'CPL Goal &amp; KW Info'!$B$6),'CPL Goal &amp; KW Info'!$C$6,IF(AND(I970&gt;0,J970&gt;4,K970&lt;'CPL Goal &amp; KW Info'!$B$7),'CPL Goal &amp; KW Info'!$C$7,IF(AND(I970&gt;0,J970&gt;4,K970&lt;'CPL Goal &amp; KW Info'!$B$8),'CPL Goal &amp; KW Info'!$C$8,IF(AND(I970&gt;0,J970&gt;4,K970&gt;'CPL Goal &amp; KW Info'!$B$11),'CPL Goal &amp; KW Info'!$C$11,IF(AND(I970&gt;0,J970&gt;4,K970&gt;'CPL Goal &amp; KW Info'!$B$10),'CPL Goal &amp; KW Info'!$C$10,IF(AND(I970&gt;0,J970&gt;4,K970&lt;'CPL Goal &amp; KW Info'!$B$10,K970&gt;'CPL Goal &amp; KW Info'!$B$8),'CPL Goal &amp; KW Info'!$C$9,IF(AND(I970&gt;0,J970&gt;2,K970&lt;'CPL Goal &amp; KW Info'!$B$15),'CPL Goal &amp; KW Info'!$C$15,IF(AND(I970&gt;0,J970&gt;2,K970&lt;'CPL Goal &amp; KW Info'!$B$16),'CPL Goal &amp; KW Info'!$C$16,IF(AND(I970&gt;0,J970&gt;2,K970&lt;'CPL Goal &amp; KW Info'!$B$17),'CPL Goal &amp; KW Info'!$C$17,IF(AND(I970&gt;0,J970&gt;2,K970&lt;'CPL Goal &amp; KW Info'!$B$18),'CPL Goal &amp; KW Info'!$C$18,IF(AND(I970&gt;0,J970&gt;2,K970&gt;'CPL Goal &amp; KW Info'!$B$21),'CPL Goal &amp; KW Info'!$C$21,IF(AND(I970&gt;0,J970&gt;2,K970&gt;'CPL Goal &amp; KW Info'!$B$20),'CPL Goal &amp; KW Info'!$C$20,IF(AND(I970&gt;0,J970&gt;2,K970&lt;'CPL Goal &amp; KW Info'!$B$20,K970&gt;'CPL Goal &amp; KW Info'!$B$18),'CPL Goal &amp; KW Info'!$C$19,IF(AND(I970&gt;0,J970&lt;2,K970&gt;'CPL Goal &amp; KW Info'!$B$28),'CPL Goal &amp; KW Info'!$C$28,IF(AND(I970&gt;0,J970&lt;2,K970&gt;'CPL Goal &amp; KW Info'!$B$27),'CPL Goal &amp; KW Info'!$C$27,IF(AND(I970&gt;0,J970&lt;2,K970&gt;'CPL Goal &amp; KW Info'!$B$26),'CPL Goal &amp; KW Info'!$C$26,IF(AND(I970&gt;0,J970&lt;2,K970&lt;'CPL Goal &amp; KW Info'!$B$26),'CPL Goal &amp; KW Info'!$C$25,IF(AND(I970&lt;1,J970&gt;4,H970&lt;'CPL Goal &amp; KW Info'!$E$5,L970&gt;5%),'CPL Goal &amp; KW Info'!$G$5,IF(AND(I970&lt;1,J970&gt;4,H970&lt;'CPL Goal &amp; KW Info'!$E$6,L970&gt;3%),'CPL Goal &amp; KW Info'!$G$6,IF(AND(I970&lt;1,J970&gt;4,H970&lt;'CPL Goal &amp; KW Info'!$E$7,L970&gt;5%),'CPL Goal &amp; KW Info'!$G$7,IF(AND(I970&lt;1,J970&gt;4,H970&lt;'CPL Goal &amp; KW Info'!$E$8,L970&gt;3%),'CPL Goal &amp; KW Info'!$G$8,IF(AND(I970&lt;1,J970&gt;4,H970&gt;'CPL Goal &amp; KW Info'!$E$10),'CPL Goal &amp; KW Info'!$G$10,IF(AND(I970&lt;1,J970&gt;4,H970&gt;'CPL Goal &amp; KW Info'!$E$9),'CPL Goal &amp; KW Info'!$G$9,IF(AND(I970&lt;1,J970&gt;4,H970&lt;'CPL Goal &amp; KW Info'!$E$9,H970&gt;'CPL Goal &amp; KW Info'!$E$8),"0%",IF(AND(I970&lt;1,J970&gt;2,H970&lt;'CPL Goal &amp; KW Info'!$E$15,L970&gt;5%),'CPL Goal &amp; KW Info'!$G$15,IF(AND(I970&lt;1,J970&gt;2,H970&lt;'CPL Goal &amp; KW Info'!$E$16,L970&gt;3%),'CPL Goal &amp; KW Info'!$G$16,IF(AND(I970&lt;1,J970&gt;2,H970&lt;'CPL Goal &amp; KW Info'!$E$17,L970&gt;5%),'CPL Goal &amp; KW Info'!$G$17,IF(AND(I970&lt;1,J970&gt;2,H970&lt;'CPL Goal &amp; KW Info'!$E$18,L970&gt;3%),'CPL Goal &amp; KW Info'!$G$18,IF(AND(I970&lt;1,J970&gt;2,H970&gt;'CPL Goal &amp; KW Info'!$E$20),'CPL Goal &amp; KW Info'!$G$20,IF(AND(I970&lt;1,J970&gt;2,H970&gt;'CPL Goal &amp; KW Info'!$E$19),'CPL Goal &amp; KW Info'!$G$19,IF(AND(I970&lt;1,J970&gt;2,H970&lt;'CPL Goal &amp; KW Info'!$E$19,H970&gt;'CPL Goal &amp; KW Info'!$E$18),"0%",IF(AND(I970&lt;1,J970&lt;2,H970&gt;'CPL Goal &amp; KW Info'!$E$27),'CPL Goal &amp; KW Info'!$G$27,IF(AND(I970&lt;1,J970&lt;2,H970&gt;'CPL Goal &amp; KW Info'!$E$26),'CPL Goal &amp; KW Info'!$G$26,IF(AND(I970&lt;1,J970&lt;2,H970&gt;'CPL Goal &amp; KW Info'!$E$25),'CPL Goal &amp; KW Info'!$G$25,IF(AND(I970&lt;1,J970&lt;2,H970&gt;'CPL Goal &amp; KW Info'!$E$24),'CPL Goal &amp; KW Info'!$G$24,"0%"))))))))))))))))))))))))))))))))))))</f>
        <v>J4</v>
      </c>
      <c r="N970" s="22" t="e">
        <f t="shared" ref="N970:N1033" si="73">M970+1</f>
        <v>#VALUE!</v>
      </c>
      <c r="O970" s="5" t="str">
        <f t="shared" ref="O970:O1033" si="74">IF(D970="","",N970*D970)</f>
        <v/>
      </c>
      <c r="P970" s="1"/>
      <c r="Q970" s="6"/>
      <c r="R970" s="1"/>
    </row>
    <row r="971" spans="1:18">
      <c r="A971" s="13" t="str">
        <f>IF('CPL Goal &amp; KW Info'!I977="","",'CPL Goal &amp; KW Info'!I977)</f>
        <v/>
      </c>
      <c r="B971" s="13" t="str">
        <f>IF('CPL Goal &amp; KW Info'!J977="","",'CPL Goal &amp; KW Info'!J977)</f>
        <v/>
      </c>
      <c r="C971" s="13" t="str">
        <f>IF('CPL Goal &amp; KW Info'!K977="","",'CPL Goal &amp; KW Info'!K977)</f>
        <v/>
      </c>
      <c r="D971" s="28" t="str">
        <f>IF('CPL Goal &amp; KW Info'!L977="","",'CPL Goal &amp; KW Info'!L977)</f>
        <v/>
      </c>
      <c r="E971" s="13" t="str">
        <f>IF('CPL Goal &amp; KW Info'!M977="","",'CPL Goal &amp; KW Info'!M977)</f>
        <v/>
      </c>
      <c r="F971" s="13" t="str">
        <f>IF('CPL Goal &amp; KW Info'!N977="","",'CPL Goal &amp; KW Info'!N977)</f>
        <v/>
      </c>
      <c r="G971" s="13" t="str">
        <f>IF('CPL Goal &amp; KW Info'!O977="","",'CPL Goal &amp; KW Info'!O977)</f>
        <v/>
      </c>
      <c r="H971" s="28" t="str">
        <f>IF('CPL Goal &amp; KW Info'!P977="","",'CPL Goal &amp; KW Info'!P977)</f>
        <v/>
      </c>
      <c r="I971" s="13" t="str">
        <f>IF('CPL Goal &amp; KW Info'!Q977="","",'CPL Goal &amp; KW Info'!Q977)</f>
        <v/>
      </c>
      <c r="J971" s="13" t="str">
        <f>IF('CPL Goal &amp; KW Info'!R977="","",'CPL Goal &amp; KW Info'!R977)</f>
        <v/>
      </c>
      <c r="K971" s="1" t="str">
        <f t="shared" si="71"/>
        <v/>
      </c>
      <c r="L971" s="21" t="str">
        <f t="shared" si="72"/>
        <v/>
      </c>
      <c r="M971" s="22" t="str">
        <f>IF(AND(I971&gt;0,J971&gt;4,K971&lt;'CPL Goal &amp; KW Info'!$B$5),'CPL Goal &amp; KW Info'!$C$5,IF(AND(I971&gt;0,J971&gt;4,K971&lt;'CPL Goal &amp; KW Info'!$B$6),'CPL Goal &amp; KW Info'!$C$6,IF(AND(I971&gt;0,J971&gt;4,K971&lt;'CPL Goal &amp; KW Info'!$B$7),'CPL Goal &amp; KW Info'!$C$7,IF(AND(I971&gt;0,J971&gt;4,K971&lt;'CPL Goal &amp; KW Info'!$B$8),'CPL Goal &amp; KW Info'!$C$8,IF(AND(I971&gt;0,J971&gt;4,K971&gt;'CPL Goal &amp; KW Info'!$B$11),'CPL Goal &amp; KW Info'!$C$11,IF(AND(I971&gt;0,J971&gt;4,K971&gt;'CPL Goal &amp; KW Info'!$B$10),'CPL Goal &amp; KW Info'!$C$10,IF(AND(I971&gt;0,J971&gt;4,K971&lt;'CPL Goal &amp; KW Info'!$B$10,K971&gt;'CPL Goal &amp; KW Info'!$B$8),'CPL Goal &amp; KW Info'!$C$9,IF(AND(I971&gt;0,J971&gt;2,K971&lt;'CPL Goal &amp; KW Info'!$B$15),'CPL Goal &amp; KW Info'!$C$15,IF(AND(I971&gt;0,J971&gt;2,K971&lt;'CPL Goal &amp; KW Info'!$B$16),'CPL Goal &amp; KW Info'!$C$16,IF(AND(I971&gt;0,J971&gt;2,K971&lt;'CPL Goal &amp; KW Info'!$B$17),'CPL Goal &amp; KW Info'!$C$17,IF(AND(I971&gt;0,J971&gt;2,K971&lt;'CPL Goal &amp; KW Info'!$B$18),'CPL Goal &amp; KW Info'!$C$18,IF(AND(I971&gt;0,J971&gt;2,K971&gt;'CPL Goal &amp; KW Info'!$B$21),'CPL Goal &amp; KW Info'!$C$21,IF(AND(I971&gt;0,J971&gt;2,K971&gt;'CPL Goal &amp; KW Info'!$B$20),'CPL Goal &amp; KW Info'!$C$20,IF(AND(I971&gt;0,J971&gt;2,K971&lt;'CPL Goal &amp; KW Info'!$B$20,K971&gt;'CPL Goal &amp; KW Info'!$B$18),'CPL Goal &amp; KW Info'!$C$19,IF(AND(I971&gt;0,J971&lt;2,K971&gt;'CPL Goal &amp; KW Info'!$B$28),'CPL Goal &amp; KW Info'!$C$28,IF(AND(I971&gt;0,J971&lt;2,K971&gt;'CPL Goal &amp; KW Info'!$B$27),'CPL Goal &amp; KW Info'!$C$27,IF(AND(I971&gt;0,J971&lt;2,K971&gt;'CPL Goal &amp; KW Info'!$B$26),'CPL Goal &amp; KW Info'!$C$26,IF(AND(I971&gt;0,J971&lt;2,K971&lt;'CPL Goal &amp; KW Info'!$B$26),'CPL Goal &amp; KW Info'!$C$25,IF(AND(I971&lt;1,J971&gt;4,H971&lt;'CPL Goal &amp; KW Info'!$E$5,L971&gt;5%),'CPL Goal &amp; KW Info'!$G$5,IF(AND(I971&lt;1,J971&gt;4,H971&lt;'CPL Goal &amp; KW Info'!$E$6,L971&gt;3%),'CPL Goal &amp; KW Info'!$G$6,IF(AND(I971&lt;1,J971&gt;4,H971&lt;'CPL Goal &amp; KW Info'!$E$7,L971&gt;5%),'CPL Goal &amp; KW Info'!$G$7,IF(AND(I971&lt;1,J971&gt;4,H971&lt;'CPL Goal &amp; KW Info'!$E$8,L971&gt;3%),'CPL Goal &amp; KW Info'!$G$8,IF(AND(I971&lt;1,J971&gt;4,H971&gt;'CPL Goal &amp; KW Info'!$E$10),'CPL Goal &amp; KW Info'!$G$10,IF(AND(I971&lt;1,J971&gt;4,H971&gt;'CPL Goal &amp; KW Info'!$E$9),'CPL Goal &amp; KW Info'!$G$9,IF(AND(I971&lt;1,J971&gt;4,H971&lt;'CPL Goal &amp; KW Info'!$E$9,H971&gt;'CPL Goal &amp; KW Info'!$E$8),"0%",IF(AND(I971&lt;1,J971&gt;2,H971&lt;'CPL Goal &amp; KW Info'!$E$15,L971&gt;5%),'CPL Goal &amp; KW Info'!$G$15,IF(AND(I971&lt;1,J971&gt;2,H971&lt;'CPL Goal &amp; KW Info'!$E$16,L971&gt;3%),'CPL Goal &amp; KW Info'!$G$16,IF(AND(I971&lt;1,J971&gt;2,H971&lt;'CPL Goal &amp; KW Info'!$E$17,L971&gt;5%),'CPL Goal &amp; KW Info'!$G$17,IF(AND(I971&lt;1,J971&gt;2,H971&lt;'CPL Goal &amp; KW Info'!$E$18,L971&gt;3%),'CPL Goal &amp; KW Info'!$G$18,IF(AND(I971&lt;1,J971&gt;2,H971&gt;'CPL Goal &amp; KW Info'!$E$20),'CPL Goal &amp; KW Info'!$G$20,IF(AND(I971&lt;1,J971&gt;2,H971&gt;'CPL Goal &amp; KW Info'!$E$19),'CPL Goal &amp; KW Info'!$G$19,IF(AND(I971&lt;1,J971&gt;2,H971&lt;'CPL Goal &amp; KW Info'!$E$19,H971&gt;'CPL Goal &amp; KW Info'!$E$18),"0%",IF(AND(I971&lt;1,J971&lt;2,H971&gt;'CPL Goal &amp; KW Info'!$E$27),'CPL Goal &amp; KW Info'!$G$27,IF(AND(I971&lt;1,J971&lt;2,H971&gt;'CPL Goal &amp; KW Info'!$E$26),'CPL Goal &amp; KW Info'!$G$26,IF(AND(I971&lt;1,J971&lt;2,H971&gt;'CPL Goal &amp; KW Info'!$E$25),'CPL Goal &amp; KW Info'!$G$25,IF(AND(I971&lt;1,J971&lt;2,H971&gt;'CPL Goal &amp; KW Info'!$E$24),'CPL Goal &amp; KW Info'!$G$24,"0%"))))))))))))))))))))))))))))))))))))</f>
        <v>J4</v>
      </c>
      <c r="N971" s="22" t="e">
        <f t="shared" si="73"/>
        <v>#VALUE!</v>
      </c>
      <c r="O971" s="5" t="str">
        <f t="shared" si="74"/>
        <v/>
      </c>
      <c r="P971" s="1"/>
      <c r="Q971" s="6"/>
      <c r="R971" s="1"/>
    </row>
    <row r="972" spans="1:18">
      <c r="A972" s="13" t="str">
        <f>IF('CPL Goal &amp; KW Info'!I978="","",'CPL Goal &amp; KW Info'!I978)</f>
        <v/>
      </c>
      <c r="B972" s="13" t="str">
        <f>IF('CPL Goal &amp; KW Info'!J978="","",'CPL Goal &amp; KW Info'!J978)</f>
        <v/>
      </c>
      <c r="C972" s="13" t="str">
        <f>IF('CPL Goal &amp; KW Info'!K978="","",'CPL Goal &amp; KW Info'!K978)</f>
        <v/>
      </c>
      <c r="D972" s="28" t="str">
        <f>IF('CPL Goal &amp; KW Info'!L978="","",'CPL Goal &amp; KW Info'!L978)</f>
        <v/>
      </c>
      <c r="E972" s="13" t="str">
        <f>IF('CPL Goal &amp; KW Info'!M978="","",'CPL Goal &amp; KW Info'!M978)</f>
        <v/>
      </c>
      <c r="F972" s="13" t="str">
        <f>IF('CPL Goal &amp; KW Info'!N978="","",'CPL Goal &amp; KW Info'!N978)</f>
        <v/>
      </c>
      <c r="G972" s="13" t="str">
        <f>IF('CPL Goal &amp; KW Info'!O978="","",'CPL Goal &amp; KW Info'!O978)</f>
        <v/>
      </c>
      <c r="H972" s="28" t="str">
        <f>IF('CPL Goal &amp; KW Info'!P978="","",'CPL Goal &amp; KW Info'!P978)</f>
        <v/>
      </c>
      <c r="I972" s="13" t="str">
        <f>IF('CPL Goal &amp; KW Info'!Q978="","",'CPL Goal &amp; KW Info'!Q978)</f>
        <v/>
      </c>
      <c r="J972" s="13" t="str">
        <f>IF('CPL Goal &amp; KW Info'!R978="","",'CPL Goal &amp; KW Info'!R978)</f>
        <v/>
      </c>
      <c r="K972" s="1" t="str">
        <f t="shared" si="71"/>
        <v/>
      </c>
      <c r="L972" s="21" t="str">
        <f t="shared" si="72"/>
        <v/>
      </c>
      <c r="M972" s="22" t="str">
        <f>IF(AND(I972&gt;0,J972&gt;4,K972&lt;'CPL Goal &amp; KW Info'!$B$5),'CPL Goal &amp; KW Info'!$C$5,IF(AND(I972&gt;0,J972&gt;4,K972&lt;'CPL Goal &amp; KW Info'!$B$6),'CPL Goal &amp; KW Info'!$C$6,IF(AND(I972&gt;0,J972&gt;4,K972&lt;'CPL Goal &amp; KW Info'!$B$7),'CPL Goal &amp; KW Info'!$C$7,IF(AND(I972&gt;0,J972&gt;4,K972&lt;'CPL Goal &amp; KW Info'!$B$8),'CPL Goal &amp; KW Info'!$C$8,IF(AND(I972&gt;0,J972&gt;4,K972&gt;'CPL Goal &amp; KW Info'!$B$11),'CPL Goal &amp; KW Info'!$C$11,IF(AND(I972&gt;0,J972&gt;4,K972&gt;'CPL Goal &amp; KW Info'!$B$10),'CPL Goal &amp; KW Info'!$C$10,IF(AND(I972&gt;0,J972&gt;4,K972&lt;'CPL Goal &amp; KW Info'!$B$10,K972&gt;'CPL Goal &amp; KW Info'!$B$8),'CPL Goal &amp; KW Info'!$C$9,IF(AND(I972&gt;0,J972&gt;2,K972&lt;'CPL Goal &amp; KW Info'!$B$15),'CPL Goal &amp; KW Info'!$C$15,IF(AND(I972&gt;0,J972&gt;2,K972&lt;'CPL Goal &amp; KW Info'!$B$16),'CPL Goal &amp; KW Info'!$C$16,IF(AND(I972&gt;0,J972&gt;2,K972&lt;'CPL Goal &amp; KW Info'!$B$17),'CPL Goal &amp; KW Info'!$C$17,IF(AND(I972&gt;0,J972&gt;2,K972&lt;'CPL Goal &amp; KW Info'!$B$18),'CPL Goal &amp; KW Info'!$C$18,IF(AND(I972&gt;0,J972&gt;2,K972&gt;'CPL Goal &amp; KW Info'!$B$21),'CPL Goal &amp; KW Info'!$C$21,IF(AND(I972&gt;0,J972&gt;2,K972&gt;'CPL Goal &amp; KW Info'!$B$20),'CPL Goal &amp; KW Info'!$C$20,IF(AND(I972&gt;0,J972&gt;2,K972&lt;'CPL Goal &amp; KW Info'!$B$20,K972&gt;'CPL Goal &amp; KW Info'!$B$18),'CPL Goal &amp; KW Info'!$C$19,IF(AND(I972&gt;0,J972&lt;2,K972&gt;'CPL Goal &amp; KW Info'!$B$28),'CPL Goal &amp; KW Info'!$C$28,IF(AND(I972&gt;0,J972&lt;2,K972&gt;'CPL Goal &amp; KW Info'!$B$27),'CPL Goal &amp; KW Info'!$C$27,IF(AND(I972&gt;0,J972&lt;2,K972&gt;'CPL Goal &amp; KW Info'!$B$26),'CPL Goal &amp; KW Info'!$C$26,IF(AND(I972&gt;0,J972&lt;2,K972&lt;'CPL Goal &amp; KW Info'!$B$26),'CPL Goal &amp; KW Info'!$C$25,IF(AND(I972&lt;1,J972&gt;4,H972&lt;'CPL Goal &amp; KW Info'!$E$5,L972&gt;5%),'CPL Goal &amp; KW Info'!$G$5,IF(AND(I972&lt;1,J972&gt;4,H972&lt;'CPL Goal &amp; KW Info'!$E$6,L972&gt;3%),'CPL Goal &amp; KW Info'!$G$6,IF(AND(I972&lt;1,J972&gt;4,H972&lt;'CPL Goal &amp; KW Info'!$E$7,L972&gt;5%),'CPL Goal &amp; KW Info'!$G$7,IF(AND(I972&lt;1,J972&gt;4,H972&lt;'CPL Goal &amp; KW Info'!$E$8,L972&gt;3%),'CPL Goal &amp; KW Info'!$G$8,IF(AND(I972&lt;1,J972&gt;4,H972&gt;'CPL Goal &amp; KW Info'!$E$10),'CPL Goal &amp; KW Info'!$G$10,IF(AND(I972&lt;1,J972&gt;4,H972&gt;'CPL Goal &amp; KW Info'!$E$9),'CPL Goal &amp; KW Info'!$G$9,IF(AND(I972&lt;1,J972&gt;4,H972&lt;'CPL Goal &amp; KW Info'!$E$9,H972&gt;'CPL Goal &amp; KW Info'!$E$8),"0%",IF(AND(I972&lt;1,J972&gt;2,H972&lt;'CPL Goal &amp; KW Info'!$E$15,L972&gt;5%),'CPL Goal &amp; KW Info'!$G$15,IF(AND(I972&lt;1,J972&gt;2,H972&lt;'CPL Goal &amp; KW Info'!$E$16,L972&gt;3%),'CPL Goal &amp; KW Info'!$G$16,IF(AND(I972&lt;1,J972&gt;2,H972&lt;'CPL Goal &amp; KW Info'!$E$17,L972&gt;5%),'CPL Goal &amp; KW Info'!$G$17,IF(AND(I972&lt;1,J972&gt;2,H972&lt;'CPL Goal &amp; KW Info'!$E$18,L972&gt;3%),'CPL Goal &amp; KW Info'!$G$18,IF(AND(I972&lt;1,J972&gt;2,H972&gt;'CPL Goal &amp; KW Info'!$E$20),'CPL Goal &amp; KW Info'!$G$20,IF(AND(I972&lt;1,J972&gt;2,H972&gt;'CPL Goal &amp; KW Info'!$E$19),'CPL Goal &amp; KW Info'!$G$19,IF(AND(I972&lt;1,J972&gt;2,H972&lt;'CPL Goal &amp; KW Info'!$E$19,H972&gt;'CPL Goal &amp; KW Info'!$E$18),"0%",IF(AND(I972&lt;1,J972&lt;2,H972&gt;'CPL Goal &amp; KW Info'!$E$27),'CPL Goal &amp; KW Info'!$G$27,IF(AND(I972&lt;1,J972&lt;2,H972&gt;'CPL Goal &amp; KW Info'!$E$26),'CPL Goal &amp; KW Info'!$G$26,IF(AND(I972&lt;1,J972&lt;2,H972&gt;'CPL Goal &amp; KW Info'!$E$25),'CPL Goal &amp; KW Info'!$G$25,IF(AND(I972&lt;1,J972&lt;2,H972&gt;'CPL Goal &amp; KW Info'!$E$24),'CPL Goal &amp; KW Info'!$G$24,"0%"))))))))))))))))))))))))))))))))))))</f>
        <v>J4</v>
      </c>
      <c r="N972" s="22" t="e">
        <f t="shared" si="73"/>
        <v>#VALUE!</v>
      </c>
      <c r="O972" s="5" t="str">
        <f t="shared" si="74"/>
        <v/>
      </c>
      <c r="P972" s="1"/>
      <c r="Q972" s="6"/>
      <c r="R972" s="1"/>
    </row>
    <row r="973" spans="1:18">
      <c r="A973" s="13" t="str">
        <f>IF('CPL Goal &amp; KW Info'!I979="","",'CPL Goal &amp; KW Info'!I979)</f>
        <v/>
      </c>
      <c r="B973" s="13" t="str">
        <f>IF('CPL Goal &amp; KW Info'!J979="","",'CPL Goal &amp; KW Info'!J979)</f>
        <v/>
      </c>
      <c r="C973" s="13" t="str">
        <f>IF('CPL Goal &amp; KW Info'!K979="","",'CPL Goal &amp; KW Info'!K979)</f>
        <v/>
      </c>
      <c r="D973" s="28" t="str">
        <f>IF('CPL Goal &amp; KW Info'!L979="","",'CPL Goal &amp; KW Info'!L979)</f>
        <v/>
      </c>
      <c r="E973" s="13" t="str">
        <f>IF('CPL Goal &amp; KW Info'!M979="","",'CPL Goal &amp; KW Info'!M979)</f>
        <v/>
      </c>
      <c r="F973" s="13" t="str">
        <f>IF('CPL Goal &amp; KW Info'!N979="","",'CPL Goal &amp; KW Info'!N979)</f>
        <v/>
      </c>
      <c r="G973" s="13" t="str">
        <f>IF('CPL Goal &amp; KW Info'!O979="","",'CPL Goal &amp; KW Info'!O979)</f>
        <v/>
      </c>
      <c r="H973" s="28" t="str">
        <f>IF('CPL Goal &amp; KW Info'!P979="","",'CPL Goal &amp; KW Info'!P979)</f>
        <v/>
      </c>
      <c r="I973" s="13" t="str">
        <f>IF('CPL Goal &amp; KW Info'!Q979="","",'CPL Goal &amp; KW Info'!Q979)</f>
        <v/>
      </c>
      <c r="J973" s="13" t="str">
        <f>IF('CPL Goal &amp; KW Info'!R979="","",'CPL Goal &amp; KW Info'!R979)</f>
        <v/>
      </c>
      <c r="K973" s="1" t="str">
        <f t="shared" si="71"/>
        <v/>
      </c>
      <c r="L973" s="21" t="str">
        <f t="shared" si="72"/>
        <v/>
      </c>
      <c r="M973" s="22" t="str">
        <f>IF(AND(I973&gt;0,J973&gt;4,K973&lt;'CPL Goal &amp; KW Info'!$B$5),'CPL Goal &amp; KW Info'!$C$5,IF(AND(I973&gt;0,J973&gt;4,K973&lt;'CPL Goal &amp; KW Info'!$B$6),'CPL Goal &amp; KW Info'!$C$6,IF(AND(I973&gt;0,J973&gt;4,K973&lt;'CPL Goal &amp; KW Info'!$B$7),'CPL Goal &amp; KW Info'!$C$7,IF(AND(I973&gt;0,J973&gt;4,K973&lt;'CPL Goal &amp; KW Info'!$B$8),'CPL Goal &amp; KW Info'!$C$8,IF(AND(I973&gt;0,J973&gt;4,K973&gt;'CPL Goal &amp; KW Info'!$B$11),'CPL Goal &amp; KW Info'!$C$11,IF(AND(I973&gt;0,J973&gt;4,K973&gt;'CPL Goal &amp; KW Info'!$B$10),'CPL Goal &amp; KW Info'!$C$10,IF(AND(I973&gt;0,J973&gt;4,K973&lt;'CPL Goal &amp; KW Info'!$B$10,K973&gt;'CPL Goal &amp; KW Info'!$B$8),'CPL Goal &amp; KW Info'!$C$9,IF(AND(I973&gt;0,J973&gt;2,K973&lt;'CPL Goal &amp; KW Info'!$B$15),'CPL Goal &amp; KW Info'!$C$15,IF(AND(I973&gt;0,J973&gt;2,K973&lt;'CPL Goal &amp; KW Info'!$B$16),'CPL Goal &amp; KW Info'!$C$16,IF(AND(I973&gt;0,J973&gt;2,K973&lt;'CPL Goal &amp; KW Info'!$B$17),'CPL Goal &amp; KW Info'!$C$17,IF(AND(I973&gt;0,J973&gt;2,K973&lt;'CPL Goal &amp; KW Info'!$B$18),'CPL Goal &amp; KW Info'!$C$18,IF(AND(I973&gt;0,J973&gt;2,K973&gt;'CPL Goal &amp; KW Info'!$B$21),'CPL Goal &amp; KW Info'!$C$21,IF(AND(I973&gt;0,J973&gt;2,K973&gt;'CPL Goal &amp; KW Info'!$B$20),'CPL Goal &amp; KW Info'!$C$20,IF(AND(I973&gt;0,J973&gt;2,K973&lt;'CPL Goal &amp; KW Info'!$B$20,K973&gt;'CPL Goal &amp; KW Info'!$B$18),'CPL Goal &amp; KW Info'!$C$19,IF(AND(I973&gt;0,J973&lt;2,K973&gt;'CPL Goal &amp; KW Info'!$B$28),'CPL Goal &amp; KW Info'!$C$28,IF(AND(I973&gt;0,J973&lt;2,K973&gt;'CPL Goal &amp; KW Info'!$B$27),'CPL Goal &amp; KW Info'!$C$27,IF(AND(I973&gt;0,J973&lt;2,K973&gt;'CPL Goal &amp; KW Info'!$B$26),'CPL Goal &amp; KW Info'!$C$26,IF(AND(I973&gt;0,J973&lt;2,K973&lt;'CPL Goal &amp; KW Info'!$B$26),'CPL Goal &amp; KW Info'!$C$25,IF(AND(I973&lt;1,J973&gt;4,H973&lt;'CPL Goal &amp; KW Info'!$E$5,L973&gt;5%),'CPL Goal &amp; KW Info'!$G$5,IF(AND(I973&lt;1,J973&gt;4,H973&lt;'CPL Goal &amp; KW Info'!$E$6,L973&gt;3%),'CPL Goal &amp; KW Info'!$G$6,IF(AND(I973&lt;1,J973&gt;4,H973&lt;'CPL Goal &amp; KW Info'!$E$7,L973&gt;5%),'CPL Goal &amp; KW Info'!$G$7,IF(AND(I973&lt;1,J973&gt;4,H973&lt;'CPL Goal &amp; KW Info'!$E$8,L973&gt;3%),'CPL Goal &amp; KW Info'!$G$8,IF(AND(I973&lt;1,J973&gt;4,H973&gt;'CPL Goal &amp; KW Info'!$E$10),'CPL Goal &amp; KW Info'!$G$10,IF(AND(I973&lt;1,J973&gt;4,H973&gt;'CPL Goal &amp; KW Info'!$E$9),'CPL Goal &amp; KW Info'!$G$9,IF(AND(I973&lt;1,J973&gt;4,H973&lt;'CPL Goal &amp; KW Info'!$E$9,H973&gt;'CPL Goal &amp; KW Info'!$E$8),"0%",IF(AND(I973&lt;1,J973&gt;2,H973&lt;'CPL Goal &amp; KW Info'!$E$15,L973&gt;5%),'CPL Goal &amp; KW Info'!$G$15,IF(AND(I973&lt;1,J973&gt;2,H973&lt;'CPL Goal &amp; KW Info'!$E$16,L973&gt;3%),'CPL Goal &amp; KW Info'!$G$16,IF(AND(I973&lt;1,J973&gt;2,H973&lt;'CPL Goal &amp; KW Info'!$E$17,L973&gt;5%),'CPL Goal &amp; KW Info'!$G$17,IF(AND(I973&lt;1,J973&gt;2,H973&lt;'CPL Goal &amp; KW Info'!$E$18,L973&gt;3%),'CPL Goal &amp; KW Info'!$G$18,IF(AND(I973&lt;1,J973&gt;2,H973&gt;'CPL Goal &amp; KW Info'!$E$20),'CPL Goal &amp; KW Info'!$G$20,IF(AND(I973&lt;1,J973&gt;2,H973&gt;'CPL Goal &amp; KW Info'!$E$19),'CPL Goal &amp; KW Info'!$G$19,IF(AND(I973&lt;1,J973&gt;2,H973&lt;'CPL Goal &amp; KW Info'!$E$19,H973&gt;'CPL Goal &amp; KW Info'!$E$18),"0%",IF(AND(I973&lt;1,J973&lt;2,H973&gt;'CPL Goal &amp; KW Info'!$E$27),'CPL Goal &amp; KW Info'!$G$27,IF(AND(I973&lt;1,J973&lt;2,H973&gt;'CPL Goal &amp; KW Info'!$E$26),'CPL Goal &amp; KW Info'!$G$26,IF(AND(I973&lt;1,J973&lt;2,H973&gt;'CPL Goal &amp; KW Info'!$E$25),'CPL Goal &amp; KW Info'!$G$25,IF(AND(I973&lt;1,J973&lt;2,H973&gt;'CPL Goal &amp; KW Info'!$E$24),'CPL Goal &amp; KW Info'!$G$24,"0%"))))))))))))))))))))))))))))))))))))</f>
        <v>J4</v>
      </c>
      <c r="N973" s="22" t="e">
        <f t="shared" si="73"/>
        <v>#VALUE!</v>
      </c>
      <c r="O973" s="5" t="str">
        <f t="shared" si="74"/>
        <v/>
      </c>
      <c r="P973" s="1"/>
      <c r="Q973" s="6"/>
      <c r="R973" s="1"/>
    </row>
    <row r="974" spans="1:18">
      <c r="A974" s="13" t="str">
        <f>IF('CPL Goal &amp; KW Info'!I980="","",'CPL Goal &amp; KW Info'!I980)</f>
        <v/>
      </c>
      <c r="B974" s="13" t="str">
        <f>IF('CPL Goal &amp; KW Info'!J980="","",'CPL Goal &amp; KW Info'!J980)</f>
        <v/>
      </c>
      <c r="C974" s="13" t="str">
        <f>IF('CPL Goal &amp; KW Info'!K980="","",'CPL Goal &amp; KW Info'!K980)</f>
        <v/>
      </c>
      <c r="D974" s="28" t="str">
        <f>IF('CPL Goal &amp; KW Info'!L980="","",'CPL Goal &amp; KW Info'!L980)</f>
        <v/>
      </c>
      <c r="E974" s="13" t="str">
        <f>IF('CPL Goal &amp; KW Info'!M980="","",'CPL Goal &amp; KW Info'!M980)</f>
        <v/>
      </c>
      <c r="F974" s="13" t="str">
        <f>IF('CPL Goal &amp; KW Info'!N980="","",'CPL Goal &amp; KW Info'!N980)</f>
        <v/>
      </c>
      <c r="G974" s="13" t="str">
        <f>IF('CPL Goal &amp; KW Info'!O980="","",'CPL Goal &amp; KW Info'!O980)</f>
        <v/>
      </c>
      <c r="H974" s="28" t="str">
        <f>IF('CPL Goal &amp; KW Info'!P980="","",'CPL Goal &amp; KW Info'!P980)</f>
        <v/>
      </c>
      <c r="I974" s="13" t="str">
        <f>IF('CPL Goal &amp; KW Info'!Q980="","",'CPL Goal &amp; KW Info'!Q980)</f>
        <v/>
      </c>
      <c r="J974" s="13" t="str">
        <f>IF('CPL Goal &amp; KW Info'!R980="","",'CPL Goal &amp; KW Info'!R980)</f>
        <v/>
      </c>
      <c r="K974" s="1" t="str">
        <f t="shared" si="71"/>
        <v/>
      </c>
      <c r="L974" s="21" t="str">
        <f t="shared" si="72"/>
        <v/>
      </c>
      <c r="M974" s="22" t="str">
        <f>IF(AND(I974&gt;0,J974&gt;4,K974&lt;'CPL Goal &amp; KW Info'!$B$5),'CPL Goal &amp; KW Info'!$C$5,IF(AND(I974&gt;0,J974&gt;4,K974&lt;'CPL Goal &amp; KW Info'!$B$6),'CPL Goal &amp; KW Info'!$C$6,IF(AND(I974&gt;0,J974&gt;4,K974&lt;'CPL Goal &amp; KW Info'!$B$7),'CPL Goal &amp; KW Info'!$C$7,IF(AND(I974&gt;0,J974&gt;4,K974&lt;'CPL Goal &amp; KW Info'!$B$8),'CPL Goal &amp; KW Info'!$C$8,IF(AND(I974&gt;0,J974&gt;4,K974&gt;'CPL Goal &amp; KW Info'!$B$11),'CPL Goal &amp; KW Info'!$C$11,IF(AND(I974&gt;0,J974&gt;4,K974&gt;'CPL Goal &amp; KW Info'!$B$10),'CPL Goal &amp; KW Info'!$C$10,IF(AND(I974&gt;0,J974&gt;4,K974&lt;'CPL Goal &amp; KW Info'!$B$10,K974&gt;'CPL Goal &amp; KW Info'!$B$8),'CPL Goal &amp; KW Info'!$C$9,IF(AND(I974&gt;0,J974&gt;2,K974&lt;'CPL Goal &amp; KW Info'!$B$15),'CPL Goal &amp; KW Info'!$C$15,IF(AND(I974&gt;0,J974&gt;2,K974&lt;'CPL Goal &amp; KW Info'!$B$16),'CPL Goal &amp; KW Info'!$C$16,IF(AND(I974&gt;0,J974&gt;2,K974&lt;'CPL Goal &amp; KW Info'!$B$17),'CPL Goal &amp; KW Info'!$C$17,IF(AND(I974&gt;0,J974&gt;2,K974&lt;'CPL Goal &amp; KW Info'!$B$18),'CPL Goal &amp; KW Info'!$C$18,IF(AND(I974&gt;0,J974&gt;2,K974&gt;'CPL Goal &amp; KW Info'!$B$21),'CPL Goal &amp; KW Info'!$C$21,IF(AND(I974&gt;0,J974&gt;2,K974&gt;'CPL Goal &amp; KW Info'!$B$20),'CPL Goal &amp; KW Info'!$C$20,IF(AND(I974&gt;0,J974&gt;2,K974&lt;'CPL Goal &amp; KW Info'!$B$20,K974&gt;'CPL Goal &amp; KW Info'!$B$18),'CPL Goal &amp; KW Info'!$C$19,IF(AND(I974&gt;0,J974&lt;2,K974&gt;'CPL Goal &amp; KW Info'!$B$28),'CPL Goal &amp; KW Info'!$C$28,IF(AND(I974&gt;0,J974&lt;2,K974&gt;'CPL Goal &amp; KW Info'!$B$27),'CPL Goal &amp; KW Info'!$C$27,IF(AND(I974&gt;0,J974&lt;2,K974&gt;'CPL Goal &amp; KW Info'!$B$26),'CPL Goal &amp; KW Info'!$C$26,IF(AND(I974&gt;0,J974&lt;2,K974&lt;'CPL Goal &amp; KW Info'!$B$26),'CPL Goal &amp; KW Info'!$C$25,IF(AND(I974&lt;1,J974&gt;4,H974&lt;'CPL Goal &amp; KW Info'!$E$5,L974&gt;5%),'CPL Goal &amp; KW Info'!$G$5,IF(AND(I974&lt;1,J974&gt;4,H974&lt;'CPL Goal &amp; KW Info'!$E$6,L974&gt;3%),'CPL Goal &amp; KW Info'!$G$6,IF(AND(I974&lt;1,J974&gt;4,H974&lt;'CPL Goal &amp; KW Info'!$E$7,L974&gt;5%),'CPL Goal &amp; KW Info'!$G$7,IF(AND(I974&lt;1,J974&gt;4,H974&lt;'CPL Goal &amp; KW Info'!$E$8,L974&gt;3%),'CPL Goal &amp; KW Info'!$G$8,IF(AND(I974&lt;1,J974&gt;4,H974&gt;'CPL Goal &amp; KW Info'!$E$10),'CPL Goal &amp; KW Info'!$G$10,IF(AND(I974&lt;1,J974&gt;4,H974&gt;'CPL Goal &amp; KW Info'!$E$9),'CPL Goal &amp; KW Info'!$G$9,IF(AND(I974&lt;1,J974&gt;4,H974&lt;'CPL Goal &amp; KW Info'!$E$9,H974&gt;'CPL Goal &amp; KW Info'!$E$8),"0%",IF(AND(I974&lt;1,J974&gt;2,H974&lt;'CPL Goal &amp; KW Info'!$E$15,L974&gt;5%),'CPL Goal &amp; KW Info'!$G$15,IF(AND(I974&lt;1,J974&gt;2,H974&lt;'CPL Goal &amp; KW Info'!$E$16,L974&gt;3%),'CPL Goal &amp; KW Info'!$G$16,IF(AND(I974&lt;1,J974&gt;2,H974&lt;'CPL Goal &amp; KW Info'!$E$17,L974&gt;5%),'CPL Goal &amp; KW Info'!$G$17,IF(AND(I974&lt;1,J974&gt;2,H974&lt;'CPL Goal &amp; KW Info'!$E$18,L974&gt;3%),'CPL Goal &amp; KW Info'!$G$18,IF(AND(I974&lt;1,J974&gt;2,H974&gt;'CPL Goal &amp; KW Info'!$E$20),'CPL Goal &amp; KW Info'!$G$20,IF(AND(I974&lt;1,J974&gt;2,H974&gt;'CPL Goal &amp; KW Info'!$E$19),'CPL Goal &amp; KW Info'!$G$19,IF(AND(I974&lt;1,J974&gt;2,H974&lt;'CPL Goal &amp; KW Info'!$E$19,H974&gt;'CPL Goal &amp; KW Info'!$E$18),"0%",IF(AND(I974&lt;1,J974&lt;2,H974&gt;'CPL Goal &amp; KW Info'!$E$27),'CPL Goal &amp; KW Info'!$G$27,IF(AND(I974&lt;1,J974&lt;2,H974&gt;'CPL Goal &amp; KW Info'!$E$26),'CPL Goal &amp; KW Info'!$G$26,IF(AND(I974&lt;1,J974&lt;2,H974&gt;'CPL Goal &amp; KW Info'!$E$25),'CPL Goal &amp; KW Info'!$G$25,IF(AND(I974&lt;1,J974&lt;2,H974&gt;'CPL Goal &amp; KW Info'!$E$24),'CPL Goal &amp; KW Info'!$G$24,"0%"))))))))))))))))))))))))))))))))))))</f>
        <v>J4</v>
      </c>
      <c r="N974" s="22" t="e">
        <f t="shared" si="73"/>
        <v>#VALUE!</v>
      </c>
      <c r="O974" s="5" t="str">
        <f t="shared" si="74"/>
        <v/>
      </c>
      <c r="P974" s="1"/>
      <c r="Q974" s="6"/>
      <c r="R974" s="1"/>
    </row>
    <row r="975" spans="1:18">
      <c r="A975" s="13" t="str">
        <f>IF('CPL Goal &amp; KW Info'!I981="","",'CPL Goal &amp; KW Info'!I981)</f>
        <v/>
      </c>
      <c r="B975" s="13" t="str">
        <f>IF('CPL Goal &amp; KW Info'!J981="","",'CPL Goal &amp; KW Info'!J981)</f>
        <v/>
      </c>
      <c r="C975" s="13" t="str">
        <f>IF('CPL Goal &amp; KW Info'!K981="","",'CPL Goal &amp; KW Info'!K981)</f>
        <v/>
      </c>
      <c r="D975" s="28" t="str">
        <f>IF('CPL Goal &amp; KW Info'!L981="","",'CPL Goal &amp; KW Info'!L981)</f>
        <v/>
      </c>
      <c r="E975" s="13" t="str">
        <f>IF('CPL Goal &amp; KW Info'!M981="","",'CPL Goal &amp; KW Info'!M981)</f>
        <v/>
      </c>
      <c r="F975" s="13" t="str">
        <f>IF('CPL Goal &amp; KW Info'!N981="","",'CPL Goal &amp; KW Info'!N981)</f>
        <v/>
      </c>
      <c r="G975" s="13" t="str">
        <f>IF('CPL Goal &amp; KW Info'!O981="","",'CPL Goal &amp; KW Info'!O981)</f>
        <v/>
      </c>
      <c r="H975" s="28" t="str">
        <f>IF('CPL Goal &amp; KW Info'!P981="","",'CPL Goal &amp; KW Info'!P981)</f>
        <v/>
      </c>
      <c r="I975" s="13" t="str">
        <f>IF('CPL Goal &amp; KW Info'!Q981="","",'CPL Goal &amp; KW Info'!Q981)</f>
        <v/>
      </c>
      <c r="J975" s="13" t="str">
        <f>IF('CPL Goal &amp; KW Info'!R981="","",'CPL Goal &amp; KW Info'!R981)</f>
        <v/>
      </c>
      <c r="K975" s="1" t="str">
        <f t="shared" si="71"/>
        <v/>
      </c>
      <c r="L975" s="21" t="str">
        <f t="shared" si="72"/>
        <v/>
      </c>
      <c r="M975" s="22" t="str">
        <f>IF(AND(I975&gt;0,J975&gt;4,K975&lt;'CPL Goal &amp; KW Info'!$B$5),'CPL Goal &amp; KW Info'!$C$5,IF(AND(I975&gt;0,J975&gt;4,K975&lt;'CPL Goal &amp; KW Info'!$B$6),'CPL Goal &amp; KW Info'!$C$6,IF(AND(I975&gt;0,J975&gt;4,K975&lt;'CPL Goal &amp; KW Info'!$B$7),'CPL Goal &amp; KW Info'!$C$7,IF(AND(I975&gt;0,J975&gt;4,K975&lt;'CPL Goal &amp; KW Info'!$B$8),'CPL Goal &amp; KW Info'!$C$8,IF(AND(I975&gt;0,J975&gt;4,K975&gt;'CPL Goal &amp; KW Info'!$B$11),'CPL Goal &amp; KW Info'!$C$11,IF(AND(I975&gt;0,J975&gt;4,K975&gt;'CPL Goal &amp; KW Info'!$B$10),'CPL Goal &amp; KW Info'!$C$10,IF(AND(I975&gt;0,J975&gt;4,K975&lt;'CPL Goal &amp; KW Info'!$B$10,K975&gt;'CPL Goal &amp; KW Info'!$B$8),'CPL Goal &amp; KW Info'!$C$9,IF(AND(I975&gt;0,J975&gt;2,K975&lt;'CPL Goal &amp; KW Info'!$B$15),'CPL Goal &amp; KW Info'!$C$15,IF(AND(I975&gt;0,J975&gt;2,K975&lt;'CPL Goal &amp; KW Info'!$B$16),'CPL Goal &amp; KW Info'!$C$16,IF(AND(I975&gt;0,J975&gt;2,K975&lt;'CPL Goal &amp; KW Info'!$B$17),'CPL Goal &amp; KW Info'!$C$17,IF(AND(I975&gt;0,J975&gt;2,K975&lt;'CPL Goal &amp; KW Info'!$B$18),'CPL Goal &amp; KW Info'!$C$18,IF(AND(I975&gt;0,J975&gt;2,K975&gt;'CPL Goal &amp; KW Info'!$B$21),'CPL Goal &amp; KW Info'!$C$21,IF(AND(I975&gt;0,J975&gt;2,K975&gt;'CPL Goal &amp; KW Info'!$B$20),'CPL Goal &amp; KW Info'!$C$20,IF(AND(I975&gt;0,J975&gt;2,K975&lt;'CPL Goal &amp; KW Info'!$B$20,K975&gt;'CPL Goal &amp; KW Info'!$B$18),'CPL Goal &amp; KW Info'!$C$19,IF(AND(I975&gt;0,J975&lt;2,K975&gt;'CPL Goal &amp; KW Info'!$B$28),'CPL Goal &amp; KW Info'!$C$28,IF(AND(I975&gt;0,J975&lt;2,K975&gt;'CPL Goal &amp; KW Info'!$B$27),'CPL Goal &amp; KW Info'!$C$27,IF(AND(I975&gt;0,J975&lt;2,K975&gt;'CPL Goal &amp; KW Info'!$B$26),'CPL Goal &amp; KW Info'!$C$26,IF(AND(I975&gt;0,J975&lt;2,K975&lt;'CPL Goal &amp; KW Info'!$B$26),'CPL Goal &amp; KW Info'!$C$25,IF(AND(I975&lt;1,J975&gt;4,H975&lt;'CPL Goal &amp; KW Info'!$E$5,L975&gt;5%),'CPL Goal &amp; KW Info'!$G$5,IF(AND(I975&lt;1,J975&gt;4,H975&lt;'CPL Goal &amp; KW Info'!$E$6,L975&gt;3%),'CPL Goal &amp; KW Info'!$G$6,IF(AND(I975&lt;1,J975&gt;4,H975&lt;'CPL Goal &amp; KW Info'!$E$7,L975&gt;5%),'CPL Goal &amp; KW Info'!$G$7,IF(AND(I975&lt;1,J975&gt;4,H975&lt;'CPL Goal &amp; KW Info'!$E$8,L975&gt;3%),'CPL Goal &amp; KW Info'!$G$8,IF(AND(I975&lt;1,J975&gt;4,H975&gt;'CPL Goal &amp; KW Info'!$E$10),'CPL Goal &amp; KW Info'!$G$10,IF(AND(I975&lt;1,J975&gt;4,H975&gt;'CPL Goal &amp; KW Info'!$E$9),'CPL Goal &amp; KW Info'!$G$9,IF(AND(I975&lt;1,J975&gt;4,H975&lt;'CPL Goal &amp; KW Info'!$E$9,H975&gt;'CPL Goal &amp; KW Info'!$E$8),"0%",IF(AND(I975&lt;1,J975&gt;2,H975&lt;'CPL Goal &amp; KW Info'!$E$15,L975&gt;5%),'CPL Goal &amp; KW Info'!$G$15,IF(AND(I975&lt;1,J975&gt;2,H975&lt;'CPL Goal &amp; KW Info'!$E$16,L975&gt;3%),'CPL Goal &amp; KW Info'!$G$16,IF(AND(I975&lt;1,J975&gt;2,H975&lt;'CPL Goal &amp; KW Info'!$E$17,L975&gt;5%),'CPL Goal &amp; KW Info'!$G$17,IF(AND(I975&lt;1,J975&gt;2,H975&lt;'CPL Goal &amp; KW Info'!$E$18,L975&gt;3%),'CPL Goal &amp; KW Info'!$G$18,IF(AND(I975&lt;1,J975&gt;2,H975&gt;'CPL Goal &amp; KW Info'!$E$20),'CPL Goal &amp; KW Info'!$G$20,IF(AND(I975&lt;1,J975&gt;2,H975&gt;'CPL Goal &amp; KW Info'!$E$19),'CPL Goal &amp; KW Info'!$G$19,IF(AND(I975&lt;1,J975&gt;2,H975&lt;'CPL Goal &amp; KW Info'!$E$19,H975&gt;'CPL Goal &amp; KW Info'!$E$18),"0%",IF(AND(I975&lt;1,J975&lt;2,H975&gt;'CPL Goal &amp; KW Info'!$E$27),'CPL Goal &amp; KW Info'!$G$27,IF(AND(I975&lt;1,J975&lt;2,H975&gt;'CPL Goal &amp; KW Info'!$E$26),'CPL Goal &amp; KW Info'!$G$26,IF(AND(I975&lt;1,J975&lt;2,H975&gt;'CPL Goal &amp; KW Info'!$E$25),'CPL Goal &amp; KW Info'!$G$25,IF(AND(I975&lt;1,J975&lt;2,H975&gt;'CPL Goal &amp; KW Info'!$E$24),'CPL Goal &amp; KW Info'!$G$24,"0%"))))))))))))))))))))))))))))))))))))</f>
        <v>J4</v>
      </c>
      <c r="N975" s="22" t="e">
        <f t="shared" si="73"/>
        <v>#VALUE!</v>
      </c>
      <c r="O975" s="5" t="str">
        <f t="shared" si="74"/>
        <v/>
      </c>
      <c r="P975" s="1"/>
      <c r="Q975" s="6"/>
      <c r="R975" s="1"/>
    </row>
    <row r="976" spans="1:18">
      <c r="A976" s="13" t="str">
        <f>IF('CPL Goal &amp; KW Info'!I982="","",'CPL Goal &amp; KW Info'!I982)</f>
        <v/>
      </c>
      <c r="B976" s="13" t="str">
        <f>IF('CPL Goal &amp; KW Info'!J982="","",'CPL Goal &amp; KW Info'!J982)</f>
        <v/>
      </c>
      <c r="C976" s="13" t="str">
        <f>IF('CPL Goal &amp; KW Info'!K982="","",'CPL Goal &amp; KW Info'!K982)</f>
        <v/>
      </c>
      <c r="D976" s="28" t="str">
        <f>IF('CPL Goal &amp; KW Info'!L982="","",'CPL Goal &amp; KW Info'!L982)</f>
        <v/>
      </c>
      <c r="E976" s="13" t="str">
        <f>IF('CPL Goal &amp; KW Info'!M982="","",'CPL Goal &amp; KW Info'!M982)</f>
        <v/>
      </c>
      <c r="F976" s="13" t="str">
        <f>IF('CPL Goal &amp; KW Info'!N982="","",'CPL Goal &amp; KW Info'!N982)</f>
        <v/>
      </c>
      <c r="G976" s="13" t="str">
        <f>IF('CPL Goal &amp; KW Info'!O982="","",'CPL Goal &amp; KW Info'!O982)</f>
        <v/>
      </c>
      <c r="H976" s="28" t="str">
        <f>IF('CPL Goal &amp; KW Info'!P982="","",'CPL Goal &amp; KW Info'!P982)</f>
        <v/>
      </c>
      <c r="I976" s="13" t="str">
        <f>IF('CPL Goal &amp; KW Info'!Q982="","",'CPL Goal &amp; KW Info'!Q982)</f>
        <v/>
      </c>
      <c r="J976" s="13" t="str">
        <f>IF('CPL Goal &amp; KW Info'!R982="","",'CPL Goal &amp; KW Info'!R982)</f>
        <v/>
      </c>
      <c r="K976" s="1" t="str">
        <f t="shared" si="71"/>
        <v/>
      </c>
      <c r="L976" s="21" t="str">
        <f t="shared" si="72"/>
        <v/>
      </c>
      <c r="M976" s="22" t="str">
        <f>IF(AND(I976&gt;0,J976&gt;4,K976&lt;'CPL Goal &amp; KW Info'!$B$5),'CPL Goal &amp; KW Info'!$C$5,IF(AND(I976&gt;0,J976&gt;4,K976&lt;'CPL Goal &amp; KW Info'!$B$6),'CPL Goal &amp; KW Info'!$C$6,IF(AND(I976&gt;0,J976&gt;4,K976&lt;'CPL Goal &amp; KW Info'!$B$7),'CPL Goal &amp; KW Info'!$C$7,IF(AND(I976&gt;0,J976&gt;4,K976&lt;'CPL Goal &amp; KW Info'!$B$8),'CPL Goal &amp; KW Info'!$C$8,IF(AND(I976&gt;0,J976&gt;4,K976&gt;'CPL Goal &amp; KW Info'!$B$11),'CPL Goal &amp; KW Info'!$C$11,IF(AND(I976&gt;0,J976&gt;4,K976&gt;'CPL Goal &amp; KW Info'!$B$10),'CPL Goal &amp; KW Info'!$C$10,IF(AND(I976&gt;0,J976&gt;4,K976&lt;'CPL Goal &amp; KW Info'!$B$10,K976&gt;'CPL Goal &amp; KW Info'!$B$8),'CPL Goal &amp; KW Info'!$C$9,IF(AND(I976&gt;0,J976&gt;2,K976&lt;'CPL Goal &amp; KW Info'!$B$15),'CPL Goal &amp; KW Info'!$C$15,IF(AND(I976&gt;0,J976&gt;2,K976&lt;'CPL Goal &amp; KW Info'!$B$16),'CPL Goal &amp; KW Info'!$C$16,IF(AND(I976&gt;0,J976&gt;2,K976&lt;'CPL Goal &amp; KW Info'!$B$17),'CPL Goal &amp; KW Info'!$C$17,IF(AND(I976&gt;0,J976&gt;2,K976&lt;'CPL Goal &amp; KW Info'!$B$18),'CPL Goal &amp; KW Info'!$C$18,IF(AND(I976&gt;0,J976&gt;2,K976&gt;'CPL Goal &amp; KW Info'!$B$21),'CPL Goal &amp; KW Info'!$C$21,IF(AND(I976&gt;0,J976&gt;2,K976&gt;'CPL Goal &amp; KW Info'!$B$20),'CPL Goal &amp; KW Info'!$C$20,IF(AND(I976&gt;0,J976&gt;2,K976&lt;'CPL Goal &amp; KW Info'!$B$20,K976&gt;'CPL Goal &amp; KW Info'!$B$18),'CPL Goal &amp; KW Info'!$C$19,IF(AND(I976&gt;0,J976&lt;2,K976&gt;'CPL Goal &amp; KW Info'!$B$28),'CPL Goal &amp; KW Info'!$C$28,IF(AND(I976&gt;0,J976&lt;2,K976&gt;'CPL Goal &amp; KW Info'!$B$27),'CPL Goal &amp; KW Info'!$C$27,IF(AND(I976&gt;0,J976&lt;2,K976&gt;'CPL Goal &amp; KW Info'!$B$26),'CPL Goal &amp; KW Info'!$C$26,IF(AND(I976&gt;0,J976&lt;2,K976&lt;'CPL Goal &amp; KW Info'!$B$26),'CPL Goal &amp; KW Info'!$C$25,IF(AND(I976&lt;1,J976&gt;4,H976&lt;'CPL Goal &amp; KW Info'!$E$5,L976&gt;5%),'CPL Goal &amp; KW Info'!$G$5,IF(AND(I976&lt;1,J976&gt;4,H976&lt;'CPL Goal &amp; KW Info'!$E$6,L976&gt;3%),'CPL Goal &amp; KW Info'!$G$6,IF(AND(I976&lt;1,J976&gt;4,H976&lt;'CPL Goal &amp; KW Info'!$E$7,L976&gt;5%),'CPL Goal &amp; KW Info'!$G$7,IF(AND(I976&lt;1,J976&gt;4,H976&lt;'CPL Goal &amp; KW Info'!$E$8,L976&gt;3%),'CPL Goal &amp; KW Info'!$G$8,IF(AND(I976&lt;1,J976&gt;4,H976&gt;'CPL Goal &amp; KW Info'!$E$10),'CPL Goal &amp; KW Info'!$G$10,IF(AND(I976&lt;1,J976&gt;4,H976&gt;'CPL Goal &amp; KW Info'!$E$9),'CPL Goal &amp; KW Info'!$G$9,IF(AND(I976&lt;1,J976&gt;4,H976&lt;'CPL Goal &amp; KW Info'!$E$9,H976&gt;'CPL Goal &amp; KW Info'!$E$8),"0%",IF(AND(I976&lt;1,J976&gt;2,H976&lt;'CPL Goal &amp; KW Info'!$E$15,L976&gt;5%),'CPL Goal &amp; KW Info'!$G$15,IF(AND(I976&lt;1,J976&gt;2,H976&lt;'CPL Goal &amp; KW Info'!$E$16,L976&gt;3%),'CPL Goal &amp; KW Info'!$G$16,IF(AND(I976&lt;1,J976&gt;2,H976&lt;'CPL Goal &amp; KW Info'!$E$17,L976&gt;5%),'CPL Goal &amp; KW Info'!$G$17,IF(AND(I976&lt;1,J976&gt;2,H976&lt;'CPL Goal &amp; KW Info'!$E$18,L976&gt;3%),'CPL Goal &amp; KW Info'!$G$18,IF(AND(I976&lt;1,J976&gt;2,H976&gt;'CPL Goal &amp; KW Info'!$E$20),'CPL Goal &amp; KW Info'!$G$20,IF(AND(I976&lt;1,J976&gt;2,H976&gt;'CPL Goal &amp; KW Info'!$E$19),'CPL Goal &amp; KW Info'!$G$19,IF(AND(I976&lt;1,J976&gt;2,H976&lt;'CPL Goal &amp; KW Info'!$E$19,H976&gt;'CPL Goal &amp; KW Info'!$E$18),"0%",IF(AND(I976&lt;1,J976&lt;2,H976&gt;'CPL Goal &amp; KW Info'!$E$27),'CPL Goal &amp; KW Info'!$G$27,IF(AND(I976&lt;1,J976&lt;2,H976&gt;'CPL Goal &amp; KW Info'!$E$26),'CPL Goal &amp; KW Info'!$G$26,IF(AND(I976&lt;1,J976&lt;2,H976&gt;'CPL Goal &amp; KW Info'!$E$25),'CPL Goal &amp; KW Info'!$G$25,IF(AND(I976&lt;1,J976&lt;2,H976&gt;'CPL Goal &amp; KW Info'!$E$24),'CPL Goal &amp; KW Info'!$G$24,"0%"))))))))))))))))))))))))))))))))))))</f>
        <v>J4</v>
      </c>
      <c r="N976" s="22" t="e">
        <f t="shared" si="73"/>
        <v>#VALUE!</v>
      </c>
      <c r="O976" s="5" t="str">
        <f t="shared" si="74"/>
        <v/>
      </c>
      <c r="P976" s="1"/>
      <c r="Q976" s="6"/>
      <c r="R976" s="1"/>
    </row>
    <row r="977" spans="1:18">
      <c r="A977" s="13" t="str">
        <f>IF('CPL Goal &amp; KW Info'!I983="","",'CPL Goal &amp; KW Info'!I983)</f>
        <v/>
      </c>
      <c r="B977" s="13" t="str">
        <f>IF('CPL Goal &amp; KW Info'!J983="","",'CPL Goal &amp; KW Info'!J983)</f>
        <v/>
      </c>
      <c r="C977" s="13" t="str">
        <f>IF('CPL Goal &amp; KW Info'!K983="","",'CPL Goal &amp; KW Info'!K983)</f>
        <v/>
      </c>
      <c r="D977" s="28" t="str">
        <f>IF('CPL Goal &amp; KW Info'!L983="","",'CPL Goal &amp; KW Info'!L983)</f>
        <v/>
      </c>
      <c r="E977" s="13" t="str">
        <f>IF('CPL Goal &amp; KW Info'!M983="","",'CPL Goal &amp; KW Info'!M983)</f>
        <v/>
      </c>
      <c r="F977" s="13" t="str">
        <f>IF('CPL Goal &amp; KW Info'!N983="","",'CPL Goal &amp; KW Info'!N983)</f>
        <v/>
      </c>
      <c r="G977" s="13" t="str">
        <f>IF('CPL Goal &amp; KW Info'!O983="","",'CPL Goal &amp; KW Info'!O983)</f>
        <v/>
      </c>
      <c r="H977" s="28" t="str">
        <f>IF('CPL Goal &amp; KW Info'!P983="","",'CPL Goal &amp; KW Info'!P983)</f>
        <v/>
      </c>
      <c r="I977" s="13" t="str">
        <f>IF('CPL Goal &amp; KW Info'!Q983="","",'CPL Goal &amp; KW Info'!Q983)</f>
        <v/>
      </c>
      <c r="J977" s="13" t="str">
        <f>IF('CPL Goal &amp; KW Info'!R983="","",'CPL Goal &amp; KW Info'!R983)</f>
        <v/>
      </c>
      <c r="K977" s="1" t="str">
        <f t="shared" si="71"/>
        <v/>
      </c>
      <c r="L977" s="21" t="str">
        <f t="shared" si="72"/>
        <v/>
      </c>
      <c r="M977" s="22" t="str">
        <f>IF(AND(I977&gt;0,J977&gt;4,K977&lt;'CPL Goal &amp; KW Info'!$B$5),'CPL Goal &amp; KW Info'!$C$5,IF(AND(I977&gt;0,J977&gt;4,K977&lt;'CPL Goal &amp; KW Info'!$B$6),'CPL Goal &amp; KW Info'!$C$6,IF(AND(I977&gt;0,J977&gt;4,K977&lt;'CPL Goal &amp; KW Info'!$B$7),'CPL Goal &amp; KW Info'!$C$7,IF(AND(I977&gt;0,J977&gt;4,K977&lt;'CPL Goal &amp; KW Info'!$B$8),'CPL Goal &amp; KW Info'!$C$8,IF(AND(I977&gt;0,J977&gt;4,K977&gt;'CPL Goal &amp; KW Info'!$B$11),'CPL Goal &amp; KW Info'!$C$11,IF(AND(I977&gt;0,J977&gt;4,K977&gt;'CPL Goal &amp; KW Info'!$B$10),'CPL Goal &amp; KW Info'!$C$10,IF(AND(I977&gt;0,J977&gt;4,K977&lt;'CPL Goal &amp; KW Info'!$B$10,K977&gt;'CPL Goal &amp; KW Info'!$B$8),'CPL Goal &amp; KW Info'!$C$9,IF(AND(I977&gt;0,J977&gt;2,K977&lt;'CPL Goal &amp; KW Info'!$B$15),'CPL Goal &amp; KW Info'!$C$15,IF(AND(I977&gt;0,J977&gt;2,K977&lt;'CPL Goal &amp; KW Info'!$B$16),'CPL Goal &amp; KW Info'!$C$16,IF(AND(I977&gt;0,J977&gt;2,K977&lt;'CPL Goal &amp; KW Info'!$B$17),'CPL Goal &amp; KW Info'!$C$17,IF(AND(I977&gt;0,J977&gt;2,K977&lt;'CPL Goal &amp; KW Info'!$B$18),'CPL Goal &amp; KW Info'!$C$18,IF(AND(I977&gt;0,J977&gt;2,K977&gt;'CPL Goal &amp; KW Info'!$B$21),'CPL Goal &amp; KW Info'!$C$21,IF(AND(I977&gt;0,J977&gt;2,K977&gt;'CPL Goal &amp; KW Info'!$B$20),'CPL Goal &amp; KW Info'!$C$20,IF(AND(I977&gt;0,J977&gt;2,K977&lt;'CPL Goal &amp; KW Info'!$B$20,K977&gt;'CPL Goal &amp; KW Info'!$B$18),'CPL Goal &amp; KW Info'!$C$19,IF(AND(I977&gt;0,J977&lt;2,K977&gt;'CPL Goal &amp; KW Info'!$B$28),'CPL Goal &amp; KW Info'!$C$28,IF(AND(I977&gt;0,J977&lt;2,K977&gt;'CPL Goal &amp; KW Info'!$B$27),'CPL Goal &amp; KW Info'!$C$27,IF(AND(I977&gt;0,J977&lt;2,K977&gt;'CPL Goal &amp; KW Info'!$B$26),'CPL Goal &amp; KW Info'!$C$26,IF(AND(I977&gt;0,J977&lt;2,K977&lt;'CPL Goal &amp; KW Info'!$B$26),'CPL Goal &amp; KW Info'!$C$25,IF(AND(I977&lt;1,J977&gt;4,H977&lt;'CPL Goal &amp; KW Info'!$E$5,L977&gt;5%),'CPL Goal &amp; KW Info'!$G$5,IF(AND(I977&lt;1,J977&gt;4,H977&lt;'CPL Goal &amp; KW Info'!$E$6,L977&gt;3%),'CPL Goal &amp; KW Info'!$G$6,IF(AND(I977&lt;1,J977&gt;4,H977&lt;'CPL Goal &amp; KW Info'!$E$7,L977&gt;5%),'CPL Goal &amp; KW Info'!$G$7,IF(AND(I977&lt;1,J977&gt;4,H977&lt;'CPL Goal &amp; KW Info'!$E$8,L977&gt;3%),'CPL Goal &amp; KW Info'!$G$8,IF(AND(I977&lt;1,J977&gt;4,H977&gt;'CPL Goal &amp; KW Info'!$E$10),'CPL Goal &amp; KW Info'!$G$10,IF(AND(I977&lt;1,J977&gt;4,H977&gt;'CPL Goal &amp; KW Info'!$E$9),'CPL Goal &amp; KW Info'!$G$9,IF(AND(I977&lt;1,J977&gt;4,H977&lt;'CPL Goal &amp; KW Info'!$E$9,H977&gt;'CPL Goal &amp; KW Info'!$E$8),"0%",IF(AND(I977&lt;1,J977&gt;2,H977&lt;'CPL Goal &amp; KW Info'!$E$15,L977&gt;5%),'CPL Goal &amp; KW Info'!$G$15,IF(AND(I977&lt;1,J977&gt;2,H977&lt;'CPL Goal &amp; KW Info'!$E$16,L977&gt;3%),'CPL Goal &amp; KW Info'!$G$16,IF(AND(I977&lt;1,J977&gt;2,H977&lt;'CPL Goal &amp; KW Info'!$E$17,L977&gt;5%),'CPL Goal &amp; KW Info'!$G$17,IF(AND(I977&lt;1,J977&gt;2,H977&lt;'CPL Goal &amp; KW Info'!$E$18,L977&gt;3%),'CPL Goal &amp; KW Info'!$G$18,IF(AND(I977&lt;1,J977&gt;2,H977&gt;'CPL Goal &amp; KW Info'!$E$20),'CPL Goal &amp; KW Info'!$G$20,IF(AND(I977&lt;1,J977&gt;2,H977&gt;'CPL Goal &amp; KW Info'!$E$19),'CPL Goal &amp; KW Info'!$G$19,IF(AND(I977&lt;1,J977&gt;2,H977&lt;'CPL Goal &amp; KW Info'!$E$19,H977&gt;'CPL Goal &amp; KW Info'!$E$18),"0%",IF(AND(I977&lt;1,J977&lt;2,H977&gt;'CPL Goal &amp; KW Info'!$E$27),'CPL Goal &amp; KW Info'!$G$27,IF(AND(I977&lt;1,J977&lt;2,H977&gt;'CPL Goal &amp; KW Info'!$E$26),'CPL Goal &amp; KW Info'!$G$26,IF(AND(I977&lt;1,J977&lt;2,H977&gt;'CPL Goal &amp; KW Info'!$E$25),'CPL Goal &amp; KW Info'!$G$25,IF(AND(I977&lt;1,J977&lt;2,H977&gt;'CPL Goal &amp; KW Info'!$E$24),'CPL Goal &amp; KW Info'!$G$24,"0%"))))))))))))))))))))))))))))))))))))</f>
        <v>J4</v>
      </c>
      <c r="N977" s="22" t="e">
        <f t="shared" si="73"/>
        <v>#VALUE!</v>
      </c>
      <c r="O977" s="5" t="str">
        <f t="shared" si="74"/>
        <v/>
      </c>
      <c r="P977" s="1"/>
      <c r="Q977" s="6"/>
      <c r="R977" s="1"/>
    </row>
    <row r="978" spans="1:18">
      <c r="A978" s="13" t="str">
        <f>IF('CPL Goal &amp; KW Info'!I984="","",'CPL Goal &amp; KW Info'!I984)</f>
        <v/>
      </c>
      <c r="B978" s="13" t="str">
        <f>IF('CPL Goal &amp; KW Info'!J984="","",'CPL Goal &amp; KW Info'!J984)</f>
        <v/>
      </c>
      <c r="C978" s="13" t="str">
        <f>IF('CPL Goal &amp; KW Info'!K984="","",'CPL Goal &amp; KW Info'!K984)</f>
        <v/>
      </c>
      <c r="D978" s="28" t="str">
        <f>IF('CPL Goal &amp; KW Info'!L984="","",'CPL Goal &amp; KW Info'!L984)</f>
        <v/>
      </c>
      <c r="E978" s="13" t="str">
        <f>IF('CPL Goal &amp; KW Info'!M984="","",'CPL Goal &amp; KW Info'!M984)</f>
        <v/>
      </c>
      <c r="F978" s="13" t="str">
        <f>IF('CPL Goal &amp; KW Info'!N984="","",'CPL Goal &amp; KW Info'!N984)</f>
        <v/>
      </c>
      <c r="G978" s="13" t="str">
        <f>IF('CPL Goal &amp; KW Info'!O984="","",'CPL Goal &amp; KW Info'!O984)</f>
        <v/>
      </c>
      <c r="H978" s="28" t="str">
        <f>IF('CPL Goal &amp; KW Info'!P984="","",'CPL Goal &amp; KW Info'!P984)</f>
        <v/>
      </c>
      <c r="I978" s="13" t="str">
        <f>IF('CPL Goal &amp; KW Info'!Q984="","",'CPL Goal &amp; KW Info'!Q984)</f>
        <v/>
      </c>
      <c r="J978" s="13" t="str">
        <f>IF('CPL Goal &amp; KW Info'!R984="","",'CPL Goal &amp; KW Info'!R984)</f>
        <v/>
      </c>
      <c r="K978" s="1" t="str">
        <f t="shared" si="71"/>
        <v/>
      </c>
      <c r="L978" s="21" t="str">
        <f t="shared" si="72"/>
        <v/>
      </c>
      <c r="M978" s="22" t="str">
        <f>IF(AND(I978&gt;0,J978&gt;4,K978&lt;'CPL Goal &amp; KW Info'!$B$5),'CPL Goal &amp; KW Info'!$C$5,IF(AND(I978&gt;0,J978&gt;4,K978&lt;'CPL Goal &amp; KW Info'!$B$6),'CPL Goal &amp; KW Info'!$C$6,IF(AND(I978&gt;0,J978&gt;4,K978&lt;'CPL Goal &amp; KW Info'!$B$7),'CPL Goal &amp; KW Info'!$C$7,IF(AND(I978&gt;0,J978&gt;4,K978&lt;'CPL Goal &amp; KW Info'!$B$8),'CPL Goal &amp; KW Info'!$C$8,IF(AND(I978&gt;0,J978&gt;4,K978&gt;'CPL Goal &amp; KW Info'!$B$11),'CPL Goal &amp; KW Info'!$C$11,IF(AND(I978&gt;0,J978&gt;4,K978&gt;'CPL Goal &amp; KW Info'!$B$10),'CPL Goal &amp; KW Info'!$C$10,IF(AND(I978&gt;0,J978&gt;4,K978&lt;'CPL Goal &amp; KW Info'!$B$10,K978&gt;'CPL Goal &amp; KW Info'!$B$8),'CPL Goal &amp; KW Info'!$C$9,IF(AND(I978&gt;0,J978&gt;2,K978&lt;'CPL Goal &amp; KW Info'!$B$15),'CPL Goal &amp; KW Info'!$C$15,IF(AND(I978&gt;0,J978&gt;2,K978&lt;'CPL Goal &amp; KW Info'!$B$16),'CPL Goal &amp; KW Info'!$C$16,IF(AND(I978&gt;0,J978&gt;2,K978&lt;'CPL Goal &amp; KW Info'!$B$17),'CPL Goal &amp; KW Info'!$C$17,IF(AND(I978&gt;0,J978&gt;2,K978&lt;'CPL Goal &amp; KW Info'!$B$18),'CPL Goal &amp; KW Info'!$C$18,IF(AND(I978&gt;0,J978&gt;2,K978&gt;'CPL Goal &amp; KW Info'!$B$21),'CPL Goal &amp; KW Info'!$C$21,IF(AND(I978&gt;0,J978&gt;2,K978&gt;'CPL Goal &amp; KW Info'!$B$20),'CPL Goal &amp; KW Info'!$C$20,IF(AND(I978&gt;0,J978&gt;2,K978&lt;'CPL Goal &amp; KW Info'!$B$20,K978&gt;'CPL Goal &amp; KW Info'!$B$18),'CPL Goal &amp; KW Info'!$C$19,IF(AND(I978&gt;0,J978&lt;2,K978&gt;'CPL Goal &amp; KW Info'!$B$28),'CPL Goal &amp; KW Info'!$C$28,IF(AND(I978&gt;0,J978&lt;2,K978&gt;'CPL Goal &amp; KW Info'!$B$27),'CPL Goal &amp; KW Info'!$C$27,IF(AND(I978&gt;0,J978&lt;2,K978&gt;'CPL Goal &amp; KW Info'!$B$26),'CPL Goal &amp; KW Info'!$C$26,IF(AND(I978&gt;0,J978&lt;2,K978&lt;'CPL Goal &amp; KW Info'!$B$26),'CPL Goal &amp; KW Info'!$C$25,IF(AND(I978&lt;1,J978&gt;4,H978&lt;'CPL Goal &amp; KW Info'!$E$5,L978&gt;5%),'CPL Goal &amp; KW Info'!$G$5,IF(AND(I978&lt;1,J978&gt;4,H978&lt;'CPL Goal &amp; KW Info'!$E$6,L978&gt;3%),'CPL Goal &amp; KW Info'!$G$6,IF(AND(I978&lt;1,J978&gt;4,H978&lt;'CPL Goal &amp; KW Info'!$E$7,L978&gt;5%),'CPL Goal &amp; KW Info'!$G$7,IF(AND(I978&lt;1,J978&gt;4,H978&lt;'CPL Goal &amp; KW Info'!$E$8,L978&gt;3%),'CPL Goal &amp; KW Info'!$G$8,IF(AND(I978&lt;1,J978&gt;4,H978&gt;'CPL Goal &amp; KW Info'!$E$10),'CPL Goal &amp; KW Info'!$G$10,IF(AND(I978&lt;1,J978&gt;4,H978&gt;'CPL Goal &amp; KW Info'!$E$9),'CPL Goal &amp; KW Info'!$G$9,IF(AND(I978&lt;1,J978&gt;4,H978&lt;'CPL Goal &amp; KW Info'!$E$9,H978&gt;'CPL Goal &amp; KW Info'!$E$8),"0%",IF(AND(I978&lt;1,J978&gt;2,H978&lt;'CPL Goal &amp; KW Info'!$E$15,L978&gt;5%),'CPL Goal &amp; KW Info'!$G$15,IF(AND(I978&lt;1,J978&gt;2,H978&lt;'CPL Goal &amp; KW Info'!$E$16,L978&gt;3%),'CPL Goal &amp; KW Info'!$G$16,IF(AND(I978&lt;1,J978&gt;2,H978&lt;'CPL Goal &amp; KW Info'!$E$17,L978&gt;5%),'CPL Goal &amp; KW Info'!$G$17,IF(AND(I978&lt;1,J978&gt;2,H978&lt;'CPL Goal &amp; KW Info'!$E$18,L978&gt;3%),'CPL Goal &amp; KW Info'!$G$18,IF(AND(I978&lt;1,J978&gt;2,H978&gt;'CPL Goal &amp; KW Info'!$E$20),'CPL Goal &amp; KW Info'!$G$20,IF(AND(I978&lt;1,J978&gt;2,H978&gt;'CPL Goal &amp; KW Info'!$E$19),'CPL Goal &amp; KW Info'!$G$19,IF(AND(I978&lt;1,J978&gt;2,H978&lt;'CPL Goal &amp; KW Info'!$E$19,H978&gt;'CPL Goal &amp; KW Info'!$E$18),"0%",IF(AND(I978&lt;1,J978&lt;2,H978&gt;'CPL Goal &amp; KW Info'!$E$27),'CPL Goal &amp; KW Info'!$G$27,IF(AND(I978&lt;1,J978&lt;2,H978&gt;'CPL Goal &amp; KW Info'!$E$26),'CPL Goal &amp; KW Info'!$G$26,IF(AND(I978&lt;1,J978&lt;2,H978&gt;'CPL Goal &amp; KW Info'!$E$25),'CPL Goal &amp; KW Info'!$G$25,IF(AND(I978&lt;1,J978&lt;2,H978&gt;'CPL Goal &amp; KW Info'!$E$24),'CPL Goal &amp; KW Info'!$G$24,"0%"))))))))))))))))))))))))))))))))))))</f>
        <v>J4</v>
      </c>
      <c r="N978" s="22" t="e">
        <f t="shared" si="73"/>
        <v>#VALUE!</v>
      </c>
      <c r="O978" s="5" t="str">
        <f t="shared" si="74"/>
        <v/>
      </c>
      <c r="P978" s="1"/>
      <c r="Q978" s="6"/>
      <c r="R978" s="1"/>
    </row>
    <row r="979" spans="1:18">
      <c r="A979" s="13" t="str">
        <f>IF('CPL Goal &amp; KW Info'!I985="","",'CPL Goal &amp; KW Info'!I985)</f>
        <v/>
      </c>
      <c r="B979" s="13" t="str">
        <f>IF('CPL Goal &amp; KW Info'!J985="","",'CPL Goal &amp; KW Info'!J985)</f>
        <v/>
      </c>
      <c r="C979" s="13" t="str">
        <f>IF('CPL Goal &amp; KW Info'!K985="","",'CPL Goal &amp; KW Info'!K985)</f>
        <v/>
      </c>
      <c r="D979" s="28" t="str">
        <f>IF('CPL Goal &amp; KW Info'!L985="","",'CPL Goal &amp; KW Info'!L985)</f>
        <v/>
      </c>
      <c r="E979" s="13" t="str">
        <f>IF('CPL Goal &amp; KW Info'!M985="","",'CPL Goal &amp; KW Info'!M985)</f>
        <v/>
      </c>
      <c r="F979" s="13" t="str">
        <f>IF('CPL Goal &amp; KW Info'!N985="","",'CPL Goal &amp; KW Info'!N985)</f>
        <v/>
      </c>
      <c r="G979" s="13" t="str">
        <f>IF('CPL Goal &amp; KW Info'!O985="","",'CPL Goal &amp; KW Info'!O985)</f>
        <v/>
      </c>
      <c r="H979" s="28" t="str">
        <f>IF('CPL Goal &amp; KW Info'!P985="","",'CPL Goal &amp; KW Info'!P985)</f>
        <v/>
      </c>
      <c r="I979" s="13" t="str">
        <f>IF('CPL Goal &amp; KW Info'!Q985="","",'CPL Goal &amp; KW Info'!Q985)</f>
        <v/>
      </c>
      <c r="J979" s="13" t="str">
        <f>IF('CPL Goal &amp; KW Info'!R985="","",'CPL Goal &amp; KW Info'!R985)</f>
        <v/>
      </c>
      <c r="K979" s="1" t="str">
        <f t="shared" si="71"/>
        <v/>
      </c>
      <c r="L979" s="21" t="str">
        <f t="shared" si="72"/>
        <v/>
      </c>
      <c r="M979" s="22" t="str">
        <f>IF(AND(I979&gt;0,J979&gt;4,K979&lt;'CPL Goal &amp; KW Info'!$B$5),'CPL Goal &amp; KW Info'!$C$5,IF(AND(I979&gt;0,J979&gt;4,K979&lt;'CPL Goal &amp; KW Info'!$B$6),'CPL Goal &amp; KW Info'!$C$6,IF(AND(I979&gt;0,J979&gt;4,K979&lt;'CPL Goal &amp; KW Info'!$B$7),'CPL Goal &amp; KW Info'!$C$7,IF(AND(I979&gt;0,J979&gt;4,K979&lt;'CPL Goal &amp; KW Info'!$B$8),'CPL Goal &amp; KW Info'!$C$8,IF(AND(I979&gt;0,J979&gt;4,K979&gt;'CPL Goal &amp; KW Info'!$B$11),'CPL Goal &amp; KW Info'!$C$11,IF(AND(I979&gt;0,J979&gt;4,K979&gt;'CPL Goal &amp; KW Info'!$B$10),'CPL Goal &amp; KW Info'!$C$10,IF(AND(I979&gt;0,J979&gt;4,K979&lt;'CPL Goal &amp; KW Info'!$B$10,K979&gt;'CPL Goal &amp; KW Info'!$B$8),'CPL Goal &amp; KW Info'!$C$9,IF(AND(I979&gt;0,J979&gt;2,K979&lt;'CPL Goal &amp; KW Info'!$B$15),'CPL Goal &amp; KW Info'!$C$15,IF(AND(I979&gt;0,J979&gt;2,K979&lt;'CPL Goal &amp; KW Info'!$B$16),'CPL Goal &amp; KW Info'!$C$16,IF(AND(I979&gt;0,J979&gt;2,K979&lt;'CPL Goal &amp; KW Info'!$B$17),'CPL Goal &amp; KW Info'!$C$17,IF(AND(I979&gt;0,J979&gt;2,K979&lt;'CPL Goal &amp; KW Info'!$B$18),'CPL Goal &amp; KW Info'!$C$18,IF(AND(I979&gt;0,J979&gt;2,K979&gt;'CPL Goal &amp; KW Info'!$B$21),'CPL Goal &amp; KW Info'!$C$21,IF(AND(I979&gt;0,J979&gt;2,K979&gt;'CPL Goal &amp; KW Info'!$B$20),'CPL Goal &amp; KW Info'!$C$20,IF(AND(I979&gt;0,J979&gt;2,K979&lt;'CPL Goal &amp; KW Info'!$B$20,K979&gt;'CPL Goal &amp; KW Info'!$B$18),'CPL Goal &amp; KW Info'!$C$19,IF(AND(I979&gt;0,J979&lt;2,K979&gt;'CPL Goal &amp; KW Info'!$B$28),'CPL Goal &amp; KW Info'!$C$28,IF(AND(I979&gt;0,J979&lt;2,K979&gt;'CPL Goal &amp; KW Info'!$B$27),'CPL Goal &amp; KW Info'!$C$27,IF(AND(I979&gt;0,J979&lt;2,K979&gt;'CPL Goal &amp; KW Info'!$B$26),'CPL Goal &amp; KW Info'!$C$26,IF(AND(I979&gt;0,J979&lt;2,K979&lt;'CPL Goal &amp; KW Info'!$B$26),'CPL Goal &amp; KW Info'!$C$25,IF(AND(I979&lt;1,J979&gt;4,H979&lt;'CPL Goal &amp; KW Info'!$E$5,L979&gt;5%),'CPL Goal &amp; KW Info'!$G$5,IF(AND(I979&lt;1,J979&gt;4,H979&lt;'CPL Goal &amp; KW Info'!$E$6,L979&gt;3%),'CPL Goal &amp; KW Info'!$G$6,IF(AND(I979&lt;1,J979&gt;4,H979&lt;'CPL Goal &amp; KW Info'!$E$7,L979&gt;5%),'CPL Goal &amp; KW Info'!$G$7,IF(AND(I979&lt;1,J979&gt;4,H979&lt;'CPL Goal &amp; KW Info'!$E$8,L979&gt;3%),'CPL Goal &amp; KW Info'!$G$8,IF(AND(I979&lt;1,J979&gt;4,H979&gt;'CPL Goal &amp; KW Info'!$E$10),'CPL Goal &amp; KW Info'!$G$10,IF(AND(I979&lt;1,J979&gt;4,H979&gt;'CPL Goal &amp; KW Info'!$E$9),'CPL Goal &amp; KW Info'!$G$9,IF(AND(I979&lt;1,J979&gt;4,H979&lt;'CPL Goal &amp; KW Info'!$E$9,H979&gt;'CPL Goal &amp; KW Info'!$E$8),"0%",IF(AND(I979&lt;1,J979&gt;2,H979&lt;'CPL Goal &amp; KW Info'!$E$15,L979&gt;5%),'CPL Goal &amp; KW Info'!$G$15,IF(AND(I979&lt;1,J979&gt;2,H979&lt;'CPL Goal &amp; KW Info'!$E$16,L979&gt;3%),'CPL Goal &amp; KW Info'!$G$16,IF(AND(I979&lt;1,J979&gt;2,H979&lt;'CPL Goal &amp; KW Info'!$E$17,L979&gt;5%),'CPL Goal &amp; KW Info'!$G$17,IF(AND(I979&lt;1,J979&gt;2,H979&lt;'CPL Goal &amp; KW Info'!$E$18,L979&gt;3%),'CPL Goal &amp; KW Info'!$G$18,IF(AND(I979&lt;1,J979&gt;2,H979&gt;'CPL Goal &amp; KW Info'!$E$20),'CPL Goal &amp; KW Info'!$G$20,IF(AND(I979&lt;1,J979&gt;2,H979&gt;'CPL Goal &amp; KW Info'!$E$19),'CPL Goal &amp; KW Info'!$G$19,IF(AND(I979&lt;1,J979&gt;2,H979&lt;'CPL Goal &amp; KW Info'!$E$19,H979&gt;'CPL Goal &amp; KW Info'!$E$18),"0%",IF(AND(I979&lt;1,J979&lt;2,H979&gt;'CPL Goal &amp; KW Info'!$E$27),'CPL Goal &amp; KW Info'!$G$27,IF(AND(I979&lt;1,J979&lt;2,H979&gt;'CPL Goal &amp; KW Info'!$E$26),'CPL Goal &amp; KW Info'!$G$26,IF(AND(I979&lt;1,J979&lt;2,H979&gt;'CPL Goal &amp; KW Info'!$E$25),'CPL Goal &amp; KW Info'!$G$25,IF(AND(I979&lt;1,J979&lt;2,H979&gt;'CPL Goal &amp; KW Info'!$E$24),'CPL Goal &amp; KW Info'!$G$24,"0%"))))))))))))))))))))))))))))))))))))</f>
        <v>J4</v>
      </c>
      <c r="N979" s="22" t="e">
        <f t="shared" si="73"/>
        <v>#VALUE!</v>
      </c>
      <c r="O979" s="5" t="str">
        <f t="shared" si="74"/>
        <v/>
      </c>
      <c r="P979" s="1"/>
      <c r="Q979" s="6"/>
      <c r="R979" s="1"/>
    </row>
    <row r="980" spans="1:18">
      <c r="A980" s="13" t="str">
        <f>IF('CPL Goal &amp; KW Info'!I986="","",'CPL Goal &amp; KW Info'!I986)</f>
        <v/>
      </c>
      <c r="B980" s="13" t="str">
        <f>IF('CPL Goal &amp; KW Info'!J986="","",'CPL Goal &amp; KW Info'!J986)</f>
        <v/>
      </c>
      <c r="C980" s="13" t="str">
        <f>IF('CPL Goal &amp; KW Info'!K986="","",'CPL Goal &amp; KW Info'!K986)</f>
        <v/>
      </c>
      <c r="D980" s="28" t="str">
        <f>IF('CPL Goal &amp; KW Info'!L986="","",'CPL Goal &amp; KW Info'!L986)</f>
        <v/>
      </c>
      <c r="E980" s="13" t="str">
        <f>IF('CPL Goal &amp; KW Info'!M986="","",'CPL Goal &amp; KW Info'!M986)</f>
        <v/>
      </c>
      <c r="F980" s="13" t="str">
        <f>IF('CPL Goal &amp; KW Info'!N986="","",'CPL Goal &amp; KW Info'!N986)</f>
        <v/>
      </c>
      <c r="G980" s="13" t="str">
        <f>IF('CPL Goal &amp; KW Info'!O986="","",'CPL Goal &amp; KW Info'!O986)</f>
        <v/>
      </c>
      <c r="H980" s="28" t="str">
        <f>IF('CPL Goal &amp; KW Info'!P986="","",'CPL Goal &amp; KW Info'!P986)</f>
        <v/>
      </c>
      <c r="I980" s="13" t="str">
        <f>IF('CPL Goal &amp; KW Info'!Q986="","",'CPL Goal &amp; KW Info'!Q986)</f>
        <v/>
      </c>
      <c r="J980" s="13" t="str">
        <f>IF('CPL Goal &amp; KW Info'!R986="","",'CPL Goal &amp; KW Info'!R986)</f>
        <v/>
      </c>
      <c r="K980" s="1" t="str">
        <f t="shared" si="71"/>
        <v/>
      </c>
      <c r="L980" s="21" t="str">
        <f t="shared" si="72"/>
        <v/>
      </c>
      <c r="M980" s="22" t="str">
        <f>IF(AND(I980&gt;0,J980&gt;4,K980&lt;'CPL Goal &amp; KW Info'!$B$5),'CPL Goal &amp; KW Info'!$C$5,IF(AND(I980&gt;0,J980&gt;4,K980&lt;'CPL Goal &amp; KW Info'!$B$6),'CPL Goal &amp; KW Info'!$C$6,IF(AND(I980&gt;0,J980&gt;4,K980&lt;'CPL Goal &amp; KW Info'!$B$7),'CPL Goal &amp; KW Info'!$C$7,IF(AND(I980&gt;0,J980&gt;4,K980&lt;'CPL Goal &amp; KW Info'!$B$8),'CPL Goal &amp; KW Info'!$C$8,IF(AND(I980&gt;0,J980&gt;4,K980&gt;'CPL Goal &amp; KW Info'!$B$11),'CPL Goal &amp; KW Info'!$C$11,IF(AND(I980&gt;0,J980&gt;4,K980&gt;'CPL Goal &amp; KW Info'!$B$10),'CPL Goal &amp; KW Info'!$C$10,IF(AND(I980&gt;0,J980&gt;4,K980&lt;'CPL Goal &amp; KW Info'!$B$10,K980&gt;'CPL Goal &amp; KW Info'!$B$8),'CPL Goal &amp; KW Info'!$C$9,IF(AND(I980&gt;0,J980&gt;2,K980&lt;'CPL Goal &amp; KW Info'!$B$15),'CPL Goal &amp; KW Info'!$C$15,IF(AND(I980&gt;0,J980&gt;2,K980&lt;'CPL Goal &amp; KW Info'!$B$16),'CPL Goal &amp; KW Info'!$C$16,IF(AND(I980&gt;0,J980&gt;2,K980&lt;'CPL Goal &amp; KW Info'!$B$17),'CPL Goal &amp; KW Info'!$C$17,IF(AND(I980&gt;0,J980&gt;2,K980&lt;'CPL Goal &amp; KW Info'!$B$18),'CPL Goal &amp; KW Info'!$C$18,IF(AND(I980&gt;0,J980&gt;2,K980&gt;'CPL Goal &amp; KW Info'!$B$21),'CPL Goal &amp; KW Info'!$C$21,IF(AND(I980&gt;0,J980&gt;2,K980&gt;'CPL Goal &amp; KW Info'!$B$20),'CPL Goal &amp; KW Info'!$C$20,IF(AND(I980&gt;0,J980&gt;2,K980&lt;'CPL Goal &amp; KW Info'!$B$20,K980&gt;'CPL Goal &amp; KW Info'!$B$18),'CPL Goal &amp; KW Info'!$C$19,IF(AND(I980&gt;0,J980&lt;2,K980&gt;'CPL Goal &amp; KW Info'!$B$28),'CPL Goal &amp; KW Info'!$C$28,IF(AND(I980&gt;0,J980&lt;2,K980&gt;'CPL Goal &amp; KW Info'!$B$27),'CPL Goal &amp; KW Info'!$C$27,IF(AND(I980&gt;0,J980&lt;2,K980&gt;'CPL Goal &amp; KW Info'!$B$26),'CPL Goal &amp; KW Info'!$C$26,IF(AND(I980&gt;0,J980&lt;2,K980&lt;'CPL Goal &amp; KW Info'!$B$26),'CPL Goal &amp; KW Info'!$C$25,IF(AND(I980&lt;1,J980&gt;4,H980&lt;'CPL Goal &amp; KW Info'!$E$5,L980&gt;5%),'CPL Goal &amp; KW Info'!$G$5,IF(AND(I980&lt;1,J980&gt;4,H980&lt;'CPL Goal &amp; KW Info'!$E$6,L980&gt;3%),'CPL Goal &amp; KW Info'!$G$6,IF(AND(I980&lt;1,J980&gt;4,H980&lt;'CPL Goal &amp; KW Info'!$E$7,L980&gt;5%),'CPL Goal &amp; KW Info'!$G$7,IF(AND(I980&lt;1,J980&gt;4,H980&lt;'CPL Goal &amp; KW Info'!$E$8,L980&gt;3%),'CPL Goal &amp; KW Info'!$G$8,IF(AND(I980&lt;1,J980&gt;4,H980&gt;'CPL Goal &amp; KW Info'!$E$10),'CPL Goal &amp; KW Info'!$G$10,IF(AND(I980&lt;1,J980&gt;4,H980&gt;'CPL Goal &amp; KW Info'!$E$9),'CPL Goal &amp; KW Info'!$G$9,IF(AND(I980&lt;1,J980&gt;4,H980&lt;'CPL Goal &amp; KW Info'!$E$9,H980&gt;'CPL Goal &amp; KW Info'!$E$8),"0%",IF(AND(I980&lt;1,J980&gt;2,H980&lt;'CPL Goal &amp; KW Info'!$E$15,L980&gt;5%),'CPL Goal &amp; KW Info'!$G$15,IF(AND(I980&lt;1,J980&gt;2,H980&lt;'CPL Goal &amp; KW Info'!$E$16,L980&gt;3%),'CPL Goal &amp; KW Info'!$G$16,IF(AND(I980&lt;1,J980&gt;2,H980&lt;'CPL Goal &amp; KW Info'!$E$17,L980&gt;5%),'CPL Goal &amp; KW Info'!$G$17,IF(AND(I980&lt;1,J980&gt;2,H980&lt;'CPL Goal &amp; KW Info'!$E$18,L980&gt;3%),'CPL Goal &amp; KW Info'!$G$18,IF(AND(I980&lt;1,J980&gt;2,H980&gt;'CPL Goal &amp; KW Info'!$E$20),'CPL Goal &amp; KW Info'!$G$20,IF(AND(I980&lt;1,J980&gt;2,H980&gt;'CPL Goal &amp; KW Info'!$E$19),'CPL Goal &amp; KW Info'!$G$19,IF(AND(I980&lt;1,J980&gt;2,H980&lt;'CPL Goal &amp; KW Info'!$E$19,H980&gt;'CPL Goal &amp; KW Info'!$E$18),"0%",IF(AND(I980&lt;1,J980&lt;2,H980&gt;'CPL Goal &amp; KW Info'!$E$27),'CPL Goal &amp; KW Info'!$G$27,IF(AND(I980&lt;1,J980&lt;2,H980&gt;'CPL Goal &amp; KW Info'!$E$26),'CPL Goal &amp; KW Info'!$G$26,IF(AND(I980&lt;1,J980&lt;2,H980&gt;'CPL Goal &amp; KW Info'!$E$25),'CPL Goal &amp; KW Info'!$G$25,IF(AND(I980&lt;1,J980&lt;2,H980&gt;'CPL Goal &amp; KW Info'!$E$24),'CPL Goal &amp; KW Info'!$G$24,"0%"))))))))))))))))))))))))))))))))))))</f>
        <v>J4</v>
      </c>
      <c r="N980" s="22" t="e">
        <f t="shared" si="73"/>
        <v>#VALUE!</v>
      </c>
      <c r="O980" s="5" t="str">
        <f t="shared" si="74"/>
        <v/>
      </c>
      <c r="P980" s="1"/>
      <c r="Q980" s="6"/>
      <c r="R980" s="1"/>
    </row>
    <row r="981" spans="1:18">
      <c r="A981" s="13" t="str">
        <f>IF('CPL Goal &amp; KW Info'!I987="","",'CPL Goal &amp; KW Info'!I987)</f>
        <v/>
      </c>
      <c r="B981" s="13" t="str">
        <f>IF('CPL Goal &amp; KW Info'!J987="","",'CPL Goal &amp; KW Info'!J987)</f>
        <v/>
      </c>
      <c r="C981" s="13" t="str">
        <f>IF('CPL Goal &amp; KW Info'!K987="","",'CPL Goal &amp; KW Info'!K987)</f>
        <v/>
      </c>
      <c r="D981" s="28" t="str">
        <f>IF('CPL Goal &amp; KW Info'!L987="","",'CPL Goal &amp; KW Info'!L987)</f>
        <v/>
      </c>
      <c r="E981" s="13" t="str">
        <f>IF('CPL Goal &amp; KW Info'!M987="","",'CPL Goal &amp; KW Info'!M987)</f>
        <v/>
      </c>
      <c r="F981" s="13" t="str">
        <f>IF('CPL Goal &amp; KW Info'!N987="","",'CPL Goal &amp; KW Info'!N987)</f>
        <v/>
      </c>
      <c r="G981" s="13" t="str">
        <f>IF('CPL Goal &amp; KW Info'!O987="","",'CPL Goal &amp; KW Info'!O987)</f>
        <v/>
      </c>
      <c r="H981" s="28" t="str">
        <f>IF('CPL Goal &amp; KW Info'!P987="","",'CPL Goal &amp; KW Info'!P987)</f>
        <v/>
      </c>
      <c r="I981" s="13" t="str">
        <f>IF('CPL Goal &amp; KW Info'!Q987="","",'CPL Goal &amp; KW Info'!Q987)</f>
        <v/>
      </c>
      <c r="J981" s="13" t="str">
        <f>IF('CPL Goal &amp; KW Info'!R987="","",'CPL Goal &amp; KW Info'!R987)</f>
        <v/>
      </c>
      <c r="K981" s="1" t="str">
        <f t="shared" si="71"/>
        <v/>
      </c>
      <c r="L981" s="21" t="str">
        <f t="shared" si="72"/>
        <v/>
      </c>
      <c r="M981" s="22" t="str">
        <f>IF(AND(I981&gt;0,J981&gt;4,K981&lt;'CPL Goal &amp; KW Info'!$B$5),'CPL Goal &amp; KW Info'!$C$5,IF(AND(I981&gt;0,J981&gt;4,K981&lt;'CPL Goal &amp; KW Info'!$B$6),'CPL Goal &amp; KW Info'!$C$6,IF(AND(I981&gt;0,J981&gt;4,K981&lt;'CPL Goal &amp; KW Info'!$B$7),'CPL Goal &amp; KW Info'!$C$7,IF(AND(I981&gt;0,J981&gt;4,K981&lt;'CPL Goal &amp; KW Info'!$B$8),'CPL Goal &amp; KW Info'!$C$8,IF(AND(I981&gt;0,J981&gt;4,K981&gt;'CPL Goal &amp; KW Info'!$B$11),'CPL Goal &amp; KW Info'!$C$11,IF(AND(I981&gt;0,J981&gt;4,K981&gt;'CPL Goal &amp; KW Info'!$B$10),'CPL Goal &amp; KW Info'!$C$10,IF(AND(I981&gt;0,J981&gt;4,K981&lt;'CPL Goal &amp; KW Info'!$B$10,K981&gt;'CPL Goal &amp; KW Info'!$B$8),'CPL Goal &amp; KW Info'!$C$9,IF(AND(I981&gt;0,J981&gt;2,K981&lt;'CPL Goal &amp; KW Info'!$B$15),'CPL Goal &amp; KW Info'!$C$15,IF(AND(I981&gt;0,J981&gt;2,K981&lt;'CPL Goal &amp; KW Info'!$B$16),'CPL Goal &amp; KW Info'!$C$16,IF(AND(I981&gt;0,J981&gt;2,K981&lt;'CPL Goal &amp; KW Info'!$B$17),'CPL Goal &amp; KW Info'!$C$17,IF(AND(I981&gt;0,J981&gt;2,K981&lt;'CPL Goal &amp; KW Info'!$B$18),'CPL Goal &amp; KW Info'!$C$18,IF(AND(I981&gt;0,J981&gt;2,K981&gt;'CPL Goal &amp; KW Info'!$B$21),'CPL Goal &amp; KW Info'!$C$21,IF(AND(I981&gt;0,J981&gt;2,K981&gt;'CPL Goal &amp; KW Info'!$B$20),'CPL Goal &amp; KW Info'!$C$20,IF(AND(I981&gt;0,J981&gt;2,K981&lt;'CPL Goal &amp; KW Info'!$B$20,K981&gt;'CPL Goal &amp; KW Info'!$B$18),'CPL Goal &amp; KW Info'!$C$19,IF(AND(I981&gt;0,J981&lt;2,K981&gt;'CPL Goal &amp; KW Info'!$B$28),'CPL Goal &amp; KW Info'!$C$28,IF(AND(I981&gt;0,J981&lt;2,K981&gt;'CPL Goal &amp; KW Info'!$B$27),'CPL Goal &amp; KW Info'!$C$27,IF(AND(I981&gt;0,J981&lt;2,K981&gt;'CPL Goal &amp; KW Info'!$B$26),'CPL Goal &amp; KW Info'!$C$26,IF(AND(I981&gt;0,J981&lt;2,K981&lt;'CPL Goal &amp; KW Info'!$B$26),'CPL Goal &amp; KW Info'!$C$25,IF(AND(I981&lt;1,J981&gt;4,H981&lt;'CPL Goal &amp; KW Info'!$E$5,L981&gt;5%),'CPL Goal &amp; KW Info'!$G$5,IF(AND(I981&lt;1,J981&gt;4,H981&lt;'CPL Goal &amp; KW Info'!$E$6,L981&gt;3%),'CPL Goal &amp; KW Info'!$G$6,IF(AND(I981&lt;1,J981&gt;4,H981&lt;'CPL Goal &amp; KW Info'!$E$7,L981&gt;5%),'CPL Goal &amp; KW Info'!$G$7,IF(AND(I981&lt;1,J981&gt;4,H981&lt;'CPL Goal &amp; KW Info'!$E$8,L981&gt;3%),'CPL Goal &amp; KW Info'!$G$8,IF(AND(I981&lt;1,J981&gt;4,H981&gt;'CPL Goal &amp; KW Info'!$E$10),'CPL Goal &amp; KW Info'!$G$10,IF(AND(I981&lt;1,J981&gt;4,H981&gt;'CPL Goal &amp; KW Info'!$E$9),'CPL Goal &amp; KW Info'!$G$9,IF(AND(I981&lt;1,J981&gt;4,H981&lt;'CPL Goal &amp; KW Info'!$E$9,H981&gt;'CPL Goal &amp; KW Info'!$E$8),"0%",IF(AND(I981&lt;1,J981&gt;2,H981&lt;'CPL Goal &amp; KW Info'!$E$15,L981&gt;5%),'CPL Goal &amp; KW Info'!$G$15,IF(AND(I981&lt;1,J981&gt;2,H981&lt;'CPL Goal &amp; KW Info'!$E$16,L981&gt;3%),'CPL Goal &amp; KW Info'!$G$16,IF(AND(I981&lt;1,J981&gt;2,H981&lt;'CPL Goal &amp; KW Info'!$E$17,L981&gt;5%),'CPL Goal &amp; KW Info'!$G$17,IF(AND(I981&lt;1,J981&gt;2,H981&lt;'CPL Goal &amp; KW Info'!$E$18,L981&gt;3%),'CPL Goal &amp; KW Info'!$G$18,IF(AND(I981&lt;1,J981&gt;2,H981&gt;'CPL Goal &amp; KW Info'!$E$20),'CPL Goal &amp; KW Info'!$G$20,IF(AND(I981&lt;1,J981&gt;2,H981&gt;'CPL Goal &amp; KW Info'!$E$19),'CPL Goal &amp; KW Info'!$G$19,IF(AND(I981&lt;1,J981&gt;2,H981&lt;'CPL Goal &amp; KW Info'!$E$19,H981&gt;'CPL Goal &amp; KW Info'!$E$18),"0%",IF(AND(I981&lt;1,J981&lt;2,H981&gt;'CPL Goal &amp; KW Info'!$E$27),'CPL Goal &amp; KW Info'!$G$27,IF(AND(I981&lt;1,J981&lt;2,H981&gt;'CPL Goal &amp; KW Info'!$E$26),'CPL Goal &amp; KW Info'!$G$26,IF(AND(I981&lt;1,J981&lt;2,H981&gt;'CPL Goal &amp; KW Info'!$E$25),'CPL Goal &amp; KW Info'!$G$25,IF(AND(I981&lt;1,J981&lt;2,H981&gt;'CPL Goal &amp; KW Info'!$E$24),'CPL Goal &amp; KW Info'!$G$24,"0%"))))))))))))))))))))))))))))))))))))</f>
        <v>J4</v>
      </c>
      <c r="N981" s="22" t="e">
        <f t="shared" si="73"/>
        <v>#VALUE!</v>
      </c>
      <c r="O981" s="5" t="str">
        <f t="shared" si="74"/>
        <v/>
      </c>
      <c r="P981" s="1"/>
      <c r="Q981" s="6"/>
      <c r="R981" s="1"/>
    </row>
    <row r="982" spans="1:18">
      <c r="A982" s="13" t="str">
        <f>IF('CPL Goal &amp; KW Info'!I988="","",'CPL Goal &amp; KW Info'!I988)</f>
        <v/>
      </c>
      <c r="B982" s="13" t="str">
        <f>IF('CPL Goal &amp; KW Info'!J988="","",'CPL Goal &amp; KW Info'!J988)</f>
        <v/>
      </c>
      <c r="C982" s="13" t="str">
        <f>IF('CPL Goal &amp; KW Info'!K988="","",'CPL Goal &amp; KW Info'!K988)</f>
        <v/>
      </c>
      <c r="D982" s="28" t="str">
        <f>IF('CPL Goal &amp; KW Info'!L988="","",'CPL Goal &amp; KW Info'!L988)</f>
        <v/>
      </c>
      <c r="E982" s="13" t="str">
        <f>IF('CPL Goal &amp; KW Info'!M988="","",'CPL Goal &amp; KW Info'!M988)</f>
        <v/>
      </c>
      <c r="F982" s="13" t="str">
        <f>IF('CPL Goal &amp; KW Info'!N988="","",'CPL Goal &amp; KW Info'!N988)</f>
        <v/>
      </c>
      <c r="G982" s="13" t="str">
        <f>IF('CPL Goal &amp; KW Info'!O988="","",'CPL Goal &amp; KW Info'!O988)</f>
        <v/>
      </c>
      <c r="H982" s="28" t="str">
        <f>IF('CPL Goal &amp; KW Info'!P988="","",'CPL Goal &amp; KW Info'!P988)</f>
        <v/>
      </c>
      <c r="I982" s="13" t="str">
        <f>IF('CPL Goal &amp; KW Info'!Q988="","",'CPL Goal &amp; KW Info'!Q988)</f>
        <v/>
      </c>
      <c r="J982" s="13" t="str">
        <f>IF('CPL Goal &amp; KW Info'!R988="","",'CPL Goal &amp; KW Info'!R988)</f>
        <v/>
      </c>
      <c r="K982" s="1" t="str">
        <f t="shared" si="71"/>
        <v/>
      </c>
      <c r="L982" s="21" t="str">
        <f t="shared" si="72"/>
        <v/>
      </c>
      <c r="M982" s="22" t="str">
        <f>IF(AND(I982&gt;0,J982&gt;4,K982&lt;'CPL Goal &amp; KW Info'!$B$5),'CPL Goal &amp; KW Info'!$C$5,IF(AND(I982&gt;0,J982&gt;4,K982&lt;'CPL Goal &amp; KW Info'!$B$6),'CPL Goal &amp; KW Info'!$C$6,IF(AND(I982&gt;0,J982&gt;4,K982&lt;'CPL Goal &amp; KW Info'!$B$7),'CPL Goal &amp; KW Info'!$C$7,IF(AND(I982&gt;0,J982&gt;4,K982&lt;'CPL Goal &amp; KW Info'!$B$8),'CPL Goal &amp; KW Info'!$C$8,IF(AND(I982&gt;0,J982&gt;4,K982&gt;'CPL Goal &amp; KW Info'!$B$11),'CPL Goal &amp; KW Info'!$C$11,IF(AND(I982&gt;0,J982&gt;4,K982&gt;'CPL Goal &amp; KW Info'!$B$10),'CPL Goal &amp; KW Info'!$C$10,IF(AND(I982&gt;0,J982&gt;4,K982&lt;'CPL Goal &amp; KW Info'!$B$10,K982&gt;'CPL Goal &amp; KW Info'!$B$8),'CPL Goal &amp; KW Info'!$C$9,IF(AND(I982&gt;0,J982&gt;2,K982&lt;'CPL Goal &amp; KW Info'!$B$15),'CPL Goal &amp; KW Info'!$C$15,IF(AND(I982&gt;0,J982&gt;2,K982&lt;'CPL Goal &amp; KW Info'!$B$16),'CPL Goal &amp; KW Info'!$C$16,IF(AND(I982&gt;0,J982&gt;2,K982&lt;'CPL Goal &amp; KW Info'!$B$17),'CPL Goal &amp; KW Info'!$C$17,IF(AND(I982&gt;0,J982&gt;2,K982&lt;'CPL Goal &amp; KW Info'!$B$18),'CPL Goal &amp; KW Info'!$C$18,IF(AND(I982&gt;0,J982&gt;2,K982&gt;'CPL Goal &amp; KW Info'!$B$21),'CPL Goal &amp; KW Info'!$C$21,IF(AND(I982&gt;0,J982&gt;2,K982&gt;'CPL Goal &amp; KW Info'!$B$20),'CPL Goal &amp; KW Info'!$C$20,IF(AND(I982&gt;0,J982&gt;2,K982&lt;'CPL Goal &amp; KW Info'!$B$20,K982&gt;'CPL Goal &amp; KW Info'!$B$18),'CPL Goal &amp; KW Info'!$C$19,IF(AND(I982&gt;0,J982&lt;2,K982&gt;'CPL Goal &amp; KW Info'!$B$28),'CPL Goal &amp; KW Info'!$C$28,IF(AND(I982&gt;0,J982&lt;2,K982&gt;'CPL Goal &amp; KW Info'!$B$27),'CPL Goal &amp; KW Info'!$C$27,IF(AND(I982&gt;0,J982&lt;2,K982&gt;'CPL Goal &amp; KW Info'!$B$26),'CPL Goal &amp; KW Info'!$C$26,IF(AND(I982&gt;0,J982&lt;2,K982&lt;'CPL Goal &amp; KW Info'!$B$26),'CPL Goal &amp; KW Info'!$C$25,IF(AND(I982&lt;1,J982&gt;4,H982&lt;'CPL Goal &amp; KW Info'!$E$5,L982&gt;5%),'CPL Goal &amp; KW Info'!$G$5,IF(AND(I982&lt;1,J982&gt;4,H982&lt;'CPL Goal &amp; KW Info'!$E$6,L982&gt;3%),'CPL Goal &amp; KW Info'!$G$6,IF(AND(I982&lt;1,J982&gt;4,H982&lt;'CPL Goal &amp; KW Info'!$E$7,L982&gt;5%),'CPL Goal &amp; KW Info'!$G$7,IF(AND(I982&lt;1,J982&gt;4,H982&lt;'CPL Goal &amp; KW Info'!$E$8,L982&gt;3%),'CPL Goal &amp; KW Info'!$G$8,IF(AND(I982&lt;1,J982&gt;4,H982&gt;'CPL Goal &amp; KW Info'!$E$10),'CPL Goal &amp; KW Info'!$G$10,IF(AND(I982&lt;1,J982&gt;4,H982&gt;'CPL Goal &amp; KW Info'!$E$9),'CPL Goal &amp; KW Info'!$G$9,IF(AND(I982&lt;1,J982&gt;4,H982&lt;'CPL Goal &amp; KW Info'!$E$9,H982&gt;'CPL Goal &amp; KW Info'!$E$8),"0%",IF(AND(I982&lt;1,J982&gt;2,H982&lt;'CPL Goal &amp; KW Info'!$E$15,L982&gt;5%),'CPL Goal &amp; KW Info'!$G$15,IF(AND(I982&lt;1,J982&gt;2,H982&lt;'CPL Goal &amp; KW Info'!$E$16,L982&gt;3%),'CPL Goal &amp; KW Info'!$G$16,IF(AND(I982&lt;1,J982&gt;2,H982&lt;'CPL Goal &amp; KW Info'!$E$17,L982&gt;5%),'CPL Goal &amp; KW Info'!$G$17,IF(AND(I982&lt;1,J982&gt;2,H982&lt;'CPL Goal &amp; KW Info'!$E$18,L982&gt;3%),'CPL Goal &amp; KW Info'!$G$18,IF(AND(I982&lt;1,J982&gt;2,H982&gt;'CPL Goal &amp; KW Info'!$E$20),'CPL Goal &amp; KW Info'!$G$20,IF(AND(I982&lt;1,J982&gt;2,H982&gt;'CPL Goal &amp; KW Info'!$E$19),'CPL Goal &amp; KW Info'!$G$19,IF(AND(I982&lt;1,J982&gt;2,H982&lt;'CPL Goal &amp; KW Info'!$E$19,H982&gt;'CPL Goal &amp; KW Info'!$E$18),"0%",IF(AND(I982&lt;1,J982&lt;2,H982&gt;'CPL Goal &amp; KW Info'!$E$27),'CPL Goal &amp; KW Info'!$G$27,IF(AND(I982&lt;1,J982&lt;2,H982&gt;'CPL Goal &amp; KW Info'!$E$26),'CPL Goal &amp; KW Info'!$G$26,IF(AND(I982&lt;1,J982&lt;2,H982&gt;'CPL Goal &amp; KW Info'!$E$25),'CPL Goal &amp; KW Info'!$G$25,IF(AND(I982&lt;1,J982&lt;2,H982&gt;'CPL Goal &amp; KW Info'!$E$24),'CPL Goal &amp; KW Info'!$G$24,"0%"))))))))))))))))))))))))))))))))))))</f>
        <v>J4</v>
      </c>
      <c r="N982" s="22" t="e">
        <f t="shared" si="73"/>
        <v>#VALUE!</v>
      </c>
      <c r="O982" s="5" t="str">
        <f t="shared" si="74"/>
        <v/>
      </c>
      <c r="P982" s="1"/>
      <c r="Q982" s="6"/>
      <c r="R982" s="1"/>
    </row>
    <row r="983" spans="1:18">
      <c r="A983" s="13" t="str">
        <f>IF('CPL Goal &amp; KW Info'!I989="","",'CPL Goal &amp; KW Info'!I989)</f>
        <v/>
      </c>
      <c r="B983" s="13" t="str">
        <f>IF('CPL Goal &amp; KW Info'!J989="","",'CPL Goal &amp; KW Info'!J989)</f>
        <v/>
      </c>
      <c r="C983" s="13" t="str">
        <f>IF('CPL Goal &amp; KW Info'!K989="","",'CPL Goal &amp; KW Info'!K989)</f>
        <v/>
      </c>
      <c r="D983" s="28" t="str">
        <f>IF('CPL Goal &amp; KW Info'!L989="","",'CPL Goal &amp; KW Info'!L989)</f>
        <v/>
      </c>
      <c r="E983" s="13" t="str">
        <f>IF('CPL Goal &amp; KW Info'!M989="","",'CPL Goal &amp; KW Info'!M989)</f>
        <v/>
      </c>
      <c r="F983" s="13" t="str">
        <f>IF('CPL Goal &amp; KW Info'!N989="","",'CPL Goal &amp; KW Info'!N989)</f>
        <v/>
      </c>
      <c r="G983" s="13" t="str">
        <f>IF('CPL Goal &amp; KW Info'!O989="","",'CPL Goal &amp; KW Info'!O989)</f>
        <v/>
      </c>
      <c r="H983" s="28" t="str">
        <f>IF('CPL Goal &amp; KW Info'!P989="","",'CPL Goal &amp; KW Info'!P989)</f>
        <v/>
      </c>
      <c r="I983" s="13" t="str">
        <f>IF('CPL Goal &amp; KW Info'!Q989="","",'CPL Goal &amp; KW Info'!Q989)</f>
        <v/>
      </c>
      <c r="J983" s="13" t="str">
        <f>IF('CPL Goal &amp; KW Info'!R989="","",'CPL Goal &amp; KW Info'!R989)</f>
        <v/>
      </c>
      <c r="K983" s="1" t="str">
        <f t="shared" si="71"/>
        <v/>
      </c>
      <c r="L983" s="21" t="str">
        <f t="shared" si="72"/>
        <v/>
      </c>
      <c r="M983" s="22" t="str">
        <f>IF(AND(I983&gt;0,J983&gt;4,K983&lt;'CPL Goal &amp; KW Info'!$B$5),'CPL Goal &amp; KW Info'!$C$5,IF(AND(I983&gt;0,J983&gt;4,K983&lt;'CPL Goal &amp; KW Info'!$B$6),'CPL Goal &amp; KW Info'!$C$6,IF(AND(I983&gt;0,J983&gt;4,K983&lt;'CPL Goal &amp; KW Info'!$B$7),'CPL Goal &amp; KW Info'!$C$7,IF(AND(I983&gt;0,J983&gt;4,K983&lt;'CPL Goal &amp; KW Info'!$B$8),'CPL Goal &amp; KW Info'!$C$8,IF(AND(I983&gt;0,J983&gt;4,K983&gt;'CPL Goal &amp; KW Info'!$B$11),'CPL Goal &amp; KW Info'!$C$11,IF(AND(I983&gt;0,J983&gt;4,K983&gt;'CPL Goal &amp; KW Info'!$B$10),'CPL Goal &amp; KW Info'!$C$10,IF(AND(I983&gt;0,J983&gt;4,K983&lt;'CPL Goal &amp; KW Info'!$B$10,K983&gt;'CPL Goal &amp; KW Info'!$B$8),'CPL Goal &amp; KW Info'!$C$9,IF(AND(I983&gt;0,J983&gt;2,K983&lt;'CPL Goal &amp; KW Info'!$B$15),'CPL Goal &amp; KW Info'!$C$15,IF(AND(I983&gt;0,J983&gt;2,K983&lt;'CPL Goal &amp; KW Info'!$B$16),'CPL Goal &amp; KW Info'!$C$16,IF(AND(I983&gt;0,J983&gt;2,K983&lt;'CPL Goal &amp; KW Info'!$B$17),'CPL Goal &amp; KW Info'!$C$17,IF(AND(I983&gt;0,J983&gt;2,K983&lt;'CPL Goal &amp; KW Info'!$B$18),'CPL Goal &amp; KW Info'!$C$18,IF(AND(I983&gt;0,J983&gt;2,K983&gt;'CPL Goal &amp; KW Info'!$B$21),'CPL Goal &amp; KW Info'!$C$21,IF(AND(I983&gt;0,J983&gt;2,K983&gt;'CPL Goal &amp; KW Info'!$B$20),'CPL Goal &amp; KW Info'!$C$20,IF(AND(I983&gt;0,J983&gt;2,K983&lt;'CPL Goal &amp; KW Info'!$B$20,K983&gt;'CPL Goal &amp; KW Info'!$B$18),'CPL Goal &amp; KW Info'!$C$19,IF(AND(I983&gt;0,J983&lt;2,K983&gt;'CPL Goal &amp; KW Info'!$B$28),'CPL Goal &amp; KW Info'!$C$28,IF(AND(I983&gt;0,J983&lt;2,K983&gt;'CPL Goal &amp; KW Info'!$B$27),'CPL Goal &amp; KW Info'!$C$27,IF(AND(I983&gt;0,J983&lt;2,K983&gt;'CPL Goal &amp; KW Info'!$B$26),'CPL Goal &amp; KW Info'!$C$26,IF(AND(I983&gt;0,J983&lt;2,K983&lt;'CPL Goal &amp; KW Info'!$B$26),'CPL Goal &amp; KW Info'!$C$25,IF(AND(I983&lt;1,J983&gt;4,H983&lt;'CPL Goal &amp; KW Info'!$E$5,L983&gt;5%),'CPL Goal &amp; KW Info'!$G$5,IF(AND(I983&lt;1,J983&gt;4,H983&lt;'CPL Goal &amp; KW Info'!$E$6,L983&gt;3%),'CPL Goal &amp; KW Info'!$G$6,IF(AND(I983&lt;1,J983&gt;4,H983&lt;'CPL Goal &amp; KW Info'!$E$7,L983&gt;5%),'CPL Goal &amp; KW Info'!$G$7,IF(AND(I983&lt;1,J983&gt;4,H983&lt;'CPL Goal &amp; KW Info'!$E$8,L983&gt;3%),'CPL Goal &amp; KW Info'!$G$8,IF(AND(I983&lt;1,J983&gt;4,H983&gt;'CPL Goal &amp; KW Info'!$E$10),'CPL Goal &amp; KW Info'!$G$10,IF(AND(I983&lt;1,J983&gt;4,H983&gt;'CPL Goal &amp; KW Info'!$E$9),'CPL Goal &amp; KW Info'!$G$9,IF(AND(I983&lt;1,J983&gt;4,H983&lt;'CPL Goal &amp; KW Info'!$E$9,H983&gt;'CPL Goal &amp; KW Info'!$E$8),"0%",IF(AND(I983&lt;1,J983&gt;2,H983&lt;'CPL Goal &amp; KW Info'!$E$15,L983&gt;5%),'CPL Goal &amp; KW Info'!$G$15,IF(AND(I983&lt;1,J983&gt;2,H983&lt;'CPL Goal &amp; KW Info'!$E$16,L983&gt;3%),'CPL Goal &amp; KW Info'!$G$16,IF(AND(I983&lt;1,J983&gt;2,H983&lt;'CPL Goal &amp; KW Info'!$E$17,L983&gt;5%),'CPL Goal &amp; KW Info'!$G$17,IF(AND(I983&lt;1,J983&gt;2,H983&lt;'CPL Goal &amp; KW Info'!$E$18,L983&gt;3%),'CPL Goal &amp; KW Info'!$G$18,IF(AND(I983&lt;1,J983&gt;2,H983&gt;'CPL Goal &amp; KW Info'!$E$20),'CPL Goal &amp; KW Info'!$G$20,IF(AND(I983&lt;1,J983&gt;2,H983&gt;'CPL Goal &amp; KW Info'!$E$19),'CPL Goal &amp; KW Info'!$G$19,IF(AND(I983&lt;1,J983&gt;2,H983&lt;'CPL Goal &amp; KW Info'!$E$19,H983&gt;'CPL Goal &amp; KW Info'!$E$18),"0%",IF(AND(I983&lt;1,J983&lt;2,H983&gt;'CPL Goal &amp; KW Info'!$E$27),'CPL Goal &amp; KW Info'!$G$27,IF(AND(I983&lt;1,J983&lt;2,H983&gt;'CPL Goal &amp; KW Info'!$E$26),'CPL Goal &amp; KW Info'!$G$26,IF(AND(I983&lt;1,J983&lt;2,H983&gt;'CPL Goal &amp; KW Info'!$E$25),'CPL Goal &amp; KW Info'!$G$25,IF(AND(I983&lt;1,J983&lt;2,H983&gt;'CPL Goal &amp; KW Info'!$E$24),'CPL Goal &amp; KW Info'!$G$24,"0%"))))))))))))))))))))))))))))))))))))</f>
        <v>J4</v>
      </c>
      <c r="N983" s="22" t="e">
        <f t="shared" si="73"/>
        <v>#VALUE!</v>
      </c>
      <c r="O983" s="5" t="str">
        <f t="shared" si="74"/>
        <v/>
      </c>
      <c r="P983" s="1"/>
      <c r="Q983" s="6"/>
      <c r="R983" s="1"/>
    </row>
    <row r="984" spans="1:18">
      <c r="A984" s="13" t="str">
        <f>IF('CPL Goal &amp; KW Info'!I990="","",'CPL Goal &amp; KW Info'!I990)</f>
        <v/>
      </c>
      <c r="B984" s="13" t="str">
        <f>IF('CPL Goal &amp; KW Info'!J990="","",'CPL Goal &amp; KW Info'!J990)</f>
        <v/>
      </c>
      <c r="C984" s="13" t="str">
        <f>IF('CPL Goal &amp; KW Info'!K990="","",'CPL Goal &amp; KW Info'!K990)</f>
        <v/>
      </c>
      <c r="D984" s="28" t="str">
        <f>IF('CPL Goal &amp; KW Info'!L990="","",'CPL Goal &amp; KW Info'!L990)</f>
        <v/>
      </c>
      <c r="E984" s="13" t="str">
        <f>IF('CPL Goal &amp; KW Info'!M990="","",'CPL Goal &amp; KW Info'!M990)</f>
        <v/>
      </c>
      <c r="F984" s="13" t="str">
        <f>IF('CPL Goal &amp; KW Info'!N990="","",'CPL Goal &amp; KW Info'!N990)</f>
        <v/>
      </c>
      <c r="G984" s="13" t="str">
        <f>IF('CPL Goal &amp; KW Info'!O990="","",'CPL Goal &amp; KW Info'!O990)</f>
        <v/>
      </c>
      <c r="H984" s="28" t="str">
        <f>IF('CPL Goal &amp; KW Info'!P990="","",'CPL Goal &amp; KW Info'!P990)</f>
        <v/>
      </c>
      <c r="I984" s="13" t="str">
        <f>IF('CPL Goal &amp; KW Info'!Q990="","",'CPL Goal &amp; KW Info'!Q990)</f>
        <v/>
      </c>
      <c r="J984" s="13" t="str">
        <f>IF('CPL Goal &amp; KW Info'!R990="","",'CPL Goal &amp; KW Info'!R990)</f>
        <v/>
      </c>
      <c r="K984" s="1" t="str">
        <f t="shared" si="71"/>
        <v/>
      </c>
      <c r="L984" s="21" t="str">
        <f t="shared" si="72"/>
        <v/>
      </c>
      <c r="M984" s="22" t="str">
        <f>IF(AND(I984&gt;0,J984&gt;4,K984&lt;'CPL Goal &amp; KW Info'!$B$5),'CPL Goal &amp; KW Info'!$C$5,IF(AND(I984&gt;0,J984&gt;4,K984&lt;'CPL Goal &amp; KW Info'!$B$6),'CPL Goal &amp; KW Info'!$C$6,IF(AND(I984&gt;0,J984&gt;4,K984&lt;'CPL Goal &amp; KW Info'!$B$7),'CPL Goal &amp; KW Info'!$C$7,IF(AND(I984&gt;0,J984&gt;4,K984&lt;'CPL Goal &amp; KW Info'!$B$8),'CPL Goal &amp; KW Info'!$C$8,IF(AND(I984&gt;0,J984&gt;4,K984&gt;'CPL Goal &amp; KW Info'!$B$11),'CPL Goal &amp; KW Info'!$C$11,IF(AND(I984&gt;0,J984&gt;4,K984&gt;'CPL Goal &amp; KW Info'!$B$10),'CPL Goal &amp; KW Info'!$C$10,IF(AND(I984&gt;0,J984&gt;4,K984&lt;'CPL Goal &amp; KW Info'!$B$10,K984&gt;'CPL Goal &amp; KW Info'!$B$8),'CPL Goal &amp; KW Info'!$C$9,IF(AND(I984&gt;0,J984&gt;2,K984&lt;'CPL Goal &amp; KW Info'!$B$15),'CPL Goal &amp; KW Info'!$C$15,IF(AND(I984&gt;0,J984&gt;2,K984&lt;'CPL Goal &amp; KW Info'!$B$16),'CPL Goal &amp; KW Info'!$C$16,IF(AND(I984&gt;0,J984&gt;2,K984&lt;'CPL Goal &amp; KW Info'!$B$17),'CPL Goal &amp; KW Info'!$C$17,IF(AND(I984&gt;0,J984&gt;2,K984&lt;'CPL Goal &amp; KW Info'!$B$18),'CPL Goal &amp; KW Info'!$C$18,IF(AND(I984&gt;0,J984&gt;2,K984&gt;'CPL Goal &amp; KW Info'!$B$21),'CPL Goal &amp; KW Info'!$C$21,IF(AND(I984&gt;0,J984&gt;2,K984&gt;'CPL Goal &amp; KW Info'!$B$20),'CPL Goal &amp; KW Info'!$C$20,IF(AND(I984&gt;0,J984&gt;2,K984&lt;'CPL Goal &amp; KW Info'!$B$20,K984&gt;'CPL Goal &amp; KW Info'!$B$18),'CPL Goal &amp; KW Info'!$C$19,IF(AND(I984&gt;0,J984&lt;2,K984&gt;'CPL Goal &amp; KW Info'!$B$28),'CPL Goal &amp; KW Info'!$C$28,IF(AND(I984&gt;0,J984&lt;2,K984&gt;'CPL Goal &amp; KW Info'!$B$27),'CPL Goal &amp; KW Info'!$C$27,IF(AND(I984&gt;0,J984&lt;2,K984&gt;'CPL Goal &amp; KW Info'!$B$26),'CPL Goal &amp; KW Info'!$C$26,IF(AND(I984&gt;0,J984&lt;2,K984&lt;'CPL Goal &amp; KW Info'!$B$26),'CPL Goal &amp; KW Info'!$C$25,IF(AND(I984&lt;1,J984&gt;4,H984&lt;'CPL Goal &amp; KW Info'!$E$5,L984&gt;5%),'CPL Goal &amp; KW Info'!$G$5,IF(AND(I984&lt;1,J984&gt;4,H984&lt;'CPL Goal &amp; KW Info'!$E$6,L984&gt;3%),'CPL Goal &amp; KW Info'!$G$6,IF(AND(I984&lt;1,J984&gt;4,H984&lt;'CPL Goal &amp; KW Info'!$E$7,L984&gt;5%),'CPL Goal &amp; KW Info'!$G$7,IF(AND(I984&lt;1,J984&gt;4,H984&lt;'CPL Goal &amp; KW Info'!$E$8,L984&gt;3%),'CPL Goal &amp; KW Info'!$G$8,IF(AND(I984&lt;1,J984&gt;4,H984&gt;'CPL Goal &amp; KW Info'!$E$10),'CPL Goal &amp; KW Info'!$G$10,IF(AND(I984&lt;1,J984&gt;4,H984&gt;'CPL Goal &amp; KW Info'!$E$9),'CPL Goal &amp; KW Info'!$G$9,IF(AND(I984&lt;1,J984&gt;4,H984&lt;'CPL Goal &amp; KW Info'!$E$9,H984&gt;'CPL Goal &amp; KW Info'!$E$8),"0%",IF(AND(I984&lt;1,J984&gt;2,H984&lt;'CPL Goal &amp; KW Info'!$E$15,L984&gt;5%),'CPL Goal &amp; KW Info'!$G$15,IF(AND(I984&lt;1,J984&gt;2,H984&lt;'CPL Goal &amp; KW Info'!$E$16,L984&gt;3%),'CPL Goal &amp; KW Info'!$G$16,IF(AND(I984&lt;1,J984&gt;2,H984&lt;'CPL Goal &amp; KW Info'!$E$17,L984&gt;5%),'CPL Goal &amp; KW Info'!$G$17,IF(AND(I984&lt;1,J984&gt;2,H984&lt;'CPL Goal &amp; KW Info'!$E$18,L984&gt;3%),'CPL Goal &amp; KW Info'!$G$18,IF(AND(I984&lt;1,J984&gt;2,H984&gt;'CPL Goal &amp; KW Info'!$E$20),'CPL Goal &amp; KW Info'!$G$20,IF(AND(I984&lt;1,J984&gt;2,H984&gt;'CPL Goal &amp; KW Info'!$E$19),'CPL Goal &amp; KW Info'!$G$19,IF(AND(I984&lt;1,J984&gt;2,H984&lt;'CPL Goal &amp; KW Info'!$E$19,H984&gt;'CPL Goal &amp; KW Info'!$E$18),"0%",IF(AND(I984&lt;1,J984&lt;2,H984&gt;'CPL Goal &amp; KW Info'!$E$27),'CPL Goal &amp; KW Info'!$G$27,IF(AND(I984&lt;1,J984&lt;2,H984&gt;'CPL Goal &amp; KW Info'!$E$26),'CPL Goal &amp; KW Info'!$G$26,IF(AND(I984&lt;1,J984&lt;2,H984&gt;'CPL Goal &amp; KW Info'!$E$25),'CPL Goal &amp; KW Info'!$G$25,IF(AND(I984&lt;1,J984&lt;2,H984&gt;'CPL Goal &amp; KW Info'!$E$24),'CPL Goal &amp; KW Info'!$G$24,"0%"))))))))))))))))))))))))))))))))))))</f>
        <v>J4</v>
      </c>
      <c r="N984" s="22" t="e">
        <f t="shared" si="73"/>
        <v>#VALUE!</v>
      </c>
      <c r="O984" s="5" t="str">
        <f t="shared" si="74"/>
        <v/>
      </c>
      <c r="P984" s="1"/>
      <c r="Q984" s="6"/>
      <c r="R984" s="1"/>
    </row>
    <row r="985" spans="1:18">
      <c r="A985" s="13" t="str">
        <f>IF('CPL Goal &amp; KW Info'!I991="","",'CPL Goal &amp; KW Info'!I991)</f>
        <v/>
      </c>
      <c r="B985" s="13" t="str">
        <f>IF('CPL Goal &amp; KW Info'!J991="","",'CPL Goal &amp; KW Info'!J991)</f>
        <v/>
      </c>
      <c r="C985" s="13" t="str">
        <f>IF('CPL Goal &amp; KW Info'!K991="","",'CPL Goal &amp; KW Info'!K991)</f>
        <v/>
      </c>
      <c r="D985" s="28" t="str">
        <f>IF('CPL Goal &amp; KW Info'!L991="","",'CPL Goal &amp; KW Info'!L991)</f>
        <v/>
      </c>
      <c r="E985" s="13" t="str">
        <f>IF('CPL Goal &amp; KW Info'!M991="","",'CPL Goal &amp; KW Info'!M991)</f>
        <v/>
      </c>
      <c r="F985" s="13" t="str">
        <f>IF('CPL Goal &amp; KW Info'!N991="","",'CPL Goal &amp; KW Info'!N991)</f>
        <v/>
      </c>
      <c r="G985" s="13" t="str">
        <f>IF('CPL Goal &amp; KW Info'!O991="","",'CPL Goal &amp; KW Info'!O991)</f>
        <v/>
      </c>
      <c r="H985" s="28" t="str">
        <f>IF('CPL Goal &amp; KW Info'!P991="","",'CPL Goal &amp; KW Info'!P991)</f>
        <v/>
      </c>
      <c r="I985" s="13" t="str">
        <f>IF('CPL Goal &amp; KW Info'!Q991="","",'CPL Goal &amp; KW Info'!Q991)</f>
        <v/>
      </c>
      <c r="J985" s="13" t="str">
        <f>IF('CPL Goal &amp; KW Info'!R991="","",'CPL Goal &amp; KW Info'!R991)</f>
        <v/>
      </c>
      <c r="K985" s="1" t="str">
        <f t="shared" si="71"/>
        <v/>
      </c>
      <c r="L985" s="21" t="str">
        <f t="shared" si="72"/>
        <v/>
      </c>
      <c r="M985" s="22" t="str">
        <f>IF(AND(I985&gt;0,J985&gt;4,K985&lt;'CPL Goal &amp; KW Info'!$B$5),'CPL Goal &amp; KW Info'!$C$5,IF(AND(I985&gt;0,J985&gt;4,K985&lt;'CPL Goal &amp; KW Info'!$B$6),'CPL Goal &amp; KW Info'!$C$6,IF(AND(I985&gt;0,J985&gt;4,K985&lt;'CPL Goal &amp; KW Info'!$B$7),'CPL Goal &amp; KW Info'!$C$7,IF(AND(I985&gt;0,J985&gt;4,K985&lt;'CPL Goal &amp; KW Info'!$B$8),'CPL Goal &amp; KW Info'!$C$8,IF(AND(I985&gt;0,J985&gt;4,K985&gt;'CPL Goal &amp; KW Info'!$B$11),'CPL Goal &amp; KW Info'!$C$11,IF(AND(I985&gt;0,J985&gt;4,K985&gt;'CPL Goal &amp; KW Info'!$B$10),'CPL Goal &amp; KW Info'!$C$10,IF(AND(I985&gt;0,J985&gt;4,K985&lt;'CPL Goal &amp; KW Info'!$B$10,K985&gt;'CPL Goal &amp; KW Info'!$B$8),'CPL Goal &amp; KW Info'!$C$9,IF(AND(I985&gt;0,J985&gt;2,K985&lt;'CPL Goal &amp; KW Info'!$B$15),'CPL Goal &amp; KW Info'!$C$15,IF(AND(I985&gt;0,J985&gt;2,K985&lt;'CPL Goal &amp; KW Info'!$B$16),'CPL Goal &amp; KW Info'!$C$16,IF(AND(I985&gt;0,J985&gt;2,K985&lt;'CPL Goal &amp; KW Info'!$B$17),'CPL Goal &amp; KW Info'!$C$17,IF(AND(I985&gt;0,J985&gt;2,K985&lt;'CPL Goal &amp; KW Info'!$B$18),'CPL Goal &amp; KW Info'!$C$18,IF(AND(I985&gt;0,J985&gt;2,K985&gt;'CPL Goal &amp; KW Info'!$B$21),'CPL Goal &amp; KW Info'!$C$21,IF(AND(I985&gt;0,J985&gt;2,K985&gt;'CPL Goal &amp; KW Info'!$B$20),'CPL Goal &amp; KW Info'!$C$20,IF(AND(I985&gt;0,J985&gt;2,K985&lt;'CPL Goal &amp; KW Info'!$B$20,K985&gt;'CPL Goal &amp; KW Info'!$B$18),'CPL Goal &amp; KW Info'!$C$19,IF(AND(I985&gt;0,J985&lt;2,K985&gt;'CPL Goal &amp; KW Info'!$B$28),'CPL Goal &amp; KW Info'!$C$28,IF(AND(I985&gt;0,J985&lt;2,K985&gt;'CPL Goal &amp; KW Info'!$B$27),'CPL Goal &amp; KW Info'!$C$27,IF(AND(I985&gt;0,J985&lt;2,K985&gt;'CPL Goal &amp; KW Info'!$B$26),'CPL Goal &amp; KW Info'!$C$26,IF(AND(I985&gt;0,J985&lt;2,K985&lt;'CPL Goal &amp; KW Info'!$B$26),'CPL Goal &amp; KW Info'!$C$25,IF(AND(I985&lt;1,J985&gt;4,H985&lt;'CPL Goal &amp; KW Info'!$E$5,L985&gt;5%),'CPL Goal &amp; KW Info'!$G$5,IF(AND(I985&lt;1,J985&gt;4,H985&lt;'CPL Goal &amp; KW Info'!$E$6,L985&gt;3%),'CPL Goal &amp; KW Info'!$G$6,IF(AND(I985&lt;1,J985&gt;4,H985&lt;'CPL Goal &amp; KW Info'!$E$7,L985&gt;5%),'CPL Goal &amp; KW Info'!$G$7,IF(AND(I985&lt;1,J985&gt;4,H985&lt;'CPL Goal &amp; KW Info'!$E$8,L985&gt;3%),'CPL Goal &amp; KW Info'!$G$8,IF(AND(I985&lt;1,J985&gt;4,H985&gt;'CPL Goal &amp; KW Info'!$E$10),'CPL Goal &amp; KW Info'!$G$10,IF(AND(I985&lt;1,J985&gt;4,H985&gt;'CPL Goal &amp; KW Info'!$E$9),'CPL Goal &amp; KW Info'!$G$9,IF(AND(I985&lt;1,J985&gt;4,H985&lt;'CPL Goal &amp; KW Info'!$E$9,H985&gt;'CPL Goal &amp; KW Info'!$E$8),"0%",IF(AND(I985&lt;1,J985&gt;2,H985&lt;'CPL Goal &amp; KW Info'!$E$15,L985&gt;5%),'CPL Goal &amp; KW Info'!$G$15,IF(AND(I985&lt;1,J985&gt;2,H985&lt;'CPL Goal &amp; KW Info'!$E$16,L985&gt;3%),'CPL Goal &amp; KW Info'!$G$16,IF(AND(I985&lt;1,J985&gt;2,H985&lt;'CPL Goal &amp; KW Info'!$E$17,L985&gt;5%),'CPL Goal &amp; KW Info'!$G$17,IF(AND(I985&lt;1,J985&gt;2,H985&lt;'CPL Goal &amp; KW Info'!$E$18,L985&gt;3%),'CPL Goal &amp; KW Info'!$G$18,IF(AND(I985&lt;1,J985&gt;2,H985&gt;'CPL Goal &amp; KW Info'!$E$20),'CPL Goal &amp; KW Info'!$G$20,IF(AND(I985&lt;1,J985&gt;2,H985&gt;'CPL Goal &amp; KW Info'!$E$19),'CPL Goal &amp; KW Info'!$G$19,IF(AND(I985&lt;1,J985&gt;2,H985&lt;'CPL Goal &amp; KW Info'!$E$19,H985&gt;'CPL Goal &amp; KW Info'!$E$18),"0%",IF(AND(I985&lt;1,J985&lt;2,H985&gt;'CPL Goal &amp; KW Info'!$E$27),'CPL Goal &amp; KW Info'!$G$27,IF(AND(I985&lt;1,J985&lt;2,H985&gt;'CPL Goal &amp; KW Info'!$E$26),'CPL Goal &amp; KW Info'!$G$26,IF(AND(I985&lt;1,J985&lt;2,H985&gt;'CPL Goal &amp; KW Info'!$E$25),'CPL Goal &amp; KW Info'!$G$25,IF(AND(I985&lt;1,J985&lt;2,H985&gt;'CPL Goal &amp; KW Info'!$E$24),'CPL Goal &amp; KW Info'!$G$24,"0%"))))))))))))))))))))))))))))))))))))</f>
        <v>J4</v>
      </c>
      <c r="N985" s="22" t="e">
        <f t="shared" si="73"/>
        <v>#VALUE!</v>
      </c>
      <c r="O985" s="5" t="str">
        <f t="shared" si="74"/>
        <v/>
      </c>
      <c r="P985" s="1"/>
      <c r="Q985" s="6"/>
      <c r="R985" s="1"/>
    </row>
    <row r="986" spans="1:18">
      <c r="A986" s="13" t="str">
        <f>IF('CPL Goal &amp; KW Info'!I992="","",'CPL Goal &amp; KW Info'!I992)</f>
        <v/>
      </c>
      <c r="B986" s="13" t="str">
        <f>IF('CPL Goal &amp; KW Info'!J992="","",'CPL Goal &amp; KW Info'!J992)</f>
        <v/>
      </c>
      <c r="C986" s="13" t="str">
        <f>IF('CPL Goal &amp; KW Info'!K992="","",'CPL Goal &amp; KW Info'!K992)</f>
        <v/>
      </c>
      <c r="D986" s="28" t="str">
        <f>IF('CPL Goal &amp; KW Info'!L992="","",'CPL Goal &amp; KW Info'!L992)</f>
        <v/>
      </c>
      <c r="E986" s="13" t="str">
        <f>IF('CPL Goal &amp; KW Info'!M992="","",'CPL Goal &amp; KW Info'!M992)</f>
        <v/>
      </c>
      <c r="F986" s="13" t="str">
        <f>IF('CPL Goal &amp; KW Info'!N992="","",'CPL Goal &amp; KW Info'!N992)</f>
        <v/>
      </c>
      <c r="G986" s="13" t="str">
        <f>IF('CPL Goal &amp; KW Info'!O992="","",'CPL Goal &amp; KW Info'!O992)</f>
        <v/>
      </c>
      <c r="H986" s="28" t="str">
        <f>IF('CPL Goal &amp; KW Info'!P992="","",'CPL Goal &amp; KW Info'!P992)</f>
        <v/>
      </c>
      <c r="I986" s="13" t="str">
        <f>IF('CPL Goal &amp; KW Info'!Q992="","",'CPL Goal &amp; KW Info'!Q992)</f>
        <v/>
      </c>
      <c r="J986" s="13" t="str">
        <f>IF('CPL Goal &amp; KW Info'!R992="","",'CPL Goal &amp; KW Info'!R992)</f>
        <v/>
      </c>
      <c r="K986" s="1" t="str">
        <f t="shared" si="71"/>
        <v/>
      </c>
      <c r="L986" s="21" t="str">
        <f t="shared" si="72"/>
        <v/>
      </c>
      <c r="M986" s="22" t="str">
        <f>IF(AND(I986&gt;0,J986&gt;4,K986&lt;'CPL Goal &amp; KW Info'!$B$5),'CPL Goal &amp; KW Info'!$C$5,IF(AND(I986&gt;0,J986&gt;4,K986&lt;'CPL Goal &amp; KW Info'!$B$6),'CPL Goal &amp; KW Info'!$C$6,IF(AND(I986&gt;0,J986&gt;4,K986&lt;'CPL Goal &amp; KW Info'!$B$7),'CPL Goal &amp; KW Info'!$C$7,IF(AND(I986&gt;0,J986&gt;4,K986&lt;'CPL Goal &amp; KW Info'!$B$8),'CPL Goal &amp; KW Info'!$C$8,IF(AND(I986&gt;0,J986&gt;4,K986&gt;'CPL Goal &amp; KW Info'!$B$11),'CPL Goal &amp; KW Info'!$C$11,IF(AND(I986&gt;0,J986&gt;4,K986&gt;'CPL Goal &amp; KW Info'!$B$10),'CPL Goal &amp; KW Info'!$C$10,IF(AND(I986&gt;0,J986&gt;4,K986&lt;'CPL Goal &amp; KW Info'!$B$10,K986&gt;'CPL Goal &amp; KW Info'!$B$8),'CPL Goal &amp; KW Info'!$C$9,IF(AND(I986&gt;0,J986&gt;2,K986&lt;'CPL Goal &amp; KW Info'!$B$15),'CPL Goal &amp; KW Info'!$C$15,IF(AND(I986&gt;0,J986&gt;2,K986&lt;'CPL Goal &amp; KW Info'!$B$16),'CPL Goal &amp; KW Info'!$C$16,IF(AND(I986&gt;0,J986&gt;2,K986&lt;'CPL Goal &amp; KW Info'!$B$17),'CPL Goal &amp; KW Info'!$C$17,IF(AND(I986&gt;0,J986&gt;2,K986&lt;'CPL Goal &amp; KW Info'!$B$18),'CPL Goal &amp; KW Info'!$C$18,IF(AND(I986&gt;0,J986&gt;2,K986&gt;'CPL Goal &amp; KW Info'!$B$21),'CPL Goal &amp; KW Info'!$C$21,IF(AND(I986&gt;0,J986&gt;2,K986&gt;'CPL Goal &amp; KW Info'!$B$20),'CPL Goal &amp; KW Info'!$C$20,IF(AND(I986&gt;0,J986&gt;2,K986&lt;'CPL Goal &amp; KW Info'!$B$20,K986&gt;'CPL Goal &amp; KW Info'!$B$18),'CPL Goal &amp; KW Info'!$C$19,IF(AND(I986&gt;0,J986&lt;2,K986&gt;'CPL Goal &amp; KW Info'!$B$28),'CPL Goal &amp; KW Info'!$C$28,IF(AND(I986&gt;0,J986&lt;2,K986&gt;'CPL Goal &amp; KW Info'!$B$27),'CPL Goal &amp; KW Info'!$C$27,IF(AND(I986&gt;0,J986&lt;2,K986&gt;'CPL Goal &amp; KW Info'!$B$26),'CPL Goal &amp; KW Info'!$C$26,IF(AND(I986&gt;0,J986&lt;2,K986&lt;'CPL Goal &amp; KW Info'!$B$26),'CPL Goal &amp; KW Info'!$C$25,IF(AND(I986&lt;1,J986&gt;4,H986&lt;'CPL Goal &amp; KW Info'!$E$5,L986&gt;5%),'CPL Goal &amp; KW Info'!$G$5,IF(AND(I986&lt;1,J986&gt;4,H986&lt;'CPL Goal &amp; KW Info'!$E$6,L986&gt;3%),'CPL Goal &amp; KW Info'!$G$6,IF(AND(I986&lt;1,J986&gt;4,H986&lt;'CPL Goal &amp; KW Info'!$E$7,L986&gt;5%),'CPL Goal &amp; KW Info'!$G$7,IF(AND(I986&lt;1,J986&gt;4,H986&lt;'CPL Goal &amp; KW Info'!$E$8,L986&gt;3%),'CPL Goal &amp; KW Info'!$G$8,IF(AND(I986&lt;1,J986&gt;4,H986&gt;'CPL Goal &amp; KW Info'!$E$10),'CPL Goal &amp; KW Info'!$G$10,IF(AND(I986&lt;1,J986&gt;4,H986&gt;'CPL Goal &amp; KW Info'!$E$9),'CPL Goal &amp; KW Info'!$G$9,IF(AND(I986&lt;1,J986&gt;4,H986&lt;'CPL Goal &amp; KW Info'!$E$9,H986&gt;'CPL Goal &amp; KW Info'!$E$8),"0%",IF(AND(I986&lt;1,J986&gt;2,H986&lt;'CPL Goal &amp; KW Info'!$E$15,L986&gt;5%),'CPL Goal &amp; KW Info'!$G$15,IF(AND(I986&lt;1,J986&gt;2,H986&lt;'CPL Goal &amp; KW Info'!$E$16,L986&gt;3%),'CPL Goal &amp; KW Info'!$G$16,IF(AND(I986&lt;1,J986&gt;2,H986&lt;'CPL Goal &amp; KW Info'!$E$17,L986&gt;5%),'CPL Goal &amp; KW Info'!$G$17,IF(AND(I986&lt;1,J986&gt;2,H986&lt;'CPL Goal &amp; KW Info'!$E$18,L986&gt;3%),'CPL Goal &amp; KW Info'!$G$18,IF(AND(I986&lt;1,J986&gt;2,H986&gt;'CPL Goal &amp; KW Info'!$E$20),'CPL Goal &amp; KW Info'!$G$20,IF(AND(I986&lt;1,J986&gt;2,H986&gt;'CPL Goal &amp; KW Info'!$E$19),'CPL Goal &amp; KW Info'!$G$19,IF(AND(I986&lt;1,J986&gt;2,H986&lt;'CPL Goal &amp; KW Info'!$E$19,H986&gt;'CPL Goal &amp; KW Info'!$E$18),"0%",IF(AND(I986&lt;1,J986&lt;2,H986&gt;'CPL Goal &amp; KW Info'!$E$27),'CPL Goal &amp; KW Info'!$G$27,IF(AND(I986&lt;1,J986&lt;2,H986&gt;'CPL Goal &amp; KW Info'!$E$26),'CPL Goal &amp; KW Info'!$G$26,IF(AND(I986&lt;1,J986&lt;2,H986&gt;'CPL Goal &amp; KW Info'!$E$25),'CPL Goal &amp; KW Info'!$G$25,IF(AND(I986&lt;1,J986&lt;2,H986&gt;'CPL Goal &amp; KW Info'!$E$24),'CPL Goal &amp; KW Info'!$G$24,"0%"))))))))))))))))))))))))))))))))))))</f>
        <v>J4</v>
      </c>
      <c r="N986" s="22" t="e">
        <f t="shared" si="73"/>
        <v>#VALUE!</v>
      </c>
      <c r="O986" s="5" t="str">
        <f t="shared" si="74"/>
        <v/>
      </c>
      <c r="P986" s="1"/>
      <c r="Q986" s="6"/>
      <c r="R986" s="1"/>
    </row>
    <row r="987" spans="1:18">
      <c r="A987" s="13" t="str">
        <f>IF('CPL Goal &amp; KW Info'!I993="","",'CPL Goal &amp; KW Info'!I993)</f>
        <v/>
      </c>
      <c r="B987" s="13" t="str">
        <f>IF('CPL Goal &amp; KW Info'!J993="","",'CPL Goal &amp; KW Info'!J993)</f>
        <v/>
      </c>
      <c r="C987" s="13" t="str">
        <f>IF('CPL Goal &amp; KW Info'!K993="","",'CPL Goal &amp; KW Info'!K993)</f>
        <v/>
      </c>
      <c r="D987" s="28" t="str">
        <f>IF('CPL Goal &amp; KW Info'!L993="","",'CPL Goal &amp; KW Info'!L993)</f>
        <v/>
      </c>
      <c r="E987" s="13" t="str">
        <f>IF('CPL Goal &amp; KW Info'!M993="","",'CPL Goal &amp; KW Info'!M993)</f>
        <v/>
      </c>
      <c r="F987" s="13" t="str">
        <f>IF('CPL Goal &amp; KW Info'!N993="","",'CPL Goal &amp; KW Info'!N993)</f>
        <v/>
      </c>
      <c r="G987" s="13" t="str">
        <f>IF('CPL Goal &amp; KW Info'!O993="","",'CPL Goal &amp; KW Info'!O993)</f>
        <v/>
      </c>
      <c r="H987" s="28" t="str">
        <f>IF('CPL Goal &amp; KW Info'!P993="","",'CPL Goal &amp; KW Info'!P993)</f>
        <v/>
      </c>
      <c r="I987" s="13" t="str">
        <f>IF('CPL Goal &amp; KW Info'!Q993="","",'CPL Goal &amp; KW Info'!Q993)</f>
        <v/>
      </c>
      <c r="J987" s="13" t="str">
        <f>IF('CPL Goal &amp; KW Info'!R993="","",'CPL Goal &amp; KW Info'!R993)</f>
        <v/>
      </c>
      <c r="K987" s="1" t="str">
        <f t="shared" si="71"/>
        <v/>
      </c>
      <c r="L987" s="21" t="str">
        <f t="shared" si="72"/>
        <v/>
      </c>
      <c r="M987" s="22" t="str">
        <f>IF(AND(I987&gt;0,J987&gt;4,K987&lt;'CPL Goal &amp; KW Info'!$B$5),'CPL Goal &amp; KW Info'!$C$5,IF(AND(I987&gt;0,J987&gt;4,K987&lt;'CPL Goal &amp; KW Info'!$B$6),'CPL Goal &amp; KW Info'!$C$6,IF(AND(I987&gt;0,J987&gt;4,K987&lt;'CPL Goal &amp; KW Info'!$B$7),'CPL Goal &amp; KW Info'!$C$7,IF(AND(I987&gt;0,J987&gt;4,K987&lt;'CPL Goal &amp; KW Info'!$B$8),'CPL Goal &amp; KW Info'!$C$8,IF(AND(I987&gt;0,J987&gt;4,K987&gt;'CPL Goal &amp; KW Info'!$B$11),'CPL Goal &amp; KW Info'!$C$11,IF(AND(I987&gt;0,J987&gt;4,K987&gt;'CPL Goal &amp; KW Info'!$B$10),'CPL Goal &amp; KW Info'!$C$10,IF(AND(I987&gt;0,J987&gt;4,K987&lt;'CPL Goal &amp; KW Info'!$B$10,K987&gt;'CPL Goal &amp; KW Info'!$B$8),'CPL Goal &amp; KW Info'!$C$9,IF(AND(I987&gt;0,J987&gt;2,K987&lt;'CPL Goal &amp; KW Info'!$B$15),'CPL Goal &amp; KW Info'!$C$15,IF(AND(I987&gt;0,J987&gt;2,K987&lt;'CPL Goal &amp; KW Info'!$B$16),'CPL Goal &amp; KW Info'!$C$16,IF(AND(I987&gt;0,J987&gt;2,K987&lt;'CPL Goal &amp; KW Info'!$B$17),'CPL Goal &amp; KW Info'!$C$17,IF(AND(I987&gt;0,J987&gt;2,K987&lt;'CPL Goal &amp; KW Info'!$B$18),'CPL Goal &amp; KW Info'!$C$18,IF(AND(I987&gt;0,J987&gt;2,K987&gt;'CPL Goal &amp; KW Info'!$B$21),'CPL Goal &amp; KW Info'!$C$21,IF(AND(I987&gt;0,J987&gt;2,K987&gt;'CPL Goal &amp; KW Info'!$B$20),'CPL Goal &amp; KW Info'!$C$20,IF(AND(I987&gt;0,J987&gt;2,K987&lt;'CPL Goal &amp; KW Info'!$B$20,K987&gt;'CPL Goal &amp; KW Info'!$B$18),'CPL Goal &amp; KW Info'!$C$19,IF(AND(I987&gt;0,J987&lt;2,K987&gt;'CPL Goal &amp; KW Info'!$B$28),'CPL Goal &amp; KW Info'!$C$28,IF(AND(I987&gt;0,J987&lt;2,K987&gt;'CPL Goal &amp; KW Info'!$B$27),'CPL Goal &amp; KW Info'!$C$27,IF(AND(I987&gt;0,J987&lt;2,K987&gt;'CPL Goal &amp; KW Info'!$B$26),'CPL Goal &amp; KW Info'!$C$26,IF(AND(I987&gt;0,J987&lt;2,K987&lt;'CPL Goal &amp; KW Info'!$B$26),'CPL Goal &amp; KW Info'!$C$25,IF(AND(I987&lt;1,J987&gt;4,H987&lt;'CPL Goal &amp; KW Info'!$E$5,L987&gt;5%),'CPL Goal &amp; KW Info'!$G$5,IF(AND(I987&lt;1,J987&gt;4,H987&lt;'CPL Goal &amp; KW Info'!$E$6,L987&gt;3%),'CPL Goal &amp; KW Info'!$G$6,IF(AND(I987&lt;1,J987&gt;4,H987&lt;'CPL Goal &amp; KW Info'!$E$7,L987&gt;5%),'CPL Goal &amp; KW Info'!$G$7,IF(AND(I987&lt;1,J987&gt;4,H987&lt;'CPL Goal &amp; KW Info'!$E$8,L987&gt;3%),'CPL Goal &amp; KW Info'!$G$8,IF(AND(I987&lt;1,J987&gt;4,H987&gt;'CPL Goal &amp; KW Info'!$E$10),'CPL Goal &amp; KW Info'!$G$10,IF(AND(I987&lt;1,J987&gt;4,H987&gt;'CPL Goal &amp; KW Info'!$E$9),'CPL Goal &amp; KW Info'!$G$9,IF(AND(I987&lt;1,J987&gt;4,H987&lt;'CPL Goal &amp; KW Info'!$E$9,H987&gt;'CPL Goal &amp; KW Info'!$E$8),"0%",IF(AND(I987&lt;1,J987&gt;2,H987&lt;'CPL Goal &amp; KW Info'!$E$15,L987&gt;5%),'CPL Goal &amp; KW Info'!$G$15,IF(AND(I987&lt;1,J987&gt;2,H987&lt;'CPL Goal &amp; KW Info'!$E$16,L987&gt;3%),'CPL Goal &amp; KW Info'!$G$16,IF(AND(I987&lt;1,J987&gt;2,H987&lt;'CPL Goal &amp; KW Info'!$E$17,L987&gt;5%),'CPL Goal &amp; KW Info'!$G$17,IF(AND(I987&lt;1,J987&gt;2,H987&lt;'CPL Goal &amp; KW Info'!$E$18,L987&gt;3%),'CPL Goal &amp; KW Info'!$G$18,IF(AND(I987&lt;1,J987&gt;2,H987&gt;'CPL Goal &amp; KW Info'!$E$20),'CPL Goal &amp; KW Info'!$G$20,IF(AND(I987&lt;1,J987&gt;2,H987&gt;'CPL Goal &amp; KW Info'!$E$19),'CPL Goal &amp; KW Info'!$G$19,IF(AND(I987&lt;1,J987&gt;2,H987&lt;'CPL Goal &amp; KW Info'!$E$19,H987&gt;'CPL Goal &amp; KW Info'!$E$18),"0%",IF(AND(I987&lt;1,J987&lt;2,H987&gt;'CPL Goal &amp; KW Info'!$E$27),'CPL Goal &amp; KW Info'!$G$27,IF(AND(I987&lt;1,J987&lt;2,H987&gt;'CPL Goal &amp; KW Info'!$E$26),'CPL Goal &amp; KW Info'!$G$26,IF(AND(I987&lt;1,J987&lt;2,H987&gt;'CPL Goal &amp; KW Info'!$E$25),'CPL Goal &amp; KW Info'!$G$25,IF(AND(I987&lt;1,J987&lt;2,H987&gt;'CPL Goal &amp; KW Info'!$E$24),'CPL Goal &amp; KW Info'!$G$24,"0%"))))))))))))))))))))))))))))))))))))</f>
        <v>J4</v>
      </c>
      <c r="N987" s="22" t="e">
        <f t="shared" si="73"/>
        <v>#VALUE!</v>
      </c>
      <c r="O987" s="5" t="str">
        <f t="shared" si="74"/>
        <v/>
      </c>
      <c r="P987" s="1"/>
      <c r="Q987" s="6"/>
      <c r="R987" s="1"/>
    </row>
    <row r="988" spans="1:18">
      <c r="A988" s="13" t="str">
        <f>IF('CPL Goal &amp; KW Info'!I994="","",'CPL Goal &amp; KW Info'!I994)</f>
        <v/>
      </c>
      <c r="B988" s="13" t="str">
        <f>IF('CPL Goal &amp; KW Info'!J994="","",'CPL Goal &amp; KW Info'!J994)</f>
        <v/>
      </c>
      <c r="C988" s="13" t="str">
        <f>IF('CPL Goal &amp; KW Info'!K994="","",'CPL Goal &amp; KW Info'!K994)</f>
        <v/>
      </c>
      <c r="D988" s="28" t="str">
        <f>IF('CPL Goal &amp; KW Info'!L994="","",'CPL Goal &amp; KW Info'!L994)</f>
        <v/>
      </c>
      <c r="E988" s="13" t="str">
        <f>IF('CPL Goal &amp; KW Info'!M994="","",'CPL Goal &amp; KW Info'!M994)</f>
        <v/>
      </c>
      <c r="F988" s="13" t="str">
        <f>IF('CPL Goal &amp; KW Info'!N994="","",'CPL Goal &amp; KW Info'!N994)</f>
        <v/>
      </c>
      <c r="G988" s="13" t="str">
        <f>IF('CPL Goal &amp; KW Info'!O994="","",'CPL Goal &amp; KW Info'!O994)</f>
        <v/>
      </c>
      <c r="H988" s="28" t="str">
        <f>IF('CPL Goal &amp; KW Info'!P994="","",'CPL Goal &amp; KW Info'!P994)</f>
        <v/>
      </c>
      <c r="I988" s="13" t="str">
        <f>IF('CPL Goal &amp; KW Info'!Q994="","",'CPL Goal &amp; KW Info'!Q994)</f>
        <v/>
      </c>
      <c r="J988" s="13" t="str">
        <f>IF('CPL Goal &amp; KW Info'!R994="","",'CPL Goal &amp; KW Info'!R994)</f>
        <v/>
      </c>
      <c r="K988" s="1" t="str">
        <f t="shared" si="71"/>
        <v/>
      </c>
      <c r="L988" s="21" t="str">
        <f t="shared" si="72"/>
        <v/>
      </c>
      <c r="M988" s="22" t="str">
        <f>IF(AND(I988&gt;0,J988&gt;4,K988&lt;'CPL Goal &amp; KW Info'!$B$5),'CPL Goal &amp; KW Info'!$C$5,IF(AND(I988&gt;0,J988&gt;4,K988&lt;'CPL Goal &amp; KW Info'!$B$6),'CPL Goal &amp; KW Info'!$C$6,IF(AND(I988&gt;0,J988&gt;4,K988&lt;'CPL Goal &amp; KW Info'!$B$7),'CPL Goal &amp; KW Info'!$C$7,IF(AND(I988&gt;0,J988&gt;4,K988&lt;'CPL Goal &amp; KW Info'!$B$8),'CPL Goal &amp; KW Info'!$C$8,IF(AND(I988&gt;0,J988&gt;4,K988&gt;'CPL Goal &amp; KW Info'!$B$11),'CPL Goal &amp; KW Info'!$C$11,IF(AND(I988&gt;0,J988&gt;4,K988&gt;'CPL Goal &amp; KW Info'!$B$10),'CPL Goal &amp; KW Info'!$C$10,IF(AND(I988&gt;0,J988&gt;4,K988&lt;'CPL Goal &amp; KW Info'!$B$10,K988&gt;'CPL Goal &amp; KW Info'!$B$8),'CPL Goal &amp; KW Info'!$C$9,IF(AND(I988&gt;0,J988&gt;2,K988&lt;'CPL Goal &amp; KW Info'!$B$15),'CPL Goal &amp; KW Info'!$C$15,IF(AND(I988&gt;0,J988&gt;2,K988&lt;'CPL Goal &amp; KW Info'!$B$16),'CPL Goal &amp; KW Info'!$C$16,IF(AND(I988&gt;0,J988&gt;2,K988&lt;'CPL Goal &amp; KW Info'!$B$17),'CPL Goal &amp; KW Info'!$C$17,IF(AND(I988&gt;0,J988&gt;2,K988&lt;'CPL Goal &amp; KW Info'!$B$18),'CPL Goal &amp; KW Info'!$C$18,IF(AND(I988&gt;0,J988&gt;2,K988&gt;'CPL Goal &amp; KW Info'!$B$21),'CPL Goal &amp; KW Info'!$C$21,IF(AND(I988&gt;0,J988&gt;2,K988&gt;'CPL Goal &amp; KW Info'!$B$20),'CPL Goal &amp; KW Info'!$C$20,IF(AND(I988&gt;0,J988&gt;2,K988&lt;'CPL Goal &amp; KW Info'!$B$20,K988&gt;'CPL Goal &amp; KW Info'!$B$18),'CPL Goal &amp; KW Info'!$C$19,IF(AND(I988&gt;0,J988&lt;2,K988&gt;'CPL Goal &amp; KW Info'!$B$28),'CPL Goal &amp; KW Info'!$C$28,IF(AND(I988&gt;0,J988&lt;2,K988&gt;'CPL Goal &amp; KW Info'!$B$27),'CPL Goal &amp; KW Info'!$C$27,IF(AND(I988&gt;0,J988&lt;2,K988&gt;'CPL Goal &amp; KW Info'!$B$26),'CPL Goal &amp; KW Info'!$C$26,IF(AND(I988&gt;0,J988&lt;2,K988&lt;'CPL Goal &amp; KW Info'!$B$26),'CPL Goal &amp; KW Info'!$C$25,IF(AND(I988&lt;1,J988&gt;4,H988&lt;'CPL Goal &amp; KW Info'!$E$5,L988&gt;5%),'CPL Goal &amp; KW Info'!$G$5,IF(AND(I988&lt;1,J988&gt;4,H988&lt;'CPL Goal &amp; KW Info'!$E$6,L988&gt;3%),'CPL Goal &amp; KW Info'!$G$6,IF(AND(I988&lt;1,J988&gt;4,H988&lt;'CPL Goal &amp; KW Info'!$E$7,L988&gt;5%),'CPL Goal &amp; KW Info'!$G$7,IF(AND(I988&lt;1,J988&gt;4,H988&lt;'CPL Goal &amp; KW Info'!$E$8,L988&gt;3%),'CPL Goal &amp; KW Info'!$G$8,IF(AND(I988&lt;1,J988&gt;4,H988&gt;'CPL Goal &amp; KW Info'!$E$10),'CPL Goal &amp; KW Info'!$G$10,IF(AND(I988&lt;1,J988&gt;4,H988&gt;'CPL Goal &amp; KW Info'!$E$9),'CPL Goal &amp; KW Info'!$G$9,IF(AND(I988&lt;1,J988&gt;4,H988&lt;'CPL Goal &amp; KW Info'!$E$9,H988&gt;'CPL Goal &amp; KW Info'!$E$8),"0%",IF(AND(I988&lt;1,J988&gt;2,H988&lt;'CPL Goal &amp; KW Info'!$E$15,L988&gt;5%),'CPL Goal &amp; KW Info'!$G$15,IF(AND(I988&lt;1,J988&gt;2,H988&lt;'CPL Goal &amp; KW Info'!$E$16,L988&gt;3%),'CPL Goal &amp; KW Info'!$G$16,IF(AND(I988&lt;1,J988&gt;2,H988&lt;'CPL Goal &amp; KW Info'!$E$17,L988&gt;5%),'CPL Goal &amp; KW Info'!$G$17,IF(AND(I988&lt;1,J988&gt;2,H988&lt;'CPL Goal &amp; KW Info'!$E$18,L988&gt;3%),'CPL Goal &amp; KW Info'!$G$18,IF(AND(I988&lt;1,J988&gt;2,H988&gt;'CPL Goal &amp; KW Info'!$E$20),'CPL Goal &amp; KW Info'!$G$20,IF(AND(I988&lt;1,J988&gt;2,H988&gt;'CPL Goal &amp; KW Info'!$E$19),'CPL Goal &amp; KW Info'!$G$19,IF(AND(I988&lt;1,J988&gt;2,H988&lt;'CPL Goal &amp; KW Info'!$E$19,H988&gt;'CPL Goal &amp; KW Info'!$E$18),"0%",IF(AND(I988&lt;1,J988&lt;2,H988&gt;'CPL Goal &amp; KW Info'!$E$27),'CPL Goal &amp; KW Info'!$G$27,IF(AND(I988&lt;1,J988&lt;2,H988&gt;'CPL Goal &amp; KW Info'!$E$26),'CPL Goal &amp; KW Info'!$G$26,IF(AND(I988&lt;1,J988&lt;2,H988&gt;'CPL Goal &amp; KW Info'!$E$25),'CPL Goal &amp; KW Info'!$G$25,IF(AND(I988&lt;1,J988&lt;2,H988&gt;'CPL Goal &amp; KW Info'!$E$24),'CPL Goal &amp; KW Info'!$G$24,"0%"))))))))))))))))))))))))))))))))))))</f>
        <v>J4</v>
      </c>
      <c r="N988" s="22" t="e">
        <f t="shared" si="73"/>
        <v>#VALUE!</v>
      </c>
      <c r="O988" s="5" t="str">
        <f t="shared" si="74"/>
        <v/>
      </c>
      <c r="P988" s="1"/>
      <c r="Q988" s="6"/>
      <c r="R988" s="1"/>
    </row>
    <row r="989" spans="1:18">
      <c r="A989" s="13" t="str">
        <f>IF('CPL Goal &amp; KW Info'!I995="","",'CPL Goal &amp; KW Info'!I995)</f>
        <v/>
      </c>
      <c r="B989" s="13" t="str">
        <f>IF('CPL Goal &amp; KW Info'!J995="","",'CPL Goal &amp; KW Info'!J995)</f>
        <v/>
      </c>
      <c r="C989" s="13" t="str">
        <f>IF('CPL Goal &amp; KW Info'!K995="","",'CPL Goal &amp; KW Info'!K995)</f>
        <v/>
      </c>
      <c r="D989" s="28" t="str">
        <f>IF('CPL Goal &amp; KW Info'!L995="","",'CPL Goal &amp; KW Info'!L995)</f>
        <v/>
      </c>
      <c r="E989" s="13" t="str">
        <f>IF('CPL Goal &amp; KW Info'!M995="","",'CPL Goal &amp; KW Info'!M995)</f>
        <v/>
      </c>
      <c r="F989" s="13" t="str">
        <f>IF('CPL Goal &amp; KW Info'!N995="","",'CPL Goal &amp; KW Info'!N995)</f>
        <v/>
      </c>
      <c r="G989" s="13" t="str">
        <f>IF('CPL Goal &amp; KW Info'!O995="","",'CPL Goal &amp; KW Info'!O995)</f>
        <v/>
      </c>
      <c r="H989" s="28" t="str">
        <f>IF('CPL Goal &amp; KW Info'!P995="","",'CPL Goal &amp; KW Info'!P995)</f>
        <v/>
      </c>
      <c r="I989" s="13" t="str">
        <f>IF('CPL Goal &amp; KW Info'!Q995="","",'CPL Goal &amp; KW Info'!Q995)</f>
        <v/>
      </c>
      <c r="J989" s="13" t="str">
        <f>IF('CPL Goal &amp; KW Info'!R995="","",'CPL Goal &amp; KW Info'!R995)</f>
        <v/>
      </c>
      <c r="K989" s="1" t="str">
        <f t="shared" si="71"/>
        <v/>
      </c>
      <c r="L989" s="21" t="str">
        <f t="shared" si="72"/>
        <v/>
      </c>
      <c r="M989" s="22" t="str">
        <f>IF(AND(I989&gt;0,J989&gt;4,K989&lt;'CPL Goal &amp; KW Info'!$B$5),'CPL Goal &amp; KW Info'!$C$5,IF(AND(I989&gt;0,J989&gt;4,K989&lt;'CPL Goal &amp; KW Info'!$B$6),'CPL Goal &amp; KW Info'!$C$6,IF(AND(I989&gt;0,J989&gt;4,K989&lt;'CPL Goal &amp; KW Info'!$B$7),'CPL Goal &amp; KW Info'!$C$7,IF(AND(I989&gt;0,J989&gt;4,K989&lt;'CPL Goal &amp; KW Info'!$B$8),'CPL Goal &amp; KW Info'!$C$8,IF(AND(I989&gt;0,J989&gt;4,K989&gt;'CPL Goal &amp; KW Info'!$B$11),'CPL Goal &amp; KW Info'!$C$11,IF(AND(I989&gt;0,J989&gt;4,K989&gt;'CPL Goal &amp; KW Info'!$B$10),'CPL Goal &amp; KW Info'!$C$10,IF(AND(I989&gt;0,J989&gt;4,K989&lt;'CPL Goal &amp; KW Info'!$B$10,K989&gt;'CPL Goal &amp; KW Info'!$B$8),'CPL Goal &amp; KW Info'!$C$9,IF(AND(I989&gt;0,J989&gt;2,K989&lt;'CPL Goal &amp; KW Info'!$B$15),'CPL Goal &amp; KW Info'!$C$15,IF(AND(I989&gt;0,J989&gt;2,K989&lt;'CPL Goal &amp; KW Info'!$B$16),'CPL Goal &amp; KW Info'!$C$16,IF(AND(I989&gt;0,J989&gt;2,K989&lt;'CPL Goal &amp; KW Info'!$B$17),'CPL Goal &amp; KW Info'!$C$17,IF(AND(I989&gt;0,J989&gt;2,K989&lt;'CPL Goal &amp; KW Info'!$B$18),'CPL Goal &amp; KW Info'!$C$18,IF(AND(I989&gt;0,J989&gt;2,K989&gt;'CPL Goal &amp; KW Info'!$B$21),'CPL Goal &amp; KW Info'!$C$21,IF(AND(I989&gt;0,J989&gt;2,K989&gt;'CPL Goal &amp; KW Info'!$B$20),'CPL Goal &amp; KW Info'!$C$20,IF(AND(I989&gt;0,J989&gt;2,K989&lt;'CPL Goal &amp; KW Info'!$B$20,K989&gt;'CPL Goal &amp; KW Info'!$B$18),'CPL Goal &amp; KW Info'!$C$19,IF(AND(I989&gt;0,J989&lt;2,K989&gt;'CPL Goal &amp; KW Info'!$B$28),'CPL Goal &amp; KW Info'!$C$28,IF(AND(I989&gt;0,J989&lt;2,K989&gt;'CPL Goal &amp; KW Info'!$B$27),'CPL Goal &amp; KW Info'!$C$27,IF(AND(I989&gt;0,J989&lt;2,K989&gt;'CPL Goal &amp; KW Info'!$B$26),'CPL Goal &amp; KW Info'!$C$26,IF(AND(I989&gt;0,J989&lt;2,K989&lt;'CPL Goal &amp; KW Info'!$B$26),'CPL Goal &amp; KW Info'!$C$25,IF(AND(I989&lt;1,J989&gt;4,H989&lt;'CPL Goal &amp; KW Info'!$E$5,L989&gt;5%),'CPL Goal &amp; KW Info'!$G$5,IF(AND(I989&lt;1,J989&gt;4,H989&lt;'CPL Goal &amp; KW Info'!$E$6,L989&gt;3%),'CPL Goal &amp; KW Info'!$G$6,IF(AND(I989&lt;1,J989&gt;4,H989&lt;'CPL Goal &amp; KW Info'!$E$7,L989&gt;5%),'CPL Goal &amp; KW Info'!$G$7,IF(AND(I989&lt;1,J989&gt;4,H989&lt;'CPL Goal &amp; KW Info'!$E$8,L989&gt;3%),'CPL Goal &amp; KW Info'!$G$8,IF(AND(I989&lt;1,J989&gt;4,H989&gt;'CPL Goal &amp; KW Info'!$E$10),'CPL Goal &amp; KW Info'!$G$10,IF(AND(I989&lt;1,J989&gt;4,H989&gt;'CPL Goal &amp; KW Info'!$E$9),'CPL Goal &amp; KW Info'!$G$9,IF(AND(I989&lt;1,J989&gt;4,H989&lt;'CPL Goal &amp; KW Info'!$E$9,H989&gt;'CPL Goal &amp; KW Info'!$E$8),"0%",IF(AND(I989&lt;1,J989&gt;2,H989&lt;'CPL Goal &amp; KW Info'!$E$15,L989&gt;5%),'CPL Goal &amp; KW Info'!$G$15,IF(AND(I989&lt;1,J989&gt;2,H989&lt;'CPL Goal &amp; KW Info'!$E$16,L989&gt;3%),'CPL Goal &amp; KW Info'!$G$16,IF(AND(I989&lt;1,J989&gt;2,H989&lt;'CPL Goal &amp; KW Info'!$E$17,L989&gt;5%),'CPL Goal &amp; KW Info'!$G$17,IF(AND(I989&lt;1,J989&gt;2,H989&lt;'CPL Goal &amp; KW Info'!$E$18,L989&gt;3%),'CPL Goal &amp; KW Info'!$G$18,IF(AND(I989&lt;1,J989&gt;2,H989&gt;'CPL Goal &amp; KW Info'!$E$20),'CPL Goal &amp; KW Info'!$G$20,IF(AND(I989&lt;1,J989&gt;2,H989&gt;'CPL Goal &amp; KW Info'!$E$19),'CPL Goal &amp; KW Info'!$G$19,IF(AND(I989&lt;1,J989&gt;2,H989&lt;'CPL Goal &amp; KW Info'!$E$19,H989&gt;'CPL Goal &amp; KW Info'!$E$18),"0%",IF(AND(I989&lt;1,J989&lt;2,H989&gt;'CPL Goal &amp; KW Info'!$E$27),'CPL Goal &amp; KW Info'!$G$27,IF(AND(I989&lt;1,J989&lt;2,H989&gt;'CPL Goal &amp; KW Info'!$E$26),'CPL Goal &amp; KW Info'!$G$26,IF(AND(I989&lt;1,J989&lt;2,H989&gt;'CPL Goal &amp; KW Info'!$E$25),'CPL Goal &amp; KW Info'!$G$25,IF(AND(I989&lt;1,J989&lt;2,H989&gt;'CPL Goal &amp; KW Info'!$E$24),'CPL Goal &amp; KW Info'!$G$24,"0%"))))))))))))))))))))))))))))))))))))</f>
        <v>J4</v>
      </c>
      <c r="N989" s="22" t="e">
        <f t="shared" si="73"/>
        <v>#VALUE!</v>
      </c>
      <c r="O989" s="5" t="str">
        <f t="shared" si="74"/>
        <v/>
      </c>
      <c r="P989" s="1"/>
      <c r="Q989" s="6"/>
      <c r="R989" s="1"/>
    </row>
    <row r="990" spans="1:18">
      <c r="A990" s="13" t="str">
        <f>IF('CPL Goal &amp; KW Info'!I996="","",'CPL Goal &amp; KW Info'!I996)</f>
        <v/>
      </c>
      <c r="B990" s="13" t="str">
        <f>IF('CPL Goal &amp; KW Info'!J996="","",'CPL Goal &amp; KW Info'!J996)</f>
        <v/>
      </c>
      <c r="C990" s="13" t="str">
        <f>IF('CPL Goal &amp; KW Info'!K996="","",'CPL Goal &amp; KW Info'!K996)</f>
        <v/>
      </c>
      <c r="D990" s="28" t="str">
        <f>IF('CPL Goal &amp; KW Info'!L996="","",'CPL Goal &amp; KW Info'!L996)</f>
        <v/>
      </c>
      <c r="E990" s="13" t="str">
        <f>IF('CPL Goal &amp; KW Info'!M996="","",'CPL Goal &amp; KW Info'!M996)</f>
        <v/>
      </c>
      <c r="F990" s="13" t="str">
        <f>IF('CPL Goal &amp; KW Info'!N996="","",'CPL Goal &amp; KW Info'!N996)</f>
        <v/>
      </c>
      <c r="G990" s="13" t="str">
        <f>IF('CPL Goal &amp; KW Info'!O996="","",'CPL Goal &amp; KW Info'!O996)</f>
        <v/>
      </c>
      <c r="H990" s="28" t="str">
        <f>IF('CPL Goal &amp; KW Info'!P996="","",'CPL Goal &amp; KW Info'!P996)</f>
        <v/>
      </c>
      <c r="I990" s="13" t="str">
        <f>IF('CPL Goal &amp; KW Info'!Q996="","",'CPL Goal &amp; KW Info'!Q996)</f>
        <v/>
      </c>
      <c r="J990" s="13" t="str">
        <f>IF('CPL Goal &amp; KW Info'!R996="","",'CPL Goal &amp; KW Info'!R996)</f>
        <v/>
      </c>
      <c r="K990" s="1" t="str">
        <f t="shared" si="71"/>
        <v/>
      </c>
      <c r="L990" s="21" t="str">
        <f t="shared" si="72"/>
        <v/>
      </c>
      <c r="M990" s="22" t="str">
        <f>IF(AND(I990&gt;0,J990&gt;4,K990&lt;'CPL Goal &amp; KW Info'!$B$5),'CPL Goal &amp; KW Info'!$C$5,IF(AND(I990&gt;0,J990&gt;4,K990&lt;'CPL Goal &amp; KW Info'!$B$6),'CPL Goal &amp; KW Info'!$C$6,IF(AND(I990&gt;0,J990&gt;4,K990&lt;'CPL Goal &amp; KW Info'!$B$7),'CPL Goal &amp; KW Info'!$C$7,IF(AND(I990&gt;0,J990&gt;4,K990&lt;'CPL Goal &amp; KW Info'!$B$8),'CPL Goal &amp; KW Info'!$C$8,IF(AND(I990&gt;0,J990&gt;4,K990&gt;'CPL Goal &amp; KW Info'!$B$11),'CPL Goal &amp; KW Info'!$C$11,IF(AND(I990&gt;0,J990&gt;4,K990&gt;'CPL Goal &amp; KW Info'!$B$10),'CPL Goal &amp; KW Info'!$C$10,IF(AND(I990&gt;0,J990&gt;4,K990&lt;'CPL Goal &amp; KW Info'!$B$10,K990&gt;'CPL Goal &amp; KW Info'!$B$8),'CPL Goal &amp; KW Info'!$C$9,IF(AND(I990&gt;0,J990&gt;2,K990&lt;'CPL Goal &amp; KW Info'!$B$15),'CPL Goal &amp; KW Info'!$C$15,IF(AND(I990&gt;0,J990&gt;2,K990&lt;'CPL Goal &amp; KW Info'!$B$16),'CPL Goal &amp; KW Info'!$C$16,IF(AND(I990&gt;0,J990&gt;2,K990&lt;'CPL Goal &amp; KW Info'!$B$17),'CPL Goal &amp; KW Info'!$C$17,IF(AND(I990&gt;0,J990&gt;2,K990&lt;'CPL Goal &amp; KW Info'!$B$18),'CPL Goal &amp; KW Info'!$C$18,IF(AND(I990&gt;0,J990&gt;2,K990&gt;'CPL Goal &amp; KW Info'!$B$21),'CPL Goal &amp; KW Info'!$C$21,IF(AND(I990&gt;0,J990&gt;2,K990&gt;'CPL Goal &amp; KW Info'!$B$20),'CPL Goal &amp; KW Info'!$C$20,IF(AND(I990&gt;0,J990&gt;2,K990&lt;'CPL Goal &amp; KW Info'!$B$20,K990&gt;'CPL Goal &amp; KW Info'!$B$18),'CPL Goal &amp; KW Info'!$C$19,IF(AND(I990&gt;0,J990&lt;2,K990&gt;'CPL Goal &amp; KW Info'!$B$28),'CPL Goal &amp; KW Info'!$C$28,IF(AND(I990&gt;0,J990&lt;2,K990&gt;'CPL Goal &amp; KW Info'!$B$27),'CPL Goal &amp; KW Info'!$C$27,IF(AND(I990&gt;0,J990&lt;2,K990&gt;'CPL Goal &amp; KW Info'!$B$26),'CPL Goal &amp; KW Info'!$C$26,IF(AND(I990&gt;0,J990&lt;2,K990&lt;'CPL Goal &amp; KW Info'!$B$26),'CPL Goal &amp; KW Info'!$C$25,IF(AND(I990&lt;1,J990&gt;4,H990&lt;'CPL Goal &amp; KW Info'!$E$5,L990&gt;5%),'CPL Goal &amp; KW Info'!$G$5,IF(AND(I990&lt;1,J990&gt;4,H990&lt;'CPL Goal &amp; KW Info'!$E$6,L990&gt;3%),'CPL Goal &amp; KW Info'!$G$6,IF(AND(I990&lt;1,J990&gt;4,H990&lt;'CPL Goal &amp; KW Info'!$E$7,L990&gt;5%),'CPL Goal &amp; KW Info'!$G$7,IF(AND(I990&lt;1,J990&gt;4,H990&lt;'CPL Goal &amp; KW Info'!$E$8,L990&gt;3%),'CPL Goal &amp; KW Info'!$G$8,IF(AND(I990&lt;1,J990&gt;4,H990&gt;'CPL Goal &amp; KW Info'!$E$10),'CPL Goal &amp; KW Info'!$G$10,IF(AND(I990&lt;1,J990&gt;4,H990&gt;'CPL Goal &amp; KW Info'!$E$9),'CPL Goal &amp; KW Info'!$G$9,IF(AND(I990&lt;1,J990&gt;4,H990&lt;'CPL Goal &amp; KW Info'!$E$9,H990&gt;'CPL Goal &amp; KW Info'!$E$8),"0%",IF(AND(I990&lt;1,J990&gt;2,H990&lt;'CPL Goal &amp; KW Info'!$E$15,L990&gt;5%),'CPL Goal &amp; KW Info'!$G$15,IF(AND(I990&lt;1,J990&gt;2,H990&lt;'CPL Goal &amp; KW Info'!$E$16,L990&gt;3%),'CPL Goal &amp; KW Info'!$G$16,IF(AND(I990&lt;1,J990&gt;2,H990&lt;'CPL Goal &amp; KW Info'!$E$17,L990&gt;5%),'CPL Goal &amp; KW Info'!$G$17,IF(AND(I990&lt;1,J990&gt;2,H990&lt;'CPL Goal &amp; KW Info'!$E$18,L990&gt;3%),'CPL Goal &amp; KW Info'!$G$18,IF(AND(I990&lt;1,J990&gt;2,H990&gt;'CPL Goal &amp; KW Info'!$E$20),'CPL Goal &amp; KW Info'!$G$20,IF(AND(I990&lt;1,J990&gt;2,H990&gt;'CPL Goal &amp; KW Info'!$E$19),'CPL Goal &amp; KW Info'!$G$19,IF(AND(I990&lt;1,J990&gt;2,H990&lt;'CPL Goal &amp; KW Info'!$E$19,H990&gt;'CPL Goal &amp; KW Info'!$E$18),"0%",IF(AND(I990&lt;1,J990&lt;2,H990&gt;'CPL Goal &amp; KW Info'!$E$27),'CPL Goal &amp; KW Info'!$G$27,IF(AND(I990&lt;1,J990&lt;2,H990&gt;'CPL Goal &amp; KW Info'!$E$26),'CPL Goal &amp; KW Info'!$G$26,IF(AND(I990&lt;1,J990&lt;2,H990&gt;'CPL Goal &amp; KW Info'!$E$25),'CPL Goal &amp; KW Info'!$G$25,IF(AND(I990&lt;1,J990&lt;2,H990&gt;'CPL Goal &amp; KW Info'!$E$24),'CPL Goal &amp; KW Info'!$G$24,"0%"))))))))))))))))))))))))))))))))))))</f>
        <v>J4</v>
      </c>
      <c r="N990" s="22" t="e">
        <f t="shared" si="73"/>
        <v>#VALUE!</v>
      </c>
      <c r="O990" s="5" t="str">
        <f t="shared" si="74"/>
        <v/>
      </c>
      <c r="P990" s="1"/>
      <c r="Q990" s="6"/>
      <c r="R990" s="1"/>
    </row>
    <row r="991" spans="1:18">
      <c r="A991" s="13" t="str">
        <f>IF('CPL Goal &amp; KW Info'!I997="","",'CPL Goal &amp; KW Info'!I997)</f>
        <v/>
      </c>
      <c r="B991" s="13" t="str">
        <f>IF('CPL Goal &amp; KW Info'!J997="","",'CPL Goal &amp; KW Info'!J997)</f>
        <v/>
      </c>
      <c r="C991" s="13" t="str">
        <f>IF('CPL Goal &amp; KW Info'!K997="","",'CPL Goal &amp; KW Info'!K997)</f>
        <v/>
      </c>
      <c r="D991" s="28" t="str">
        <f>IF('CPL Goal &amp; KW Info'!L997="","",'CPL Goal &amp; KW Info'!L997)</f>
        <v/>
      </c>
      <c r="E991" s="13" t="str">
        <f>IF('CPL Goal &amp; KW Info'!M997="","",'CPL Goal &amp; KW Info'!M997)</f>
        <v/>
      </c>
      <c r="F991" s="13" t="str">
        <f>IF('CPL Goal &amp; KW Info'!N997="","",'CPL Goal &amp; KW Info'!N997)</f>
        <v/>
      </c>
      <c r="G991" s="13" t="str">
        <f>IF('CPL Goal &amp; KW Info'!O997="","",'CPL Goal &amp; KW Info'!O997)</f>
        <v/>
      </c>
      <c r="H991" s="28" t="str">
        <f>IF('CPL Goal &amp; KW Info'!P997="","",'CPL Goal &amp; KW Info'!P997)</f>
        <v/>
      </c>
      <c r="I991" s="13" t="str">
        <f>IF('CPL Goal &amp; KW Info'!Q997="","",'CPL Goal &amp; KW Info'!Q997)</f>
        <v/>
      </c>
      <c r="J991" s="13" t="str">
        <f>IF('CPL Goal &amp; KW Info'!R997="","",'CPL Goal &amp; KW Info'!R997)</f>
        <v/>
      </c>
      <c r="K991" s="1" t="str">
        <f t="shared" si="71"/>
        <v/>
      </c>
      <c r="L991" s="21" t="str">
        <f t="shared" si="72"/>
        <v/>
      </c>
      <c r="M991" s="22" t="str">
        <f>IF(AND(I991&gt;0,J991&gt;4,K991&lt;'CPL Goal &amp; KW Info'!$B$5),'CPL Goal &amp; KW Info'!$C$5,IF(AND(I991&gt;0,J991&gt;4,K991&lt;'CPL Goal &amp; KW Info'!$B$6),'CPL Goal &amp; KW Info'!$C$6,IF(AND(I991&gt;0,J991&gt;4,K991&lt;'CPL Goal &amp; KW Info'!$B$7),'CPL Goal &amp; KW Info'!$C$7,IF(AND(I991&gt;0,J991&gt;4,K991&lt;'CPL Goal &amp; KW Info'!$B$8),'CPL Goal &amp; KW Info'!$C$8,IF(AND(I991&gt;0,J991&gt;4,K991&gt;'CPL Goal &amp; KW Info'!$B$11),'CPL Goal &amp; KW Info'!$C$11,IF(AND(I991&gt;0,J991&gt;4,K991&gt;'CPL Goal &amp; KW Info'!$B$10),'CPL Goal &amp; KW Info'!$C$10,IF(AND(I991&gt;0,J991&gt;4,K991&lt;'CPL Goal &amp; KW Info'!$B$10,K991&gt;'CPL Goal &amp; KW Info'!$B$8),'CPL Goal &amp; KW Info'!$C$9,IF(AND(I991&gt;0,J991&gt;2,K991&lt;'CPL Goal &amp; KW Info'!$B$15),'CPL Goal &amp; KW Info'!$C$15,IF(AND(I991&gt;0,J991&gt;2,K991&lt;'CPL Goal &amp; KW Info'!$B$16),'CPL Goal &amp; KW Info'!$C$16,IF(AND(I991&gt;0,J991&gt;2,K991&lt;'CPL Goal &amp; KW Info'!$B$17),'CPL Goal &amp; KW Info'!$C$17,IF(AND(I991&gt;0,J991&gt;2,K991&lt;'CPL Goal &amp; KW Info'!$B$18),'CPL Goal &amp; KW Info'!$C$18,IF(AND(I991&gt;0,J991&gt;2,K991&gt;'CPL Goal &amp; KW Info'!$B$21),'CPL Goal &amp; KW Info'!$C$21,IF(AND(I991&gt;0,J991&gt;2,K991&gt;'CPL Goal &amp; KW Info'!$B$20),'CPL Goal &amp; KW Info'!$C$20,IF(AND(I991&gt;0,J991&gt;2,K991&lt;'CPL Goal &amp; KW Info'!$B$20,K991&gt;'CPL Goal &amp; KW Info'!$B$18),'CPL Goal &amp; KW Info'!$C$19,IF(AND(I991&gt;0,J991&lt;2,K991&gt;'CPL Goal &amp; KW Info'!$B$28),'CPL Goal &amp; KW Info'!$C$28,IF(AND(I991&gt;0,J991&lt;2,K991&gt;'CPL Goal &amp; KW Info'!$B$27),'CPL Goal &amp; KW Info'!$C$27,IF(AND(I991&gt;0,J991&lt;2,K991&gt;'CPL Goal &amp; KW Info'!$B$26),'CPL Goal &amp; KW Info'!$C$26,IF(AND(I991&gt;0,J991&lt;2,K991&lt;'CPL Goal &amp; KW Info'!$B$26),'CPL Goal &amp; KW Info'!$C$25,IF(AND(I991&lt;1,J991&gt;4,H991&lt;'CPL Goal &amp; KW Info'!$E$5,L991&gt;5%),'CPL Goal &amp; KW Info'!$G$5,IF(AND(I991&lt;1,J991&gt;4,H991&lt;'CPL Goal &amp; KW Info'!$E$6,L991&gt;3%),'CPL Goal &amp; KW Info'!$G$6,IF(AND(I991&lt;1,J991&gt;4,H991&lt;'CPL Goal &amp; KW Info'!$E$7,L991&gt;5%),'CPL Goal &amp; KW Info'!$G$7,IF(AND(I991&lt;1,J991&gt;4,H991&lt;'CPL Goal &amp; KW Info'!$E$8,L991&gt;3%),'CPL Goal &amp; KW Info'!$G$8,IF(AND(I991&lt;1,J991&gt;4,H991&gt;'CPL Goal &amp; KW Info'!$E$10),'CPL Goal &amp; KW Info'!$G$10,IF(AND(I991&lt;1,J991&gt;4,H991&gt;'CPL Goal &amp; KW Info'!$E$9),'CPL Goal &amp; KW Info'!$G$9,IF(AND(I991&lt;1,J991&gt;4,H991&lt;'CPL Goal &amp; KW Info'!$E$9,H991&gt;'CPL Goal &amp; KW Info'!$E$8),"0%",IF(AND(I991&lt;1,J991&gt;2,H991&lt;'CPL Goal &amp; KW Info'!$E$15,L991&gt;5%),'CPL Goal &amp; KW Info'!$G$15,IF(AND(I991&lt;1,J991&gt;2,H991&lt;'CPL Goal &amp; KW Info'!$E$16,L991&gt;3%),'CPL Goal &amp; KW Info'!$G$16,IF(AND(I991&lt;1,J991&gt;2,H991&lt;'CPL Goal &amp; KW Info'!$E$17,L991&gt;5%),'CPL Goal &amp; KW Info'!$G$17,IF(AND(I991&lt;1,J991&gt;2,H991&lt;'CPL Goal &amp; KW Info'!$E$18,L991&gt;3%),'CPL Goal &amp; KW Info'!$G$18,IF(AND(I991&lt;1,J991&gt;2,H991&gt;'CPL Goal &amp; KW Info'!$E$20),'CPL Goal &amp; KW Info'!$G$20,IF(AND(I991&lt;1,J991&gt;2,H991&gt;'CPL Goal &amp; KW Info'!$E$19),'CPL Goal &amp; KW Info'!$G$19,IF(AND(I991&lt;1,J991&gt;2,H991&lt;'CPL Goal &amp; KW Info'!$E$19,H991&gt;'CPL Goal &amp; KW Info'!$E$18),"0%",IF(AND(I991&lt;1,J991&lt;2,H991&gt;'CPL Goal &amp; KW Info'!$E$27),'CPL Goal &amp; KW Info'!$G$27,IF(AND(I991&lt;1,J991&lt;2,H991&gt;'CPL Goal &amp; KW Info'!$E$26),'CPL Goal &amp; KW Info'!$G$26,IF(AND(I991&lt;1,J991&lt;2,H991&gt;'CPL Goal &amp; KW Info'!$E$25),'CPL Goal &amp; KW Info'!$G$25,IF(AND(I991&lt;1,J991&lt;2,H991&gt;'CPL Goal &amp; KW Info'!$E$24),'CPL Goal &amp; KW Info'!$G$24,"0%"))))))))))))))))))))))))))))))))))))</f>
        <v>J4</v>
      </c>
      <c r="N991" s="22" t="e">
        <f t="shared" si="73"/>
        <v>#VALUE!</v>
      </c>
      <c r="O991" s="5" t="str">
        <f t="shared" si="74"/>
        <v/>
      </c>
      <c r="P991" s="1"/>
      <c r="Q991" s="6"/>
      <c r="R991" s="1"/>
    </row>
    <row r="992" spans="1:18">
      <c r="A992" s="13" t="str">
        <f>IF('CPL Goal &amp; KW Info'!I998="","",'CPL Goal &amp; KW Info'!I998)</f>
        <v/>
      </c>
      <c r="B992" s="13" t="str">
        <f>IF('CPL Goal &amp; KW Info'!J998="","",'CPL Goal &amp; KW Info'!J998)</f>
        <v/>
      </c>
      <c r="C992" s="13" t="str">
        <f>IF('CPL Goal &amp; KW Info'!K998="","",'CPL Goal &amp; KW Info'!K998)</f>
        <v/>
      </c>
      <c r="D992" s="28" t="str">
        <f>IF('CPL Goal &amp; KW Info'!L998="","",'CPL Goal &amp; KW Info'!L998)</f>
        <v/>
      </c>
      <c r="E992" s="13" t="str">
        <f>IF('CPL Goal &amp; KW Info'!M998="","",'CPL Goal &amp; KW Info'!M998)</f>
        <v/>
      </c>
      <c r="F992" s="13" t="str">
        <f>IF('CPL Goal &amp; KW Info'!N998="","",'CPL Goal &amp; KW Info'!N998)</f>
        <v/>
      </c>
      <c r="G992" s="13" t="str">
        <f>IF('CPL Goal &amp; KW Info'!O998="","",'CPL Goal &amp; KW Info'!O998)</f>
        <v/>
      </c>
      <c r="H992" s="28" t="str">
        <f>IF('CPL Goal &amp; KW Info'!P998="","",'CPL Goal &amp; KW Info'!P998)</f>
        <v/>
      </c>
      <c r="I992" s="13" t="str">
        <f>IF('CPL Goal &amp; KW Info'!Q998="","",'CPL Goal &amp; KW Info'!Q998)</f>
        <v/>
      </c>
      <c r="J992" s="13" t="str">
        <f>IF('CPL Goal &amp; KW Info'!R998="","",'CPL Goal &amp; KW Info'!R998)</f>
        <v/>
      </c>
      <c r="K992" s="1" t="str">
        <f t="shared" si="71"/>
        <v/>
      </c>
      <c r="L992" s="21" t="str">
        <f t="shared" si="72"/>
        <v/>
      </c>
      <c r="M992" s="22" t="str">
        <f>IF(AND(I992&gt;0,J992&gt;4,K992&lt;'CPL Goal &amp; KW Info'!$B$5),'CPL Goal &amp; KW Info'!$C$5,IF(AND(I992&gt;0,J992&gt;4,K992&lt;'CPL Goal &amp; KW Info'!$B$6),'CPL Goal &amp; KW Info'!$C$6,IF(AND(I992&gt;0,J992&gt;4,K992&lt;'CPL Goal &amp; KW Info'!$B$7),'CPL Goal &amp; KW Info'!$C$7,IF(AND(I992&gt;0,J992&gt;4,K992&lt;'CPL Goal &amp; KW Info'!$B$8),'CPL Goal &amp; KW Info'!$C$8,IF(AND(I992&gt;0,J992&gt;4,K992&gt;'CPL Goal &amp; KW Info'!$B$11),'CPL Goal &amp; KW Info'!$C$11,IF(AND(I992&gt;0,J992&gt;4,K992&gt;'CPL Goal &amp; KW Info'!$B$10),'CPL Goal &amp; KW Info'!$C$10,IF(AND(I992&gt;0,J992&gt;4,K992&lt;'CPL Goal &amp; KW Info'!$B$10,K992&gt;'CPL Goal &amp; KW Info'!$B$8),'CPL Goal &amp; KW Info'!$C$9,IF(AND(I992&gt;0,J992&gt;2,K992&lt;'CPL Goal &amp; KW Info'!$B$15),'CPL Goal &amp; KW Info'!$C$15,IF(AND(I992&gt;0,J992&gt;2,K992&lt;'CPL Goal &amp; KW Info'!$B$16),'CPL Goal &amp; KW Info'!$C$16,IF(AND(I992&gt;0,J992&gt;2,K992&lt;'CPL Goal &amp; KW Info'!$B$17),'CPL Goal &amp; KW Info'!$C$17,IF(AND(I992&gt;0,J992&gt;2,K992&lt;'CPL Goal &amp; KW Info'!$B$18),'CPL Goal &amp; KW Info'!$C$18,IF(AND(I992&gt;0,J992&gt;2,K992&gt;'CPL Goal &amp; KW Info'!$B$21),'CPL Goal &amp; KW Info'!$C$21,IF(AND(I992&gt;0,J992&gt;2,K992&gt;'CPL Goal &amp; KW Info'!$B$20),'CPL Goal &amp; KW Info'!$C$20,IF(AND(I992&gt;0,J992&gt;2,K992&lt;'CPL Goal &amp; KW Info'!$B$20,K992&gt;'CPL Goal &amp; KW Info'!$B$18),'CPL Goal &amp; KW Info'!$C$19,IF(AND(I992&gt;0,J992&lt;2,K992&gt;'CPL Goal &amp; KW Info'!$B$28),'CPL Goal &amp; KW Info'!$C$28,IF(AND(I992&gt;0,J992&lt;2,K992&gt;'CPL Goal &amp; KW Info'!$B$27),'CPL Goal &amp; KW Info'!$C$27,IF(AND(I992&gt;0,J992&lt;2,K992&gt;'CPL Goal &amp; KW Info'!$B$26),'CPL Goal &amp; KW Info'!$C$26,IF(AND(I992&gt;0,J992&lt;2,K992&lt;'CPL Goal &amp; KW Info'!$B$26),'CPL Goal &amp; KW Info'!$C$25,IF(AND(I992&lt;1,J992&gt;4,H992&lt;'CPL Goal &amp; KW Info'!$E$5,L992&gt;5%),'CPL Goal &amp; KW Info'!$G$5,IF(AND(I992&lt;1,J992&gt;4,H992&lt;'CPL Goal &amp; KW Info'!$E$6,L992&gt;3%),'CPL Goal &amp; KW Info'!$G$6,IF(AND(I992&lt;1,J992&gt;4,H992&lt;'CPL Goal &amp; KW Info'!$E$7,L992&gt;5%),'CPL Goal &amp; KW Info'!$G$7,IF(AND(I992&lt;1,J992&gt;4,H992&lt;'CPL Goal &amp; KW Info'!$E$8,L992&gt;3%),'CPL Goal &amp; KW Info'!$G$8,IF(AND(I992&lt;1,J992&gt;4,H992&gt;'CPL Goal &amp; KW Info'!$E$10),'CPL Goal &amp; KW Info'!$G$10,IF(AND(I992&lt;1,J992&gt;4,H992&gt;'CPL Goal &amp; KW Info'!$E$9),'CPL Goal &amp; KW Info'!$G$9,IF(AND(I992&lt;1,J992&gt;4,H992&lt;'CPL Goal &amp; KW Info'!$E$9,H992&gt;'CPL Goal &amp; KW Info'!$E$8),"0%",IF(AND(I992&lt;1,J992&gt;2,H992&lt;'CPL Goal &amp; KW Info'!$E$15,L992&gt;5%),'CPL Goal &amp; KW Info'!$G$15,IF(AND(I992&lt;1,J992&gt;2,H992&lt;'CPL Goal &amp; KW Info'!$E$16,L992&gt;3%),'CPL Goal &amp; KW Info'!$G$16,IF(AND(I992&lt;1,J992&gt;2,H992&lt;'CPL Goal &amp; KW Info'!$E$17,L992&gt;5%),'CPL Goal &amp; KW Info'!$G$17,IF(AND(I992&lt;1,J992&gt;2,H992&lt;'CPL Goal &amp; KW Info'!$E$18,L992&gt;3%),'CPL Goal &amp; KW Info'!$G$18,IF(AND(I992&lt;1,J992&gt;2,H992&gt;'CPL Goal &amp; KW Info'!$E$20),'CPL Goal &amp; KW Info'!$G$20,IF(AND(I992&lt;1,J992&gt;2,H992&gt;'CPL Goal &amp; KW Info'!$E$19),'CPL Goal &amp; KW Info'!$G$19,IF(AND(I992&lt;1,J992&gt;2,H992&lt;'CPL Goal &amp; KW Info'!$E$19,H992&gt;'CPL Goal &amp; KW Info'!$E$18),"0%",IF(AND(I992&lt;1,J992&lt;2,H992&gt;'CPL Goal &amp; KW Info'!$E$27),'CPL Goal &amp; KW Info'!$G$27,IF(AND(I992&lt;1,J992&lt;2,H992&gt;'CPL Goal &amp; KW Info'!$E$26),'CPL Goal &amp; KW Info'!$G$26,IF(AND(I992&lt;1,J992&lt;2,H992&gt;'CPL Goal &amp; KW Info'!$E$25),'CPL Goal &amp; KW Info'!$G$25,IF(AND(I992&lt;1,J992&lt;2,H992&gt;'CPL Goal &amp; KW Info'!$E$24),'CPL Goal &amp; KW Info'!$G$24,"0%"))))))))))))))))))))))))))))))))))))</f>
        <v>J4</v>
      </c>
      <c r="N992" s="22" t="e">
        <f t="shared" si="73"/>
        <v>#VALUE!</v>
      </c>
      <c r="O992" s="5" t="str">
        <f t="shared" si="74"/>
        <v/>
      </c>
      <c r="P992" s="1"/>
      <c r="Q992" s="6"/>
      <c r="R992" s="1"/>
    </row>
    <row r="993" spans="1:18">
      <c r="A993" s="13" t="str">
        <f>IF('CPL Goal &amp; KW Info'!I999="","",'CPL Goal &amp; KW Info'!I999)</f>
        <v/>
      </c>
      <c r="B993" s="13" t="str">
        <f>IF('CPL Goal &amp; KW Info'!J999="","",'CPL Goal &amp; KW Info'!J999)</f>
        <v/>
      </c>
      <c r="C993" s="13" t="str">
        <f>IF('CPL Goal &amp; KW Info'!K999="","",'CPL Goal &amp; KW Info'!K999)</f>
        <v/>
      </c>
      <c r="D993" s="28" t="str">
        <f>IF('CPL Goal &amp; KW Info'!L999="","",'CPL Goal &amp; KW Info'!L999)</f>
        <v/>
      </c>
      <c r="E993" s="13" t="str">
        <f>IF('CPL Goal &amp; KW Info'!M999="","",'CPL Goal &amp; KW Info'!M999)</f>
        <v/>
      </c>
      <c r="F993" s="13" t="str">
        <f>IF('CPL Goal &amp; KW Info'!N999="","",'CPL Goal &amp; KW Info'!N999)</f>
        <v/>
      </c>
      <c r="G993" s="13" t="str">
        <f>IF('CPL Goal &amp; KW Info'!O999="","",'CPL Goal &amp; KW Info'!O999)</f>
        <v/>
      </c>
      <c r="H993" s="28" t="str">
        <f>IF('CPL Goal &amp; KW Info'!P999="","",'CPL Goal &amp; KW Info'!P999)</f>
        <v/>
      </c>
      <c r="I993" s="13" t="str">
        <f>IF('CPL Goal &amp; KW Info'!Q999="","",'CPL Goal &amp; KW Info'!Q999)</f>
        <v/>
      </c>
      <c r="J993" s="13" t="str">
        <f>IF('CPL Goal &amp; KW Info'!R999="","",'CPL Goal &amp; KW Info'!R999)</f>
        <v/>
      </c>
      <c r="K993" s="1" t="str">
        <f t="shared" si="71"/>
        <v/>
      </c>
      <c r="L993" s="21" t="str">
        <f t="shared" si="72"/>
        <v/>
      </c>
      <c r="M993" s="22" t="str">
        <f>IF(AND(I993&gt;0,J993&gt;4,K993&lt;'CPL Goal &amp; KW Info'!$B$5),'CPL Goal &amp; KW Info'!$C$5,IF(AND(I993&gt;0,J993&gt;4,K993&lt;'CPL Goal &amp; KW Info'!$B$6),'CPL Goal &amp; KW Info'!$C$6,IF(AND(I993&gt;0,J993&gt;4,K993&lt;'CPL Goal &amp; KW Info'!$B$7),'CPL Goal &amp; KW Info'!$C$7,IF(AND(I993&gt;0,J993&gt;4,K993&lt;'CPL Goal &amp; KW Info'!$B$8),'CPL Goal &amp; KW Info'!$C$8,IF(AND(I993&gt;0,J993&gt;4,K993&gt;'CPL Goal &amp; KW Info'!$B$11),'CPL Goal &amp; KW Info'!$C$11,IF(AND(I993&gt;0,J993&gt;4,K993&gt;'CPL Goal &amp; KW Info'!$B$10),'CPL Goal &amp; KW Info'!$C$10,IF(AND(I993&gt;0,J993&gt;4,K993&lt;'CPL Goal &amp; KW Info'!$B$10,K993&gt;'CPL Goal &amp; KW Info'!$B$8),'CPL Goal &amp; KW Info'!$C$9,IF(AND(I993&gt;0,J993&gt;2,K993&lt;'CPL Goal &amp; KW Info'!$B$15),'CPL Goal &amp; KW Info'!$C$15,IF(AND(I993&gt;0,J993&gt;2,K993&lt;'CPL Goal &amp; KW Info'!$B$16),'CPL Goal &amp; KW Info'!$C$16,IF(AND(I993&gt;0,J993&gt;2,K993&lt;'CPL Goal &amp; KW Info'!$B$17),'CPL Goal &amp; KW Info'!$C$17,IF(AND(I993&gt;0,J993&gt;2,K993&lt;'CPL Goal &amp; KW Info'!$B$18),'CPL Goal &amp; KW Info'!$C$18,IF(AND(I993&gt;0,J993&gt;2,K993&gt;'CPL Goal &amp; KW Info'!$B$21),'CPL Goal &amp; KW Info'!$C$21,IF(AND(I993&gt;0,J993&gt;2,K993&gt;'CPL Goal &amp; KW Info'!$B$20),'CPL Goal &amp; KW Info'!$C$20,IF(AND(I993&gt;0,J993&gt;2,K993&lt;'CPL Goal &amp; KW Info'!$B$20,K993&gt;'CPL Goal &amp; KW Info'!$B$18),'CPL Goal &amp; KW Info'!$C$19,IF(AND(I993&gt;0,J993&lt;2,K993&gt;'CPL Goal &amp; KW Info'!$B$28),'CPL Goal &amp; KW Info'!$C$28,IF(AND(I993&gt;0,J993&lt;2,K993&gt;'CPL Goal &amp; KW Info'!$B$27),'CPL Goal &amp; KW Info'!$C$27,IF(AND(I993&gt;0,J993&lt;2,K993&gt;'CPL Goal &amp; KW Info'!$B$26),'CPL Goal &amp; KW Info'!$C$26,IF(AND(I993&gt;0,J993&lt;2,K993&lt;'CPL Goal &amp; KW Info'!$B$26),'CPL Goal &amp; KW Info'!$C$25,IF(AND(I993&lt;1,J993&gt;4,H993&lt;'CPL Goal &amp; KW Info'!$E$5,L993&gt;5%),'CPL Goal &amp; KW Info'!$G$5,IF(AND(I993&lt;1,J993&gt;4,H993&lt;'CPL Goal &amp; KW Info'!$E$6,L993&gt;3%),'CPL Goal &amp; KW Info'!$G$6,IF(AND(I993&lt;1,J993&gt;4,H993&lt;'CPL Goal &amp; KW Info'!$E$7,L993&gt;5%),'CPL Goal &amp; KW Info'!$G$7,IF(AND(I993&lt;1,J993&gt;4,H993&lt;'CPL Goal &amp; KW Info'!$E$8,L993&gt;3%),'CPL Goal &amp; KW Info'!$G$8,IF(AND(I993&lt;1,J993&gt;4,H993&gt;'CPL Goal &amp; KW Info'!$E$10),'CPL Goal &amp; KW Info'!$G$10,IF(AND(I993&lt;1,J993&gt;4,H993&gt;'CPL Goal &amp; KW Info'!$E$9),'CPL Goal &amp; KW Info'!$G$9,IF(AND(I993&lt;1,J993&gt;4,H993&lt;'CPL Goal &amp; KW Info'!$E$9,H993&gt;'CPL Goal &amp; KW Info'!$E$8),"0%",IF(AND(I993&lt;1,J993&gt;2,H993&lt;'CPL Goal &amp; KW Info'!$E$15,L993&gt;5%),'CPL Goal &amp; KW Info'!$G$15,IF(AND(I993&lt;1,J993&gt;2,H993&lt;'CPL Goal &amp; KW Info'!$E$16,L993&gt;3%),'CPL Goal &amp; KW Info'!$G$16,IF(AND(I993&lt;1,J993&gt;2,H993&lt;'CPL Goal &amp; KW Info'!$E$17,L993&gt;5%),'CPL Goal &amp; KW Info'!$G$17,IF(AND(I993&lt;1,J993&gt;2,H993&lt;'CPL Goal &amp; KW Info'!$E$18,L993&gt;3%),'CPL Goal &amp; KW Info'!$G$18,IF(AND(I993&lt;1,J993&gt;2,H993&gt;'CPL Goal &amp; KW Info'!$E$20),'CPL Goal &amp; KW Info'!$G$20,IF(AND(I993&lt;1,J993&gt;2,H993&gt;'CPL Goal &amp; KW Info'!$E$19),'CPL Goal &amp; KW Info'!$G$19,IF(AND(I993&lt;1,J993&gt;2,H993&lt;'CPL Goal &amp; KW Info'!$E$19,H993&gt;'CPL Goal &amp; KW Info'!$E$18),"0%",IF(AND(I993&lt;1,J993&lt;2,H993&gt;'CPL Goal &amp; KW Info'!$E$27),'CPL Goal &amp; KW Info'!$G$27,IF(AND(I993&lt;1,J993&lt;2,H993&gt;'CPL Goal &amp; KW Info'!$E$26),'CPL Goal &amp; KW Info'!$G$26,IF(AND(I993&lt;1,J993&lt;2,H993&gt;'CPL Goal &amp; KW Info'!$E$25),'CPL Goal &amp; KW Info'!$G$25,IF(AND(I993&lt;1,J993&lt;2,H993&gt;'CPL Goal &amp; KW Info'!$E$24),'CPL Goal &amp; KW Info'!$G$24,"0%"))))))))))))))))))))))))))))))))))))</f>
        <v>J4</v>
      </c>
      <c r="N993" s="22" t="e">
        <f t="shared" si="73"/>
        <v>#VALUE!</v>
      </c>
      <c r="O993" s="5" t="str">
        <f t="shared" si="74"/>
        <v/>
      </c>
      <c r="P993" s="1"/>
      <c r="Q993" s="6"/>
      <c r="R993" s="1"/>
    </row>
    <row r="994" spans="1:18">
      <c r="A994" s="13" t="str">
        <f>IF('CPL Goal &amp; KW Info'!I1000="","",'CPL Goal &amp; KW Info'!I1000)</f>
        <v/>
      </c>
      <c r="B994" s="13" t="str">
        <f>IF('CPL Goal &amp; KW Info'!J1000="","",'CPL Goal &amp; KW Info'!J1000)</f>
        <v/>
      </c>
      <c r="C994" s="13" t="str">
        <f>IF('CPL Goal &amp; KW Info'!K1000="","",'CPL Goal &amp; KW Info'!K1000)</f>
        <v/>
      </c>
      <c r="D994" s="28" t="str">
        <f>IF('CPL Goal &amp; KW Info'!L1000="","",'CPL Goal &amp; KW Info'!L1000)</f>
        <v/>
      </c>
      <c r="E994" s="13" t="str">
        <f>IF('CPL Goal &amp; KW Info'!M1000="","",'CPL Goal &amp; KW Info'!M1000)</f>
        <v/>
      </c>
      <c r="F994" s="13" t="str">
        <f>IF('CPL Goal &amp; KW Info'!N1000="","",'CPL Goal &amp; KW Info'!N1000)</f>
        <v/>
      </c>
      <c r="G994" s="13" t="str">
        <f>IF('CPL Goal &amp; KW Info'!O1000="","",'CPL Goal &amp; KW Info'!O1000)</f>
        <v/>
      </c>
      <c r="H994" s="28" t="str">
        <f>IF('CPL Goal &amp; KW Info'!P1000="","",'CPL Goal &amp; KW Info'!P1000)</f>
        <v/>
      </c>
      <c r="I994" s="13" t="str">
        <f>IF('CPL Goal &amp; KW Info'!Q1000="","",'CPL Goal &amp; KW Info'!Q1000)</f>
        <v/>
      </c>
      <c r="J994" s="13" t="str">
        <f>IF('CPL Goal &amp; KW Info'!R1000="","",'CPL Goal &amp; KW Info'!R1000)</f>
        <v/>
      </c>
      <c r="K994" s="1" t="str">
        <f t="shared" si="71"/>
        <v/>
      </c>
      <c r="L994" s="21" t="str">
        <f t="shared" si="72"/>
        <v/>
      </c>
      <c r="M994" s="22" t="str">
        <f>IF(AND(I994&gt;0,J994&gt;4,K994&lt;'CPL Goal &amp; KW Info'!$B$5),'CPL Goal &amp; KW Info'!$C$5,IF(AND(I994&gt;0,J994&gt;4,K994&lt;'CPL Goal &amp; KW Info'!$B$6),'CPL Goal &amp; KW Info'!$C$6,IF(AND(I994&gt;0,J994&gt;4,K994&lt;'CPL Goal &amp; KW Info'!$B$7),'CPL Goal &amp; KW Info'!$C$7,IF(AND(I994&gt;0,J994&gt;4,K994&lt;'CPL Goal &amp; KW Info'!$B$8),'CPL Goal &amp; KW Info'!$C$8,IF(AND(I994&gt;0,J994&gt;4,K994&gt;'CPL Goal &amp; KW Info'!$B$11),'CPL Goal &amp; KW Info'!$C$11,IF(AND(I994&gt;0,J994&gt;4,K994&gt;'CPL Goal &amp; KW Info'!$B$10),'CPL Goal &amp; KW Info'!$C$10,IF(AND(I994&gt;0,J994&gt;4,K994&lt;'CPL Goal &amp; KW Info'!$B$10,K994&gt;'CPL Goal &amp; KW Info'!$B$8),'CPL Goal &amp; KW Info'!$C$9,IF(AND(I994&gt;0,J994&gt;2,K994&lt;'CPL Goal &amp; KW Info'!$B$15),'CPL Goal &amp; KW Info'!$C$15,IF(AND(I994&gt;0,J994&gt;2,K994&lt;'CPL Goal &amp; KW Info'!$B$16),'CPL Goal &amp; KW Info'!$C$16,IF(AND(I994&gt;0,J994&gt;2,K994&lt;'CPL Goal &amp; KW Info'!$B$17),'CPL Goal &amp; KW Info'!$C$17,IF(AND(I994&gt;0,J994&gt;2,K994&lt;'CPL Goal &amp; KW Info'!$B$18),'CPL Goal &amp; KW Info'!$C$18,IF(AND(I994&gt;0,J994&gt;2,K994&gt;'CPL Goal &amp; KW Info'!$B$21),'CPL Goal &amp; KW Info'!$C$21,IF(AND(I994&gt;0,J994&gt;2,K994&gt;'CPL Goal &amp; KW Info'!$B$20),'CPL Goal &amp; KW Info'!$C$20,IF(AND(I994&gt;0,J994&gt;2,K994&lt;'CPL Goal &amp; KW Info'!$B$20,K994&gt;'CPL Goal &amp; KW Info'!$B$18),'CPL Goal &amp; KW Info'!$C$19,IF(AND(I994&gt;0,J994&lt;2,K994&gt;'CPL Goal &amp; KW Info'!$B$28),'CPL Goal &amp; KW Info'!$C$28,IF(AND(I994&gt;0,J994&lt;2,K994&gt;'CPL Goal &amp; KW Info'!$B$27),'CPL Goal &amp; KW Info'!$C$27,IF(AND(I994&gt;0,J994&lt;2,K994&gt;'CPL Goal &amp; KW Info'!$B$26),'CPL Goal &amp; KW Info'!$C$26,IF(AND(I994&gt;0,J994&lt;2,K994&lt;'CPL Goal &amp; KW Info'!$B$26),'CPL Goal &amp; KW Info'!$C$25,IF(AND(I994&lt;1,J994&gt;4,H994&lt;'CPL Goal &amp; KW Info'!$E$5,L994&gt;5%),'CPL Goal &amp; KW Info'!$G$5,IF(AND(I994&lt;1,J994&gt;4,H994&lt;'CPL Goal &amp; KW Info'!$E$6,L994&gt;3%),'CPL Goal &amp; KW Info'!$G$6,IF(AND(I994&lt;1,J994&gt;4,H994&lt;'CPL Goal &amp; KW Info'!$E$7,L994&gt;5%),'CPL Goal &amp; KW Info'!$G$7,IF(AND(I994&lt;1,J994&gt;4,H994&lt;'CPL Goal &amp; KW Info'!$E$8,L994&gt;3%),'CPL Goal &amp; KW Info'!$G$8,IF(AND(I994&lt;1,J994&gt;4,H994&gt;'CPL Goal &amp; KW Info'!$E$10),'CPL Goal &amp; KW Info'!$G$10,IF(AND(I994&lt;1,J994&gt;4,H994&gt;'CPL Goal &amp; KW Info'!$E$9),'CPL Goal &amp; KW Info'!$G$9,IF(AND(I994&lt;1,J994&gt;4,H994&lt;'CPL Goal &amp; KW Info'!$E$9,H994&gt;'CPL Goal &amp; KW Info'!$E$8),"0%",IF(AND(I994&lt;1,J994&gt;2,H994&lt;'CPL Goal &amp; KW Info'!$E$15,L994&gt;5%),'CPL Goal &amp; KW Info'!$G$15,IF(AND(I994&lt;1,J994&gt;2,H994&lt;'CPL Goal &amp; KW Info'!$E$16,L994&gt;3%),'CPL Goal &amp; KW Info'!$G$16,IF(AND(I994&lt;1,J994&gt;2,H994&lt;'CPL Goal &amp; KW Info'!$E$17,L994&gt;5%),'CPL Goal &amp; KW Info'!$G$17,IF(AND(I994&lt;1,J994&gt;2,H994&lt;'CPL Goal &amp; KW Info'!$E$18,L994&gt;3%),'CPL Goal &amp; KW Info'!$G$18,IF(AND(I994&lt;1,J994&gt;2,H994&gt;'CPL Goal &amp; KW Info'!$E$20),'CPL Goal &amp; KW Info'!$G$20,IF(AND(I994&lt;1,J994&gt;2,H994&gt;'CPL Goal &amp; KW Info'!$E$19),'CPL Goal &amp; KW Info'!$G$19,IF(AND(I994&lt;1,J994&gt;2,H994&lt;'CPL Goal &amp; KW Info'!$E$19,H994&gt;'CPL Goal &amp; KW Info'!$E$18),"0%",IF(AND(I994&lt;1,J994&lt;2,H994&gt;'CPL Goal &amp; KW Info'!$E$27),'CPL Goal &amp; KW Info'!$G$27,IF(AND(I994&lt;1,J994&lt;2,H994&gt;'CPL Goal &amp; KW Info'!$E$26),'CPL Goal &amp; KW Info'!$G$26,IF(AND(I994&lt;1,J994&lt;2,H994&gt;'CPL Goal &amp; KW Info'!$E$25),'CPL Goal &amp; KW Info'!$G$25,IF(AND(I994&lt;1,J994&lt;2,H994&gt;'CPL Goal &amp; KW Info'!$E$24),'CPL Goal &amp; KW Info'!$G$24,"0%"))))))))))))))))))))))))))))))))))))</f>
        <v>J4</v>
      </c>
      <c r="N994" s="22" t="e">
        <f t="shared" si="73"/>
        <v>#VALUE!</v>
      </c>
      <c r="O994" s="5" t="str">
        <f t="shared" si="74"/>
        <v/>
      </c>
      <c r="P994" s="1"/>
      <c r="Q994" s="6"/>
      <c r="R994" s="1"/>
    </row>
    <row r="995" spans="1:18">
      <c r="A995" s="13" t="str">
        <f>IF('CPL Goal &amp; KW Info'!I1001="","",'CPL Goal &amp; KW Info'!I1001)</f>
        <v/>
      </c>
      <c r="B995" s="13" t="str">
        <f>IF('CPL Goal &amp; KW Info'!J1001="","",'CPL Goal &amp; KW Info'!J1001)</f>
        <v/>
      </c>
      <c r="C995" s="13" t="str">
        <f>IF('CPL Goal &amp; KW Info'!K1001="","",'CPL Goal &amp; KW Info'!K1001)</f>
        <v/>
      </c>
      <c r="D995" s="28" t="str">
        <f>IF('CPL Goal &amp; KW Info'!L1001="","",'CPL Goal &amp; KW Info'!L1001)</f>
        <v/>
      </c>
      <c r="E995" s="13" t="str">
        <f>IF('CPL Goal &amp; KW Info'!M1001="","",'CPL Goal &amp; KW Info'!M1001)</f>
        <v/>
      </c>
      <c r="F995" s="13" t="str">
        <f>IF('CPL Goal &amp; KW Info'!N1001="","",'CPL Goal &amp; KW Info'!N1001)</f>
        <v/>
      </c>
      <c r="G995" s="13" t="str">
        <f>IF('CPL Goal &amp; KW Info'!O1001="","",'CPL Goal &amp; KW Info'!O1001)</f>
        <v/>
      </c>
      <c r="H995" s="28" t="str">
        <f>IF('CPL Goal &amp; KW Info'!P1001="","",'CPL Goal &amp; KW Info'!P1001)</f>
        <v/>
      </c>
      <c r="I995" s="13" t="str">
        <f>IF('CPL Goal &amp; KW Info'!Q1001="","",'CPL Goal &amp; KW Info'!Q1001)</f>
        <v/>
      </c>
      <c r="J995" s="13" t="str">
        <f>IF('CPL Goal &amp; KW Info'!R1001="","",'CPL Goal &amp; KW Info'!R1001)</f>
        <v/>
      </c>
      <c r="K995" s="1" t="str">
        <f t="shared" si="71"/>
        <v/>
      </c>
      <c r="L995" s="21" t="str">
        <f t="shared" si="72"/>
        <v/>
      </c>
      <c r="M995" s="22" t="str">
        <f>IF(AND(I995&gt;0,J995&gt;4,K995&lt;'CPL Goal &amp; KW Info'!$B$5),'CPL Goal &amp; KW Info'!$C$5,IF(AND(I995&gt;0,J995&gt;4,K995&lt;'CPL Goal &amp; KW Info'!$B$6),'CPL Goal &amp; KW Info'!$C$6,IF(AND(I995&gt;0,J995&gt;4,K995&lt;'CPL Goal &amp; KW Info'!$B$7),'CPL Goal &amp; KW Info'!$C$7,IF(AND(I995&gt;0,J995&gt;4,K995&lt;'CPL Goal &amp; KW Info'!$B$8),'CPL Goal &amp; KW Info'!$C$8,IF(AND(I995&gt;0,J995&gt;4,K995&gt;'CPL Goal &amp; KW Info'!$B$11),'CPL Goal &amp; KW Info'!$C$11,IF(AND(I995&gt;0,J995&gt;4,K995&gt;'CPL Goal &amp; KW Info'!$B$10),'CPL Goal &amp; KW Info'!$C$10,IF(AND(I995&gt;0,J995&gt;4,K995&lt;'CPL Goal &amp; KW Info'!$B$10,K995&gt;'CPL Goal &amp; KW Info'!$B$8),'CPL Goal &amp; KW Info'!$C$9,IF(AND(I995&gt;0,J995&gt;2,K995&lt;'CPL Goal &amp; KW Info'!$B$15),'CPL Goal &amp; KW Info'!$C$15,IF(AND(I995&gt;0,J995&gt;2,K995&lt;'CPL Goal &amp; KW Info'!$B$16),'CPL Goal &amp; KW Info'!$C$16,IF(AND(I995&gt;0,J995&gt;2,K995&lt;'CPL Goal &amp; KW Info'!$B$17),'CPL Goal &amp; KW Info'!$C$17,IF(AND(I995&gt;0,J995&gt;2,K995&lt;'CPL Goal &amp; KW Info'!$B$18),'CPL Goal &amp; KW Info'!$C$18,IF(AND(I995&gt;0,J995&gt;2,K995&gt;'CPL Goal &amp; KW Info'!$B$21),'CPL Goal &amp; KW Info'!$C$21,IF(AND(I995&gt;0,J995&gt;2,K995&gt;'CPL Goal &amp; KW Info'!$B$20),'CPL Goal &amp; KW Info'!$C$20,IF(AND(I995&gt;0,J995&gt;2,K995&lt;'CPL Goal &amp; KW Info'!$B$20,K995&gt;'CPL Goal &amp; KW Info'!$B$18),'CPL Goal &amp; KW Info'!$C$19,IF(AND(I995&gt;0,J995&lt;2,K995&gt;'CPL Goal &amp; KW Info'!$B$28),'CPL Goal &amp; KW Info'!$C$28,IF(AND(I995&gt;0,J995&lt;2,K995&gt;'CPL Goal &amp; KW Info'!$B$27),'CPL Goal &amp; KW Info'!$C$27,IF(AND(I995&gt;0,J995&lt;2,K995&gt;'CPL Goal &amp; KW Info'!$B$26),'CPL Goal &amp; KW Info'!$C$26,IF(AND(I995&gt;0,J995&lt;2,K995&lt;'CPL Goal &amp; KW Info'!$B$26),'CPL Goal &amp; KW Info'!$C$25,IF(AND(I995&lt;1,J995&gt;4,H995&lt;'CPL Goal &amp; KW Info'!$E$5,L995&gt;5%),'CPL Goal &amp; KW Info'!$G$5,IF(AND(I995&lt;1,J995&gt;4,H995&lt;'CPL Goal &amp; KW Info'!$E$6,L995&gt;3%),'CPL Goal &amp; KW Info'!$G$6,IF(AND(I995&lt;1,J995&gt;4,H995&lt;'CPL Goal &amp; KW Info'!$E$7,L995&gt;5%),'CPL Goal &amp; KW Info'!$G$7,IF(AND(I995&lt;1,J995&gt;4,H995&lt;'CPL Goal &amp; KW Info'!$E$8,L995&gt;3%),'CPL Goal &amp; KW Info'!$G$8,IF(AND(I995&lt;1,J995&gt;4,H995&gt;'CPL Goal &amp; KW Info'!$E$10),'CPL Goal &amp; KW Info'!$G$10,IF(AND(I995&lt;1,J995&gt;4,H995&gt;'CPL Goal &amp; KW Info'!$E$9),'CPL Goal &amp; KW Info'!$G$9,IF(AND(I995&lt;1,J995&gt;4,H995&lt;'CPL Goal &amp; KW Info'!$E$9,H995&gt;'CPL Goal &amp; KW Info'!$E$8),"0%",IF(AND(I995&lt;1,J995&gt;2,H995&lt;'CPL Goal &amp; KW Info'!$E$15,L995&gt;5%),'CPL Goal &amp; KW Info'!$G$15,IF(AND(I995&lt;1,J995&gt;2,H995&lt;'CPL Goal &amp; KW Info'!$E$16,L995&gt;3%),'CPL Goal &amp; KW Info'!$G$16,IF(AND(I995&lt;1,J995&gt;2,H995&lt;'CPL Goal &amp; KW Info'!$E$17,L995&gt;5%),'CPL Goal &amp; KW Info'!$G$17,IF(AND(I995&lt;1,J995&gt;2,H995&lt;'CPL Goal &amp; KW Info'!$E$18,L995&gt;3%),'CPL Goal &amp; KW Info'!$G$18,IF(AND(I995&lt;1,J995&gt;2,H995&gt;'CPL Goal &amp; KW Info'!$E$20),'CPL Goal &amp; KW Info'!$G$20,IF(AND(I995&lt;1,J995&gt;2,H995&gt;'CPL Goal &amp; KW Info'!$E$19),'CPL Goal &amp; KW Info'!$G$19,IF(AND(I995&lt;1,J995&gt;2,H995&lt;'CPL Goal &amp; KW Info'!$E$19,H995&gt;'CPL Goal &amp; KW Info'!$E$18),"0%",IF(AND(I995&lt;1,J995&lt;2,H995&gt;'CPL Goal &amp; KW Info'!$E$27),'CPL Goal &amp; KW Info'!$G$27,IF(AND(I995&lt;1,J995&lt;2,H995&gt;'CPL Goal &amp; KW Info'!$E$26),'CPL Goal &amp; KW Info'!$G$26,IF(AND(I995&lt;1,J995&lt;2,H995&gt;'CPL Goal &amp; KW Info'!$E$25),'CPL Goal &amp; KW Info'!$G$25,IF(AND(I995&lt;1,J995&lt;2,H995&gt;'CPL Goal &amp; KW Info'!$E$24),'CPL Goal &amp; KW Info'!$G$24,"0%"))))))))))))))))))))))))))))))))))))</f>
        <v>J4</v>
      </c>
      <c r="N995" s="22" t="e">
        <f t="shared" si="73"/>
        <v>#VALUE!</v>
      </c>
      <c r="O995" s="5" t="str">
        <f t="shared" si="74"/>
        <v/>
      </c>
      <c r="P995" s="1"/>
      <c r="Q995" s="6"/>
      <c r="R995" s="1"/>
    </row>
    <row r="996" spans="1:18">
      <c r="A996" s="13" t="str">
        <f>IF('CPL Goal &amp; KW Info'!I1002="","",'CPL Goal &amp; KW Info'!I1002)</f>
        <v/>
      </c>
      <c r="B996" s="13" t="str">
        <f>IF('CPL Goal &amp; KW Info'!J1002="","",'CPL Goal &amp; KW Info'!J1002)</f>
        <v/>
      </c>
      <c r="C996" s="13" t="str">
        <f>IF('CPL Goal &amp; KW Info'!K1002="","",'CPL Goal &amp; KW Info'!K1002)</f>
        <v/>
      </c>
      <c r="D996" s="28" t="str">
        <f>IF('CPL Goal &amp; KW Info'!L1002="","",'CPL Goal &amp; KW Info'!L1002)</f>
        <v/>
      </c>
      <c r="E996" s="13" t="str">
        <f>IF('CPL Goal &amp; KW Info'!M1002="","",'CPL Goal &amp; KW Info'!M1002)</f>
        <v/>
      </c>
      <c r="F996" s="13" t="str">
        <f>IF('CPL Goal &amp; KW Info'!N1002="","",'CPL Goal &amp; KW Info'!N1002)</f>
        <v/>
      </c>
      <c r="G996" s="13" t="str">
        <f>IF('CPL Goal &amp; KW Info'!O1002="","",'CPL Goal &amp; KW Info'!O1002)</f>
        <v/>
      </c>
      <c r="H996" s="28" t="str">
        <f>IF('CPL Goal &amp; KW Info'!P1002="","",'CPL Goal &amp; KW Info'!P1002)</f>
        <v/>
      </c>
      <c r="I996" s="13" t="str">
        <f>IF('CPL Goal &amp; KW Info'!Q1002="","",'CPL Goal &amp; KW Info'!Q1002)</f>
        <v/>
      </c>
      <c r="J996" s="13" t="str">
        <f>IF('CPL Goal &amp; KW Info'!R1002="","",'CPL Goal &amp; KW Info'!R1002)</f>
        <v/>
      </c>
      <c r="K996" s="1" t="str">
        <f t="shared" si="71"/>
        <v/>
      </c>
      <c r="L996" s="21" t="str">
        <f t="shared" si="72"/>
        <v/>
      </c>
      <c r="M996" s="22" t="str">
        <f>IF(AND(I996&gt;0,J996&gt;4,K996&lt;'CPL Goal &amp; KW Info'!$B$5),'CPL Goal &amp; KW Info'!$C$5,IF(AND(I996&gt;0,J996&gt;4,K996&lt;'CPL Goal &amp; KW Info'!$B$6),'CPL Goal &amp; KW Info'!$C$6,IF(AND(I996&gt;0,J996&gt;4,K996&lt;'CPL Goal &amp; KW Info'!$B$7),'CPL Goal &amp; KW Info'!$C$7,IF(AND(I996&gt;0,J996&gt;4,K996&lt;'CPL Goal &amp; KW Info'!$B$8),'CPL Goal &amp; KW Info'!$C$8,IF(AND(I996&gt;0,J996&gt;4,K996&gt;'CPL Goal &amp; KW Info'!$B$11),'CPL Goal &amp; KW Info'!$C$11,IF(AND(I996&gt;0,J996&gt;4,K996&gt;'CPL Goal &amp; KW Info'!$B$10),'CPL Goal &amp; KW Info'!$C$10,IF(AND(I996&gt;0,J996&gt;4,K996&lt;'CPL Goal &amp; KW Info'!$B$10,K996&gt;'CPL Goal &amp; KW Info'!$B$8),'CPL Goal &amp; KW Info'!$C$9,IF(AND(I996&gt;0,J996&gt;2,K996&lt;'CPL Goal &amp; KW Info'!$B$15),'CPL Goal &amp; KW Info'!$C$15,IF(AND(I996&gt;0,J996&gt;2,K996&lt;'CPL Goal &amp; KW Info'!$B$16),'CPL Goal &amp; KW Info'!$C$16,IF(AND(I996&gt;0,J996&gt;2,K996&lt;'CPL Goal &amp; KW Info'!$B$17),'CPL Goal &amp; KW Info'!$C$17,IF(AND(I996&gt;0,J996&gt;2,K996&lt;'CPL Goal &amp; KW Info'!$B$18),'CPL Goal &amp; KW Info'!$C$18,IF(AND(I996&gt;0,J996&gt;2,K996&gt;'CPL Goal &amp; KW Info'!$B$21),'CPL Goal &amp; KW Info'!$C$21,IF(AND(I996&gt;0,J996&gt;2,K996&gt;'CPL Goal &amp; KW Info'!$B$20),'CPL Goal &amp; KW Info'!$C$20,IF(AND(I996&gt;0,J996&gt;2,K996&lt;'CPL Goal &amp; KW Info'!$B$20,K996&gt;'CPL Goal &amp; KW Info'!$B$18),'CPL Goal &amp; KW Info'!$C$19,IF(AND(I996&gt;0,J996&lt;2,K996&gt;'CPL Goal &amp; KW Info'!$B$28),'CPL Goal &amp; KW Info'!$C$28,IF(AND(I996&gt;0,J996&lt;2,K996&gt;'CPL Goal &amp; KW Info'!$B$27),'CPL Goal &amp; KW Info'!$C$27,IF(AND(I996&gt;0,J996&lt;2,K996&gt;'CPL Goal &amp; KW Info'!$B$26),'CPL Goal &amp; KW Info'!$C$26,IF(AND(I996&gt;0,J996&lt;2,K996&lt;'CPL Goal &amp; KW Info'!$B$26),'CPL Goal &amp; KW Info'!$C$25,IF(AND(I996&lt;1,J996&gt;4,H996&lt;'CPL Goal &amp; KW Info'!$E$5,L996&gt;5%),'CPL Goal &amp; KW Info'!$G$5,IF(AND(I996&lt;1,J996&gt;4,H996&lt;'CPL Goal &amp; KW Info'!$E$6,L996&gt;3%),'CPL Goal &amp; KW Info'!$G$6,IF(AND(I996&lt;1,J996&gt;4,H996&lt;'CPL Goal &amp; KW Info'!$E$7,L996&gt;5%),'CPL Goal &amp; KW Info'!$G$7,IF(AND(I996&lt;1,J996&gt;4,H996&lt;'CPL Goal &amp; KW Info'!$E$8,L996&gt;3%),'CPL Goal &amp; KW Info'!$G$8,IF(AND(I996&lt;1,J996&gt;4,H996&gt;'CPL Goal &amp; KW Info'!$E$10),'CPL Goal &amp; KW Info'!$G$10,IF(AND(I996&lt;1,J996&gt;4,H996&gt;'CPL Goal &amp; KW Info'!$E$9),'CPL Goal &amp; KW Info'!$G$9,IF(AND(I996&lt;1,J996&gt;4,H996&lt;'CPL Goal &amp; KW Info'!$E$9,H996&gt;'CPL Goal &amp; KW Info'!$E$8),"0%",IF(AND(I996&lt;1,J996&gt;2,H996&lt;'CPL Goal &amp; KW Info'!$E$15,L996&gt;5%),'CPL Goal &amp; KW Info'!$G$15,IF(AND(I996&lt;1,J996&gt;2,H996&lt;'CPL Goal &amp; KW Info'!$E$16,L996&gt;3%),'CPL Goal &amp; KW Info'!$G$16,IF(AND(I996&lt;1,J996&gt;2,H996&lt;'CPL Goal &amp; KW Info'!$E$17,L996&gt;5%),'CPL Goal &amp; KW Info'!$G$17,IF(AND(I996&lt;1,J996&gt;2,H996&lt;'CPL Goal &amp; KW Info'!$E$18,L996&gt;3%),'CPL Goal &amp; KW Info'!$G$18,IF(AND(I996&lt;1,J996&gt;2,H996&gt;'CPL Goal &amp; KW Info'!$E$20),'CPL Goal &amp; KW Info'!$G$20,IF(AND(I996&lt;1,J996&gt;2,H996&gt;'CPL Goal &amp; KW Info'!$E$19),'CPL Goal &amp; KW Info'!$G$19,IF(AND(I996&lt;1,J996&gt;2,H996&lt;'CPL Goal &amp; KW Info'!$E$19,H996&gt;'CPL Goal &amp; KW Info'!$E$18),"0%",IF(AND(I996&lt;1,J996&lt;2,H996&gt;'CPL Goal &amp; KW Info'!$E$27),'CPL Goal &amp; KW Info'!$G$27,IF(AND(I996&lt;1,J996&lt;2,H996&gt;'CPL Goal &amp; KW Info'!$E$26),'CPL Goal &amp; KW Info'!$G$26,IF(AND(I996&lt;1,J996&lt;2,H996&gt;'CPL Goal &amp; KW Info'!$E$25),'CPL Goal &amp; KW Info'!$G$25,IF(AND(I996&lt;1,J996&lt;2,H996&gt;'CPL Goal &amp; KW Info'!$E$24),'CPL Goal &amp; KW Info'!$G$24,"0%"))))))))))))))))))))))))))))))))))))</f>
        <v>J4</v>
      </c>
      <c r="N996" s="22" t="e">
        <f t="shared" si="73"/>
        <v>#VALUE!</v>
      </c>
      <c r="O996" s="5" t="str">
        <f t="shared" si="74"/>
        <v/>
      </c>
      <c r="P996" s="1"/>
      <c r="Q996" s="6"/>
      <c r="R996" s="1"/>
    </row>
    <row r="997" spans="1:18">
      <c r="A997" s="13" t="str">
        <f>IF('CPL Goal &amp; KW Info'!I1003="","",'CPL Goal &amp; KW Info'!I1003)</f>
        <v/>
      </c>
      <c r="B997" s="13" t="str">
        <f>IF('CPL Goal &amp; KW Info'!J1003="","",'CPL Goal &amp; KW Info'!J1003)</f>
        <v/>
      </c>
      <c r="C997" s="13" t="str">
        <f>IF('CPL Goal &amp; KW Info'!K1003="","",'CPL Goal &amp; KW Info'!K1003)</f>
        <v/>
      </c>
      <c r="D997" s="28" t="str">
        <f>IF('CPL Goal &amp; KW Info'!L1003="","",'CPL Goal &amp; KW Info'!L1003)</f>
        <v/>
      </c>
      <c r="E997" s="13" t="str">
        <f>IF('CPL Goal &amp; KW Info'!M1003="","",'CPL Goal &amp; KW Info'!M1003)</f>
        <v/>
      </c>
      <c r="F997" s="13" t="str">
        <f>IF('CPL Goal &amp; KW Info'!N1003="","",'CPL Goal &amp; KW Info'!N1003)</f>
        <v/>
      </c>
      <c r="G997" s="13" t="str">
        <f>IF('CPL Goal &amp; KW Info'!O1003="","",'CPL Goal &amp; KW Info'!O1003)</f>
        <v/>
      </c>
      <c r="H997" s="28" t="str">
        <f>IF('CPL Goal &amp; KW Info'!P1003="","",'CPL Goal &amp; KW Info'!P1003)</f>
        <v/>
      </c>
      <c r="I997" s="13" t="str">
        <f>IF('CPL Goal &amp; KW Info'!Q1003="","",'CPL Goal &amp; KW Info'!Q1003)</f>
        <v/>
      </c>
      <c r="J997" s="13" t="str">
        <f>IF('CPL Goal &amp; KW Info'!R1003="","",'CPL Goal &amp; KW Info'!R1003)</f>
        <v/>
      </c>
      <c r="K997" s="1" t="str">
        <f t="shared" si="71"/>
        <v/>
      </c>
      <c r="L997" s="21" t="str">
        <f t="shared" si="72"/>
        <v/>
      </c>
      <c r="M997" s="22" t="str">
        <f>IF(AND(I997&gt;0,J997&gt;4,K997&lt;'CPL Goal &amp; KW Info'!$B$5),'CPL Goal &amp; KW Info'!$C$5,IF(AND(I997&gt;0,J997&gt;4,K997&lt;'CPL Goal &amp; KW Info'!$B$6),'CPL Goal &amp; KW Info'!$C$6,IF(AND(I997&gt;0,J997&gt;4,K997&lt;'CPL Goal &amp; KW Info'!$B$7),'CPL Goal &amp; KW Info'!$C$7,IF(AND(I997&gt;0,J997&gt;4,K997&lt;'CPL Goal &amp; KW Info'!$B$8),'CPL Goal &amp; KW Info'!$C$8,IF(AND(I997&gt;0,J997&gt;4,K997&gt;'CPL Goal &amp; KW Info'!$B$11),'CPL Goal &amp; KW Info'!$C$11,IF(AND(I997&gt;0,J997&gt;4,K997&gt;'CPL Goal &amp; KW Info'!$B$10),'CPL Goal &amp; KW Info'!$C$10,IF(AND(I997&gt;0,J997&gt;4,K997&lt;'CPL Goal &amp; KW Info'!$B$10,K997&gt;'CPL Goal &amp; KW Info'!$B$8),'CPL Goal &amp; KW Info'!$C$9,IF(AND(I997&gt;0,J997&gt;2,K997&lt;'CPL Goal &amp; KW Info'!$B$15),'CPL Goal &amp; KW Info'!$C$15,IF(AND(I997&gt;0,J997&gt;2,K997&lt;'CPL Goal &amp; KW Info'!$B$16),'CPL Goal &amp; KW Info'!$C$16,IF(AND(I997&gt;0,J997&gt;2,K997&lt;'CPL Goal &amp; KW Info'!$B$17),'CPL Goal &amp; KW Info'!$C$17,IF(AND(I997&gt;0,J997&gt;2,K997&lt;'CPL Goal &amp; KW Info'!$B$18),'CPL Goal &amp; KW Info'!$C$18,IF(AND(I997&gt;0,J997&gt;2,K997&gt;'CPL Goal &amp; KW Info'!$B$21),'CPL Goal &amp; KW Info'!$C$21,IF(AND(I997&gt;0,J997&gt;2,K997&gt;'CPL Goal &amp; KW Info'!$B$20),'CPL Goal &amp; KW Info'!$C$20,IF(AND(I997&gt;0,J997&gt;2,K997&lt;'CPL Goal &amp; KW Info'!$B$20,K997&gt;'CPL Goal &amp; KW Info'!$B$18),'CPL Goal &amp; KW Info'!$C$19,IF(AND(I997&gt;0,J997&lt;2,K997&gt;'CPL Goal &amp; KW Info'!$B$28),'CPL Goal &amp; KW Info'!$C$28,IF(AND(I997&gt;0,J997&lt;2,K997&gt;'CPL Goal &amp; KW Info'!$B$27),'CPL Goal &amp; KW Info'!$C$27,IF(AND(I997&gt;0,J997&lt;2,K997&gt;'CPL Goal &amp; KW Info'!$B$26),'CPL Goal &amp; KW Info'!$C$26,IF(AND(I997&gt;0,J997&lt;2,K997&lt;'CPL Goal &amp; KW Info'!$B$26),'CPL Goal &amp; KW Info'!$C$25,IF(AND(I997&lt;1,J997&gt;4,H997&lt;'CPL Goal &amp; KW Info'!$E$5,L997&gt;5%),'CPL Goal &amp; KW Info'!$G$5,IF(AND(I997&lt;1,J997&gt;4,H997&lt;'CPL Goal &amp; KW Info'!$E$6,L997&gt;3%),'CPL Goal &amp; KW Info'!$G$6,IF(AND(I997&lt;1,J997&gt;4,H997&lt;'CPL Goal &amp; KW Info'!$E$7,L997&gt;5%),'CPL Goal &amp; KW Info'!$G$7,IF(AND(I997&lt;1,J997&gt;4,H997&lt;'CPL Goal &amp; KW Info'!$E$8,L997&gt;3%),'CPL Goal &amp; KW Info'!$G$8,IF(AND(I997&lt;1,J997&gt;4,H997&gt;'CPL Goal &amp; KW Info'!$E$10),'CPL Goal &amp; KW Info'!$G$10,IF(AND(I997&lt;1,J997&gt;4,H997&gt;'CPL Goal &amp; KW Info'!$E$9),'CPL Goal &amp; KW Info'!$G$9,IF(AND(I997&lt;1,J997&gt;4,H997&lt;'CPL Goal &amp; KW Info'!$E$9,H997&gt;'CPL Goal &amp; KW Info'!$E$8),"0%",IF(AND(I997&lt;1,J997&gt;2,H997&lt;'CPL Goal &amp; KW Info'!$E$15,L997&gt;5%),'CPL Goal &amp; KW Info'!$G$15,IF(AND(I997&lt;1,J997&gt;2,H997&lt;'CPL Goal &amp; KW Info'!$E$16,L997&gt;3%),'CPL Goal &amp; KW Info'!$G$16,IF(AND(I997&lt;1,J997&gt;2,H997&lt;'CPL Goal &amp; KW Info'!$E$17,L997&gt;5%),'CPL Goal &amp; KW Info'!$G$17,IF(AND(I997&lt;1,J997&gt;2,H997&lt;'CPL Goal &amp; KW Info'!$E$18,L997&gt;3%),'CPL Goal &amp; KW Info'!$G$18,IF(AND(I997&lt;1,J997&gt;2,H997&gt;'CPL Goal &amp; KW Info'!$E$20),'CPL Goal &amp; KW Info'!$G$20,IF(AND(I997&lt;1,J997&gt;2,H997&gt;'CPL Goal &amp; KW Info'!$E$19),'CPL Goal &amp; KW Info'!$G$19,IF(AND(I997&lt;1,J997&gt;2,H997&lt;'CPL Goal &amp; KW Info'!$E$19,H997&gt;'CPL Goal &amp; KW Info'!$E$18),"0%",IF(AND(I997&lt;1,J997&lt;2,H997&gt;'CPL Goal &amp; KW Info'!$E$27),'CPL Goal &amp; KW Info'!$G$27,IF(AND(I997&lt;1,J997&lt;2,H997&gt;'CPL Goal &amp; KW Info'!$E$26),'CPL Goal &amp; KW Info'!$G$26,IF(AND(I997&lt;1,J997&lt;2,H997&gt;'CPL Goal &amp; KW Info'!$E$25),'CPL Goal &amp; KW Info'!$G$25,IF(AND(I997&lt;1,J997&lt;2,H997&gt;'CPL Goal &amp; KW Info'!$E$24),'CPL Goal &amp; KW Info'!$G$24,"0%"))))))))))))))))))))))))))))))))))))</f>
        <v>J4</v>
      </c>
      <c r="N997" s="22" t="e">
        <f t="shared" si="73"/>
        <v>#VALUE!</v>
      </c>
      <c r="O997" s="5" t="str">
        <f t="shared" si="74"/>
        <v/>
      </c>
      <c r="P997" s="1"/>
      <c r="Q997" s="6"/>
      <c r="R997" s="1"/>
    </row>
    <row r="998" spans="1:18">
      <c r="A998" s="13" t="str">
        <f>IF('CPL Goal &amp; KW Info'!I1004="","",'CPL Goal &amp; KW Info'!I1004)</f>
        <v/>
      </c>
      <c r="B998" s="13" t="str">
        <f>IF('CPL Goal &amp; KW Info'!J1004="","",'CPL Goal &amp; KW Info'!J1004)</f>
        <v/>
      </c>
      <c r="C998" s="13" t="str">
        <f>IF('CPL Goal &amp; KW Info'!K1004="","",'CPL Goal &amp; KW Info'!K1004)</f>
        <v/>
      </c>
      <c r="D998" s="28" t="str">
        <f>IF('CPL Goal &amp; KW Info'!L1004="","",'CPL Goal &amp; KW Info'!L1004)</f>
        <v/>
      </c>
      <c r="E998" s="13" t="str">
        <f>IF('CPL Goal &amp; KW Info'!M1004="","",'CPL Goal &amp; KW Info'!M1004)</f>
        <v/>
      </c>
      <c r="F998" s="13" t="str">
        <f>IF('CPL Goal &amp; KW Info'!N1004="","",'CPL Goal &amp; KW Info'!N1004)</f>
        <v/>
      </c>
      <c r="G998" s="13" t="str">
        <f>IF('CPL Goal &amp; KW Info'!O1004="","",'CPL Goal &amp; KW Info'!O1004)</f>
        <v/>
      </c>
      <c r="H998" s="28" t="str">
        <f>IF('CPL Goal &amp; KW Info'!P1004="","",'CPL Goal &amp; KW Info'!P1004)</f>
        <v/>
      </c>
      <c r="I998" s="13" t="str">
        <f>IF('CPL Goal &amp; KW Info'!Q1004="","",'CPL Goal &amp; KW Info'!Q1004)</f>
        <v/>
      </c>
      <c r="J998" s="13" t="str">
        <f>IF('CPL Goal &amp; KW Info'!R1004="","",'CPL Goal &amp; KW Info'!R1004)</f>
        <v/>
      </c>
      <c r="K998" s="1" t="str">
        <f t="shared" si="71"/>
        <v/>
      </c>
      <c r="L998" s="21" t="str">
        <f t="shared" si="72"/>
        <v/>
      </c>
      <c r="M998" s="22" t="str">
        <f>IF(AND(I998&gt;0,J998&gt;4,K998&lt;'CPL Goal &amp; KW Info'!$B$5),'CPL Goal &amp; KW Info'!$C$5,IF(AND(I998&gt;0,J998&gt;4,K998&lt;'CPL Goal &amp; KW Info'!$B$6),'CPL Goal &amp; KW Info'!$C$6,IF(AND(I998&gt;0,J998&gt;4,K998&lt;'CPL Goal &amp; KW Info'!$B$7),'CPL Goal &amp; KW Info'!$C$7,IF(AND(I998&gt;0,J998&gt;4,K998&lt;'CPL Goal &amp; KW Info'!$B$8),'CPL Goal &amp; KW Info'!$C$8,IF(AND(I998&gt;0,J998&gt;4,K998&gt;'CPL Goal &amp; KW Info'!$B$11),'CPL Goal &amp; KW Info'!$C$11,IF(AND(I998&gt;0,J998&gt;4,K998&gt;'CPL Goal &amp; KW Info'!$B$10),'CPL Goal &amp; KW Info'!$C$10,IF(AND(I998&gt;0,J998&gt;4,K998&lt;'CPL Goal &amp; KW Info'!$B$10,K998&gt;'CPL Goal &amp; KW Info'!$B$8),'CPL Goal &amp; KW Info'!$C$9,IF(AND(I998&gt;0,J998&gt;2,K998&lt;'CPL Goal &amp; KW Info'!$B$15),'CPL Goal &amp; KW Info'!$C$15,IF(AND(I998&gt;0,J998&gt;2,K998&lt;'CPL Goal &amp; KW Info'!$B$16),'CPL Goal &amp; KW Info'!$C$16,IF(AND(I998&gt;0,J998&gt;2,K998&lt;'CPL Goal &amp; KW Info'!$B$17),'CPL Goal &amp; KW Info'!$C$17,IF(AND(I998&gt;0,J998&gt;2,K998&lt;'CPL Goal &amp; KW Info'!$B$18),'CPL Goal &amp; KW Info'!$C$18,IF(AND(I998&gt;0,J998&gt;2,K998&gt;'CPL Goal &amp; KW Info'!$B$21),'CPL Goal &amp; KW Info'!$C$21,IF(AND(I998&gt;0,J998&gt;2,K998&gt;'CPL Goal &amp; KW Info'!$B$20),'CPL Goal &amp; KW Info'!$C$20,IF(AND(I998&gt;0,J998&gt;2,K998&lt;'CPL Goal &amp; KW Info'!$B$20,K998&gt;'CPL Goal &amp; KW Info'!$B$18),'CPL Goal &amp; KW Info'!$C$19,IF(AND(I998&gt;0,J998&lt;2,K998&gt;'CPL Goal &amp; KW Info'!$B$28),'CPL Goal &amp; KW Info'!$C$28,IF(AND(I998&gt;0,J998&lt;2,K998&gt;'CPL Goal &amp; KW Info'!$B$27),'CPL Goal &amp; KW Info'!$C$27,IF(AND(I998&gt;0,J998&lt;2,K998&gt;'CPL Goal &amp; KW Info'!$B$26),'CPL Goal &amp; KW Info'!$C$26,IF(AND(I998&gt;0,J998&lt;2,K998&lt;'CPL Goal &amp; KW Info'!$B$26),'CPL Goal &amp; KW Info'!$C$25,IF(AND(I998&lt;1,J998&gt;4,H998&lt;'CPL Goal &amp; KW Info'!$E$5,L998&gt;5%),'CPL Goal &amp; KW Info'!$G$5,IF(AND(I998&lt;1,J998&gt;4,H998&lt;'CPL Goal &amp; KW Info'!$E$6,L998&gt;3%),'CPL Goal &amp; KW Info'!$G$6,IF(AND(I998&lt;1,J998&gt;4,H998&lt;'CPL Goal &amp; KW Info'!$E$7,L998&gt;5%),'CPL Goal &amp; KW Info'!$G$7,IF(AND(I998&lt;1,J998&gt;4,H998&lt;'CPL Goal &amp; KW Info'!$E$8,L998&gt;3%),'CPL Goal &amp; KW Info'!$G$8,IF(AND(I998&lt;1,J998&gt;4,H998&gt;'CPL Goal &amp; KW Info'!$E$10),'CPL Goal &amp; KW Info'!$G$10,IF(AND(I998&lt;1,J998&gt;4,H998&gt;'CPL Goal &amp; KW Info'!$E$9),'CPL Goal &amp; KW Info'!$G$9,IF(AND(I998&lt;1,J998&gt;4,H998&lt;'CPL Goal &amp; KW Info'!$E$9,H998&gt;'CPL Goal &amp; KW Info'!$E$8),"0%",IF(AND(I998&lt;1,J998&gt;2,H998&lt;'CPL Goal &amp; KW Info'!$E$15,L998&gt;5%),'CPL Goal &amp; KW Info'!$G$15,IF(AND(I998&lt;1,J998&gt;2,H998&lt;'CPL Goal &amp; KW Info'!$E$16,L998&gt;3%),'CPL Goal &amp; KW Info'!$G$16,IF(AND(I998&lt;1,J998&gt;2,H998&lt;'CPL Goal &amp; KW Info'!$E$17,L998&gt;5%),'CPL Goal &amp; KW Info'!$G$17,IF(AND(I998&lt;1,J998&gt;2,H998&lt;'CPL Goal &amp; KW Info'!$E$18,L998&gt;3%),'CPL Goal &amp; KW Info'!$G$18,IF(AND(I998&lt;1,J998&gt;2,H998&gt;'CPL Goal &amp; KW Info'!$E$20),'CPL Goal &amp; KW Info'!$G$20,IF(AND(I998&lt;1,J998&gt;2,H998&gt;'CPL Goal &amp; KW Info'!$E$19),'CPL Goal &amp; KW Info'!$G$19,IF(AND(I998&lt;1,J998&gt;2,H998&lt;'CPL Goal &amp; KW Info'!$E$19,H998&gt;'CPL Goal &amp; KW Info'!$E$18),"0%",IF(AND(I998&lt;1,J998&lt;2,H998&gt;'CPL Goal &amp; KW Info'!$E$27),'CPL Goal &amp; KW Info'!$G$27,IF(AND(I998&lt;1,J998&lt;2,H998&gt;'CPL Goal &amp; KW Info'!$E$26),'CPL Goal &amp; KW Info'!$G$26,IF(AND(I998&lt;1,J998&lt;2,H998&gt;'CPL Goal &amp; KW Info'!$E$25),'CPL Goal &amp; KW Info'!$G$25,IF(AND(I998&lt;1,J998&lt;2,H998&gt;'CPL Goal &amp; KW Info'!$E$24),'CPL Goal &amp; KW Info'!$G$24,"0%"))))))))))))))))))))))))))))))))))))</f>
        <v>J4</v>
      </c>
      <c r="N998" s="22" t="e">
        <f t="shared" si="73"/>
        <v>#VALUE!</v>
      </c>
      <c r="O998" s="5" t="str">
        <f t="shared" si="74"/>
        <v/>
      </c>
      <c r="P998" s="1"/>
      <c r="Q998" s="6"/>
      <c r="R998" s="1"/>
    </row>
    <row r="999" spans="1:18">
      <c r="A999" s="13" t="str">
        <f>IF('CPL Goal &amp; KW Info'!I1005="","",'CPL Goal &amp; KW Info'!I1005)</f>
        <v/>
      </c>
      <c r="B999" s="13" t="str">
        <f>IF('CPL Goal &amp; KW Info'!J1005="","",'CPL Goal &amp; KW Info'!J1005)</f>
        <v/>
      </c>
      <c r="C999" s="13" t="str">
        <f>IF('CPL Goal &amp; KW Info'!K1005="","",'CPL Goal &amp; KW Info'!K1005)</f>
        <v/>
      </c>
      <c r="D999" s="28" t="str">
        <f>IF('CPL Goal &amp; KW Info'!L1005="","",'CPL Goal &amp; KW Info'!L1005)</f>
        <v/>
      </c>
      <c r="E999" s="13" t="str">
        <f>IF('CPL Goal &amp; KW Info'!M1005="","",'CPL Goal &amp; KW Info'!M1005)</f>
        <v/>
      </c>
      <c r="F999" s="13" t="str">
        <f>IF('CPL Goal &amp; KW Info'!N1005="","",'CPL Goal &amp; KW Info'!N1005)</f>
        <v/>
      </c>
      <c r="G999" s="13" t="str">
        <f>IF('CPL Goal &amp; KW Info'!O1005="","",'CPL Goal &amp; KW Info'!O1005)</f>
        <v/>
      </c>
      <c r="H999" s="28" t="str">
        <f>IF('CPL Goal &amp; KW Info'!P1005="","",'CPL Goal &amp; KW Info'!P1005)</f>
        <v/>
      </c>
      <c r="I999" s="13" t="str">
        <f>IF('CPL Goal &amp; KW Info'!Q1005="","",'CPL Goal &amp; KW Info'!Q1005)</f>
        <v/>
      </c>
      <c r="J999" s="13" t="str">
        <f>IF('CPL Goal &amp; KW Info'!R1005="","",'CPL Goal &amp; KW Info'!R1005)</f>
        <v/>
      </c>
      <c r="K999" s="1" t="str">
        <f t="shared" si="71"/>
        <v/>
      </c>
      <c r="L999" s="21" t="str">
        <f t="shared" si="72"/>
        <v/>
      </c>
      <c r="M999" s="22" t="str">
        <f>IF(AND(I999&gt;0,J999&gt;4,K999&lt;'CPL Goal &amp; KW Info'!$B$5),'CPL Goal &amp; KW Info'!$C$5,IF(AND(I999&gt;0,J999&gt;4,K999&lt;'CPL Goal &amp; KW Info'!$B$6),'CPL Goal &amp; KW Info'!$C$6,IF(AND(I999&gt;0,J999&gt;4,K999&lt;'CPL Goal &amp; KW Info'!$B$7),'CPL Goal &amp; KW Info'!$C$7,IF(AND(I999&gt;0,J999&gt;4,K999&lt;'CPL Goal &amp; KW Info'!$B$8),'CPL Goal &amp; KW Info'!$C$8,IF(AND(I999&gt;0,J999&gt;4,K999&gt;'CPL Goal &amp; KW Info'!$B$11),'CPL Goal &amp; KW Info'!$C$11,IF(AND(I999&gt;0,J999&gt;4,K999&gt;'CPL Goal &amp; KW Info'!$B$10),'CPL Goal &amp; KW Info'!$C$10,IF(AND(I999&gt;0,J999&gt;4,K999&lt;'CPL Goal &amp; KW Info'!$B$10,K999&gt;'CPL Goal &amp; KW Info'!$B$8),'CPL Goal &amp; KW Info'!$C$9,IF(AND(I999&gt;0,J999&gt;2,K999&lt;'CPL Goal &amp; KW Info'!$B$15),'CPL Goal &amp; KW Info'!$C$15,IF(AND(I999&gt;0,J999&gt;2,K999&lt;'CPL Goal &amp; KW Info'!$B$16),'CPL Goal &amp; KW Info'!$C$16,IF(AND(I999&gt;0,J999&gt;2,K999&lt;'CPL Goal &amp; KW Info'!$B$17),'CPL Goal &amp; KW Info'!$C$17,IF(AND(I999&gt;0,J999&gt;2,K999&lt;'CPL Goal &amp; KW Info'!$B$18),'CPL Goal &amp; KW Info'!$C$18,IF(AND(I999&gt;0,J999&gt;2,K999&gt;'CPL Goal &amp; KW Info'!$B$21),'CPL Goal &amp; KW Info'!$C$21,IF(AND(I999&gt;0,J999&gt;2,K999&gt;'CPL Goal &amp; KW Info'!$B$20),'CPL Goal &amp; KW Info'!$C$20,IF(AND(I999&gt;0,J999&gt;2,K999&lt;'CPL Goal &amp; KW Info'!$B$20,K999&gt;'CPL Goal &amp; KW Info'!$B$18),'CPL Goal &amp; KW Info'!$C$19,IF(AND(I999&gt;0,J999&lt;2,K999&gt;'CPL Goal &amp; KW Info'!$B$28),'CPL Goal &amp; KW Info'!$C$28,IF(AND(I999&gt;0,J999&lt;2,K999&gt;'CPL Goal &amp; KW Info'!$B$27),'CPL Goal &amp; KW Info'!$C$27,IF(AND(I999&gt;0,J999&lt;2,K999&gt;'CPL Goal &amp; KW Info'!$B$26),'CPL Goal &amp; KW Info'!$C$26,IF(AND(I999&gt;0,J999&lt;2,K999&lt;'CPL Goal &amp; KW Info'!$B$26),'CPL Goal &amp; KW Info'!$C$25,IF(AND(I999&lt;1,J999&gt;4,H999&lt;'CPL Goal &amp; KW Info'!$E$5,L999&gt;5%),'CPL Goal &amp; KW Info'!$G$5,IF(AND(I999&lt;1,J999&gt;4,H999&lt;'CPL Goal &amp; KW Info'!$E$6,L999&gt;3%),'CPL Goal &amp; KW Info'!$G$6,IF(AND(I999&lt;1,J999&gt;4,H999&lt;'CPL Goal &amp; KW Info'!$E$7,L999&gt;5%),'CPL Goal &amp; KW Info'!$G$7,IF(AND(I999&lt;1,J999&gt;4,H999&lt;'CPL Goal &amp; KW Info'!$E$8,L999&gt;3%),'CPL Goal &amp; KW Info'!$G$8,IF(AND(I999&lt;1,J999&gt;4,H999&gt;'CPL Goal &amp; KW Info'!$E$10),'CPL Goal &amp; KW Info'!$G$10,IF(AND(I999&lt;1,J999&gt;4,H999&gt;'CPL Goal &amp; KW Info'!$E$9),'CPL Goal &amp; KW Info'!$G$9,IF(AND(I999&lt;1,J999&gt;4,H999&lt;'CPL Goal &amp; KW Info'!$E$9,H999&gt;'CPL Goal &amp; KW Info'!$E$8),"0%",IF(AND(I999&lt;1,J999&gt;2,H999&lt;'CPL Goal &amp; KW Info'!$E$15,L999&gt;5%),'CPL Goal &amp; KW Info'!$G$15,IF(AND(I999&lt;1,J999&gt;2,H999&lt;'CPL Goal &amp; KW Info'!$E$16,L999&gt;3%),'CPL Goal &amp; KW Info'!$G$16,IF(AND(I999&lt;1,J999&gt;2,H999&lt;'CPL Goal &amp; KW Info'!$E$17,L999&gt;5%),'CPL Goal &amp; KW Info'!$G$17,IF(AND(I999&lt;1,J999&gt;2,H999&lt;'CPL Goal &amp; KW Info'!$E$18,L999&gt;3%),'CPL Goal &amp; KW Info'!$G$18,IF(AND(I999&lt;1,J999&gt;2,H999&gt;'CPL Goal &amp; KW Info'!$E$20),'CPL Goal &amp; KW Info'!$G$20,IF(AND(I999&lt;1,J999&gt;2,H999&gt;'CPL Goal &amp; KW Info'!$E$19),'CPL Goal &amp; KW Info'!$G$19,IF(AND(I999&lt;1,J999&gt;2,H999&lt;'CPL Goal &amp; KW Info'!$E$19,H999&gt;'CPL Goal &amp; KW Info'!$E$18),"0%",IF(AND(I999&lt;1,J999&lt;2,H999&gt;'CPL Goal &amp; KW Info'!$E$27),'CPL Goal &amp; KW Info'!$G$27,IF(AND(I999&lt;1,J999&lt;2,H999&gt;'CPL Goal &amp; KW Info'!$E$26),'CPL Goal &amp; KW Info'!$G$26,IF(AND(I999&lt;1,J999&lt;2,H999&gt;'CPL Goal &amp; KW Info'!$E$25),'CPL Goal &amp; KW Info'!$G$25,IF(AND(I999&lt;1,J999&lt;2,H999&gt;'CPL Goal &amp; KW Info'!$E$24),'CPL Goal &amp; KW Info'!$G$24,"0%"))))))))))))))))))))))))))))))))))))</f>
        <v>J4</v>
      </c>
      <c r="N999" s="22" t="e">
        <f t="shared" si="73"/>
        <v>#VALUE!</v>
      </c>
      <c r="O999" s="5" t="str">
        <f t="shared" si="74"/>
        <v/>
      </c>
      <c r="P999" s="1"/>
      <c r="Q999" s="6"/>
      <c r="R999" s="1"/>
    </row>
    <row r="1000" spans="1:18">
      <c r="A1000" s="13" t="str">
        <f>IF('CPL Goal &amp; KW Info'!I1006="","",'CPL Goal &amp; KW Info'!I1006)</f>
        <v/>
      </c>
      <c r="B1000" s="13" t="str">
        <f>IF('CPL Goal &amp; KW Info'!J1006="","",'CPL Goal &amp; KW Info'!J1006)</f>
        <v/>
      </c>
      <c r="C1000" s="13" t="str">
        <f>IF('CPL Goal &amp; KW Info'!K1006="","",'CPL Goal &amp; KW Info'!K1006)</f>
        <v/>
      </c>
      <c r="D1000" s="28" t="str">
        <f>IF('CPL Goal &amp; KW Info'!L1006="","",'CPL Goal &amp; KW Info'!L1006)</f>
        <v/>
      </c>
      <c r="E1000" s="13" t="str">
        <f>IF('CPL Goal &amp; KW Info'!M1006="","",'CPL Goal &amp; KW Info'!M1006)</f>
        <v/>
      </c>
      <c r="F1000" s="13" t="str">
        <f>IF('CPL Goal &amp; KW Info'!N1006="","",'CPL Goal &amp; KW Info'!N1006)</f>
        <v/>
      </c>
      <c r="G1000" s="13" t="str">
        <f>IF('CPL Goal &amp; KW Info'!O1006="","",'CPL Goal &amp; KW Info'!O1006)</f>
        <v/>
      </c>
      <c r="H1000" s="28" t="str">
        <f>IF('CPL Goal &amp; KW Info'!P1006="","",'CPL Goal &amp; KW Info'!P1006)</f>
        <v/>
      </c>
      <c r="I1000" s="13" t="str">
        <f>IF('CPL Goal &amp; KW Info'!Q1006="","",'CPL Goal &amp; KW Info'!Q1006)</f>
        <v/>
      </c>
      <c r="J1000" s="13" t="str">
        <f>IF('CPL Goal &amp; KW Info'!R1006="","",'CPL Goal &amp; KW Info'!R1006)</f>
        <v/>
      </c>
      <c r="K1000" s="1" t="str">
        <f t="shared" si="71"/>
        <v/>
      </c>
      <c r="L1000" s="21" t="str">
        <f t="shared" si="72"/>
        <v/>
      </c>
      <c r="M1000" s="22" t="str">
        <f>IF(AND(I1000&gt;0,J1000&gt;4,K1000&lt;'CPL Goal &amp; KW Info'!$B$5),'CPL Goal &amp; KW Info'!$C$5,IF(AND(I1000&gt;0,J1000&gt;4,K1000&lt;'CPL Goal &amp; KW Info'!$B$6),'CPL Goal &amp; KW Info'!$C$6,IF(AND(I1000&gt;0,J1000&gt;4,K1000&lt;'CPL Goal &amp; KW Info'!$B$7),'CPL Goal &amp; KW Info'!$C$7,IF(AND(I1000&gt;0,J1000&gt;4,K1000&lt;'CPL Goal &amp; KW Info'!$B$8),'CPL Goal &amp; KW Info'!$C$8,IF(AND(I1000&gt;0,J1000&gt;4,K1000&gt;'CPL Goal &amp; KW Info'!$B$11),'CPL Goal &amp; KW Info'!$C$11,IF(AND(I1000&gt;0,J1000&gt;4,K1000&gt;'CPL Goal &amp; KW Info'!$B$10),'CPL Goal &amp; KW Info'!$C$10,IF(AND(I1000&gt;0,J1000&gt;4,K1000&lt;'CPL Goal &amp; KW Info'!$B$10,K1000&gt;'CPL Goal &amp; KW Info'!$B$8),'CPL Goal &amp; KW Info'!$C$9,IF(AND(I1000&gt;0,J1000&gt;2,K1000&lt;'CPL Goal &amp; KW Info'!$B$15),'CPL Goal &amp; KW Info'!$C$15,IF(AND(I1000&gt;0,J1000&gt;2,K1000&lt;'CPL Goal &amp; KW Info'!$B$16),'CPL Goal &amp; KW Info'!$C$16,IF(AND(I1000&gt;0,J1000&gt;2,K1000&lt;'CPL Goal &amp; KW Info'!$B$17),'CPL Goal &amp; KW Info'!$C$17,IF(AND(I1000&gt;0,J1000&gt;2,K1000&lt;'CPL Goal &amp; KW Info'!$B$18),'CPL Goal &amp; KW Info'!$C$18,IF(AND(I1000&gt;0,J1000&gt;2,K1000&gt;'CPL Goal &amp; KW Info'!$B$21),'CPL Goal &amp; KW Info'!$C$21,IF(AND(I1000&gt;0,J1000&gt;2,K1000&gt;'CPL Goal &amp; KW Info'!$B$20),'CPL Goal &amp; KW Info'!$C$20,IF(AND(I1000&gt;0,J1000&gt;2,K1000&lt;'CPL Goal &amp; KW Info'!$B$20,K1000&gt;'CPL Goal &amp; KW Info'!$B$18),'CPL Goal &amp; KW Info'!$C$19,IF(AND(I1000&gt;0,J1000&lt;2,K1000&gt;'CPL Goal &amp; KW Info'!$B$28),'CPL Goal &amp; KW Info'!$C$28,IF(AND(I1000&gt;0,J1000&lt;2,K1000&gt;'CPL Goal &amp; KW Info'!$B$27),'CPL Goal &amp; KW Info'!$C$27,IF(AND(I1000&gt;0,J1000&lt;2,K1000&gt;'CPL Goal &amp; KW Info'!$B$26),'CPL Goal &amp; KW Info'!$C$26,IF(AND(I1000&gt;0,J1000&lt;2,K1000&lt;'CPL Goal &amp; KW Info'!$B$26),'CPL Goal &amp; KW Info'!$C$25,IF(AND(I1000&lt;1,J1000&gt;4,H1000&lt;'CPL Goal &amp; KW Info'!$E$5,L1000&gt;5%),'CPL Goal &amp; KW Info'!$G$5,IF(AND(I1000&lt;1,J1000&gt;4,H1000&lt;'CPL Goal &amp; KW Info'!$E$6,L1000&gt;3%),'CPL Goal &amp; KW Info'!$G$6,IF(AND(I1000&lt;1,J1000&gt;4,H1000&lt;'CPL Goal &amp; KW Info'!$E$7,L1000&gt;5%),'CPL Goal &amp; KW Info'!$G$7,IF(AND(I1000&lt;1,J1000&gt;4,H1000&lt;'CPL Goal &amp; KW Info'!$E$8,L1000&gt;3%),'CPL Goal &amp; KW Info'!$G$8,IF(AND(I1000&lt;1,J1000&gt;4,H1000&gt;'CPL Goal &amp; KW Info'!$E$10),'CPL Goal &amp; KW Info'!$G$10,IF(AND(I1000&lt;1,J1000&gt;4,H1000&gt;'CPL Goal &amp; KW Info'!$E$9),'CPL Goal &amp; KW Info'!$G$9,IF(AND(I1000&lt;1,J1000&gt;4,H1000&lt;'CPL Goal &amp; KW Info'!$E$9,H1000&gt;'CPL Goal &amp; KW Info'!$E$8),"0%",IF(AND(I1000&lt;1,J1000&gt;2,H1000&lt;'CPL Goal &amp; KW Info'!$E$15,L1000&gt;5%),'CPL Goal &amp; KW Info'!$G$15,IF(AND(I1000&lt;1,J1000&gt;2,H1000&lt;'CPL Goal &amp; KW Info'!$E$16,L1000&gt;3%),'CPL Goal &amp; KW Info'!$G$16,IF(AND(I1000&lt;1,J1000&gt;2,H1000&lt;'CPL Goal &amp; KW Info'!$E$17,L1000&gt;5%),'CPL Goal &amp; KW Info'!$G$17,IF(AND(I1000&lt;1,J1000&gt;2,H1000&lt;'CPL Goal &amp; KW Info'!$E$18,L1000&gt;3%),'CPL Goal &amp; KW Info'!$G$18,IF(AND(I1000&lt;1,J1000&gt;2,H1000&gt;'CPL Goal &amp; KW Info'!$E$20),'CPL Goal &amp; KW Info'!$G$20,IF(AND(I1000&lt;1,J1000&gt;2,H1000&gt;'CPL Goal &amp; KW Info'!$E$19),'CPL Goal &amp; KW Info'!$G$19,IF(AND(I1000&lt;1,J1000&gt;2,H1000&lt;'CPL Goal &amp; KW Info'!$E$19,H1000&gt;'CPL Goal &amp; KW Info'!$E$18),"0%",IF(AND(I1000&lt;1,J1000&lt;2,H1000&gt;'CPL Goal &amp; KW Info'!$E$27),'CPL Goal &amp; KW Info'!$G$27,IF(AND(I1000&lt;1,J1000&lt;2,H1000&gt;'CPL Goal &amp; KW Info'!$E$26),'CPL Goal &amp; KW Info'!$G$26,IF(AND(I1000&lt;1,J1000&lt;2,H1000&gt;'CPL Goal &amp; KW Info'!$E$25),'CPL Goal &amp; KW Info'!$G$25,IF(AND(I1000&lt;1,J1000&lt;2,H1000&gt;'CPL Goal &amp; KW Info'!$E$24),'CPL Goal &amp; KW Info'!$G$24,"0%"))))))))))))))))))))))))))))))))))))</f>
        <v>J4</v>
      </c>
      <c r="N1000" s="22" t="e">
        <f t="shared" si="73"/>
        <v>#VALUE!</v>
      </c>
      <c r="O1000" s="5" t="str">
        <f t="shared" si="74"/>
        <v/>
      </c>
      <c r="P1000" s="1"/>
      <c r="Q1000" s="6"/>
      <c r="R1000" s="1"/>
    </row>
    <row r="1001" spans="1:18">
      <c r="A1001" s="13" t="str">
        <f>IF('CPL Goal &amp; KW Info'!I1007="","",'CPL Goal &amp; KW Info'!I1007)</f>
        <v/>
      </c>
      <c r="B1001" s="13" t="str">
        <f>IF('CPL Goal &amp; KW Info'!J1007="","",'CPL Goal &amp; KW Info'!J1007)</f>
        <v/>
      </c>
      <c r="C1001" s="13" t="str">
        <f>IF('CPL Goal &amp; KW Info'!K1007="","",'CPL Goal &amp; KW Info'!K1007)</f>
        <v/>
      </c>
      <c r="D1001" s="28" t="str">
        <f>IF('CPL Goal &amp; KW Info'!L1007="","",'CPL Goal &amp; KW Info'!L1007)</f>
        <v/>
      </c>
      <c r="E1001" s="13" t="str">
        <f>IF('CPL Goal &amp; KW Info'!M1007="","",'CPL Goal &amp; KW Info'!M1007)</f>
        <v/>
      </c>
      <c r="F1001" s="13" t="str">
        <f>IF('CPL Goal &amp; KW Info'!N1007="","",'CPL Goal &amp; KW Info'!N1007)</f>
        <v/>
      </c>
      <c r="G1001" s="13" t="str">
        <f>IF('CPL Goal &amp; KW Info'!O1007="","",'CPL Goal &amp; KW Info'!O1007)</f>
        <v/>
      </c>
      <c r="H1001" s="28" t="str">
        <f>IF('CPL Goal &amp; KW Info'!P1007="","",'CPL Goal &amp; KW Info'!P1007)</f>
        <v/>
      </c>
      <c r="I1001" s="13" t="str">
        <f>IF('CPL Goal &amp; KW Info'!Q1007="","",'CPL Goal &amp; KW Info'!Q1007)</f>
        <v/>
      </c>
      <c r="J1001" s="13" t="str">
        <f>IF('CPL Goal &amp; KW Info'!R1007="","",'CPL Goal &amp; KW Info'!R1007)</f>
        <v/>
      </c>
      <c r="K1001" s="1" t="str">
        <f t="shared" si="71"/>
        <v/>
      </c>
      <c r="L1001" s="21" t="str">
        <f t="shared" si="72"/>
        <v/>
      </c>
      <c r="M1001" s="22" t="str">
        <f>IF(AND(I1001&gt;0,J1001&gt;4,K1001&lt;'CPL Goal &amp; KW Info'!$B$5),'CPL Goal &amp; KW Info'!$C$5,IF(AND(I1001&gt;0,J1001&gt;4,K1001&lt;'CPL Goal &amp; KW Info'!$B$6),'CPL Goal &amp; KW Info'!$C$6,IF(AND(I1001&gt;0,J1001&gt;4,K1001&lt;'CPL Goal &amp; KW Info'!$B$7),'CPL Goal &amp; KW Info'!$C$7,IF(AND(I1001&gt;0,J1001&gt;4,K1001&lt;'CPL Goal &amp; KW Info'!$B$8),'CPL Goal &amp; KW Info'!$C$8,IF(AND(I1001&gt;0,J1001&gt;4,K1001&gt;'CPL Goal &amp; KW Info'!$B$11),'CPL Goal &amp; KW Info'!$C$11,IF(AND(I1001&gt;0,J1001&gt;4,K1001&gt;'CPL Goal &amp; KW Info'!$B$10),'CPL Goal &amp; KW Info'!$C$10,IF(AND(I1001&gt;0,J1001&gt;4,K1001&lt;'CPL Goal &amp; KW Info'!$B$10,K1001&gt;'CPL Goal &amp; KW Info'!$B$8),'CPL Goal &amp; KW Info'!$C$9,IF(AND(I1001&gt;0,J1001&gt;2,K1001&lt;'CPL Goal &amp; KW Info'!$B$15),'CPL Goal &amp; KW Info'!$C$15,IF(AND(I1001&gt;0,J1001&gt;2,K1001&lt;'CPL Goal &amp; KW Info'!$B$16),'CPL Goal &amp; KW Info'!$C$16,IF(AND(I1001&gt;0,J1001&gt;2,K1001&lt;'CPL Goal &amp; KW Info'!$B$17),'CPL Goal &amp; KW Info'!$C$17,IF(AND(I1001&gt;0,J1001&gt;2,K1001&lt;'CPL Goal &amp; KW Info'!$B$18),'CPL Goal &amp; KW Info'!$C$18,IF(AND(I1001&gt;0,J1001&gt;2,K1001&gt;'CPL Goal &amp; KW Info'!$B$21),'CPL Goal &amp; KW Info'!$C$21,IF(AND(I1001&gt;0,J1001&gt;2,K1001&gt;'CPL Goal &amp; KW Info'!$B$20),'CPL Goal &amp; KW Info'!$C$20,IF(AND(I1001&gt;0,J1001&gt;2,K1001&lt;'CPL Goal &amp; KW Info'!$B$20,K1001&gt;'CPL Goal &amp; KW Info'!$B$18),'CPL Goal &amp; KW Info'!$C$19,IF(AND(I1001&gt;0,J1001&lt;2,K1001&gt;'CPL Goal &amp; KW Info'!$B$28),'CPL Goal &amp; KW Info'!$C$28,IF(AND(I1001&gt;0,J1001&lt;2,K1001&gt;'CPL Goal &amp; KW Info'!$B$27),'CPL Goal &amp; KW Info'!$C$27,IF(AND(I1001&gt;0,J1001&lt;2,K1001&gt;'CPL Goal &amp; KW Info'!$B$26),'CPL Goal &amp; KW Info'!$C$26,IF(AND(I1001&gt;0,J1001&lt;2,K1001&lt;'CPL Goal &amp; KW Info'!$B$26),'CPL Goal &amp; KW Info'!$C$25,IF(AND(I1001&lt;1,J1001&gt;4,H1001&lt;'CPL Goal &amp; KW Info'!$E$5,L1001&gt;5%),'CPL Goal &amp; KW Info'!$G$5,IF(AND(I1001&lt;1,J1001&gt;4,H1001&lt;'CPL Goal &amp; KW Info'!$E$6,L1001&gt;3%),'CPL Goal &amp; KW Info'!$G$6,IF(AND(I1001&lt;1,J1001&gt;4,H1001&lt;'CPL Goal &amp; KW Info'!$E$7,L1001&gt;5%),'CPL Goal &amp; KW Info'!$G$7,IF(AND(I1001&lt;1,J1001&gt;4,H1001&lt;'CPL Goal &amp; KW Info'!$E$8,L1001&gt;3%),'CPL Goal &amp; KW Info'!$G$8,IF(AND(I1001&lt;1,J1001&gt;4,H1001&gt;'CPL Goal &amp; KW Info'!$E$10),'CPL Goal &amp; KW Info'!$G$10,IF(AND(I1001&lt;1,J1001&gt;4,H1001&gt;'CPL Goal &amp; KW Info'!$E$9),'CPL Goal &amp; KW Info'!$G$9,IF(AND(I1001&lt;1,J1001&gt;4,H1001&lt;'CPL Goal &amp; KW Info'!$E$9,H1001&gt;'CPL Goal &amp; KW Info'!$E$8),"0%",IF(AND(I1001&lt;1,J1001&gt;2,H1001&lt;'CPL Goal &amp; KW Info'!$E$15,L1001&gt;5%),'CPL Goal &amp; KW Info'!$G$15,IF(AND(I1001&lt;1,J1001&gt;2,H1001&lt;'CPL Goal &amp; KW Info'!$E$16,L1001&gt;3%),'CPL Goal &amp; KW Info'!$G$16,IF(AND(I1001&lt;1,J1001&gt;2,H1001&lt;'CPL Goal &amp; KW Info'!$E$17,L1001&gt;5%),'CPL Goal &amp; KW Info'!$G$17,IF(AND(I1001&lt;1,J1001&gt;2,H1001&lt;'CPL Goal &amp; KW Info'!$E$18,L1001&gt;3%),'CPL Goal &amp; KW Info'!$G$18,IF(AND(I1001&lt;1,J1001&gt;2,H1001&gt;'CPL Goal &amp; KW Info'!$E$20),'CPL Goal &amp; KW Info'!$G$20,IF(AND(I1001&lt;1,J1001&gt;2,H1001&gt;'CPL Goal &amp; KW Info'!$E$19),'CPL Goal &amp; KW Info'!$G$19,IF(AND(I1001&lt;1,J1001&gt;2,H1001&lt;'CPL Goal &amp; KW Info'!$E$19,H1001&gt;'CPL Goal &amp; KW Info'!$E$18),"0%",IF(AND(I1001&lt;1,J1001&lt;2,H1001&gt;'CPL Goal &amp; KW Info'!$E$27),'CPL Goal &amp; KW Info'!$G$27,IF(AND(I1001&lt;1,J1001&lt;2,H1001&gt;'CPL Goal &amp; KW Info'!$E$26),'CPL Goal &amp; KW Info'!$G$26,IF(AND(I1001&lt;1,J1001&lt;2,H1001&gt;'CPL Goal &amp; KW Info'!$E$25),'CPL Goal &amp; KW Info'!$G$25,IF(AND(I1001&lt;1,J1001&lt;2,H1001&gt;'CPL Goal &amp; KW Info'!$E$24),'CPL Goal &amp; KW Info'!$G$24,"0%"))))))))))))))))))))))))))))))))))))</f>
        <v>J4</v>
      </c>
      <c r="N1001" s="22" t="e">
        <f t="shared" si="73"/>
        <v>#VALUE!</v>
      </c>
      <c r="O1001" s="5" t="str">
        <f t="shared" si="74"/>
        <v/>
      </c>
      <c r="P1001" s="1"/>
      <c r="Q1001" s="6"/>
      <c r="R1001" s="1"/>
    </row>
    <row r="1002" spans="1:18">
      <c r="A1002" s="13" t="str">
        <f>IF('CPL Goal &amp; KW Info'!I1008="","",'CPL Goal &amp; KW Info'!I1008)</f>
        <v/>
      </c>
      <c r="B1002" s="13" t="str">
        <f>IF('CPL Goal &amp; KW Info'!J1008="","",'CPL Goal &amp; KW Info'!J1008)</f>
        <v/>
      </c>
      <c r="C1002" s="13" t="str">
        <f>IF('CPL Goal &amp; KW Info'!K1008="","",'CPL Goal &amp; KW Info'!K1008)</f>
        <v/>
      </c>
      <c r="D1002" s="28" t="str">
        <f>IF('CPL Goal &amp; KW Info'!L1008="","",'CPL Goal &amp; KW Info'!L1008)</f>
        <v/>
      </c>
      <c r="E1002" s="13" t="str">
        <f>IF('CPL Goal &amp; KW Info'!M1008="","",'CPL Goal &amp; KW Info'!M1008)</f>
        <v/>
      </c>
      <c r="F1002" s="13" t="str">
        <f>IF('CPL Goal &amp; KW Info'!N1008="","",'CPL Goal &amp; KW Info'!N1008)</f>
        <v/>
      </c>
      <c r="G1002" s="13" t="str">
        <f>IF('CPL Goal &amp; KW Info'!O1008="","",'CPL Goal &amp; KW Info'!O1008)</f>
        <v/>
      </c>
      <c r="H1002" s="28" t="str">
        <f>IF('CPL Goal &amp; KW Info'!P1008="","",'CPL Goal &amp; KW Info'!P1008)</f>
        <v/>
      </c>
      <c r="I1002" s="13" t="str">
        <f>IF('CPL Goal &amp; KW Info'!Q1008="","",'CPL Goal &amp; KW Info'!Q1008)</f>
        <v/>
      </c>
      <c r="J1002" s="13" t="str">
        <f>IF('CPL Goal &amp; KW Info'!R1008="","",'CPL Goal &amp; KW Info'!R1008)</f>
        <v/>
      </c>
      <c r="K1002" s="1" t="str">
        <f t="shared" si="71"/>
        <v/>
      </c>
      <c r="L1002" s="21" t="str">
        <f t="shared" si="72"/>
        <v/>
      </c>
      <c r="M1002" s="22" t="str">
        <f>IF(AND(I1002&gt;0,J1002&gt;4,K1002&lt;'CPL Goal &amp; KW Info'!$B$5),'CPL Goal &amp; KW Info'!$C$5,IF(AND(I1002&gt;0,J1002&gt;4,K1002&lt;'CPL Goal &amp; KW Info'!$B$6),'CPL Goal &amp; KW Info'!$C$6,IF(AND(I1002&gt;0,J1002&gt;4,K1002&lt;'CPL Goal &amp; KW Info'!$B$7),'CPL Goal &amp; KW Info'!$C$7,IF(AND(I1002&gt;0,J1002&gt;4,K1002&lt;'CPL Goal &amp; KW Info'!$B$8),'CPL Goal &amp; KW Info'!$C$8,IF(AND(I1002&gt;0,J1002&gt;4,K1002&gt;'CPL Goal &amp; KW Info'!$B$11),'CPL Goal &amp; KW Info'!$C$11,IF(AND(I1002&gt;0,J1002&gt;4,K1002&gt;'CPL Goal &amp; KW Info'!$B$10),'CPL Goal &amp; KW Info'!$C$10,IF(AND(I1002&gt;0,J1002&gt;4,K1002&lt;'CPL Goal &amp; KW Info'!$B$10,K1002&gt;'CPL Goal &amp; KW Info'!$B$8),'CPL Goal &amp; KW Info'!$C$9,IF(AND(I1002&gt;0,J1002&gt;2,K1002&lt;'CPL Goal &amp; KW Info'!$B$15),'CPL Goal &amp; KW Info'!$C$15,IF(AND(I1002&gt;0,J1002&gt;2,K1002&lt;'CPL Goal &amp; KW Info'!$B$16),'CPL Goal &amp; KW Info'!$C$16,IF(AND(I1002&gt;0,J1002&gt;2,K1002&lt;'CPL Goal &amp; KW Info'!$B$17),'CPL Goal &amp; KW Info'!$C$17,IF(AND(I1002&gt;0,J1002&gt;2,K1002&lt;'CPL Goal &amp; KW Info'!$B$18),'CPL Goal &amp; KW Info'!$C$18,IF(AND(I1002&gt;0,J1002&gt;2,K1002&gt;'CPL Goal &amp; KW Info'!$B$21),'CPL Goal &amp; KW Info'!$C$21,IF(AND(I1002&gt;0,J1002&gt;2,K1002&gt;'CPL Goal &amp; KW Info'!$B$20),'CPL Goal &amp; KW Info'!$C$20,IF(AND(I1002&gt;0,J1002&gt;2,K1002&lt;'CPL Goal &amp; KW Info'!$B$20,K1002&gt;'CPL Goal &amp; KW Info'!$B$18),'CPL Goal &amp; KW Info'!$C$19,IF(AND(I1002&gt;0,J1002&lt;2,K1002&gt;'CPL Goal &amp; KW Info'!$B$28),'CPL Goal &amp; KW Info'!$C$28,IF(AND(I1002&gt;0,J1002&lt;2,K1002&gt;'CPL Goal &amp; KW Info'!$B$27),'CPL Goal &amp; KW Info'!$C$27,IF(AND(I1002&gt;0,J1002&lt;2,K1002&gt;'CPL Goal &amp; KW Info'!$B$26),'CPL Goal &amp; KW Info'!$C$26,IF(AND(I1002&gt;0,J1002&lt;2,K1002&lt;'CPL Goal &amp; KW Info'!$B$26),'CPL Goal &amp; KW Info'!$C$25,IF(AND(I1002&lt;1,J1002&gt;4,H1002&lt;'CPL Goal &amp; KW Info'!$E$5,L1002&gt;5%),'CPL Goal &amp; KW Info'!$G$5,IF(AND(I1002&lt;1,J1002&gt;4,H1002&lt;'CPL Goal &amp; KW Info'!$E$6,L1002&gt;3%),'CPL Goal &amp; KW Info'!$G$6,IF(AND(I1002&lt;1,J1002&gt;4,H1002&lt;'CPL Goal &amp; KW Info'!$E$7,L1002&gt;5%),'CPL Goal &amp; KW Info'!$G$7,IF(AND(I1002&lt;1,J1002&gt;4,H1002&lt;'CPL Goal &amp; KW Info'!$E$8,L1002&gt;3%),'CPL Goal &amp; KW Info'!$G$8,IF(AND(I1002&lt;1,J1002&gt;4,H1002&gt;'CPL Goal &amp; KW Info'!$E$10),'CPL Goal &amp; KW Info'!$G$10,IF(AND(I1002&lt;1,J1002&gt;4,H1002&gt;'CPL Goal &amp; KW Info'!$E$9),'CPL Goal &amp; KW Info'!$G$9,IF(AND(I1002&lt;1,J1002&gt;4,H1002&lt;'CPL Goal &amp; KW Info'!$E$9,H1002&gt;'CPL Goal &amp; KW Info'!$E$8),"0%",IF(AND(I1002&lt;1,J1002&gt;2,H1002&lt;'CPL Goal &amp; KW Info'!$E$15,L1002&gt;5%),'CPL Goal &amp; KW Info'!$G$15,IF(AND(I1002&lt;1,J1002&gt;2,H1002&lt;'CPL Goal &amp; KW Info'!$E$16,L1002&gt;3%),'CPL Goal &amp; KW Info'!$G$16,IF(AND(I1002&lt;1,J1002&gt;2,H1002&lt;'CPL Goal &amp; KW Info'!$E$17,L1002&gt;5%),'CPL Goal &amp; KW Info'!$G$17,IF(AND(I1002&lt;1,J1002&gt;2,H1002&lt;'CPL Goal &amp; KW Info'!$E$18,L1002&gt;3%),'CPL Goal &amp; KW Info'!$G$18,IF(AND(I1002&lt;1,J1002&gt;2,H1002&gt;'CPL Goal &amp; KW Info'!$E$20),'CPL Goal &amp; KW Info'!$G$20,IF(AND(I1002&lt;1,J1002&gt;2,H1002&gt;'CPL Goal &amp; KW Info'!$E$19),'CPL Goal &amp; KW Info'!$G$19,IF(AND(I1002&lt;1,J1002&gt;2,H1002&lt;'CPL Goal &amp; KW Info'!$E$19,H1002&gt;'CPL Goal &amp; KW Info'!$E$18),"0%",IF(AND(I1002&lt;1,J1002&lt;2,H1002&gt;'CPL Goal &amp; KW Info'!$E$27),'CPL Goal &amp; KW Info'!$G$27,IF(AND(I1002&lt;1,J1002&lt;2,H1002&gt;'CPL Goal &amp; KW Info'!$E$26),'CPL Goal &amp; KW Info'!$G$26,IF(AND(I1002&lt;1,J1002&lt;2,H1002&gt;'CPL Goal &amp; KW Info'!$E$25),'CPL Goal &amp; KW Info'!$G$25,IF(AND(I1002&lt;1,J1002&lt;2,H1002&gt;'CPL Goal &amp; KW Info'!$E$24),'CPL Goal &amp; KW Info'!$G$24,"0%"))))))))))))))))))))))))))))))))))))</f>
        <v>J4</v>
      </c>
      <c r="N1002" s="22" t="e">
        <f t="shared" si="73"/>
        <v>#VALUE!</v>
      </c>
      <c r="O1002" s="5" t="str">
        <f t="shared" si="74"/>
        <v/>
      </c>
      <c r="P1002" s="1"/>
      <c r="Q1002" s="6"/>
      <c r="R1002" s="1"/>
    </row>
    <row r="1003" spans="1:18">
      <c r="A1003" s="13" t="str">
        <f>IF('CPL Goal &amp; KW Info'!I1009="","",'CPL Goal &amp; KW Info'!I1009)</f>
        <v/>
      </c>
      <c r="B1003" s="13" t="str">
        <f>IF('CPL Goal &amp; KW Info'!J1009="","",'CPL Goal &amp; KW Info'!J1009)</f>
        <v/>
      </c>
      <c r="C1003" s="13" t="str">
        <f>IF('CPL Goal &amp; KW Info'!K1009="","",'CPL Goal &amp; KW Info'!K1009)</f>
        <v/>
      </c>
      <c r="D1003" s="28" t="str">
        <f>IF('CPL Goal &amp; KW Info'!L1009="","",'CPL Goal &amp; KW Info'!L1009)</f>
        <v/>
      </c>
      <c r="E1003" s="13" t="str">
        <f>IF('CPL Goal &amp; KW Info'!M1009="","",'CPL Goal &amp; KW Info'!M1009)</f>
        <v/>
      </c>
      <c r="F1003" s="13" t="str">
        <f>IF('CPL Goal &amp; KW Info'!N1009="","",'CPL Goal &amp; KW Info'!N1009)</f>
        <v/>
      </c>
      <c r="G1003" s="13" t="str">
        <f>IF('CPL Goal &amp; KW Info'!O1009="","",'CPL Goal &amp; KW Info'!O1009)</f>
        <v/>
      </c>
      <c r="H1003" s="28" t="str">
        <f>IF('CPL Goal &amp; KW Info'!P1009="","",'CPL Goal &amp; KW Info'!P1009)</f>
        <v/>
      </c>
      <c r="I1003" s="13" t="str">
        <f>IF('CPL Goal &amp; KW Info'!Q1009="","",'CPL Goal &amp; KW Info'!Q1009)</f>
        <v/>
      </c>
      <c r="J1003" s="13" t="str">
        <f>IF('CPL Goal &amp; KW Info'!R1009="","",'CPL Goal &amp; KW Info'!R1009)</f>
        <v/>
      </c>
      <c r="K1003" s="1" t="str">
        <f t="shared" si="71"/>
        <v/>
      </c>
      <c r="L1003" s="21" t="str">
        <f t="shared" si="72"/>
        <v/>
      </c>
      <c r="M1003" s="22" t="str">
        <f>IF(AND(I1003&gt;0,J1003&gt;4,K1003&lt;'CPL Goal &amp; KW Info'!$B$5),'CPL Goal &amp; KW Info'!$C$5,IF(AND(I1003&gt;0,J1003&gt;4,K1003&lt;'CPL Goal &amp; KW Info'!$B$6),'CPL Goal &amp; KW Info'!$C$6,IF(AND(I1003&gt;0,J1003&gt;4,K1003&lt;'CPL Goal &amp; KW Info'!$B$7),'CPL Goal &amp; KW Info'!$C$7,IF(AND(I1003&gt;0,J1003&gt;4,K1003&lt;'CPL Goal &amp; KW Info'!$B$8),'CPL Goal &amp; KW Info'!$C$8,IF(AND(I1003&gt;0,J1003&gt;4,K1003&gt;'CPL Goal &amp; KW Info'!$B$11),'CPL Goal &amp; KW Info'!$C$11,IF(AND(I1003&gt;0,J1003&gt;4,K1003&gt;'CPL Goal &amp; KW Info'!$B$10),'CPL Goal &amp; KW Info'!$C$10,IF(AND(I1003&gt;0,J1003&gt;4,K1003&lt;'CPL Goal &amp; KW Info'!$B$10,K1003&gt;'CPL Goal &amp; KW Info'!$B$8),'CPL Goal &amp; KW Info'!$C$9,IF(AND(I1003&gt;0,J1003&gt;2,K1003&lt;'CPL Goal &amp; KW Info'!$B$15),'CPL Goal &amp; KW Info'!$C$15,IF(AND(I1003&gt;0,J1003&gt;2,K1003&lt;'CPL Goal &amp; KW Info'!$B$16),'CPL Goal &amp; KW Info'!$C$16,IF(AND(I1003&gt;0,J1003&gt;2,K1003&lt;'CPL Goal &amp; KW Info'!$B$17),'CPL Goal &amp; KW Info'!$C$17,IF(AND(I1003&gt;0,J1003&gt;2,K1003&lt;'CPL Goal &amp; KW Info'!$B$18),'CPL Goal &amp; KW Info'!$C$18,IF(AND(I1003&gt;0,J1003&gt;2,K1003&gt;'CPL Goal &amp; KW Info'!$B$21),'CPL Goal &amp; KW Info'!$C$21,IF(AND(I1003&gt;0,J1003&gt;2,K1003&gt;'CPL Goal &amp; KW Info'!$B$20),'CPL Goal &amp; KW Info'!$C$20,IF(AND(I1003&gt;0,J1003&gt;2,K1003&lt;'CPL Goal &amp; KW Info'!$B$20,K1003&gt;'CPL Goal &amp; KW Info'!$B$18),'CPL Goal &amp; KW Info'!$C$19,IF(AND(I1003&gt;0,J1003&lt;2,K1003&gt;'CPL Goal &amp; KW Info'!$B$28),'CPL Goal &amp; KW Info'!$C$28,IF(AND(I1003&gt;0,J1003&lt;2,K1003&gt;'CPL Goal &amp; KW Info'!$B$27),'CPL Goal &amp; KW Info'!$C$27,IF(AND(I1003&gt;0,J1003&lt;2,K1003&gt;'CPL Goal &amp; KW Info'!$B$26),'CPL Goal &amp; KW Info'!$C$26,IF(AND(I1003&gt;0,J1003&lt;2,K1003&lt;'CPL Goal &amp; KW Info'!$B$26),'CPL Goal &amp; KW Info'!$C$25,IF(AND(I1003&lt;1,J1003&gt;4,H1003&lt;'CPL Goal &amp; KW Info'!$E$5,L1003&gt;5%),'CPL Goal &amp; KW Info'!$G$5,IF(AND(I1003&lt;1,J1003&gt;4,H1003&lt;'CPL Goal &amp; KW Info'!$E$6,L1003&gt;3%),'CPL Goal &amp; KW Info'!$G$6,IF(AND(I1003&lt;1,J1003&gt;4,H1003&lt;'CPL Goal &amp; KW Info'!$E$7,L1003&gt;5%),'CPL Goal &amp; KW Info'!$G$7,IF(AND(I1003&lt;1,J1003&gt;4,H1003&lt;'CPL Goal &amp; KW Info'!$E$8,L1003&gt;3%),'CPL Goal &amp; KW Info'!$G$8,IF(AND(I1003&lt;1,J1003&gt;4,H1003&gt;'CPL Goal &amp; KW Info'!$E$10),'CPL Goal &amp; KW Info'!$G$10,IF(AND(I1003&lt;1,J1003&gt;4,H1003&gt;'CPL Goal &amp; KW Info'!$E$9),'CPL Goal &amp; KW Info'!$G$9,IF(AND(I1003&lt;1,J1003&gt;4,H1003&lt;'CPL Goal &amp; KW Info'!$E$9,H1003&gt;'CPL Goal &amp; KW Info'!$E$8),"0%",IF(AND(I1003&lt;1,J1003&gt;2,H1003&lt;'CPL Goal &amp; KW Info'!$E$15,L1003&gt;5%),'CPL Goal &amp; KW Info'!$G$15,IF(AND(I1003&lt;1,J1003&gt;2,H1003&lt;'CPL Goal &amp; KW Info'!$E$16,L1003&gt;3%),'CPL Goal &amp; KW Info'!$G$16,IF(AND(I1003&lt;1,J1003&gt;2,H1003&lt;'CPL Goal &amp; KW Info'!$E$17,L1003&gt;5%),'CPL Goal &amp; KW Info'!$G$17,IF(AND(I1003&lt;1,J1003&gt;2,H1003&lt;'CPL Goal &amp; KW Info'!$E$18,L1003&gt;3%),'CPL Goal &amp; KW Info'!$G$18,IF(AND(I1003&lt;1,J1003&gt;2,H1003&gt;'CPL Goal &amp; KW Info'!$E$20),'CPL Goal &amp; KW Info'!$G$20,IF(AND(I1003&lt;1,J1003&gt;2,H1003&gt;'CPL Goal &amp; KW Info'!$E$19),'CPL Goal &amp; KW Info'!$G$19,IF(AND(I1003&lt;1,J1003&gt;2,H1003&lt;'CPL Goal &amp; KW Info'!$E$19,H1003&gt;'CPL Goal &amp; KW Info'!$E$18),"0%",IF(AND(I1003&lt;1,J1003&lt;2,H1003&gt;'CPL Goal &amp; KW Info'!$E$27),'CPL Goal &amp; KW Info'!$G$27,IF(AND(I1003&lt;1,J1003&lt;2,H1003&gt;'CPL Goal &amp; KW Info'!$E$26),'CPL Goal &amp; KW Info'!$G$26,IF(AND(I1003&lt;1,J1003&lt;2,H1003&gt;'CPL Goal &amp; KW Info'!$E$25),'CPL Goal &amp; KW Info'!$G$25,IF(AND(I1003&lt;1,J1003&lt;2,H1003&gt;'CPL Goal &amp; KW Info'!$E$24),'CPL Goal &amp; KW Info'!$G$24,"0%"))))))))))))))))))))))))))))))))))))</f>
        <v>J4</v>
      </c>
      <c r="N1003" s="22" t="e">
        <f t="shared" si="73"/>
        <v>#VALUE!</v>
      </c>
      <c r="O1003" s="5" t="str">
        <f t="shared" si="74"/>
        <v/>
      </c>
      <c r="P1003" s="1"/>
      <c r="Q1003" s="6"/>
      <c r="R1003" s="1"/>
    </row>
    <row r="1004" spans="1:18">
      <c r="A1004" s="13" t="str">
        <f>IF('CPL Goal &amp; KW Info'!I1010="","",'CPL Goal &amp; KW Info'!I1010)</f>
        <v/>
      </c>
      <c r="B1004" s="13" t="str">
        <f>IF('CPL Goal &amp; KW Info'!J1010="","",'CPL Goal &amp; KW Info'!J1010)</f>
        <v/>
      </c>
      <c r="C1004" s="13" t="str">
        <f>IF('CPL Goal &amp; KW Info'!K1010="","",'CPL Goal &amp; KW Info'!K1010)</f>
        <v/>
      </c>
      <c r="D1004" s="28" t="str">
        <f>IF('CPL Goal &amp; KW Info'!L1010="","",'CPL Goal &amp; KW Info'!L1010)</f>
        <v/>
      </c>
      <c r="E1004" s="13" t="str">
        <f>IF('CPL Goal &amp; KW Info'!M1010="","",'CPL Goal &amp; KW Info'!M1010)</f>
        <v/>
      </c>
      <c r="F1004" s="13" t="str">
        <f>IF('CPL Goal &amp; KW Info'!N1010="","",'CPL Goal &amp; KW Info'!N1010)</f>
        <v/>
      </c>
      <c r="G1004" s="13" t="str">
        <f>IF('CPL Goal &amp; KW Info'!O1010="","",'CPL Goal &amp; KW Info'!O1010)</f>
        <v/>
      </c>
      <c r="H1004" s="28" t="str">
        <f>IF('CPL Goal &amp; KW Info'!P1010="","",'CPL Goal &amp; KW Info'!P1010)</f>
        <v/>
      </c>
      <c r="I1004" s="13" t="str">
        <f>IF('CPL Goal &amp; KW Info'!Q1010="","",'CPL Goal &amp; KW Info'!Q1010)</f>
        <v/>
      </c>
      <c r="J1004" s="13" t="str">
        <f>IF('CPL Goal &amp; KW Info'!R1010="","",'CPL Goal &amp; KW Info'!R1010)</f>
        <v/>
      </c>
      <c r="K1004" s="1" t="str">
        <f t="shared" si="71"/>
        <v/>
      </c>
      <c r="L1004" s="21" t="str">
        <f t="shared" si="72"/>
        <v/>
      </c>
      <c r="M1004" s="22" t="str">
        <f>IF(AND(I1004&gt;0,J1004&gt;4,K1004&lt;'CPL Goal &amp; KW Info'!$B$5),'CPL Goal &amp; KW Info'!$C$5,IF(AND(I1004&gt;0,J1004&gt;4,K1004&lt;'CPL Goal &amp; KW Info'!$B$6),'CPL Goal &amp; KW Info'!$C$6,IF(AND(I1004&gt;0,J1004&gt;4,K1004&lt;'CPL Goal &amp; KW Info'!$B$7),'CPL Goal &amp; KW Info'!$C$7,IF(AND(I1004&gt;0,J1004&gt;4,K1004&lt;'CPL Goal &amp; KW Info'!$B$8),'CPL Goal &amp; KW Info'!$C$8,IF(AND(I1004&gt;0,J1004&gt;4,K1004&gt;'CPL Goal &amp; KW Info'!$B$11),'CPL Goal &amp; KW Info'!$C$11,IF(AND(I1004&gt;0,J1004&gt;4,K1004&gt;'CPL Goal &amp; KW Info'!$B$10),'CPL Goal &amp; KW Info'!$C$10,IF(AND(I1004&gt;0,J1004&gt;4,K1004&lt;'CPL Goal &amp; KW Info'!$B$10,K1004&gt;'CPL Goal &amp; KW Info'!$B$8),'CPL Goal &amp; KW Info'!$C$9,IF(AND(I1004&gt;0,J1004&gt;2,K1004&lt;'CPL Goal &amp; KW Info'!$B$15),'CPL Goal &amp; KW Info'!$C$15,IF(AND(I1004&gt;0,J1004&gt;2,K1004&lt;'CPL Goal &amp; KW Info'!$B$16),'CPL Goal &amp; KW Info'!$C$16,IF(AND(I1004&gt;0,J1004&gt;2,K1004&lt;'CPL Goal &amp; KW Info'!$B$17),'CPL Goal &amp; KW Info'!$C$17,IF(AND(I1004&gt;0,J1004&gt;2,K1004&lt;'CPL Goal &amp; KW Info'!$B$18),'CPL Goal &amp; KW Info'!$C$18,IF(AND(I1004&gt;0,J1004&gt;2,K1004&gt;'CPL Goal &amp; KW Info'!$B$21),'CPL Goal &amp; KW Info'!$C$21,IF(AND(I1004&gt;0,J1004&gt;2,K1004&gt;'CPL Goal &amp; KW Info'!$B$20),'CPL Goal &amp; KW Info'!$C$20,IF(AND(I1004&gt;0,J1004&gt;2,K1004&lt;'CPL Goal &amp; KW Info'!$B$20,K1004&gt;'CPL Goal &amp; KW Info'!$B$18),'CPL Goal &amp; KW Info'!$C$19,IF(AND(I1004&gt;0,J1004&lt;2,K1004&gt;'CPL Goal &amp; KW Info'!$B$28),'CPL Goal &amp; KW Info'!$C$28,IF(AND(I1004&gt;0,J1004&lt;2,K1004&gt;'CPL Goal &amp; KW Info'!$B$27),'CPL Goal &amp; KW Info'!$C$27,IF(AND(I1004&gt;0,J1004&lt;2,K1004&gt;'CPL Goal &amp; KW Info'!$B$26),'CPL Goal &amp; KW Info'!$C$26,IF(AND(I1004&gt;0,J1004&lt;2,K1004&lt;'CPL Goal &amp; KW Info'!$B$26),'CPL Goal &amp; KW Info'!$C$25,IF(AND(I1004&lt;1,J1004&gt;4,H1004&lt;'CPL Goal &amp; KW Info'!$E$5,L1004&gt;5%),'CPL Goal &amp; KW Info'!$G$5,IF(AND(I1004&lt;1,J1004&gt;4,H1004&lt;'CPL Goal &amp; KW Info'!$E$6,L1004&gt;3%),'CPL Goal &amp; KW Info'!$G$6,IF(AND(I1004&lt;1,J1004&gt;4,H1004&lt;'CPL Goal &amp; KW Info'!$E$7,L1004&gt;5%),'CPL Goal &amp; KW Info'!$G$7,IF(AND(I1004&lt;1,J1004&gt;4,H1004&lt;'CPL Goal &amp; KW Info'!$E$8,L1004&gt;3%),'CPL Goal &amp; KW Info'!$G$8,IF(AND(I1004&lt;1,J1004&gt;4,H1004&gt;'CPL Goal &amp; KW Info'!$E$10),'CPL Goal &amp; KW Info'!$G$10,IF(AND(I1004&lt;1,J1004&gt;4,H1004&gt;'CPL Goal &amp; KW Info'!$E$9),'CPL Goal &amp; KW Info'!$G$9,IF(AND(I1004&lt;1,J1004&gt;4,H1004&lt;'CPL Goal &amp; KW Info'!$E$9,H1004&gt;'CPL Goal &amp; KW Info'!$E$8),"0%",IF(AND(I1004&lt;1,J1004&gt;2,H1004&lt;'CPL Goal &amp; KW Info'!$E$15,L1004&gt;5%),'CPL Goal &amp; KW Info'!$G$15,IF(AND(I1004&lt;1,J1004&gt;2,H1004&lt;'CPL Goal &amp; KW Info'!$E$16,L1004&gt;3%),'CPL Goal &amp; KW Info'!$G$16,IF(AND(I1004&lt;1,J1004&gt;2,H1004&lt;'CPL Goal &amp; KW Info'!$E$17,L1004&gt;5%),'CPL Goal &amp; KW Info'!$G$17,IF(AND(I1004&lt;1,J1004&gt;2,H1004&lt;'CPL Goal &amp; KW Info'!$E$18,L1004&gt;3%),'CPL Goal &amp; KW Info'!$G$18,IF(AND(I1004&lt;1,J1004&gt;2,H1004&gt;'CPL Goal &amp; KW Info'!$E$20),'CPL Goal &amp; KW Info'!$G$20,IF(AND(I1004&lt;1,J1004&gt;2,H1004&gt;'CPL Goal &amp; KW Info'!$E$19),'CPL Goal &amp; KW Info'!$G$19,IF(AND(I1004&lt;1,J1004&gt;2,H1004&lt;'CPL Goal &amp; KW Info'!$E$19,H1004&gt;'CPL Goal &amp; KW Info'!$E$18),"0%",IF(AND(I1004&lt;1,J1004&lt;2,H1004&gt;'CPL Goal &amp; KW Info'!$E$27),'CPL Goal &amp; KW Info'!$G$27,IF(AND(I1004&lt;1,J1004&lt;2,H1004&gt;'CPL Goal &amp; KW Info'!$E$26),'CPL Goal &amp; KW Info'!$G$26,IF(AND(I1004&lt;1,J1004&lt;2,H1004&gt;'CPL Goal &amp; KW Info'!$E$25),'CPL Goal &amp; KW Info'!$G$25,IF(AND(I1004&lt;1,J1004&lt;2,H1004&gt;'CPL Goal &amp; KW Info'!$E$24),'CPL Goal &amp; KW Info'!$G$24,"0%"))))))))))))))))))))))))))))))))))))</f>
        <v>J4</v>
      </c>
      <c r="N1004" s="22" t="e">
        <f t="shared" si="73"/>
        <v>#VALUE!</v>
      </c>
      <c r="O1004" s="5" t="str">
        <f t="shared" si="74"/>
        <v/>
      </c>
      <c r="P1004" s="1"/>
      <c r="Q1004" s="6"/>
      <c r="R1004" s="1"/>
    </row>
    <row r="1005" spans="1:18">
      <c r="A1005" s="13" t="str">
        <f>IF('CPL Goal &amp; KW Info'!I1011="","",'CPL Goal &amp; KW Info'!I1011)</f>
        <v/>
      </c>
      <c r="B1005" s="13" t="str">
        <f>IF('CPL Goal &amp; KW Info'!J1011="","",'CPL Goal &amp; KW Info'!J1011)</f>
        <v/>
      </c>
      <c r="C1005" s="13" t="str">
        <f>IF('CPL Goal &amp; KW Info'!K1011="","",'CPL Goal &amp; KW Info'!K1011)</f>
        <v/>
      </c>
      <c r="D1005" s="28" t="str">
        <f>IF('CPL Goal &amp; KW Info'!L1011="","",'CPL Goal &amp; KW Info'!L1011)</f>
        <v/>
      </c>
      <c r="E1005" s="13" t="str">
        <f>IF('CPL Goal &amp; KW Info'!M1011="","",'CPL Goal &amp; KW Info'!M1011)</f>
        <v/>
      </c>
      <c r="F1005" s="13" t="str">
        <f>IF('CPL Goal &amp; KW Info'!N1011="","",'CPL Goal &amp; KW Info'!N1011)</f>
        <v/>
      </c>
      <c r="G1005" s="13" t="str">
        <f>IF('CPL Goal &amp; KW Info'!O1011="","",'CPL Goal &amp; KW Info'!O1011)</f>
        <v/>
      </c>
      <c r="H1005" s="28" t="str">
        <f>IF('CPL Goal &amp; KW Info'!P1011="","",'CPL Goal &amp; KW Info'!P1011)</f>
        <v/>
      </c>
      <c r="I1005" s="13" t="str">
        <f>IF('CPL Goal &amp; KW Info'!Q1011="","",'CPL Goal &amp; KW Info'!Q1011)</f>
        <v/>
      </c>
      <c r="J1005" s="13" t="str">
        <f>IF('CPL Goal &amp; KW Info'!R1011="","",'CPL Goal &amp; KW Info'!R1011)</f>
        <v/>
      </c>
      <c r="K1005" s="1" t="str">
        <f t="shared" si="71"/>
        <v/>
      </c>
      <c r="L1005" s="21" t="str">
        <f t="shared" si="72"/>
        <v/>
      </c>
      <c r="M1005" s="22" t="str">
        <f>IF(AND(I1005&gt;0,J1005&gt;4,K1005&lt;'CPL Goal &amp; KW Info'!$B$5),'CPL Goal &amp; KW Info'!$C$5,IF(AND(I1005&gt;0,J1005&gt;4,K1005&lt;'CPL Goal &amp; KW Info'!$B$6),'CPL Goal &amp; KW Info'!$C$6,IF(AND(I1005&gt;0,J1005&gt;4,K1005&lt;'CPL Goal &amp; KW Info'!$B$7),'CPL Goal &amp; KW Info'!$C$7,IF(AND(I1005&gt;0,J1005&gt;4,K1005&lt;'CPL Goal &amp; KW Info'!$B$8),'CPL Goal &amp; KW Info'!$C$8,IF(AND(I1005&gt;0,J1005&gt;4,K1005&gt;'CPL Goal &amp; KW Info'!$B$11),'CPL Goal &amp; KW Info'!$C$11,IF(AND(I1005&gt;0,J1005&gt;4,K1005&gt;'CPL Goal &amp; KW Info'!$B$10),'CPL Goal &amp; KW Info'!$C$10,IF(AND(I1005&gt;0,J1005&gt;4,K1005&lt;'CPL Goal &amp; KW Info'!$B$10,K1005&gt;'CPL Goal &amp; KW Info'!$B$8),'CPL Goal &amp; KW Info'!$C$9,IF(AND(I1005&gt;0,J1005&gt;2,K1005&lt;'CPL Goal &amp; KW Info'!$B$15),'CPL Goal &amp; KW Info'!$C$15,IF(AND(I1005&gt;0,J1005&gt;2,K1005&lt;'CPL Goal &amp; KW Info'!$B$16),'CPL Goal &amp; KW Info'!$C$16,IF(AND(I1005&gt;0,J1005&gt;2,K1005&lt;'CPL Goal &amp; KW Info'!$B$17),'CPL Goal &amp; KW Info'!$C$17,IF(AND(I1005&gt;0,J1005&gt;2,K1005&lt;'CPL Goal &amp; KW Info'!$B$18),'CPL Goal &amp; KW Info'!$C$18,IF(AND(I1005&gt;0,J1005&gt;2,K1005&gt;'CPL Goal &amp; KW Info'!$B$21),'CPL Goal &amp; KW Info'!$C$21,IF(AND(I1005&gt;0,J1005&gt;2,K1005&gt;'CPL Goal &amp; KW Info'!$B$20),'CPL Goal &amp; KW Info'!$C$20,IF(AND(I1005&gt;0,J1005&gt;2,K1005&lt;'CPL Goal &amp; KW Info'!$B$20,K1005&gt;'CPL Goal &amp; KW Info'!$B$18),'CPL Goal &amp; KW Info'!$C$19,IF(AND(I1005&gt;0,J1005&lt;2,K1005&gt;'CPL Goal &amp; KW Info'!$B$28),'CPL Goal &amp; KW Info'!$C$28,IF(AND(I1005&gt;0,J1005&lt;2,K1005&gt;'CPL Goal &amp; KW Info'!$B$27),'CPL Goal &amp; KW Info'!$C$27,IF(AND(I1005&gt;0,J1005&lt;2,K1005&gt;'CPL Goal &amp; KW Info'!$B$26),'CPL Goal &amp; KW Info'!$C$26,IF(AND(I1005&gt;0,J1005&lt;2,K1005&lt;'CPL Goal &amp; KW Info'!$B$26),'CPL Goal &amp; KW Info'!$C$25,IF(AND(I1005&lt;1,J1005&gt;4,H1005&lt;'CPL Goal &amp; KW Info'!$E$5,L1005&gt;5%),'CPL Goal &amp; KW Info'!$G$5,IF(AND(I1005&lt;1,J1005&gt;4,H1005&lt;'CPL Goal &amp; KW Info'!$E$6,L1005&gt;3%),'CPL Goal &amp; KW Info'!$G$6,IF(AND(I1005&lt;1,J1005&gt;4,H1005&lt;'CPL Goal &amp; KW Info'!$E$7,L1005&gt;5%),'CPL Goal &amp; KW Info'!$G$7,IF(AND(I1005&lt;1,J1005&gt;4,H1005&lt;'CPL Goal &amp; KW Info'!$E$8,L1005&gt;3%),'CPL Goal &amp; KW Info'!$G$8,IF(AND(I1005&lt;1,J1005&gt;4,H1005&gt;'CPL Goal &amp; KW Info'!$E$10),'CPL Goal &amp; KW Info'!$G$10,IF(AND(I1005&lt;1,J1005&gt;4,H1005&gt;'CPL Goal &amp; KW Info'!$E$9),'CPL Goal &amp; KW Info'!$G$9,IF(AND(I1005&lt;1,J1005&gt;4,H1005&lt;'CPL Goal &amp; KW Info'!$E$9,H1005&gt;'CPL Goal &amp; KW Info'!$E$8),"0%",IF(AND(I1005&lt;1,J1005&gt;2,H1005&lt;'CPL Goal &amp; KW Info'!$E$15,L1005&gt;5%),'CPL Goal &amp; KW Info'!$G$15,IF(AND(I1005&lt;1,J1005&gt;2,H1005&lt;'CPL Goal &amp; KW Info'!$E$16,L1005&gt;3%),'CPL Goal &amp; KW Info'!$G$16,IF(AND(I1005&lt;1,J1005&gt;2,H1005&lt;'CPL Goal &amp; KW Info'!$E$17,L1005&gt;5%),'CPL Goal &amp; KW Info'!$G$17,IF(AND(I1005&lt;1,J1005&gt;2,H1005&lt;'CPL Goal &amp; KW Info'!$E$18,L1005&gt;3%),'CPL Goal &amp; KW Info'!$G$18,IF(AND(I1005&lt;1,J1005&gt;2,H1005&gt;'CPL Goal &amp; KW Info'!$E$20),'CPL Goal &amp; KW Info'!$G$20,IF(AND(I1005&lt;1,J1005&gt;2,H1005&gt;'CPL Goal &amp; KW Info'!$E$19),'CPL Goal &amp; KW Info'!$G$19,IF(AND(I1005&lt;1,J1005&gt;2,H1005&lt;'CPL Goal &amp; KW Info'!$E$19,H1005&gt;'CPL Goal &amp; KW Info'!$E$18),"0%",IF(AND(I1005&lt;1,J1005&lt;2,H1005&gt;'CPL Goal &amp; KW Info'!$E$27),'CPL Goal &amp; KW Info'!$G$27,IF(AND(I1005&lt;1,J1005&lt;2,H1005&gt;'CPL Goal &amp; KW Info'!$E$26),'CPL Goal &amp; KW Info'!$G$26,IF(AND(I1005&lt;1,J1005&lt;2,H1005&gt;'CPL Goal &amp; KW Info'!$E$25),'CPL Goal &amp; KW Info'!$G$25,IF(AND(I1005&lt;1,J1005&lt;2,H1005&gt;'CPL Goal &amp; KW Info'!$E$24),'CPL Goal &amp; KW Info'!$G$24,"0%"))))))))))))))))))))))))))))))))))))</f>
        <v>J4</v>
      </c>
      <c r="N1005" s="22" t="e">
        <f t="shared" si="73"/>
        <v>#VALUE!</v>
      </c>
      <c r="O1005" s="5" t="str">
        <f t="shared" si="74"/>
        <v/>
      </c>
      <c r="P1005" s="1"/>
      <c r="Q1005" s="6"/>
      <c r="R1005" s="1"/>
    </row>
    <row r="1006" spans="1:18">
      <c r="A1006" s="13" t="str">
        <f>IF('CPL Goal &amp; KW Info'!I1012="","",'CPL Goal &amp; KW Info'!I1012)</f>
        <v/>
      </c>
      <c r="B1006" s="13" t="str">
        <f>IF('CPL Goal &amp; KW Info'!J1012="","",'CPL Goal &amp; KW Info'!J1012)</f>
        <v/>
      </c>
      <c r="C1006" s="13" t="str">
        <f>IF('CPL Goal &amp; KW Info'!K1012="","",'CPL Goal &amp; KW Info'!K1012)</f>
        <v/>
      </c>
      <c r="D1006" s="28" t="str">
        <f>IF('CPL Goal &amp; KW Info'!L1012="","",'CPL Goal &amp; KW Info'!L1012)</f>
        <v/>
      </c>
      <c r="E1006" s="13" t="str">
        <f>IF('CPL Goal &amp; KW Info'!M1012="","",'CPL Goal &amp; KW Info'!M1012)</f>
        <v/>
      </c>
      <c r="F1006" s="13" t="str">
        <f>IF('CPL Goal &amp; KW Info'!N1012="","",'CPL Goal &amp; KW Info'!N1012)</f>
        <v/>
      </c>
      <c r="G1006" s="13" t="str">
        <f>IF('CPL Goal &amp; KW Info'!O1012="","",'CPL Goal &amp; KW Info'!O1012)</f>
        <v/>
      </c>
      <c r="H1006" s="28" t="str">
        <f>IF('CPL Goal &amp; KW Info'!P1012="","",'CPL Goal &amp; KW Info'!P1012)</f>
        <v/>
      </c>
      <c r="I1006" s="13" t="str">
        <f>IF('CPL Goal &amp; KW Info'!Q1012="","",'CPL Goal &amp; KW Info'!Q1012)</f>
        <v/>
      </c>
      <c r="J1006" s="13" t="str">
        <f>IF('CPL Goal &amp; KW Info'!R1012="","",'CPL Goal &amp; KW Info'!R1012)</f>
        <v/>
      </c>
      <c r="K1006" s="1" t="str">
        <f t="shared" si="71"/>
        <v/>
      </c>
      <c r="L1006" s="21" t="str">
        <f t="shared" si="72"/>
        <v/>
      </c>
      <c r="M1006" s="22" t="str">
        <f>IF(AND(I1006&gt;0,J1006&gt;4,K1006&lt;'CPL Goal &amp; KW Info'!$B$5),'CPL Goal &amp; KW Info'!$C$5,IF(AND(I1006&gt;0,J1006&gt;4,K1006&lt;'CPL Goal &amp; KW Info'!$B$6),'CPL Goal &amp; KW Info'!$C$6,IF(AND(I1006&gt;0,J1006&gt;4,K1006&lt;'CPL Goal &amp; KW Info'!$B$7),'CPL Goal &amp; KW Info'!$C$7,IF(AND(I1006&gt;0,J1006&gt;4,K1006&lt;'CPL Goal &amp; KW Info'!$B$8),'CPL Goal &amp; KW Info'!$C$8,IF(AND(I1006&gt;0,J1006&gt;4,K1006&gt;'CPL Goal &amp; KW Info'!$B$11),'CPL Goal &amp; KW Info'!$C$11,IF(AND(I1006&gt;0,J1006&gt;4,K1006&gt;'CPL Goal &amp; KW Info'!$B$10),'CPL Goal &amp; KW Info'!$C$10,IF(AND(I1006&gt;0,J1006&gt;4,K1006&lt;'CPL Goal &amp; KW Info'!$B$10,K1006&gt;'CPL Goal &amp; KW Info'!$B$8),'CPL Goal &amp; KW Info'!$C$9,IF(AND(I1006&gt;0,J1006&gt;2,K1006&lt;'CPL Goal &amp; KW Info'!$B$15),'CPL Goal &amp; KW Info'!$C$15,IF(AND(I1006&gt;0,J1006&gt;2,K1006&lt;'CPL Goal &amp; KW Info'!$B$16),'CPL Goal &amp; KW Info'!$C$16,IF(AND(I1006&gt;0,J1006&gt;2,K1006&lt;'CPL Goal &amp; KW Info'!$B$17),'CPL Goal &amp; KW Info'!$C$17,IF(AND(I1006&gt;0,J1006&gt;2,K1006&lt;'CPL Goal &amp; KW Info'!$B$18),'CPL Goal &amp; KW Info'!$C$18,IF(AND(I1006&gt;0,J1006&gt;2,K1006&gt;'CPL Goal &amp; KW Info'!$B$21),'CPL Goal &amp; KW Info'!$C$21,IF(AND(I1006&gt;0,J1006&gt;2,K1006&gt;'CPL Goal &amp; KW Info'!$B$20),'CPL Goal &amp; KW Info'!$C$20,IF(AND(I1006&gt;0,J1006&gt;2,K1006&lt;'CPL Goal &amp; KW Info'!$B$20,K1006&gt;'CPL Goal &amp; KW Info'!$B$18),'CPL Goal &amp; KW Info'!$C$19,IF(AND(I1006&gt;0,J1006&lt;2,K1006&gt;'CPL Goal &amp; KW Info'!$B$28),'CPL Goal &amp; KW Info'!$C$28,IF(AND(I1006&gt;0,J1006&lt;2,K1006&gt;'CPL Goal &amp; KW Info'!$B$27),'CPL Goal &amp; KW Info'!$C$27,IF(AND(I1006&gt;0,J1006&lt;2,K1006&gt;'CPL Goal &amp; KW Info'!$B$26),'CPL Goal &amp; KW Info'!$C$26,IF(AND(I1006&gt;0,J1006&lt;2,K1006&lt;'CPL Goal &amp; KW Info'!$B$26),'CPL Goal &amp; KW Info'!$C$25,IF(AND(I1006&lt;1,J1006&gt;4,H1006&lt;'CPL Goal &amp; KW Info'!$E$5,L1006&gt;5%),'CPL Goal &amp; KW Info'!$G$5,IF(AND(I1006&lt;1,J1006&gt;4,H1006&lt;'CPL Goal &amp; KW Info'!$E$6,L1006&gt;3%),'CPL Goal &amp; KW Info'!$G$6,IF(AND(I1006&lt;1,J1006&gt;4,H1006&lt;'CPL Goal &amp; KW Info'!$E$7,L1006&gt;5%),'CPL Goal &amp; KW Info'!$G$7,IF(AND(I1006&lt;1,J1006&gt;4,H1006&lt;'CPL Goal &amp; KW Info'!$E$8,L1006&gt;3%),'CPL Goal &amp; KW Info'!$G$8,IF(AND(I1006&lt;1,J1006&gt;4,H1006&gt;'CPL Goal &amp; KW Info'!$E$10),'CPL Goal &amp; KW Info'!$G$10,IF(AND(I1006&lt;1,J1006&gt;4,H1006&gt;'CPL Goal &amp; KW Info'!$E$9),'CPL Goal &amp; KW Info'!$G$9,IF(AND(I1006&lt;1,J1006&gt;4,H1006&lt;'CPL Goal &amp; KW Info'!$E$9,H1006&gt;'CPL Goal &amp; KW Info'!$E$8),"0%",IF(AND(I1006&lt;1,J1006&gt;2,H1006&lt;'CPL Goal &amp; KW Info'!$E$15,L1006&gt;5%),'CPL Goal &amp; KW Info'!$G$15,IF(AND(I1006&lt;1,J1006&gt;2,H1006&lt;'CPL Goal &amp; KW Info'!$E$16,L1006&gt;3%),'CPL Goal &amp; KW Info'!$G$16,IF(AND(I1006&lt;1,J1006&gt;2,H1006&lt;'CPL Goal &amp; KW Info'!$E$17,L1006&gt;5%),'CPL Goal &amp; KW Info'!$G$17,IF(AND(I1006&lt;1,J1006&gt;2,H1006&lt;'CPL Goal &amp; KW Info'!$E$18,L1006&gt;3%),'CPL Goal &amp; KW Info'!$G$18,IF(AND(I1006&lt;1,J1006&gt;2,H1006&gt;'CPL Goal &amp; KW Info'!$E$20),'CPL Goal &amp; KW Info'!$G$20,IF(AND(I1006&lt;1,J1006&gt;2,H1006&gt;'CPL Goal &amp; KW Info'!$E$19),'CPL Goal &amp; KW Info'!$G$19,IF(AND(I1006&lt;1,J1006&gt;2,H1006&lt;'CPL Goal &amp; KW Info'!$E$19,H1006&gt;'CPL Goal &amp; KW Info'!$E$18),"0%",IF(AND(I1006&lt;1,J1006&lt;2,H1006&gt;'CPL Goal &amp; KW Info'!$E$27),'CPL Goal &amp; KW Info'!$G$27,IF(AND(I1006&lt;1,J1006&lt;2,H1006&gt;'CPL Goal &amp; KW Info'!$E$26),'CPL Goal &amp; KW Info'!$G$26,IF(AND(I1006&lt;1,J1006&lt;2,H1006&gt;'CPL Goal &amp; KW Info'!$E$25),'CPL Goal &amp; KW Info'!$G$25,IF(AND(I1006&lt;1,J1006&lt;2,H1006&gt;'CPL Goal &amp; KW Info'!$E$24),'CPL Goal &amp; KW Info'!$G$24,"0%"))))))))))))))))))))))))))))))))))))</f>
        <v>J4</v>
      </c>
      <c r="N1006" s="22" t="e">
        <f t="shared" si="73"/>
        <v>#VALUE!</v>
      </c>
      <c r="O1006" s="5" t="str">
        <f t="shared" si="74"/>
        <v/>
      </c>
      <c r="P1006" s="1"/>
      <c r="Q1006" s="6"/>
      <c r="R1006" s="1"/>
    </row>
    <row r="1007" spans="1:18">
      <c r="A1007" s="13" t="str">
        <f>IF('CPL Goal &amp; KW Info'!I1013="","",'CPL Goal &amp; KW Info'!I1013)</f>
        <v/>
      </c>
      <c r="B1007" s="13" t="str">
        <f>IF('CPL Goal &amp; KW Info'!J1013="","",'CPL Goal &amp; KW Info'!J1013)</f>
        <v/>
      </c>
      <c r="C1007" s="13" t="str">
        <f>IF('CPL Goal &amp; KW Info'!K1013="","",'CPL Goal &amp; KW Info'!K1013)</f>
        <v/>
      </c>
      <c r="D1007" s="28" t="str">
        <f>IF('CPL Goal &amp; KW Info'!L1013="","",'CPL Goal &amp; KW Info'!L1013)</f>
        <v/>
      </c>
      <c r="E1007" s="13" t="str">
        <f>IF('CPL Goal &amp; KW Info'!M1013="","",'CPL Goal &amp; KW Info'!M1013)</f>
        <v/>
      </c>
      <c r="F1007" s="13" t="str">
        <f>IF('CPL Goal &amp; KW Info'!N1013="","",'CPL Goal &amp; KW Info'!N1013)</f>
        <v/>
      </c>
      <c r="G1007" s="13" t="str">
        <f>IF('CPL Goal &amp; KW Info'!O1013="","",'CPL Goal &amp; KW Info'!O1013)</f>
        <v/>
      </c>
      <c r="H1007" s="28" t="str">
        <f>IF('CPL Goal &amp; KW Info'!P1013="","",'CPL Goal &amp; KW Info'!P1013)</f>
        <v/>
      </c>
      <c r="I1007" s="13" t="str">
        <f>IF('CPL Goal &amp; KW Info'!Q1013="","",'CPL Goal &amp; KW Info'!Q1013)</f>
        <v/>
      </c>
      <c r="J1007" s="13" t="str">
        <f>IF('CPL Goal &amp; KW Info'!R1013="","",'CPL Goal &amp; KW Info'!R1013)</f>
        <v/>
      </c>
      <c r="K1007" s="1" t="str">
        <f t="shared" si="71"/>
        <v/>
      </c>
      <c r="L1007" s="21" t="str">
        <f t="shared" si="72"/>
        <v/>
      </c>
      <c r="M1007" s="22" t="str">
        <f>IF(AND(I1007&gt;0,J1007&gt;4,K1007&lt;'CPL Goal &amp; KW Info'!$B$5),'CPL Goal &amp; KW Info'!$C$5,IF(AND(I1007&gt;0,J1007&gt;4,K1007&lt;'CPL Goal &amp; KW Info'!$B$6),'CPL Goal &amp; KW Info'!$C$6,IF(AND(I1007&gt;0,J1007&gt;4,K1007&lt;'CPL Goal &amp; KW Info'!$B$7),'CPL Goal &amp; KW Info'!$C$7,IF(AND(I1007&gt;0,J1007&gt;4,K1007&lt;'CPL Goal &amp; KW Info'!$B$8),'CPL Goal &amp; KW Info'!$C$8,IF(AND(I1007&gt;0,J1007&gt;4,K1007&gt;'CPL Goal &amp; KW Info'!$B$11),'CPL Goal &amp; KW Info'!$C$11,IF(AND(I1007&gt;0,J1007&gt;4,K1007&gt;'CPL Goal &amp; KW Info'!$B$10),'CPL Goal &amp; KW Info'!$C$10,IF(AND(I1007&gt;0,J1007&gt;4,K1007&lt;'CPL Goal &amp; KW Info'!$B$10,K1007&gt;'CPL Goal &amp; KW Info'!$B$8),'CPL Goal &amp; KW Info'!$C$9,IF(AND(I1007&gt;0,J1007&gt;2,K1007&lt;'CPL Goal &amp; KW Info'!$B$15),'CPL Goal &amp; KW Info'!$C$15,IF(AND(I1007&gt;0,J1007&gt;2,K1007&lt;'CPL Goal &amp; KW Info'!$B$16),'CPL Goal &amp; KW Info'!$C$16,IF(AND(I1007&gt;0,J1007&gt;2,K1007&lt;'CPL Goal &amp; KW Info'!$B$17),'CPL Goal &amp; KW Info'!$C$17,IF(AND(I1007&gt;0,J1007&gt;2,K1007&lt;'CPL Goal &amp; KW Info'!$B$18),'CPL Goal &amp; KW Info'!$C$18,IF(AND(I1007&gt;0,J1007&gt;2,K1007&gt;'CPL Goal &amp; KW Info'!$B$21),'CPL Goal &amp; KW Info'!$C$21,IF(AND(I1007&gt;0,J1007&gt;2,K1007&gt;'CPL Goal &amp; KW Info'!$B$20),'CPL Goal &amp; KW Info'!$C$20,IF(AND(I1007&gt;0,J1007&gt;2,K1007&lt;'CPL Goal &amp; KW Info'!$B$20,K1007&gt;'CPL Goal &amp; KW Info'!$B$18),'CPL Goal &amp; KW Info'!$C$19,IF(AND(I1007&gt;0,J1007&lt;2,K1007&gt;'CPL Goal &amp; KW Info'!$B$28),'CPL Goal &amp; KW Info'!$C$28,IF(AND(I1007&gt;0,J1007&lt;2,K1007&gt;'CPL Goal &amp; KW Info'!$B$27),'CPL Goal &amp; KW Info'!$C$27,IF(AND(I1007&gt;0,J1007&lt;2,K1007&gt;'CPL Goal &amp; KW Info'!$B$26),'CPL Goal &amp; KW Info'!$C$26,IF(AND(I1007&gt;0,J1007&lt;2,K1007&lt;'CPL Goal &amp; KW Info'!$B$26),'CPL Goal &amp; KW Info'!$C$25,IF(AND(I1007&lt;1,J1007&gt;4,H1007&lt;'CPL Goal &amp; KW Info'!$E$5,L1007&gt;5%),'CPL Goal &amp; KW Info'!$G$5,IF(AND(I1007&lt;1,J1007&gt;4,H1007&lt;'CPL Goal &amp; KW Info'!$E$6,L1007&gt;3%),'CPL Goal &amp; KW Info'!$G$6,IF(AND(I1007&lt;1,J1007&gt;4,H1007&lt;'CPL Goal &amp; KW Info'!$E$7,L1007&gt;5%),'CPL Goal &amp; KW Info'!$G$7,IF(AND(I1007&lt;1,J1007&gt;4,H1007&lt;'CPL Goal &amp; KW Info'!$E$8,L1007&gt;3%),'CPL Goal &amp; KW Info'!$G$8,IF(AND(I1007&lt;1,J1007&gt;4,H1007&gt;'CPL Goal &amp; KW Info'!$E$10),'CPL Goal &amp; KW Info'!$G$10,IF(AND(I1007&lt;1,J1007&gt;4,H1007&gt;'CPL Goal &amp; KW Info'!$E$9),'CPL Goal &amp; KW Info'!$G$9,IF(AND(I1007&lt;1,J1007&gt;4,H1007&lt;'CPL Goal &amp; KW Info'!$E$9,H1007&gt;'CPL Goal &amp; KW Info'!$E$8),"0%",IF(AND(I1007&lt;1,J1007&gt;2,H1007&lt;'CPL Goal &amp; KW Info'!$E$15,L1007&gt;5%),'CPL Goal &amp; KW Info'!$G$15,IF(AND(I1007&lt;1,J1007&gt;2,H1007&lt;'CPL Goal &amp; KW Info'!$E$16,L1007&gt;3%),'CPL Goal &amp; KW Info'!$G$16,IF(AND(I1007&lt;1,J1007&gt;2,H1007&lt;'CPL Goal &amp; KW Info'!$E$17,L1007&gt;5%),'CPL Goal &amp; KW Info'!$G$17,IF(AND(I1007&lt;1,J1007&gt;2,H1007&lt;'CPL Goal &amp; KW Info'!$E$18,L1007&gt;3%),'CPL Goal &amp; KW Info'!$G$18,IF(AND(I1007&lt;1,J1007&gt;2,H1007&gt;'CPL Goal &amp; KW Info'!$E$20),'CPL Goal &amp; KW Info'!$G$20,IF(AND(I1007&lt;1,J1007&gt;2,H1007&gt;'CPL Goal &amp; KW Info'!$E$19),'CPL Goal &amp; KW Info'!$G$19,IF(AND(I1007&lt;1,J1007&gt;2,H1007&lt;'CPL Goal &amp; KW Info'!$E$19,H1007&gt;'CPL Goal &amp; KW Info'!$E$18),"0%",IF(AND(I1007&lt;1,J1007&lt;2,H1007&gt;'CPL Goal &amp; KW Info'!$E$27),'CPL Goal &amp; KW Info'!$G$27,IF(AND(I1007&lt;1,J1007&lt;2,H1007&gt;'CPL Goal &amp; KW Info'!$E$26),'CPL Goal &amp; KW Info'!$G$26,IF(AND(I1007&lt;1,J1007&lt;2,H1007&gt;'CPL Goal &amp; KW Info'!$E$25),'CPL Goal &amp; KW Info'!$G$25,IF(AND(I1007&lt;1,J1007&lt;2,H1007&gt;'CPL Goal &amp; KW Info'!$E$24),'CPL Goal &amp; KW Info'!$G$24,"0%"))))))))))))))))))))))))))))))))))))</f>
        <v>J4</v>
      </c>
      <c r="N1007" s="22" t="e">
        <f t="shared" si="73"/>
        <v>#VALUE!</v>
      </c>
      <c r="O1007" s="5" t="str">
        <f t="shared" si="74"/>
        <v/>
      </c>
      <c r="P1007" s="1"/>
      <c r="Q1007" s="6"/>
      <c r="R1007" s="1"/>
    </row>
    <row r="1008" spans="1:18">
      <c r="A1008" s="13" t="str">
        <f>IF('CPL Goal &amp; KW Info'!I1014="","",'CPL Goal &amp; KW Info'!I1014)</f>
        <v/>
      </c>
      <c r="B1008" s="13" t="str">
        <f>IF('CPL Goal &amp; KW Info'!J1014="","",'CPL Goal &amp; KW Info'!J1014)</f>
        <v/>
      </c>
      <c r="C1008" s="13" t="str">
        <f>IF('CPL Goal &amp; KW Info'!K1014="","",'CPL Goal &amp; KW Info'!K1014)</f>
        <v/>
      </c>
      <c r="D1008" s="28" t="str">
        <f>IF('CPL Goal &amp; KW Info'!L1014="","",'CPL Goal &amp; KW Info'!L1014)</f>
        <v/>
      </c>
      <c r="E1008" s="13" t="str">
        <f>IF('CPL Goal &amp; KW Info'!M1014="","",'CPL Goal &amp; KW Info'!M1014)</f>
        <v/>
      </c>
      <c r="F1008" s="13" t="str">
        <f>IF('CPL Goal &amp; KW Info'!N1014="","",'CPL Goal &amp; KW Info'!N1014)</f>
        <v/>
      </c>
      <c r="G1008" s="13" t="str">
        <f>IF('CPL Goal &amp; KW Info'!O1014="","",'CPL Goal &amp; KW Info'!O1014)</f>
        <v/>
      </c>
      <c r="H1008" s="28" t="str">
        <f>IF('CPL Goal &amp; KW Info'!P1014="","",'CPL Goal &amp; KW Info'!P1014)</f>
        <v/>
      </c>
      <c r="I1008" s="13" t="str">
        <f>IF('CPL Goal &amp; KW Info'!Q1014="","",'CPL Goal &amp; KW Info'!Q1014)</f>
        <v/>
      </c>
      <c r="J1008" s="13" t="str">
        <f>IF('CPL Goal &amp; KW Info'!R1014="","",'CPL Goal &amp; KW Info'!R1014)</f>
        <v/>
      </c>
      <c r="K1008" s="1" t="str">
        <f t="shared" si="71"/>
        <v/>
      </c>
      <c r="L1008" s="21" t="str">
        <f t="shared" si="72"/>
        <v/>
      </c>
      <c r="M1008" s="22" t="str">
        <f>IF(AND(I1008&gt;0,J1008&gt;4,K1008&lt;'CPL Goal &amp; KW Info'!$B$5),'CPL Goal &amp; KW Info'!$C$5,IF(AND(I1008&gt;0,J1008&gt;4,K1008&lt;'CPL Goal &amp; KW Info'!$B$6),'CPL Goal &amp; KW Info'!$C$6,IF(AND(I1008&gt;0,J1008&gt;4,K1008&lt;'CPL Goal &amp; KW Info'!$B$7),'CPL Goal &amp; KW Info'!$C$7,IF(AND(I1008&gt;0,J1008&gt;4,K1008&lt;'CPL Goal &amp; KW Info'!$B$8),'CPL Goal &amp; KW Info'!$C$8,IF(AND(I1008&gt;0,J1008&gt;4,K1008&gt;'CPL Goal &amp; KW Info'!$B$11),'CPL Goal &amp; KW Info'!$C$11,IF(AND(I1008&gt;0,J1008&gt;4,K1008&gt;'CPL Goal &amp; KW Info'!$B$10),'CPL Goal &amp; KW Info'!$C$10,IF(AND(I1008&gt;0,J1008&gt;4,K1008&lt;'CPL Goal &amp; KW Info'!$B$10,K1008&gt;'CPL Goal &amp; KW Info'!$B$8),'CPL Goal &amp; KW Info'!$C$9,IF(AND(I1008&gt;0,J1008&gt;2,K1008&lt;'CPL Goal &amp; KW Info'!$B$15),'CPL Goal &amp; KW Info'!$C$15,IF(AND(I1008&gt;0,J1008&gt;2,K1008&lt;'CPL Goal &amp; KW Info'!$B$16),'CPL Goal &amp; KW Info'!$C$16,IF(AND(I1008&gt;0,J1008&gt;2,K1008&lt;'CPL Goal &amp; KW Info'!$B$17),'CPL Goal &amp; KW Info'!$C$17,IF(AND(I1008&gt;0,J1008&gt;2,K1008&lt;'CPL Goal &amp; KW Info'!$B$18),'CPL Goal &amp; KW Info'!$C$18,IF(AND(I1008&gt;0,J1008&gt;2,K1008&gt;'CPL Goal &amp; KW Info'!$B$21),'CPL Goal &amp; KW Info'!$C$21,IF(AND(I1008&gt;0,J1008&gt;2,K1008&gt;'CPL Goal &amp; KW Info'!$B$20),'CPL Goal &amp; KW Info'!$C$20,IF(AND(I1008&gt;0,J1008&gt;2,K1008&lt;'CPL Goal &amp; KW Info'!$B$20,K1008&gt;'CPL Goal &amp; KW Info'!$B$18),'CPL Goal &amp; KW Info'!$C$19,IF(AND(I1008&gt;0,J1008&lt;2,K1008&gt;'CPL Goal &amp; KW Info'!$B$28),'CPL Goal &amp; KW Info'!$C$28,IF(AND(I1008&gt;0,J1008&lt;2,K1008&gt;'CPL Goal &amp; KW Info'!$B$27),'CPL Goal &amp; KW Info'!$C$27,IF(AND(I1008&gt;0,J1008&lt;2,K1008&gt;'CPL Goal &amp; KW Info'!$B$26),'CPL Goal &amp; KW Info'!$C$26,IF(AND(I1008&gt;0,J1008&lt;2,K1008&lt;'CPL Goal &amp; KW Info'!$B$26),'CPL Goal &amp; KW Info'!$C$25,IF(AND(I1008&lt;1,J1008&gt;4,H1008&lt;'CPL Goal &amp; KW Info'!$E$5,L1008&gt;5%),'CPL Goal &amp; KW Info'!$G$5,IF(AND(I1008&lt;1,J1008&gt;4,H1008&lt;'CPL Goal &amp; KW Info'!$E$6,L1008&gt;3%),'CPL Goal &amp; KW Info'!$G$6,IF(AND(I1008&lt;1,J1008&gt;4,H1008&lt;'CPL Goal &amp; KW Info'!$E$7,L1008&gt;5%),'CPL Goal &amp; KW Info'!$G$7,IF(AND(I1008&lt;1,J1008&gt;4,H1008&lt;'CPL Goal &amp; KW Info'!$E$8,L1008&gt;3%),'CPL Goal &amp; KW Info'!$G$8,IF(AND(I1008&lt;1,J1008&gt;4,H1008&gt;'CPL Goal &amp; KW Info'!$E$10),'CPL Goal &amp; KW Info'!$G$10,IF(AND(I1008&lt;1,J1008&gt;4,H1008&gt;'CPL Goal &amp; KW Info'!$E$9),'CPL Goal &amp; KW Info'!$G$9,IF(AND(I1008&lt;1,J1008&gt;4,H1008&lt;'CPL Goal &amp; KW Info'!$E$9,H1008&gt;'CPL Goal &amp; KW Info'!$E$8),"0%",IF(AND(I1008&lt;1,J1008&gt;2,H1008&lt;'CPL Goal &amp; KW Info'!$E$15,L1008&gt;5%),'CPL Goal &amp; KW Info'!$G$15,IF(AND(I1008&lt;1,J1008&gt;2,H1008&lt;'CPL Goal &amp; KW Info'!$E$16,L1008&gt;3%),'CPL Goal &amp; KW Info'!$G$16,IF(AND(I1008&lt;1,J1008&gt;2,H1008&lt;'CPL Goal &amp; KW Info'!$E$17,L1008&gt;5%),'CPL Goal &amp; KW Info'!$G$17,IF(AND(I1008&lt;1,J1008&gt;2,H1008&lt;'CPL Goal &amp; KW Info'!$E$18,L1008&gt;3%),'CPL Goal &amp; KW Info'!$G$18,IF(AND(I1008&lt;1,J1008&gt;2,H1008&gt;'CPL Goal &amp; KW Info'!$E$20),'CPL Goal &amp; KW Info'!$G$20,IF(AND(I1008&lt;1,J1008&gt;2,H1008&gt;'CPL Goal &amp; KW Info'!$E$19),'CPL Goal &amp; KW Info'!$G$19,IF(AND(I1008&lt;1,J1008&gt;2,H1008&lt;'CPL Goal &amp; KW Info'!$E$19,H1008&gt;'CPL Goal &amp; KW Info'!$E$18),"0%",IF(AND(I1008&lt;1,J1008&lt;2,H1008&gt;'CPL Goal &amp; KW Info'!$E$27),'CPL Goal &amp; KW Info'!$G$27,IF(AND(I1008&lt;1,J1008&lt;2,H1008&gt;'CPL Goal &amp; KW Info'!$E$26),'CPL Goal &amp; KW Info'!$G$26,IF(AND(I1008&lt;1,J1008&lt;2,H1008&gt;'CPL Goal &amp; KW Info'!$E$25),'CPL Goal &amp; KW Info'!$G$25,IF(AND(I1008&lt;1,J1008&lt;2,H1008&gt;'CPL Goal &amp; KW Info'!$E$24),'CPL Goal &amp; KW Info'!$G$24,"0%"))))))))))))))))))))))))))))))))))))</f>
        <v>J4</v>
      </c>
      <c r="N1008" s="22" t="e">
        <f t="shared" si="73"/>
        <v>#VALUE!</v>
      </c>
      <c r="O1008" s="5" t="str">
        <f t="shared" si="74"/>
        <v/>
      </c>
      <c r="P1008" s="1"/>
      <c r="Q1008" s="6"/>
      <c r="R1008" s="1"/>
    </row>
    <row r="1009" spans="1:18">
      <c r="A1009" s="13" t="str">
        <f>IF('CPL Goal &amp; KW Info'!I1015="","",'CPL Goal &amp; KW Info'!I1015)</f>
        <v/>
      </c>
      <c r="B1009" s="13" t="str">
        <f>IF('CPL Goal &amp; KW Info'!J1015="","",'CPL Goal &amp; KW Info'!J1015)</f>
        <v/>
      </c>
      <c r="C1009" s="13" t="str">
        <f>IF('CPL Goal &amp; KW Info'!K1015="","",'CPL Goal &amp; KW Info'!K1015)</f>
        <v/>
      </c>
      <c r="D1009" s="28" t="str">
        <f>IF('CPL Goal &amp; KW Info'!L1015="","",'CPL Goal &amp; KW Info'!L1015)</f>
        <v/>
      </c>
      <c r="E1009" s="13" t="str">
        <f>IF('CPL Goal &amp; KW Info'!M1015="","",'CPL Goal &amp; KW Info'!M1015)</f>
        <v/>
      </c>
      <c r="F1009" s="13" t="str">
        <f>IF('CPL Goal &amp; KW Info'!N1015="","",'CPL Goal &amp; KW Info'!N1015)</f>
        <v/>
      </c>
      <c r="G1009" s="13" t="str">
        <f>IF('CPL Goal &amp; KW Info'!O1015="","",'CPL Goal &amp; KW Info'!O1015)</f>
        <v/>
      </c>
      <c r="H1009" s="28" t="str">
        <f>IF('CPL Goal &amp; KW Info'!P1015="","",'CPL Goal &amp; KW Info'!P1015)</f>
        <v/>
      </c>
      <c r="I1009" s="13" t="str">
        <f>IF('CPL Goal &amp; KW Info'!Q1015="","",'CPL Goal &amp; KW Info'!Q1015)</f>
        <v/>
      </c>
      <c r="J1009" s="13" t="str">
        <f>IF('CPL Goal &amp; KW Info'!R1015="","",'CPL Goal &amp; KW Info'!R1015)</f>
        <v/>
      </c>
      <c r="K1009" s="1" t="str">
        <f t="shared" si="71"/>
        <v/>
      </c>
      <c r="L1009" s="21" t="str">
        <f t="shared" si="72"/>
        <v/>
      </c>
      <c r="M1009" s="22" t="str">
        <f>IF(AND(I1009&gt;0,J1009&gt;4,K1009&lt;'CPL Goal &amp; KW Info'!$B$5),'CPL Goal &amp; KW Info'!$C$5,IF(AND(I1009&gt;0,J1009&gt;4,K1009&lt;'CPL Goal &amp; KW Info'!$B$6),'CPL Goal &amp; KW Info'!$C$6,IF(AND(I1009&gt;0,J1009&gt;4,K1009&lt;'CPL Goal &amp; KW Info'!$B$7),'CPL Goal &amp; KW Info'!$C$7,IF(AND(I1009&gt;0,J1009&gt;4,K1009&lt;'CPL Goal &amp; KW Info'!$B$8),'CPL Goal &amp; KW Info'!$C$8,IF(AND(I1009&gt;0,J1009&gt;4,K1009&gt;'CPL Goal &amp; KW Info'!$B$11),'CPL Goal &amp; KW Info'!$C$11,IF(AND(I1009&gt;0,J1009&gt;4,K1009&gt;'CPL Goal &amp; KW Info'!$B$10),'CPL Goal &amp; KW Info'!$C$10,IF(AND(I1009&gt;0,J1009&gt;4,K1009&lt;'CPL Goal &amp; KW Info'!$B$10,K1009&gt;'CPL Goal &amp; KW Info'!$B$8),'CPL Goal &amp; KW Info'!$C$9,IF(AND(I1009&gt;0,J1009&gt;2,K1009&lt;'CPL Goal &amp; KW Info'!$B$15),'CPL Goal &amp; KW Info'!$C$15,IF(AND(I1009&gt;0,J1009&gt;2,K1009&lt;'CPL Goal &amp; KW Info'!$B$16),'CPL Goal &amp; KW Info'!$C$16,IF(AND(I1009&gt;0,J1009&gt;2,K1009&lt;'CPL Goal &amp; KW Info'!$B$17),'CPL Goal &amp; KW Info'!$C$17,IF(AND(I1009&gt;0,J1009&gt;2,K1009&lt;'CPL Goal &amp; KW Info'!$B$18),'CPL Goal &amp; KW Info'!$C$18,IF(AND(I1009&gt;0,J1009&gt;2,K1009&gt;'CPL Goal &amp; KW Info'!$B$21),'CPL Goal &amp; KW Info'!$C$21,IF(AND(I1009&gt;0,J1009&gt;2,K1009&gt;'CPL Goal &amp; KW Info'!$B$20),'CPL Goal &amp; KW Info'!$C$20,IF(AND(I1009&gt;0,J1009&gt;2,K1009&lt;'CPL Goal &amp; KW Info'!$B$20,K1009&gt;'CPL Goal &amp; KW Info'!$B$18),'CPL Goal &amp; KW Info'!$C$19,IF(AND(I1009&gt;0,J1009&lt;2,K1009&gt;'CPL Goal &amp; KW Info'!$B$28),'CPL Goal &amp; KW Info'!$C$28,IF(AND(I1009&gt;0,J1009&lt;2,K1009&gt;'CPL Goal &amp; KW Info'!$B$27),'CPL Goal &amp; KW Info'!$C$27,IF(AND(I1009&gt;0,J1009&lt;2,K1009&gt;'CPL Goal &amp; KW Info'!$B$26),'CPL Goal &amp; KW Info'!$C$26,IF(AND(I1009&gt;0,J1009&lt;2,K1009&lt;'CPL Goal &amp; KW Info'!$B$26),'CPL Goal &amp; KW Info'!$C$25,IF(AND(I1009&lt;1,J1009&gt;4,H1009&lt;'CPL Goal &amp; KW Info'!$E$5,L1009&gt;5%),'CPL Goal &amp; KW Info'!$G$5,IF(AND(I1009&lt;1,J1009&gt;4,H1009&lt;'CPL Goal &amp; KW Info'!$E$6,L1009&gt;3%),'CPL Goal &amp; KW Info'!$G$6,IF(AND(I1009&lt;1,J1009&gt;4,H1009&lt;'CPL Goal &amp; KW Info'!$E$7,L1009&gt;5%),'CPL Goal &amp; KW Info'!$G$7,IF(AND(I1009&lt;1,J1009&gt;4,H1009&lt;'CPL Goal &amp; KW Info'!$E$8,L1009&gt;3%),'CPL Goal &amp; KW Info'!$G$8,IF(AND(I1009&lt;1,J1009&gt;4,H1009&gt;'CPL Goal &amp; KW Info'!$E$10),'CPL Goal &amp; KW Info'!$G$10,IF(AND(I1009&lt;1,J1009&gt;4,H1009&gt;'CPL Goal &amp; KW Info'!$E$9),'CPL Goal &amp; KW Info'!$G$9,IF(AND(I1009&lt;1,J1009&gt;4,H1009&lt;'CPL Goal &amp; KW Info'!$E$9,H1009&gt;'CPL Goal &amp; KW Info'!$E$8),"0%",IF(AND(I1009&lt;1,J1009&gt;2,H1009&lt;'CPL Goal &amp; KW Info'!$E$15,L1009&gt;5%),'CPL Goal &amp; KW Info'!$G$15,IF(AND(I1009&lt;1,J1009&gt;2,H1009&lt;'CPL Goal &amp; KW Info'!$E$16,L1009&gt;3%),'CPL Goal &amp; KW Info'!$G$16,IF(AND(I1009&lt;1,J1009&gt;2,H1009&lt;'CPL Goal &amp; KW Info'!$E$17,L1009&gt;5%),'CPL Goal &amp; KW Info'!$G$17,IF(AND(I1009&lt;1,J1009&gt;2,H1009&lt;'CPL Goal &amp; KW Info'!$E$18,L1009&gt;3%),'CPL Goal &amp; KW Info'!$G$18,IF(AND(I1009&lt;1,J1009&gt;2,H1009&gt;'CPL Goal &amp; KW Info'!$E$20),'CPL Goal &amp; KW Info'!$G$20,IF(AND(I1009&lt;1,J1009&gt;2,H1009&gt;'CPL Goal &amp; KW Info'!$E$19),'CPL Goal &amp; KW Info'!$G$19,IF(AND(I1009&lt;1,J1009&gt;2,H1009&lt;'CPL Goal &amp; KW Info'!$E$19,H1009&gt;'CPL Goal &amp; KW Info'!$E$18),"0%",IF(AND(I1009&lt;1,J1009&lt;2,H1009&gt;'CPL Goal &amp; KW Info'!$E$27),'CPL Goal &amp; KW Info'!$G$27,IF(AND(I1009&lt;1,J1009&lt;2,H1009&gt;'CPL Goal &amp; KW Info'!$E$26),'CPL Goal &amp; KW Info'!$G$26,IF(AND(I1009&lt;1,J1009&lt;2,H1009&gt;'CPL Goal &amp; KW Info'!$E$25),'CPL Goal &amp; KW Info'!$G$25,IF(AND(I1009&lt;1,J1009&lt;2,H1009&gt;'CPL Goal &amp; KW Info'!$E$24),'CPL Goal &amp; KW Info'!$G$24,"0%"))))))))))))))))))))))))))))))))))))</f>
        <v>J4</v>
      </c>
      <c r="N1009" s="22" t="e">
        <f t="shared" si="73"/>
        <v>#VALUE!</v>
      </c>
      <c r="O1009" s="5" t="str">
        <f t="shared" si="74"/>
        <v/>
      </c>
      <c r="P1009" s="1"/>
      <c r="Q1009" s="6"/>
      <c r="R1009" s="1"/>
    </row>
    <row r="1010" spans="1:18">
      <c r="A1010" s="13" t="str">
        <f>IF('CPL Goal &amp; KW Info'!I1016="","",'CPL Goal &amp; KW Info'!I1016)</f>
        <v/>
      </c>
      <c r="B1010" s="13" t="str">
        <f>IF('CPL Goal &amp; KW Info'!J1016="","",'CPL Goal &amp; KW Info'!J1016)</f>
        <v/>
      </c>
      <c r="C1010" s="13" t="str">
        <f>IF('CPL Goal &amp; KW Info'!K1016="","",'CPL Goal &amp; KW Info'!K1016)</f>
        <v/>
      </c>
      <c r="D1010" s="28" t="str">
        <f>IF('CPL Goal &amp; KW Info'!L1016="","",'CPL Goal &amp; KW Info'!L1016)</f>
        <v/>
      </c>
      <c r="E1010" s="13" t="str">
        <f>IF('CPL Goal &amp; KW Info'!M1016="","",'CPL Goal &amp; KW Info'!M1016)</f>
        <v/>
      </c>
      <c r="F1010" s="13" t="str">
        <f>IF('CPL Goal &amp; KW Info'!N1016="","",'CPL Goal &amp; KW Info'!N1016)</f>
        <v/>
      </c>
      <c r="G1010" s="13" t="str">
        <f>IF('CPL Goal &amp; KW Info'!O1016="","",'CPL Goal &amp; KW Info'!O1016)</f>
        <v/>
      </c>
      <c r="H1010" s="28" t="str">
        <f>IF('CPL Goal &amp; KW Info'!P1016="","",'CPL Goal &amp; KW Info'!P1016)</f>
        <v/>
      </c>
      <c r="I1010" s="13" t="str">
        <f>IF('CPL Goal &amp; KW Info'!Q1016="","",'CPL Goal &amp; KW Info'!Q1016)</f>
        <v/>
      </c>
      <c r="J1010" s="13" t="str">
        <f>IF('CPL Goal &amp; KW Info'!R1016="","",'CPL Goal &amp; KW Info'!R1016)</f>
        <v/>
      </c>
      <c r="K1010" s="1" t="str">
        <f t="shared" si="71"/>
        <v/>
      </c>
      <c r="L1010" s="21" t="str">
        <f t="shared" si="72"/>
        <v/>
      </c>
      <c r="M1010" s="22" t="str">
        <f>IF(AND(I1010&gt;0,J1010&gt;4,K1010&lt;'CPL Goal &amp; KW Info'!$B$5),'CPL Goal &amp; KW Info'!$C$5,IF(AND(I1010&gt;0,J1010&gt;4,K1010&lt;'CPL Goal &amp; KW Info'!$B$6),'CPL Goal &amp; KW Info'!$C$6,IF(AND(I1010&gt;0,J1010&gt;4,K1010&lt;'CPL Goal &amp; KW Info'!$B$7),'CPL Goal &amp; KW Info'!$C$7,IF(AND(I1010&gt;0,J1010&gt;4,K1010&lt;'CPL Goal &amp; KW Info'!$B$8),'CPL Goal &amp; KW Info'!$C$8,IF(AND(I1010&gt;0,J1010&gt;4,K1010&gt;'CPL Goal &amp; KW Info'!$B$11),'CPL Goal &amp; KW Info'!$C$11,IF(AND(I1010&gt;0,J1010&gt;4,K1010&gt;'CPL Goal &amp; KW Info'!$B$10),'CPL Goal &amp; KW Info'!$C$10,IF(AND(I1010&gt;0,J1010&gt;4,K1010&lt;'CPL Goal &amp; KW Info'!$B$10,K1010&gt;'CPL Goal &amp; KW Info'!$B$8),'CPL Goal &amp; KW Info'!$C$9,IF(AND(I1010&gt;0,J1010&gt;2,K1010&lt;'CPL Goal &amp; KW Info'!$B$15),'CPL Goal &amp; KW Info'!$C$15,IF(AND(I1010&gt;0,J1010&gt;2,K1010&lt;'CPL Goal &amp; KW Info'!$B$16),'CPL Goal &amp; KW Info'!$C$16,IF(AND(I1010&gt;0,J1010&gt;2,K1010&lt;'CPL Goal &amp; KW Info'!$B$17),'CPL Goal &amp; KW Info'!$C$17,IF(AND(I1010&gt;0,J1010&gt;2,K1010&lt;'CPL Goal &amp; KW Info'!$B$18),'CPL Goal &amp; KW Info'!$C$18,IF(AND(I1010&gt;0,J1010&gt;2,K1010&gt;'CPL Goal &amp; KW Info'!$B$21),'CPL Goal &amp; KW Info'!$C$21,IF(AND(I1010&gt;0,J1010&gt;2,K1010&gt;'CPL Goal &amp; KW Info'!$B$20),'CPL Goal &amp; KW Info'!$C$20,IF(AND(I1010&gt;0,J1010&gt;2,K1010&lt;'CPL Goal &amp; KW Info'!$B$20,K1010&gt;'CPL Goal &amp; KW Info'!$B$18),'CPL Goal &amp; KW Info'!$C$19,IF(AND(I1010&gt;0,J1010&lt;2,K1010&gt;'CPL Goal &amp; KW Info'!$B$28),'CPL Goal &amp; KW Info'!$C$28,IF(AND(I1010&gt;0,J1010&lt;2,K1010&gt;'CPL Goal &amp; KW Info'!$B$27),'CPL Goal &amp; KW Info'!$C$27,IF(AND(I1010&gt;0,J1010&lt;2,K1010&gt;'CPL Goal &amp; KW Info'!$B$26),'CPL Goal &amp; KW Info'!$C$26,IF(AND(I1010&gt;0,J1010&lt;2,K1010&lt;'CPL Goal &amp; KW Info'!$B$26),'CPL Goal &amp; KW Info'!$C$25,IF(AND(I1010&lt;1,J1010&gt;4,H1010&lt;'CPL Goal &amp; KW Info'!$E$5,L1010&gt;5%),'CPL Goal &amp; KW Info'!$G$5,IF(AND(I1010&lt;1,J1010&gt;4,H1010&lt;'CPL Goal &amp; KW Info'!$E$6,L1010&gt;3%),'CPL Goal &amp; KW Info'!$G$6,IF(AND(I1010&lt;1,J1010&gt;4,H1010&lt;'CPL Goal &amp; KW Info'!$E$7,L1010&gt;5%),'CPL Goal &amp; KW Info'!$G$7,IF(AND(I1010&lt;1,J1010&gt;4,H1010&lt;'CPL Goal &amp; KW Info'!$E$8,L1010&gt;3%),'CPL Goal &amp; KW Info'!$G$8,IF(AND(I1010&lt;1,J1010&gt;4,H1010&gt;'CPL Goal &amp; KW Info'!$E$10),'CPL Goal &amp; KW Info'!$G$10,IF(AND(I1010&lt;1,J1010&gt;4,H1010&gt;'CPL Goal &amp; KW Info'!$E$9),'CPL Goal &amp; KW Info'!$G$9,IF(AND(I1010&lt;1,J1010&gt;4,H1010&lt;'CPL Goal &amp; KW Info'!$E$9,H1010&gt;'CPL Goal &amp; KW Info'!$E$8),"0%",IF(AND(I1010&lt;1,J1010&gt;2,H1010&lt;'CPL Goal &amp; KW Info'!$E$15,L1010&gt;5%),'CPL Goal &amp; KW Info'!$G$15,IF(AND(I1010&lt;1,J1010&gt;2,H1010&lt;'CPL Goal &amp; KW Info'!$E$16,L1010&gt;3%),'CPL Goal &amp; KW Info'!$G$16,IF(AND(I1010&lt;1,J1010&gt;2,H1010&lt;'CPL Goal &amp; KW Info'!$E$17,L1010&gt;5%),'CPL Goal &amp; KW Info'!$G$17,IF(AND(I1010&lt;1,J1010&gt;2,H1010&lt;'CPL Goal &amp; KW Info'!$E$18,L1010&gt;3%),'CPL Goal &amp; KW Info'!$G$18,IF(AND(I1010&lt;1,J1010&gt;2,H1010&gt;'CPL Goal &amp; KW Info'!$E$20),'CPL Goal &amp; KW Info'!$G$20,IF(AND(I1010&lt;1,J1010&gt;2,H1010&gt;'CPL Goal &amp; KW Info'!$E$19),'CPL Goal &amp; KW Info'!$G$19,IF(AND(I1010&lt;1,J1010&gt;2,H1010&lt;'CPL Goal &amp; KW Info'!$E$19,H1010&gt;'CPL Goal &amp; KW Info'!$E$18),"0%",IF(AND(I1010&lt;1,J1010&lt;2,H1010&gt;'CPL Goal &amp; KW Info'!$E$27),'CPL Goal &amp; KW Info'!$G$27,IF(AND(I1010&lt;1,J1010&lt;2,H1010&gt;'CPL Goal &amp; KW Info'!$E$26),'CPL Goal &amp; KW Info'!$G$26,IF(AND(I1010&lt;1,J1010&lt;2,H1010&gt;'CPL Goal &amp; KW Info'!$E$25),'CPL Goal &amp; KW Info'!$G$25,IF(AND(I1010&lt;1,J1010&lt;2,H1010&gt;'CPL Goal &amp; KW Info'!$E$24),'CPL Goal &amp; KW Info'!$G$24,"0%"))))))))))))))))))))))))))))))))))))</f>
        <v>J4</v>
      </c>
      <c r="N1010" s="22" t="e">
        <f t="shared" si="73"/>
        <v>#VALUE!</v>
      </c>
      <c r="O1010" s="5" t="str">
        <f t="shared" si="74"/>
        <v/>
      </c>
      <c r="P1010" s="1"/>
      <c r="Q1010" s="6"/>
      <c r="R1010" s="1"/>
    </row>
    <row r="1011" spans="1:18">
      <c r="A1011" s="13" t="str">
        <f>IF('CPL Goal &amp; KW Info'!I1017="","",'CPL Goal &amp; KW Info'!I1017)</f>
        <v/>
      </c>
      <c r="B1011" s="13" t="str">
        <f>IF('CPL Goal &amp; KW Info'!J1017="","",'CPL Goal &amp; KW Info'!J1017)</f>
        <v/>
      </c>
      <c r="C1011" s="13" t="str">
        <f>IF('CPL Goal &amp; KW Info'!K1017="","",'CPL Goal &amp; KW Info'!K1017)</f>
        <v/>
      </c>
      <c r="D1011" s="28" t="str">
        <f>IF('CPL Goal &amp; KW Info'!L1017="","",'CPL Goal &amp; KW Info'!L1017)</f>
        <v/>
      </c>
      <c r="E1011" s="13" t="str">
        <f>IF('CPL Goal &amp; KW Info'!M1017="","",'CPL Goal &amp; KW Info'!M1017)</f>
        <v/>
      </c>
      <c r="F1011" s="13" t="str">
        <f>IF('CPL Goal &amp; KW Info'!N1017="","",'CPL Goal &amp; KW Info'!N1017)</f>
        <v/>
      </c>
      <c r="G1011" s="13" t="str">
        <f>IF('CPL Goal &amp; KW Info'!O1017="","",'CPL Goal &amp; KW Info'!O1017)</f>
        <v/>
      </c>
      <c r="H1011" s="28" t="str">
        <f>IF('CPL Goal &amp; KW Info'!P1017="","",'CPL Goal &amp; KW Info'!P1017)</f>
        <v/>
      </c>
      <c r="I1011" s="13" t="str">
        <f>IF('CPL Goal &amp; KW Info'!Q1017="","",'CPL Goal &amp; KW Info'!Q1017)</f>
        <v/>
      </c>
      <c r="J1011" s="13" t="str">
        <f>IF('CPL Goal &amp; KW Info'!R1017="","",'CPL Goal &amp; KW Info'!R1017)</f>
        <v/>
      </c>
      <c r="K1011" s="1" t="str">
        <f t="shared" si="71"/>
        <v/>
      </c>
      <c r="L1011" s="21" t="str">
        <f t="shared" si="72"/>
        <v/>
      </c>
      <c r="M1011" s="22" t="str">
        <f>IF(AND(I1011&gt;0,J1011&gt;4,K1011&lt;'CPL Goal &amp; KW Info'!$B$5),'CPL Goal &amp; KW Info'!$C$5,IF(AND(I1011&gt;0,J1011&gt;4,K1011&lt;'CPL Goal &amp; KW Info'!$B$6),'CPL Goal &amp; KW Info'!$C$6,IF(AND(I1011&gt;0,J1011&gt;4,K1011&lt;'CPL Goal &amp; KW Info'!$B$7),'CPL Goal &amp; KW Info'!$C$7,IF(AND(I1011&gt;0,J1011&gt;4,K1011&lt;'CPL Goal &amp; KW Info'!$B$8),'CPL Goal &amp; KW Info'!$C$8,IF(AND(I1011&gt;0,J1011&gt;4,K1011&gt;'CPL Goal &amp; KW Info'!$B$11),'CPL Goal &amp; KW Info'!$C$11,IF(AND(I1011&gt;0,J1011&gt;4,K1011&gt;'CPL Goal &amp; KW Info'!$B$10),'CPL Goal &amp; KW Info'!$C$10,IF(AND(I1011&gt;0,J1011&gt;4,K1011&lt;'CPL Goal &amp; KW Info'!$B$10,K1011&gt;'CPL Goal &amp; KW Info'!$B$8),'CPL Goal &amp; KW Info'!$C$9,IF(AND(I1011&gt;0,J1011&gt;2,K1011&lt;'CPL Goal &amp; KW Info'!$B$15),'CPL Goal &amp; KW Info'!$C$15,IF(AND(I1011&gt;0,J1011&gt;2,K1011&lt;'CPL Goal &amp; KW Info'!$B$16),'CPL Goal &amp; KW Info'!$C$16,IF(AND(I1011&gt;0,J1011&gt;2,K1011&lt;'CPL Goal &amp; KW Info'!$B$17),'CPL Goal &amp; KW Info'!$C$17,IF(AND(I1011&gt;0,J1011&gt;2,K1011&lt;'CPL Goal &amp; KW Info'!$B$18),'CPL Goal &amp; KW Info'!$C$18,IF(AND(I1011&gt;0,J1011&gt;2,K1011&gt;'CPL Goal &amp; KW Info'!$B$21),'CPL Goal &amp; KW Info'!$C$21,IF(AND(I1011&gt;0,J1011&gt;2,K1011&gt;'CPL Goal &amp; KW Info'!$B$20),'CPL Goal &amp; KW Info'!$C$20,IF(AND(I1011&gt;0,J1011&gt;2,K1011&lt;'CPL Goal &amp; KW Info'!$B$20,K1011&gt;'CPL Goal &amp; KW Info'!$B$18),'CPL Goal &amp; KW Info'!$C$19,IF(AND(I1011&gt;0,J1011&lt;2,K1011&gt;'CPL Goal &amp; KW Info'!$B$28),'CPL Goal &amp; KW Info'!$C$28,IF(AND(I1011&gt;0,J1011&lt;2,K1011&gt;'CPL Goal &amp; KW Info'!$B$27),'CPL Goal &amp; KW Info'!$C$27,IF(AND(I1011&gt;0,J1011&lt;2,K1011&gt;'CPL Goal &amp; KW Info'!$B$26),'CPL Goal &amp; KW Info'!$C$26,IF(AND(I1011&gt;0,J1011&lt;2,K1011&lt;'CPL Goal &amp; KW Info'!$B$26),'CPL Goal &amp; KW Info'!$C$25,IF(AND(I1011&lt;1,J1011&gt;4,H1011&lt;'CPL Goal &amp; KW Info'!$E$5,L1011&gt;5%),'CPL Goal &amp; KW Info'!$G$5,IF(AND(I1011&lt;1,J1011&gt;4,H1011&lt;'CPL Goal &amp; KW Info'!$E$6,L1011&gt;3%),'CPL Goal &amp; KW Info'!$G$6,IF(AND(I1011&lt;1,J1011&gt;4,H1011&lt;'CPL Goal &amp; KW Info'!$E$7,L1011&gt;5%),'CPL Goal &amp; KW Info'!$G$7,IF(AND(I1011&lt;1,J1011&gt;4,H1011&lt;'CPL Goal &amp; KW Info'!$E$8,L1011&gt;3%),'CPL Goal &amp; KW Info'!$G$8,IF(AND(I1011&lt;1,J1011&gt;4,H1011&gt;'CPL Goal &amp; KW Info'!$E$10),'CPL Goal &amp; KW Info'!$G$10,IF(AND(I1011&lt;1,J1011&gt;4,H1011&gt;'CPL Goal &amp; KW Info'!$E$9),'CPL Goal &amp; KW Info'!$G$9,IF(AND(I1011&lt;1,J1011&gt;4,H1011&lt;'CPL Goal &amp; KW Info'!$E$9,H1011&gt;'CPL Goal &amp; KW Info'!$E$8),"0%",IF(AND(I1011&lt;1,J1011&gt;2,H1011&lt;'CPL Goal &amp; KW Info'!$E$15,L1011&gt;5%),'CPL Goal &amp; KW Info'!$G$15,IF(AND(I1011&lt;1,J1011&gt;2,H1011&lt;'CPL Goal &amp; KW Info'!$E$16,L1011&gt;3%),'CPL Goal &amp; KW Info'!$G$16,IF(AND(I1011&lt;1,J1011&gt;2,H1011&lt;'CPL Goal &amp; KW Info'!$E$17,L1011&gt;5%),'CPL Goal &amp; KW Info'!$G$17,IF(AND(I1011&lt;1,J1011&gt;2,H1011&lt;'CPL Goal &amp; KW Info'!$E$18,L1011&gt;3%),'CPL Goal &amp; KW Info'!$G$18,IF(AND(I1011&lt;1,J1011&gt;2,H1011&gt;'CPL Goal &amp; KW Info'!$E$20),'CPL Goal &amp; KW Info'!$G$20,IF(AND(I1011&lt;1,J1011&gt;2,H1011&gt;'CPL Goal &amp; KW Info'!$E$19),'CPL Goal &amp; KW Info'!$G$19,IF(AND(I1011&lt;1,J1011&gt;2,H1011&lt;'CPL Goal &amp; KW Info'!$E$19,H1011&gt;'CPL Goal &amp; KW Info'!$E$18),"0%",IF(AND(I1011&lt;1,J1011&lt;2,H1011&gt;'CPL Goal &amp; KW Info'!$E$27),'CPL Goal &amp; KW Info'!$G$27,IF(AND(I1011&lt;1,J1011&lt;2,H1011&gt;'CPL Goal &amp; KW Info'!$E$26),'CPL Goal &amp; KW Info'!$G$26,IF(AND(I1011&lt;1,J1011&lt;2,H1011&gt;'CPL Goal &amp; KW Info'!$E$25),'CPL Goal &amp; KW Info'!$G$25,IF(AND(I1011&lt;1,J1011&lt;2,H1011&gt;'CPL Goal &amp; KW Info'!$E$24),'CPL Goal &amp; KW Info'!$G$24,"0%"))))))))))))))))))))))))))))))))))))</f>
        <v>J4</v>
      </c>
      <c r="N1011" s="22" t="e">
        <f t="shared" si="73"/>
        <v>#VALUE!</v>
      </c>
      <c r="O1011" s="5" t="str">
        <f t="shared" si="74"/>
        <v/>
      </c>
      <c r="P1011" s="1"/>
      <c r="Q1011" s="6"/>
      <c r="R1011" s="1"/>
    </row>
    <row r="1012" spans="1:18">
      <c r="A1012" s="13" t="str">
        <f>IF('CPL Goal &amp; KW Info'!I1018="","",'CPL Goal &amp; KW Info'!I1018)</f>
        <v/>
      </c>
      <c r="B1012" s="13" t="str">
        <f>IF('CPL Goal &amp; KW Info'!J1018="","",'CPL Goal &amp; KW Info'!J1018)</f>
        <v/>
      </c>
      <c r="C1012" s="13" t="str">
        <f>IF('CPL Goal &amp; KW Info'!K1018="","",'CPL Goal &amp; KW Info'!K1018)</f>
        <v/>
      </c>
      <c r="D1012" s="28" t="str">
        <f>IF('CPL Goal &amp; KW Info'!L1018="","",'CPL Goal &amp; KW Info'!L1018)</f>
        <v/>
      </c>
      <c r="E1012" s="13" t="str">
        <f>IF('CPL Goal &amp; KW Info'!M1018="","",'CPL Goal &amp; KW Info'!M1018)</f>
        <v/>
      </c>
      <c r="F1012" s="13" t="str">
        <f>IF('CPL Goal &amp; KW Info'!N1018="","",'CPL Goal &amp; KW Info'!N1018)</f>
        <v/>
      </c>
      <c r="G1012" s="13" t="str">
        <f>IF('CPL Goal &amp; KW Info'!O1018="","",'CPL Goal &amp; KW Info'!O1018)</f>
        <v/>
      </c>
      <c r="H1012" s="28" t="str">
        <f>IF('CPL Goal &amp; KW Info'!P1018="","",'CPL Goal &amp; KW Info'!P1018)</f>
        <v/>
      </c>
      <c r="I1012" s="13" t="str">
        <f>IF('CPL Goal &amp; KW Info'!Q1018="","",'CPL Goal &amp; KW Info'!Q1018)</f>
        <v/>
      </c>
      <c r="J1012" s="13" t="str">
        <f>IF('CPL Goal &amp; KW Info'!R1018="","",'CPL Goal &amp; KW Info'!R1018)</f>
        <v/>
      </c>
      <c r="K1012" s="1" t="str">
        <f t="shared" si="71"/>
        <v/>
      </c>
      <c r="L1012" s="21" t="str">
        <f t="shared" si="72"/>
        <v/>
      </c>
      <c r="M1012" s="22" t="str">
        <f>IF(AND(I1012&gt;0,J1012&gt;4,K1012&lt;'CPL Goal &amp; KW Info'!$B$5),'CPL Goal &amp; KW Info'!$C$5,IF(AND(I1012&gt;0,J1012&gt;4,K1012&lt;'CPL Goal &amp; KW Info'!$B$6),'CPL Goal &amp; KW Info'!$C$6,IF(AND(I1012&gt;0,J1012&gt;4,K1012&lt;'CPL Goal &amp; KW Info'!$B$7),'CPL Goal &amp; KW Info'!$C$7,IF(AND(I1012&gt;0,J1012&gt;4,K1012&lt;'CPL Goal &amp; KW Info'!$B$8),'CPL Goal &amp; KW Info'!$C$8,IF(AND(I1012&gt;0,J1012&gt;4,K1012&gt;'CPL Goal &amp; KW Info'!$B$11),'CPL Goal &amp; KW Info'!$C$11,IF(AND(I1012&gt;0,J1012&gt;4,K1012&gt;'CPL Goal &amp; KW Info'!$B$10),'CPL Goal &amp; KW Info'!$C$10,IF(AND(I1012&gt;0,J1012&gt;4,K1012&lt;'CPL Goal &amp; KW Info'!$B$10,K1012&gt;'CPL Goal &amp; KW Info'!$B$8),'CPL Goal &amp; KW Info'!$C$9,IF(AND(I1012&gt;0,J1012&gt;2,K1012&lt;'CPL Goal &amp; KW Info'!$B$15),'CPL Goal &amp; KW Info'!$C$15,IF(AND(I1012&gt;0,J1012&gt;2,K1012&lt;'CPL Goal &amp; KW Info'!$B$16),'CPL Goal &amp; KW Info'!$C$16,IF(AND(I1012&gt;0,J1012&gt;2,K1012&lt;'CPL Goal &amp; KW Info'!$B$17),'CPL Goal &amp; KW Info'!$C$17,IF(AND(I1012&gt;0,J1012&gt;2,K1012&lt;'CPL Goal &amp; KW Info'!$B$18),'CPL Goal &amp; KW Info'!$C$18,IF(AND(I1012&gt;0,J1012&gt;2,K1012&gt;'CPL Goal &amp; KW Info'!$B$21),'CPL Goal &amp; KW Info'!$C$21,IF(AND(I1012&gt;0,J1012&gt;2,K1012&gt;'CPL Goal &amp; KW Info'!$B$20),'CPL Goal &amp; KW Info'!$C$20,IF(AND(I1012&gt;0,J1012&gt;2,K1012&lt;'CPL Goal &amp; KW Info'!$B$20,K1012&gt;'CPL Goal &amp; KW Info'!$B$18),'CPL Goal &amp; KW Info'!$C$19,IF(AND(I1012&gt;0,J1012&lt;2,K1012&gt;'CPL Goal &amp; KW Info'!$B$28),'CPL Goal &amp; KW Info'!$C$28,IF(AND(I1012&gt;0,J1012&lt;2,K1012&gt;'CPL Goal &amp; KW Info'!$B$27),'CPL Goal &amp; KW Info'!$C$27,IF(AND(I1012&gt;0,J1012&lt;2,K1012&gt;'CPL Goal &amp; KW Info'!$B$26),'CPL Goal &amp; KW Info'!$C$26,IF(AND(I1012&gt;0,J1012&lt;2,K1012&lt;'CPL Goal &amp; KW Info'!$B$26),'CPL Goal &amp; KW Info'!$C$25,IF(AND(I1012&lt;1,J1012&gt;4,H1012&lt;'CPL Goal &amp; KW Info'!$E$5,L1012&gt;5%),'CPL Goal &amp; KW Info'!$G$5,IF(AND(I1012&lt;1,J1012&gt;4,H1012&lt;'CPL Goal &amp; KW Info'!$E$6,L1012&gt;3%),'CPL Goal &amp; KW Info'!$G$6,IF(AND(I1012&lt;1,J1012&gt;4,H1012&lt;'CPL Goal &amp; KW Info'!$E$7,L1012&gt;5%),'CPL Goal &amp; KW Info'!$G$7,IF(AND(I1012&lt;1,J1012&gt;4,H1012&lt;'CPL Goal &amp; KW Info'!$E$8,L1012&gt;3%),'CPL Goal &amp; KW Info'!$G$8,IF(AND(I1012&lt;1,J1012&gt;4,H1012&gt;'CPL Goal &amp; KW Info'!$E$10),'CPL Goal &amp; KW Info'!$G$10,IF(AND(I1012&lt;1,J1012&gt;4,H1012&gt;'CPL Goal &amp; KW Info'!$E$9),'CPL Goal &amp; KW Info'!$G$9,IF(AND(I1012&lt;1,J1012&gt;4,H1012&lt;'CPL Goal &amp; KW Info'!$E$9,H1012&gt;'CPL Goal &amp; KW Info'!$E$8),"0%",IF(AND(I1012&lt;1,J1012&gt;2,H1012&lt;'CPL Goal &amp; KW Info'!$E$15,L1012&gt;5%),'CPL Goal &amp; KW Info'!$G$15,IF(AND(I1012&lt;1,J1012&gt;2,H1012&lt;'CPL Goal &amp; KW Info'!$E$16,L1012&gt;3%),'CPL Goal &amp; KW Info'!$G$16,IF(AND(I1012&lt;1,J1012&gt;2,H1012&lt;'CPL Goal &amp; KW Info'!$E$17,L1012&gt;5%),'CPL Goal &amp; KW Info'!$G$17,IF(AND(I1012&lt;1,J1012&gt;2,H1012&lt;'CPL Goal &amp; KW Info'!$E$18,L1012&gt;3%),'CPL Goal &amp; KW Info'!$G$18,IF(AND(I1012&lt;1,J1012&gt;2,H1012&gt;'CPL Goal &amp; KW Info'!$E$20),'CPL Goal &amp; KW Info'!$G$20,IF(AND(I1012&lt;1,J1012&gt;2,H1012&gt;'CPL Goal &amp; KW Info'!$E$19),'CPL Goal &amp; KW Info'!$G$19,IF(AND(I1012&lt;1,J1012&gt;2,H1012&lt;'CPL Goal &amp; KW Info'!$E$19,H1012&gt;'CPL Goal &amp; KW Info'!$E$18),"0%",IF(AND(I1012&lt;1,J1012&lt;2,H1012&gt;'CPL Goal &amp; KW Info'!$E$27),'CPL Goal &amp; KW Info'!$G$27,IF(AND(I1012&lt;1,J1012&lt;2,H1012&gt;'CPL Goal &amp; KW Info'!$E$26),'CPL Goal &amp; KW Info'!$G$26,IF(AND(I1012&lt;1,J1012&lt;2,H1012&gt;'CPL Goal &amp; KW Info'!$E$25),'CPL Goal &amp; KW Info'!$G$25,IF(AND(I1012&lt;1,J1012&lt;2,H1012&gt;'CPL Goal &amp; KW Info'!$E$24),'CPL Goal &amp; KW Info'!$G$24,"0%"))))))))))))))))))))))))))))))))))))</f>
        <v>J4</v>
      </c>
      <c r="N1012" s="22" t="e">
        <f t="shared" si="73"/>
        <v>#VALUE!</v>
      </c>
      <c r="O1012" s="5" t="str">
        <f t="shared" si="74"/>
        <v/>
      </c>
      <c r="P1012" s="1"/>
      <c r="Q1012" s="6"/>
      <c r="R1012" s="1"/>
    </row>
    <row r="1013" spans="1:18">
      <c r="A1013" s="13" t="str">
        <f>IF('CPL Goal &amp; KW Info'!I1019="","",'CPL Goal &amp; KW Info'!I1019)</f>
        <v/>
      </c>
      <c r="B1013" s="13" t="str">
        <f>IF('CPL Goal &amp; KW Info'!J1019="","",'CPL Goal &amp; KW Info'!J1019)</f>
        <v/>
      </c>
      <c r="C1013" s="13" t="str">
        <f>IF('CPL Goal &amp; KW Info'!K1019="","",'CPL Goal &amp; KW Info'!K1019)</f>
        <v/>
      </c>
      <c r="D1013" s="28" t="str">
        <f>IF('CPL Goal &amp; KW Info'!L1019="","",'CPL Goal &amp; KW Info'!L1019)</f>
        <v/>
      </c>
      <c r="E1013" s="13" t="str">
        <f>IF('CPL Goal &amp; KW Info'!M1019="","",'CPL Goal &amp; KW Info'!M1019)</f>
        <v/>
      </c>
      <c r="F1013" s="13" t="str">
        <f>IF('CPL Goal &amp; KW Info'!N1019="","",'CPL Goal &amp; KW Info'!N1019)</f>
        <v/>
      </c>
      <c r="G1013" s="13" t="str">
        <f>IF('CPL Goal &amp; KW Info'!O1019="","",'CPL Goal &amp; KW Info'!O1019)</f>
        <v/>
      </c>
      <c r="H1013" s="28" t="str">
        <f>IF('CPL Goal &amp; KW Info'!P1019="","",'CPL Goal &amp; KW Info'!P1019)</f>
        <v/>
      </c>
      <c r="I1013" s="13" t="str">
        <f>IF('CPL Goal &amp; KW Info'!Q1019="","",'CPL Goal &amp; KW Info'!Q1019)</f>
        <v/>
      </c>
      <c r="J1013" s="13" t="str">
        <f>IF('CPL Goal &amp; KW Info'!R1019="","",'CPL Goal &amp; KW Info'!R1019)</f>
        <v/>
      </c>
      <c r="K1013" s="1" t="str">
        <f t="shared" si="71"/>
        <v/>
      </c>
      <c r="L1013" s="21" t="str">
        <f t="shared" si="72"/>
        <v/>
      </c>
      <c r="M1013" s="22" t="str">
        <f>IF(AND(I1013&gt;0,J1013&gt;4,K1013&lt;'CPL Goal &amp; KW Info'!$B$5),'CPL Goal &amp; KW Info'!$C$5,IF(AND(I1013&gt;0,J1013&gt;4,K1013&lt;'CPL Goal &amp; KW Info'!$B$6),'CPL Goal &amp; KW Info'!$C$6,IF(AND(I1013&gt;0,J1013&gt;4,K1013&lt;'CPL Goal &amp; KW Info'!$B$7),'CPL Goal &amp; KW Info'!$C$7,IF(AND(I1013&gt;0,J1013&gt;4,K1013&lt;'CPL Goal &amp; KW Info'!$B$8),'CPL Goal &amp; KW Info'!$C$8,IF(AND(I1013&gt;0,J1013&gt;4,K1013&gt;'CPL Goal &amp; KW Info'!$B$11),'CPL Goal &amp; KW Info'!$C$11,IF(AND(I1013&gt;0,J1013&gt;4,K1013&gt;'CPL Goal &amp; KW Info'!$B$10),'CPL Goal &amp; KW Info'!$C$10,IF(AND(I1013&gt;0,J1013&gt;4,K1013&lt;'CPL Goal &amp; KW Info'!$B$10,K1013&gt;'CPL Goal &amp; KW Info'!$B$8),'CPL Goal &amp; KW Info'!$C$9,IF(AND(I1013&gt;0,J1013&gt;2,K1013&lt;'CPL Goal &amp; KW Info'!$B$15),'CPL Goal &amp; KW Info'!$C$15,IF(AND(I1013&gt;0,J1013&gt;2,K1013&lt;'CPL Goal &amp; KW Info'!$B$16),'CPL Goal &amp; KW Info'!$C$16,IF(AND(I1013&gt;0,J1013&gt;2,K1013&lt;'CPL Goal &amp; KW Info'!$B$17),'CPL Goal &amp; KW Info'!$C$17,IF(AND(I1013&gt;0,J1013&gt;2,K1013&lt;'CPL Goal &amp; KW Info'!$B$18),'CPL Goal &amp; KW Info'!$C$18,IF(AND(I1013&gt;0,J1013&gt;2,K1013&gt;'CPL Goal &amp; KW Info'!$B$21),'CPL Goal &amp; KW Info'!$C$21,IF(AND(I1013&gt;0,J1013&gt;2,K1013&gt;'CPL Goal &amp; KW Info'!$B$20),'CPL Goal &amp; KW Info'!$C$20,IF(AND(I1013&gt;0,J1013&gt;2,K1013&lt;'CPL Goal &amp; KW Info'!$B$20,K1013&gt;'CPL Goal &amp; KW Info'!$B$18),'CPL Goal &amp; KW Info'!$C$19,IF(AND(I1013&gt;0,J1013&lt;2,K1013&gt;'CPL Goal &amp; KW Info'!$B$28),'CPL Goal &amp; KW Info'!$C$28,IF(AND(I1013&gt;0,J1013&lt;2,K1013&gt;'CPL Goal &amp; KW Info'!$B$27),'CPL Goal &amp; KW Info'!$C$27,IF(AND(I1013&gt;0,J1013&lt;2,K1013&gt;'CPL Goal &amp; KW Info'!$B$26),'CPL Goal &amp; KW Info'!$C$26,IF(AND(I1013&gt;0,J1013&lt;2,K1013&lt;'CPL Goal &amp; KW Info'!$B$26),'CPL Goal &amp; KW Info'!$C$25,IF(AND(I1013&lt;1,J1013&gt;4,H1013&lt;'CPL Goal &amp; KW Info'!$E$5,L1013&gt;5%),'CPL Goal &amp; KW Info'!$G$5,IF(AND(I1013&lt;1,J1013&gt;4,H1013&lt;'CPL Goal &amp; KW Info'!$E$6,L1013&gt;3%),'CPL Goal &amp; KW Info'!$G$6,IF(AND(I1013&lt;1,J1013&gt;4,H1013&lt;'CPL Goal &amp; KW Info'!$E$7,L1013&gt;5%),'CPL Goal &amp; KW Info'!$G$7,IF(AND(I1013&lt;1,J1013&gt;4,H1013&lt;'CPL Goal &amp; KW Info'!$E$8,L1013&gt;3%),'CPL Goal &amp; KW Info'!$G$8,IF(AND(I1013&lt;1,J1013&gt;4,H1013&gt;'CPL Goal &amp; KW Info'!$E$10),'CPL Goal &amp; KW Info'!$G$10,IF(AND(I1013&lt;1,J1013&gt;4,H1013&gt;'CPL Goal &amp; KW Info'!$E$9),'CPL Goal &amp; KW Info'!$G$9,IF(AND(I1013&lt;1,J1013&gt;4,H1013&lt;'CPL Goal &amp; KW Info'!$E$9,H1013&gt;'CPL Goal &amp; KW Info'!$E$8),"0%",IF(AND(I1013&lt;1,J1013&gt;2,H1013&lt;'CPL Goal &amp; KW Info'!$E$15,L1013&gt;5%),'CPL Goal &amp; KW Info'!$G$15,IF(AND(I1013&lt;1,J1013&gt;2,H1013&lt;'CPL Goal &amp; KW Info'!$E$16,L1013&gt;3%),'CPL Goal &amp; KW Info'!$G$16,IF(AND(I1013&lt;1,J1013&gt;2,H1013&lt;'CPL Goal &amp; KW Info'!$E$17,L1013&gt;5%),'CPL Goal &amp; KW Info'!$G$17,IF(AND(I1013&lt;1,J1013&gt;2,H1013&lt;'CPL Goal &amp; KW Info'!$E$18,L1013&gt;3%),'CPL Goal &amp; KW Info'!$G$18,IF(AND(I1013&lt;1,J1013&gt;2,H1013&gt;'CPL Goal &amp; KW Info'!$E$20),'CPL Goal &amp; KW Info'!$G$20,IF(AND(I1013&lt;1,J1013&gt;2,H1013&gt;'CPL Goal &amp; KW Info'!$E$19),'CPL Goal &amp; KW Info'!$G$19,IF(AND(I1013&lt;1,J1013&gt;2,H1013&lt;'CPL Goal &amp; KW Info'!$E$19,H1013&gt;'CPL Goal &amp; KW Info'!$E$18),"0%",IF(AND(I1013&lt;1,J1013&lt;2,H1013&gt;'CPL Goal &amp; KW Info'!$E$27),'CPL Goal &amp; KW Info'!$G$27,IF(AND(I1013&lt;1,J1013&lt;2,H1013&gt;'CPL Goal &amp; KW Info'!$E$26),'CPL Goal &amp; KW Info'!$G$26,IF(AND(I1013&lt;1,J1013&lt;2,H1013&gt;'CPL Goal &amp; KW Info'!$E$25),'CPL Goal &amp; KW Info'!$G$25,IF(AND(I1013&lt;1,J1013&lt;2,H1013&gt;'CPL Goal &amp; KW Info'!$E$24),'CPL Goal &amp; KW Info'!$G$24,"0%"))))))))))))))))))))))))))))))))))))</f>
        <v>J4</v>
      </c>
      <c r="N1013" s="22" t="e">
        <f t="shared" si="73"/>
        <v>#VALUE!</v>
      </c>
      <c r="O1013" s="5" t="str">
        <f t="shared" si="74"/>
        <v/>
      </c>
      <c r="P1013" s="1"/>
      <c r="Q1013" s="6"/>
      <c r="R1013" s="1"/>
    </row>
    <row r="1014" spans="1:18">
      <c r="A1014" s="13" t="str">
        <f>IF('CPL Goal &amp; KW Info'!I1020="","",'CPL Goal &amp; KW Info'!I1020)</f>
        <v/>
      </c>
      <c r="B1014" s="13" t="str">
        <f>IF('CPL Goal &amp; KW Info'!J1020="","",'CPL Goal &amp; KW Info'!J1020)</f>
        <v/>
      </c>
      <c r="C1014" s="13" t="str">
        <f>IF('CPL Goal &amp; KW Info'!K1020="","",'CPL Goal &amp; KW Info'!K1020)</f>
        <v/>
      </c>
      <c r="D1014" s="28" t="str">
        <f>IF('CPL Goal &amp; KW Info'!L1020="","",'CPL Goal &amp; KW Info'!L1020)</f>
        <v/>
      </c>
      <c r="E1014" s="13" t="str">
        <f>IF('CPL Goal &amp; KW Info'!M1020="","",'CPL Goal &amp; KW Info'!M1020)</f>
        <v/>
      </c>
      <c r="F1014" s="13" t="str">
        <f>IF('CPL Goal &amp; KW Info'!N1020="","",'CPL Goal &amp; KW Info'!N1020)</f>
        <v/>
      </c>
      <c r="G1014" s="13" t="str">
        <f>IF('CPL Goal &amp; KW Info'!O1020="","",'CPL Goal &amp; KW Info'!O1020)</f>
        <v/>
      </c>
      <c r="H1014" s="28" t="str">
        <f>IF('CPL Goal &amp; KW Info'!P1020="","",'CPL Goal &amp; KW Info'!P1020)</f>
        <v/>
      </c>
      <c r="I1014" s="13" t="str">
        <f>IF('CPL Goal &amp; KW Info'!Q1020="","",'CPL Goal &amp; KW Info'!Q1020)</f>
        <v/>
      </c>
      <c r="J1014" s="13" t="str">
        <f>IF('CPL Goal &amp; KW Info'!R1020="","",'CPL Goal &amp; KW Info'!R1020)</f>
        <v/>
      </c>
      <c r="K1014" s="1" t="str">
        <f t="shared" si="71"/>
        <v/>
      </c>
      <c r="L1014" s="21" t="str">
        <f t="shared" si="72"/>
        <v/>
      </c>
      <c r="M1014" s="22" t="str">
        <f>IF(AND(I1014&gt;0,J1014&gt;4,K1014&lt;'CPL Goal &amp; KW Info'!$B$5),'CPL Goal &amp; KW Info'!$C$5,IF(AND(I1014&gt;0,J1014&gt;4,K1014&lt;'CPL Goal &amp; KW Info'!$B$6),'CPL Goal &amp; KW Info'!$C$6,IF(AND(I1014&gt;0,J1014&gt;4,K1014&lt;'CPL Goal &amp; KW Info'!$B$7),'CPL Goal &amp; KW Info'!$C$7,IF(AND(I1014&gt;0,J1014&gt;4,K1014&lt;'CPL Goal &amp; KW Info'!$B$8),'CPL Goal &amp; KW Info'!$C$8,IF(AND(I1014&gt;0,J1014&gt;4,K1014&gt;'CPL Goal &amp; KW Info'!$B$11),'CPL Goal &amp; KW Info'!$C$11,IF(AND(I1014&gt;0,J1014&gt;4,K1014&gt;'CPL Goal &amp; KW Info'!$B$10),'CPL Goal &amp; KW Info'!$C$10,IF(AND(I1014&gt;0,J1014&gt;4,K1014&lt;'CPL Goal &amp; KW Info'!$B$10,K1014&gt;'CPL Goal &amp; KW Info'!$B$8),'CPL Goal &amp; KW Info'!$C$9,IF(AND(I1014&gt;0,J1014&gt;2,K1014&lt;'CPL Goal &amp; KW Info'!$B$15),'CPL Goal &amp; KW Info'!$C$15,IF(AND(I1014&gt;0,J1014&gt;2,K1014&lt;'CPL Goal &amp; KW Info'!$B$16),'CPL Goal &amp; KW Info'!$C$16,IF(AND(I1014&gt;0,J1014&gt;2,K1014&lt;'CPL Goal &amp; KW Info'!$B$17),'CPL Goal &amp; KW Info'!$C$17,IF(AND(I1014&gt;0,J1014&gt;2,K1014&lt;'CPL Goal &amp; KW Info'!$B$18),'CPL Goal &amp; KW Info'!$C$18,IF(AND(I1014&gt;0,J1014&gt;2,K1014&gt;'CPL Goal &amp; KW Info'!$B$21),'CPL Goal &amp; KW Info'!$C$21,IF(AND(I1014&gt;0,J1014&gt;2,K1014&gt;'CPL Goal &amp; KW Info'!$B$20),'CPL Goal &amp; KW Info'!$C$20,IF(AND(I1014&gt;0,J1014&gt;2,K1014&lt;'CPL Goal &amp; KW Info'!$B$20,K1014&gt;'CPL Goal &amp; KW Info'!$B$18),'CPL Goal &amp; KW Info'!$C$19,IF(AND(I1014&gt;0,J1014&lt;2,K1014&gt;'CPL Goal &amp; KW Info'!$B$28),'CPL Goal &amp; KW Info'!$C$28,IF(AND(I1014&gt;0,J1014&lt;2,K1014&gt;'CPL Goal &amp; KW Info'!$B$27),'CPL Goal &amp; KW Info'!$C$27,IF(AND(I1014&gt;0,J1014&lt;2,K1014&gt;'CPL Goal &amp; KW Info'!$B$26),'CPL Goal &amp; KW Info'!$C$26,IF(AND(I1014&gt;0,J1014&lt;2,K1014&lt;'CPL Goal &amp; KW Info'!$B$26),'CPL Goal &amp; KW Info'!$C$25,IF(AND(I1014&lt;1,J1014&gt;4,H1014&lt;'CPL Goal &amp; KW Info'!$E$5,L1014&gt;5%),'CPL Goal &amp; KW Info'!$G$5,IF(AND(I1014&lt;1,J1014&gt;4,H1014&lt;'CPL Goal &amp; KW Info'!$E$6,L1014&gt;3%),'CPL Goal &amp; KW Info'!$G$6,IF(AND(I1014&lt;1,J1014&gt;4,H1014&lt;'CPL Goal &amp; KW Info'!$E$7,L1014&gt;5%),'CPL Goal &amp; KW Info'!$G$7,IF(AND(I1014&lt;1,J1014&gt;4,H1014&lt;'CPL Goal &amp; KW Info'!$E$8,L1014&gt;3%),'CPL Goal &amp; KW Info'!$G$8,IF(AND(I1014&lt;1,J1014&gt;4,H1014&gt;'CPL Goal &amp; KW Info'!$E$10),'CPL Goal &amp; KW Info'!$G$10,IF(AND(I1014&lt;1,J1014&gt;4,H1014&gt;'CPL Goal &amp; KW Info'!$E$9),'CPL Goal &amp; KW Info'!$G$9,IF(AND(I1014&lt;1,J1014&gt;4,H1014&lt;'CPL Goal &amp; KW Info'!$E$9,H1014&gt;'CPL Goal &amp; KW Info'!$E$8),"0%",IF(AND(I1014&lt;1,J1014&gt;2,H1014&lt;'CPL Goal &amp; KW Info'!$E$15,L1014&gt;5%),'CPL Goal &amp; KW Info'!$G$15,IF(AND(I1014&lt;1,J1014&gt;2,H1014&lt;'CPL Goal &amp; KW Info'!$E$16,L1014&gt;3%),'CPL Goal &amp; KW Info'!$G$16,IF(AND(I1014&lt;1,J1014&gt;2,H1014&lt;'CPL Goal &amp; KW Info'!$E$17,L1014&gt;5%),'CPL Goal &amp; KW Info'!$G$17,IF(AND(I1014&lt;1,J1014&gt;2,H1014&lt;'CPL Goal &amp; KW Info'!$E$18,L1014&gt;3%),'CPL Goal &amp; KW Info'!$G$18,IF(AND(I1014&lt;1,J1014&gt;2,H1014&gt;'CPL Goal &amp; KW Info'!$E$20),'CPL Goal &amp; KW Info'!$G$20,IF(AND(I1014&lt;1,J1014&gt;2,H1014&gt;'CPL Goal &amp; KW Info'!$E$19),'CPL Goal &amp; KW Info'!$G$19,IF(AND(I1014&lt;1,J1014&gt;2,H1014&lt;'CPL Goal &amp; KW Info'!$E$19,H1014&gt;'CPL Goal &amp; KW Info'!$E$18),"0%",IF(AND(I1014&lt;1,J1014&lt;2,H1014&gt;'CPL Goal &amp; KW Info'!$E$27),'CPL Goal &amp; KW Info'!$G$27,IF(AND(I1014&lt;1,J1014&lt;2,H1014&gt;'CPL Goal &amp; KW Info'!$E$26),'CPL Goal &amp; KW Info'!$G$26,IF(AND(I1014&lt;1,J1014&lt;2,H1014&gt;'CPL Goal &amp; KW Info'!$E$25),'CPL Goal &amp; KW Info'!$G$25,IF(AND(I1014&lt;1,J1014&lt;2,H1014&gt;'CPL Goal &amp; KW Info'!$E$24),'CPL Goal &amp; KW Info'!$G$24,"0%"))))))))))))))))))))))))))))))))))))</f>
        <v>J4</v>
      </c>
      <c r="N1014" s="22" t="e">
        <f t="shared" si="73"/>
        <v>#VALUE!</v>
      </c>
      <c r="O1014" s="5" t="str">
        <f t="shared" si="74"/>
        <v/>
      </c>
      <c r="P1014" s="1"/>
      <c r="Q1014" s="6"/>
      <c r="R1014" s="1"/>
    </row>
    <row r="1015" spans="1:18">
      <c r="A1015" s="13" t="str">
        <f>IF('CPL Goal &amp; KW Info'!I1021="","",'CPL Goal &amp; KW Info'!I1021)</f>
        <v/>
      </c>
      <c r="B1015" s="13" t="str">
        <f>IF('CPL Goal &amp; KW Info'!J1021="","",'CPL Goal &amp; KW Info'!J1021)</f>
        <v/>
      </c>
      <c r="C1015" s="13" t="str">
        <f>IF('CPL Goal &amp; KW Info'!K1021="","",'CPL Goal &amp; KW Info'!K1021)</f>
        <v/>
      </c>
      <c r="D1015" s="28" t="str">
        <f>IF('CPL Goal &amp; KW Info'!L1021="","",'CPL Goal &amp; KW Info'!L1021)</f>
        <v/>
      </c>
      <c r="E1015" s="13" t="str">
        <f>IF('CPL Goal &amp; KW Info'!M1021="","",'CPL Goal &amp; KW Info'!M1021)</f>
        <v/>
      </c>
      <c r="F1015" s="13" t="str">
        <f>IF('CPL Goal &amp; KW Info'!N1021="","",'CPL Goal &amp; KW Info'!N1021)</f>
        <v/>
      </c>
      <c r="G1015" s="13" t="str">
        <f>IF('CPL Goal &amp; KW Info'!O1021="","",'CPL Goal &amp; KW Info'!O1021)</f>
        <v/>
      </c>
      <c r="H1015" s="28" t="str">
        <f>IF('CPL Goal &amp; KW Info'!P1021="","",'CPL Goal &amp; KW Info'!P1021)</f>
        <v/>
      </c>
      <c r="I1015" s="13" t="str">
        <f>IF('CPL Goal &amp; KW Info'!Q1021="","",'CPL Goal &amp; KW Info'!Q1021)</f>
        <v/>
      </c>
      <c r="J1015" s="13" t="str">
        <f>IF('CPL Goal &amp; KW Info'!R1021="","",'CPL Goal &amp; KW Info'!R1021)</f>
        <v/>
      </c>
      <c r="K1015" s="1" t="str">
        <f t="shared" si="71"/>
        <v/>
      </c>
      <c r="L1015" s="21" t="str">
        <f t="shared" si="72"/>
        <v/>
      </c>
      <c r="M1015" s="22" t="str">
        <f>IF(AND(I1015&gt;0,J1015&gt;4,K1015&lt;'CPL Goal &amp; KW Info'!$B$5),'CPL Goal &amp; KW Info'!$C$5,IF(AND(I1015&gt;0,J1015&gt;4,K1015&lt;'CPL Goal &amp; KW Info'!$B$6),'CPL Goal &amp; KW Info'!$C$6,IF(AND(I1015&gt;0,J1015&gt;4,K1015&lt;'CPL Goal &amp; KW Info'!$B$7),'CPL Goal &amp; KW Info'!$C$7,IF(AND(I1015&gt;0,J1015&gt;4,K1015&lt;'CPL Goal &amp; KW Info'!$B$8),'CPL Goal &amp; KW Info'!$C$8,IF(AND(I1015&gt;0,J1015&gt;4,K1015&gt;'CPL Goal &amp; KW Info'!$B$11),'CPL Goal &amp; KW Info'!$C$11,IF(AND(I1015&gt;0,J1015&gt;4,K1015&gt;'CPL Goal &amp; KW Info'!$B$10),'CPL Goal &amp; KW Info'!$C$10,IF(AND(I1015&gt;0,J1015&gt;4,K1015&lt;'CPL Goal &amp; KW Info'!$B$10,K1015&gt;'CPL Goal &amp; KW Info'!$B$8),'CPL Goal &amp; KW Info'!$C$9,IF(AND(I1015&gt;0,J1015&gt;2,K1015&lt;'CPL Goal &amp; KW Info'!$B$15),'CPL Goal &amp; KW Info'!$C$15,IF(AND(I1015&gt;0,J1015&gt;2,K1015&lt;'CPL Goal &amp; KW Info'!$B$16),'CPL Goal &amp; KW Info'!$C$16,IF(AND(I1015&gt;0,J1015&gt;2,K1015&lt;'CPL Goal &amp; KW Info'!$B$17),'CPL Goal &amp; KW Info'!$C$17,IF(AND(I1015&gt;0,J1015&gt;2,K1015&lt;'CPL Goal &amp; KW Info'!$B$18),'CPL Goal &amp; KW Info'!$C$18,IF(AND(I1015&gt;0,J1015&gt;2,K1015&gt;'CPL Goal &amp; KW Info'!$B$21),'CPL Goal &amp; KW Info'!$C$21,IF(AND(I1015&gt;0,J1015&gt;2,K1015&gt;'CPL Goal &amp; KW Info'!$B$20),'CPL Goal &amp; KW Info'!$C$20,IF(AND(I1015&gt;0,J1015&gt;2,K1015&lt;'CPL Goal &amp; KW Info'!$B$20,K1015&gt;'CPL Goal &amp; KW Info'!$B$18),'CPL Goal &amp; KW Info'!$C$19,IF(AND(I1015&gt;0,J1015&lt;2,K1015&gt;'CPL Goal &amp; KW Info'!$B$28),'CPL Goal &amp; KW Info'!$C$28,IF(AND(I1015&gt;0,J1015&lt;2,K1015&gt;'CPL Goal &amp; KW Info'!$B$27),'CPL Goal &amp; KW Info'!$C$27,IF(AND(I1015&gt;0,J1015&lt;2,K1015&gt;'CPL Goal &amp; KW Info'!$B$26),'CPL Goal &amp; KW Info'!$C$26,IF(AND(I1015&gt;0,J1015&lt;2,K1015&lt;'CPL Goal &amp; KW Info'!$B$26),'CPL Goal &amp; KW Info'!$C$25,IF(AND(I1015&lt;1,J1015&gt;4,H1015&lt;'CPL Goal &amp; KW Info'!$E$5,L1015&gt;5%),'CPL Goal &amp; KW Info'!$G$5,IF(AND(I1015&lt;1,J1015&gt;4,H1015&lt;'CPL Goal &amp; KW Info'!$E$6,L1015&gt;3%),'CPL Goal &amp; KW Info'!$G$6,IF(AND(I1015&lt;1,J1015&gt;4,H1015&lt;'CPL Goal &amp; KW Info'!$E$7,L1015&gt;5%),'CPL Goal &amp; KW Info'!$G$7,IF(AND(I1015&lt;1,J1015&gt;4,H1015&lt;'CPL Goal &amp; KW Info'!$E$8,L1015&gt;3%),'CPL Goal &amp; KW Info'!$G$8,IF(AND(I1015&lt;1,J1015&gt;4,H1015&gt;'CPL Goal &amp; KW Info'!$E$10),'CPL Goal &amp; KW Info'!$G$10,IF(AND(I1015&lt;1,J1015&gt;4,H1015&gt;'CPL Goal &amp; KW Info'!$E$9),'CPL Goal &amp; KW Info'!$G$9,IF(AND(I1015&lt;1,J1015&gt;4,H1015&lt;'CPL Goal &amp; KW Info'!$E$9,H1015&gt;'CPL Goal &amp; KW Info'!$E$8),"0%",IF(AND(I1015&lt;1,J1015&gt;2,H1015&lt;'CPL Goal &amp; KW Info'!$E$15,L1015&gt;5%),'CPL Goal &amp; KW Info'!$G$15,IF(AND(I1015&lt;1,J1015&gt;2,H1015&lt;'CPL Goal &amp; KW Info'!$E$16,L1015&gt;3%),'CPL Goal &amp; KW Info'!$G$16,IF(AND(I1015&lt;1,J1015&gt;2,H1015&lt;'CPL Goal &amp; KW Info'!$E$17,L1015&gt;5%),'CPL Goal &amp; KW Info'!$G$17,IF(AND(I1015&lt;1,J1015&gt;2,H1015&lt;'CPL Goal &amp; KW Info'!$E$18,L1015&gt;3%),'CPL Goal &amp; KW Info'!$G$18,IF(AND(I1015&lt;1,J1015&gt;2,H1015&gt;'CPL Goal &amp; KW Info'!$E$20),'CPL Goal &amp; KW Info'!$G$20,IF(AND(I1015&lt;1,J1015&gt;2,H1015&gt;'CPL Goal &amp; KW Info'!$E$19),'CPL Goal &amp; KW Info'!$G$19,IF(AND(I1015&lt;1,J1015&gt;2,H1015&lt;'CPL Goal &amp; KW Info'!$E$19,H1015&gt;'CPL Goal &amp; KW Info'!$E$18),"0%",IF(AND(I1015&lt;1,J1015&lt;2,H1015&gt;'CPL Goal &amp; KW Info'!$E$27),'CPL Goal &amp; KW Info'!$G$27,IF(AND(I1015&lt;1,J1015&lt;2,H1015&gt;'CPL Goal &amp; KW Info'!$E$26),'CPL Goal &amp; KW Info'!$G$26,IF(AND(I1015&lt;1,J1015&lt;2,H1015&gt;'CPL Goal &amp; KW Info'!$E$25),'CPL Goal &amp; KW Info'!$G$25,IF(AND(I1015&lt;1,J1015&lt;2,H1015&gt;'CPL Goal &amp; KW Info'!$E$24),'CPL Goal &amp; KW Info'!$G$24,"0%"))))))))))))))))))))))))))))))))))))</f>
        <v>J4</v>
      </c>
      <c r="N1015" s="22" t="e">
        <f t="shared" si="73"/>
        <v>#VALUE!</v>
      </c>
      <c r="O1015" s="5" t="str">
        <f t="shared" si="74"/>
        <v/>
      </c>
      <c r="P1015" s="1"/>
      <c r="Q1015" s="6"/>
      <c r="R1015" s="1"/>
    </row>
    <row r="1016" spans="1:18">
      <c r="A1016" s="13" t="str">
        <f>IF('CPL Goal &amp; KW Info'!I1022="","",'CPL Goal &amp; KW Info'!I1022)</f>
        <v/>
      </c>
      <c r="B1016" s="13" t="str">
        <f>IF('CPL Goal &amp; KW Info'!J1022="","",'CPL Goal &amp; KW Info'!J1022)</f>
        <v/>
      </c>
      <c r="C1016" s="13" t="str">
        <f>IF('CPL Goal &amp; KW Info'!K1022="","",'CPL Goal &amp; KW Info'!K1022)</f>
        <v/>
      </c>
      <c r="D1016" s="28" t="str">
        <f>IF('CPL Goal &amp; KW Info'!L1022="","",'CPL Goal &amp; KW Info'!L1022)</f>
        <v/>
      </c>
      <c r="E1016" s="13" t="str">
        <f>IF('CPL Goal &amp; KW Info'!M1022="","",'CPL Goal &amp; KW Info'!M1022)</f>
        <v/>
      </c>
      <c r="F1016" s="13" t="str">
        <f>IF('CPL Goal &amp; KW Info'!N1022="","",'CPL Goal &amp; KW Info'!N1022)</f>
        <v/>
      </c>
      <c r="G1016" s="13" t="str">
        <f>IF('CPL Goal &amp; KW Info'!O1022="","",'CPL Goal &amp; KW Info'!O1022)</f>
        <v/>
      </c>
      <c r="H1016" s="28" t="str">
        <f>IF('CPL Goal &amp; KW Info'!P1022="","",'CPL Goal &amp; KW Info'!P1022)</f>
        <v/>
      </c>
      <c r="I1016" s="13" t="str">
        <f>IF('CPL Goal &amp; KW Info'!Q1022="","",'CPL Goal &amp; KW Info'!Q1022)</f>
        <v/>
      </c>
      <c r="J1016" s="13" t="str">
        <f>IF('CPL Goal &amp; KW Info'!R1022="","",'CPL Goal &amp; KW Info'!R1022)</f>
        <v/>
      </c>
      <c r="K1016" s="1" t="str">
        <f t="shared" si="71"/>
        <v/>
      </c>
      <c r="L1016" s="21" t="str">
        <f t="shared" si="72"/>
        <v/>
      </c>
      <c r="M1016" s="22" t="str">
        <f>IF(AND(I1016&gt;0,J1016&gt;4,K1016&lt;'CPL Goal &amp; KW Info'!$B$5),'CPL Goal &amp; KW Info'!$C$5,IF(AND(I1016&gt;0,J1016&gt;4,K1016&lt;'CPL Goal &amp; KW Info'!$B$6),'CPL Goal &amp; KW Info'!$C$6,IF(AND(I1016&gt;0,J1016&gt;4,K1016&lt;'CPL Goal &amp; KW Info'!$B$7),'CPL Goal &amp; KW Info'!$C$7,IF(AND(I1016&gt;0,J1016&gt;4,K1016&lt;'CPL Goal &amp; KW Info'!$B$8),'CPL Goal &amp; KW Info'!$C$8,IF(AND(I1016&gt;0,J1016&gt;4,K1016&gt;'CPL Goal &amp; KW Info'!$B$11),'CPL Goal &amp; KW Info'!$C$11,IF(AND(I1016&gt;0,J1016&gt;4,K1016&gt;'CPL Goal &amp; KW Info'!$B$10),'CPL Goal &amp; KW Info'!$C$10,IF(AND(I1016&gt;0,J1016&gt;4,K1016&lt;'CPL Goal &amp; KW Info'!$B$10,K1016&gt;'CPL Goal &amp; KW Info'!$B$8),'CPL Goal &amp; KW Info'!$C$9,IF(AND(I1016&gt;0,J1016&gt;2,K1016&lt;'CPL Goal &amp; KW Info'!$B$15),'CPL Goal &amp; KW Info'!$C$15,IF(AND(I1016&gt;0,J1016&gt;2,K1016&lt;'CPL Goal &amp; KW Info'!$B$16),'CPL Goal &amp; KW Info'!$C$16,IF(AND(I1016&gt;0,J1016&gt;2,K1016&lt;'CPL Goal &amp; KW Info'!$B$17),'CPL Goal &amp; KW Info'!$C$17,IF(AND(I1016&gt;0,J1016&gt;2,K1016&lt;'CPL Goal &amp; KW Info'!$B$18),'CPL Goal &amp; KW Info'!$C$18,IF(AND(I1016&gt;0,J1016&gt;2,K1016&gt;'CPL Goal &amp; KW Info'!$B$21),'CPL Goal &amp; KW Info'!$C$21,IF(AND(I1016&gt;0,J1016&gt;2,K1016&gt;'CPL Goal &amp; KW Info'!$B$20),'CPL Goal &amp; KW Info'!$C$20,IF(AND(I1016&gt;0,J1016&gt;2,K1016&lt;'CPL Goal &amp; KW Info'!$B$20,K1016&gt;'CPL Goal &amp; KW Info'!$B$18),'CPL Goal &amp; KW Info'!$C$19,IF(AND(I1016&gt;0,J1016&lt;2,K1016&gt;'CPL Goal &amp; KW Info'!$B$28),'CPL Goal &amp; KW Info'!$C$28,IF(AND(I1016&gt;0,J1016&lt;2,K1016&gt;'CPL Goal &amp; KW Info'!$B$27),'CPL Goal &amp; KW Info'!$C$27,IF(AND(I1016&gt;0,J1016&lt;2,K1016&gt;'CPL Goal &amp; KW Info'!$B$26),'CPL Goal &amp; KW Info'!$C$26,IF(AND(I1016&gt;0,J1016&lt;2,K1016&lt;'CPL Goal &amp; KW Info'!$B$26),'CPL Goal &amp; KW Info'!$C$25,IF(AND(I1016&lt;1,J1016&gt;4,H1016&lt;'CPL Goal &amp; KW Info'!$E$5,L1016&gt;5%),'CPL Goal &amp; KW Info'!$G$5,IF(AND(I1016&lt;1,J1016&gt;4,H1016&lt;'CPL Goal &amp; KW Info'!$E$6,L1016&gt;3%),'CPL Goal &amp; KW Info'!$G$6,IF(AND(I1016&lt;1,J1016&gt;4,H1016&lt;'CPL Goal &amp; KW Info'!$E$7,L1016&gt;5%),'CPL Goal &amp; KW Info'!$G$7,IF(AND(I1016&lt;1,J1016&gt;4,H1016&lt;'CPL Goal &amp; KW Info'!$E$8,L1016&gt;3%),'CPL Goal &amp; KW Info'!$G$8,IF(AND(I1016&lt;1,J1016&gt;4,H1016&gt;'CPL Goal &amp; KW Info'!$E$10),'CPL Goal &amp; KW Info'!$G$10,IF(AND(I1016&lt;1,J1016&gt;4,H1016&gt;'CPL Goal &amp; KW Info'!$E$9),'CPL Goal &amp; KW Info'!$G$9,IF(AND(I1016&lt;1,J1016&gt;4,H1016&lt;'CPL Goal &amp; KW Info'!$E$9,H1016&gt;'CPL Goal &amp; KW Info'!$E$8),"0%",IF(AND(I1016&lt;1,J1016&gt;2,H1016&lt;'CPL Goal &amp; KW Info'!$E$15,L1016&gt;5%),'CPL Goal &amp; KW Info'!$G$15,IF(AND(I1016&lt;1,J1016&gt;2,H1016&lt;'CPL Goal &amp; KW Info'!$E$16,L1016&gt;3%),'CPL Goal &amp; KW Info'!$G$16,IF(AND(I1016&lt;1,J1016&gt;2,H1016&lt;'CPL Goal &amp; KW Info'!$E$17,L1016&gt;5%),'CPL Goal &amp; KW Info'!$G$17,IF(AND(I1016&lt;1,J1016&gt;2,H1016&lt;'CPL Goal &amp; KW Info'!$E$18,L1016&gt;3%),'CPL Goal &amp; KW Info'!$G$18,IF(AND(I1016&lt;1,J1016&gt;2,H1016&gt;'CPL Goal &amp; KW Info'!$E$20),'CPL Goal &amp; KW Info'!$G$20,IF(AND(I1016&lt;1,J1016&gt;2,H1016&gt;'CPL Goal &amp; KW Info'!$E$19),'CPL Goal &amp; KW Info'!$G$19,IF(AND(I1016&lt;1,J1016&gt;2,H1016&lt;'CPL Goal &amp; KW Info'!$E$19,H1016&gt;'CPL Goal &amp; KW Info'!$E$18),"0%",IF(AND(I1016&lt;1,J1016&lt;2,H1016&gt;'CPL Goal &amp; KW Info'!$E$27),'CPL Goal &amp; KW Info'!$G$27,IF(AND(I1016&lt;1,J1016&lt;2,H1016&gt;'CPL Goal &amp; KW Info'!$E$26),'CPL Goal &amp; KW Info'!$G$26,IF(AND(I1016&lt;1,J1016&lt;2,H1016&gt;'CPL Goal &amp; KW Info'!$E$25),'CPL Goal &amp; KW Info'!$G$25,IF(AND(I1016&lt;1,J1016&lt;2,H1016&gt;'CPL Goal &amp; KW Info'!$E$24),'CPL Goal &amp; KW Info'!$G$24,"0%"))))))))))))))))))))))))))))))))))))</f>
        <v>J4</v>
      </c>
      <c r="N1016" s="22" t="e">
        <f t="shared" si="73"/>
        <v>#VALUE!</v>
      </c>
      <c r="O1016" s="5" t="str">
        <f t="shared" si="74"/>
        <v/>
      </c>
      <c r="P1016" s="1"/>
      <c r="Q1016" s="6"/>
      <c r="R1016" s="1"/>
    </row>
    <row r="1017" spans="1:18">
      <c r="A1017" s="13" t="str">
        <f>IF('CPL Goal &amp; KW Info'!I1023="","",'CPL Goal &amp; KW Info'!I1023)</f>
        <v/>
      </c>
      <c r="B1017" s="13" t="str">
        <f>IF('CPL Goal &amp; KW Info'!J1023="","",'CPL Goal &amp; KW Info'!J1023)</f>
        <v/>
      </c>
      <c r="C1017" s="13" t="str">
        <f>IF('CPL Goal &amp; KW Info'!K1023="","",'CPL Goal &amp; KW Info'!K1023)</f>
        <v/>
      </c>
      <c r="D1017" s="28" t="str">
        <f>IF('CPL Goal &amp; KW Info'!L1023="","",'CPL Goal &amp; KW Info'!L1023)</f>
        <v/>
      </c>
      <c r="E1017" s="13" t="str">
        <f>IF('CPL Goal &amp; KW Info'!M1023="","",'CPL Goal &amp; KW Info'!M1023)</f>
        <v/>
      </c>
      <c r="F1017" s="13" t="str">
        <f>IF('CPL Goal &amp; KW Info'!N1023="","",'CPL Goal &amp; KW Info'!N1023)</f>
        <v/>
      </c>
      <c r="G1017" s="13" t="str">
        <f>IF('CPL Goal &amp; KW Info'!O1023="","",'CPL Goal &amp; KW Info'!O1023)</f>
        <v/>
      </c>
      <c r="H1017" s="28" t="str">
        <f>IF('CPL Goal &amp; KW Info'!P1023="","",'CPL Goal &amp; KW Info'!P1023)</f>
        <v/>
      </c>
      <c r="I1017" s="13" t="str">
        <f>IF('CPL Goal &amp; KW Info'!Q1023="","",'CPL Goal &amp; KW Info'!Q1023)</f>
        <v/>
      </c>
      <c r="J1017" s="13" t="str">
        <f>IF('CPL Goal &amp; KW Info'!R1023="","",'CPL Goal &amp; KW Info'!R1023)</f>
        <v/>
      </c>
      <c r="K1017" s="1" t="str">
        <f t="shared" si="71"/>
        <v/>
      </c>
      <c r="L1017" s="21" t="str">
        <f t="shared" si="72"/>
        <v/>
      </c>
      <c r="M1017" s="22" t="str">
        <f>IF(AND(I1017&gt;0,J1017&gt;4,K1017&lt;'CPL Goal &amp; KW Info'!$B$5),'CPL Goal &amp; KW Info'!$C$5,IF(AND(I1017&gt;0,J1017&gt;4,K1017&lt;'CPL Goal &amp; KW Info'!$B$6),'CPL Goal &amp; KW Info'!$C$6,IF(AND(I1017&gt;0,J1017&gt;4,K1017&lt;'CPL Goal &amp; KW Info'!$B$7),'CPL Goal &amp; KW Info'!$C$7,IF(AND(I1017&gt;0,J1017&gt;4,K1017&lt;'CPL Goal &amp; KW Info'!$B$8),'CPL Goal &amp; KW Info'!$C$8,IF(AND(I1017&gt;0,J1017&gt;4,K1017&gt;'CPL Goal &amp; KW Info'!$B$11),'CPL Goal &amp; KW Info'!$C$11,IF(AND(I1017&gt;0,J1017&gt;4,K1017&gt;'CPL Goal &amp; KW Info'!$B$10),'CPL Goal &amp; KW Info'!$C$10,IF(AND(I1017&gt;0,J1017&gt;4,K1017&lt;'CPL Goal &amp; KW Info'!$B$10,K1017&gt;'CPL Goal &amp; KW Info'!$B$8),'CPL Goal &amp; KW Info'!$C$9,IF(AND(I1017&gt;0,J1017&gt;2,K1017&lt;'CPL Goal &amp; KW Info'!$B$15),'CPL Goal &amp; KW Info'!$C$15,IF(AND(I1017&gt;0,J1017&gt;2,K1017&lt;'CPL Goal &amp; KW Info'!$B$16),'CPL Goal &amp; KW Info'!$C$16,IF(AND(I1017&gt;0,J1017&gt;2,K1017&lt;'CPL Goal &amp; KW Info'!$B$17),'CPL Goal &amp; KW Info'!$C$17,IF(AND(I1017&gt;0,J1017&gt;2,K1017&lt;'CPL Goal &amp; KW Info'!$B$18),'CPL Goal &amp; KW Info'!$C$18,IF(AND(I1017&gt;0,J1017&gt;2,K1017&gt;'CPL Goal &amp; KW Info'!$B$21),'CPL Goal &amp; KW Info'!$C$21,IF(AND(I1017&gt;0,J1017&gt;2,K1017&gt;'CPL Goal &amp; KW Info'!$B$20),'CPL Goal &amp; KW Info'!$C$20,IF(AND(I1017&gt;0,J1017&gt;2,K1017&lt;'CPL Goal &amp; KW Info'!$B$20,K1017&gt;'CPL Goal &amp; KW Info'!$B$18),'CPL Goal &amp; KW Info'!$C$19,IF(AND(I1017&gt;0,J1017&lt;2,K1017&gt;'CPL Goal &amp; KW Info'!$B$28),'CPL Goal &amp; KW Info'!$C$28,IF(AND(I1017&gt;0,J1017&lt;2,K1017&gt;'CPL Goal &amp; KW Info'!$B$27),'CPL Goal &amp; KW Info'!$C$27,IF(AND(I1017&gt;0,J1017&lt;2,K1017&gt;'CPL Goal &amp; KW Info'!$B$26),'CPL Goal &amp; KW Info'!$C$26,IF(AND(I1017&gt;0,J1017&lt;2,K1017&lt;'CPL Goal &amp; KW Info'!$B$26),'CPL Goal &amp; KW Info'!$C$25,IF(AND(I1017&lt;1,J1017&gt;4,H1017&lt;'CPL Goal &amp; KW Info'!$E$5,L1017&gt;5%),'CPL Goal &amp; KW Info'!$G$5,IF(AND(I1017&lt;1,J1017&gt;4,H1017&lt;'CPL Goal &amp; KW Info'!$E$6,L1017&gt;3%),'CPL Goal &amp; KW Info'!$G$6,IF(AND(I1017&lt;1,J1017&gt;4,H1017&lt;'CPL Goal &amp; KW Info'!$E$7,L1017&gt;5%),'CPL Goal &amp; KW Info'!$G$7,IF(AND(I1017&lt;1,J1017&gt;4,H1017&lt;'CPL Goal &amp; KW Info'!$E$8,L1017&gt;3%),'CPL Goal &amp; KW Info'!$G$8,IF(AND(I1017&lt;1,J1017&gt;4,H1017&gt;'CPL Goal &amp; KW Info'!$E$10),'CPL Goal &amp; KW Info'!$G$10,IF(AND(I1017&lt;1,J1017&gt;4,H1017&gt;'CPL Goal &amp; KW Info'!$E$9),'CPL Goal &amp; KW Info'!$G$9,IF(AND(I1017&lt;1,J1017&gt;4,H1017&lt;'CPL Goal &amp; KW Info'!$E$9,H1017&gt;'CPL Goal &amp; KW Info'!$E$8),"0%",IF(AND(I1017&lt;1,J1017&gt;2,H1017&lt;'CPL Goal &amp; KW Info'!$E$15,L1017&gt;5%),'CPL Goal &amp; KW Info'!$G$15,IF(AND(I1017&lt;1,J1017&gt;2,H1017&lt;'CPL Goal &amp; KW Info'!$E$16,L1017&gt;3%),'CPL Goal &amp; KW Info'!$G$16,IF(AND(I1017&lt;1,J1017&gt;2,H1017&lt;'CPL Goal &amp; KW Info'!$E$17,L1017&gt;5%),'CPL Goal &amp; KW Info'!$G$17,IF(AND(I1017&lt;1,J1017&gt;2,H1017&lt;'CPL Goal &amp; KW Info'!$E$18,L1017&gt;3%),'CPL Goal &amp; KW Info'!$G$18,IF(AND(I1017&lt;1,J1017&gt;2,H1017&gt;'CPL Goal &amp; KW Info'!$E$20),'CPL Goal &amp; KW Info'!$G$20,IF(AND(I1017&lt;1,J1017&gt;2,H1017&gt;'CPL Goal &amp; KW Info'!$E$19),'CPL Goal &amp; KW Info'!$G$19,IF(AND(I1017&lt;1,J1017&gt;2,H1017&lt;'CPL Goal &amp; KW Info'!$E$19,H1017&gt;'CPL Goal &amp; KW Info'!$E$18),"0%",IF(AND(I1017&lt;1,J1017&lt;2,H1017&gt;'CPL Goal &amp; KW Info'!$E$27),'CPL Goal &amp; KW Info'!$G$27,IF(AND(I1017&lt;1,J1017&lt;2,H1017&gt;'CPL Goal &amp; KW Info'!$E$26),'CPL Goal &amp; KW Info'!$G$26,IF(AND(I1017&lt;1,J1017&lt;2,H1017&gt;'CPL Goal &amp; KW Info'!$E$25),'CPL Goal &amp; KW Info'!$G$25,IF(AND(I1017&lt;1,J1017&lt;2,H1017&gt;'CPL Goal &amp; KW Info'!$E$24),'CPL Goal &amp; KW Info'!$G$24,"0%"))))))))))))))))))))))))))))))))))))</f>
        <v>J4</v>
      </c>
      <c r="N1017" s="22" t="e">
        <f t="shared" si="73"/>
        <v>#VALUE!</v>
      </c>
      <c r="O1017" s="5" t="str">
        <f t="shared" si="74"/>
        <v/>
      </c>
      <c r="P1017" s="1"/>
      <c r="Q1017" s="6"/>
      <c r="R1017" s="1"/>
    </row>
    <row r="1018" spans="1:18">
      <c r="A1018" s="13" t="str">
        <f>IF('CPL Goal &amp; KW Info'!I1024="","",'CPL Goal &amp; KW Info'!I1024)</f>
        <v/>
      </c>
      <c r="B1018" s="13" t="str">
        <f>IF('CPL Goal &amp; KW Info'!J1024="","",'CPL Goal &amp; KW Info'!J1024)</f>
        <v/>
      </c>
      <c r="C1018" s="13" t="str">
        <f>IF('CPL Goal &amp; KW Info'!K1024="","",'CPL Goal &amp; KW Info'!K1024)</f>
        <v/>
      </c>
      <c r="D1018" s="28" t="str">
        <f>IF('CPL Goal &amp; KW Info'!L1024="","",'CPL Goal &amp; KW Info'!L1024)</f>
        <v/>
      </c>
      <c r="E1018" s="13" t="str">
        <f>IF('CPL Goal &amp; KW Info'!M1024="","",'CPL Goal &amp; KW Info'!M1024)</f>
        <v/>
      </c>
      <c r="F1018" s="13" t="str">
        <f>IF('CPL Goal &amp; KW Info'!N1024="","",'CPL Goal &amp; KW Info'!N1024)</f>
        <v/>
      </c>
      <c r="G1018" s="13" t="str">
        <f>IF('CPL Goal &amp; KW Info'!O1024="","",'CPL Goal &amp; KW Info'!O1024)</f>
        <v/>
      </c>
      <c r="H1018" s="28" t="str">
        <f>IF('CPL Goal &amp; KW Info'!P1024="","",'CPL Goal &amp; KW Info'!P1024)</f>
        <v/>
      </c>
      <c r="I1018" s="13" t="str">
        <f>IF('CPL Goal &amp; KW Info'!Q1024="","",'CPL Goal &amp; KW Info'!Q1024)</f>
        <v/>
      </c>
      <c r="J1018" s="13" t="str">
        <f>IF('CPL Goal &amp; KW Info'!R1024="","",'CPL Goal &amp; KW Info'!R1024)</f>
        <v/>
      </c>
      <c r="K1018" s="1" t="str">
        <f t="shared" si="71"/>
        <v/>
      </c>
      <c r="L1018" s="21" t="str">
        <f t="shared" si="72"/>
        <v/>
      </c>
      <c r="M1018" s="22" t="str">
        <f>IF(AND(I1018&gt;0,J1018&gt;4,K1018&lt;'CPL Goal &amp; KW Info'!$B$5),'CPL Goal &amp; KW Info'!$C$5,IF(AND(I1018&gt;0,J1018&gt;4,K1018&lt;'CPL Goal &amp; KW Info'!$B$6),'CPL Goal &amp; KW Info'!$C$6,IF(AND(I1018&gt;0,J1018&gt;4,K1018&lt;'CPL Goal &amp; KW Info'!$B$7),'CPL Goal &amp; KW Info'!$C$7,IF(AND(I1018&gt;0,J1018&gt;4,K1018&lt;'CPL Goal &amp; KW Info'!$B$8),'CPL Goal &amp; KW Info'!$C$8,IF(AND(I1018&gt;0,J1018&gt;4,K1018&gt;'CPL Goal &amp; KW Info'!$B$11),'CPL Goal &amp; KW Info'!$C$11,IF(AND(I1018&gt;0,J1018&gt;4,K1018&gt;'CPL Goal &amp; KW Info'!$B$10),'CPL Goal &amp; KW Info'!$C$10,IF(AND(I1018&gt;0,J1018&gt;4,K1018&lt;'CPL Goal &amp; KW Info'!$B$10,K1018&gt;'CPL Goal &amp; KW Info'!$B$8),'CPL Goal &amp; KW Info'!$C$9,IF(AND(I1018&gt;0,J1018&gt;2,K1018&lt;'CPL Goal &amp; KW Info'!$B$15),'CPL Goal &amp; KW Info'!$C$15,IF(AND(I1018&gt;0,J1018&gt;2,K1018&lt;'CPL Goal &amp; KW Info'!$B$16),'CPL Goal &amp; KW Info'!$C$16,IF(AND(I1018&gt;0,J1018&gt;2,K1018&lt;'CPL Goal &amp; KW Info'!$B$17),'CPL Goal &amp; KW Info'!$C$17,IF(AND(I1018&gt;0,J1018&gt;2,K1018&lt;'CPL Goal &amp; KW Info'!$B$18),'CPL Goal &amp; KW Info'!$C$18,IF(AND(I1018&gt;0,J1018&gt;2,K1018&gt;'CPL Goal &amp; KW Info'!$B$21),'CPL Goal &amp; KW Info'!$C$21,IF(AND(I1018&gt;0,J1018&gt;2,K1018&gt;'CPL Goal &amp; KW Info'!$B$20),'CPL Goal &amp; KW Info'!$C$20,IF(AND(I1018&gt;0,J1018&gt;2,K1018&lt;'CPL Goal &amp; KW Info'!$B$20,K1018&gt;'CPL Goal &amp; KW Info'!$B$18),'CPL Goal &amp; KW Info'!$C$19,IF(AND(I1018&gt;0,J1018&lt;2,K1018&gt;'CPL Goal &amp; KW Info'!$B$28),'CPL Goal &amp; KW Info'!$C$28,IF(AND(I1018&gt;0,J1018&lt;2,K1018&gt;'CPL Goal &amp; KW Info'!$B$27),'CPL Goal &amp; KW Info'!$C$27,IF(AND(I1018&gt;0,J1018&lt;2,K1018&gt;'CPL Goal &amp; KW Info'!$B$26),'CPL Goal &amp; KW Info'!$C$26,IF(AND(I1018&gt;0,J1018&lt;2,K1018&lt;'CPL Goal &amp; KW Info'!$B$26),'CPL Goal &amp; KW Info'!$C$25,IF(AND(I1018&lt;1,J1018&gt;4,H1018&lt;'CPL Goal &amp; KW Info'!$E$5,L1018&gt;5%),'CPL Goal &amp; KW Info'!$G$5,IF(AND(I1018&lt;1,J1018&gt;4,H1018&lt;'CPL Goal &amp; KW Info'!$E$6,L1018&gt;3%),'CPL Goal &amp; KW Info'!$G$6,IF(AND(I1018&lt;1,J1018&gt;4,H1018&lt;'CPL Goal &amp; KW Info'!$E$7,L1018&gt;5%),'CPL Goal &amp; KW Info'!$G$7,IF(AND(I1018&lt;1,J1018&gt;4,H1018&lt;'CPL Goal &amp; KW Info'!$E$8,L1018&gt;3%),'CPL Goal &amp; KW Info'!$G$8,IF(AND(I1018&lt;1,J1018&gt;4,H1018&gt;'CPL Goal &amp; KW Info'!$E$10),'CPL Goal &amp; KW Info'!$G$10,IF(AND(I1018&lt;1,J1018&gt;4,H1018&gt;'CPL Goal &amp; KW Info'!$E$9),'CPL Goal &amp; KW Info'!$G$9,IF(AND(I1018&lt;1,J1018&gt;4,H1018&lt;'CPL Goal &amp; KW Info'!$E$9,H1018&gt;'CPL Goal &amp; KW Info'!$E$8),"0%",IF(AND(I1018&lt;1,J1018&gt;2,H1018&lt;'CPL Goal &amp; KW Info'!$E$15,L1018&gt;5%),'CPL Goal &amp; KW Info'!$G$15,IF(AND(I1018&lt;1,J1018&gt;2,H1018&lt;'CPL Goal &amp; KW Info'!$E$16,L1018&gt;3%),'CPL Goal &amp; KW Info'!$G$16,IF(AND(I1018&lt;1,J1018&gt;2,H1018&lt;'CPL Goal &amp; KW Info'!$E$17,L1018&gt;5%),'CPL Goal &amp; KW Info'!$G$17,IF(AND(I1018&lt;1,J1018&gt;2,H1018&lt;'CPL Goal &amp; KW Info'!$E$18,L1018&gt;3%),'CPL Goal &amp; KW Info'!$G$18,IF(AND(I1018&lt;1,J1018&gt;2,H1018&gt;'CPL Goal &amp; KW Info'!$E$20),'CPL Goal &amp; KW Info'!$G$20,IF(AND(I1018&lt;1,J1018&gt;2,H1018&gt;'CPL Goal &amp; KW Info'!$E$19),'CPL Goal &amp; KW Info'!$G$19,IF(AND(I1018&lt;1,J1018&gt;2,H1018&lt;'CPL Goal &amp; KW Info'!$E$19,H1018&gt;'CPL Goal &amp; KW Info'!$E$18),"0%",IF(AND(I1018&lt;1,J1018&lt;2,H1018&gt;'CPL Goal &amp; KW Info'!$E$27),'CPL Goal &amp; KW Info'!$G$27,IF(AND(I1018&lt;1,J1018&lt;2,H1018&gt;'CPL Goal &amp; KW Info'!$E$26),'CPL Goal &amp; KW Info'!$G$26,IF(AND(I1018&lt;1,J1018&lt;2,H1018&gt;'CPL Goal &amp; KW Info'!$E$25),'CPL Goal &amp; KW Info'!$G$25,IF(AND(I1018&lt;1,J1018&lt;2,H1018&gt;'CPL Goal &amp; KW Info'!$E$24),'CPL Goal &amp; KW Info'!$G$24,"0%"))))))))))))))))))))))))))))))))))))</f>
        <v>J4</v>
      </c>
      <c r="N1018" s="22" t="e">
        <f t="shared" si="73"/>
        <v>#VALUE!</v>
      </c>
      <c r="O1018" s="5" t="str">
        <f t="shared" si="74"/>
        <v/>
      </c>
      <c r="P1018" s="1"/>
      <c r="Q1018" s="6"/>
      <c r="R1018" s="1"/>
    </row>
    <row r="1019" spans="1:18">
      <c r="A1019" s="13" t="str">
        <f>IF('CPL Goal &amp; KW Info'!I1025="","",'CPL Goal &amp; KW Info'!I1025)</f>
        <v/>
      </c>
      <c r="B1019" s="13" t="str">
        <f>IF('CPL Goal &amp; KW Info'!J1025="","",'CPL Goal &amp; KW Info'!J1025)</f>
        <v/>
      </c>
      <c r="C1019" s="13" t="str">
        <f>IF('CPL Goal &amp; KW Info'!K1025="","",'CPL Goal &amp; KW Info'!K1025)</f>
        <v/>
      </c>
      <c r="D1019" s="28" t="str">
        <f>IF('CPL Goal &amp; KW Info'!L1025="","",'CPL Goal &amp; KW Info'!L1025)</f>
        <v/>
      </c>
      <c r="E1019" s="13" t="str">
        <f>IF('CPL Goal &amp; KW Info'!M1025="","",'CPL Goal &amp; KW Info'!M1025)</f>
        <v/>
      </c>
      <c r="F1019" s="13" t="str">
        <f>IF('CPL Goal &amp; KW Info'!N1025="","",'CPL Goal &amp; KW Info'!N1025)</f>
        <v/>
      </c>
      <c r="G1019" s="13" t="str">
        <f>IF('CPL Goal &amp; KW Info'!O1025="","",'CPL Goal &amp; KW Info'!O1025)</f>
        <v/>
      </c>
      <c r="H1019" s="28" t="str">
        <f>IF('CPL Goal &amp; KW Info'!P1025="","",'CPL Goal &amp; KW Info'!P1025)</f>
        <v/>
      </c>
      <c r="I1019" s="13" t="str">
        <f>IF('CPL Goal &amp; KW Info'!Q1025="","",'CPL Goal &amp; KW Info'!Q1025)</f>
        <v/>
      </c>
      <c r="J1019" s="13" t="str">
        <f>IF('CPL Goal &amp; KW Info'!R1025="","",'CPL Goal &amp; KW Info'!R1025)</f>
        <v/>
      </c>
      <c r="K1019" s="1" t="str">
        <f t="shared" si="71"/>
        <v/>
      </c>
      <c r="L1019" s="21" t="str">
        <f t="shared" si="72"/>
        <v/>
      </c>
      <c r="M1019" s="22" t="str">
        <f>IF(AND(I1019&gt;0,J1019&gt;4,K1019&lt;'CPL Goal &amp; KW Info'!$B$5),'CPL Goal &amp; KW Info'!$C$5,IF(AND(I1019&gt;0,J1019&gt;4,K1019&lt;'CPL Goal &amp; KW Info'!$B$6),'CPL Goal &amp; KW Info'!$C$6,IF(AND(I1019&gt;0,J1019&gt;4,K1019&lt;'CPL Goal &amp; KW Info'!$B$7),'CPL Goal &amp; KW Info'!$C$7,IF(AND(I1019&gt;0,J1019&gt;4,K1019&lt;'CPL Goal &amp; KW Info'!$B$8),'CPL Goal &amp; KW Info'!$C$8,IF(AND(I1019&gt;0,J1019&gt;4,K1019&gt;'CPL Goal &amp; KW Info'!$B$11),'CPL Goal &amp; KW Info'!$C$11,IF(AND(I1019&gt;0,J1019&gt;4,K1019&gt;'CPL Goal &amp; KW Info'!$B$10),'CPL Goal &amp; KW Info'!$C$10,IF(AND(I1019&gt;0,J1019&gt;4,K1019&lt;'CPL Goal &amp; KW Info'!$B$10,K1019&gt;'CPL Goal &amp; KW Info'!$B$8),'CPL Goal &amp; KW Info'!$C$9,IF(AND(I1019&gt;0,J1019&gt;2,K1019&lt;'CPL Goal &amp; KW Info'!$B$15),'CPL Goal &amp; KW Info'!$C$15,IF(AND(I1019&gt;0,J1019&gt;2,K1019&lt;'CPL Goal &amp; KW Info'!$B$16),'CPL Goal &amp; KW Info'!$C$16,IF(AND(I1019&gt;0,J1019&gt;2,K1019&lt;'CPL Goal &amp; KW Info'!$B$17),'CPL Goal &amp; KW Info'!$C$17,IF(AND(I1019&gt;0,J1019&gt;2,K1019&lt;'CPL Goal &amp; KW Info'!$B$18),'CPL Goal &amp; KW Info'!$C$18,IF(AND(I1019&gt;0,J1019&gt;2,K1019&gt;'CPL Goal &amp; KW Info'!$B$21),'CPL Goal &amp; KW Info'!$C$21,IF(AND(I1019&gt;0,J1019&gt;2,K1019&gt;'CPL Goal &amp; KW Info'!$B$20),'CPL Goal &amp; KW Info'!$C$20,IF(AND(I1019&gt;0,J1019&gt;2,K1019&lt;'CPL Goal &amp; KW Info'!$B$20,K1019&gt;'CPL Goal &amp; KW Info'!$B$18),'CPL Goal &amp; KW Info'!$C$19,IF(AND(I1019&gt;0,J1019&lt;2,K1019&gt;'CPL Goal &amp; KW Info'!$B$28),'CPL Goal &amp; KW Info'!$C$28,IF(AND(I1019&gt;0,J1019&lt;2,K1019&gt;'CPL Goal &amp; KW Info'!$B$27),'CPL Goal &amp; KW Info'!$C$27,IF(AND(I1019&gt;0,J1019&lt;2,K1019&gt;'CPL Goal &amp; KW Info'!$B$26),'CPL Goal &amp; KW Info'!$C$26,IF(AND(I1019&gt;0,J1019&lt;2,K1019&lt;'CPL Goal &amp; KW Info'!$B$26),'CPL Goal &amp; KW Info'!$C$25,IF(AND(I1019&lt;1,J1019&gt;4,H1019&lt;'CPL Goal &amp; KW Info'!$E$5,L1019&gt;5%),'CPL Goal &amp; KW Info'!$G$5,IF(AND(I1019&lt;1,J1019&gt;4,H1019&lt;'CPL Goal &amp; KW Info'!$E$6,L1019&gt;3%),'CPL Goal &amp; KW Info'!$G$6,IF(AND(I1019&lt;1,J1019&gt;4,H1019&lt;'CPL Goal &amp; KW Info'!$E$7,L1019&gt;5%),'CPL Goal &amp; KW Info'!$G$7,IF(AND(I1019&lt;1,J1019&gt;4,H1019&lt;'CPL Goal &amp; KW Info'!$E$8,L1019&gt;3%),'CPL Goal &amp; KW Info'!$G$8,IF(AND(I1019&lt;1,J1019&gt;4,H1019&gt;'CPL Goal &amp; KW Info'!$E$10),'CPL Goal &amp; KW Info'!$G$10,IF(AND(I1019&lt;1,J1019&gt;4,H1019&gt;'CPL Goal &amp; KW Info'!$E$9),'CPL Goal &amp; KW Info'!$G$9,IF(AND(I1019&lt;1,J1019&gt;4,H1019&lt;'CPL Goal &amp; KW Info'!$E$9,H1019&gt;'CPL Goal &amp; KW Info'!$E$8),"0%",IF(AND(I1019&lt;1,J1019&gt;2,H1019&lt;'CPL Goal &amp; KW Info'!$E$15,L1019&gt;5%),'CPL Goal &amp; KW Info'!$G$15,IF(AND(I1019&lt;1,J1019&gt;2,H1019&lt;'CPL Goal &amp; KW Info'!$E$16,L1019&gt;3%),'CPL Goal &amp; KW Info'!$G$16,IF(AND(I1019&lt;1,J1019&gt;2,H1019&lt;'CPL Goal &amp; KW Info'!$E$17,L1019&gt;5%),'CPL Goal &amp; KW Info'!$G$17,IF(AND(I1019&lt;1,J1019&gt;2,H1019&lt;'CPL Goal &amp; KW Info'!$E$18,L1019&gt;3%),'CPL Goal &amp; KW Info'!$G$18,IF(AND(I1019&lt;1,J1019&gt;2,H1019&gt;'CPL Goal &amp; KW Info'!$E$20),'CPL Goal &amp; KW Info'!$G$20,IF(AND(I1019&lt;1,J1019&gt;2,H1019&gt;'CPL Goal &amp; KW Info'!$E$19),'CPL Goal &amp; KW Info'!$G$19,IF(AND(I1019&lt;1,J1019&gt;2,H1019&lt;'CPL Goal &amp; KW Info'!$E$19,H1019&gt;'CPL Goal &amp; KW Info'!$E$18),"0%",IF(AND(I1019&lt;1,J1019&lt;2,H1019&gt;'CPL Goal &amp; KW Info'!$E$27),'CPL Goal &amp; KW Info'!$G$27,IF(AND(I1019&lt;1,J1019&lt;2,H1019&gt;'CPL Goal &amp; KW Info'!$E$26),'CPL Goal &amp; KW Info'!$G$26,IF(AND(I1019&lt;1,J1019&lt;2,H1019&gt;'CPL Goal &amp; KW Info'!$E$25),'CPL Goal &amp; KW Info'!$G$25,IF(AND(I1019&lt;1,J1019&lt;2,H1019&gt;'CPL Goal &amp; KW Info'!$E$24),'CPL Goal &amp; KW Info'!$G$24,"0%"))))))))))))))))))))))))))))))))))))</f>
        <v>J4</v>
      </c>
      <c r="N1019" s="22" t="e">
        <f t="shared" si="73"/>
        <v>#VALUE!</v>
      </c>
      <c r="O1019" s="5" t="str">
        <f t="shared" si="74"/>
        <v/>
      </c>
      <c r="P1019" s="1"/>
      <c r="Q1019" s="6"/>
      <c r="R1019" s="1"/>
    </row>
    <row r="1020" spans="1:18">
      <c r="A1020" s="13" t="str">
        <f>IF('CPL Goal &amp; KW Info'!I1026="","",'CPL Goal &amp; KW Info'!I1026)</f>
        <v/>
      </c>
      <c r="B1020" s="13" t="str">
        <f>IF('CPL Goal &amp; KW Info'!J1026="","",'CPL Goal &amp; KW Info'!J1026)</f>
        <v/>
      </c>
      <c r="C1020" s="13" t="str">
        <f>IF('CPL Goal &amp; KW Info'!K1026="","",'CPL Goal &amp; KW Info'!K1026)</f>
        <v/>
      </c>
      <c r="D1020" s="28" t="str">
        <f>IF('CPL Goal &amp; KW Info'!L1026="","",'CPL Goal &amp; KW Info'!L1026)</f>
        <v/>
      </c>
      <c r="E1020" s="13" t="str">
        <f>IF('CPL Goal &amp; KW Info'!M1026="","",'CPL Goal &amp; KW Info'!M1026)</f>
        <v/>
      </c>
      <c r="F1020" s="13" t="str">
        <f>IF('CPL Goal &amp; KW Info'!N1026="","",'CPL Goal &amp; KW Info'!N1026)</f>
        <v/>
      </c>
      <c r="G1020" s="13" t="str">
        <f>IF('CPL Goal &amp; KW Info'!O1026="","",'CPL Goal &amp; KW Info'!O1026)</f>
        <v/>
      </c>
      <c r="H1020" s="28" t="str">
        <f>IF('CPL Goal &amp; KW Info'!P1026="","",'CPL Goal &amp; KW Info'!P1026)</f>
        <v/>
      </c>
      <c r="I1020" s="13" t="str">
        <f>IF('CPL Goal &amp; KW Info'!Q1026="","",'CPL Goal &amp; KW Info'!Q1026)</f>
        <v/>
      </c>
      <c r="J1020" s="13" t="str">
        <f>IF('CPL Goal &amp; KW Info'!R1026="","",'CPL Goal &amp; KW Info'!R1026)</f>
        <v/>
      </c>
      <c r="K1020" s="1" t="str">
        <f t="shared" si="71"/>
        <v/>
      </c>
      <c r="L1020" s="21" t="str">
        <f t="shared" si="72"/>
        <v/>
      </c>
      <c r="M1020" s="22" t="str">
        <f>IF(AND(I1020&gt;0,J1020&gt;4,K1020&lt;'CPL Goal &amp; KW Info'!$B$5),'CPL Goal &amp; KW Info'!$C$5,IF(AND(I1020&gt;0,J1020&gt;4,K1020&lt;'CPL Goal &amp; KW Info'!$B$6),'CPL Goal &amp; KW Info'!$C$6,IF(AND(I1020&gt;0,J1020&gt;4,K1020&lt;'CPL Goal &amp; KW Info'!$B$7),'CPL Goal &amp; KW Info'!$C$7,IF(AND(I1020&gt;0,J1020&gt;4,K1020&lt;'CPL Goal &amp; KW Info'!$B$8),'CPL Goal &amp; KW Info'!$C$8,IF(AND(I1020&gt;0,J1020&gt;4,K1020&gt;'CPL Goal &amp; KW Info'!$B$11),'CPL Goal &amp; KW Info'!$C$11,IF(AND(I1020&gt;0,J1020&gt;4,K1020&gt;'CPL Goal &amp; KW Info'!$B$10),'CPL Goal &amp; KW Info'!$C$10,IF(AND(I1020&gt;0,J1020&gt;4,K1020&lt;'CPL Goal &amp; KW Info'!$B$10,K1020&gt;'CPL Goal &amp; KW Info'!$B$8),'CPL Goal &amp; KW Info'!$C$9,IF(AND(I1020&gt;0,J1020&gt;2,K1020&lt;'CPL Goal &amp; KW Info'!$B$15),'CPL Goal &amp; KW Info'!$C$15,IF(AND(I1020&gt;0,J1020&gt;2,K1020&lt;'CPL Goal &amp; KW Info'!$B$16),'CPL Goal &amp; KW Info'!$C$16,IF(AND(I1020&gt;0,J1020&gt;2,K1020&lt;'CPL Goal &amp; KW Info'!$B$17),'CPL Goal &amp; KW Info'!$C$17,IF(AND(I1020&gt;0,J1020&gt;2,K1020&lt;'CPL Goal &amp; KW Info'!$B$18),'CPL Goal &amp; KW Info'!$C$18,IF(AND(I1020&gt;0,J1020&gt;2,K1020&gt;'CPL Goal &amp; KW Info'!$B$21),'CPL Goal &amp; KW Info'!$C$21,IF(AND(I1020&gt;0,J1020&gt;2,K1020&gt;'CPL Goal &amp; KW Info'!$B$20),'CPL Goal &amp; KW Info'!$C$20,IF(AND(I1020&gt;0,J1020&gt;2,K1020&lt;'CPL Goal &amp; KW Info'!$B$20,K1020&gt;'CPL Goal &amp; KW Info'!$B$18),'CPL Goal &amp; KW Info'!$C$19,IF(AND(I1020&gt;0,J1020&lt;2,K1020&gt;'CPL Goal &amp; KW Info'!$B$28),'CPL Goal &amp; KW Info'!$C$28,IF(AND(I1020&gt;0,J1020&lt;2,K1020&gt;'CPL Goal &amp; KW Info'!$B$27),'CPL Goal &amp; KW Info'!$C$27,IF(AND(I1020&gt;0,J1020&lt;2,K1020&gt;'CPL Goal &amp; KW Info'!$B$26),'CPL Goal &amp; KW Info'!$C$26,IF(AND(I1020&gt;0,J1020&lt;2,K1020&lt;'CPL Goal &amp; KW Info'!$B$26),'CPL Goal &amp; KW Info'!$C$25,IF(AND(I1020&lt;1,J1020&gt;4,H1020&lt;'CPL Goal &amp; KW Info'!$E$5,L1020&gt;5%),'CPL Goal &amp; KW Info'!$G$5,IF(AND(I1020&lt;1,J1020&gt;4,H1020&lt;'CPL Goal &amp; KW Info'!$E$6,L1020&gt;3%),'CPL Goal &amp; KW Info'!$G$6,IF(AND(I1020&lt;1,J1020&gt;4,H1020&lt;'CPL Goal &amp; KW Info'!$E$7,L1020&gt;5%),'CPL Goal &amp; KW Info'!$G$7,IF(AND(I1020&lt;1,J1020&gt;4,H1020&lt;'CPL Goal &amp; KW Info'!$E$8,L1020&gt;3%),'CPL Goal &amp; KW Info'!$G$8,IF(AND(I1020&lt;1,J1020&gt;4,H1020&gt;'CPL Goal &amp; KW Info'!$E$10),'CPL Goal &amp; KW Info'!$G$10,IF(AND(I1020&lt;1,J1020&gt;4,H1020&gt;'CPL Goal &amp; KW Info'!$E$9),'CPL Goal &amp; KW Info'!$G$9,IF(AND(I1020&lt;1,J1020&gt;4,H1020&lt;'CPL Goal &amp; KW Info'!$E$9,H1020&gt;'CPL Goal &amp; KW Info'!$E$8),"0%",IF(AND(I1020&lt;1,J1020&gt;2,H1020&lt;'CPL Goal &amp; KW Info'!$E$15,L1020&gt;5%),'CPL Goal &amp; KW Info'!$G$15,IF(AND(I1020&lt;1,J1020&gt;2,H1020&lt;'CPL Goal &amp; KW Info'!$E$16,L1020&gt;3%),'CPL Goal &amp; KW Info'!$G$16,IF(AND(I1020&lt;1,J1020&gt;2,H1020&lt;'CPL Goal &amp; KW Info'!$E$17,L1020&gt;5%),'CPL Goal &amp; KW Info'!$G$17,IF(AND(I1020&lt;1,J1020&gt;2,H1020&lt;'CPL Goal &amp; KW Info'!$E$18,L1020&gt;3%),'CPL Goal &amp; KW Info'!$G$18,IF(AND(I1020&lt;1,J1020&gt;2,H1020&gt;'CPL Goal &amp; KW Info'!$E$20),'CPL Goal &amp; KW Info'!$G$20,IF(AND(I1020&lt;1,J1020&gt;2,H1020&gt;'CPL Goal &amp; KW Info'!$E$19),'CPL Goal &amp; KW Info'!$G$19,IF(AND(I1020&lt;1,J1020&gt;2,H1020&lt;'CPL Goal &amp; KW Info'!$E$19,H1020&gt;'CPL Goal &amp; KW Info'!$E$18),"0%",IF(AND(I1020&lt;1,J1020&lt;2,H1020&gt;'CPL Goal &amp; KW Info'!$E$27),'CPL Goal &amp; KW Info'!$G$27,IF(AND(I1020&lt;1,J1020&lt;2,H1020&gt;'CPL Goal &amp; KW Info'!$E$26),'CPL Goal &amp; KW Info'!$G$26,IF(AND(I1020&lt;1,J1020&lt;2,H1020&gt;'CPL Goal &amp; KW Info'!$E$25),'CPL Goal &amp; KW Info'!$G$25,IF(AND(I1020&lt;1,J1020&lt;2,H1020&gt;'CPL Goal &amp; KW Info'!$E$24),'CPL Goal &amp; KW Info'!$G$24,"0%"))))))))))))))))))))))))))))))))))))</f>
        <v>J4</v>
      </c>
      <c r="N1020" s="22" t="e">
        <f t="shared" si="73"/>
        <v>#VALUE!</v>
      </c>
      <c r="O1020" s="5" t="str">
        <f t="shared" si="74"/>
        <v/>
      </c>
      <c r="P1020" s="1"/>
      <c r="Q1020" s="6"/>
      <c r="R1020" s="1"/>
    </row>
    <row r="1021" spans="1:18">
      <c r="A1021" s="13" t="str">
        <f>IF('CPL Goal &amp; KW Info'!I1027="","",'CPL Goal &amp; KW Info'!I1027)</f>
        <v/>
      </c>
      <c r="B1021" s="13" t="str">
        <f>IF('CPL Goal &amp; KW Info'!J1027="","",'CPL Goal &amp; KW Info'!J1027)</f>
        <v/>
      </c>
      <c r="C1021" s="13" t="str">
        <f>IF('CPL Goal &amp; KW Info'!K1027="","",'CPL Goal &amp; KW Info'!K1027)</f>
        <v/>
      </c>
      <c r="D1021" s="28" t="str">
        <f>IF('CPL Goal &amp; KW Info'!L1027="","",'CPL Goal &amp; KW Info'!L1027)</f>
        <v/>
      </c>
      <c r="E1021" s="13" t="str">
        <f>IF('CPL Goal &amp; KW Info'!M1027="","",'CPL Goal &amp; KW Info'!M1027)</f>
        <v/>
      </c>
      <c r="F1021" s="13" t="str">
        <f>IF('CPL Goal &amp; KW Info'!N1027="","",'CPL Goal &amp; KW Info'!N1027)</f>
        <v/>
      </c>
      <c r="G1021" s="13" t="str">
        <f>IF('CPL Goal &amp; KW Info'!O1027="","",'CPL Goal &amp; KW Info'!O1027)</f>
        <v/>
      </c>
      <c r="H1021" s="28" t="str">
        <f>IF('CPL Goal &amp; KW Info'!P1027="","",'CPL Goal &amp; KW Info'!P1027)</f>
        <v/>
      </c>
      <c r="I1021" s="13" t="str">
        <f>IF('CPL Goal &amp; KW Info'!Q1027="","",'CPL Goal &amp; KW Info'!Q1027)</f>
        <v/>
      </c>
      <c r="J1021" s="13" t="str">
        <f>IF('CPL Goal &amp; KW Info'!R1027="","",'CPL Goal &amp; KW Info'!R1027)</f>
        <v/>
      </c>
      <c r="K1021" s="1" t="str">
        <f t="shared" si="71"/>
        <v/>
      </c>
      <c r="L1021" s="21" t="str">
        <f t="shared" si="72"/>
        <v/>
      </c>
      <c r="M1021" s="22" t="str">
        <f>IF(AND(I1021&gt;0,J1021&gt;4,K1021&lt;'CPL Goal &amp; KW Info'!$B$5),'CPL Goal &amp; KW Info'!$C$5,IF(AND(I1021&gt;0,J1021&gt;4,K1021&lt;'CPL Goal &amp; KW Info'!$B$6),'CPL Goal &amp; KW Info'!$C$6,IF(AND(I1021&gt;0,J1021&gt;4,K1021&lt;'CPL Goal &amp; KW Info'!$B$7),'CPL Goal &amp; KW Info'!$C$7,IF(AND(I1021&gt;0,J1021&gt;4,K1021&lt;'CPL Goal &amp; KW Info'!$B$8),'CPL Goal &amp; KW Info'!$C$8,IF(AND(I1021&gt;0,J1021&gt;4,K1021&gt;'CPL Goal &amp; KW Info'!$B$11),'CPL Goal &amp; KW Info'!$C$11,IF(AND(I1021&gt;0,J1021&gt;4,K1021&gt;'CPL Goal &amp; KW Info'!$B$10),'CPL Goal &amp; KW Info'!$C$10,IF(AND(I1021&gt;0,J1021&gt;4,K1021&lt;'CPL Goal &amp; KW Info'!$B$10,K1021&gt;'CPL Goal &amp; KW Info'!$B$8),'CPL Goal &amp; KW Info'!$C$9,IF(AND(I1021&gt;0,J1021&gt;2,K1021&lt;'CPL Goal &amp; KW Info'!$B$15),'CPL Goal &amp; KW Info'!$C$15,IF(AND(I1021&gt;0,J1021&gt;2,K1021&lt;'CPL Goal &amp; KW Info'!$B$16),'CPL Goal &amp; KW Info'!$C$16,IF(AND(I1021&gt;0,J1021&gt;2,K1021&lt;'CPL Goal &amp; KW Info'!$B$17),'CPL Goal &amp; KW Info'!$C$17,IF(AND(I1021&gt;0,J1021&gt;2,K1021&lt;'CPL Goal &amp; KW Info'!$B$18),'CPL Goal &amp; KW Info'!$C$18,IF(AND(I1021&gt;0,J1021&gt;2,K1021&gt;'CPL Goal &amp; KW Info'!$B$21),'CPL Goal &amp; KW Info'!$C$21,IF(AND(I1021&gt;0,J1021&gt;2,K1021&gt;'CPL Goal &amp; KW Info'!$B$20),'CPL Goal &amp; KW Info'!$C$20,IF(AND(I1021&gt;0,J1021&gt;2,K1021&lt;'CPL Goal &amp; KW Info'!$B$20,K1021&gt;'CPL Goal &amp; KW Info'!$B$18),'CPL Goal &amp; KW Info'!$C$19,IF(AND(I1021&gt;0,J1021&lt;2,K1021&gt;'CPL Goal &amp; KW Info'!$B$28),'CPL Goal &amp; KW Info'!$C$28,IF(AND(I1021&gt;0,J1021&lt;2,K1021&gt;'CPL Goal &amp; KW Info'!$B$27),'CPL Goal &amp; KW Info'!$C$27,IF(AND(I1021&gt;0,J1021&lt;2,K1021&gt;'CPL Goal &amp; KW Info'!$B$26),'CPL Goal &amp; KW Info'!$C$26,IF(AND(I1021&gt;0,J1021&lt;2,K1021&lt;'CPL Goal &amp; KW Info'!$B$26),'CPL Goal &amp; KW Info'!$C$25,IF(AND(I1021&lt;1,J1021&gt;4,H1021&lt;'CPL Goal &amp; KW Info'!$E$5,L1021&gt;5%),'CPL Goal &amp; KW Info'!$G$5,IF(AND(I1021&lt;1,J1021&gt;4,H1021&lt;'CPL Goal &amp; KW Info'!$E$6,L1021&gt;3%),'CPL Goal &amp; KW Info'!$G$6,IF(AND(I1021&lt;1,J1021&gt;4,H1021&lt;'CPL Goal &amp; KW Info'!$E$7,L1021&gt;5%),'CPL Goal &amp; KW Info'!$G$7,IF(AND(I1021&lt;1,J1021&gt;4,H1021&lt;'CPL Goal &amp; KW Info'!$E$8,L1021&gt;3%),'CPL Goal &amp; KW Info'!$G$8,IF(AND(I1021&lt;1,J1021&gt;4,H1021&gt;'CPL Goal &amp; KW Info'!$E$10),'CPL Goal &amp; KW Info'!$G$10,IF(AND(I1021&lt;1,J1021&gt;4,H1021&gt;'CPL Goal &amp; KW Info'!$E$9),'CPL Goal &amp; KW Info'!$G$9,IF(AND(I1021&lt;1,J1021&gt;4,H1021&lt;'CPL Goal &amp; KW Info'!$E$9,H1021&gt;'CPL Goal &amp; KW Info'!$E$8),"0%",IF(AND(I1021&lt;1,J1021&gt;2,H1021&lt;'CPL Goal &amp; KW Info'!$E$15,L1021&gt;5%),'CPL Goal &amp; KW Info'!$G$15,IF(AND(I1021&lt;1,J1021&gt;2,H1021&lt;'CPL Goal &amp; KW Info'!$E$16,L1021&gt;3%),'CPL Goal &amp; KW Info'!$G$16,IF(AND(I1021&lt;1,J1021&gt;2,H1021&lt;'CPL Goal &amp; KW Info'!$E$17,L1021&gt;5%),'CPL Goal &amp; KW Info'!$G$17,IF(AND(I1021&lt;1,J1021&gt;2,H1021&lt;'CPL Goal &amp; KW Info'!$E$18,L1021&gt;3%),'CPL Goal &amp; KW Info'!$G$18,IF(AND(I1021&lt;1,J1021&gt;2,H1021&gt;'CPL Goal &amp; KW Info'!$E$20),'CPL Goal &amp; KW Info'!$G$20,IF(AND(I1021&lt;1,J1021&gt;2,H1021&gt;'CPL Goal &amp; KW Info'!$E$19),'CPL Goal &amp; KW Info'!$G$19,IF(AND(I1021&lt;1,J1021&gt;2,H1021&lt;'CPL Goal &amp; KW Info'!$E$19,H1021&gt;'CPL Goal &amp; KW Info'!$E$18),"0%",IF(AND(I1021&lt;1,J1021&lt;2,H1021&gt;'CPL Goal &amp; KW Info'!$E$27),'CPL Goal &amp; KW Info'!$G$27,IF(AND(I1021&lt;1,J1021&lt;2,H1021&gt;'CPL Goal &amp; KW Info'!$E$26),'CPL Goal &amp; KW Info'!$G$26,IF(AND(I1021&lt;1,J1021&lt;2,H1021&gt;'CPL Goal &amp; KW Info'!$E$25),'CPL Goal &amp; KW Info'!$G$25,IF(AND(I1021&lt;1,J1021&lt;2,H1021&gt;'CPL Goal &amp; KW Info'!$E$24),'CPL Goal &amp; KW Info'!$G$24,"0%"))))))))))))))))))))))))))))))))))))</f>
        <v>J4</v>
      </c>
      <c r="N1021" s="22" t="e">
        <f t="shared" si="73"/>
        <v>#VALUE!</v>
      </c>
      <c r="O1021" s="5" t="str">
        <f t="shared" si="74"/>
        <v/>
      </c>
      <c r="P1021" s="1"/>
      <c r="Q1021" s="6"/>
      <c r="R1021" s="1"/>
    </row>
    <row r="1022" spans="1:18">
      <c r="A1022" s="13" t="str">
        <f>IF('CPL Goal &amp; KW Info'!I1028="","",'CPL Goal &amp; KW Info'!I1028)</f>
        <v/>
      </c>
      <c r="B1022" s="13" t="str">
        <f>IF('CPL Goal &amp; KW Info'!J1028="","",'CPL Goal &amp; KW Info'!J1028)</f>
        <v/>
      </c>
      <c r="C1022" s="13" t="str">
        <f>IF('CPL Goal &amp; KW Info'!K1028="","",'CPL Goal &amp; KW Info'!K1028)</f>
        <v/>
      </c>
      <c r="D1022" s="28" t="str">
        <f>IF('CPL Goal &amp; KW Info'!L1028="","",'CPL Goal &amp; KW Info'!L1028)</f>
        <v/>
      </c>
      <c r="E1022" s="13" t="str">
        <f>IF('CPL Goal &amp; KW Info'!M1028="","",'CPL Goal &amp; KW Info'!M1028)</f>
        <v/>
      </c>
      <c r="F1022" s="13" t="str">
        <f>IF('CPL Goal &amp; KW Info'!N1028="","",'CPL Goal &amp; KW Info'!N1028)</f>
        <v/>
      </c>
      <c r="G1022" s="13" t="str">
        <f>IF('CPL Goal &amp; KW Info'!O1028="","",'CPL Goal &amp; KW Info'!O1028)</f>
        <v/>
      </c>
      <c r="H1022" s="28" t="str">
        <f>IF('CPL Goal &amp; KW Info'!P1028="","",'CPL Goal &amp; KW Info'!P1028)</f>
        <v/>
      </c>
      <c r="I1022" s="13" t="str">
        <f>IF('CPL Goal &amp; KW Info'!Q1028="","",'CPL Goal &amp; KW Info'!Q1028)</f>
        <v/>
      </c>
      <c r="J1022" s="13" t="str">
        <f>IF('CPL Goal &amp; KW Info'!R1028="","",'CPL Goal &amp; KW Info'!R1028)</f>
        <v/>
      </c>
      <c r="K1022" s="1" t="str">
        <f t="shared" si="71"/>
        <v/>
      </c>
      <c r="L1022" s="21" t="str">
        <f t="shared" si="72"/>
        <v/>
      </c>
      <c r="M1022" s="22" t="str">
        <f>IF(AND(I1022&gt;0,J1022&gt;4,K1022&lt;'CPL Goal &amp; KW Info'!$B$5),'CPL Goal &amp; KW Info'!$C$5,IF(AND(I1022&gt;0,J1022&gt;4,K1022&lt;'CPL Goal &amp; KW Info'!$B$6),'CPL Goal &amp; KW Info'!$C$6,IF(AND(I1022&gt;0,J1022&gt;4,K1022&lt;'CPL Goal &amp; KW Info'!$B$7),'CPL Goal &amp; KW Info'!$C$7,IF(AND(I1022&gt;0,J1022&gt;4,K1022&lt;'CPL Goal &amp; KW Info'!$B$8),'CPL Goal &amp; KW Info'!$C$8,IF(AND(I1022&gt;0,J1022&gt;4,K1022&gt;'CPL Goal &amp; KW Info'!$B$11),'CPL Goal &amp; KW Info'!$C$11,IF(AND(I1022&gt;0,J1022&gt;4,K1022&gt;'CPL Goal &amp; KW Info'!$B$10),'CPL Goal &amp; KW Info'!$C$10,IF(AND(I1022&gt;0,J1022&gt;4,K1022&lt;'CPL Goal &amp; KW Info'!$B$10,K1022&gt;'CPL Goal &amp; KW Info'!$B$8),'CPL Goal &amp; KW Info'!$C$9,IF(AND(I1022&gt;0,J1022&gt;2,K1022&lt;'CPL Goal &amp; KW Info'!$B$15),'CPL Goal &amp; KW Info'!$C$15,IF(AND(I1022&gt;0,J1022&gt;2,K1022&lt;'CPL Goal &amp; KW Info'!$B$16),'CPL Goal &amp; KW Info'!$C$16,IF(AND(I1022&gt;0,J1022&gt;2,K1022&lt;'CPL Goal &amp; KW Info'!$B$17),'CPL Goal &amp; KW Info'!$C$17,IF(AND(I1022&gt;0,J1022&gt;2,K1022&lt;'CPL Goal &amp; KW Info'!$B$18),'CPL Goal &amp; KW Info'!$C$18,IF(AND(I1022&gt;0,J1022&gt;2,K1022&gt;'CPL Goal &amp; KW Info'!$B$21),'CPL Goal &amp; KW Info'!$C$21,IF(AND(I1022&gt;0,J1022&gt;2,K1022&gt;'CPL Goal &amp; KW Info'!$B$20),'CPL Goal &amp; KW Info'!$C$20,IF(AND(I1022&gt;0,J1022&gt;2,K1022&lt;'CPL Goal &amp; KW Info'!$B$20,K1022&gt;'CPL Goal &amp; KW Info'!$B$18),'CPL Goal &amp; KW Info'!$C$19,IF(AND(I1022&gt;0,J1022&lt;2,K1022&gt;'CPL Goal &amp; KW Info'!$B$28),'CPL Goal &amp; KW Info'!$C$28,IF(AND(I1022&gt;0,J1022&lt;2,K1022&gt;'CPL Goal &amp; KW Info'!$B$27),'CPL Goal &amp; KW Info'!$C$27,IF(AND(I1022&gt;0,J1022&lt;2,K1022&gt;'CPL Goal &amp; KW Info'!$B$26),'CPL Goal &amp; KW Info'!$C$26,IF(AND(I1022&gt;0,J1022&lt;2,K1022&lt;'CPL Goal &amp; KW Info'!$B$26),'CPL Goal &amp; KW Info'!$C$25,IF(AND(I1022&lt;1,J1022&gt;4,H1022&lt;'CPL Goal &amp; KW Info'!$E$5,L1022&gt;5%),'CPL Goal &amp; KW Info'!$G$5,IF(AND(I1022&lt;1,J1022&gt;4,H1022&lt;'CPL Goal &amp; KW Info'!$E$6,L1022&gt;3%),'CPL Goal &amp; KW Info'!$G$6,IF(AND(I1022&lt;1,J1022&gt;4,H1022&lt;'CPL Goal &amp; KW Info'!$E$7,L1022&gt;5%),'CPL Goal &amp; KW Info'!$G$7,IF(AND(I1022&lt;1,J1022&gt;4,H1022&lt;'CPL Goal &amp; KW Info'!$E$8,L1022&gt;3%),'CPL Goal &amp; KW Info'!$G$8,IF(AND(I1022&lt;1,J1022&gt;4,H1022&gt;'CPL Goal &amp; KW Info'!$E$10),'CPL Goal &amp; KW Info'!$G$10,IF(AND(I1022&lt;1,J1022&gt;4,H1022&gt;'CPL Goal &amp; KW Info'!$E$9),'CPL Goal &amp; KW Info'!$G$9,IF(AND(I1022&lt;1,J1022&gt;4,H1022&lt;'CPL Goal &amp; KW Info'!$E$9,H1022&gt;'CPL Goal &amp; KW Info'!$E$8),"0%",IF(AND(I1022&lt;1,J1022&gt;2,H1022&lt;'CPL Goal &amp; KW Info'!$E$15,L1022&gt;5%),'CPL Goal &amp; KW Info'!$G$15,IF(AND(I1022&lt;1,J1022&gt;2,H1022&lt;'CPL Goal &amp; KW Info'!$E$16,L1022&gt;3%),'CPL Goal &amp; KW Info'!$G$16,IF(AND(I1022&lt;1,J1022&gt;2,H1022&lt;'CPL Goal &amp; KW Info'!$E$17,L1022&gt;5%),'CPL Goal &amp; KW Info'!$G$17,IF(AND(I1022&lt;1,J1022&gt;2,H1022&lt;'CPL Goal &amp; KW Info'!$E$18,L1022&gt;3%),'CPL Goal &amp; KW Info'!$G$18,IF(AND(I1022&lt;1,J1022&gt;2,H1022&gt;'CPL Goal &amp; KW Info'!$E$20),'CPL Goal &amp; KW Info'!$G$20,IF(AND(I1022&lt;1,J1022&gt;2,H1022&gt;'CPL Goal &amp; KW Info'!$E$19),'CPL Goal &amp; KW Info'!$G$19,IF(AND(I1022&lt;1,J1022&gt;2,H1022&lt;'CPL Goal &amp; KW Info'!$E$19,H1022&gt;'CPL Goal &amp; KW Info'!$E$18),"0%",IF(AND(I1022&lt;1,J1022&lt;2,H1022&gt;'CPL Goal &amp; KW Info'!$E$27),'CPL Goal &amp; KW Info'!$G$27,IF(AND(I1022&lt;1,J1022&lt;2,H1022&gt;'CPL Goal &amp; KW Info'!$E$26),'CPL Goal &amp; KW Info'!$G$26,IF(AND(I1022&lt;1,J1022&lt;2,H1022&gt;'CPL Goal &amp; KW Info'!$E$25),'CPL Goal &amp; KW Info'!$G$25,IF(AND(I1022&lt;1,J1022&lt;2,H1022&gt;'CPL Goal &amp; KW Info'!$E$24),'CPL Goal &amp; KW Info'!$G$24,"0%"))))))))))))))))))))))))))))))))))))</f>
        <v>J4</v>
      </c>
      <c r="N1022" s="22" t="e">
        <f t="shared" si="73"/>
        <v>#VALUE!</v>
      </c>
      <c r="O1022" s="5" t="str">
        <f t="shared" si="74"/>
        <v/>
      </c>
      <c r="P1022" s="1"/>
      <c r="Q1022" s="6"/>
      <c r="R1022" s="1"/>
    </row>
    <row r="1023" spans="1:18">
      <c r="A1023" s="13" t="str">
        <f>IF('CPL Goal &amp; KW Info'!I1029="","",'CPL Goal &amp; KW Info'!I1029)</f>
        <v/>
      </c>
      <c r="B1023" s="13" t="str">
        <f>IF('CPL Goal &amp; KW Info'!J1029="","",'CPL Goal &amp; KW Info'!J1029)</f>
        <v/>
      </c>
      <c r="C1023" s="13" t="str">
        <f>IF('CPL Goal &amp; KW Info'!K1029="","",'CPL Goal &amp; KW Info'!K1029)</f>
        <v/>
      </c>
      <c r="D1023" s="28" t="str">
        <f>IF('CPL Goal &amp; KW Info'!L1029="","",'CPL Goal &amp; KW Info'!L1029)</f>
        <v/>
      </c>
      <c r="E1023" s="13" t="str">
        <f>IF('CPL Goal &amp; KW Info'!M1029="","",'CPL Goal &amp; KW Info'!M1029)</f>
        <v/>
      </c>
      <c r="F1023" s="13" t="str">
        <f>IF('CPL Goal &amp; KW Info'!N1029="","",'CPL Goal &amp; KW Info'!N1029)</f>
        <v/>
      </c>
      <c r="G1023" s="13" t="str">
        <f>IF('CPL Goal &amp; KW Info'!O1029="","",'CPL Goal &amp; KW Info'!O1029)</f>
        <v/>
      </c>
      <c r="H1023" s="28" t="str">
        <f>IF('CPL Goal &amp; KW Info'!P1029="","",'CPL Goal &amp; KW Info'!P1029)</f>
        <v/>
      </c>
      <c r="I1023" s="13" t="str">
        <f>IF('CPL Goal &amp; KW Info'!Q1029="","",'CPL Goal &amp; KW Info'!Q1029)</f>
        <v/>
      </c>
      <c r="J1023" s="13" t="str">
        <f>IF('CPL Goal &amp; KW Info'!R1029="","",'CPL Goal &amp; KW Info'!R1029)</f>
        <v/>
      </c>
      <c r="K1023" s="1" t="str">
        <f t="shared" si="71"/>
        <v/>
      </c>
      <c r="L1023" s="21" t="str">
        <f t="shared" si="72"/>
        <v/>
      </c>
      <c r="M1023" s="22" t="str">
        <f>IF(AND(I1023&gt;0,J1023&gt;4,K1023&lt;'CPL Goal &amp; KW Info'!$B$5),'CPL Goal &amp; KW Info'!$C$5,IF(AND(I1023&gt;0,J1023&gt;4,K1023&lt;'CPL Goal &amp; KW Info'!$B$6),'CPL Goal &amp; KW Info'!$C$6,IF(AND(I1023&gt;0,J1023&gt;4,K1023&lt;'CPL Goal &amp; KW Info'!$B$7),'CPL Goal &amp; KW Info'!$C$7,IF(AND(I1023&gt;0,J1023&gt;4,K1023&lt;'CPL Goal &amp; KW Info'!$B$8),'CPL Goal &amp; KW Info'!$C$8,IF(AND(I1023&gt;0,J1023&gt;4,K1023&gt;'CPL Goal &amp; KW Info'!$B$11),'CPL Goal &amp; KW Info'!$C$11,IF(AND(I1023&gt;0,J1023&gt;4,K1023&gt;'CPL Goal &amp; KW Info'!$B$10),'CPL Goal &amp; KW Info'!$C$10,IF(AND(I1023&gt;0,J1023&gt;4,K1023&lt;'CPL Goal &amp; KW Info'!$B$10,K1023&gt;'CPL Goal &amp; KW Info'!$B$8),'CPL Goal &amp; KW Info'!$C$9,IF(AND(I1023&gt;0,J1023&gt;2,K1023&lt;'CPL Goal &amp; KW Info'!$B$15),'CPL Goal &amp; KW Info'!$C$15,IF(AND(I1023&gt;0,J1023&gt;2,K1023&lt;'CPL Goal &amp; KW Info'!$B$16),'CPL Goal &amp; KW Info'!$C$16,IF(AND(I1023&gt;0,J1023&gt;2,K1023&lt;'CPL Goal &amp; KW Info'!$B$17),'CPL Goal &amp; KW Info'!$C$17,IF(AND(I1023&gt;0,J1023&gt;2,K1023&lt;'CPL Goal &amp; KW Info'!$B$18),'CPL Goal &amp; KW Info'!$C$18,IF(AND(I1023&gt;0,J1023&gt;2,K1023&gt;'CPL Goal &amp; KW Info'!$B$21),'CPL Goal &amp; KW Info'!$C$21,IF(AND(I1023&gt;0,J1023&gt;2,K1023&gt;'CPL Goal &amp; KW Info'!$B$20),'CPL Goal &amp; KW Info'!$C$20,IF(AND(I1023&gt;0,J1023&gt;2,K1023&lt;'CPL Goal &amp; KW Info'!$B$20,K1023&gt;'CPL Goal &amp; KW Info'!$B$18),'CPL Goal &amp; KW Info'!$C$19,IF(AND(I1023&gt;0,J1023&lt;2,K1023&gt;'CPL Goal &amp; KW Info'!$B$28),'CPL Goal &amp; KW Info'!$C$28,IF(AND(I1023&gt;0,J1023&lt;2,K1023&gt;'CPL Goal &amp; KW Info'!$B$27),'CPL Goal &amp; KW Info'!$C$27,IF(AND(I1023&gt;0,J1023&lt;2,K1023&gt;'CPL Goal &amp; KW Info'!$B$26),'CPL Goal &amp; KW Info'!$C$26,IF(AND(I1023&gt;0,J1023&lt;2,K1023&lt;'CPL Goal &amp; KW Info'!$B$26),'CPL Goal &amp; KW Info'!$C$25,IF(AND(I1023&lt;1,J1023&gt;4,H1023&lt;'CPL Goal &amp; KW Info'!$E$5,L1023&gt;5%),'CPL Goal &amp; KW Info'!$G$5,IF(AND(I1023&lt;1,J1023&gt;4,H1023&lt;'CPL Goal &amp; KW Info'!$E$6,L1023&gt;3%),'CPL Goal &amp; KW Info'!$G$6,IF(AND(I1023&lt;1,J1023&gt;4,H1023&lt;'CPL Goal &amp; KW Info'!$E$7,L1023&gt;5%),'CPL Goal &amp; KW Info'!$G$7,IF(AND(I1023&lt;1,J1023&gt;4,H1023&lt;'CPL Goal &amp; KW Info'!$E$8,L1023&gt;3%),'CPL Goal &amp; KW Info'!$G$8,IF(AND(I1023&lt;1,J1023&gt;4,H1023&gt;'CPL Goal &amp; KW Info'!$E$10),'CPL Goal &amp; KW Info'!$G$10,IF(AND(I1023&lt;1,J1023&gt;4,H1023&gt;'CPL Goal &amp; KW Info'!$E$9),'CPL Goal &amp; KW Info'!$G$9,IF(AND(I1023&lt;1,J1023&gt;4,H1023&lt;'CPL Goal &amp; KW Info'!$E$9,H1023&gt;'CPL Goal &amp; KW Info'!$E$8),"0%",IF(AND(I1023&lt;1,J1023&gt;2,H1023&lt;'CPL Goal &amp; KW Info'!$E$15,L1023&gt;5%),'CPL Goal &amp; KW Info'!$G$15,IF(AND(I1023&lt;1,J1023&gt;2,H1023&lt;'CPL Goal &amp; KW Info'!$E$16,L1023&gt;3%),'CPL Goal &amp; KW Info'!$G$16,IF(AND(I1023&lt;1,J1023&gt;2,H1023&lt;'CPL Goal &amp; KW Info'!$E$17,L1023&gt;5%),'CPL Goal &amp; KW Info'!$G$17,IF(AND(I1023&lt;1,J1023&gt;2,H1023&lt;'CPL Goal &amp; KW Info'!$E$18,L1023&gt;3%),'CPL Goal &amp; KW Info'!$G$18,IF(AND(I1023&lt;1,J1023&gt;2,H1023&gt;'CPL Goal &amp; KW Info'!$E$20),'CPL Goal &amp; KW Info'!$G$20,IF(AND(I1023&lt;1,J1023&gt;2,H1023&gt;'CPL Goal &amp; KW Info'!$E$19),'CPL Goal &amp; KW Info'!$G$19,IF(AND(I1023&lt;1,J1023&gt;2,H1023&lt;'CPL Goal &amp; KW Info'!$E$19,H1023&gt;'CPL Goal &amp; KW Info'!$E$18),"0%",IF(AND(I1023&lt;1,J1023&lt;2,H1023&gt;'CPL Goal &amp; KW Info'!$E$27),'CPL Goal &amp; KW Info'!$G$27,IF(AND(I1023&lt;1,J1023&lt;2,H1023&gt;'CPL Goal &amp; KW Info'!$E$26),'CPL Goal &amp; KW Info'!$G$26,IF(AND(I1023&lt;1,J1023&lt;2,H1023&gt;'CPL Goal &amp; KW Info'!$E$25),'CPL Goal &amp; KW Info'!$G$25,IF(AND(I1023&lt;1,J1023&lt;2,H1023&gt;'CPL Goal &amp; KW Info'!$E$24),'CPL Goal &amp; KW Info'!$G$24,"0%"))))))))))))))))))))))))))))))))))))</f>
        <v>J4</v>
      </c>
      <c r="N1023" s="22" t="e">
        <f t="shared" si="73"/>
        <v>#VALUE!</v>
      </c>
      <c r="O1023" s="5" t="str">
        <f t="shared" si="74"/>
        <v/>
      </c>
      <c r="P1023" s="1"/>
      <c r="Q1023" s="6"/>
      <c r="R1023" s="1"/>
    </row>
    <row r="1024" spans="1:18">
      <c r="A1024" s="13" t="str">
        <f>IF('CPL Goal &amp; KW Info'!I1030="","",'CPL Goal &amp; KW Info'!I1030)</f>
        <v/>
      </c>
      <c r="B1024" s="13" t="str">
        <f>IF('CPL Goal &amp; KW Info'!J1030="","",'CPL Goal &amp; KW Info'!J1030)</f>
        <v/>
      </c>
      <c r="C1024" s="13" t="str">
        <f>IF('CPL Goal &amp; KW Info'!K1030="","",'CPL Goal &amp; KW Info'!K1030)</f>
        <v/>
      </c>
      <c r="D1024" s="28" t="str">
        <f>IF('CPL Goal &amp; KW Info'!L1030="","",'CPL Goal &amp; KW Info'!L1030)</f>
        <v/>
      </c>
      <c r="E1024" s="13" t="str">
        <f>IF('CPL Goal &amp; KW Info'!M1030="","",'CPL Goal &amp; KW Info'!M1030)</f>
        <v/>
      </c>
      <c r="F1024" s="13" t="str">
        <f>IF('CPL Goal &amp; KW Info'!N1030="","",'CPL Goal &amp; KW Info'!N1030)</f>
        <v/>
      </c>
      <c r="G1024" s="13" t="str">
        <f>IF('CPL Goal &amp; KW Info'!O1030="","",'CPL Goal &amp; KW Info'!O1030)</f>
        <v/>
      </c>
      <c r="H1024" s="28" t="str">
        <f>IF('CPL Goal &amp; KW Info'!P1030="","",'CPL Goal &amp; KW Info'!P1030)</f>
        <v/>
      </c>
      <c r="I1024" s="13" t="str">
        <f>IF('CPL Goal &amp; KW Info'!Q1030="","",'CPL Goal &amp; KW Info'!Q1030)</f>
        <v/>
      </c>
      <c r="J1024" s="13" t="str">
        <f>IF('CPL Goal &amp; KW Info'!R1030="","",'CPL Goal &amp; KW Info'!R1030)</f>
        <v/>
      </c>
      <c r="K1024" s="1" t="str">
        <f t="shared" si="71"/>
        <v/>
      </c>
      <c r="L1024" s="21" t="str">
        <f t="shared" si="72"/>
        <v/>
      </c>
      <c r="M1024" s="22" t="str">
        <f>IF(AND(I1024&gt;0,J1024&gt;4,K1024&lt;'CPL Goal &amp; KW Info'!$B$5),'CPL Goal &amp; KW Info'!$C$5,IF(AND(I1024&gt;0,J1024&gt;4,K1024&lt;'CPL Goal &amp; KW Info'!$B$6),'CPL Goal &amp; KW Info'!$C$6,IF(AND(I1024&gt;0,J1024&gt;4,K1024&lt;'CPL Goal &amp; KW Info'!$B$7),'CPL Goal &amp; KW Info'!$C$7,IF(AND(I1024&gt;0,J1024&gt;4,K1024&lt;'CPL Goal &amp; KW Info'!$B$8),'CPL Goal &amp; KW Info'!$C$8,IF(AND(I1024&gt;0,J1024&gt;4,K1024&gt;'CPL Goal &amp; KW Info'!$B$11),'CPL Goal &amp; KW Info'!$C$11,IF(AND(I1024&gt;0,J1024&gt;4,K1024&gt;'CPL Goal &amp; KW Info'!$B$10),'CPL Goal &amp; KW Info'!$C$10,IF(AND(I1024&gt;0,J1024&gt;4,K1024&lt;'CPL Goal &amp; KW Info'!$B$10,K1024&gt;'CPL Goal &amp; KW Info'!$B$8),'CPL Goal &amp; KW Info'!$C$9,IF(AND(I1024&gt;0,J1024&gt;2,K1024&lt;'CPL Goal &amp; KW Info'!$B$15),'CPL Goal &amp; KW Info'!$C$15,IF(AND(I1024&gt;0,J1024&gt;2,K1024&lt;'CPL Goal &amp; KW Info'!$B$16),'CPL Goal &amp; KW Info'!$C$16,IF(AND(I1024&gt;0,J1024&gt;2,K1024&lt;'CPL Goal &amp; KW Info'!$B$17),'CPL Goal &amp; KW Info'!$C$17,IF(AND(I1024&gt;0,J1024&gt;2,K1024&lt;'CPL Goal &amp; KW Info'!$B$18),'CPL Goal &amp; KW Info'!$C$18,IF(AND(I1024&gt;0,J1024&gt;2,K1024&gt;'CPL Goal &amp; KW Info'!$B$21),'CPL Goal &amp; KW Info'!$C$21,IF(AND(I1024&gt;0,J1024&gt;2,K1024&gt;'CPL Goal &amp; KW Info'!$B$20),'CPL Goal &amp; KW Info'!$C$20,IF(AND(I1024&gt;0,J1024&gt;2,K1024&lt;'CPL Goal &amp; KW Info'!$B$20,K1024&gt;'CPL Goal &amp; KW Info'!$B$18),'CPL Goal &amp; KW Info'!$C$19,IF(AND(I1024&gt;0,J1024&lt;2,K1024&gt;'CPL Goal &amp; KW Info'!$B$28),'CPL Goal &amp; KW Info'!$C$28,IF(AND(I1024&gt;0,J1024&lt;2,K1024&gt;'CPL Goal &amp; KW Info'!$B$27),'CPL Goal &amp; KW Info'!$C$27,IF(AND(I1024&gt;0,J1024&lt;2,K1024&gt;'CPL Goal &amp; KW Info'!$B$26),'CPL Goal &amp; KW Info'!$C$26,IF(AND(I1024&gt;0,J1024&lt;2,K1024&lt;'CPL Goal &amp; KW Info'!$B$26),'CPL Goal &amp; KW Info'!$C$25,IF(AND(I1024&lt;1,J1024&gt;4,H1024&lt;'CPL Goal &amp; KW Info'!$E$5,L1024&gt;5%),'CPL Goal &amp; KW Info'!$G$5,IF(AND(I1024&lt;1,J1024&gt;4,H1024&lt;'CPL Goal &amp; KW Info'!$E$6,L1024&gt;3%),'CPL Goal &amp; KW Info'!$G$6,IF(AND(I1024&lt;1,J1024&gt;4,H1024&lt;'CPL Goal &amp; KW Info'!$E$7,L1024&gt;5%),'CPL Goal &amp; KW Info'!$G$7,IF(AND(I1024&lt;1,J1024&gt;4,H1024&lt;'CPL Goal &amp; KW Info'!$E$8,L1024&gt;3%),'CPL Goal &amp; KW Info'!$G$8,IF(AND(I1024&lt;1,J1024&gt;4,H1024&gt;'CPL Goal &amp; KW Info'!$E$10),'CPL Goal &amp; KW Info'!$G$10,IF(AND(I1024&lt;1,J1024&gt;4,H1024&gt;'CPL Goal &amp; KW Info'!$E$9),'CPL Goal &amp; KW Info'!$G$9,IF(AND(I1024&lt;1,J1024&gt;4,H1024&lt;'CPL Goal &amp; KW Info'!$E$9,H1024&gt;'CPL Goal &amp; KW Info'!$E$8),"0%",IF(AND(I1024&lt;1,J1024&gt;2,H1024&lt;'CPL Goal &amp; KW Info'!$E$15,L1024&gt;5%),'CPL Goal &amp; KW Info'!$G$15,IF(AND(I1024&lt;1,J1024&gt;2,H1024&lt;'CPL Goal &amp; KW Info'!$E$16,L1024&gt;3%),'CPL Goal &amp; KW Info'!$G$16,IF(AND(I1024&lt;1,J1024&gt;2,H1024&lt;'CPL Goal &amp; KW Info'!$E$17,L1024&gt;5%),'CPL Goal &amp; KW Info'!$G$17,IF(AND(I1024&lt;1,J1024&gt;2,H1024&lt;'CPL Goal &amp; KW Info'!$E$18,L1024&gt;3%),'CPL Goal &amp; KW Info'!$G$18,IF(AND(I1024&lt;1,J1024&gt;2,H1024&gt;'CPL Goal &amp; KW Info'!$E$20),'CPL Goal &amp; KW Info'!$G$20,IF(AND(I1024&lt;1,J1024&gt;2,H1024&gt;'CPL Goal &amp; KW Info'!$E$19),'CPL Goal &amp; KW Info'!$G$19,IF(AND(I1024&lt;1,J1024&gt;2,H1024&lt;'CPL Goal &amp; KW Info'!$E$19,H1024&gt;'CPL Goal &amp; KW Info'!$E$18),"0%",IF(AND(I1024&lt;1,J1024&lt;2,H1024&gt;'CPL Goal &amp; KW Info'!$E$27),'CPL Goal &amp; KW Info'!$G$27,IF(AND(I1024&lt;1,J1024&lt;2,H1024&gt;'CPL Goal &amp; KW Info'!$E$26),'CPL Goal &amp; KW Info'!$G$26,IF(AND(I1024&lt;1,J1024&lt;2,H1024&gt;'CPL Goal &amp; KW Info'!$E$25),'CPL Goal &amp; KW Info'!$G$25,IF(AND(I1024&lt;1,J1024&lt;2,H1024&gt;'CPL Goal &amp; KW Info'!$E$24),'CPL Goal &amp; KW Info'!$G$24,"0%"))))))))))))))))))))))))))))))))))))</f>
        <v>J4</v>
      </c>
      <c r="N1024" s="22" t="e">
        <f t="shared" si="73"/>
        <v>#VALUE!</v>
      </c>
      <c r="O1024" s="5" t="str">
        <f t="shared" si="74"/>
        <v/>
      </c>
      <c r="P1024" s="1"/>
      <c r="Q1024" s="6"/>
      <c r="R1024" s="1"/>
    </row>
    <row r="1025" spans="1:18">
      <c r="A1025" s="13" t="str">
        <f>IF('CPL Goal &amp; KW Info'!I1031="","",'CPL Goal &amp; KW Info'!I1031)</f>
        <v/>
      </c>
      <c r="B1025" s="13" t="str">
        <f>IF('CPL Goal &amp; KW Info'!J1031="","",'CPL Goal &amp; KW Info'!J1031)</f>
        <v/>
      </c>
      <c r="C1025" s="13" t="str">
        <f>IF('CPL Goal &amp; KW Info'!K1031="","",'CPL Goal &amp; KW Info'!K1031)</f>
        <v/>
      </c>
      <c r="D1025" s="28" t="str">
        <f>IF('CPL Goal &amp; KW Info'!L1031="","",'CPL Goal &amp; KW Info'!L1031)</f>
        <v/>
      </c>
      <c r="E1025" s="13" t="str">
        <f>IF('CPL Goal &amp; KW Info'!M1031="","",'CPL Goal &amp; KW Info'!M1031)</f>
        <v/>
      </c>
      <c r="F1025" s="13" t="str">
        <f>IF('CPL Goal &amp; KW Info'!N1031="","",'CPL Goal &amp; KW Info'!N1031)</f>
        <v/>
      </c>
      <c r="G1025" s="13" t="str">
        <f>IF('CPL Goal &amp; KW Info'!O1031="","",'CPL Goal &amp; KW Info'!O1031)</f>
        <v/>
      </c>
      <c r="H1025" s="28" t="str">
        <f>IF('CPL Goal &amp; KW Info'!P1031="","",'CPL Goal &amp; KW Info'!P1031)</f>
        <v/>
      </c>
      <c r="I1025" s="13" t="str">
        <f>IF('CPL Goal &amp; KW Info'!Q1031="","",'CPL Goal &amp; KW Info'!Q1031)</f>
        <v/>
      </c>
      <c r="J1025" s="13" t="str">
        <f>IF('CPL Goal &amp; KW Info'!R1031="","",'CPL Goal &amp; KW Info'!R1031)</f>
        <v/>
      </c>
      <c r="K1025" s="1" t="str">
        <f t="shared" si="71"/>
        <v/>
      </c>
      <c r="L1025" s="21" t="str">
        <f t="shared" si="72"/>
        <v/>
      </c>
      <c r="M1025" s="22" t="str">
        <f>IF(AND(I1025&gt;0,J1025&gt;4,K1025&lt;'CPL Goal &amp; KW Info'!$B$5),'CPL Goal &amp; KW Info'!$C$5,IF(AND(I1025&gt;0,J1025&gt;4,K1025&lt;'CPL Goal &amp; KW Info'!$B$6),'CPL Goal &amp; KW Info'!$C$6,IF(AND(I1025&gt;0,J1025&gt;4,K1025&lt;'CPL Goal &amp; KW Info'!$B$7),'CPL Goal &amp; KW Info'!$C$7,IF(AND(I1025&gt;0,J1025&gt;4,K1025&lt;'CPL Goal &amp; KW Info'!$B$8),'CPL Goal &amp; KW Info'!$C$8,IF(AND(I1025&gt;0,J1025&gt;4,K1025&gt;'CPL Goal &amp; KW Info'!$B$11),'CPL Goal &amp; KW Info'!$C$11,IF(AND(I1025&gt;0,J1025&gt;4,K1025&gt;'CPL Goal &amp; KW Info'!$B$10),'CPL Goal &amp; KW Info'!$C$10,IF(AND(I1025&gt;0,J1025&gt;4,K1025&lt;'CPL Goal &amp; KW Info'!$B$10,K1025&gt;'CPL Goal &amp; KW Info'!$B$8),'CPL Goal &amp; KW Info'!$C$9,IF(AND(I1025&gt;0,J1025&gt;2,K1025&lt;'CPL Goal &amp; KW Info'!$B$15),'CPL Goal &amp; KW Info'!$C$15,IF(AND(I1025&gt;0,J1025&gt;2,K1025&lt;'CPL Goal &amp; KW Info'!$B$16),'CPL Goal &amp; KW Info'!$C$16,IF(AND(I1025&gt;0,J1025&gt;2,K1025&lt;'CPL Goal &amp; KW Info'!$B$17),'CPL Goal &amp; KW Info'!$C$17,IF(AND(I1025&gt;0,J1025&gt;2,K1025&lt;'CPL Goal &amp; KW Info'!$B$18),'CPL Goal &amp; KW Info'!$C$18,IF(AND(I1025&gt;0,J1025&gt;2,K1025&gt;'CPL Goal &amp; KW Info'!$B$21),'CPL Goal &amp; KW Info'!$C$21,IF(AND(I1025&gt;0,J1025&gt;2,K1025&gt;'CPL Goal &amp; KW Info'!$B$20),'CPL Goal &amp; KW Info'!$C$20,IF(AND(I1025&gt;0,J1025&gt;2,K1025&lt;'CPL Goal &amp; KW Info'!$B$20,K1025&gt;'CPL Goal &amp; KW Info'!$B$18),'CPL Goal &amp; KW Info'!$C$19,IF(AND(I1025&gt;0,J1025&lt;2,K1025&gt;'CPL Goal &amp; KW Info'!$B$28),'CPL Goal &amp; KW Info'!$C$28,IF(AND(I1025&gt;0,J1025&lt;2,K1025&gt;'CPL Goal &amp; KW Info'!$B$27),'CPL Goal &amp; KW Info'!$C$27,IF(AND(I1025&gt;0,J1025&lt;2,K1025&gt;'CPL Goal &amp; KW Info'!$B$26),'CPL Goal &amp; KW Info'!$C$26,IF(AND(I1025&gt;0,J1025&lt;2,K1025&lt;'CPL Goal &amp; KW Info'!$B$26),'CPL Goal &amp; KW Info'!$C$25,IF(AND(I1025&lt;1,J1025&gt;4,H1025&lt;'CPL Goal &amp; KW Info'!$E$5,L1025&gt;5%),'CPL Goal &amp; KW Info'!$G$5,IF(AND(I1025&lt;1,J1025&gt;4,H1025&lt;'CPL Goal &amp; KW Info'!$E$6,L1025&gt;3%),'CPL Goal &amp; KW Info'!$G$6,IF(AND(I1025&lt;1,J1025&gt;4,H1025&lt;'CPL Goal &amp; KW Info'!$E$7,L1025&gt;5%),'CPL Goal &amp; KW Info'!$G$7,IF(AND(I1025&lt;1,J1025&gt;4,H1025&lt;'CPL Goal &amp; KW Info'!$E$8,L1025&gt;3%),'CPL Goal &amp; KW Info'!$G$8,IF(AND(I1025&lt;1,J1025&gt;4,H1025&gt;'CPL Goal &amp; KW Info'!$E$10),'CPL Goal &amp; KW Info'!$G$10,IF(AND(I1025&lt;1,J1025&gt;4,H1025&gt;'CPL Goal &amp; KW Info'!$E$9),'CPL Goal &amp; KW Info'!$G$9,IF(AND(I1025&lt;1,J1025&gt;4,H1025&lt;'CPL Goal &amp; KW Info'!$E$9,H1025&gt;'CPL Goal &amp; KW Info'!$E$8),"0%",IF(AND(I1025&lt;1,J1025&gt;2,H1025&lt;'CPL Goal &amp; KW Info'!$E$15,L1025&gt;5%),'CPL Goal &amp; KW Info'!$G$15,IF(AND(I1025&lt;1,J1025&gt;2,H1025&lt;'CPL Goal &amp; KW Info'!$E$16,L1025&gt;3%),'CPL Goal &amp; KW Info'!$G$16,IF(AND(I1025&lt;1,J1025&gt;2,H1025&lt;'CPL Goal &amp; KW Info'!$E$17,L1025&gt;5%),'CPL Goal &amp; KW Info'!$G$17,IF(AND(I1025&lt;1,J1025&gt;2,H1025&lt;'CPL Goal &amp; KW Info'!$E$18,L1025&gt;3%),'CPL Goal &amp; KW Info'!$G$18,IF(AND(I1025&lt;1,J1025&gt;2,H1025&gt;'CPL Goal &amp; KW Info'!$E$20),'CPL Goal &amp; KW Info'!$G$20,IF(AND(I1025&lt;1,J1025&gt;2,H1025&gt;'CPL Goal &amp; KW Info'!$E$19),'CPL Goal &amp; KW Info'!$G$19,IF(AND(I1025&lt;1,J1025&gt;2,H1025&lt;'CPL Goal &amp; KW Info'!$E$19,H1025&gt;'CPL Goal &amp; KW Info'!$E$18),"0%",IF(AND(I1025&lt;1,J1025&lt;2,H1025&gt;'CPL Goal &amp; KW Info'!$E$27),'CPL Goal &amp; KW Info'!$G$27,IF(AND(I1025&lt;1,J1025&lt;2,H1025&gt;'CPL Goal &amp; KW Info'!$E$26),'CPL Goal &amp; KW Info'!$G$26,IF(AND(I1025&lt;1,J1025&lt;2,H1025&gt;'CPL Goal &amp; KW Info'!$E$25),'CPL Goal &amp; KW Info'!$G$25,IF(AND(I1025&lt;1,J1025&lt;2,H1025&gt;'CPL Goal &amp; KW Info'!$E$24),'CPL Goal &amp; KW Info'!$G$24,"0%"))))))))))))))))))))))))))))))))))))</f>
        <v>J4</v>
      </c>
      <c r="N1025" s="22" t="e">
        <f t="shared" si="73"/>
        <v>#VALUE!</v>
      </c>
      <c r="O1025" s="5" t="str">
        <f t="shared" si="74"/>
        <v/>
      </c>
      <c r="P1025" s="1"/>
      <c r="Q1025" s="6"/>
      <c r="R1025" s="1"/>
    </row>
    <row r="1026" spans="1:18">
      <c r="A1026" s="13" t="str">
        <f>IF('CPL Goal &amp; KW Info'!I1032="","",'CPL Goal &amp; KW Info'!I1032)</f>
        <v/>
      </c>
      <c r="B1026" s="13" t="str">
        <f>IF('CPL Goal &amp; KW Info'!J1032="","",'CPL Goal &amp; KW Info'!J1032)</f>
        <v/>
      </c>
      <c r="C1026" s="13" t="str">
        <f>IF('CPL Goal &amp; KW Info'!K1032="","",'CPL Goal &amp; KW Info'!K1032)</f>
        <v/>
      </c>
      <c r="D1026" s="28" t="str">
        <f>IF('CPL Goal &amp; KW Info'!L1032="","",'CPL Goal &amp; KW Info'!L1032)</f>
        <v/>
      </c>
      <c r="E1026" s="13" t="str">
        <f>IF('CPL Goal &amp; KW Info'!M1032="","",'CPL Goal &amp; KW Info'!M1032)</f>
        <v/>
      </c>
      <c r="F1026" s="13" t="str">
        <f>IF('CPL Goal &amp; KW Info'!N1032="","",'CPL Goal &amp; KW Info'!N1032)</f>
        <v/>
      </c>
      <c r="G1026" s="13" t="str">
        <f>IF('CPL Goal &amp; KW Info'!O1032="","",'CPL Goal &amp; KW Info'!O1032)</f>
        <v/>
      </c>
      <c r="H1026" s="28" t="str">
        <f>IF('CPL Goal &amp; KW Info'!P1032="","",'CPL Goal &amp; KW Info'!P1032)</f>
        <v/>
      </c>
      <c r="I1026" s="13" t="str">
        <f>IF('CPL Goal &amp; KW Info'!Q1032="","",'CPL Goal &amp; KW Info'!Q1032)</f>
        <v/>
      </c>
      <c r="J1026" s="13" t="str">
        <f>IF('CPL Goal &amp; KW Info'!R1032="","",'CPL Goal &amp; KW Info'!R1032)</f>
        <v/>
      </c>
      <c r="K1026" s="1" t="str">
        <f t="shared" si="71"/>
        <v/>
      </c>
      <c r="L1026" s="21" t="str">
        <f t="shared" si="72"/>
        <v/>
      </c>
      <c r="M1026" s="22" t="str">
        <f>IF(AND(I1026&gt;0,J1026&gt;4,K1026&lt;'CPL Goal &amp; KW Info'!$B$5),'CPL Goal &amp; KW Info'!$C$5,IF(AND(I1026&gt;0,J1026&gt;4,K1026&lt;'CPL Goal &amp; KW Info'!$B$6),'CPL Goal &amp; KW Info'!$C$6,IF(AND(I1026&gt;0,J1026&gt;4,K1026&lt;'CPL Goal &amp; KW Info'!$B$7),'CPL Goal &amp; KW Info'!$C$7,IF(AND(I1026&gt;0,J1026&gt;4,K1026&lt;'CPL Goal &amp; KW Info'!$B$8),'CPL Goal &amp; KW Info'!$C$8,IF(AND(I1026&gt;0,J1026&gt;4,K1026&gt;'CPL Goal &amp; KW Info'!$B$11),'CPL Goal &amp; KW Info'!$C$11,IF(AND(I1026&gt;0,J1026&gt;4,K1026&gt;'CPL Goal &amp; KW Info'!$B$10),'CPL Goal &amp; KW Info'!$C$10,IF(AND(I1026&gt;0,J1026&gt;4,K1026&lt;'CPL Goal &amp; KW Info'!$B$10,K1026&gt;'CPL Goal &amp; KW Info'!$B$8),'CPL Goal &amp; KW Info'!$C$9,IF(AND(I1026&gt;0,J1026&gt;2,K1026&lt;'CPL Goal &amp; KW Info'!$B$15),'CPL Goal &amp; KW Info'!$C$15,IF(AND(I1026&gt;0,J1026&gt;2,K1026&lt;'CPL Goal &amp; KW Info'!$B$16),'CPL Goal &amp; KW Info'!$C$16,IF(AND(I1026&gt;0,J1026&gt;2,K1026&lt;'CPL Goal &amp; KW Info'!$B$17),'CPL Goal &amp; KW Info'!$C$17,IF(AND(I1026&gt;0,J1026&gt;2,K1026&lt;'CPL Goal &amp; KW Info'!$B$18),'CPL Goal &amp; KW Info'!$C$18,IF(AND(I1026&gt;0,J1026&gt;2,K1026&gt;'CPL Goal &amp; KW Info'!$B$21),'CPL Goal &amp; KW Info'!$C$21,IF(AND(I1026&gt;0,J1026&gt;2,K1026&gt;'CPL Goal &amp; KW Info'!$B$20),'CPL Goal &amp; KW Info'!$C$20,IF(AND(I1026&gt;0,J1026&gt;2,K1026&lt;'CPL Goal &amp; KW Info'!$B$20,K1026&gt;'CPL Goal &amp; KW Info'!$B$18),'CPL Goal &amp; KW Info'!$C$19,IF(AND(I1026&gt;0,J1026&lt;2,K1026&gt;'CPL Goal &amp; KW Info'!$B$28),'CPL Goal &amp; KW Info'!$C$28,IF(AND(I1026&gt;0,J1026&lt;2,K1026&gt;'CPL Goal &amp; KW Info'!$B$27),'CPL Goal &amp; KW Info'!$C$27,IF(AND(I1026&gt;0,J1026&lt;2,K1026&gt;'CPL Goal &amp; KW Info'!$B$26),'CPL Goal &amp; KW Info'!$C$26,IF(AND(I1026&gt;0,J1026&lt;2,K1026&lt;'CPL Goal &amp; KW Info'!$B$26),'CPL Goal &amp; KW Info'!$C$25,IF(AND(I1026&lt;1,J1026&gt;4,H1026&lt;'CPL Goal &amp; KW Info'!$E$5,L1026&gt;5%),'CPL Goal &amp; KW Info'!$G$5,IF(AND(I1026&lt;1,J1026&gt;4,H1026&lt;'CPL Goal &amp; KW Info'!$E$6,L1026&gt;3%),'CPL Goal &amp; KW Info'!$G$6,IF(AND(I1026&lt;1,J1026&gt;4,H1026&lt;'CPL Goal &amp; KW Info'!$E$7,L1026&gt;5%),'CPL Goal &amp; KW Info'!$G$7,IF(AND(I1026&lt;1,J1026&gt;4,H1026&lt;'CPL Goal &amp; KW Info'!$E$8,L1026&gt;3%),'CPL Goal &amp; KW Info'!$G$8,IF(AND(I1026&lt;1,J1026&gt;4,H1026&gt;'CPL Goal &amp; KW Info'!$E$10),'CPL Goal &amp; KW Info'!$G$10,IF(AND(I1026&lt;1,J1026&gt;4,H1026&gt;'CPL Goal &amp; KW Info'!$E$9),'CPL Goal &amp; KW Info'!$G$9,IF(AND(I1026&lt;1,J1026&gt;4,H1026&lt;'CPL Goal &amp; KW Info'!$E$9,H1026&gt;'CPL Goal &amp; KW Info'!$E$8),"0%",IF(AND(I1026&lt;1,J1026&gt;2,H1026&lt;'CPL Goal &amp; KW Info'!$E$15,L1026&gt;5%),'CPL Goal &amp; KW Info'!$G$15,IF(AND(I1026&lt;1,J1026&gt;2,H1026&lt;'CPL Goal &amp; KW Info'!$E$16,L1026&gt;3%),'CPL Goal &amp; KW Info'!$G$16,IF(AND(I1026&lt;1,J1026&gt;2,H1026&lt;'CPL Goal &amp; KW Info'!$E$17,L1026&gt;5%),'CPL Goal &amp; KW Info'!$G$17,IF(AND(I1026&lt;1,J1026&gt;2,H1026&lt;'CPL Goal &amp; KW Info'!$E$18,L1026&gt;3%),'CPL Goal &amp; KW Info'!$G$18,IF(AND(I1026&lt;1,J1026&gt;2,H1026&gt;'CPL Goal &amp; KW Info'!$E$20),'CPL Goal &amp; KW Info'!$G$20,IF(AND(I1026&lt;1,J1026&gt;2,H1026&gt;'CPL Goal &amp; KW Info'!$E$19),'CPL Goal &amp; KW Info'!$G$19,IF(AND(I1026&lt;1,J1026&gt;2,H1026&lt;'CPL Goal &amp; KW Info'!$E$19,H1026&gt;'CPL Goal &amp; KW Info'!$E$18),"0%",IF(AND(I1026&lt;1,J1026&lt;2,H1026&gt;'CPL Goal &amp; KW Info'!$E$27),'CPL Goal &amp; KW Info'!$G$27,IF(AND(I1026&lt;1,J1026&lt;2,H1026&gt;'CPL Goal &amp; KW Info'!$E$26),'CPL Goal &amp; KW Info'!$G$26,IF(AND(I1026&lt;1,J1026&lt;2,H1026&gt;'CPL Goal &amp; KW Info'!$E$25),'CPL Goal &amp; KW Info'!$G$25,IF(AND(I1026&lt;1,J1026&lt;2,H1026&gt;'CPL Goal &amp; KW Info'!$E$24),'CPL Goal &amp; KW Info'!$G$24,"0%"))))))))))))))))))))))))))))))))))))</f>
        <v>J4</v>
      </c>
      <c r="N1026" s="22" t="e">
        <f t="shared" si="73"/>
        <v>#VALUE!</v>
      </c>
      <c r="O1026" s="5" t="str">
        <f t="shared" si="74"/>
        <v/>
      </c>
      <c r="P1026" s="1"/>
      <c r="Q1026" s="6"/>
      <c r="R1026" s="1"/>
    </row>
    <row r="1027" spans="1:18">
      <c r="A1027" s="13" t="str">
        <f>IF('CPL Goal &amp; KW Info'!I1033="","",'CPL Goal &amp; KW Info'!I1033)</f>
        <v/>
      </c>
      <c r="B1027" s="13" t="str">
        <f>IF('CPL Goal &amp; KW Info'!J1033="","",'CPL Goal &amp; KW Info'!J1033)</f>
        <v/>
      </c>
      <c r="C1027" s="13" t="str">
        <f>IF('CPL Goal &amp; KW Info'!K1033="","",'CPL Goal &amp; KW Info'!K1033)</f>
        <v/>
      </c>
      <c r="D1027" s="28" t="str">
        <f>IF('CPL Goal &amp; KW Info'!L1033="","",'CPL Goal &amp; KW Info'!L1033)</f>
        <v/>
      </c>
      <c r="E1027" s="13" t="str">
        <f>IF('CPL Goal &amp; KW Info'!M1033="","",'CPL Goal &amp; KW Info'!M1033)</f>
        <v/>
      </c>
      <c r="F1027" s="13" t="str">
        <f>IF('CPL Goal &amp; KW Info'!N1033="","",'CPL Goal &amp; KW Info'!N1033)</f>
        <v/>
      </c>
      <c r="G1027" s="13" t="str">
        <f>IF('CPL Goal &amp; KW Info'!O1033="","",'CPL Goal &amp; KW Info'!O1033)</f>
        <v/>
      </c>
      <c r="H1027" s="28" t="str">
        <f>IF('CPL Goal &amp; KW Info'!P1033="","",'CPL Goal &amp; KW Info'!P1033)</f>
        <v/>
      </c>
      <c r="I1027" s="13" t="str">
        <f>IF('CPL Goal &amp; KW Info'!Q1033="","",'CPL Goal &amp; KW Info'!Q1033)</f>
        <v/>
      </c>
      <c r="J1027" s="13" t="str">
        <f>IF('CPL Goal &amp; KW Info'!R1033="","",'CPL Goal &amp; KW Info'!R1033)</f>
        <v/>
      </c>
      <c r="K1027" s="1" t="str">
        <f t="shared" si="71"/>
        <v/>
      </c>
      <c r="L1027" s="21" t="str">
        <f t="shared" si="72"/>
        <v/>
      </c>
      <c r="M1027" s="22" t="str">
        <f>IF(AND(I1027&gt;0,J1027&gt;4,K1027&lt;'CPL Goal &amp; KW Info'!$B$5),'CPL Goal &amp; KW Info'!$C$5,IF(AND(I1027&gt;0,J1027&gt;4,K1027&lt;'CPL Goal &amp; KW Info'!$B$6),'CPL Goal &amp; KW Info'!$C$6,IF(AND(I1027&gt;0,J1027&gt;4,K1027&lt;'CPL Goal &amp; KW Info'!$B$7),'CPL Goal &amp; KW Info'!$C$7,IF(AND(I1027&gt;0,J1027&gt;4,K1027&lt;'CPL Goal &amp; KW Info'!$B$8),'CPL Goal &amp; KW Info'!$C$8,IF(AND(I1027&gt;0,J1027&gt;4,K1027&gt;'CPL Goal &amp; KW Info'!$B$11),'CPL Goal &amp; KW Info'!$C$11,IF(AND(I1027&gt;0,J1027&gt;4,K1027&gt;'CPL Goal &amp; KW Info'!$B$10),'CPL Goal &amp; KW Info'!$C$10,IF(AND(I1027&gt;0,J1027&gt;4,K1027&lt;'CPL Goal &amp; KW Info'!$B$10,K1027&gt;'CPL Goal &amp; KW Info'!$B$8),'CPL Goal &amp; KW Info'!$C$9,IF(AND(I1027&gt;0,J1027&gt;2,K1027&lt;'CPL Goal &amp; KW Info'!$B$15),'CPL Goal &amp; KW Info'!$C$15,IF(AND(I1027&gt;0,J1027&gt;2,K1027&lt;'CPL Goal &amp; KW Info'!$B$16),'CPL Goal &amp; KW Info'!$C$16,IF(AND(I1027&gt;0,J1027&gt;2,K1027&lt;'CPL Goal &amp; KW Info'!$B$17),'CPL Goal &amp; KW Info'!$C$17,IF(AND(I1027&gt;0,J1027&gt;2,K1027&lt;'CPL Goal &amp; KW Info'!$B$18),'CPL Goal &amp; KW Info'!$C$18,IF(AND(I1027&gt;0,J1027&gt;2,K1027&gt;'CPL Goal &amp; KW Info'!$B$21),'CPL Goal &amp; KW Info'!$C$21,IF(AND(I1027&gt;0,J1027&gt;2,K1027&gt;'CPL Goal &amp; KW Info'!$B$20),'CPL Goal &amp; KW Info'!$C$20,IF(AND(I1027&gt;0,J1027&gt;2,K1027&lt;'CPL Goal &amp; KW Info'!$B$20,K1027&gt;'CPL Goal &amp; KW Info'!$B$18),'CPL Goal &amp; KW Info'!$C$19,IF(AND(I1027&gt;0,J1027&lt;2,K1027&gt;'CPL Goal &amp; KW Info'!$B$28),'CPL Goal &amp; KW Info'!$C$28,IF(AND(I1027&gt;0,J1027&lt;2,K1027&gt;'CPL Goal &amp; KW Info'!$B$27),'CPL Goal &amp; KW Info'!$C$27,IF(AND(I1027&gt;0,J1027&lt;2,K1027&gt;'CPL Goal &amp; KW Info'!$B$26),'CPL Goal &amp; KW Info'!$C$26,IF(AND(I1027&gt;0,J1027&lt;2,K1027&lt;'CPL Goal &amp; KW Info'!$B$26),'CPL Goal &amp; KW Info'!$C$25,IF(AND(I1027&lt;1,J1027&gt;4,H1027&lt;'CPL Goal &amp; KW Info'!$E$5,L1027&gt;5%),'CPL Goal &amp; KW Info'!$G$5,IF(AND(I1027&lt;1,J1027&gt;4,H1027&lt;'CPL Goal &amp; KW Info'!$E$6,L1027&gt;3%),'CPL Goal &amp; KW Info'!$G$6,IF(AND(I1027&lt;1,J1027&gt;4,H1027&lt;'CPL Goal &amp; KW Info'!$E$7,L1027&gt;5%),'CPL Goal &amp; KW Info'!$G$7,IF(AND(I1027&lt;1,J1027&gt;4,H1027&lt;'CPL Goal &amp; KW Info'!$E$8,L1027&gt;3%),'CPL Goal &amp; KW Info'!$G$8,IF(AND(I1027&lt;1,J1027&gt;4,H1027&gt;'CPL Goal &amp; KW Info'!$E$10),'CPL Goal &amp; KW Info'!$G$10,IF(AND(I1027&lt;1,J1027&gt;4,H1027&gt;'CPL Goal &amp; KW Info'!$E$9),'CPL Goal &amp; KW Info'!$G$9,IF(AND(I1027&lt;1,J1027&gt;4,H1027&lt;'CPL Goal &amp; KW Info'!$E$9,H1027&gt;'CPL Goal &amp; KW Info'!$E$8),"0%",IF(AND(I1027&lt;1,J1027&gt;2,H1027&lt;'CPL Goal &amp; KW Info'!$E$15,L1027&gt;5%),'CPL Goal &amp; KW Info'!$G$15,IF(AND(I1027&lt;1,J1027&gt;2,H1027&lt;'CPL Goal &amp; KW Info'!$E$16,L1027&gt;3%),'CPL Goal &amp; KW Info'!$G$16,IF(AND(I1027&lt;1,J1027&gt;2,H1027&lt;'CPL Goal &amp; KW Info'!$E$17,L1027&gt;5%),'CPL Goal &amp; KW Info'!$G$17,IF(AND(I1027&lt;1,J1027&gt;2,H1027&lt;'CPL Goal &amp; KW Info'!$E$18,L1027&gt;3%),'CPL Goal &amp; KW Info'!$G$18,IF(AND(I1027&lt;1,J1027&gt;2,H1027&gt;'CPL Goal &amp; KW Info'!$E$20),'CPL Goal &amp; KW Info'!$G$20,IF(AND(I1027&lt;1,J1027&gt;2,H1027&gt;'CPL Goal &amp; KW Info'!$E$19),'CPL Goal &amp; KW Info'!$G$19,IF(AND(I1027&lt;1,J1027&gt;2,H1027&lt;'CPL Goal &amp; KW Info'!$E$19,H1027&gt;'CPL Goal &amp; KW Info'!$E$18),"0%",IF(AND(I1027&lt;1,J1027&lt;2,H1027&gt;'CPL Goal &amp; KW Info'!$E$27),'CPL Goal &amp; KW Info'!$G$27,IF(AND(I1027&lt;1,J1027&lt;2,H1027&gt;'CPL Goal &amp; KW Info'!$E$26),'CPL Goal &amp; KW Info'!$G$26,IF(AND(I1027&lt;1,J1027&lt;2,H1027&gt;'CPL Goal &amp; KW Info'!$E$25),'CPL Goal &amp; KW Info'!$G$25,IF(AND(I1027&lt;1,J1027&lt;2,H1027&gt;'CPL Goal &amp; KW Info'!$E$24),'CPL Goal &amp; KW Info'!$G$24,"0%"))))))))))))))))))))))))))))))))))))</f>
        <v>J4</v>
      </c>
      <c r="N1027" s="22" t="e">
        <f t="shared" si="73"/>
        <v>#VALUE!</v>
      </c>
      <c r="O1027" s="5" t="str">
        <f t="shared" si="74"/>
        <v/>
      </c>
      <c r="P1027" s="1"/>
      <c r="Q1027" s="6"/>
      <c r="R1027" s="1"/>
    </row>
    <row r="1028" spans="1:18">
      <c r="A1028" s="13" t="str">
        <f>IF('CPL Goal &amp; KW Info'!I1034="","",'CPL Goal &amp; KW Info'!I1034)</f>
        <v/>
      </c>
      <c r="B1028" s="13" t="str">
        <f>IF('CPL Goal &amp; KW Info'!J1034="","",'CPL Goal &amp; KW Info'!J1034)</f>
        <v/>
      </c>
      <c r="C1028" s="13" t="str">
        <f>IF('CPL Goal &amp; KW Info'!K1034="","",'CPL Goal &amp; KW Info'!K1034)</f>
        <v/>
      </c>
      <c r="D1028" s="28" t="str">
        <f>IF('CPL Goal &amp; KW Info'!L1034="","",'CPL Goal &amp; KW Info'!L1034)</f>
        <v/>
      </c>
      <c r="E1028" s="13" t="str">
        <f>IF('CPL Goal &amp; KW Info'!M1034="","",'CPL Goal &amp; KW Info'!M1034)</f>
        <v/>
      </c>
      <c r="F1028" s="13" t="str">
        <f>IF('CPL Goal &amp; KW Info'!N1034="","",'CPL Goal &amp; KW Info'!N1034)</f>
        <v/>
      </c>
      <c r="G1028" s="13" t="str">
        <f>IF('CPL Goal &amp; KW Info'!O1034="","",'CPL Goal &amp; KW Info'!O1034)</f>
        <v/>
      </c>
      <c r="H1028" s="28" t="str">
        <f>IF('CPL Goal &amp; KW Info'!P1034="","",'CPL Goal &amp; KW Info'!P1034)</f>
        <v/>
      </c>
      <c r="I1028" s="13" t="str">
        <f>IF('CPL Goal &amp; KW Info'!Q1034="","",'CPL Goal &amp; KW Info'!Q1034)</f>
        <v/>
      </c>
      <c r="J1028" s="13" t="str">
        <f>IF('CPL Goal &amp; KW Info'!R1034="","",'CPL Goal &amp; KW Info'!R1034)</f>
        <v/>
      </c>
      <c r="K1028" s="1" t="str">
        <f t="shared" si="71"/>
        <v/>
      </c>
      <c r="L1028" s="21" t="str">
        <f t="shared" si="72"/>
        <v/>
      </c>
      <c r="M1028" s="22" t="str">
        <f>IF(AND(I1028&gt;0,J1028&gt;4,K1028&lt;'CPL Goal &amp; KW Info'!$B$5),'CPL Goal &amp; KW Info'!$C$5,IF(AND(I1028&gt;0,J1028&gt;4,K1028&lt;'CPL Goal &amp; KW Info'!$B$6),'CPL Goal &amp; KW Info'!$C$6,IF(AND(I1028&gt;0,J1028&gt;4,K1028&lt;'CPL Goal &amp; KW Info'!$B$7),'CPL Goal &amp; KW Info'!$C$7,IF(AND(I1028&gt;0,J1028&gt;4,K1028&lt;'CPL Goal &amp; KW Info'!$B$8),'CPL Goal &amp; KW Info'!$C$8,IF(AND(I1028&gt;0,J1028&gt;4,K1028&gt;'CPL Goal &amp; KW Info'!$B$11),'CPL Goal &amp; KW Info'!$C$11,IF(AND(I1028&gt;0,J1028&gt;4,K1028&gt;'CPL Goal &amp; KW Info'!$B$10),'CPL Goal &amp; KW Info'!$C$10,IF(AND(I1028&gt;0,J1028&gt;4,K1028&lt;'CPL Goal &amp; KW Info'!$B$10,K1028&gt;'CPL Goal &amp; KW Info'!$B$8),'CPL Goal &amp; KW Info'!$C$9,IF(AND(I1028&gt;0,J1028&gt;2,K1028&lt;'CPL Goal &amp; KW Info'!$B$15),'CPL Goal &amp; KW Info'!$C$15,IF(AND(I1028&gt;0,J1028&gt;2,K1028&lt;'CPL Goal &amp; KW Info'!$B$16),'CPL Goal &amp; KW Info'!$C$16,IF(AND(I1028&gt;0,J1028&gt;2,K1028&lt;'CPL Goal &amp; KW Info'!$B$17),'CPL Goal &amp; KW Info'!$C$17,IF(AND(I1028&gt;0,J1028&gt;2,K1028&lt;'CPL Goal &amp; KW Info'!$B$18),'CPL Goal &amp; KW Info'!$C$18,IF(AND(I1028&gt;0,J1028&gt;2,K1028&gt;'CPL Goal &amp; KW Info'!$B$21),'CPL Goal &amp; KW Info'!$C$21,IF(AND(I1028&gt;0,J1028&gt;2,K1028&gt;'CPL Goal &amp; KW Info'!$B$20),'CPL Goal &amp; KW Info'!$C$20,IF(AND(I1028&gt;0,J1028&gt;2,K1028&lt;'CPL Goal &amp; KW Info'!$B$20,K1028&gt;'CPL Goal &amp; KW Info'!$B$18),'CPL Goal &amp; KW Info'!$C$19,IF(AND(I1028&gt;0,J1028&lt;2,K1028&gt;'CPL Goal &amp; KW Info'!$B$28),'CPL Goal &amp; KW Info'!$C$28,IF(AND(I1028&gt;0,J1028&lt;2,K1028&gt;'CPL Goal &amp; KW Info'!$B$27),'CPL Goal &amp; KW Info'!$C$27,IF(AND(I1028&gt;0,J1028&lt;2,K1028&gt;'CPL Goal &amp; KW Info'!$B$26),'CPL Goal &amp; KW Info'!$C$26,IF(AND(I1028&gt;0,J1028&lt;2,K1028&lt;'CPL Goal &amp; KW Info'!$B$26),'CPL Goal &amp; KW Info'!$C$25,IF(AND(I1028&lt;1,J1028&gt;4,H1028&lt;'CPL Goal &amp; KW Info'!$E$5,L1028&gt;5%),'CPL Goal &amp; KW Info'!$G$5,IF(AND(I1028&lt;1,J1028&gt;4,H1028&lt;'CPL Goal &amp; KW Info'!$E$6,L1028&gt;3%),'CPL Goal &amp; KW Info'!$G$6,IF(AND(I1028&lt;1,J1028&gt;4,H1028&lt;'CPL Goal &amp; KW Info'!$E$7,L1028&gt;5%),'CPL Goal &amp; KW Info'!$G$7,IF(AND(I1028&lt;1,J1028&gt;4,H1028&lt;'CPL Goal &amp; KW Info'!$E$8,L1028&gt;3%),'CPL Goal &amp; KW Info'!$G$8,IF(AND(I1028&lt;1,J1028&gt;4,H1028&gt;'CPL Goal &amp; KW Info'!$E$10),'CPL Goal &amp; KW Info'!$G$10,IF(AND(I1028&lt;1,J1028&gt;4,H1028&gt;'CPL Goal &amp; KW Info'!$E$9),'CPL Goal &amp; KW Info'!$G$9,IF(AND(I1028&lt;1,J1028&gt;4,H1028&lt;'CPL Goal &amp; KW Info'!$E$9,H1028&gt;'CPL Goal &amp; KW Info'!$E$8),"0%",IF(AND(I1028&lt;1,J1028&gt;2,H1028&lt;'CPL Goal &amp; KW Info'!$E$15,L1028&gt;5%),'CPL Goal &amp; KW Info'!$G$15,IF(AND(I1028&lt;1,J1028&gt;2,H1028&lt;'CPL Goal &amp; KW Info'!$E$16,L1028&gt;3%),'CPL Goal &amp; KW Info'!$G$16,IF(AND(I1028&lt;1,J1028&gt;2,H1028&lt;'CPL Goal &amp; KW Info'!$E$17,L1028&gt;5%),'CPL Goal &amp; KW Info'!$G$17,IF(AND(I1028&lt;1,J1028&gt;2,H1028&lt;'CPL Goal &amp; KW Info'!$E$18,L1028&gt;3%),'CPL Goal &amp; KW Info'!$G$18,IF(AND(I1028&lt;1,J1028&gt;2,H1028&gt;'CPL Goal &amp; KW Info'!$E$20),'CPL Goal &amp; KW Info'!$G$20,IF(AND(I1028&lt;1,J1028&gt;2,H1028&gt;'CPL Goal &amp; KW Info'!$E$19),'CPL Goal &amp; KW Info'!$G$19,IF(AND(I1028&lt;1,J1028&gt;2,H1028&lt;'CPL Goal &amp; KW Info'!$E$19,H1028&gt;'CPL Goal &amp; KW Info'!$E$18),"0%",IF(AND(I1028&lt;1,J1028&lt;2,H1028&gt;'CPL Goal &amp; KW Info'!$E$27),'CPL Goal &amp; KW Info'!$G$27,IF(AND(I1028&lt;1,J1028&lt;2,H1028&gt;'CPL Goal &amp; KW Info'!$E$26),'CPL Goal &amp; KW Info'!$G$26,IF(AND(I1028&lt;1,J1028&lt;2,H1028&gt;'CPL Goal &amp; KW Info'!$E$25),'CPL Goal &amp; KW Info'!$G$25,IF(AND(I1028&lt;1,J1028&lt;2,H1028&gt;'CPL Goal &amp; KW Info'!$E$24),'CPL Goal &amp; KW Info'!$G$24,"0%"))))))))))))))))))))))))))))))))))))</f>
        <v>J4</v>
      </c>
      <c r="N1028" s="22" t="e">
        <f t="shared" si="73"/>
        <v>#VALUE!</v>
      </c>
      <c r="O1028" s="5" t="str">
        <f t="shared" si="74"/>
        <v/>
      </c>
      <c r="P1028" s="1"/>
      <c r="Q1028" s="6"/>
      <c r="R1028" s="1"/>
    </row>
    <row r="1029" spans="1:18">
      <c r="A1029" s="13" t="str">
        <f>IF('CPL Goal &amp; KW Info'!I1035="","",'CPL Goal &amp; KW Info'!I1035)</f>
        <v/>
      </c>
      <c r="B1029" s="13" t="str">
        <f>IF('CPL Goal &amp; KW Info'!J1035="","",'CPL Goal &amp; KW Info'!J1035)</f>
        <v/>
      </c>
      <c r="C1029" s="13" t="str">
        <f>IF('CPL Goal &amp; KW Info'!K1035="","",'CPL Goal &amp; KW Info'!K1035)</f>
        <v/>
      </c>
      <c r="D1029" s="28" t="str">
        <f>IF('CPL Goal &amp; KW Info'!L1035="","",'CPL Goal &amp; KW Info'!L1035)</f>
        <v/>
      </c>
      <c r="E1029" s="13" t="str">
        <f>IF('CPL Goal &amp; KW Info'!M1035="","",'CPL Goal &amp; KW Info'!M1035)</f>
        <v/>
      </c>
      <c r="F1029" s="13" t="str">
        <f>IF('CPL Goal &amp; KW Info'!N1035="","",'CPL Goal &amp; KW Info'!N1035)</f>
        <v/>
      </c>
      <c r="G1029" s="13" t="str">
        <f>IF('CPL Goal &amp; KW Info'!O1035="","",'CPL Goal &amp; KW Info'!O1035)</f>
        <v/>
      </c>
      <c r="H1029" s="28" t="str">
        <f>IF('CPL Goal &amp; KW Info'!P1035="","",'CPL Goal &amp; KW Info'!P1035)</f>
        <v/>
      </c>
      <c r="I1029" s="13" t="str">
        <f>IF('CPL Goal &amp; KW Info'!Q1035="","",'CPL Goal &amp; KW Info'!Q1035)</f>
        <v/>
      </c>
      <c r="J1029" s="13" t="str">
        <f>IF('CPL Goal &amp; KW Info'!R1035="","",'CPL Goal &amp; KW Info'!R1035)</f>
        <v/>
      </c>
      <c r="K1029" s="1" t="str">
        <f t="shared" si="71"/>
        <v/>
      </c>
      <c r="L1029" s="21" t="str">
        <f t="shared" si="72"/>
        <v/>
      </c>
      <c r="M1029" s="22" t="str">
        <f>IF(AND(I1029&gt;0,J1029&gt;4,K1029&lt;'CPL Goal &amp; KW Info'!$B$5),'CPL Goal &amp; KW Info'!$C$5,IF(AND(I1029&gt;0,J1029&gt;4,K1029&lt;'CPL Goal &amp; KW Info'!$B$6),'CPL Goal &amp; KW Info'!$C$6,IF(AND(I1029&gt;0,J1029&gt;4,K1029&lt;'CPL Goal &amp; KW Info'!$B$7),'CPL Goal &amp; KW Info'!$C$7,IF(AND(I1029&gt;0,J1029&gt;4,K1029&lt;'CPL Goal &amp; KW Info'!$B$8),'CPL Goal &amp; KW Info'!$C$8,IF(AND(I1029&gt;0,J1029&gt;4,K1029&gt;'CPL Goal &amp; KW Info'!$B$11),'CPL Goal &amp; KW Info'!$C$11,IF(AND(I1029&gt;0,J1029&gt;4,K1029&gt;'CPL Goal &amp; KW Info'!$B$10),'CPL Goal &amp; KW Info'!$C$10,IF(AND(I1029&gt;0,J1029&gt;4,K1029&lt;'CPL Goal &amp; KW Info'!$B$10,K1029&gt;'CPL Goal &amp; KW Info'!$B$8),'CPL Goal &amp; KW Info'!$C$9,IF(AND(I1029&gt;0,J1029&gt;2,K1029&lt;'CPL Goal &amp; KW Info'!$B$15),'CPL Goal &amp; KW Info'!$C$15,IF(AND(I1029&gt;0,J1029&gt;2,K1029&lt;'CPL Goal &amp; KW Info'!$B$16),'CPL Goal &amp; KW Info'!$C$16,IF(AND(I1029&gt;0,J1029&gt;2,K1029&lt;'CPL Goal &amp; KW Info'!$B$17),'CPL Goal &amp; KW Info'!$C$17,IF(AND(I1029&gt;0,J1029&gt;2,K1029&lt;'CPL Goal &amp; KW Info'!$B$18),'CPL Goal &amp; KW Info'!$C$18,IF(AND(I1029&gt;0,J1029&gt;2,K1029&gt;'CPL Goal &amp; KW Info'!$B$21),'CPL Goal &amp; KW Info'!$C$21,IF(AND(I1029&gt;0,J1029&gt;2,K1029&gt;'CPL Goal &amp; KW Info'!$B$20),'CPL Goal &amp; KW Info'!$C$20,IF(AND(I1029&gt;0,J1029&gt;2,K1029&lt;'CPL Goal &amp; KW Info'!$B$20,K1029&gt;'CPL Goal &amp; KW Info'!$B$18),'CPL Goal &amp; KW Info'!$C$19,IF(AND(I1029&gt;0,J1029&lt;2,K1029&gt;'CPL Goal &amp; KW Info'!$B$28),'CPL Goal &amp; KW Info'!$C$28,IF(AND(I1029&gt;0,J1029&lt;2,K1029&gt;'CPL Goal &amp; KW Info'!$B$27),'CPL Goal &amp; KW Info'!$C$27,IF(AND(I1029&gt;0,J1029&lt;2,K1029&gt;'CPL Goal &amp; KW Info'!$B$26),'CPL Goal &amp; KW Info'!$C$26,IF(AND(I1029&gt;0,J1029&lt;2,K1029&lt;'CPL Goal &amp; KW Info'!$B$26),'CPL Goal &amp; KW Info'!$C$25,IF(AND(I1029&lt;1,J1029&gt;4,H1029&lt;'CPL Goal &amp; KW Info'!$E$5,L1029&gt;5%),'CPL Goal &amp; KW Info'!$G$5,IF(AND(I1029&lt;1,J1029&gt;4,H1029&lt;'CPL Goal &amp; KW Info'!$E$6,L1029&gt;3%),'CPL Goal &amp; KW Info'!$G$6,IF(AND(I1029&lt;1,J1029&gt;4,H1029&lt;'CPL Goal &amp; KW Info'!$E$7,L1029&gt;5%),'CPL Goal &amp; KW Info'!$G$7,IF(AND(I1029&lt;1,J1029&gt;4,H1029&lt;'CPL Goal &amp; KW Info'!$E$8,L1029&gt;3%),'CPL Goal &amp; KW Info'!$G$8,IF(AND(I1029&lt;1,J1029&gt;4,H1029&gt;'CPL Goal &amp; KW Info'!$E$10),'CPL Goal &amp; KW Info'!$G$10,IF(AND(I1029&lt;1,J1029&gt;4,H1029&gt;'CPL Goal &amp; KW Info'!$E$9),'CPL Goal &amp; KW Info'!$G$9,IF(AND(I1029&lt;1,J1029&gt;4,H1029&lt;'CPL Goal &amp; KW Info'!$E$9,H1029&gt;'CPL Goal &amp; KW Info'!$E$8),"0%",IF(AND(I1029&lt;1,J1029&gt;2,H1029&lt;'CPL Goal &amp; KW Info'!$E$15,L1029&gt;5%),'CPL Goal &amp; KW Info'!$G$15,IF(AND(I1029&lt;1,J1029&gt;2,H1029&lt;'CPL Goal &amp; KW Info'!$E$16,L1029&gt;3%),'CPL Goal &amp; KW Info'!$G$16,IF(AND(I1029&lt;1,J1029&gt;2,H1029&lt;'CPL Goal &amp; KW Info'!$E$17,L1029&gt;5%),'CPL Goal &amp; KW Info'!$G$17,IF(AND(I1029&lt;1,J1029&gt;2,H1029&lt;'CPL Goal &amp; KW Info'!$E$18,L1029&gt;3%),'CPL Goal &amp; KW Info'!$G$18,IF(AND(I1029&lt;1,J1029&gt;2,H1029&gt;'CPL Goal &amp; KW Info'!$E$20),'CPL Goal &amp; KW Info'!$G$20,IF(AND(I1029&lt;1,J1029&gt;2,H1029&gt;'CPL Goal &amp; KW Info'!$E$19),'CPL Goal &amp; KW Info'!$G$19,IF(AND(I1029&lt;1,J1029&gt;2,H1029&lt;'CPL Goal &amp; KW Info'!$E$19,H1029&gt;'CPL Goal &amp; KW Info'!$E$18),"0%",IF(AND(I1029&lt;1,J1029&lt;2,H1029&gt;'CPL Goal &amp; KW Info'!$E$27),'CPL Goal &amp; KW Info'!$G$27,IF(AND(I1029&lt;1,J1029&lt;2,H1029&gt;'CPL Goal &amp; KW Info'!$E$26),'CPL Goal &amp; KW Info'!$G$26,IF(AND(I1029&lt;1,J1029&lt;2,H1029&gt;'CPL Goal &amp; KW Info'!$E$25),'CPL Goal &amp; KW Info'!$G$25,IF(AND(I1029&lt;1,J1029&lt;2,H1029&gt;'CPL Goal &amp; KW Info'!$E$24),'CPL Goal &amp; KW Info'!$G$24,"0%"))))))))))))))))))))))))))))))))))))</f>
        <v>J4</v>
      </c>
      <c r="N1029" s="22" t="e">
        <f t="shared" si="73"/>
        <v>#VALUE!</v>
      </c>
      <c r="O1029" s="5" t="str">
        <f t="shared" si="74"/>
        <v/>
      </c>
      <c r="P1029" s="1"/>
      <c r="Q1029" s="6"/>
      <c r="R1029" s="1"/>
    </row>
    <row r="1030" spans="1:18">
      <c r="A1030" s="13" t="str">
        <f>IF('CPL Goal &amp; KW Info'!I1036="","",'CPL Goal &amp; KW Info'!I1036)</f>
        <v/>
      </c>
      <c r="B1030" s="13" t="str">
        <f>IF('CPL Goal &amp; KW Info'!J1036="","",'CPL Goal &amp; KW Info'!J1036)</f>
        <v/>
      </c>
      <c r="C1030" s="13" t="str">
        <f>IF('CPL Goal &amp; KW Info'!K1036="","",'CPL Goal &amp; KW Info'!K1036)</f>
        <v/>
      </c>
      <c r="D1030" s="28" t="str">
        <f>IF('CPL Goal &amp; KW Info'!L1036="","",'CPL Goal &amp; KW Info'!L1036)</f>
        <v/>
      </c>
      <c r="E1030" s="13" t="str">
        <f>IF('CPL Goal &amp; KW Info'!M1036="","",'CPL Goal &amp; KW Info'!M1036)</f>
        <v/>
      </c>
      <c r="F1030" s="13" t="str">
        <f>IF('CPL Goal &amp; KW Info'!N1036="","",'CPL Goal &amp; KW Info'!N1036)</f>
        <v/>
      </c>
      <c r="G1030" s="13" t="str">
        <f>IF('CPL Goal &amp; KW Info'!O1036="","",'CPL Goal &amp; KW Info'!O1036)</f>
        <v/>
      </c>
      <c r="H1030" s="28" t="str">
        <f>IF('CPL Goal &amp; KW Info'!P1036="","",'CPL Goal &amp; KW Info'!P1036)</f>
        <v/>
      </c>
      <c r="I1030" s="13" t="str">
        <f>IF('CPL Goal &amp; KW Info'!Q1036="","",'CPL Goal &amp; KW Info'!Q1036)</f>
        <v/>
      </c>
      <c r="J1030" s="13" t="str">
        <f>IF('CPL Goal &amp; KW Info'!R1036="","",'CPL Goal &amp; KW Info'!R1036)</f>
        <v/>
      </c>
      <c r="K1030" s="1" t="str">
        <f t="shared" si="71"/>
        <v/>
      </c>
      <c r="L1030" s="21" t="str">
        <f t="shared" si="72"/>
        <v/>
      </c>
      <c r="M1030" s="22" t="str">
        <f>IF(AND(I1030&gt;0,J1030&gt;4,K1030&lt;'CPL Goal &amp; KW Info'!$B$5),'CPL Goal &amp; KW Info'!$C$5,IF(AND(I1030&gt;0,J1030&gt;4,K1030&lt;'CPL Goal &amp; KW Info'!$B$6),'CPL Goal &amp; KW Info'!$C$6,IF(AND(I1030&gt;0,J1030&gt;4,K1030&lt;'CPL Goal &amp; KW Info'!$B$7),'CPL Goal &amp; KW Info'!$C$7,IF(AND(I1030&gt;0,J1030&gt;4,K1030&lt;'CPL Goal &amp; KW Info'!$B$8),'CPL Goal &amp; KW Info'!$C$8,IF(AND(I1030&gt;0,J1030&gt;4,K1030&gt;'CPL Goal &amp; KW Info'!$B$11),'CPL Goal &amp; KW Info'!$C$11,IF(AND(I1030&gt;0,J1030&gt;4,K1030&gt;'CPL Goal &amp; KW Info'!$B$10),'CPL Goal &amp; KW Info'!$C$10,IF(AND(I1030&gt;0,J1030&gt;4,K1030&lt;'CPL Goal &amp; KW Info'!$B$10,K1030&gt;'CPL Goal &amp; KW Info'!$B$8),'CPL Goal &amp; KW Info'!$C$9,IF(AND(I1030&gt;0,J1030&gt;2,K1030&lt;'CPL Goal &amp; KW Info'!$B$15),'CPL Goal &amp; KW Info'!$C$15,IF(AND(I1030&gt;0,J1030&gt;2,K1030&lt;'CPL Goal &amp; KW Info'!$B$16),'CPL Goal &amp; KW Info'!$C$16,IF(AND(I1030&gt;0,J1030&gt;2,K1030&lt;'CPL Goal &amp; KW Info'!$B$17),'CPL Goal &amp; KW Info'!$C$17,IF(AND(I1030&gt;0,J1030&gt;2,K1030&lt;'CPL Goal &amp; KW Info'!$B$18),'CPL Goal &amp; KW Info'!$C$18,IF(AND(I1030&gt;0,J1030&gt;2,K1030&gt;'CPL Goal &amp; KW Info'!$B$21),'CPL Goal &amp; KW Info'!$C$21,IF(AND(I1030&gt;0,J1030&gt;2,K1030&gt;'CPL Goal &amp; KW Info'!$B$20),'CPL Goal &amp; KW Info'!$C$20,IF(AND(I1030&gt;0,J1030&gt;2,K1030&lt;'CPL Goal &amp; KW Info'!$B$20,K1030&gt;'CPL Goal &amp; KW Info'!$B$18),'CPL Goal &amp; KW Info'!$C$19,IF(AND(I1030&gt;0,J1030&lt;2,K1030&gt;'CPL Goal &amp; KW Info'!$B$28),'CPL Goal &amp; KW Info'!$C$28,IF(AND(I1030&gt;0,J1030&lt;2,K1030&gt;'CPL Goal &amp; KW Info'!$B$27),'CPL Goal &amp; KW Info'!$C$27,IF(AND(I1030&gt;0,J1030&lt;2,K1030&gt;'CPL Goal &amp; KW Info'!$B$26),'CPL Goal &amp; KW Info'!$C$26,IF(AND(I1030&gt;0,J1030&lt;2,K1030&lt;'CPL Goal &amp; KW Info'!$B$26),'CPL Goal &amp; KW Info'!$C$25,IF(AND(I1030&lt;1,J1030&gt;4,H1030&lt;'CPL Goal &amp; KW Info'!$E$5,L1030&gt;5%),'CPL Goal &amp; KW Info'!$G$5,IF(AND(I1030&lt;1,J1030&gt;4,H1030&lt;'CPL Goal &amp; KW Info'!$E$6,L1030&gt;3%),'CPL Goal &amp; KW Info'!$G$6,IF(AND(I1030&lt;1,J1030&gt;4,H1030&lt;'CPL Goal &amp; KW Info'!$E$7,L1030&gt;5%),'CPL Goal &amp; KW Info'!$G$7,IF(AND(I1030&lt;1,J1030&gt;4,H1030&lt;'CPL Goal &amp; KW Info'!$E$8,L1030&gt;3%),'CPL Goal &amp; KW Info'!$G$8,IF(AND(I1030&lt;1,J1030&gt;4,H1030&gt;'CPL Goal &amp; KW Info'!$E$10),'CPL Goal &amp; KW Info'!$G$10,IF(AND(I1030&lt;1,J1030&gt;4,H1030&gt;'CPL Goal &amp; KW Info'!$E$9),'CPL Goal &amp; KW Info'!$G$9,IF(AND(I1030&lt;1,J1030&gt;4,H1030&lt;'CPL Goal &amp; KW Info'!$E$9,H1030&gt;'CPL Goal &amp; KW Info'!$E$8),"0%",IF(AND(I1030&lt;1,J1030&gt;2,H1030&lt;'CPL Goal &amp; KW Info'!$E$15,L1030&gt;5%),'CPL Goal &amp; KW Info'!$G$15,IF(AND(I1030&lt;1,J1030&gt;2,H1030&lt;'CPL Goal &amp; KW Info'!$E$16,L1030&gt;3%),'CPL Goal &amp; KW Info'!$G$16,IF(AND(I1030&lt;1,J1030&gt;2,H1030&lt;'CPL Goal &amp; KW Info'!$E$17,L1030&gt;5%),'CPL Goal &amp; KW Info'!$G$17,IF(AND(I1030&lt;1,J1030&gt;2,H1030&lt;'CPL Goal &amp; KW Info'!$E$18,L1030&gt;3%),'CPL Goal &amp; KW Info'!$G$18,IF(AND(I1030&lt;1,J1030&gt;2,H1030&gt;'CPL Goal &amp; KW Info'!$E$20),'CPL Goal &amp; KW Info'!$G$20,IF(AND(I1030&lt;1,J1030&gt;2,H1030&gt;'CPL Goal &amp; KW Info'!$E$19),'CPL Goal &amp; KW Info'!$G$19,IF(AND(I1030&lt;1,J1030&gt;2,H1030&lt;'CPL Goal &amp; KW Info'!$E$19,H1030&gt;'CPL Goal &amp; KW Info'!$E$18),"0%",IF(AND(I1030&lt;1,J1030&lt;2,H1030&gt;'CPL Goal &amp; KW Info'!$E$27),'CPL Goal &amp; KW Info'!$G$27,IF(AND(I1030&lt;1,J1030&lt;2,H1030&gt;'CPL Goal &amp; KW Info'!$E$26),'CPL Goal &amp; KW Info'!$G$26,IF(AND(I1030&lt;1,J1030&lt;2,H1030&gt;'CPL Goal &amp; KW Info'!$E$25),'CPL Goal &amp; KW Info'!$G$25,IF(AND(I1030&lt;1,J1030&lt;2,H1030&gt;'CPL Goal &amp; KW Info'!$E$24),'CPL Goal &amp; KW Info'!$G$24,"0%"))))))))))))))))))))))))))))))))))))</f>
        <v>J4</v>
      </c>
      <c r="N1030" s="22" t="e">
        <f t="shared" si="73"/>
        <v>#VALUE!</v>
      </c>
      <c r="O1030" s="5" t="str">
        <f t="shared" si="74"/>
        <v/>
      </c>
      <c r="P1030" s="1"/>
      <c r="Q1030" s="6"/>
      <c r="R1030" s="1"/>
    </row>
    <row r="1031" spans="1:18">
      <c r="A1031" s="13" t="str">
        <f>IF('CPL Goal &amp; KW Info'!I1037="","",'CPL Goal &amp; KW Info'!I1037)</f>
        <v/>
      </c>
      <c r="B1031" s="13" t="str">
        <f>IF('CPL Goal &amp; KW Info'!J1037="","",'CPL Goal &amp; KW Info'!J1037)</f>
        <v/>
      </c>
      <c r="C1031" s="13" t="str">
        <f>IF('CPL Goal &amp; KW Info'!K1037="","",'CPL Goal &amp; KW Info'!K1037)</f>
        <v/>
      </c>
      <c r="D1031" s="28" t="str">
        <f>IF('CPL Goal &amp; KW Info'!L1037="","",'CPL Goal &amp; KW Info'!L1037)</f>
        <v/>
      </c>
      <c r="E1031" s="13" t="str">
        <f>IF('CPL Goal &amp; KW Info'!M1037="","",'CPL Goal &amp; KW Info'!M1037)</f>
        <v/>
      </c>
      <c r="F1031" s="13" t="str">
        <f>IF('CPL Goal &amp; KW Info'!N1037="","",'CPL Goal &amp; KW Info'!N1037)</f>
        <v/>
      </c>
      <c r="G1031" s="13" t="str">
        <f>IF('CPL Goal &amp; KW Info'!O1037="","",'CPL Goal &amp; KW Info'!O1037)</f>
        <v/>
      </c>
      <c r="H1031" s="28" t="str">
        <f>IF('CPL Goal &amp; KW Info'!P1037="","",'CPL Goal &amp; KW Info'!P1037)</f>
        <v/>
      </c>
      <c r="I1031" s="13" t="str">
        <f>IF('CPL Goal &amp; KW Info'!Q1037="","",'CPL Goal &amp; KW Info'!Q1037)</f>
        <v/>
      </c>
      <c r="J1031" s="13" t="str">
        <f>IF('CPL Goal &amp; KW Info'!R1037="","",'CPL Goal &amp; KW Info'!R1037)</f>
        <v/>
      </c>
      <c r="K1031" s="1" t="str">
        <f t="shared" si="71"/>
        <v/>
      </c>
      <c r="L1031" s="21" t="str">
        <f t="shared" si="72"/>
        <v/>
      </c>
      <c r="M1031" s="22" t="str">
        <f>IF(AND(I1031&gt;0,J1031&gt;4,K1031&lt;'CPL Goal &amp; KW Info'!$B$5),'CPL Goal &amp; KW Info'!$C$5,IF(AND(I1031&gt;0,J1031&gt;4,K1031&lt;'CPL Goal &amp; KW Info'!$B$6),'CPL Goal &amp; KW Info'!$C$6,IF(AND(I1031&gt;0,J1031&gt;4,K1031&lt;'CPL Goal &amp; KW Info'!$B$7),'CPL Goal &amp; KW Info'!$C$7,IF(AND(I1031&gt;0,J1031&gt;4,K1031&lt;'CPL Goal &amp; KW Info'!$B$8),'CPL Goal &amp; KW Info'!$C$8,IF(AND(I1031&gt;0,J1031&gt;4,K1031&gt;'CPL Goal &amp; KW Info'!$B$11),'CPL Goal &amp; KW Info'!$C$11,IF(AND(I1031&gt;0,J1031&gt;4,K1031&gt;'CPL Goal &amp; KW Info'!$B$10),'CPL Goal &amp; KW Info'!$C$10,IF(AND(I1031&gt;0,J1031&gt;4,K1031&lt;'CPL Goal &amp; KW Info'!$B$10,K1031&gt;'CPL Goal &amp; KW Info'!$B$8),'CPL Goal &amp; KW Info'!$C$9,IF(AND(I1031&gt;0,J1031&gt;2,K1031&lt;'CPL Goal &amp; KW Info'!$B$15),'CPL Goal &amp; KW Info'!$C$15,IF(AND(I1031&gt;0,J1031&gt;2,K1031&lt;'CPL Goal &amp; KW Info'!$B$16),'CPL Goal &amp; KW Info'!$C$16,IF(AND(I1031&gt;0,J1031&gt;2,K1031&lt;'CPL Goal &amp; KW Info'!$B$17),'CPL Goal &amp; KW Info'!$C$17,IF(AND(I1031&gt;0,J1031&gt;2,K1031&lt;'CPL Goal &amp; KW Info'!$B$18),'CPL Goal &amp; KW Info'!$C$18,IF(AND(I1031&gt;0,J1031&gt;2,K1031&gt;'CPL Goal &amp; KW Info'!$B$21),'CPL Goal &amp; KW Info'!$C$21,IF(AND(I1031&gt;0,J1031&gt;2,K1031&gt;'CPL Goal &amp; KW Info'!$B$20),'CPL Goal &amp; KW Info'!$C$20,IF(AND(I1031&gt;0,J1031&gt;2,K1031&lt;'CPL Goal &amp; KW Info'!$B$20,K1031&gt;'CPL Goal &amp; KW Info'!$B$18),'CPL Goal &amp; KW Info'!$C$19,IF(AND(I1031&gt;0,J1031&lt;2,K1031&gt;'CPL Goal &amp; KW Info'!$B$28),'CPL Goal &amp; KW Info'!$C$28,IF(AND(I1031&gt;0,J1031&lt;2,K1031&gt;'CPL Goal &amp; KW Info'!$B$27),'CPL Goal &amp; KW Info'!$C$27,IF(AND(I1031&gt;0,J1031&lt;2,K1031&gt;'CPL Goal &amp; KW Info'!$B$26),'CPL Goal &amp; KW Info'!$C$26,IF(AND(I1031&gt;0,J1031&lt;2,K1031&lt;'CPL Goal &amp; KW Info'!$B$26),'CPL Goal &amp; KW Info'!$C$25,IF(AND(I1031&lt;1,J1031&gt;4,H1031&lt;'CPL Goal &amp; KW Info'!$E$5,L1031&gt;5%),'CPL Goal &amp; KW Info'!$G$5,IF(AND(I1031&lt;1,J1031&gt;4,H1031&lt;'CPL Goal &amp; KW Info'!$E$6,L1031&gt;3%),'CPL Goal &amp; KW Info'!$G$6,IF(AND(I1031&lt;1,J1031&gt;4,H1031&lt;'CPL Goal &amp; KW Info'!$E$7,L1031&gt;5%),'CPL Goal &amp; KW Info'!$G$7,IF(AND(I1031&lt;1,J1031&gt;4,H1031&lt;'CPL Goal &amp; KW Info'!$E$8,L1031&gt;3%),'CPL Goal &amp; KW Info'!$G$8,IF(AND(I1031&lt;1,J1031&gt;4,H1031&gt;'CPL Goal &amp; KW Info'!$E$10),'CPL Goal &amp; KW Info'!$G$10,IF(AND(I1031&lt;1,J1031&gt;4,H1031&gt;'CPL Goal &amp; KW Info'!$E$9),'CPL Goal &amp; KW Info'!$G$9,IF(AND(I1031&lt;1,J1031&gt;4,H1031&lt;'CPL Goal &amp; KW Info'!$E$9,H1031&gt;'CPL Goal &amp; KW Info'!$E$8),"0%",IF(AND(I1031&lt;1,J1031&gt;2,H1031&lt;'CPL Goal &amp; KW Info'!$E$15,L1031&gt;5%),'CPL Goal &amp; KW Info'!$G$15,IF(AND(I1031&lt;1,J1031&gt;2,H1031&lt;'CPL Goal &amp; KW Info'!$E$16,L1031&gt;3%),'CPL Goal &amp; KW Info'!$G$16,IF(AND(I1031&lt;1,J1031&gt;2,H1031&lt;'CPL Goal &amp; KW Info'!$E$17,L1031&gt;5%),'CPL Goal &amp; KW Info'!$G$17,IF(AND(I1031&lt;1,J1031&gt;2,H1031&lt;'CPL Goal &amp; KW Info'!$E$18,L1031&gt;3%),'CPL Goal &amp; KW Info'!$G$18,IF(AND(I1031&lt;1,J1031&gt;2,H1031&gt;'CPL Goal &amp; KW Info'!$E$20),'CPL Goal &amp; KW Info'!$G$20,IF(AND(I1031&lt;1,J1031&gt;2,H1031&gt;'CPL Goal &amp; KW Info'!$E$19),'CPL Goal &amp; KW Info'!$G$19,IF(AND(I1031&lt;1,J1031&gt;2,H1031&lt;'CPL Goal &amp; KW Info'!$E$19,H1031&gt;'CPL Goal &amp; KW Info'!$E$18),"0%",IF(AND(I1031&lt;1,J1031&lt;2,H1031&gt;'CPL Goal &amp; KW Info'!$E$27),'CPL Goal &amp; KW Info'!$G$27,IF(AND(I1031&lt;1,J1031&lt;2,H1031&gt;'CPL Goal &amp; KW Info'!$E$26),'CPL Goal &amp; KW Info'!$G$26,IF(AND(I1031&lt;1,J1031&lt;2,H1031&gt;'CPL Goal &amp; KW Info'!$E$25),'CPL Goal &amp; KW Info'!$G$25,IF(AND(I1031&lt;1,J1031&lt;2,H1031&gt;'CPL Goal &amp; KW Info'!$E$24),'CPL Goal &amp; KW Info'!$G$24,"0%"))))))))))))))))))))))))))))))))))))</f>
        <v>J4</v>
      </c>
      <c r="N1031" s="22" t="e">
        <f t="shared" si="73"/>
        <v>#VALUE!</v>
      </c>
      <c r="O1031" s="5" t="str">
        <f t="shared" si="74"/>
        <v/>
      </c>
      <c r="P1031" s="1"/>
      <c r="Q1031" s="6"/>
      <c r="R1031" s="1"/>
    </row>
    <row r="1032" spans="1:18">
      <c r="A1032" s="13" t="str">
        <f>IF('CPL Goal &amp; KW Info'!I1038="","",'CPL Goal &amp; KW Info'!I1038)</f>
        <v/>
      </c>
      <c r="B1032" s="13" t="str">
        <f>IF('CPL Goal &amp; KW Info'!J1038="","",'CPL Goal &amp; KW Info'!J1038)</f>
        <v/>
      </c>
      <c r="C1032" s="13" t="str">
        <f>IF('CPL Goal &amp; KW Info'!K1038="","",'CPL Goal &amp; KW Info'!K1038)</f>
        <v/>
      </c>
      <c r="D1032" s="28" t="str">
        <f>IF('CPL Goal &amp; KW Info'!L1038="","",'CPL Goal &amp; KW Info'!L1038)</f>
        <v/>
      </c>
      <c r="E1032" s="13" t="str">
        <f>IF('CPL Goal &amp; KW Info'!M1038="","",'CPL Goal &amp; KW Info'!M1038)</f>
        <v/>
      </c>
      <c r="F1032" s="13" t="str">
        <f>IF('CPL Goal &amp; KW Info'!N1038="","",'CPL Goal &amp; KW Info'!N1038)</f>
        <v/>
      </c>
      <c r="G1032" s="13" t="str">
        <f>IF('CPL Goal &amp; KW Info'!O1038="","",'CPL Goal &amp; KW Info'!O1038)</f>
        <v/>
      </c>
      <c r="H1032" s="28" t="str">
        <f>IF('CPL Goal &amp; KW Info'!P1038="","",'CPL Goal &amp; KW Info'!P1038)</f>
        <v/>
      </c>
      <c r="I1032" s="13" t="str">
        <f>IF('CPL Goal &amp; KW Info'!Q1038="","",'CPL Goal &amp; KW Info'!Q1038)</f>
        <v/>
      </c>
      <c r="J1032" s="13" t="str">
        <f>IF('CPL Goal &amp; KW Info'!R1038="","",'CPL Goal &amp; KW Info'!R1038)</f>
        <v/>
      </c>
      <c r="K1032" s="1" t="str">
        <f t="shared" si="71"/>
        <v/>
      </c>
      <c r="L1032" s="21" t="str">
        <f t="shared" si="72"/>
        <v/>
      </c>
      <c r="M1032" s="22" t="str">
        <f>IF(AND(I1032&gt;0,J1032&gt;4,K1032&lt;'CPL Goal &amp; KW Info'!$B$5),'CPL Goal &amp; KW Info'!$C$5,IF(AND(I1032&gt;0,J1032&gt;4,K1032&lt;'CPL Goal &amp; KW Info'!$B$6),'CPL Goal &amp; KW Info'!$C$6,IF(AND(I1032&gt;0,J1032&gt;4,K1032&lt;'CPL Goal &amp; KW Info'!$B$7),'CPL Goal &amp; KW Info'!$C$7,IF(AND(I1032&gt;0,J1032&gt;4,K1032&lt;'CPL Goal &amp; KW Info'!$B$8),'CPL Goal &amp; KW Info'!$C$8,IF(AND(I1032&gt;0,J1032&gt;4,K1032&gt;'CPL Goal &amp; KW Info'!$B$11),'CPL Goal &amp; KW Info'!$C$11,IF(AND(I1032&gt;0,J1032&gt;4,K1032&gt;'CPL Goal &amp; KW Info'!$B$10),'CPL Goal &amp; KW Info'!$C$10,IF(AND(I1032&gt;0,J1032&gt;4,K1032&lt;'CPL Goal &amp; KW Info'!$B$10,K1032&gt;'CPL Goal &amp; KW Info'!$B$8),'CPL Goal &amp; KW Info'!$C$9,IF(AND(I1032&gt;0,J1032&gt;2,K1032&lt;'CPL Goal &amp; KW Info'!$B$15),'CPL Goal &amp; KW Info'!$C$15,IF(AND(I1032&gt;0,J1032&gt;2,K1032&lt;'CPL Goal &amp; KW Info'!$B$16),'CPL Goal &amp; KW Info'!$C$16,IF(AND(I1032&gt;0,J1032&gt;2,K1032&lt;'CPL Goal &amp; KW Info'!$B$17),'CPL Goal &amp; KW Info'!$C$17,IF(AND(I1032&gt;0,J1032&gt;2,K1032&lt;'CPL Goal &amp; KW Info'!$B$18),'CPL Goal &amp; KW Info'!$C$18,IF(AND(I1032&gt;0,J1032&gt;2,K1032&gt;'CPL Goal &amp; KW Info'!$B$21),'CPL Goal &amp; KW Info'!$C$21,IF(AND(I1032&gt;0,J1032&gt;2,K1032&gt;'CPL Goal &amp; KW Info'!$B$20),'CPL Goal &amp; KW Info'!$C$20,IF(AND(I1032&gt;0,J1032&gt;2,K1032&lt;'CPL Goal &amp; KW Info'!$B$20,K1032&gt;'CPL Goal &amp; KW Info'!$B$18),'CPL Goal &amp; KW Info'!$C$19,IF(AND(I1032&gt;0,J1032&lt;2,K1032&gt;'CPL Goal &amp; KW Info'!$B$28),'CPL Goal &amp; KW Info'!$C$28,IF(AND(I1032&gt;0,J1032&lt;2,K1032&gt;'CPL Goal &amp; KW Info'!$B$27),'CPL Goal &amp; KW Info'!$C$27,IF(AND(I1032&gt;0,J1032&lt;2,K1032&gt;'CPL Goal &amp; KW Info'!$B$26),'CPL Goal &amp; KW Info'!$C$26,IF(AND(I1032&gt;0,J1032&lt;2,K1032&lt;'CPL Goal &amp; KW Info'!$B$26),'CPL Goal &amp; KW Info'!$C$25,IF(AND(I1032&lt;1,J1032&gt;4,H1032&lt;'CPL Goal &amp; KW Info'!$E$5,L1032&gt;5%),'CPL Goal &amp; KW Info'!$G$5,IF(AND(I1032&lt;1,J1032&gt;4,H1032&lt;'CPL Goal &amp; KW Info'!$E$6,L1032&gt;3%),'CPL Goal &amp; KW Info'!$G$6,IF(AND(I1032&lt;1,J1032&gt;4,H1032&lt;'CPL Goal &amp; KW Info'!$E$7,L1032&gt;5%),'CPL Goal &amp; KW Info'!$G$7,IF(AND(I1032&lt;1,J1032&gt;4,H1032&lt;'CPL Goal &amp; KW Info'!$E$8,L1032&gt;3%),'CPL Goal &amp; KW Info'!$G$8,IF(AND(I1032&lt;1,J1032&gt;4,H1032&gt;'CPL Goal &amp; KW Info'!$E$10),'CPL Goal &amp; KW Info'!$G$10,IF(AND(I1032&lt;1,J1032&gt;4,H1032&gt;'CPL Goal &amp; KW Info'!$E$9),'CPL Goal &amp; KW Info'!$G$9,IF(AND(I1032&lt;1,J1032&gt;4,H1032&lt;'CPL Goal &amp; KW Info'!$E$9,H1032&gt;'CPL Goal &amp; KW Info'!$E$8),"0%",IF(AND(I1032&lt;1,J1032&gt;2,H1032&lt;'CPL Goal &amp; KW Info'!$E$15,L1032&gt;5%),'CPL Goal &amp; KW Info'!$G$15,IF(AND(I1032&lt;1,J1032&gt;2,H1032&lt;'CPL Goal &amp; KW Info'!$E$16,L1032&gt;3%),'CPL Goal &amp; KW Info'!$G$16,IF(AND(I1032&lt;1,J1032&gt;2,H1032&lt;'CPL Goal &amp; KW Info'!$E$17,L1032&gt;5%),'CPL Goal &amp; KW Info'!$G$17,IF(AND(I1032&lt;1,J1032&gt;2,H1032&lt;'CPL Goal &amp; KW Info'!$E$18,L1032&gt;3%),'CPL Goal &amp; KW Info'!$G$18,IF(AND(I1032&lt;1,J1032&gt;2,H1032&gt;'CPL Goal &amp; KW Info'!$E$20),'CPL Goal &amp; KW Info'!$G$20,IF(AND(I1032&lt;1,J1032&gt;2,H1032&gt;'CPL Goal &amp; KW Info'!$E$19),'CPL Goal &amp; KW Info'!$G$19,IF(AND(I1032&lt;1,J1032&gt;2,H1032&lt;'CPL Goal &amp; KW Info'!$E$19,H1032&gt;'CPL Goal &amp; KW Info'!$E$18),"0%",IF(AND(I1032&lt;1,J1032&lt;2,H1032&gt;'CPL Goal &amp; KW Info'!$E$27),'CPL Goal &amp; KW Info'!$G$27,IF(AND(I1032&lt;1,J1032&lt;2,H1032&gt;'CPL Goal &amp; KW Info'!$E$26),'CPL Goal &amp; KW Info'!$G$26,IF(AND(I1032&lt;1,J1032&lt;2,H1032&gt;'CPL Goal &amp; KW Info'!$E$25),'CPL Goal &amp; KW Info'!$G$25,IF(AND(I1032&lt;1,J1032&lt;2,H1032&gt;'CPL Goal &amp; KW Info'!$E$24),'CPL Goal &amp; KW Info'!$G$24,"0%"))))))))))))))))))))))))))))))))))))</f>
        <v>J4</v>
      </c>
      <c r="N1032" s="22" t="e">
        <f t="shared" si="73"/>
        <v>#VALUE!</v>
      </c>
      <c r="O1032" s="5" t="str">
        <f t="shared" si="74"/>
        <v/>
      </c>
      <c r="P1032" s="1"/>
      <c r="Q1032" s="6"/>
      <c r="R1032" s="1"/>
    </row>
    <row r="1033" spans="1:18">
      <c r="A1033" s="13" t="str">
        <f>IF('CPL Goal &amp; KW Info'!I1039="","",'CPL Goal &amp; KW Info'!I1039)</f>
        <v/>
      </c>
      <c r="B1033" s="13" t="str">
        <f>IF('CPL Goal &amp; KW Info'!J1039="","",'CPL Goal &amp; KW Info'!J1039)</f>
        <v/>
      </c>
      <c r="C1033" s="13" t="str">
        <f>IF('CPL Goal &amp; KW Info'!K1039="","",'CPL Goal &amp; KW Info'!K1039)</f>
        <v/>
      </c>
      <c r="D1033" s="28" t="str">
        <f>IF('CPL Goal &amp; KW Info'!L1039="","",'CPL Goal &amp; KW Info'!L1039)</f>
        <v/>
      </c>
      <c r="E1033" s="13" t="str">
        <f>IF('CPL Goal &amp; KW Info'!M1039="","",'CPL Goal &amp; KW Info'!M1039)</f>
        <v/>
      </c>
      <c r="F1033" s="13" t="str">
        <f>IF('CPL Goal &amp; KW Info'!N1039="","",'CPL Goal &amp; KW Info'!N1039)</f>
        <v/>
      </c>
      <c r="G1033" s="13" t="str">
        <f>IF('CPL Goal &amp; KW Info'!O1039="","",'CPL Goal &amp; KW Info'!O1039)</f>
        <v/>
      </c>
      <c r="H1033" s="28" t="str">
        <f>IF('CPL Goal &amp; KW Info'!P1039="","",'CPL Goal &amp; KW Info'!P1039)</f>
        <v/>
      </c>
      <c r="I1033" s="13" t="str">
        <f>IF('CPL Goal &amp; KW Info'!Q1039="","",'CPL Goal &amp; KW Info'!Q1039)</f>
        <v/>
      </c>
      <c r="J1033" s="13" t="str">
        <f>IF('CPL Goal &amp; KW Info'!R1039="","",'CPL Goal &amp; KW Info'!R1039)</f>
        <v/>
      </c>
      <c r="K1033" s="1" t="str">
        <f t="shared" si="71"/>
        <v/>
      </c>
      <c r="L1033" s="21" t="str">
        <f t="shared" si="72"/>
        <v/>
      </c>
      <c r="M1033" s="22" t="str">
        <f>IF(AND(I1033&gt;0,J1033&gt;4,K1033&lt;'CPL Goal &amp; KW Info'!$B$5),'CPL Goal &amp; KW Info'!$C$5,IF(AND(I1033&gt;0,J1033&gt;4,K1033&lt;'CPL Goal &amp; KW Info'!$B$6),'CPL Goal &amp; KW Info'!$C$6,IF(AND(I1033&gt;0,J1033&gt;4,K1033&lt;'CPL Goal &amp; KW Info'!$B$7),'CPL Goal &amp; KW Info'!$C$7,IF(AND(I1033&gt;0,J1033&gt;4,K1033&lt;'CPL Goal &amp; KW Info'!$B$8),'CPL Goal &amp; KW Info'!$C$8,IF(AND(I1033&gt;0,J1033&gt;4,K1033&gt;'CPL Goal &amp; KW Info'!$B$11),'CPL Goal &amp; KW Info'!$C$11,IF(AND(I1033&gt;0,J1033&gt;4,K1033&gt;'CPL Goal &amp; KW Info'!$B$10),'CPL Goal &amp; KW Info'!$C$10,IF(AND(I1033&gt;0,J1033&gt;4,K1033&lt;'CPL Goal &amp; KW Info'!$B$10,K1033&gt;'CPL Goal &amp; KW Info'!$B$8),'CPL Goal &amp; KW Info'!$C$9,IF(AND(I1033&gt;0,J1033&gt;2,K1033&lt;'CPL Goal &amp; KW Info'!$B$15),'CPL Goal &amp; KW Info'!$C$15,IF(AND(I1033&gt;0,J1033&gt;2,K1033&lt;'CPL Goal &amp; KW Info'!$B$16),'CPL Goal &amp; KW Info'!$C$16,IF(AND(I1033&gt;0,J1033&gt;2,K1033&lt;'CPL Goal &amp; KW Info'!$B$17),'CPL Goal &amp; KW Info'!$C$17,IF(AND(I1033&gt;0,J1033&gt;2,K1033&lt;'CPL Goal &amp; KW Info'!$B$18),'CPL Goal &amp; KW Info'!$C$18,IF(AND(I1033&gt;0,J1033&gt;2,K1033&gt;'CPL Goal &amp; KW Info'!$B$21),'CPL Goal &amp; KW Info'!$C$21,IF(AND(I1033&gt;0,J1033&gt;2,K1033&gt;'CPL Goal &amp; KW Info'!$B$20),'CPL Goal &amp; KW Info'!$C$20,IF(AND(I1033&gt;0,J1033&gt;2,K1033&lt;'CPL Goal &amp; KW Info'!$B$20,K1033&gt;'CPL Goal &amp; KW Info'!$B$18),'CPL Goal &amp; KW Info'!$C$19,IF(AND(I1033&gt;0,J1033&lt;2,K1033&gt;'CPL Goal &amp; KW Info'!$B$28),'CPL Goal &amp; KW Info'!$C$28,IF(AND(I1033&gt;0,J1033&lt;2,K1033&gt;'CPL Goal &amp; KW Info'!$B$27),'CPL Goal &amp; KW Info'!$C$27,IF(AND(I1033&gt;0,J1033&lt;2,K1033&gt;'CPL Goal &amp; KW Info'!$B$26),'CPL Goal &amp; KW Info'!$C$26,IF(AND(I1033&gt;0,J1033&lt;2,K1033&lt;'CPL Goal &amp; KW Info'!$B$26),'CPL Goal &amp; KW Info'!$C$25,IF(AND(I1033&lt;1,J1033&gt;4,H1033&lt;'CPL Goal &amp; KW Info'!$E$5,L1033&gt;5%),'CPL Goal &amp; KW Info'!$G$5,IF(AND(I1033&lt;1,J1033&gt;4,H1033&lt;'CPL Goal &amp; KW Info'!$E$6,L1033&gt;3%),'CPL Goal &amp; KW Info'!$G$6,IF(AND(I1033&lt;1,J1033&gt;4,H1033&lt;'CPL Goal &amp; KW Info'!$E$7,L1033&gt;5%),'CPL Goal &amp; KW Info'!$G$7,IF(AND(I1033&lt;1,J1033&gt;4,H1033&lt;'CPL Goal &amp; KW Info'!$E$8,L1033&gt;3%),'CPL Goal &amp; KW Info'!$G$8,IF(AND(I1033&lt;1,J1033&gt;4,H1033&gt;'CPL Goal &amp; KW Info'!$E$10),'CPL Goal &amp; KW Info'!$G$10,IF(AND(I1033&lt;1,J1033&gt;4,H1033&gt;'CPL Goal &amp; KW Info'!$E$9),'CPL Goal &amp; KW Info'!$G$9,IF(AND(I1033&lt;1,J1033&gt;4,H1033&lt;'CPL Goal &amp; KW Info'!$E$9,H1033&gt;'CPL Goal &amp; KW Info'!$E$8),"0%",IF(AND(I1033&lt;1,J1033&gt;2,H1033&lt;'CPL Goal &amp; KW Info'!$E$15,L1033&gt;5%),'CPL Goal &amp; KW Info'!$G$15,IF(AND(I1033&lt;1,J1033&gt;2,H1033&lt;'CPL Goal &amp; KW Info'!$E$16,L1033&gt;3%),'CPL Goal &amp; KW Info'!$G$16,IF(AND(I1033&lt;1,J1033&gt;2,H1033&lt;'CPL Goal &amp; KW Info'!$E$17,L1033&gt;5%),'CPL Goal &amp; KW Info'!$G$17,IF(AND(I1033&lt;1,J1033&gt;2,H1033&lt;'CPL Goal &amp; KW Info'!$E$18,L1033&gt;3%),'CPL Goal &amp; KW Info'!$G$18,IF(AND(I1033&lt;1,J1033&gt;2,H1033&gt;'CPL Goal &amp; KW Info'!$E$20),'CPL Goal &amp; KW Info'!$G$20,IF(AND(I1033&lt;1,J1033&gt;2,H1033&gt;'CPL Goal &amp; KW Info'!$E$19),'CPL Goal &amp; KW Info'!$G$19,IF(AND(I1033&lt;1,J1033&gt;2,H1033&lt;'CPL Goal &amp; KW Info'!$E$19,H1033&gt;'CPL Goal &amp; KW Info'!$E$18),"0%",IF(AND(I1033&lt;1,J1033&lt;2,H1033&gt;'CPL Goal &amp; KW Info'!$E$27),'CPL Goal &amp; KW Info'!$G$27,IF(AND(I1033&lt;1,J1033&lt;2,H1033&gt;'CPL Goal &amp; KW Info'!$E$26),'CPL Goal &amp; KW Info'!$G$26,IF(AND(I1033&lt;1,J1033&lt;2,H1033&gt;'CPL Goal &amp; KW Info'!$E$25),'CPL Goal &amp; KW Info'!$G$25,IF(AND(I1033&lt;1,J1033&lt;2,H1033&gt;'CPL Goal &amp; KW Info'!$E$24),'CPL Goal &amp; KW Info'!$G$24,"0%"))))))))))))))))))))))))))))))))))))</f>
        <v>J4</v>
      </c>
      <c r="N1033" s="22" t="e">
        <f t="shared" si="73"/>
        <v>#VALUE!</v>
      </c>
      <c r="O1033" s="5" t="str">
        <f t="shared" si="74"/>
        <v/>
      </c>
      <c r="P1033" s="1"/>
      <c r="Q1033" s="6"/>
      <c r="R1033" s="1"/>
    </row>
    <row r="1034" spans="1:18">
      <c r="A1034" s="13" t="str">
        <f>IF('CPL Goal &amp; KW Info'!I1040="","",'CPL Goal &amp; KW Info'!I1040)</f>
        <v/>
      </c>
      <c r="B1034" s="13" t="str">
        <f>IF('CPL Goal &amp; KW Info'!J1040="","",'CPL Goal &amp; KW Info'!J1040)</f>
        <v/>
      </c>
      <c r="C1034" s="13" t="str">
        <f>IF('CPL Goal &amp; KW Info'!K1040="","",'CPL Goal &amp; KW Info'!K1040)</f>
        <v/>
      </c>
      <c r="D1034" s="28" t="str">
        <f>IF('CPL Goal &amp; KW Info'!L1040="","",'CPL Goal &amp; KW Info'!L1040)</f>
        <v/>
      </c>
      <c r="E1034" s="13" t="str">
        <f>IF('CPL Goal &amp; KW Info'!M1040="","",'CPL Goal &amp; KW Info'!M1040)</f>
        <v/>
      </c>
      <c r="F1034" s="13" t="str">
        <f>IF('CPL Goal &amp; KW Info'!N1040="","",'CPL Goal &amp; KW Info'!N1040)</f>
        <v/>
      </c>
      <c r="G1034" s="13" t="str">
        <f>IF('CPL Goal &amp; KW Info'!O1040="","",'CPL Goal &amp; KW Info'!O1040)</f>
        <v/>
      </c>
      <c r="H1034" s="28" t="str">
        <f>IF('CPL Goal &amp; KW Info'!P1040="","",'CPL Goal &amp; KW Info'!P1040)</f>
        <v/>
      </c>
      <c r="I1034" s="13" t="str">
        <f>IF('CPL Goal &amp; KW Info'!Q1040="","",'CPL Goal &amp; KW Info'!Q1040)</f>
        <v/>
      </c>
      <c r="J1034" s="13" t="str">
        <f>IF('CPL Goal &amp; KW Info'!R1040="","",'CPL Goal &amp; KW Info'!R1040)</f>
        <v/>
      </c>
      <c r="K1034" s="1" t="str">
        <f t="shared" ref="K1034:K1097" si="75">IF(I1034="","",IF(I1034&gt;0,H1034/I1034,0))</f>
        <v/>
      </c>
      <c r="L1034" s="21" t="str">
        <f t="shared" ref="L1034:L1097" si="76">IF(G1034="","",F1034/G1034)</f>
        <v/>
      </c>
      <c r="M1034" s="22" t="str">
        <f>IF(AND(I1034&gt;0,J1034&gt;4,K1034&lt;'CPL Goal &amp; KW Info'!$B$5),'CPL Goal &amp; KW Info'!$C$5,IF(AND(I1034&gt;0,J1034&gt;4,K1034&lt;'CPL Goal &amp; KW Info'!$B$6),'CPL Goal &amp; KW Info'!$C$6,IF(AND(I1034&gt;0,J1034&gt;4,K1034&lt;'CPL Goal &amp; KW Info'!$B$7),'CPL Goal &amp; KW Info'!$C$7,IF(AND(I1034&gt;0,J1034&gt;4,K1034&lt;'CPL Goal &amp; KW Info'!$B$8),'CPL Goal &amp; KW Info'!$C$8,IF(AND(I1034&gt;0,J1034&gt;4,K1034&gt;'CPL Goal &amp; KW Info'!$B$11),'CPL Goal &amp; KW Info'!$C$11,IF(AND(I1034&gt;0,J1034&gt;4,K1034&gt;'CPL Goal &amp; KW Info'!$B$10),'CPL Goal &amp; KW Info'!$C$10,IF(AND(I1034&gt;0,J1034&gt;4,K1034&lt;'CPL Goal &amp; KW Info'!$B$10,K1034&gt;'CPL Goal &amp; KW Info'!$B$8),'CPL Goal &amp; KW Info'!$C$9,IF(AND(I1034&gt;0,J1034&gt;2,K1034&lt;'CPL Goal &amp; KW Info'!$B$15),'CPL Goal &amp; KW Info'!$C$15,IF(AND(I1034&gt;0,J1034&gt;2,K1034&lt;'CPL Goal &amp; KW Info'!$B$16),'CPL Goal &amp; KW Info'!$C$16,IF(AND(I1034&gt;0,J1034&gt;2,K1034&lt;'CPL Goal &amp; KW Info'!$B$17),'CPL Goal &amp; KW Info'!$C$17,IF(AND(I1034&gt;0,J1034&gt;2,K1034&lt;'CPL Goal &amp; KW Info'!$B$18),'CPL Goal &amp; KW Info'!$C$18,IF(AND(I1034&gt;0,J1034&gt;2,K1034&gt;'CPL Goal &amp; KW Info'!$B$21),'CPL Goal &amp; KW Info'!$C$21,IF(AND(I1034&gt;0,J1034&gt;2,K1034&gt;'CPL Goal &amp; KW Info'!$B$20),'CPL Goal &amp; KW Info'!$C$20,IF(AND(I1034&gt;0,J1034&gt;2,K1034&lt;'CPL Goal &amp; KW Info'!$B$20,K1034&gt;'CPL Goal &amp; KW Info'!$B$18),'CPL Goal &amp; KW Info'!$C$19,IF(AND(I1034&gt;0,J1034&lt;2,K1034&gt;'CPL Goal &amp; KW Info'!$B$28),'CPL Goal &amp; KW Info'!$C$28,IF(AND(I1034&gt;0,J1034&lt;2,K1034&gt;'CPL Goal &amp; KW Info'!$B$27),'CPL Goal &amp; KW Info'!$C$27,IF(AND(I1034&gt;0,J1034&lt;2,K1034&gt;'CPL Goal &amp; KW Info'!$B$26),'CPL Goal &amp; KW Info'!$C$26,IF(AND(I1034&gt;0,J1034&lt;2,K1034&lt;'CPL Goal &amp; KW Info'!$B$26),'CPL Goal &amp; KW Info'!$C$25,IF(AND(I1034&lt;1,J1034&gt;4,H1034&lt;'CPL Goal &amp; KW Info'!$E$5,L1034&gt;5%),'CPL Goal &amp; KW Info'!$G$5,IF(AND(I1034&lt;1,J1034&gt;4,H1034&lt;'CPL Goal &amp; KW Info'!$E$6,L1034&gt;3%),'CPL Goal &amp; KW Info'!$G$6,IF(AND(I1034&lt;1,J1034&gt;4,H1034&lt;'CPL Goal &amp; KW Info'!$E$7,L1034&gt;5%),'CPL Goal &amp; KW Info'!$G$7,IF(AND(I1034&lt;1,J1034&gt;4,H1034&lt;'CPL Goal &amp; KW Info'!$E$8,L1034&gt;3%),'CPL Goal &amp; KW Info'!$G$8,IF(AND(I1034&lt;1,J1034&gt;4,H1034&gt;'CPL Goal &amp; KW Info'!$E$10),'CPL Goal &amp; KW Info'!$G$10,IF(AND(I1034&lt;1,J1034&gt;4,H1034&gt;'CPL Goal &amp; KW Info'!$E$9),'CPL Goal &amp; KW Info'!$G$9,IF(AND(I1034&lt;1,J1034&gt;4,H1034&lt;'CPL Goal &amp; KW Info'!$E$9,H1034&gt;'CPL Goal &amp; KW Info'!$E$8),"0%",IF(AND(I1034&lt;1,J1034&gt;2,H1034&lt;'CPL Goal &amp; KW Info'!$E$15,L1034&gt;5%),'CPL Goal &amp; KW Info'!$G$15,IF(AND(I1034&lt;1,J1034&gt;2,H1034&lt;'CPL Goal &amp; KW Info'!$E$16,L1034&gt;3%),'CPL Goal &amp; KW Info'!$G$16,IF(AND(I1034&lt;1,J1034&gt;2,H1034&lt;'CPL Goal &amp; KW Info'!$E$17,L1034&gt;5%),'CPL Goal &amp; KW Info'!$G$17,IF(AND(I1034&lt;1,J1034&gt;2,H1034&lt;'CPL Goal &amp; KW Info'!$E$18,L1034&gt;3%),'CPL Goal &amp; KW Info'!$G$18,IF(AND(I1034&lt;1,J1034&gt;2,H1034&gt;'CPL Goal &amp; KW Info'!$E$20),'CPL Goal &amp; KW Info'!$G$20,IF(AND(I1034&lt;1,J1034&gt;2,H1034&gt;'CPL Goal &amp; KW Info'!$E$19),'CPL Goal &amp; KW Info'!$G$19,IF(AND(I1034&lt;1,J1034&gt;2,H1034&lt;'CPL Goal &amp; KW Info'!$E$19,H1034&gt;'CPL Goal &amp; KW Info'!$E$18),"0%",IF(AND(I1034&lt;1,J1034&lt;2,H1034&gt;'CPL Goal &amp; KW Info'!$E$27),'CPL Goal &amp; KW Info'!$G$27,IF(AND(I1034&lt;1,J1034&lt;2,H1034&gt;'CPL Goal &amp; KW Info'!$E$26),'CPL Goal &amp; KW Info'!$G$26,IF(AND(I1034&lt;1,J1034&lt;2,H1034&gt;'CPL Goal &amp; KW Info'!$E$25),'CPL Goal &amp; KW Info'!$G$25,IF(AND(I1034&lt;1,J1034&lt;2,H1034&gt;'CPL Goal &amp; KW Info'!$E$24),'CPL Goal &amp; KW Info'!$G$24,"0%"))))))))))))))))))))))))))))))))))))</f>
        <v>J4</v>
      </c>
      <c r="N1034" s="22" t="e">
        <f t="shared" ref="N1034:N1097" si="77">M1034+1</f>
        <v>#VALUE!</v>
      </c>
      <c r="O1034" s="5" t="str">
        <f t="shared" ref="O1034:O1097" si="78">IF(D1034="","",N1034*D1034)</f>
        <v/>
      </c>
      <c r="P1034" s="1"/>
      <c r="Q1034" s="6"/>
      <c r="R1034" s="1"/>
    </row>
    <row r="1035" spans="1:18">
      <c r="A1035" s="13" t="str">
        <f>IF('CPL Goal &amp; KW Info'!I1041="","",'CPL Goal &amp; KW Info'!I1041)</f>
        <v/>
      </c>
      <c r="B1035" s="13" t="str">
        <f>IF('CPL Goal &amp; KW Info'!J1041="","",'CPL Goal &amp; KW Info'!J1041)</f>
        <v/>
      </c>
      <c r="C1035" s="13" t="str">
        <f>IF('CPL Goal &amp; KW Info'!K1041="","",'CPL Goal &amp; KW Info'!K1041)</f>
        <v/>
      </c>
      <c r="D1035" s="28" t="str">
        <f>IF('CPL Goal &amp; KW Info'!L1041="","",'CPL Goal &amp; KW Info'!L1041)</f>
        <v/>
      </c>
      <c r="E1035" s="13" t="str">
        <f>IF('CPL Goal &amp; KW Info'!M1041="","",'CPL Goal &amp; KW Info'!M1041)</f>
        <v/>
      </c>
      <c r="F1035" s="13" t="str">
        <f>IF('CPL Goal &amp; KW Info'!N1041="","",'CPL Goal &amp; KW Info'!N1041)</f>
        <v/>
      </c>
      <c r="G1035" s="13" t="str">
        <f>IF('CPL Goal &amp; KW Info'!O1041="","",'CPL Goal &amp; KW Info'!O1041)</f>
        <v/>
      </c>
      <c r="H1035" s="28" t="str">
        <f>IF('CPL Goal &amp; KW Info'!P1041="","",'CPL Goal &amp; KW Info'!P1041)</f>
        <v/>
      </c>
      <c r="I1035" s="13" t="str">
        <f>IF('CPL Goal &amp; KW Info'!Q1041="","",'CPL Goal &amp; KW Info'!Q1041)</f>
        <v/>
      </c>
      <c r="J1035" s="13" t="str">
        <f>IF('CPL Goal &amp; KW Info'!R1041="","",'CPL Goal &amp; KW Info'!R1041)</f>
        <v/>
      </c>
      <c r="K1035" s="1" t="str">
        <f t="shared" si="75"/>
        <v/>
      </c>
      <c r="L1035" s="21" t="str">
        <f t="shared" si="76"/>
        <v/>
      </c>
      <c r="M1035" s="22" t="str">
        <f>IF(AND(I1035&gt;0,J1035&gt;4,K1035&lt;'CPL Goal &amp; KW Info'!$B$5),'CPL Goal &amp; KW Info'!$C$5,IF(AND(I1035&gt;0,J1035&gt;4,K1035&lt;'CPL Goal &amp; KW Info'!$B$6),'CPL Goal &amp; KW Info'!$C$6,IF(AND(I1035&gt;0,J1035&gt;4,K1035&lt;'CPL Goal &amp; KW Info'!$B$7),'CPL Goal &amp; KW Info'!$C$7,IF(AND(I1035&gt;0,J1035&gt;4,K1035&lt;'CPL Goal &amp; KW Info'!$B$8),'CPL Goal &amp; KW Info'!$C$8,IF(AND(I1035&gt;0,J1035&gt;4,K1035&gt;'CPL Goal &amp; KW Info'!$B$11),'CPL Goal &amp; KW Info'!$C$11,IF(AND(I1035&gt;0,J1035&gt;4,K1035&gt;'CPL Goal &amp; KW Info'!$B$10),'CPL Goal &amp; KW Info'!$C$10,IF(AND(I1035&gt;0,J1035&gt;4,K1035&lt;'CPL Goal &amp; KW Info'!$B$10,K1035&gt;'CPL Goal &amp; KW Info'!$B$8),'CPL Goal &amp; KW Info'!$C$9,IF(AND(I1035&gt;0,J1035&gt;2,K1035&lt;'CPL Goal &amp; KW Info'!$B$15),'CPL Goal &amp; KW Info'!$C$15,IF(AND(I1035&gt;0,J1035&gt;2,K1035&lt;'CPL Goal &amp; KW Info'!$B$16),'CPL Goal &amp; KW Info'!$C$16,IF(AND(I1035&gt;0,J1035&gt;2,K1035&lt;'CPL Goal &amp; KW Info'!$B$17),'CPL Goal &amp; KW Info'!$C$17,IF(AND(I1035&gt;0,J1035&gt;2,K1035&lt;'CPL Goal &amp; KW Info'!$B$18),'CPL Goal &amp; KW Info'!$C$18,IF(AND(I1035&gt;0,J1035&gt;2,K1035&gt;'CPL Goal &amp; KW Info'!$B$21),'CPL Goal &amp; KW Info'!$C$21,IF(AND(I1035&gt;0,J1035&gt;2,K1035&gt;'CPL Goal &amp; KW Info'!$B$20),'CPL Goal &amp; KW Info'!$C$20,IF(AND(I1035&gt;0,J1035&gt;2,K1035&lt;'CPL Goal &amp; KW Info'!$B$20,K1035&gt;'CPL Goal &amp; KW Info'!$B$18),'CPL Goal &amp; KW Info'!$C$19,IF(AND(I1035&gt;0,J1035&lt;2,K1035&gt;'CPL Goal &amp; KW Info'!$B$28),'CPL Goal &amp; KW Info'!$C$28,IF(AND(I1035&gt;0,J1035&lt;2,K1035&gt;'CPL Goal &amp; KW Info'!$B$27),'CPL Goal &amp; KW Info'!$C$27,IF(AND(I1035&gt;0,J1035&lt;2,K1035&gt;'CPL Goal &amp; KW Info'!$B$26),'CPL Goal &amp; KW Info'!$C$26,IF(AND(I1035&gt;0,J1035&lt;2,K1035&lt;'CPL Goal &amp; KW Info'!$B$26),'CPL Goal &amp; KW Info'!$C$25,IF(AND(I1035&lt;1,J1035&gt;4,H1035&lt;'CPL Goal &amp; KW Info'!$E$5,L1035&gt;5%),'CPL Goal &amp; KW Info'!$G$5,IF(AND(I1035&lt;1,J1035&gt;4,H1035&lt;'CPL Goal &amp; KW Info'!$E$6,L1035&gt;3%),'CPL Goal &amp; KW Info'!$G$6,IF(AND(I1035&lt;1,J1035&gt;4,H1035&lt;'CPL Goal &amp; KW Info'!$E$7,L1035&gt;5%),'CPL Goal &amp; KW Info'!$G$7,IF(AND(I1035&lt;1,J1035&gt;4,H1035&lt;'CPL Goal &amp; KW Info'!$E$8,L1035&gt;3%),'CPL Goal &amp; KW Info'!$G$8,IF(AND(I1035&lt;1,J1035&gt;4,H1035&gt;'CPL Goal &amp; KW Info'!$E$10),'CPL Goal &amp; KW Info'!$G$10,IF(AND(I1035&lt;1,J1035&gt;4,H1035&gt;'CPL Goal &amp; KW Info'!$E$9),'CPL Goal &amp; KW Info'!$G$9,IF(AND(I1035&lt;1,J1035&gt;4,H1035&lt;'CPL Goal &amp; KW Info'!$E$9,H1035&gt;'CPL Goal &amp; KW Info'!$E$8),"0%",IF(AND(I1035&lt;1,J1035&gt;2,H1035&lt;'CPL Goal &amp; KW Info'!$E$15,L1035&gt;5%),'CPL Goal &amp; KW Info'!$G$15,IF(AND(I1035&lt;1,J1035&gt;2,H1035&lt;'CPL Goal &amp; KW Info'!$E$16,L1035&gt;3%),'CPL Goal &amp; KW Info'!$G$16,IF(AND(I1035&lt;1,J1035&gt;2,H1035&lt;'CPL Goal &amp; KW Info'!$E$17,L1035&gt;5%),'CPL Goal &amp; KW Info'!$G$17,IF(AND(I1035&lt;1,J1035&gt;2,H1035&lt;'CPL Goal &amp; KW Info'!$E$18,L1035&gt;3%),'CPL Goal &amp; KW Info'!$G$18,IF(AND(I1035&lt;1,J1035&gt;2,H1035&gt;'CPL Goal &amp; KW Info'!$E$20),'CPL Goal &amp; KW Info'!$G$20,IF(AND(I1035&lt;1,J1035&gt;2,H1035&gt;'CPL Goal &amp; KW Info'!$E$19),'CPL Goal &amp; KW Info'!$G$19,IF(AND(I1035&lt;1,J1035&gt;2,H1035&lt;'CPL Goal &amp; KW Info'!$E$19,H1035&gt;'CPL Goal &amp; KW Info'!$E$18),"0%",IF(AND(I1035&lt;1,J1035&lt;2,H1035&gt;'CPL Goal &amp; KW Info'!$E$27),'CPL Goal &amp; KW Info'!$G$27,IF(AND(I1035&lt;1,J1035&lt;2,H1035&gt;'CPL Goal &amp; KW Info'!$E$26),'CPL Goal &amp; KW Info'!$G$26,IF(AND(I1035&lt;1,J1035&lt;2,H1035&gt;'CPL Goal &amp; KW Info'!$E$25),'CPL Goal &amp; KW Info'!$G$25,IF(AND(I1035&lt;1,J1035&lt;2,H1035&gt;'CPL Goal &amp; KW Info'!$E$24),'CPL Goal &amp; KW Info'!$G$24,"0%"))))))))))))))))))))))))))))))))))))</f>
        <v>J4</v>
      </c>
      <c r="N1035" s="22" t="e">
        <f t="shared" si="77"/>
        <v>#VALUE!</v>
      </c>
      <c r="O1035" s="5" t="str">
        <f t="shared" si="78"/>
        <v/>
      </c>
      <c r="P1035" s="1"/>
      <c r="Q1035" s="6"/>
      <c r="R1035" s="1"/>
    </row>
    <row r="1036" spans="1:18">
      <c r="A1036" s="13" t="str">
        <f>IF('CPL Goal &amp; KW Info'!I1042="","",'CPL Goal &amp; KW Info'!I1042)</f>
        <v/>
      </c>
      <c r="B1036" s="13" t="str">
        <f>IF('CPL Goal &amp; KW Info'!J1042="","",'CPL Goal &amp; KW Info'!J1042)</f>
        <v/>
      </c>
      <c r="C1036" s="13" t="str">
        <f>IF('CPL Goal &amp; KW Info'!K1042="","",'CPL Goal &amp; KW Info'!K1042)</f>
        <v/>
      </c>
      <c r="D1036" s="28" t="str">
        <f>IF('CPL Goal &amp; KW Info'!L1042="","",'CPL Goal &amp; KW Info'!L1042)</f>
        <v/>
      </c>
      <c r="E1036" s="13" t="str">
        <f>IF('CPL Goal &amp; KW Info'!M1042="","",'CPL Goal &amp; KW Info'!M1042)</f>
        <v/>
      </c>
      <c r="F1036" s="13" t="str">
        <f>IF('CPL Goal &amp; KW Info'!N1042="","",'CPL Goal &amp; KW Info'!N1042)</f>
        <v/>
      </c>
      <c r="G1036" s="13" t="str">
        <f>IF('CPL Goal &amp; KW Info'!O1042="","",'CPL Goal &amp; KW Info'!O1042)</f>
        <v/>
      </c>
      <c r="H1036" s="28" t="str">
        <f>IF('CPL Goal &amp; KW Info'!P1042="","",'CPL Goal &amp; KW Info'!P1042)</f>
        <v/>
      </c>
      <c r="I1036" s="13" t="str">
        <f>IF('CPL Goal &amp; KW Info'!Q1042="","",'CPL Goal &amp; KW Info'!Q1042)</f>
        <v/>
      </c>
      <c r="J1036" s="13" t="str">
        <f>IF('CPL Goal &amp; KW Info'!R1042="","",'CPL Goal &amp; KW Info'!R1042)</f>
        <v/>
      </c>
      <c r="K1036" s="1" t="str">
        <f t="shared" si="75"/>
        <v/>
      </c>
      <c r="L1036" s="21" t="str">
        <f t="shared" si="76"/>
        <v/>
      </c>
      <c r="M1036" s="22" t="str">
        <f>IF(AND(I1036&gt;0,J1036&gt;4,K1036&lt;'CPL Goal &amp; KW Info'!$B$5),'CPL Goal &amp; KW Info'!$C$5,IF(AND(I1036&gt;0,J1036&gt;4,K1036&lt;'CPL Goal &amp; KW Info'!$B$6),'CPL Goal &amp; KW Info'!$C$6,IF(AND(I1036&gt;0,J1036&gt;4,K1036&lt;'CPL Goal &amp; KW Info'!$B$7),'CPL Goal &amp; KW Info'!$C$7,IF(AND(I1036&gt;0,J1036&gt;4,K1036&lt;'CPL Goal &amp; KW Info'!$B$8),'CPL Goal &amp; KW Info'!$C$8,IF(AND(I1036&gt;0,J1036&gt;4,K1036&gt;'CPL Goal &amp; KW Info'!$B$11),'CPL Goal &amp; KW Info'!$C$11,IF(AND(I1036&gt;0,J1036&gt;4,K1036&gt;'CPL Goal &amp; KW Info'!$B$10),'CPL Goal &amp; KW Info'!$C$10,IF(AND(I1036&gt;0,J1036&gt;4,K1036&lt;'CPL Goal &amp; KW Info'!$B$10,K1036&gt;'CPL Goal &amp; KW Info'!$B$8),'CPL Goal &amp; KW Info'!$C$9,IF(AND(I1036&gt;0,J1036&gt;2,K1036&lt;'CPL Goal &amp; KW Info'!$B$15),'CPL Goal &amp; KW Info'!$C$15,IF(AND(I1036&gt;0,J1036&gt;2,K1036&lt;'CPL Goal &amp; KW Info'!$B$16),'CPL Goal &amp; KW Info'!$C$16,IF(AND(I1036&gt;0,J1036&gt;2,K1036&lt;'CPL Goal &amp; KW Info'!$B$17),'CPL Goal &amp; KW Info'!$C$17,IF(AND(I1036&gt;0,J1036&gt;2,K1036&lt;'CPL Goal &amp; KW Info'!$B$18),'CPL Goal &amp; KW Info'!$C$18,IF(AND(I1036&gt;0,J1036&gt;2,K1036&gt;'CPL Goal &amp; KW Info'!$B$21),'CPL Goal &amp; KW Info'!$C$21,IF(AND(I1036&gt;0,J1036&gt;2,K1036&gt;'CPL Goal &amp; KW Info'!$B$20),'CPL Goal &amp; KW Info'!$C$20,IF(AND(I1036&gt;0,J1036&gt;2,K1036&lt;'CPL Goal &amp; KW Info'!$B$20,K1036&gt;'CPL Goal &amp; KW Info'!$B$18),'CPL Goal &amp; KW Info'!$C$19,IF(AND(I1036&gt;0,J1036&lt;2,K1036&gt;'CPL Goal &amp; KW Info'!$B$28),'CPL Goal &amp; KW Info'!$C$28,IF(AND(I1036&gt;0,J1036&lt;2,K1036&gt;'CPL Goal &amp; KW Info'!$B$27),'CPL Goal &amp; KW Info'!$C$27,IF(AND(I1036&gt;0,J1036&lt;2,K1036&gt;'CPL Goal &amp; KW Info'!$B$26),'CPL Goal &amp; KW Info'!$C$26,IF(AND(I1036&gt;0,J1036&lt;2,K1036&lt;'CPL Goal &amp; KW Info'!$B$26),'CPL Goal &amp; KW Info'!$C$25,IF(AND(I1036&lt;1,J1036&gt;4,H1036&lt;'CPL Goal &amp; KW Info'!$E$5,L1036&gt;5%),'CPL Goal &amp; KW Info'!$G$5,IF(AND(I1036&lt;1,J1036&gt;4,H1036&lt;'CPL Goal &amp; KW Info'!$E$6,L1036&gt;3%),'CPL Goal &amp; KW Info'!$G$6,IF(AND(I1036&lt;1,J1036&gt;4,H1036&lt;'CPL Goal &amp; KW Info'!$E$7,L1036&gt;5%),'CPL Goal &amp; KW Info'!$G$7,IF(AND(I1036&lt;1,J1036&gt;4,H1036&lt;'CPL Goal &amp; KW Info'!$E$8,L1036&gt;3%),'CPL Goal &amp; KW Info'!$G$8,IF(AND(I1036&lt;1,J1036&gt;4,H1036&gt;'CPL Goal &amp; KW Info'!$E$10),'CPL Goal &amp; KW Info'!$G$10,IF(AND(I1036&lt;1,J1036&gt;4,H1036&gt;'CPL Goal &amp; KW Info'!$E$9),'CPL Goal &amp; KW Info'!$G$9,IF(AND(I1036&lt;1,J1036&gt;4,H1036&lt;'CPL Goal &amp; KW Info'!$E$9,H1036&gt;'CPL Goal &amp; KW Info'!$E$8),"0%",IF(AND(I1036&lt;1,J1036&gt;2,H1036&lt;'CPL Goal &amp; KW Info'!$E$15,L1036&gt;5%),'CPL Goal &amp; KW Info'!$G$15,IF(AND(I1036&lt;1,J1036&gt;2,H1036&lt;'CPL Goal &amp; KW Info'!$E$16,L1036&gt;3%),'CPL Goal &amp; KW Info'!$G$16,IF(AND(I1036&lt;1,J1036&gt;2,H1036&lt;'CPL Goal &amp; KW Info'!$E$17,L1036&gt;5%),'CPL Goal &amp; KW Info'!$G$17,IF(AND(I1036&lt;1,J1036&gt;2,H1036&lt;'CPL Goal &amp; KW Info'!$E$18,L1036&gt;3%),'CPL Goal &amp; KW Info'!$G$18,IF(AND(I1036&lt;1,J1036&gt;2,H1036&gt;'CPL Goal &amp; KW Info'!$E$20),'CPL Goal &amp; KW Info'!$G$20,IF(AND(I1036&lt;1,J1036&gt;2,H1036&gt;'CPL Goal &amp; KW Info'!$E$19),'CPL Goal &amp; KW Info'!$G$19,IF(AND(I1036&lt;1,J1036&gt;2,H1036&lt;'CPL Goal &amp; KW Info'!$E$19,H1036&gt;'CPL Goal &amp; KW Info'!$E$18),"0%",IF(AND(I1036&lt;1,J1036&lt;2,H1036&gt;'CPL Goal &amp; KW Info'!$E$27),'CPL Goal &amp; KW Info'!$G$27,IF(AND(I1036&lt;1,J1036&lt;2,H1036&gt;'CPL Goal &amp; KW Info'!$E$26),'CPL Goal &amp; KW Info'!$G$26,IF(AND(I1036&lt;1,J1036&lt;2,H1036&gt;'CPL Goal &amp; KW Info'!$E$25),'CPL Goal &amp; KW Info'!$G$25,IF(AND(I1036&lt;1,J1036&lt;2,H1036&gt;'CPL Goal &amp; KW Info'!$E$24),'CPL Goal &amp; KW Info'!$G$24,"0%"))))))))))))))))))))))))))))))))))))</f>
        <v>J4</v>
      </c>
      <c r="N1036" s="22" t="e">
        <f t="shared" si="77"/>
        <v>#VALUE!</v>
      </c>
      <c r="O1036" s="5" t="str">
        <f t="shared" si="78"/>
        <v/>
      </c>
      <c r="P1036" s="1"/>
      <c r="Q1036" s="6"/>
      <c r="R1036" s="1"/>
    </row>
    <row r="1037" spans="1:18">
      <c r="A1037" s="13" t="str">
        <f>IF('CPL Goal &amp; KW Info'!I1043="","",'CPL Goal &amp; KW Info'!I1043)</f>
        <v/>
      </c>
      <c r="B1037" s="13" t="str">
        <f>IF('CPL Goal &amp; KW Info'!J1043="","",'CPL Goal &amp; KW Info'!J1043)</f>
        <v/>
      </c>
      <c r="C1037" s="13" t="str">
        <f>IF('CPL Goal &amp; KW Info'!K1043="","",'CPL Goal &amp; KW Info'!K1043)</f>
        <v/>
      </c>
      <c r="D1037" s="28" t="str">
        <f>IF('CPL Goal &amp; KW Info'!L1043="","",'CPL Goal &amp; KW Info'!L1043)</f>
        <v/>
      </c>
      <c r="E1037" s="13" t="str">
        <f>IF('CPL Goal &amp; KW Info'!M1043="","",'CPL Goal &amp; KW Info'!M1043)</f>
        <v/>
      </c>
      <c r="F1037" s="13" t="str">
        <f>IF('CPL Goal &amp; KW Info'!N1043="","",'CPL Goal &amp; KW Info'!N1043)</f>
        <v/>
      </c>
      <c r="G1037" s="13" t="str">
        <f>IF('CPL Goal &amp; KW Info'!O1043="","",'CPL Goal &amp; KW Info'!O1043)</f>
        <v/>
      </c>
      <c r="H1037" s="28" t="str">
        <f>IF('CPL Goal &amp; KW Info'!P1043="","",'CPL Goal &amp; KW Info'!P1043)</f>
        <v/>
      </c>
      <c r="I1037" s="13" t="str">
        <f>IF('CPL Goal &amp; KW Info'!Q1043="","",'CPL Goal &amp; KW Info'!Q1043)</f>
        <v/>
      </c>
      <c r="J1037" s="13" t="str">
        <f>IF('CPL Goal &amp; KW Info'!R1043="","",'CPL Goal &amp; KW Info'!R1043)</f>
        <v/>
      </c>
      <c r="K1037" s="1" t="str">
        <f t="shared" si="75"/>
        <v/>
      </c>
      <c r="L1037" s="21" t="str">
        <f t="shared" si="76"/>
        <v/>
      </c>
      <c r="M1037" s="22" t="str">
        <f>IF(AND(I1037&gt;0,J1037&gt;4,K1037&lt;'CPL Goal &amp; KW Info'!$B$5),'CPL Goal &amp; KW Info'!$C$5,IF(AND(I1037&gt;0,J1037&gt;4,K1037&lt;'CPL Goal &amp; KW Info'!$B$6),'CPL Goal &amp; KW Info'!$C$6,IF(AND(I1037&gt;0,J1037&gt;4,K1037&lt;'CPL Goal &amp; KW Info'!$B$7),'CPL Goal &amp; KW Info'!$C$7,IF(AND(I1037&gt;0,J1037&gt;4,K1037&lt;'CPL Goal &amp; KW Info'!$B$8),'CPL Goal &amp; KW Info'!$C$8,IF(AND(I1037&gt;0,J1037&gt;4,K1037&gt;'CPL Goal &amp; KW Info'!$B$11),'CPL Goal &amp; KW Info'!$C$11,IF(AND(I1037&gt;0,J1037&gt;4,K1037&gt;'CPL Goal &amp; KW Info'!$B$10),'CPL Goal &amp; KW Info'!$C$10,IF(AND(I1037&gt;0,J1037&gt;4,K1037&lt;'CPL Goal &amp; KW Info'!$B$10,K1037&gt;'CPL Goal &amp; KW Info'!$B$8),'CPL Goal &amp; KW Info'!$C$9,IF(AND(I1037&gt;0,J1037&gt;2,K1037&lt;'CPL Goal &amp; KW Info'!$B$15),'CPL Goal &amp; KW Info'!$C$15,IF(AND(I1037&gt;0,J1037&gt;2,K1037&lt;'CPL Goal &amp; KW Info'!$B$16),'CPL Goal &amp; KW Info'!$C$16,IF(AND(I1037&gt;0,J1037&gt;2,K1037&lt;'CPL Goal &amp; KW Info'!$B$17),'CPL Goal &amp; KW Info'!$C$17,IF(AND(I1037&gt;0,J1037&gt;2,K1037&lt;'CPL Goal &amp; KW Info'!$B$18),'CPL Goal &amp; KW Info'!$C$18,IF(AND(I1037&gt;0,J1037&gt;2,K1037&gt;'CPL Goal &amp; KW Info'!$B$21),'CPL Goal &amp; KW Info'!$C$21,IF(AND(I1037&gt;0,J1037&gt;2,K1037&gt;'CPL Goal &amp; KW Info'!$B$20),'CPL Goal &amp; KW Info'!$C$20,IF(AND(I1037&gt;0,J1037&gt;2,K1037&lt;'CPL Goal &amp; KW Info'!$B$20,K1037&gt;'CPL Goal &amp; KW Info'!$B$18),'CPL Goal &amp; KW Info'!$C$19,IF(AND(I1037&gt;0,J1037&lt;2,K1037&gt;'CPL Goal &amp; KW Info'!$B$28),'CPL Goal &amp; KW Info'!$C$28,IF(AND(I1037&gt;0,J1037&lt;2,K1037&gt;'CPL Goal &amp; KW Info'!$B$27),'CPL Goal &amp; KW Info'!$C$27,IF(AND(I1037&gt;0,J1037&lt;2,K1037&gt;'CPL Goal &amp; KW Info'!$B$26),'CPL Goal &amp; KW Info'!$C$26,IF(AND(I1037&gt;0,J1037&lt;2,K1037&lt;'CPL Goal &amp; KW Info'!$B$26),'CPL Goal &amp; KW Info'!$C$25,IF(AND(I1037&lt;1,J1037&gt;4,H1037&lt;'CPL Goal &amp; KW Info'!$E$5,L1037&gt;5%),'CPL Goal &amp; KW Info'!$G$5,IF(AND(I1037&lt;1,J1037&gt;4,H1037&lt;'CPL Goal &amp; KW Info'!$E$6,L1037&gt;3%),'CPL Goal &amp; KW Info'!$G$6,IF(AND(I1037&lt;1,J1037&gt;4,H1037&lt;'CPL Goal &amp; KW Info'!$E$7,L1037&gt;5%),'CPL Goal &amp; KW Info'!$G$7,IF(AND(I1037&lt;1,J1037&gt;4,H1037&lt;'CPL Goal &amp; KW Info'!$E$8,L1037&gt;3%),'CPL Goal &amp; KW Info'!$G$8,IF(AND(I1037&lt;1,J1037&gt;4,H1037&gt;'CPL Goal &amp; KW Info'!$E$10),'CPL Goal &amp; KW Info'!$G$10,IF(AND(I1037&lt;1,J1037&gt;4,H1037&gt;'CPL Goal &amp; KW Info'!$E$9),'CPL Goal &amp; KW Info'!$G$9,IF(AND(I1037&lt;1,J1037&gt;4,H1037&lt;'CPL Goal &amp; KW Info'!$E$9,H1037&gt;'CPL Goal &amp; KW Info'!$E$8),"0%",IF(AND(I1037&lt;1,J1037&gt;2,H1037&lt;'CPL Goal &amp; KW Info'!$E$15,L1037&gt;5%),'CPL Goal &amp; KW Info'!$G$15,IF(AND(I1037&lt;1,J1037&gt;2,H1037&lt;'CPL Goal &amp; KW Info'!$E$16,L1037&gt;3%),'CPL Goal &amp; KW Info'!$G$16,IF(AND(I1037&lt;1,J1037&gt;2,H1037&lt;'CPL Goal &amp; KW Info'!$E$17,L1037&gt;5%),'CPL Goal &amp; KW Info'!$G$17,IF(AND(I1037&lt;1,J1037&gt;2,H1037&lt;'CPL Goal &amp; KW Info'!$E$18,L1037&gt;3%),'CPL Goal &amp; KW Info'!$G$18,IF(AND(I1037&lt;1,J1037&gt;2,H1037&gt;'CPL Goal &amp; KW Info'!$E$20),'CPL Goal &amp; KW Info'!$G$20,IF(AND(I1037&lt;1,J1037&gt;2,H1037&gt;'CPL Goal &amp; KW Info'!$E$19),'CPL Goal &amp; KW Info'!$G$19,IF(AND(I1037&lt;1,J1037&gt;2,H1037&lt;'CPL Goal &amp; KW Info'!$E$19,H1037&gt;'CPL Goal &amp; KW Info'!$E$18),"0%",IF(AND(I1037&lt;1,J1037&lt;2,H1037&gt;'CPL Goal &amp; KW Info'!$E$27),'CPL Goal &amp; KW Info'!$G$27,IF(AND(I1037&lt;1,J1037&lt;2,H1037&gt;'CPL Goal &amp; KW Info'!$E$26),'CPL Goal &amp; KW Info'!$G$26,IF(AND(I1037&lt;1,J1037&lt;2,H1037&gt;'CPL Goal &amp; KW Info'!$E$25),'CPL Goal &amp; KW Info'!$G$25,IF(AND(I1037&lt;1,J1037&lt;2,H1037&gt;'CPL Goal &amp; KW Info'!$E$24),'CPL Goal &amp; KW Info'!$G$24,"0%"))))))))))))))))))))))))))))))))))))</f>
        <v>J4</v>
      </c>
      <c r="N1037" s="22" t="e">
        <f t="shared" si="77"/>
        <v>#VALUE!</v>
      </c>
      <c r="O1037" s="5" t="str">
        <f t="shared" si="78"/>
        <v/>
      </c>
      <c r="P1037" s="1"/>
      <c r="Q1037" s="6"/>
      <c r="R1037" s="1"/>
    </row>
    <row r="1038" spans="1:18">
      <c r="A1038" s="13" t="str">
        <f>IF('CPL Goal &amp; KW Info'!I1044="","",'CPL Goal &amp; KW Info'!I1044)</f>
        <v/>
      </c>
      <c r="B1038" s="13" t="str">
        <f>IF('CPL Goal &amp; KW Info'!J1044="","",'CPL Goal &amp; KW Info'!J1044)</f>
        <v/>
      </c>
      <c r="C1038" s="13" t="str">
        <f>IF('CPL Goal &amp; KW Info'!K1044="","",'CPL Goal &amp; KW Info'!K1044)</f>
        <v/>
      </c>
      <c r="D1038" s="28" t="str">
        <f>IF('CPL Goal &amp; KW Info'!L1044="","",'CPL Goal &amp; KW Info'!L1044)</f>
        <v/>
      </c>
      <c r="E1038" s="13" t="str">
        <f>IF('CPL Goal &amp; KW Info'!M1044="","",'CPL Goal &amp; KW Info'!M1044)</f>
        <v/>
      </c>
      <c r="F1038" s="13" t="str">
        <f>IF('CPL Goal &amp; KW Info'!N1044="","",'CPL Goal &amp; KW Info'!N1044)</f>
        <v/>
      </c>
      <c r="G1038" s="13" t="str">
        <f>IF('CPL Goal &amp; KW Info'!O1044="","",'CPL Goal &amp; KW Info'!O1044)</f>
        <v/>
      </c>
      <c r="H1038" s="28" t="str">
        <f>IF('CPL Goal &amp; KW Info'!P1044="","",'CPL Goal &amp; KW Info'!P1044)</f>
        <v/>
      </c>
      <c r="I1038" s="13" t="str">
        <f>IF('CPL Goal &amp; KW Info'!Q1044="","",'CPL Goal &amp; KW Info'!Q1044)</f>
        <v/>
      </c>
      <c r="J1038" s="13" t="str">
        <f>IF('CPL Goal &amp; KW Info'!R1044="","",'CPL Goal &amp; KW Info'!R1044)</f>
        <v/>
      </c>
      <c r="K1038" s="1" t="str">
        <f t="shared" si="75"/>
        <v/>
      </c>
      <c r="L1038" s="21" t="str">
        <f t="shared" si="76"/>
        <v/>
      </c>
      <c r="M1038" s="22" t="str">
        <f>IF(AND(I1038&gt;0,J1038&gt;4,K1038&lt;'CPL Goal &amp; KW Info'!$B$5),'CPL Goal &amp; KW Info'!$C$5,IF(AND(I1038&gt;0,J1038&gt;4,K1038&lt;'CPL Goal &amp; KW Info'!$B$6),'CPL Goal &amp; KW Info'!$C$6,IF(AND(I1038&gt;0,J1038&gt;4,K1038&lt;'CPL Goal &amp; KW Info'!$B$7),'CPL Goal &amp; KW Info'!$C$7,IF(AND(I1038&gt;0,J1038&gt;4,K1038&lt;'CPL Goal &amp; KW Info'!$B$8),'CPL Goal &amp; KW Info'!$C$8,IF(AND(I1038&gt;0,J1038&gt;4,K1038&gt;'CPL Goal &amp; KW Info'!$B$11),'CPL Goal &amp; KW Info'!$C$11,IF(AND(I1038&gt;0,J1038&gt;4,K1038&gt;'CPL Goal &amp; KW Info'!$B$10),'CPL Goal &amp; KW Info'!$C$10,IF(AND(I1038&gt;0,J1038&gt;4,K1038&lt;'CPL Goal &amp; KW Info'!$B$10,K1038&gt;'CPL Goal &amp; KW Info'!$B$8),'CPL Goal &amp; KW Info'!$C$9,IF(AND(I1038&gt;0,J1038&gt;2,K1038&lt;'CPL Goal &amp; KW Info'!$B$15),'CPL Goal &amp; KW Info'!$C$15,IF(AND(I1038&gt;0,J1038&gt;2,K1038&lt;'CPL Goal &amp; KW Info'!$B$16),'CPL Goal &amp; KW Info'!$C$16,IF(AND(I1038&gt;0,J1038&gt;2,K1038&lt;'CPL Goal &amp; KW Info'!$B$17),'CPL Goal &amp; KW Info'!$C$17,IF(AND(I1038&gt;0,J1038&gt;2,K1038&lt;'CPL Goal &amp; KW Info'!$B$18),'CPL Goal &amp; KW Info'!$C$18,IF(AND(I1038&gt;0,J1038&gt;2,K1038&gt;'CPL Goal &amp; KW Info'!$B$21),'CPL Goal &amp; KW Info'!$C$21,IF(AND(I1038&gt;0,J1038&gt;2,K1038&gt;'CPL Goal &amp; KW Info'!$B$20),'CPL Goal &amp; KW Info'!$C$20,IF(AND(I1038&gt;0,J1038&gt;2,K1038&lt;'CPL Goal &amp; KW Info'!$B$20,K1038&gt;'CPL Goal &amp; KW Info'!$B$18),'CPL Goal &amp; KW Info'!$C$19,IF(AND(I1038&gt;0,J1038&lt;2,K1038&gt;'CPL Goal &amp; KW Info'!$B$28),'CPL Goal &amp; KW Info'!$C$28,IF(AND(I1038&gt;0,J1038&lt;2,K1038&gt;'CPL Goal &amp; KW Info'!$B$27),'CPL Goal &amp; KW Info'!$C$27,IF(AND(I1038&gt;0,J1038&lt;2,K1038&gt;'CPL Goal &amp; KW Info'!$B$26),'CPL Goal &amp; KW Info'!$C$26,IF(AND(I1038&gt;0,J1038&lt;2,K1038&lt;'CPL Goal &amp; KW Info'!$B$26),'CPL Goal &amp; KW Info'!$C$25,IF(AND(I1038&lt;1,J1038&gt;4,H1038&lt;'CPL Goal &amp; KW Info'!$E$5,L1038&gt;5%),'CPL Goal &amp; KW Info'!$G$5,IF(AND(I1038&lt;1,J1038&gt;4,H1038&lt;'CPL Goal &amp; KW Info'!$E$6,L1038&gt;3%),'CPL Goal &amp; KW Info'!$G$6,IF(AND(I1038&lt;1,J1038&gt;4,H1038&lt;'CPL Goal &amp; KW Info'!$E$7,L1038&gt;5%),'CPL Goal &amp; KW Info'!$G$7,IF(AND(I1038&lt;1,J1038&gt;4,H1038&lt;'CPL Goal &amp; KW Info'!$E$8,L1038&gt;3%),'CPL Goal &amp; KW Info'!$G$8,IF(AND(I1038&lt;1,J1038&gt;4,H1038&gt;'CPL Goal &amp; KW Info'!$E$10),'CPL Goal &amp; KW Info'!$G$10,IF(AND(I1038&lt;1,J1038&gt;4,H1038&gt;'CPL Goal &amp; KW Info'!$E$9),'CPL Goal &amp; KW Info'!$G$9,IF(AND(I1038&lt;1,J1038&gt;4,H1038&lt;'CPL Goal &amp; KW Info'!$E$9,H1038&gt;'CPL Goal &amp; KW Info'!$E$8),"0%",IF(AND(I1038&lt;1,J1038&gt;2,H1038&lt;'CPL Goal &amp; KW Info'!$E$15,L1038&gt;5%),'CPL Goal &amp; KW Info'!$G$15,IF(AND(I1038&lt;1,J1038&gt;2,H1038&lt;'CPL Goal &amp; KW Info'!$E$16,L1038&gt;3%),'CPL Goal &amp; KW Info'!$G$16,IF(AND(I1038&lt;1,J1038&gt;2,H1038&lt;'CPL Goal &amp; KW Info'!$E$17,L1038&gt;5%),'CPL Goal &amp; KW Info'!$G$17,IF(AND(I1038&lt;1,J1038&gt;2,H1038&lt;'CPL Goal &amp; KW Info'!$E$18,L1038&gt;3%),'CPL Goal &amp; KW Info'!$G$18,IF(AND(I1038&lt;1,J1038&gt;2,H1038&gt;'CPL Goal &amp; KW Info'!$E$20),'CPL Goal &amp; KW Info'!$G$20,IF(AND(I1038&lt;1,J1038&gt;2,H1038&gt;'CPL Goal &amp; KW Info'!$E$19),'CPL Goal &amp; KW Info'!$G$19,IF(AND(I1038&lt;1,J1038&gt;2,H1038&lt;'CPL Goal &amp; KW Info'!$E$19,H1038&gt;'CPL Goal &amp; KW Info'!$E$18),"0%",IF(AND(I1038&lt;1,J1038&lt;2,H1038&gt;'CPL Goal &amp; KW Info'!$E$27),'CPL Goal &amp; KW Info'!$G$27,IF(AND(I1038&lt;1,J1038&lt;2,H1038&gt;'CPL Goal &amp; KW Info'!$E$26),'CPL Goal &amp; KW Info'!$G$26,IF(AND(I1038&lt;1,J1038&lt;2,H1038&gt;'CPL Goal &amp; KW Info'!$E$25),'CPL Goal &amp; KW Info'!$G$25,IF(AND(I1038&lt;1,J1038&lt;2,H1038&gt;'CPL Goal &amp; KW Info'!$E$24),'CPL Goal &amp; KW Info'!$G$24,"0%"))))))))))))))))))))))))))))))))))))</f>
        <v>J4</v>
      </c>
      <c r="N1038" s="22" t="e">
        <f t="shared" si="77"/>
        <v>#VALUE!</v>
      </c>
      <c r="O1038" s="5" t="str">
        <f t="shared" si="78"/>
        <v/>
      </c>
      <c r="P1038" s="1"/>
      <c r="Q1038" s="6"/>
      <c r="R1038" s="1"/>
    </row>
    <row r="1039" spans="1:18">
      <c r="A1039" s="13" t="str">
        <f>IF('CPL Goal &amp; KW Info'!I1045="","",'CPL Goal &amp; KW Info'!I1045)</f>
        <v/>
      </c>
      <c r="B1039" s="13" t="str">
        <f>IF('CPL Goal &amp; KW Info'!J1045="","",'CPL Goal &amp; KW Info'!J1045)</f>
        <v/>
      </c>
      <c r="C1039" s="13" t="str">
        <f>IF('CPL Goal &amp; KW Info'!K1045="","",'CPL Goal &amp; KW Info'!K1045)</f>
        <v/>
      </c>
      <c r="D1039" s="28" t="str">
        <f>IF('CPL Goal &amp; KW Info'!L1045="","",'CPL Goal &amp; KW Info'!L1045)</f>
        <v/>
      </c>
      <c r="E1039" s="13" t="str">
        <f>IF('CPL Goal &amp; KW Info'!M1045="","",'CPL Goal &amp; KW Info'!M1045)</f>
        <v/>
      </c>
      <c r="F1039" s="13" t="str">
        <f>IF('CPL Goal &amp; KW Info'!N1045="","",'CPL Goal &amp; KW Info'!N1045)</f>
        <v/>
      </c>
      <c r="G1039" s="13" t="str">
        <f>IF('CPL Goal &amp; KW Info'!O1045="","",'CPL Goal &amp; KW Info'!O1045)</f>
        <v/>
      </c>
      <c r="H1039" s="28" t="str">
        <f>IF('CPL Goal &amp; KW Info'!P1045="","",'CPL Goal &amp; KW Info'!P1045)</f>
        <v/>
      </c>
      <c r="I1039" s="13" t="str">
        <f>IF('CPL Goal &amp; KW Info'!Q1045="","",'CPL Goal &amp; KW Info'!Q1045)</f>
        <v/>
      </c>
      <c r="J1039" s="13" t="str">
        <f>IF('CPL Goal &amp; KW Info'!R1045="","",'CPL Goal &amp; KW Info'!R1045)</f>
        <v/>
      </c>
      <c r="K1039" s="1" t="str">
        <f t="shared" si="75"/>
        <v/>
      </c>
      <c r="L1039" s="21" t="str">
        <f t="shared" si="76"/>
        <v/>
      </c>
      <c r="M1039" s="22" t="str">
        <f>IF(AND(I1039&gt;0,J1039&gt;4,K1039&lt;'CPL Goal &amp; KW Info'!$B$5),'CPL Goal &amp; KW Info'!$C$5,IF(AND(I1039&gt;0,J1039&gt;4,K1039&lt;'CPL Goal &amp; KW Info'!$B$6),'CPL Goal &amp; KW Info'!$C$6,IF(AND(I1039&gt;0,J1039&gt;4,K1039&lt;'CPL Goal &amp; KW Info'!$B$7),'CPL Goal &amp; KW Info'!$C$7,IF(AND(I1039&gt;0,J1039&gt;4,K1039&lt;'CPL Goal &amp; KW Info'!$B$8),'CPL Goal &amp; KW Info'!$C$8,IF(AND(I1039&gt;0,J1039&gt;4,K1039&gt;'CPL Goal &amp; KW Info'!$B$11),'CPL Goal &amp; KW Info'!$C$11,IF(AND(I1039&gt;0,J1039&gt;4,K1039&gt;'CPL Goal &amp; KW Info'!$B$10),'CPL Goal &amp; KW Info'!$C$10,IF(AND(I1039&gt;0,J1039&gt;4,K1039&lt;'CPL Goal &amp; KW Info'!$B$10,K1039&gt;'CPL Goal &amp; KW Info'!$B$8),'CPL Goal &amp; KW Info'!$C$9,IF(AND(I1039&gt;0,J1039&gt;2,K1039&lt;'CPL Goal &amp; KW Info'!$B$15),'CPL Goal &amp; KW Info'!$C$15,IF(AND(I1039&gt;0,J1039&gt;2,K1039&lt;'CPL Goal &amp; KW Info'!$B$16),'CPL Goal &amp; KW Info'!$C$16,IF(AND(I1039&gt;0,J1039&gt;2,K1039&lt;'CPL Goal &amp; KW Info'!$B$17),'CPL Goal &amp; KW Info'!$C$17,IF(AND(I1039&gt;0,J1039&gt;2,K1039&lt;'CPL Goal &amp; KW Info'!$B$18),'CPL Goal &amp; KW Info'!$C$18,IF(AND(I1039&gt;0,J1039&gt;2,K1039&gt;'CPL Goal &amp; KW Info'!$B$21),'CPL Goal &amp; KW Info'!$C$21,IF(AND(I1039&gt;0,J1039&gt;2,K1039&gt;'CPL Goal &amp; KW Info'!$B$20),'CPL Goal &amp; KW Info'!$C$20,IF(AND(I1039&gt;0,J1039&gt;2,K1039&lt;'CPL Goal &amp; KW Info'!$B$20,K1039&gt;'CPL Goal &amp; KW Info'!$B$18),'CPL Goal &amp; KW Info'!$C$19,IF(AND(I1039&gt;0,J1039&lt;2,K1039&gt;'CPL Goal &amp; KW Info'!$B$28),'CPL Goal &amp; KW Info'!$C$28,IF(AND(I1039&gt;0,J1039&lt;2,K1039&gt;'CPL Goal &amp; KW Info'!$B$27),'CPL Goal &amp; KW Info'!$C$27,IF(AND(I1039&gt;0,J1039&lt;2,K1039&gt;'CPL Goal &amp; KW Info'!$B$26),'CPL Goal &amp; KW Info'!$C$26,IF(AND(I1039&gt;0,J1039&lt;2,K1039&lt;'CPL Goal &amp; KW Info'!$B$26),'CPL Goal &amp; KW Info'!$C$25,IF(AND(I1039&lt;1,J1039&gt;4,H1039&lt;'CPL Goal &amp; KW Info'!$E$5,L1039&gt;5%),'CPL Goal &amp; KW Info'!$G$5,IF(AND(I1039&lt;1,J1039&gt;4,H1039&lt;'CPL Goal &amp; KW Info'!$E$6,L1039&gt;3%),'CPL Goal &amp; KW Info'!$G$6,IF(AND(I1039&lt;1,J1039&gt;4,H1039&lt;'CPL Goal &amp; KW Info'!$E$7,L1039&gt;5%),'CPL Goal &amp; KW Info'!$G$7,IF(AND(I1039&lt;1,J1039&gt;4,H1039&lt;'CPL Goal &amp; KW Info'!$E$8,L1039&gt;3%),'CPL Goal &amp; KW Info'!$G$8,IF(AND(I1039&lt;1,J1039&gt;4,H1039&gt;'CPL Goal &amp; KW Info'!$E$10),'CPL Goal &amp; KW Info'!$G$10,IF(AND(I1039&lt;1,J1039&gt;4,H1039&gt;'CPL Goal &amp; KW Info'!$E$9),'CPL Goal &amp; KW Info'!$G$9,IF(AND(I1039&lt;1,J1039&gt;4,H1039&lt;'CPL Goal &amp; KW Info'!$E$9,H1039&gt;'CPL Goal &amp; KW Info'!$E$8),"0%",IF(AND(I1039&lt;1,J1039&gt;2,H1039&lt;'CPL Goal &amp; KW Info'!$E$15,L1039&gt;5%),'CPL Goal &amp; KW Info'!$G$15,IF(AND(I1039&lt;1,J1039&gt;2,H1039&lt;'CPL Goal &amp; KW Info'!$E$16,L1039&gt;3%),'CPL Goal &amp; KW Info'!$G$16,IF(AND(I1039&lt;1,J1039&gt;2,H1039&lt;'CPL Goal &amp; KW Info'!$E$17,L1039&gt;5%),'CPL Goal &amp; KW Info'!$G$17,IF(AND(I1039&lt;1,J1039&gt;2,H1039&lt;'CPL Goal &amp; KW Info'!$E$18,L1039&gt;3%),'CPL Goal &amp; KW Info'!$G$18,IF(AND(I1039&lt;1,J1039&gt;2,H1039&gt;'CPL Goal &amp; KW Info'!$E$20),'CPL Goal &amp; KW Info'!$G$20,IF(AND(I1039&lt;1,J1039&gt;2,H1039&gt;'CPL Goal &amp; KW Info'!$E$19),'CPL Goal &amp; KW Info'!$G$19,IF(AND(I1039&lt;1,J1039&gt;2,H1039&lt;'CPL Goal &amp; KW Info'!$E$19,H1039&gt;'CPL Goal &amp; KW Info'!$E$18),"0%",IF(AND(I1039&lt;1,J1039&lt;2,H1039&gt;'CPL Goal &amp; KW Info'!$E$27),'CPL Goal &amp; KW Info'!$G$27,IF(AND(I1039&lt;1,J1039&lt;2,H1039&gt;'CPL Goal &amp; KW Info'!$E$26),'CPL Goal &amp; KW Info'!$G$26,IF(AND(I1039&lt;1,J1039&lt;2,H1039&gt;'CPL Goal &amp; KW Info'!$E$25),'CPL Goal &amp; KW Info'!$G$25,IF(AND(I1039&lt;1,J1039&lt;2,H1039&gt;'CPL Goal &amp; KW Info'!$E$24),'CPL Goal &amp; KW Info'!$G$24,"0%"))))))))))))))))))))))))))))))))))))</f>
        <v>J4</v>
      </c>
      <c r="N1039" s="22" t="e">
        <f t="shared" si="77"/>
        <v>#VALUE!</v>
      </c>
      <c r="O1039" s="5" t="str">
        <f t="shared" si="78"/>
        <v/>
      </c>
      <c r="P1039" s="1"/>
      <c r="Q1039" s="6"/>
      <c r="R1039" s="1"/>
    </row>
    <row r="1040" spans="1:18">
      <c r="A1040" s="13" t="str">
        <f>IF('CPL Goal &amp; KW Info'!I1046="","",'CPL Goal &amp; KW Info'!I1046)</f>
        <v/>
      </c>
      <c r="B1040" s="13" t="str">
        <f>IF('CPL Goal &amp; KW Info'!J1046="","",'CPL Goal &amp; KW Info'!J1046)</f>
        <v/>
      </c>
      <c r="C1040" s="13" t="str">
        <f>IF('CPL Goal &amp; KW Info'!K1046="","",'CPL Goal &amp; KW Info'!K1046)</f>
        <v/>
      </c>
      <c r="D1040" s="28" t="str">
        <f>IF('CPL Goal &amp; KW Info'!L1046="","",'CPL Goal &amp; KW Info'!L1046)</f>
        <v/>
      </c>
      <c r="E1040" s="13" t="str">
        <f>IF('CPL Goal &amp; KW Info'!M1046="","",'CPL Goal &amp; KW Info'!M1046)</f>
        <v/>
      </c>
      <c r="F1040" s="13" t="str">
        <f>IF('CPL Goal &amp; KW Info'!N1046="","",'CPL Goal &amp; KW Info'!N1046)</f>
        <v/>
      </c>
      <c r="G1040" s="13" t="str">
        <f>IF('CPL Goal &amp; KW Info'!O1046="","",'CPL Goal &amp; KW Info'!O1046)</f>
        <v/>
      </c>
      <c r="H1040" s="28" t="str">
        <f>IF('CPL Goal &amp; KW Info'!P1046="","",'CPL Goal &amp; KW Info'!P1046)</f>
        <v/>
      </c>
      <c r="I1040" s="13" t="str">
        <f>IF('CPL Goal &amp; KW Info'!Q1046="","",'CPL Goal &amp; KW Info'!Q1046)</f>
        <v/>
      </c>
      <c r="J1040" s="13" t="str">
        <f>IF('CPL Goal &amp; KW Info'!R1046="","",'CPL Goal &amp; KW Info'!R1046)</f>
        <v/>
      </c>
      <c r="K1040" s="1" t="str">
        <f t="shared" si="75"/>
        <v/>
      </c>
      <c r="L1040" s="21" t="str">
        <f t="shared" si="76"/>
        <v/>
      </c>
      <c r="M1040" s="22" t="str">
        <f>IF(AND(I1040&gt;0,J1040&gt;4,K1040&lt;'CPL Goal &amp; KW Info'!$B$5),'CPL Goal &amp; KW Info'!$C$5,IF(AND(I1040&gt;0,J1040&gt;4,K1040&lt;'CPL Goal &amp; KW Info'!$B$6),'CPL Goal &amp; KW Info'!$C$6,IF(AND(I1040&gt;0,J1040&gt;4,K1040&lt;'CPL Goal &amp; KW Info'!$B$7),'CPL Goal &amp; KW Info'!$C$7,IF(AND(I1040&gt;0,J1040&gt;4,K1040&lt;'CPL Goal &amp; KW Info'!$B$8),'CPL Goal &amp; KW Info'!$C$8,IF(AND(I1040&gt;0,J1040&gt;4,K1040&gt;'CPL Goal &amp; KW Info'!$B$11),'CPL Goal &amp; KW Info'!$C$11,IF(AND(I1040&gt;0,J1040&gt;4,K1040&gt;'CPL Goal &amp; KW Info'!$B$10),'CPL Goal &amp; KW Info'!$C$10,IF(AND(I1040&gt;0,J1040&gt;4,K1040&lt;'CPL Goal &amp; KW Info'!$B$10,K1040&gt;'CPL Goal &amp; KW Info'!$B$8),'CPL Goal &amp; KW Info'!$C$9,IF(AND(I1040&gt;0,J1040&gt;2,K1040&lt;'CPL Goal &amp; KW Info'!$B$15),'CPL Goal &amp; KW Info'!$C$15,IF(AND(I1040&gt;0,J1040&gt;2,K1040&lt;'CPL Goal &amp; KW Info'!$B$16),'CPL Goal &amp; KW Info'!$C$16,IF(AND(I1040&gt;0,J1040&gt;2,K1040&lt;'CPL Goal &amp; KW Info'!$B$17),'CPL Goal &amp; KW Info'!$C$17,IF(AND(I1040&gt;0,J1040&gt;2,K1040&lt;'CPL Goal &amp; KW Info'!$B$18),'CPL Goal &amp; KW Info'!$C$18,IF(AND(I1040&gt;0,J1040&gt;2,K1040&gt;'CPL Goal &amp; KW Info'!$B$21),'CPL Goal &amp; KW Info'!$C$21,IF(AND(I1040&gt;0,J1040&gt;2,K1040&gt;'CPL Goal &amp; KW Info'!$B$20),'CPL Goal &amp; KW Info'!$C$20,IF(AND(I1040&gt;0,J1040&gt;2,K1040&lt;'CPL Goal &amp; KW Info'!$B$20,K1040&gt;'CPL Goal &amp; KW Info'!$B$18),'CPL Goal &amp; KW Info'!$C$19,IF(AND(I1040&gt;0,J1040&lt;2,K1040&gt;'CPL Goal &amp; KW Info'!$B$28),'CPL Goal &amp; KW Info'!$C$28,IF(AND(I1040&gt;0,J1040&lt;2,K1040&gt;'CPL Goal &amp; KW Info'!$B$27),'CPL Goal &amp; KW Info'!$C$27,IF(AND(I1040&gt;0,J1040&lt;2,K1040&gt;'CPL Goal &amp; KW Info'!$B$26),'CPL Goal &amp; KW Info'!$C$26,IF(AND(I1040&gt;0,J1040&lt;2,K1040&lt;'CPL Goal &amp; KW Info'!$B$26),'CPL Goal &amp; KW Info'!$C$25,IF(AND(I1040&lt;1,J1040&gt;4,H1040&lt;'CPL Goal &amp; KW Info'!$E$5,L1040&gt;5%),'CPL Goal &amp; KW Info'!$G$5,IF(AND(I1040&lt;1,J1040&gt;4,H1040&lt;'CPL Goal &amp; KW Info'!$E$6,L1040&gt;3%),'CPL Goal &amp; KW Info'!$G$6,IF(AND(I1040&lt;1,J1040&gt;4,H1040&lt;'CPL Goal &amp; KW Info'!$E$7,L1040&gt;5%),'CPL Goal &amp; KW Info'!$G$7,IF(AND(I1040&lt;1,J1040&gt;4,H1040&lt;'CPL Goal &amp; KW Info'!$E$8,L1040&gt;3%),'CPL Goal &amp; KW Info'!$G$8,IF(AND(I1040&lt;1,J1040&gt;4,H1040&gt;'CPL Goal &amp; KW Info'!$E$10),'CPL Goal &amp; KW Info'!$G$10,IF(AND(I1040&lt;1,J1040&gt;4,H1040&gt;'CPL Goal &amp; KW Info'!$E$9),'CPL Goal &amp; KW Info'!$G$9,IF(AND(I1040&lt;1,J1040&gt;4,H1040&lt;'CPL Goal &amp; KW Info'!$E$9,H1040&gt;'CPL Goal &amp; KW Info'!$E$8),"0%",IF(AND(I1040&lt;1,J1040&gt;2,H1040&lt;'CPL Goal &amp; KW Info'!$E$15,L1040&gt;5%),'CPL Goal &amp; KW Info'!$G$15,IF(AND(I1040&lt;1,J1040&gt;2,H1040&lt;'CPL Goal &amp; KW Info'!$E$16,L1040&gt;3%),'CPL Goal &amp; KW Info'!$G$16,IF(AND(I1040&lt;1,J1040&gt;2,H1040&lt;'CPL Goal &amp; KW Info'!$E$17,L1040&gt;5%),'CPL Goal &amp; KW Info'!$G$17,IF(AND(I1040&lt;1,J1040&gt;2,H1040&lt;'CPL Goal &amp; KW Info'!$E$18,L1040&gt;3%),'CPL Goal &amp; KW Info'!$G$18,IF(AND(I1040&lt;1,J1040&gt;2,H1040&gt;'CPL Goal &amp; KW Info'!$E$20),'CPL Goal &amp; KW Info'!$G$20,IF(AND(I1040&lt;1,J1040&gt;2,H1040&gt;'CPL Goal &amp; KW Info'!$E$19),'CPL Goal &amp; KW Info'!$G$19,IF(AND(I1040&lt;1,J1040&gt;2,H1040&lt;'CPL Goal &amp; KW Info'!$E$19,H1040&gt;'CPL Goal &amp; KW Info'!$E$18),"0%",IF(AND(I1040&lt;1,J1040&lt;2,H1040&gt;'CPL Goal &amp; KW Info'!$E$27),'CPL Goal &amp; KW Info'!$G$27,IF(AND(I1040&lt;1,J1040&lt;2,H1040&gt;'CPL Goal &amp; KW Info'!$E$26),'CPL Goal &amp; KW Info'!$G$26,IF(AND(I1040&lt;1,J1040&lt;2,H1040&gt;'CPL Goal &amp; KW Info'!$E$25),'CPL Goal &amp; KW Info'!$G$25,IF(AND(I1040&lt;1,J1040&lt;2,H1040&gt;'CPL Goal &amp; KW Info'!$E$24),'CPL Goal &amp; KW Info'!$G$24,"0%"))))))))))))))))))))))))))))))))))))</f>
        <v>J4</v>
      </c>
      <c r="N1040" s="22" t="e">
        <f t="shared" si="77"/>
        <v>#VALUE!</v>
      </c>
      <c r="O1040" s="5" t="str">
        <f t="shared" si="78"/>
        <v/>
      </c>
      <c r="P1040" s="1"/>
      <c r="Q1040" s="6"/>
      <c r="R1040" s="1"/>
    </row>
    <row r="1041" spans="1:18">
      <c r="A1041" s="13" t="str">
        <f>IF('CPL Goal &amp; KW Info'!I1047="","",'CPL Goal &amp; KW Info'!I1047)</f>
        <v/>
      </c>
      <c r="B1041" s="13" t="str">
        <f>IF('CPL Goal &amp; KW Info'!J1047="","",'CPL Goal &amp; KW Info'!J1047)</f>
        <v/>
      </c>
      <c r="C1041" s="13" t="str">
        <f>IF('CPL Goal &amp; KW Info'!K1047="","",'CPL Goal &amp; KW Info'!K1047)</f>
        <v/>
      </c>
      <c r="D1041" s="28" t="str">
        <f>IF('CPL Goal &amp; KW Info'!L1047="","",'CPL Goal &amp; KW Info'!L1047)</f>
        <v/>
      </c>
      <c r="E1041" s="13" t="str">
        <f>IF('CPL Goal &amp; KW Info'!M1047="","",'CPL Goal &amp; KW Info'!M1047)</f>
        <v/>
      </c>
      <c r="F1041" s="13" t="str">
        <f>IF('CPL Goal &amp; KW Info'!N1047="","",'CPL Goal &amp; KW Info'!N1047)</f>
        <v/>
      </c>
      <c r="G1041" s="13" t="str">
        <f>IF('CPL Goal &amp; KW Info'!O1047="","",'CPL Goal &amp; KW Info'!O1047)</f>
        <v/>
      </c>
      <c r="H1041" s="28" t="str">
        <f>IF('CPL Goal &amp; KW Info'!P1047="","",'CPL Goal &amp; KW Info'!P1047)</f>
        <v/>
      </c>
      <c r="I1041" s="13" t="str">
        <f>IF('CPL Goal &amp; KW Info'!Q1047="","",'CPL Goal &amp; KW Info'!Q1047)</f>
        <v/>
      </c>
      <c r="J1041" s="13" t="str">
        <f>IF('CPL Goal &amp; KW Info'!R1047="","",'CPL Goal &amp; KW Info'!R1047)</f>
        <v/>
      </c>
      <c r="K1041" s="1" t="str">
        <f t="shared" si="75"/>
        <v/>
      </c>
      <c r="L1041" s="21" t="str">
        <f t="shared" si="76"/>
        <v/>
      </c>
      <c r="M1041" s="22" t="str">
        <f>IF(AND(I1041&gt;0,J1041&gt;4,K1041&lt;'CPL Goal &amp; KW Info'!$B$5),'CPL Goal &amp; KW Info'!$C$5,IF(AND(I1041&gt;0,J1041&gt;4,K1041&lt;'CPL Goal &amp; KW Info'!$B$6),'CPL Goal &amp; KW Info'!$C$6,IF(AND(I1041&gt;0,J1041&gt;4,K1041&lt;'CPL Goal &amp; KW Info'!$B$7),'CPL Goal &amp; KW Info'!$C$7,IF(AND(I1041&gt;0,J1041&gt;4,K1041&lt;'CPL Goal &amp; KW Info'!$B$8),'CPL Goal &amp; KW Info'!$C$8,IF(AND(I1041&gt;0,J1041&gt;4,K1041&gt;'CPL Goal &amp; KW Info'!$B$11),'CPL Goal &amp; KW Info'!$C$11,IF(AND(I1041&gt;0,J1041&gt;4,K1041&gt;'CPL Goal &amp; KW Info'!$B$10),'CPL Goal &amp; KW Info'!$C$10,IF(AND(I1041&gt;0,J1041&gt;4,K1041&lt;'CPL Goal &amp; KW Info'!$B$10,K1041&gt;'CPL Goal &amp; KW Info'!$B$8),'CPL Goal &amp; KW Info'!$C$9,IF(AND(I1041&gt;0,J1041&gt;2,K1041&lt;'CPL Goal &amp; KW Info'!$B$15),'CPL Goal &amp; KW Info'!$C$15,IF(AND(I1041&gt;0,J1041&gt;2,K1041&lt;'CPL Goal &amp; KW Info'!$B$16),'CPL Goal &amp; KW Info'!$C$16,IF(AND(I1041&gt;0,J1041&gt;2,K1041&lt;'CPL Goal &amp; KW Info'!$B$17),'CPL Goal &amp; KW Info'!$C$17,IF(AND(I1041&gt;0,J1041&gt;2,K1041&lt;'CPL Goal &amp; KW Info'!$B$18),'CPL Goal &amp; KW Info'!$C$18,IF(AND(I1041&gt;0,J1041&gt;2,K1041&gt;'CPL Goal &amp; KW Info'!$B$21),'CPL Goal &amp; KW Info'!$C$21,IF(AND(I1041&gt;0,J1041&gt;2,K1041&gt;'CPL Goal &amp; KW Info'!$B$20),'CPL Goal &amp; KW Info'!$C$20,IF(AND(I1041&gt;0,J1041&gt;2,K1041&lt;'CPL Goal &amp; KW Info'!$B$20,K1041&gt;'CPL Goal &amp; KW Info'!$B$18),'CPL Goal &amp; KW Info'!$C$19,IF(AND(I1041&gt;0,J1041&lt;2,K1041&gt;'CPL Goal &amp; KW Info'!$B$28),'CPL Goal &amp; KW Info'!$C$28,IF(AND(I1041&gt;0,J1041&lt;2,K1041&gt;'CPL Goal &amp; KW Info'!$B$27),'CPL Goal &amp; KW Info'!$C$27,IF(AND(I1041&gt;0,J1041&lt;2,K1041&gt;'CPL Goal &amp; KW Info'!$B$26),'CPL Goal &amp; KW Info'!$C$26,IF(AND(I1041&gt;0,J1041&lt;2,K1041&lt;'CPL Goal &amp; KW Info'!$B$26),'CPL Goal &amp; KW Info'!$C$25,IF(AND(I1041&lt;1,J1041&gt;4,H1041&lt;'CPL Goal &amp; KW Info'!$E$5,L1041&gt;5%),'CPL Goal &amp; KW Info'!$G$5,IF(AND(I1041&lt;1,J1041&gt;4,H1041&lt;'CPL Goal &amp; KW Info'!$E$6,L1041&gt;3%),'CPL Goal &amp; KW Info'!$G$6,IF(AND(I1041&lt;1,J1041&gt;4,H1041&lt;'CPL Goal &amp; KW Info'!$E$7,L1041&gt;5%),'CPL Goal &amp; KW Info'!$G$7,IF(AND(I1041&lt;1,J1041&gt;4,H1041&lt;'CPL Goal &amp; KW Info'!$E$8,L1041&gt;3%),'CPL Goal &amp; KW Info'!$G$8,IF(AND(I1041&lt;1,J1041&gt;4,H1041&gt;'CPL Goal &amp; KW Info'!$E$10),'CPL Goal &amp; KW Info'!$G$10,IF(AND(I1041&lt;1,J1041&gt;4,H1041&gt;'CPL Goal &amp; KW Info'!$E$9),'CPL Goal &amp; KW Info'!$G$9,IF(AND(I1041&lt;1,J1041&gt;4,H1041&lt;'CPL Goal &amp; KW Info'!$E$9,H1041&gt;'CPL Goal &amp; KW Info'!$E$8),"0%",IF(AND(I1041&lt;1,J1041&gt;2,H1041&lt;'CPL Goal &amp; KW Info'!$E$15,L1041&gt;5%),'CPL Goal &amp; KW Info'!$G$15,IF(AND(I1041&lt;1,J1041&gt;2,H1041&lt;'CPL Goal &amp; KW Info'!$E$16,L1041&gt;3%),'CPL Goal &amp; KW Info'!$G$16,IF(AND(I1041&lt;1,J1041&gt;2,H1041&lt;'CPL Goal &amp; KW Info'!$E$17,L1041&gt;5%),'CPL Goal &amp; KW Info'!$G$17,IF(AND(I1041&lt;1,J1041&gt;2,H1041&lt;'CPL Goal &amp; KW Info'!$E$18,L1041&gt;3%),'CPL Goal &amp; KW Info'!$G$18,IF(AND(I1041&lt;1,J1041&gt;2,H1041&gt;'CPL Goal &amp; KW Info'!$E$20),'CPL Goal &amp; KW Info'!$G$20,IF(AND(I1041&lt;1,J1041&gt;2,H1041&gt;'CPL Goal &amp; KW Info'!$E$19),'CPL Goal &amp; KW Info'!$G$19,IF(AND(I1041&lt;1,J1041&gt;2,H1041&lt;'CPL Goal &amp; KW Info'!$E$19,H1041&gt;'CPL Goal &amp; KW Info'!$E$18),"0%",IF(AND(I1041&lt;1,J1041&lt;2,H1041&gt;'CPL Goal &amp; KW Info'!$E$27),'CPL Goal &amp; KW Info'!$G$27,IF(AND(I1041&lt;1,J1041&lt;2,H1041&gt;'CPL Goal &amp; KW Info'!$E$26),'CPL Goal &amp; KW Info'!$G$26,IF(AND(I1041&lt;1,J1041&lt;2,H1041&gt;'CPL Goal &amp; KW Info'!$E$25),'CPL Goal &amp; KW Info'!$G$25,IF(AND(I1041&lt;1,J1041&lt;2,H1041&gt;'CPL Goal &amp; KW Info'!$E$24),'CPL Goal &amp; KW Info'!$G$24,"0%"))))))))))))))))))))))))))))))))))))</f>
        <v>J4</v>
      </c>
      <c r="N1041" s="22" t="e">
        <f t="shared" si="77"/>
        <v>#VALUE!</v>
      </c>
      <c r="O1041" s="5" t="str">
        <f t="shared" si="78"/>
        <v/>
      </c>
      <c r="P1041" s="1"/>
      <c r="Q1041" s="6"/>
      <c r="R1041" s="1"/>
    </row>
    <row r="1042" spans="1:18">
      <c r="A1042" s="13" t="str">
        <f>IF('CPL Goal &amp; KW Info'!I1048="","",'CPL Goal &amp; KW Info'!I1048)</f>
        <v/>
      </c>
      <c r="B1042" s="13" t="str">
        <f>IF('CPL Goal &amp; KW Info'!J1048="","",'CPL Goal &amp; KW Info'!J1048)</f>
        <v/>
      </c>
      <c r="C1042" s="13" t="str">
        <f>IF('CPL Goal &amp; KW Info'!K1048="","",'CPL Goal &amp; KW Info'!K1048)</f>
        <v/>
      </c>
      <c r="D1042" s="28" t="str">
        <f>IF('CPL Goal &amp; KW Info'!L1048="","",'CPL Goal &amp; KW Info'!L1048)</f>
        <v/>
      </c>
      <c r="E1042" s="13" t="str">
        <f>IF('CPL Goal &amp; KW Info'!M1048="","",'CPL Goal &amp; KW Info'!M1048)</f>
        <v/>
      </c>
      <c r="F1042" s="13" t="str">
        <f>IF('CPL Goal &amp; KW Info'!N1048="","",'CPL Goal &amp; KW Info'!N1048)</f>
        <v/>
      </c>
      <c r="G1042" s="13" t="str">
        <f>IF('CPL Goal &amp; KW Info'!O1048="","",'CPL Goal &amp; KW Info'!O1048)</f>
        <v/>
      </c>
      <c r="H1042" s="28" t="str">
        <f>IF('CPL Goal &amp; KW Info'!P1048="","",'CPL Goal &amp; KW Info'!P1048)</f>
        <v/>
      </c>
      <c r="I1042" s="13" t="str">
        <f>IF('CPL Goal &amp; KW Info'!Q1048="","",'CPL Goal &amp; KW Info'!Q1048)</f>
        <v/>
      </c>
      <c r="J1042" s="13" t="str">
        <f>IF('CPL Goal &amp; KW Info'!R1048="","",'CPL Goal &amp; KW Info'!R1048)</f>
        <v/>
      </c>
      <c r="K1042" s="1" t="str">
        <f t="shared" si="75"/>
        <v/>
      </c>
      <c r="L1042" s="21" t="str">
        <f t="shared" si="76"/>
        <v/>
      </c>
      <c r="M1042" s="22" t="str">
        <f>IF(AND(I1042&gt;0,J1042&gt;4,K1042&lt;'CPL Goal &amp; KW Info'!$B$5),'CPL Goal &amp; KW Info'!$C$5,IF(AND(I1042&gt;0,J1042&gt;4,K1042&lt;'CPL Goal &amp; KW Info'!$B$6),'CPL Goal &amp; KW Info'!$C$6,IF(AND(I1042&gt;0,J1042&gt;4,K1042&lt;'CPL Goal &amp; KW Info'!$B$7),'CPL Goal &amp; KW Info'!$C$7,IF(AND(I1042&gt;0,J1042&gt;4,K1042&lt;'CPL Goal &amp; KW Info'!$B$8),'CPL Goal &amp; KW Info'!$C$8,IF(AND(I1042&gt;0,J1042&gt;4,K1042&gt;'CPL Goal &amp; KW Info'!$B$11),'CPL Goal &amp; KW Info'!$C$11,IF(AND(I1042&gt;0,J1042&gt;4,K1042&gt;'CPL Goal &amp; KW Info'!$B$10),'CPL Goal &amp; KW Info'!$C$10,IF(AND(I1042&gt;0,J1042&gt;4,K1042&lt;'CPL Goal &amp; KW Info'!$B$10,K1042&gt;'CPL Goal &amp; KW Info'!$B$8),'CPL Goal &amp; KW Info'!$C$9,IF(AND(I1042&gt;0,J1042&gt;2,K1042&lt;'CPL Goal &amp; KW Info'!$B$15),'CPL Goal &amp; KW Info'!$C$15,IF(AND(I1042&gt;0,J1042&gt;2,K1042&lt;'CPL Goal &amp; KW Info'!$B$16),'CPL Goal &amp; KW Info'!$C$16,IF(AND(I1042&gt;0,J1042&gt;2,K1042&lt;'CPL Goal &amp; KW Info'!$B$17),'CPL Goal &amp; KW Info'!$C$17,IF(AND(I1042&gt;0,J1042&gt;2,K1042&lt;'CPL Goal &amp; KW Info'!$B$18),'CPL Goal &amp; KW Info'!$C$18,IF(AND(I1042&gt;0,J1042&gt;2,K1042&gt;'CPL Goal &amp; KW Info'!$B$21),'CPL Goal &amp; KW Info'!$C$21,IF(AND(I1042&gt;0,J1042&gt;2,K1042&gt;'CPL Goal &amp; KW Info'!$B$20),'CPL Goal &amp; KW Info'!$C$20,IF(AND(I1042&gt;0,J1042&gt;2,K1042&lt;'CPL Goal &amp; KW Info'!$B$20,K1042&gt;'CPL Goal &amp; KW Info'!$B$18),'CPL Goal &amp; KW Info'!$C$19,IF(AND(I1042&gt;0,J1042&lt;2,K1042&gt;'CPL Goal &amp; KW Info'!$B$28),'CPL Goal &amp; KW Info'!$C$28,IF(AND(I1042&gt;0,J1042&lt;2,K1042&gt;'CPL Goal &amp; KW Info'!$B$27),'CPL Goal &amp; KW Info'!$C$27,IF(AND(I1042&gt;0,J1042&lt;2,K1042&gt;'CPL Goal &amp; KW Info'!$B$26),'CPL Goal &amp; KW Info'!$C$26,IF(AND(I1042&gt;0,J1042&lt;2,K1042&lt;'CPL Goal &amp; KW Info'!$B$26),'CPL Goal &amp; KW Info'!$C$25,IF(AND(I1042&lt;1,J1042&gt;4,H1042&lt;'CPL Goal &amp; KW Info'!$E$5,L1042&gt;5%),'CPL Goal &amp; KW Info'!$G$5,IF(AND(I1042&lt;1,J1042&gt;4,H1042&lt;'CPL Goal &amp; KW Info'!$E$6,L1042&gt;3%),'CPL Goal &amp; KW Info'!$G$6,IF(AND(I1042&lt;1,J1042&gt;4,H1042&lt;'CPL Goal &amp; KW Info'!$E$7,L1042&gt;5%),'CPL Goal &amp; KW Info'!$G$7,IF(AND(I1042&lt;1,J1042&gt;4,H1042&lt;'CPL Goal &amp; KW Info'!$E$8,L1042&gt;3%),'CPL Goal &amp; KW Info'!$G$8,IF(AND(I1042&lt;1,J1042&gt;4,H1042&gt;'CPL Goal &amp; KW Info'!$E$10),'CPL Goal &amp; KW Info'!$G$10,IF(AND(I1042&lt;1,J1042&gt;4,H1042&gt;'CPL Goal &amp; KW Info'!$E$9),'CPL Goal &amp; KW Info'!$G$9,IF(AND(I1042&lt;1,J1042&gt;4,H1042&lt;'CPL Goal &amp; KW Info'!$E$9,H1042&gt;'CPL Goal &amp; KW Info'!$E$8),"0%",IF(AND(I1042&lt;1,J1042&gt;2,H1042&lt;'CPL Goal &amp; KW Info'!$E$15,L1042&gt;5%),'CPL Goal &amp; KW Info'!$G$15,IF(AND(I1042&lt;1,J1042&gt;2,H1042&lt;'CPL Goal &amp; KW Info'!$E$16,L1042&gt;3%),'CPL Goal &amp; KW Info'!$G$16,IF(AND(I1042&lt;1,J1042&gt;2,H1042&lt;'CPL Goal &amp; KW Info'!$E$17,L1042&gt;5%),'CPL Goal &amp; KW Info'!$G$17,IF(AND(I1042&lt;1,J1042&gt;2,H1042&lt;'CPL Goal &amp; KW Info'!$E$18,L1042&gt;3%),'CPL Goal &amp; KW Info'!$G$18,IF(AND(I1042&lt;1,J1042&gt;2,H1042&gt;'CPL Goal &amp; KW Info'!$E$20),'CPL Goal &amp; KW Info'!$G$20,IF(AND(I1042&lt;1,J1042&gt;2,H1042&gt;'CPL Goal &amp; KW Info'!$E$19),'CPL Goal &amp; KW Info'!$G$19,IF(AND(I1042&lt;1,J1042&gt;2,H1042&lt;'CPL Goal &amp; KW Info'!$E$19,H1042&gt;'CPL Goal &amp; KW Info'!$E$18),"0%",IF(AND(I1042&lt;1,J1042&lt;2,H1042&gt;'CPL Goal &amp; KW Info'!$E$27),'CPL Goal &amp; KW Info'!$G$27,IF(AND(I1042&lt;1,J1042&lt;2,H1042&gt;'CPL Goal &amp; KW Info'!$E$26),'CPL Goal &amp; KW Info'!$G$26,IF(AND(I1042&lt;1,J1042&lt;2,H1042&gt;'CPL Goal &amp; KW Info'!$E$25),'CPL Goal &amp; KW Info'!$G$25,IF(AND(I1042&lt;1,J1042&lt;2,H1042&gt;'CPL Goal &amp; KW Info'!$E$24),'CPL Goal &amp; KW Info'!$G$24,"0%"))))))))))))))))))))))))))))))))))))</f>
        <v>J4</v>
      </c>
      <c r="N1042" s="22" t="e">
        <f t="shared" si="77"/>
        <v>#VALUE!</v>
      </c>
      <c r="O1042" s="5" t="str">
        <f t="shared" si="78"/>
        <v/>
      </c>
      <c r="P1042" s="1"/>
      <c r="Q1042" s="6"/>
      <c r="R1042" s="1"/>
    </row>
    <row r="1043" spans="1:18">
      <c r="A1043" s="13" t="str">
        <f>IF('CPL Goal &amp; KW Info'!I1049="","",'CPL Goal &amp; KW Info'!I1049)</f>
        <v/>
      </c>
      <c r="B1043" s="13" t="str">
        <f>IF('CPL Goal &amp; KW Info'!J1049="","",'CPL Goal &amp; KW Info'!J1049)</f>
        <v/>
      </c>
      <c r="C1043" s="13" t="str">
        <f>IF('CPL Goal &amp; KW Info'!K1049="","",'CPL Goal &amp; KW Info'!K1049)</f>
        <v/>
      </c>
      <c r="D1043" s="28" t="str">
        <f>IF('CPL Goal &amp; KW Info'!L1049="","",'CPL Goal &amp; KW Info'!L1049)</f>
        <v/>
      </c>
      <c r="E1043" s="13" t="str">
        <f>IF('CPL Goal &amp; KW Info'!M1049="","",'CPL Goal &amp; KW Info'!M1049)</f>
        <v/>
      </c>
      <c r="F1043" s="13" t="str">
        <f>IF('CPL Goal &amp; KW Info'!N1049="","",'CPL Goal &amp; KW Info'!N1049)</f>
        <v/>
      </c>
      <c r="G1043" s="13" t="str">
        <f>IF('CPL Goal &amp; KW Info'!O1049="","",'CPL Goal &amp; KW Info'!O1049)</f>
        <v/>
      </c>
      <c r="H1043" s="28" t="str">
        <f>IF('CPL Goal &amp; KW Info'!P1049="","",'CPL Goal &amp; KW Info'!P1049)</f>
        <v/>
      </c>
      <c r="I1043" s="13" t="str">
        <f>IF('CPL Goal &amp; KW Info'!Q1049="","",'CPL Goal &amp; KW Info'!Q1049)</f>
        <v/>
      </c>
      <c r="J1043" s="13" t="str">
        <f>IF('CPL Goal &amp; KW Info'!R1049="","",'CPL Goal &amp; KW Info'!R1049)</f>
        <v/>
      </c>
      <c r="K1043" s="1" t="str">
        <f t="shared" si="75"/>
        <v/>
      </c>
      <c r="L1043" s="21" t="str">
        <f t="shared" si="76"/>
        <v/>
      </c>
      <c r="M1043" s="22" t="str">
        <f>IF(AND(I1043&gt;0,J1043&gt;4,K1043&lt;'CPL Goal &amp; KW Info'!$B$5),'CPL Goal &amp; KW Info'!$C$5,IF(AND(I1043&gt;0,J1043&gt;4,K1043&lt;'CPL Goal &amp; KW Info'!$B$6),'CPL Goal &amp; KW Info'!$C$6,IF(AND(I1043&gt;0,J1043&gt;4,K1043&lt;'CPL Goal &amp; KW Info'!$B$7),'CPL Goal &amp; KW Info'!$C$7,IF(AND(I1043&gt;0,J1043&gt;4,K1043&lt;'CPL Goal &amp; KW Info'!$B$8),'CPL Goal &amp; KW Info'!$C$8,IF(AND(I1043&gt;0,J1043&gt;4,K1043&gt;'CPL Goal &amp; KW Info'!$B$11),'CPL Goal &amp; KW Info'!$C$11,IF(AND(I1043&gt;0,J1043&gt;4,K1043&gt;'CPL Goal &amp; KW Info'!$B$10),'CPL Goal &amp; KW Info'!$C$10,IF(AND(I1043&gt;0,J1043&gt;4,K1043&lt;'CPL Goal &amp; KW Info'!$B$10,K1043&gt;'CPL Goal &amp; KW Info'!$B$8),'CPL Goal &amp; KW Info'!$C$9,IF(AND(I1043&gt;0,J1043&gt;2,K1043&lt;'CPL Goal &amp; KW Info'!$B$15),'CPL Goal &amp; KW Info'!$C$15,IF(AND(I1043&gt;0,J1043&gt;2,K1043&lt;'CPL Goal &amp; KW Info'!$B$16),'CPL Goal &amp; KW Info'!$C$16,IF(AND(I1043&gt;0,J1043&gt;2,K1043&lt;'CPL Goal &amp; KW Info'!$B$17),'CPL Goal &amp; KW Info'!$C$17,IF(AND(I1043&gt;0,J1043&gt;2,K1043&lt;'CPL Goal &amp; KW Info'!$B$18),'CPL Goal &amp; KW Info'!$C$18,IF(AND(I1043&gt;0,J1043&gt;2,K1043&gt;'CPL Goal &amp; KW Info'!$B$21),'CPL Goal &amp; KW Info'!$C$21,IF(AND(I1043&gt;0,J1043&gt;2,K1043&gt;'CPL Goal &amp; KW Info'!$B$20),'CPL Goal &amp; KW Info'!$C$20,IF(AND(I1043&gt;0,J1043&gt;2,K1043&lt;'CPL Goal &amp; KW Info'!$B$20,K1043&gt;'CPL Goal &amp; KW Info'!$B$18),'CPL Goal &amp; KW Info'!$C$19,IF(AND(I1043&gt;0,J1043&lt;2,K1043&gt;'CPL Goal &amp; KW Info'!$B$28),'CPL Goal &amp; KW Info'!$C$28,IF(AND(I1043&gt;0,J1043&lt;2,K1043&gt;'CPL Goal &amp; KW Info'!$B$27),'CPL Goal &amp; KW Info'!$C$27,IF(AND(I1043&gt;0,J1043&lt;2,K1043&gt;'CPL Goal &amp; KW Info'!$B$26),'CPL Goal &amp; KW Info'!$C$26,IF(AND(I1043&gt;0,J1043&lt;2,K1043&lt;'CPL Goal &amp; KW Info'!$B$26),'CPL Goal &amp; KW Info'!$C$25,IF(AND(I1043&lt;1,J1043&gt;4,H1043&lt;'CPL Goal &amp; KW Info'!$E$5,L1043&gt;5%),'CPL Goal &amp; KW Info'!$G$5,IF(AND(I1043&lt;1,J1043&gt;4,H1043&lt;'CPL Goal &amp; KW Info'!$E$6,L1043&gt;3%),'CPL Goal &amp; KW Info'!$G$6,IF(AND(I1043&lt;1,J1043&gt;4,H1043&lt;'CPL Goal &amp; KW Info'!$E$7,L1043&gt;5%),'CPL Goal &amp; KW Info'!$G$7,IF(AND(I1043&lt;1,J1043&gt;4,H1043&lt;'CPL Goal &amp; KW Info'!$E$8,L1043&gt;3%),'CPL Goal &amp; KW Info'!$G$8,IF(AND(I1043&lt;1,J1043&gt;4,H1043&gt;'CPL Goal &amp; KW Info'!$E$10),'CPL Goal &amp; KW Info'!$G$10,IF(AND(I1043&lt;1,J1043&gt;4,H1043&gt;'CPL Goal &amp; KW Info'!$E$9),'CPL Goal &amp; KW Info'!$G$9,IF(AND(I1043&lt;1,J1043&gt;4,H1043&lt;'CPL Goal &amp; KW Info'!$E$9,H1043&gt;'CPL Goal &amp; KW Info'!$E$8),"0%",IF(AND(I1043&lt;1,J1043&gt;2,H1043&lt;'CPL Goal &amp; KW Info'!$E$15,L1043&gt;5%),'CPL Goal &amp; KW Info'!$G$15,IF(AND(I1043&lt;1,J1043&gt;2,H1043&lt;'CPL Goal &amp; KW Info'!$E$16,L1043&gt;3%),'CPL Goal &amp; KW Info'!$G$16,IF(AND(I1043&lt;1,J1043&gt;2,H1043&lt;'CPL Goal &amp; KW Info'!$E$17,L1043&gt;5%),'CPL Goal &amp; KW Info'!$G$17,IF(AND(I1043&lt;1,J1043&gt;2,H1043&lt;'CPL Goal &amp; KW Info'!$E$18,L1043&gt;3%),'CPL Goal &amp; KW Info'!$G$18,IF(AND(I1043&lt;1,J1043&gt;2,H1043&gt;'CPL Goal &amp; KW Info'!$E$20),'CPL Goal &amp; KW Info'!$G$20,IF(AND(I1043&lt;1,J1043&gt;2,H1043&gt;'CPL Goal &amp; KW Info'!$E$19),'CPL Goal &amp; KW Info'!$G$19,IF(AND(I1043&lt;1,J1043&gt;2,H1043&lt;'CPL Goal &amp; KW Info'!$E$19,H1043&gt;'CPL Goal &amp; KW Info'!$E$18),"0%",IF(AND(I1043&lt;1,J1043&lt;2,H1043&gt;'CPL Goal &amp; KW Info'!$E$27),'CPL Goal &amp; KW Info'!$G$27,IF(AND(I1043&lt;1,J1043&lt;2,H1043&gt;'CPL Goal &amp; KW Info'!$E$26),'CPL Goal &amp; KW Info'!$G$26,IF(AND(I1043&lt;1,J1043&lt;2,H1043&gt;'CPL Goal &amp; KW Info'!$E$25),'CPL Goal &amp; KW Info'!$G$25,IF(AND(I1043&lt;1,J1043&lt;2,H1043&gt;'CPL Goal &amp; KW Info'!$E$24),'CPL Goal &amp; KW Info'!$G$24,"0%"))))))))))))))))))))))))))))))))))))</f>
        <v>J4</v>
      </c>
      <c r="N1043" s="22" t="e">
        <f t="shared" si="77"/>
        <v>#VALUE!</v>
      </c>
      <c r="O1043" s="5" t="str">
        <f t="shared" si="78"/>
        <v/>
      </c>
      <c r="P1043" s="1"/>
      <c r="Q1043" s="6"/>
      <c r="R1043" s="1"/>
    </row>
    <row r="1044" spans="1:18">
      <c r="A1044" s="13" t="str">
        <f>IF('CPL Goal &amp; KW Info'!I1050="","",'CPL Goal &amp; KW Info'!I1050)</f>
        <v/>
      </c>
      <c r="B1044" s="13" t="str">
        <f>IF('CPL Goal &amp; KW Info'!J1050="","",'CPL Goal &amp; KW Info'!J1050)</f>
        <v/>
      </c>
      <c r="C1044" s="13" t="str">
        <f>IF('CPL Goal &amp; KW Info'!K1050="","",'CPL Goal &amp; KW Info'!K1050)</f>
        <v/>
      </c>
      <c r="D1044" s="28" t="str">
        <f>IF('CPL Goal &amp; KW Info'!L1050="","",'CPL Goal &amp; KW Info'!L1050)</f>
        <v/>
      </c>
      <c r="E1044" s="13" t="str">
        <f>IF('CPL Goal &amp; KW Info'!M1050="","",'CPL Goal &amp; KW Info'!M1050)</f>
        <v/>
      </c>
      <c r="F1044" s="13" t="str">
        <f>IF('CPL Goal &amp; KW Info'!N1050="","",'CPL Goal &amp; KW Info'!N1050)</f>
        <v/>
      </c>
      <c r="G1044" s="13" t="str">
        <f>IF('CPL Goal &amp; KW Info'!O1050="","",'CPL Goal &amp; KW Info'!O1050)</f>
        <v/>
      </c>
      <c r="H1044" s="28" t="str">
        <f>IF('CPL Goal &amp; KW Info'!P1050="","",'CPL Goal &amp; KW Info'!P1050)</f>
        <v/>
      </c>
      <c r="I1044" s="13" t="str">
        <f>IF('CPL Goal &amp; KW Info'!Q1050="","",'CPL Goal &amp; KW Info'!Q1050)</f>
        <v/>
      </c>
      <c r="J1044" s="13" t="str">
        <f>IF('CPL Goal &amp; KW Info'!R1050="","",'CPL Goal &amp; KW Info'!R1050)</f>
        <v/>
      </c>
      <c r="K1044" s="1" t="str">
        <f t="shared" si="75"/>
        <v/>
      </c>
      <c r="L1044" s="21" t="str">
        <f t="shared" si="76"/>
        <v/>
      </c>
      <c r="M1044" s="22" t="str">
        <f>IF(AND(I1044&gt;0,J1044&gt;4,K1044&lt;'CPL Goal &amp; KW Info'!$B$5),'CPL Goal &amp; KW Info'!$C$5,IF(AND(I1044&gt;0,J1044&gt;4,K1044&lt;'CPL Goal &amp; KW Info'!$B$6),'CPL Goal &amp; KW Info'!$C$6,IF(AND(I1044&gt;0,J1044&gt;4,K1044&lt;'CPL Goal &amp; KW Info'!$B$7),'CPL Goal &amp; KW Info'!$C$7,IF(AND(I1044&gt;0,J1044&gt;4,K1044&lt;'CPL Goal &amp; KW Info'!$B$8),'CPL Goal &amp; KW Info'!$C$8,IF(AND(I1044&gt;0,J1044&gt;4,K1044&gt;'CPL Goal &amp; KW Info'!$B$11),'CPL Goal &amp; KW Info'!$C$11,IF(AND(I1044&gt;0,J1044&gt;4,K1044&gt;'CPL Goal &amp; KW Info'!$B$10),'CPL Goal &amp; KW Info'!$C$10,IF(AND(I1044&gt;0,J1044&gt;4,K1044&lt;'CPL Goal &amp; KW Info'!$B$10,K1044&gt;'CPL Goal &amp; KW Info'!$B$8),'CPL Goal &amp; KW Info'!$C$9,IF(AND(I1044&gt;0,J1044&gt;2,K1044&lt;'CPL Goal &amp; KW Info'!$B$15),'CPL Goal &amp; KW Info'!$C$15,IF(AND(I1044&gt;0,J1044&gt;2,K1044&lt;'CPL Goal &amp; KW Info'!$B$16),'CPL Goal &amp; KW Info'!$C$16,IF(AND(I1044&gt;0,J1044&gt;2,K1044&lt;'CPL Goal &amp; KW Info'!$B$17),'CPL Goal &amp; KW Info'!$C$17,IF(AND(I1044&gt;0,J1044&gt;2,K1044&lt;'CPL Goal &amp; KW Info'!$B$18),'CPL Goal &amp; KW Info'!$C$18,IF(AND(I1044&gt;0,J1044&gt;2,K1044&gt;'CPL Goal &amp; KW Info'!$B$21),'CPL Goal &amp; KW Info'!$C$21,IF(AND(I1044&gt;0,J1044&gt;2,K1044&gt;'CPL Goal &amp; KW Info'!$B$20),'CPL Goal &amp; KW Info'!$C$20,IF(AND(I1044&gt;0,J1044&gt;2,K1044&lt;'CPL Goal &amp; KW Info'!$B$20,K1044&gt;'CPL Goal &amp; KW Info'!$B$18),'CPL Goal &amp; KW Info'!$C$19,IF(AND(I1044&gt;0,J1044&lt;2,K1044&gt;'CPL Goal &amp; KW Info'!$B$28),'CPL Goal &amp; KW Info'!$C$28,IF(AND(I1044&gt;0,J1044&lt;2,K1044&gt;'CPL Goal &amp; KW Info'!$B$27),'CPL Goal &amp; KW Info'!$C$27,IF(AND(I1044&gt;0,J1044&lt;2,K1044&gt;'CPL Goal &amp; KW Info'!$B$26),'CPL Goal &amp; KW Info'!$C$26,IF(AND(I1044&gt;0,J1044&lt;2,K1044&lt;'CPL Goal &amp; KW Info'!$B$26),'CPL Goal &amp; KW Info'!$C$25,IF(AND(I1044&lt;1,J1044&gt;4,H1044&lt;'CPL Goal &amp; KW Info'!$E$5,L1044&gt;5%),'CPL Goal &amp; KW Info'!$G$5,IF(AND(I1044&lt;1,J1044&gt;4,H1044&lt;'CPL Goal &amp; KW Info'!$E$6,L1044&gt;3%),'CPL Goal &amp; KW Info'!$G$6,IF(AND(I1044&lt;1,J1044&gt;4,H1044&lt;'CPL Goal &amp; KW Info'!$E$7,L1044&gt;5%),'CPL Goal &amp; KW Info'!$G$7,IF(AND(I1044&lt;1,J1044&gt;4,H1044&lt;'CPL Goal &amp; KW Info'!$E$8,L1044&gt;3%),'CPL Goal &amp; KW Info'!$G$8,IF(AND(I1044&lt;1,J1044&gt;4,H1044&gt;'CPL Goal &amp; KW Info'!$E$10),'CPL Goal &amp; KW Info'!$G$10,IF(AND(I1044&lt;1,J1044&gt;4,H1044&gt;'CPL Goal &amp; KW Info'!$E$9),'CPL Goal &amp; KW Info'!$G$9,IF(AND(I1044&lt;1,J1044&gt;4,H1044&lt;'CPL Goal &amp; KW Info'!$E$9,H1044&gt;'CPL Goal &amp; KW Info'!$E$8),"0%",IF(AND(I1044&lt;1,J1044&gt;2,H1044&lt;'CPL Goal &amp; KW Info'!$E$15,L1044&gt;5%),'CPL Goal &amp; KW Info'!$G$15,IF(AND(I1044&lt;1,J1044&gt;2,H1044&lt;'CPL Goal &amp; KW Info'!$E$16,L1044&gt;3%),'CPL Goal &amp; KW Info'!$G$16,IF(AND(I1044&lt;1,J1044&gt;2,H1044&lt;'CPL Goal &amp; KW Info'!$E$17,L1044&gt;5%),'CPL Goal &amp; KW Info'!$G$17,IF(AND(I1044&lt;1,J1044&gt;2,H1044&lt;'CPL Goal &amp; KW Info'!$E$18,L1044&gt;3%),'CPL Goal &amp; KW Info'!$G$18,IF(AND(I1044&lt;1,J1044&gt;2,H1044&gt;'CPL Goal &amp; KW Info'!$E$20),'CPL Goal &amp; KW Info'!$G$20,IF(AND(I1044&lt;1,J1044&gt;2,H1044&gt;'CPL Goal &amp; KW Info'!$E$19),'CPL Goal &amp; KW Info'!$G$19,IF(AND(I1044&lt;1,J1044&gt;2,H1044&lt;'CPL Goal &amp; KW Info'!$E$19,H1044&gt;'CPL Goal &amp; KW Info'!$E$18),"0%",IF(AND(I1044&lt;1,J1044&lt;2,H1044&gt;'CPL Goal &amp; KW Info'!$E$27),'CPL Goal &amp; KW Info'!$G$27,IF(AND(I1044&lt;1,J1044&lt;2,H1044&gt;'CPL Goal &amp; KW Info'!$E$26),'CPL Goal &amp; KW Info'!$G$26,IF(AND(I1044&lt;1,J1044&lt;2,H1044&gt;'CPL Goal &amp; KW Info'!$E$25),'CPL Goal &amp; KW Info'!$G$25,IF(AND(I1044&lt;1,J1044&lt;2,H1044&gt;'CPL Goal &amp; KW Info'!$E$24),'CPL Goal &amp; KW Info'!$G$24,"0%"))))))))))))))))))))))))))))))))))))</f>
        <v>J4</v>
      </c>
      <c r="N1044" s="22" t="e">
        <f t="shared" si="77"/>
        <v>#VALUE!</v>
      </c>
      <c r="O1044" s="5" t="str">
        <f t="shared" si="78"/>
        <v/>
      </c>
      <c r="P1044" s="1"/>
      <c r="Q1044" s="6"/>
      <c r="R1044" s="1"/>
    </row>
    <row r="1045" spans="1:18">
      <c r="A1045" s="13" t="str">
        <f>IF('CPL Goal &amp; KW Info'!I1051="","",'CPL Goal &amp; KW Info'!I1051)</f>
        <v/>
      </c>
      <c r="B1045" s="13" t="str">
        <f>IF('CPL Goal &amp; KW Info'!J1051="","",'CPL Goal &amp; KW Info'!J1051)</f>
        <v/>
      </c>
      <c r="C1045" s="13" t="str">
        <f>IF('CPL Goal &amp; KW Info'!K1051="","",'CPL Goal &amp; KW Info'!K1051)</f>
        <v/>
      </c>
      <c r="D1045" s="28" t="str">
        <f>IF('CPL Goal &amp; KW Info'!L1051="","",'CPL Goal &amp; KW Info'!L1051)</f>
        <v/>
      </c>
      <c r="E1045" s="13" t="str">
        <f>IF('CPL Goal &amp; KW Info'!M1051="","",'CPL Goal &amp; KW Info'!M1051)</f>
        <v/>
      </c>
      <c r="F1045" s="13" t="str">
        <f>IF('CPL Goal &amp; KW Info'!N1051="","",'CPL Goal &amp; KW Info'!N1051)</f>
        <v/>
      </c>
      <c r="G1045" s="13" t="str">
        <f>IF('CPL Goal &amp; KW Info'!O1051="","",'CPL Goal &amp; KW Info'!O1051)</f>
        <v/>
      </c>
      <c r="H1045" s="28" t="str">
        <f>IF('CPL Goal &amp; KW Info'!P1051="","",'CPL Goal &amp; KW Info'!P1051)</f>
        <v/>
      </c>
      <c r="I1045" s="13" t="str">
        <f>IF('CPL Goal &amp; KW Info'!Q1051="","",'CPL Goal &amp; KW Info'!Q1051)</f>
        <v/>
      </c>
      <c r="J1045" s="13" t="str">
        <f>IF('CPL Goal &amp; KW Info'!R1051="","",'CPL Goal &amp; KW Info'!R1051)</f>
        <v/>
      </c>
      <c r="K1045" s="1" t="str">
        <f t="shared" si="75"/>
        <v/>
      </c>
      <c r="L1045" s="21" t="str">
        <f t="shared" si="76"/>
        <v/>
      </c>
      <c r="M1045" s="22" t="str">
        <f>IF(AND(I1045&gt;0,J1045&gt;4,K1045&lt;'CPL Goal &amp; KW Info'!$B$5),'CPL Goal &amp; KW Info'!$C$5,IF(AND(I1045&gt;0,J1045&gt;4,K1045&lt;'CPL Goal &amp; KW Info'!$B$6),'CPL Goal &amp; KW Info'!$C$6,IF(AND(I1045&gt;0,J1045&gt;4,K1045&lt;'CPL Goal &amp; KW Info'!$B$7),'CPL Goal &amp; KW Info'!$C$7,IF(AND(I1045&gt;0,J1045&gt;4,K1045&lt;'CPL Goal &amp; KW Info'!$B$8),'CPL Goal &amp; KW Info'!$C$8,IF(AND(I1045&gt;0,J1045&gt;4,K1045&gt;'CPL Goal &amp; KW Info'!$B$11),'CPL Goal &amp; KW Info'!$C$11,IF(AND(I1045&gt;0,J1045&gt;4,K1045&gt;'CPL Goal &amp; KW Info'!$B$10),'CPL Goal &amp; KW Info'!$C$10,IF(AND(I1045&gt;0,J1045&gt;4,K1045&lt;'CPL Goal &amp; KW Info'!$B$10,K1045&gt;'CPL Goal &amp; KW Info'!$B$8),'CPL Goal &amp; KW Info'!$C$9,IF(AND(I1045&gt;0,J1045&gt;2,K1045&lt;'CPL Goal &amp; KW Info'!$B$15),'CPL Goal &amp; KW Info'!$C$15,IF(AND(I1045&gt;0,J1045&gt;2,K1045&lt;'CPL Goal &amp; KW Info'!$B$16),'CPL Goal &amp; KW Info'!$C$16,IF(AND(I1045&gt;0,J1045&gt;2,K1045&lt;'CPL Goal &amp; KW Info'!$B$17),'CPL Goal &amp; KW Info'!$C$17,IF(AND(I1045&gt;0,J1045&gt;2,K1045&lt;'CPL Goal &amp; KW Info'!$B$18),'CPL Goal &amp; KW Info'!$C$18,IF(AND(I1045&gt;0,J1045&gt;2,K1045&gt;'CPL Goal &amp; KW Info'!$B$21),'CPL Goal &amp; KW Info'!$C$21,IF(AND(I1045&gt;0,J1045&gt;2,K1045&gt;'CPL Goal &amp; KW Info'!$B$20),'CPL Goal &amp; KW Info'!$C$20,IF(AND(I1045&gt;0,J1045&gt;2,K1045&lt;'CPL Goal &amp; KW Info'!$B$20,K1045&gt;'CPL Goal &amp; KW Info'!$B$18),'CPL Goal &amp; KW Info'!$C$19,IF(AND(I1045&gt;0,J1045&lt;2,K1045&gt;'CPL Goal &amp; KW Info'!$B$28),'CPL Goal &amp; KW Info'!$C$28,IF(AND(I1045&gt;0,J1045&lt;2,K1045&gt;'CPL Goal &amp; KW Info'!$B$27),'CPL Goal &amp; KW Info'!$C$27,IF(AND(I1045&gt;0,J1045&lt;2,K1045&gt;'CPL Goal &amp; KW Info'!$B$26),'CPL Goal &amp; KW Info'!$C$26,IF(AND(I1045&gt;0,J1045&lt;2,K1045&lt;'CPL Goal &amp; KW Info'!$B$26),'CPL Goal &amp; KW Info'!$C$25,IF(AND(I1045&lt;1,J1045&gt;4,H1045&lt;'CPL Goal &amp; KW Info'!$E$5,L1045&gt;5%),'CPL Goal &amp; KW Info'!$G$5,IF(AND(I1045&lt;1,J1045&gt;4,H1045&lt;'CPL Goal &amp; KW Info'!$E$6,L1045&gt;3%),'CPL Goal &amp; KW Info'!$G$6,IF(AND(I1045&lt;1,J1045&gt;4,H1045&lt;'CPL Goal &amp; KW Info'!$E$7,L1045&gt;5%),'CPL Goal &amp; KW Info'!$G$7,IF(AND(I1045&lt;1,J1045&gt;4,H1045&lt;'CPL Goal &amp; KW Info'!$E$8,L1045&gt;3%),'CPL Goal &amp; KW Info'!$G$8,IF(AND(I1045&lt;1,J1045&gt;4,H1045&gt;'CPL Goal &amp; KW Info'!$E$10),'CPL Goal &amp; KW Info'!$G$10,IF(AND(I1045&lt;1,J1045&gt;4,H1045&gt;'CPL Goal &amp; KW Info'!$E$9),'CPL Goal &amp; KW Info'!$G$9,IF(AND(I1045&lt;1,J1045&gt;4,H1045&lt;'CPL Goal &amp; KW Info'!$E$9,H1045&gt;'CPL Goal &amp; KW Info'!$E$8),"0%",IF(AND(I1045&lt;1,J1045&gt;2,H1045&lt;'CPL Goal &amp; KW Info'!$E$15,L1045&gt;5%),'CPL Goal &amp; KW Info'!$G$15,IF(AND(I1045&lt;1,J1045&gt;2,H1045&lt;'CPL Goal &amp; KW Info'!$E$16,L1045&gt;3%),'CPL Goal &amp; KW Info'!$G$16,IF(AND(I1045&lt;1,J1045&gt;2,H1045&lt;'CPL Goal &amp; KW Info'!$E$17,L1045&gt;5%),'CPL Goal &amp; KW Info'!$G$17,IF(AND(I1045&lt;1,J1045&gt;2,H1045&lt;'CPL Goal &amp; KW Info'!$E$18,L1045&gt;3%),'CPL Goal &amp; KW Info'!$G$18,IF(AND(I1045&lt;1,J1045&gt;2,H1045&gt;'CPL Goal &amp; KW Info'!$E$20),'CPL Goal &amp; KW Info'!$G$20,IF(AND(I1045&lt;1,J1045&gt;2,H1045&gt;'CPL Goal &amp; KW Info'!$E$19),'CPL Goal &amp; KW Info'!$G$19,IF(AND(I1045&lt;1,J1045&gt;2,H1045&lt;'CPL Goal &amp; KW Info'!$E$19,H1045&gt;'CPL Goal &amp; KW Info'!$E$18),"0%",IF(AND(I1045&lt;1,J1045&lt;2,H1045&gt;'CPL Goal &amp; KW Info'!$E$27),'CPL Goal &amp; KW Info'!$G$27,IF(AND(I1045&lt;1,J1045&lt;2,H1045&gt;'CPL Goal &amp; KW Info'!$E$26),'CPL Goal &amp; KW Info'!$G$26,IF(AND(I1045&lt;1,J1045&lt;2,H1045&gt;'CPL Goal &amp; KW Info'!$E$25),'CPL Goal &amp; KW Info'!$G$25,IF(AND(I1045&lt;1,J1045&lt;2,H1045&gt;'CPL Goal &amp; KW Info'!$E$24),'CPL Goal &amp; KW Info'!$G$24,"0%"))))))))))))))))))))))))))))))))))))</f>
        <v>J4</v>
      </c>
      <c r="N1045" s="22" t="e">
        <f t="shared" si="77"/>
        <v>#VALUE!</v>
      </c>
      <c r="O1045" s="5" t="str">
        <f t="shared" si="78"/>
        <v/>
      </c>
      <c r="P1045" s="1"/>
      <c r="Q1045" s="6"/>
      <c r="R1045" s="1"/>
    </row>
    <row r="1046" spans="1:18">
      <c r="A1046" s="13" t="str">
        <f>IF('CPL Goal &amp; KW Info'!I1052="","",'CPL Goal &amp; KW Info'!I1052)</f>
        <v/>
      </c>
      <c r="B1046" s="13" t="str">
        <f>IF('CPL Goal &amp; KW Info'!J1052="","",'CPL Goal &amp; KW Info'!J1052)</f>
        <v/>
      </c>
      <c r="C1046" s="13" t="str">
        <f>IF('CPL Goal &amp; KW Info'!K1052="","",'CPL Goal &amp; KW Info'!K1052)</f>
        <v/>
      </c>
      <c r="D1046" s="28" t="str">
        <f>IF('CPL Goal &amp; KW Info'!L1052="","",'CPL Goal &amp; KW Info'!L1052)</f>
        <v/>
      </c>
      <c r="E1046" s="13" t="str">
        <f>IF('CPL Goal &amp; KW Info'!M1052="","",'CPL Goal &amp; KW Info'!M1052)</f>
        <v/>
      </c>
      <c r="F1046" s="13" t="str">
        <f>IF('CPL Goal &amp; KW Info'!N1052="","",'CPL Goal &amp; KW Info'!N1052)</f>
        <v/>
      </c>
      <c r="G1046" s="13" t="str">
        <f>IF('CPL Goal &amp; KW Info'!O1052="","",'CPL Goal &amp; KW Info'!O1052)</f>
        <v/>
      </c>
      <c r="H1046" s="28" t="str">
        <f>IF('CPL Goal &amp; KW Info'!P1052="","",'CPL Goal &amp; KW Info'!P1052)</f>
        <v/>
      </c>
      <c r="I1046" s="13" t="str">
        <f>IF('CPL Goal &amp; KW Info'!Q1052="","",'CPL Goal &amp; KW Info'!Q1052)</f>
        <v/>
      </c>
      <c r="J1046" s="13" t="str">
        <f>IF('CPL Goal &amp; KW Info'!R1052="","",'CPL Goal &amp; KW Info'!R1052)</f>
        <v/>
      </c>
      <c r="K1046" s="1" t="str">
        <f t="shared" si="75"/>
        <v/>
      </c>
      <c r="L1046" s="21" t="str">
        <f t="shared" si="76"/>
        <v/>
      </c>
      <c r="M1046" s="22" t="str">
        <f>IF(AND(I1046&gt;0,J1046&gt;4,K1046&lt;'CPL Goal &amp; KW Info'!$B$5),'CPL Goal &amp; KW Info'!$C$5,IF(AND(I1046&gt;0,J1046&gt;4,K1046&lt;'CPL Goal &amp; KW Info'!$B$6),'CPL Goal &amp; KW Info'!$C$6,IF(AND(I1046&gt;0,J1046&gt;4,K1046&lt;'CPL Goal &amp; KW Info'!$B$7),'CPL Goal &amp; KW Info'!$C$7,IF(AND(I1046&gt;0,J1046&gt;4,K1046&lt;'CPL Goal &amp; KW Info'!$B$8),'CPL Goal &amp; KW Info'!$C$8,IF(AND(I1046&gt;0,J1046&gt;4,K1046&gt;'CPL Goal &amp; KW Info'!$B$11),'CPL Goal &amp; KW Info'!$C$11,IF(AND(I1046&gt;0,J1046&gt;4,K1046&gt;'CPL Goal &amp; KW Info'!$B$10),'CPL Goal &amp; KW Info'!$C$10,IF(AND(I1046&gt;0,J1046&gt;4,K1046&lt;'CPL Goal &amp; KW Info'!$B$10,K1046&gt;'CPL Goal &amp; KW Info'!$B$8),'CPL Goal &amp; KW Info'!$C$9,IF(AND(I1046&gt;0,J1046&gt;2,K1046&lt;'CPL Goal &amp; KW Info'!$B$15),'CPL Goal &amp; KW Info'!$C$15,IF(AND(I1046&gt;0,J1046&gt;2,K1046&lt;'CPL Goal &amp; KW Info'!$B$16),'CPL Goal &amp; KW Info'!$C$16,IF(AND(I1046&gt;0,J1046&gt;2,K1046&lt;'CPL Goal &amp; KW Info'!$B$17),'CPL Goal &amp; KW Info'!$C$17,IF(AND(I1046&gt;0,J1046&gt;2,K1046&lt;'CPL Goal &amp; KW Info'!$B$18),'CPL Goal &amp; KW Info'!$C$18,IF(AND(I1046&gt;0,J1046&gt;2,K1046&gt;'CPL Goal &amp; KW Info'!$B$21),'CPL Goal &amp; KW Info'!$C$21,IF(AND(I1046&gt;0,J1046&gt;2,K1046&gt;'CPL Goal &amp; KW Info'!$B$20),'CPL Goal &amp; KW Info'!$C$20,IF(AND(I1046&gt;0,J1046&gt;2,K1046&lt;'CPL Goal &amp; KW Info'!$B$20,K1046&gt;'CPL Goal &amp; KW Info'!$B$18),'CPL Goal &amp; KW Info'!$C$19,IF(AND(I1046&gt;0,J1046&lt;2,K1046&gt;'CPL Goal &amp; KW Info'!$B$28),'CPL Goal &amp; KW Info'!$C$28,IF(AND(I1046&gt;0,J1046&lt;2,K1046&gt;'CPL Goal &amp; KW Info'!$B$27),'CPL Goal &amp; KW Info'!$C$27,IF(AND(I1046&gt;0,J1046&lt;2,K1046&gt;'CPL Goal &amp; KW Info'!$B$26),'CPL Goal &amp; KW Info'!$C$26,IF(AND(I1046&gt;0,J1046&lt;2,K1046&lt;'CPL Goal &amp; KW Info'!$B$26),'CPL Goal &amp; KW Info'!$C$25,IF(AND(I1046&lt;1,J1046&gt;4,H1046&lt;'CPL Goal &amp; KW Info'!$E$5,L1046&gt;5%),'CPL Goal &amp; KW Info'!$G$5,IF(AND(I1046&lt;1,J1046&gt;4,H1046&lt;'CPL Goal &amp; KW Info'!$E$6,L1046&gt;3%),'CPL Goal &amp; KW Info'!$G$6,IF(AND(I1046&lt;1,J1046&gt;4,H1046&lt;'CPL Goal &amp; KW Info'!$E$7,L1046&gt;5%),'CPL Goal &amp; KW Info'!$G$7,IF(AND(I1046&lt;1,J1046&gt;4,H1046&lt;'CPL Goal &amp; KW Info'!$E$8,L1046&gt;3%),'CPL Goal &amp; KW Info'!$G$8,IF(AND(I1046&lt;1,J1046&gt;4,H1046&gt;'CPL Goal &amp; KW Info'!$E$10),'CPL Goal &amp; KW Info'!$G$10,IF(AND(I1046&lt;1,J1046&gt;4,H1046&gt;'CPL Goal &amp; KW Info'!$E$9),'CPL Goal &amp; KW Info'!$G$9,IF(AND(I1046&lt;1,J1046&gt;4,H1046&lt;'CPL Goal &amp; KW Info'!$E$9,H1046&gt;'CPL Goal &amp; KW Info'!$E$8),"0%",IF(AND(I1046&lt;1,J1046&gt;2,H1046&lt;'CPL Goal &amp; KW Info'!$E$15,L1046&gt;5%),'CPL Goal &amp; KW Info'!$G$15,IF(AND(I1046&lt;1,J1046&gt;2,H1046&lt;'CPL Goal &amp; KW Info'!$E$16,L1046&gt;3%),'CPL Goal &amp; KW Info'!$G$16,IF(AND(I1046&lt;1,J1046&gt;2,H1046&lt;'CPL Goal &amp; KW Info'!$E$17,L1046&gt;5%),'CPL Goal &amp; KW Info'!$G$17,IF(AND(I1046&lt;1,J1046&gt;2,H1046&lt;'CPL Goal &amp; KW Info'!$E$18,L1046&gt;3%),'CPL Goal &amp; KW Info'!$G$18,IF(AND(I1046&lt;1,J1046&gt;2,H1046&gt;'CPL Goal &amp; KW Info'!$E$20),'CPL Goal &amp; KW Info'!$G$20,IF(AND(I1046&lt;1,J1046&gt;2,H1046&gt;'CPL Goal &amp; KW Info'!$E$19),'CPL Goal &amp; KW Info'!$G$19,IF(AND(I1046&lt;1,J1046&gt;2,H1046&lt;'CPL Goal &amp; KW Info'!$E$19,H1046&gt;'CPL Goal &amp; KW Info'!$E$18),"0%",IF(AND(I1046&lt;1,J1046&lt;2,H1046&gt;'CPL Goal &amp; KW Info'!$E$27),'CPL Goal &amp; KW Info'!$G$27,IF(AND(I1046&lt;1,J1046&lt;2,H1046&gt;'CPL Goal &amp; KW Info'!$E$26),'CPL Goal &amp; KW Info'!$G$26,IF(AND(I1046&lt;1,J1046&lt;2,H1046&gt;'CPL Goal &amp; KW Info'!$E$25),'CPL Goal &amp; KW Info'!$G$25,IF(AND(I1046&lt;1,J1046&lt;2,H1046&gt;'CPL Goal &amp; KW Info'!$E$24),'CPL Goal &amp; KW Info'!$G$24,"0%"))))))))))))))))))))))))))))))))))))</f>
        <v>J4</v>
      </c>
      <c r="N1046" s="22" t="e">
        <f t="shared" si="77"/>
        <v>#VALUE!</v>
      </c>
      <c r="O1046" s="5" t="str">
        <f t="shared" si="78"/>
        <v/>
      </c>
      <c r="P1046" s="1"/>
      <c r="Q1046" s="6"/>
      <c r="R1046" s="1"/>
    </row>
    <row r="1047" spans="1:18">
      <c r="A1047" s="13" t="str">
        <f>IF('CPL Goal &amp; KW Info'!I1053="","",'CPL Goal &amp; KW Info'!I1053)</f>
        <v/>
      </c>
      <c r="B1047" s="13" t="str">
        <f>IF('CPL Goal &amp; KW Info'!J1053="","",'CPL Goal &amp; KW Info'!J1053)</f>
        <v/>
      </c>
      <c r="C1047" s="13" t="str">
        <f>IF('CPL Goal &amp; KW Info'!K1053="","",'CPL Goal &amp; KW Info'!K1053)</f>
        <v/>
      </c>
      <c r="D1047" s="28" t="str">
        <f>IF('CPL Goal &amp; KW Info'!L1053="","",'CPL Goal &amp; KW Info'!L1053)</f>
        <v/>
      </c>
      <c r="E1047" s="13" t="str">
        <f>IF('CPL Goal &amp; KW Info'!M1053="","",'CPL Goal &amp; KW Info'!M1053)</f>
        <v/>
      </c>
      <c r="F1047" s="13" t="str">
        <f>IF('CPL Goal &amp; KW Info'!N1053="","",'CPL Goal &amp; KW Info'!N1053)</f>
        <v/>
      </c>
      <c r="G1047" s="13" t="str">
        <f>IF('CPL Goal &amp; KW Info'!O1053="","",'CPL Goal &amp; KW Info'!O1053)</f>
        <v/>
      </c>
      <c r="H1047" s="28" t="str">
        <f>IF('CPL Goal &amp; KW Info'!P1053="","",'CPL Goal &amp; KW Info'!P1053)</f>
        <v/>
      </c>
      <c r="I1047" s="13" t="str">
        <f>IF('CPL Goal &amp; KW Info'!Q1053="","",'CPL Goal &amp; KW Info'!Q1053)</f>
        <v/>
      </c>
      <c r="J1047" s="13" t="str">
        <f>IF('CPL Goal &amp; KW Info'!R1053="","",'CPL Goal &amp; KW Info'!R1053)</f>
        <v/>
      </c>
      <c r="K1047" s="1" t="str">
        <f t="shared" si="75"/>
        <v/>
      </c>
      <c r="L1047" s="21" t="str">
        <f t="shared" si="76"/>
        <v/>
      </c>
      <c r="M1047" s="22" t="str">
        <f>IF(AND(I1047&gt;0,J1047&gt;4,K1047&lt;'CPL Goal &amp; KW Info'!$B$5),'CPL Goal &amp; KW Info'!$C$5,IF(AND(I1047&gt;0,J1047&gt;4,K1047&lt;'CPL Goal &amp; KW Info'!$B$6),'CPL Goal &amp; KW Info'!$C$6,IF(AND(I1047&gt;0,J1047&gt;4,K1047&lt;'CPL Goal &amp; KW Info'!$B$7),'CPL Goal &amp; KW Info'!$C$7,IF(AND(I1047&gt;0,J1047&gt;4,K1047&lt;'CPL Goal &amp; KW Info'!$B$8),'CPL Goal &amp; KW Info'!$C$8,IF(AND(I1047&gt;0,J1047&gt;4,K1047&gt;'CPL Goal &amp; KW Info'!$B$11),'CPL Goal &amp; KW Info'!$C$11,IF(AND(I1047&gt;0,J1047&gt;4,K1047&gt;'CPL Goal &amp; KW Info'!$B$10),'CPL Goal &amp; KW Info'!$C$10,IF(AND(I1047&gt;0,J1047&gt;4,K1047&lt;'CPL Goal &amp; KW Info'!$B$10,K1047&gt;'CPL Goal &amp; KW Info'!$B$8),'CPL Goal &amp; KW Info'!$C$9,IF(AND(I1047&gt;0,J1047&gt;2,K1047&lt;'CPL Goal &amp; KW Info'!$B$15),'CPL Goal &amp; KW Info'!$C$15,IF(AND(I1047&gt;0,J1047&gt;2,K1047&lt;'CPL Goal &amp; KW Info'!$B$16),'CPL Goal &amp; KW Info'!$C$16,IF(AND(I1047&gt;0,J1047&gt;2,K1047&lt;'CPL Goal &amp; KW Info'!$B$17),'CPL Goal &amp; KW Info'!$C$17,IF(AND(I1047&gt;0,J1047&gt;2,K1047&lt;'CPL Goal &amp; KW Info'!$B$18),'CPL Goal &amp; KW Info'!$C$18,IF(AND(I1047&gt;0,J1047&gt;2,K1047&gt;'CPL Goal &amp; KW Info'!$B$21),'CPL Goal &amp; KW Info'!$C$21,IF(AND(I1047&gt;0,J1047&gt;2,K1047&gt;'CPL Goal &amp; KW Info'!$B$20),'CPL Goal &amp; KW Info'!$C$20,IF(AND(I1047&gt;0,J1047&gt;2,K1047&lt;'CPL Goal &amp; KW Info'!$B$20,K1047&gt;'CPL Goal &amp; KW Info'!$B$18),'CPL Goal &amp; KW Info'!$C$19,IF(AND(I1047&gt;0,J1047&lt;2,K1047&gt;'CPL Goal &amp; KW Info'!$B$28),'CPL Goal &amp; KW Info'!$C$28,IF(AND(I1047&gt;0,J1047&lt;2,K1047&gt;'CPL Goal &amp; KW Info'!$B$27),'CPL Goal &amp; KW Info'!$C$27,IF(AND(I1047&gt;0,J1047&lt;2,K1047&gt;'CPL Goal &amp; KW Info'!$B$26),'CPL Goal &amp; KW Info'!$C$26,IF(AND(I1047&gt;0,J1047&lt;2,K1047&lt;'CPL Goal &amp; KW Info'!$B$26),'CPL Goal &amp; KW Info'!$C$25,IF(AND(I1047&lt;1,J1047&gt;4,H1047&lt;'CPL Goal &amp; KW Info'!$E$5,L1047&gt;5%),'CPL Goal &amp; KW Info'!$G$5,IF(AND(I1047&lt;1,J1047&gt;4,H1047&lt;'CPL Goal &amp; KW Info'!$E$6,L1047&gt;3%),'CPL Goal &amp; KW Info'!$G$6,IF(AND(I1047&lt;1,J1047&gt;4,H1047&lt;'CPL Goal &amp; KW Info'!$E$7,L1047&gt;5%),'CPL Goal &amp; KW Info'!$G$7,IF(AND(I1047&lt;1,J1047&gt;4,H1047&lt;'CPL Goal &amp; KW Info'!$E$8,L1047&gt;3%),'CPL Goal &amp; KW Info'!$G$8,IF(AND(I1047&lt;1,J1047&gt;4,H1047&gt;'CPL Goal &amp; KW Info'!$E$10),'CPL Goal &amp; KW Info'!$G$10,IF(AND(I1047&lt;1,J1047&gt;4,H1047&gt;'CPL Goal &amp; KW Info'!$E$9),'CPL Goal &amp; KW Info'!$G$9,IF(AND(I1047&lt;1,J1047&gt;4,H1047&lt;'CPL Goal &amp; KW Info'!$E$9,H1047&gt;'CPL Goal &amp; KW Info'!$E$8),"0%",IF(AND(I1047&lt;1,J1047&gt;2,H1047&lt;'CPL Goal &amp; KW Info'!$E$15,L1047&gt;5%),'CPL Goal &amp; KW Info'!$G$15,IF(AND(I1047&lt;1,J1047&gt;2,H1047&lt;'CPL Goal &amp; KW Info'!$E$16,L1047&gt;3%),'CPL Goal &amp; KW Info'!$G$16,IF(AND(I1047&lt;1,J1047&gt;2,H1047&lt;'CPL Goal &amp; KW Info'!$E$17,L1047&gt;5%),'CPL Goal &amp; KW Info'!$G$17,IF(AND(I1047&lt;1,J1047&gt;2,H1047&lt;'CPL Goal &amp; KW Info'!$E$18,L1047&gt;3%),'CPL Goal &amp; KW Info'!$G$18,IF(AND(I1047&lt;1,J1047&gt;2,H1047&gt;'CPL Goal &amp; KW Info'!$E$20),'CPL Goal &amp; KW Info'!$G$20,IF(AND(I1047&lt;1,J1047&gt;2,H1047&gt;'CPL Goal &amp; KW Info'!$E$19),'CPL Goal &amp; KW Info'!$G$19,IF(AND(I1047&lt;1,J1047&gt;2,H1047&lt;'CPL Goal &amp; KW Info'!$E$19,H1047&gt;'CPL Goal &amp; KW Info'!$E$18),"0%",IF(AND(I1047&lt;1,J1047&lt;2,H1047&gt;'CPL Goal &amp; KW Info'!$E$27),'CPL Goal &amp; KW Info'!$G$27,IF(AND(I1047&lt;1,J1047&lt;2,H1047&gt;'CPL Goal &amp; KW Info'!$E$26),'CPL Goal &amp; KW Info'!$G$26,IF(AND(I1047&lt;1,J1047&lt;2,H1047&gt;'CPL Goal &amp; KW Info'!$E$25),'CPL Goal &amp; KW Info'!$G$25,IF(AND(I1047&lt;1,J1047&lt;2,H1047&gt;'CPL Goal &amp; KW Info'!$E$24),'CPL Goal &amp; KW Info'!$G$24,"0%"))))))))))))))))))))))))))))))))))))</f>
        <v>J4</v>
      </c>
      <c r="N1047" s="22" t="e">
        <f t="shared" si="77"/>
        <v>#VALUE!</v>
      </c>
      <c r="O1047" s="5" t="str">
        <f t="shared" si="78"/>
        <v/>
      </c>
      <c r="P1047" s="1"/>
      <c r="Q1047" s="6"/>
      <c r="R1047" s="1"/>
    </row>
    <row r="1048" spans="1:18">
      <c r="A1048" s="13" t="str">
        <f>IF('CPL Goal &amp; KW Info'!I1054="","",'CPL Goal &amp; KW Info'!I1054)</f>
        <v/>
      </c>
      <c r="B1048" s="13" t="str">
        <f>IF('CPL Goal &amp; KW Info'!J1054="","",'CPL Goal &amp; KW Info'!J1054)</f>
        <v/>
      </c>
      <c r="C1048" s="13" t="str">
        <f>IF('CPL Goal &amp; KW Info'!K1054="","",'CPL Goal &amp; KW Info'!K1054)</f>
        <v/>
      </c>
      <c r="D1048" s="28" t="str">
        <f>IF('CPL Goal &amp; KW Info'!L1054="","",'CPL Goal &amp; KW Info'!L1054)</f>
        <v/>
      </c>
      <c r="E1048" s="13" t="str">
        <f>IF('CPL Goal &amp; KW Info'!M1054="","",'CPL Goal &amp; KW Info'!M1054)</f>
        <v/>
      </c>
      <c r="F1048" s="13" t="str">
        <f>IF('CPL Goal &amp; KW Info'!N1054="","",'CPL Goal &amp; KW Info'!N1054)</f>
        <v/>
      </c>
      <c r="G1048" s="13" t="str">
        <f>IF('CPL Goal &amp; KW Info'!O1054="","",'CPL Goal &amp; KW Info'!O1054)</f>
        <v/>
      </c>
      <c r="H1048" s="28" t="str">
        <f>IF('CPL Goal &amp; KW Info'!P1054="","",'CPL Goal &amp; KW Info'!P1054)</f>
        <v/>
      </c>
      <c r="I1048" s="13" t="str">
        <f>IF('CPL Goal &amp; KW Info'!Q1054="","",'CPL Goal &amp; KW Info'!Q1054)</f>
        <v/>
      </c>
      <c r="J1048" s="13" t="str">
        <f>IF('CPL Goal &amp; KW Info'!R1054="","",'CPL Goal &amp; KW Info'!R1054)</f>
        <v/>
      </c>
      <c r="K1048" s="1" t="str">
        <f t="shared" si="75"/>
        <v/>
      </c>
      <c r="L1048" s="21" t="str">
        <f t="shared" si="76"/>
        <v/>
      </c>
      <c r="M1048" s="22" t="str">
        <f>IF(AND(I1048&gt;0,J1048&gt;4,K1048&lt;'CPL Goal &amp; KW Info'!$B$5),'CPL Goal &amp; KW Info'!$C$5,IF(AND(I1048&gt;0,J1048&gt;4,K1048&lt;'CPL Goal &amp; KW Info'!$B$6),'CPL Goal &amp; KW Info'!$C$6,IF(AND(I1048&gt;0,J1048&gt;4,K1048&lt;'CPL Goal &amp; KW Info'!$B$7),'CPL Goal &amp; KW Info'!$C$7,IF(AND(I1048&gt;0,J1048&gt;4,K1048&lt;'CPL Goal &amp; KW Info'!$B$8),'CPL Goal &amp; KW Info'!$C$8,IF(AND(I1048&gt;0,J1048&gt;4,K1048&gt;'CPL Goal &amp; KW Info'!$B$11),'CPL Goal &amp; KW Info'!$C$11,IF(AND(I1048&gt;0,J1048&gt;4,K1048&gt;'CPL Goal &amp; KW Info'!$B$10),'CPL Goal &amp; KW Info'!$C$10,IF(AND(I1048&gt;0,J1048&gt;4,K1048&lt;'CPL Goal &amp; KW Info'!$B$10,K1048&gt;'CPL Goal &amp; KW Info'!$B$8),'CPL Goal &amp; KW Info'!$C$9,IF(AND(I1048&gt;0,J1048&gt;2,K1048&lt;'CPL Goal &amp; KW Info'!$B$15),'CPL Goal &amp; KW Info'!$C$15,IF(AND(I1048&gt;0,J1048&gt;2,K1048&lt;'CPL Goal &amp; KW Info'!$B$16),'CPL Goal &amp; KW Info'!$C$16,IF(AND(I1048&gt;0,J1048&gt;2,K1048&lt;'CPL Goal &amp; KW Info'!$B$17),'CPL Goal &amp; KW Info'!$C$17,IF(AND(I1048&gt;0,J1048&gt;2,K1048&lt;'CPL Goal &amp; KW Info'!$B$18),'CPL Goal &amp; KW Info'!$C$18,IF(AND(I1048&gt;0,J1048&gt;2,K1048&gt;'CPL Goal &amp; KW Info'!$B$21),'CPL Goal &amp; KW Info'!$C$21,IF(AND(I1048&gt;0,J1048&gt;2,K1048&gt;'CPL Goal &amp; KW Info'!$B$20),'CPL Goal &amp; KW Info'!$C$20,IF(AND(I1048&gt;0,J1048&gt;2,K1048&lt;'CPL Goal &amp; KW Info'!$B$20,K1048&gt;'CPL Goal &amp; KW Info'!$B$18),'CPL Goal &amp; KW Info'!$C$19,IF(AND(I1048&gt;0,J1048&lt;2,K1048&gt;'CPL Goal &amp; KW Info'!$B$28),'CPL Goal &amp; KW Info'!$C$28,IF(AND(I1048&gt;0,J1048&lt;2,K1048&gt;'CPL Goal &amp; KW Info'!$B$27),'CPL Goal &amp; KW Info'!$C$27,IF(AND(I1048&gt;0,J1048&lt;2,K1048&gt;'CPL Goal &amp; KW Info'!$B$26),'CPL Goal &amp; KW Info'!$C$26,IF(AND(I1048&gt;0,J1048&lt;2,K1048&lt;'CPL Goal &amp; KW Info'!$B$26),'CPL Goal &amp; KW Info'!$C$25,IF(AND(I1048&lt;1,J1048&gt;4,H1048&lt;'CPL Goal &amp; KW Info'!$E$5,L1048&gt;5%),'CPL Goal &amp; KW Info'!$G$5,IF(AND(I1048&lt;1,J1048&gt;4,H1048&lt;'CPL Goal &amp; KW Info'!$E$6,L1048&gt;3%),'CPL Goal &amp; KW Info'!$G$6,IF(AND(I1048&lt;1,J1048&gt;4,H1048&lt;'CPL Goal &amp; KW Info'!$E$7,L1048&gt;5%),'CPL Goal &amp; KW Info'!$G$7,IF(AND(I1048&lt;1,J1048&gt;4,H1048&lt;'CPL Goal &amp; KW Info'!$E$8,L1048&gt;3%),'CPL Goal &amp; KW Info'!$G$8,IF(AND(I1048&lt;1,J1048&gt;4,H1048&gt;'CPL Goal &amp; KW Info'!$E$10),'CPL Goal &amp; KW Info'!$G$10,IF(AND(I1048&lt;1,J1048&gt;4,H1048&gt;'CPL Goal &amp; KW Info'!$E$9),'CPL Goal &amp; KW Info'!$G$9,IF(AND(I1048&lt;1,J1048&gt;4,H1048&lt;'CPL Goal &amp; KW Info'!$E$9,H1048&gt;'CPL Goal &amp; KW Info'!$E$8),"0%",IF(AND(I1048&lt;1,J1048&gt;2,H1048&lt;'CPL Goal &amp; KW Info'!$E$15,L1048&gt;5%),'CPL Goal &amp; KW Info'!$G$15,IF(AND(I1048&lt;1,J1048&gt;2,H1048&lt;'CPL Goal &amp; KW Info'!$E$16,L1048&gt;3%),'CPL Goal &amp; KW Info'!$G$16,IF(AND(I1048&lt;1,J1048&gt;2,H1048&lt;'CPL Goal &amp; KW Info'!$E$17,L1048&gt;5%),'CPL Goal &amp; KW Info'!$G$17,IF(AND(I1048&lt;1,J1048&gt;2,H1048&lt;'CPL Goal &amp; KW Info'!$E$18,L1048&gt;3%),'CPL Goal &amp; KW Info'!$G$18,IF(AND(I1048&lt;1,J1048&gt;2,H1048&gt;'CPL Goal &amp; KW Info'!$E$20),'CPL Goal &amp; KW Info'!$G$20,IF(AND(I1048&lt;1,J1048&gt;2,H1048&gt;'CPL Goal &amp; KW Info'!$E$19),'CPL Goal &amp; KW Info'!$G$19,IF(AND(I1048&lt;1,J1048&gt;2,H1048&lt;'CPL Goal &amp; KW Info'!$E$19,H1048&gt;'CPL Goal &amp; KW Info'!$E$18),"0%",IF(AND(I1048&lt;1,J1048&lt;2,H1048&gt;'CPL Goal &amp; KW Info'!$E$27),'CPL Goal &amp; KW Info'!$G$27,IF(AND(I1048&lt;1,J1048&lt;2,H1048&gt;'CPL Goal &amp; KW Info'!$E$26),'CPL Goal &amp; KW Info'!$G$26,IF(AND(I1048&lt;1,J1048&lt;2,H1048&gt;'CPL Goal &amp; KW Info'!$E$25),'CPL Goal &amp; KW Info'!$G$25,IF(AND(I1048&lt;1,J1048&lt;2,H1048&gt;'CPL Goal &amp; KW Info'!$E$24),'CPL Goal &amp; KW Info'!$G$24,"0%"))))))))))))))))))))))))))))))))))))</f>
        <v>J4</v>
      </c>
      <c r="N1048" s="22" t="e">
        <f t="shared" si="77"/>
        <v>#VALUE!</v>
      </c>
      <c r="O1048" s="5" t="str">
        <f t="shared" si="78"/>
        <v/>
      </c>
      <c r="P1048" s="1"/>
      <c r="Q1048" s="6"/>
      <c r="R1048" s="1"/>
    </row>
    <row r="1049" spans="1:18">
      <c r="A1049" s="13" t="str">
        <f>IF('CPL Goal &amp; KW Info'!I1055="","",'CPL Goal &amp; KW Info'!I1055)</f>
        <v/>
      </c>
      <c r="B1049" s="13" t="str">
        <f>IF('CPL Goal &amp; KW Info'!J1055="","",'CPL Goal &amp; KW Info'!J1055)</f>
        <v/>
      </c>
      <c r="C1049" s="13" t="str">
        <f>IF('CPL Goal &amp; KW Info'!K1055="","",'CPL Goal &amp; KW Info'!K1055)</f>
        <v/>
      </c>
      <c r="D1049" s="28" t="str">
        <f>IF('CPL Goal &amp; KW Info'!L1055="","",'CPL Goal &amp; KW Info'!L1055)</f>
        <v/>
      </c>
      <c r="E1049" s="13" t="str">
        <f>IF('CPL Goal &amp; KW Info'!M1055="","",'CPL Goal &amp; KW Info'!M1055)</f>
        <v/>
      </c>
      <c r="F1049" s="13" t="str">
        <f>IF('CPL Goal &amp; KW Info'!N1055="","",'CPL Goal &amp; KW Info'!N1055)</f>
        <v/>
      </c>
      <c r="G1049" s="13" t="str">
        <f>IF('CPL Goal &amp; KW Info'!O1055="","",'CPL Goal &amp; KW Info'!O1055)</f>
        <v/>
      </c>
      <c r="H1049" s="28" t="str">
        <f>IF('CPL Goal &amp; KW Info'!P1055="","",'CPL Goal &amp; KW Info'!P1055)</f>
        <v/>
      </c>
      <c r="I1049" s="13" t="str">
        <f>IF('CPL Goal &amp; KW Info'!Q1055="","",'CPL Goal &amp; KW Info'!Q1055)</f>
        <v/>
      </c>
      <c r="J1049" s="13" t="str">
        <f>IF('CPL Goal &amp; KW Info'!R1055="","",'CPL Goal &amp; KW Info'!R1055)</f>
        <v/>
      </c>
      <c r="K1049" s="1" t="str">
        <f t="shared" si="75"/>
        <v/>
      </c>
      <c r="L1049" s="21" t="str">
        <f t="shared" si="76"/>
        <v/>
      </c>
      <c r="M1049" s="22" t="str">
        <f>IF(AND(I1049&gt;0,J1049&gt;4,K1049&lt;'CPL Goal &amp; KW Info'!$B$5),'CPL Goal &amp; KW Info'!$C$5,IF(AND(I1049&gt;0,J1049&gt;4,K1049&lt;'CPL Goal &amp; KW Info'!$B$6),'CPL Goal &amp; KW Info'!$C$6,IF(AND(I1049&gt;0,J1049&gt;4,K1049&lt;'CPL Goal &amp; KW Info'!$B$7),'CPL Goal &amp; KW Info'!$C$7,IF(AND(I1049&gt;0,J1049&gt;4,K1049&lt;'CPL Goal &amp; KW Info'!$B$8),'CPL Goal &amp; KW Info'!$C$8,IF(AND(I1049&gt;0,J1049&gt;4,K1049&gt;'CPL Goal &amp; KW Info'!$B$11),'CPL Goal &amp; KW Info'!$C$11,IF(AND(I1049&gt;0,J1049&gt;4,K1049&gt;'CPL Goal &amp; KW Info'!$B$10),'CPL Goal &amp; KW Info'!$C$10,IF(AND(I1049&gt;0,J1049&gt;4,K1049&lt;'CPL Goal &amp; KW Info'!$B$10,K1049&gt;'CPL Goal &amp; KW Info'!$B$8),'CPL Goal &amp; KW Info'!$C$9,IF(AND(I1049&gt;0,J1049&gt;2,K1049&lt;'CPL Goal &amp; KW Info'!$B$15),'CPL Goal &amp; KW Info'!$C$15,IF(AND(I1049&gt;0,J1049&gt;2,K1049&lt;'CPL Goal &amp; KW Info'!$B$16),'CPL Goal &amp; KW Info'!$C$16,IF(AND(I1049&gt;0,J1049&gt;2,K1049&lt;'CPL Goal &amp; KW Info'!$B$17),'CPL Goal &amp; KW Info'!$C$17,IF(AND(I1049&gt;0,J1049&gt;2,K1049&lt;'CPL Goal &amp; KW Info'!$B$18),'CPL Goal &amp; KW Info'!$C$18,IF(AND(I1049&gt;0,J1049&gt;2,K1049&gt;'CPL Goal &amp; KW Info'!$B$21),'CPL Goal &amp; KW Info'!$C$21,IF(AND(I1049&gt;0,J1049&gt;2,K1049&gt;'CPL Goal &amp; KW Info'!$B$20),'CPL Goal &amp; KW Info'!$C$20,IF(AND(I1049&gt;0,J1049&gt;2,K1049&lt;'CPL Goal &amp; KW Info'!$B$20,K1049&gt;'CPL Goal &amp; KW Info'!$B$18),'CPL Goal &amp; KW Info'!$C$19,IF(AND(I1049&gt;0,J1049&lt;2,K1049&gt;'CPL Goal &amp; KW Info'!$B$28),'CPL Goal &amp; KW Info'!$C$28,IF(AND(I1049&gt;0,J1049&lt;2,K1049&gt;'CPL Goal &amp; KW Info'!$B$27),'CPL Goal &amp; KW Info'!$C$27,IF(AND(I1049&gt;0,J1049&lt;2,K1049&gt;'CPL Goal &amp; KW Info'!$B$26),'CPL Goal &amp; KW Info'!$C$26,IF(AND(I1049&gt;0,J1049&lt;2,K1049&lt;'CPL Goal &amp; KW Info'!$B$26),'CPL Goal &amp; KW Info'!$C$25,IF(AND(I1049&lt;1,J1049&gt;4,H1049&lt;'CPL Goal &amp; KW Info'!$E$5,L1049&gt;5%),'CPL Goal &amp; KW Info'!$G$5,IF(AND(I1049&lt;1,J1049&gt;4,H1049&lt;'CPL Goal &amp; KW Info'!$E$6,L1049&gt;3%),'CPL Goal &amp; KW Info'!$G$6,IF(AND(I1049&lt;1,J1049&gt;4,H1049&lt;'CPL Goal &amp; KW Info'!$E$7,L1049&gt;5%),'CPL Goal &amp; KW Info'!$G$7,IF(AND(I1049&lt;1,J1049&gt;4,H1049&lt;'CPL Goal &amp; KW Info'!$E$8,L1049&gt;3%),'CPL Goal &amp; KW Info'!$G$8,IF(AND(I1049&lt;1,J1049&gt;4,H1049&gt;'CPL Goal &amp; KW Info'!$E$10),'CPL Goal &amp; KW Info'!$G$10,IF(AND(I1049&lt;1,J1049&gt;4,H1049&gt;'CPL Goal &amp; KW Info'!$E$9),'CPL Goal &amp; KW Info'!$G$9,IF(AND(I1049&lt;1,J1049&gt;4,H1049&lt;'CPL Goal &amp; KW Info'!$E$9,H1049&gt;'CPL Goal &amp; KW Info'!$E$8),"0%",IF(AND(I1049&lt;1,J1049&gt;2,H1049&lt;'CPL Goal &amp; KW Info'!$E$15,L1049&gt;5%),'CPL Goal &amp; KW Info'!$G$15,IF(AND(I1049&lt;1,J1049&gt;2,H1049&lt;'CPL Goal &amp; KW Info'!$E$16,L1049&gt;3%),'CPL Goal &amp; KW Info'!$G$16,IF(AND(I1049&lt;1,J1049&gt;2,H1049&lt;'CPL Goal &amp; KW Info'!$E$17,L1049&gt;5%),'CPL Goal &amp; KW Info'!$G$17,IF(AND(I1049&lt;1,J1049&gt;2,H1049&lt;'CPL Goal &amp; KW Info'!$E$18,L1049&gt;3%),'CPL Goal &amp; KW Info'!$G$18,IF(AND(I1049&lt;1,J1049&gt;2,H1049&gt;'CPL Goal &amp; KW Info'!$E$20),'CPL Goal &amp; KW Info'!$G$20,IF(AND(I1049&lt;1,J1049&gt;2,H1049&gt;'CPL Goal &amp; KW Info'!$E$19),'CPL Goal &amp; KW Info'!$G$19,IF(AND(I1049&lt;1,J1049&gt;2,H1049&lt;'CPL Goal &amp; KW Info'!$E$19,H1049&gt;'CPL Goal &amp; KW Info'!$E$18),"0%",IF(AND(I1049&lt;1,J1049&lt;2,H1049&gt;'CPL Goal &amp; KW Info'!$E$27),'CPL Goal &amp; KW Info'!$G$27,IF(AND(I1049&lt;1,J1049&lt;2,H1049&gt;'CPL Goal &amp; KW Info'!$E$26),'CPL Goal &amp; KW Info'!$G$26,IF(AND(I1049&lt;1,J1049&lt;2,H1049&gt;'CPL Goal &amp; KW Info'!$E$25),'CPL Goal &amp; KW Info'!$G$25,IF(AND(I1049&lt;1,J1049&lt;2,H1049&gt;'CPL Goal &amp; KW Info'!$E$24),'CPL Goal &amp; KW Info'!$G$24,"0%"))))))))))))))))))))))))))))))))))))</f>
        <v>J4</v>
      </c>
      <c r="N1049" s="22" t="e">
        <f t="shared" si="77"/>
        <v>#VALUE!</v>
      </c>
      <c r="O1049" s="5" t="str">
        <f t="shared" si="78"/>
        <v/>
      </c>
      <c r="P1049" s="1"/>
      <c r="Q1049" s="6"/>
      <c r="R1049" s="1"/>
    </row>
    <row r="1050" spans="1:18">
      <c r="A1050" s="13" t="str">
        <f>IF('CPL Goal &amp; KW Info'!I1056="","",'CPL Goal &amp; KW Info'!I1056)</f>
        <v/>
      </c>
      <c r="B1050" s="13" t="str">
        <f>IF('CPL Goal &amp; KW Info'!J1056="","",'CPL Goal &amp; KW Info'!J1056)</f>
        <v/>
      </c>
      <c r="C1050" s="13" t="str">
        <f>IF('CPL Goal &amp; KW Info'!K1056="","",'CPL Goal &amp; KW Info'!K1056)</f>
        <v/>
      </c>
      <c r="D1050" s="28" t="str">
        <f>IF('CPL Goal &amp; KW Info'!L1056="","",'CPL Goal &amp; KW Info'!L1056)</f>
        <v/>
      </c>
      <c r="E1050" s="13" t="str">
        <f>IF('CPL Goal &amp; KW Info'!M1056="","",'CPL Goal &amp; KW Info'!M1056)</f>
        <v/>
      </c>
      <c r="F1050" s="13" t="str">
        <f>IF('CPL Goal &amp; KW Info'!N1056="","",'CPL Goal &amp; KW Info'!N1056)</f>
        <v/>
      </c>
      <c r="G1050" s="13" t="str">
        <f>IF('CPL Goal &amp; KW Info'!O1056="","",'CPL Goal &amp; KW Info'!O1056)</f>
        <v/>
      </c>
      <c r="H1050" s="28" t="str">
        <f>IF('CPL Goal &amp; KW Info'!P1056="","",'CPL Goal &amp; KW Info'!P1056)</f>
        <v/>
      </c>
      <c r="I1050" s="13" t="str">
        <f>IF('CPL Goal &amp; KW Info'!Q1056="","",'CPL Goal &amp; KW Info'!Q1056)</f>
        <v/>
      </c>
      <c r="J1050" s="13" t="str">
        <f>IF('CPL Goal &amp; KW Info'!R1056="","",'CPL Goal &amp; KW Info'!R1056)</f>
        <v/>
      </c>
      <c r="K1050" s="1" t="str">
        <f t="shared" si="75"/>
        <v/>
      </c>
      <c r="L1050" s="21" t="str">
        <f t="shared" si="76"/>
        <v/>
      </c>
      <c r="M1050" s="22" t="str">
        <f>IF(AND(I1050&gt;0,J1050&gt;4,K1050&lt;'CPL Goal &amp; KW Info'!$B$5),'CPL Goal &amp; KW Info'!$C$5,IF(AND(I1050&gt;0,J1050&gt;4,K1050&lt;'CPL Goal &amp; KW Info'!$B$6),'CPL Goal &amp; KW Info'!$C$6,IF(AND(I1050&gt;0,J1050&gt;4,K1050&lt;'CPL Goal &amp; KW Info'!$B$7),'CPL Goal &amp; KW Info'!$C$7,IF(AND(I1050&gt;0,J1050&gt;4,K1050&lt;'CPL Goal &amp; KW Info'!$B$8),'CPL Goal &amp; KW Info'!$C$8,IF(AND(I1050&gt;0,J1050&gt;4,K1050&gt;'CPL Goal &amp; KW Info'!$B$11),'CPL Goal &amp; KW Info'!$C$11,IF(AND(I1050&gt;0,J1050&gt;4,K1050&gt;'CPL Goal &amp; KW Info'!$B$10),'CPL Goal &amp; KW Info'!$C$10,IF(AND(I1050&gt;0,J1050&gt;4,K1050&lt;'CPL Goal &amp; KW Info'!$B$10,K1050&gt;'CPL Goal &amp; KW Info'!$B$8),'CPL Goal &amp; KW Info'!$C$9,IF(AND(I1050&gt;0,J1050&gt;2,K1050&lt;'CPL Goal &amp; KW Info'!$B$15),'CPL Goal &amp; KW Info'!$C$15,IF(AND(I1050&gt;0,J1050&gt;2,K1050&lt;'CPL Goal &amp; KW Info'!$B$16),'CPL Goal &amp; KW Info'!$C$16,IF(AND(I1050&gt;0,J1050&gt;2,K1050&lt;'CPL Goal &amp; KW Info'!$B$17),'CPL Goal &amp; KW Info'!$C$17,IF(AND(I1050&gt;0,J1050&gt;2,K1050&lt;'CPL Goal &amp; KW Info'!$B$18),'CPL Goal &amp; KW Info'!$C$18,IF(AND(I1050&gt;0,J1050&gt;2,K1050&gt;'CPL Goal &amp; KW Info'!$B$21),'CPL Goal &amp; KW Info'!$C$21,IF(AND(I1050&gt;0,J1050&gt;2,K1050&gt;'CPL Goal &amp; KW Info'!$B$20),'CPL Goal &amp; KW Info'!$C$20,IF(AND(I1050&gt;0,J1050&gt;2,K1050&lt;'CPL Goal &amp; KW Info'!$B$20,K1050&gt;'CPL Goal &amp; KW Info'!$B$18),'CPL Goal &amp; KW Info'!$C$19,IF(AND(I1050&gt;0,J1050&lt;2,K1050&gt;'CPL Goal &amp; KW Info'!$B$28),'CPL Goal &amp; KW Info'!$C$28,IF(AND(I1050&gt;0,J1050&lt;2,K1050&gt;'CPL Goal &amp; KW Info'!$B$27),'CPL Goal &amp; KW Info'!$C$27,IF(AND(I1050&gt;0,J1050&lt;2,K1050&gt;'CPL Goal &amp; KW Info'!$B$26),'CPL Goal &amp; KW Info'!$C$26,IF(AND(I1050&gt;0,J1050&lt;2,K1050&lt;'CPL Goal &amp; KW Info'!$B$26),'CPL Goal &amp; KW Info'!$C$25,IF(AND(I1050&lt;1,J1050&gt;4,H1050&lt;'CPL Goal &amp; KW Info'!$E$5,L1050&gt;5%),'CPL Goal &amp; KW Info'!$G$5,IF(AND(I1050&lt;1,J1050&gt;4,H1050&lt;'CPL Goal &amp; KW Info'!$E$6,L1050&gt;3%),'CPL Goal &amp; KW Info'!$G$6,IF(AND(I1050&lt;1,J1050&gt;4,H1050&lt;'CPL Goal &amp; KW Info'!$E$7,L1050&gt;5%),'CPL Goal &amp; KW Info'!$G$7,IF(AND(I1050&lt;1,J1050&gt;4,H1050&lt;'CPL Goal &amp; KW Info'!$E$8,L1050&gt;3%),'CPL Goal &amp; KW Info'!$G$8,IF(AND(I1050&lt;1,J1050&gt;4,H1050&gt;'CPL Goal &amp; KW Info'!$E$10),'CPL Goal &amp; KW Info'!$G$10,IF(AND(I1050&lt;1,J1050&gt;4,H1050&gt;'CPL Goal &amp; KW Info'!$E$9),'CPL Goal &amp; KW Info'!$G$9,IF(AND(I1050&lt;1,J1050&gt;4,H1050&lt;'CPL Goal &amp; KW Info'!$E$9,H1050&gt;'CPL Goal &amp; KW Info'!$E$8),"0%",IF(AND(I1050&lt;1,J1050&gt;2,H1050&lt;'CPL Goal &amp; KW Info'!$E$15,L1050&gt;5%),'CPL Goal &amp; KW Info'!$G$15,IF(AND(I1050&lt;1,J1050&gt;2,H1050&lt;'CPL Goal &amp; KW Info'!$E$16,L1050&gt;3%),'CPL Goal &amp; KW Info'!$G$16,IF(AND(I1050&lt;1,J1050&gt;2,H1050&lt;'CPL Goal &amp; KW Info'!$E$17,L1050&gt;5%),'CPL Goal &amp; KW Info'!$G$17,IF(AND(I1050&lt;1,J1050&gt;2,H1050&lt;'CPL Goal &amp; KW Info'!$E$18,L1050&gt;3%),'CPL Goal &amp; KW Info'!$G$18,IF(AND(I1050&lt;1,J1050&gt;2,H1050&gt;'CPL Goal &amp; KW Info'!$E$20),'CPL Goal &amp; KW Info'!$G$20,IF(AND(I1050&lt;1,J1050&gt;2,H1050&gt;'CPL Goal &amp; KW Info'!$E$19),'CPL Goal &amp; KW Info'!$G$19,IF(AND(I1050&lt;1,J1050&gt;2,H1050&lt;'CPL Goal &amp; KW Info'!$E$19,H1050&gt;'CPL Goal &amp; KW Info'!$E$18),"0%",IF(AND(I1050&lt;1,J1050&lt;2,H1050&gt;'CPL Goal &amp; KW Info'!$E$27),'CPL Goal &amp; KW Info'!$G$27,IF(AND(I1050&lt;1,J1050&lt;2,H1050&gt;'CPL Goal &amp; KW Info'!$E$26),'CPL Goal &amp; KW Info'!$G$26,IF(AND(I1050&lt;1,J1050&lt;2,H1050&gt;'CPL Goal &amp; KW Info'!$E$25),'CPL Goal &amp; KW Info'!$G$25,IF(AND(I1050&lt;1,J1050&lt;2,H1050&gt;'CPL Goal &amp; KW Info'!$E$24),'CPL Goal &amp; KW Info'!$G$24,"0%"))))))))))))))))))))))))))))))))))))</f>
        <v>J4</v>
      </c>
      <c r="N1050" s="22" t="e">
        <f t="shared" si="77"/>
        <v>#VALUE!</v>
      </c>
      <c r="O1050" s="5" t="str">
        <f t="shared" si="78"/>
        <v/>
      </c>
      <c r="P1050" s="1"/>
      <c r="Q1050" s="6"/>
      <c r="R1050" s="1"/>
    </row>
    <row r="1051" spans="1:18">
      <c r="A1051" s="13" t="str">
        <f>IF('CPL Goal &amp; KW Info'!I1057="","",'CPL Goal &amp; KW Info'!I1057)</f>
        <v/>
      </c>
      <c r="B1051" s="13" t="str">
        <f>IF('CPL Goal &amp; KW Info'!J1057="","",'CPL Goal &amp; KW Info'!J1057)</f>
        <v/>
      </c>
      <c r="C1051" s="13" t="str">
        <f>IF('CPL Goal &amp; KW Info'!K1057="","",'CPL Goal &amp; KW Info'!K1057)</f>
        <v/>
      </c>
      <c r="D1051" s="28" t="str">
        <f>IF('CPL Goal &amp; KW Info'!L1057="","",'CPL Goal &amp; KW Info'!L1057)</f>
        <v/>
      </c>
      <c r="E1051" s="13" t="str">
        <f>IF('CPL Goal &amp; KW Info'!M1057="","",'CPL Goal &amp; KW Info'!M1057)</f>
        <v/>
      </c>
      <c r="F1051" s="13" t="str">
        <f>IF('CPL Goal &amp; KW Info'!N1057="","",'CPL Goal &amp; KW Info'!N1057)</f>
        <v/>
      </c>
      <c r="G1051" s="13" t="str">
        <f>IF('CPL Goal &amp; KW Info'!O1057="","",'CPL Goal &amp; KW Info'!O1057)</f>
        <v/>
      </c>
      <c r="H1051" s="28" t="str">
        <f>IF('CPL Goal &amp; KW Info'!P1057="","",'CPL Goal &amp; KW Info'!P1057)</f>
        <v/>
      </c>
      <c r="I1051" s="13" t="str">
        <f>IF('CPL Goal &amp; KW Info'!Q1057="","",'CPL Goal &amp; KW Info'!Q1057)</f>
        <v/>
      </c>
      <c r="J1051" s="13" t="str">
        <f>IF('CPL Goal &amp; KW Info'!R1057="","",'CPL Goal &amp; KW Info'!R1057)</f>
        <v/>
      </c>
      <c r="K1051" s="1" t="str">
        <f t="shared" si="75"/>
        <v/>
      </c>
      <c r="L1051" s="21" t="str">
        <f t="shared" si="76"/>
        <v/>
      </c>
      <c r="M1051" s="22" t="str">
        <f>IF(AND(I1051&gt;0,J1051&gt;4,K1051&lt;'CPL Goal &amp; KW Info'!$B$5),'CPL Goal &amp; KW Info'!$C$5,IF(AND(I1051&gt;0,J1051&gt;4,K1051&lt;'CPL Goal &amp; KW Info'!$B$6),'CPL Goal &amp; KW Info'!$C$6,IF(AND(I1051&gt;0,J1051&gt;4,K1051&lt;'CPL Goal &amp; KW Info'!$B$7),'CPL Goal &amp; KW Info'!$C$7,IF(AND(I1051&gt;0,J1051&gt;4,K1051&lt;'CPL Goal &amp; KW Info'!$B$8),'CPL Goal &amp; KW Info'!$C$8,IF(AND(I1051&gt;0,J1051&gt;4,K1051&gt;'CPL Goal &amp; KW Info'!$B$11),'CPL Goal &amp; KW Info'!$C$11,IF(AND(I1051&gt;0,J1051&gt;4,K1051&gt;'CPL Goal &amp; KW Info'!$B$10),'CPL Goal &amp; KW Info'!$C$10,IF(AND(I1051&gt;0,J1051&gt;4,K1051&lt;'CPL Goal &amp; KW Info'!$B$10,K1051&gt;'CPL Goal &amp; KW Info'!$B$8),'CPL Goal &amp; KW Info'!$C$9,IF(AND(I1051&gt;0,J1051&gt;2,K1051&lt;'CPL Goal &amp; KW Info'!$B$15),'CPL Goal &amp; KW Info'!$C$15,IF(AND(I1051&gt;0,J1051&gt;2,K1051&lt;'CPL Goal &amp; KW Info'!$B$16),'CPL Goal &amp; KW Info'!$C$16,IF(AND(I1051&gt;0,J1051&gt;2,K1051&lt;'CPL Goal &amp; KW Info'!$B$17),'CPL Goal &amp; KW Info'!$C$17,IF(AND(I1051&gt;0,J1051&gt;2,K1051&lt;'CPL Goal &amp; KW Info'!$B$18),'CPL Goal &amp; KW Info'!$C$18,IF(AND(I1051&gt;0,J1051&gt;2,K1051&gt;'CPL Goal &amp; KW Info'!$B$21),'CPL Goal &amp; KW Info'!$C$21,IF(AND(I1051&gt;0,J1051&gt;2,K1051&gt;'CPL Goal &amp; KW Info'!$B$20),'CPL Goal &amp; KW Info'!$C$20,IF(AND(I1051&gt;0,J1051&gt;2,K1051&lt;'CPL Goal &amp; KW Info'!$B$20,K1051&gt;'CPL Goal &amp; KW Info'!$B$18),'CPL Goal &amp; KW Info'!$C$19,IF(AND(I1051&gt;0,J1051&lt;2,K1051&gt;'CPL Goal &amp; KW Info'!$B$28),'CPL Goal &amp; KW Info'!$C$28,IF(AND(I1051&gt;0,J1051&lt;2,K1051&gt;'CPL Goal &amp; KW Info'!$B$27),'CPL Goal &amp; KW Info'!$C$27,IF(AND(I1051&gt;0,J1051&lt;2,K1051&gt;'CPL Goal &amp; KW Info'!$B$26),'CPL Goal &amp; KW Info'!$C$26,IF(AND(I1051&gt;0,J1051&lt;2,K1051&lt;'CPL Goal &amp; KW Info'!$B$26),'CPL Goal &amp; KW Info'!$C$25,IF(AND(I1051&lt;1,J1051&gt;4,H1051&lt;'CPL Goal &amp; KW Info'!$E$5,L1051&gt;5%),'CPL Goal &amp; KW Info'!$G$5,IF(AND(I1051&lt;1,J1051&gt;4,H1051&lt;'CPL Goal &amp; KW Info'!$E$6,L1051&gt;3%),'CPL Goal &amp; KW Info'!$G$6,IF(AND(I1051&lt;1,J1051&gt;4,H1051&lt;'CPL Goal &amp; KW Info'!$E$7,L1051&gt;5%),'CPL Goal &amp; KW Info'!$G$7,IF(AND(I1051&lt;1,J1051&gt;4,H1051&lt;'CPL Goal &amp; KW Info'!$E$8,L1051&gt;3%),'CPL Goal &amp; KW Info'!$G$8,IF(AND(I1051&lt;1,J1051&gt;4,H1051&gt;'CPL Goal &amp; KW Info'!$E$10),'CPL Goal &amp; KW Info'!$G$10,IF(AND(I1051&lt;1,J1051&gt;4,H1051&gt;'CPL Goal &amp; KW Info'!$E$9),'CPL Goal &amp; KW Info'!$G$9,IF(AND(I1051&lt;1,J1051&gt;4,H1051&lt;'CPL Goal &amp; KW Info'!$E$9,H1051&gt;'CPL Goal &amp; KW Info'!$E$8),"0%",IF(AND(I1051&lt;1,J1051&gt;2,H1051&lt;'CPL Goal &amp; KW Info'!$E$15,L1051&gt;5%),'CPL Goal &amp; KW Info'!$G$15,IF(AND(I1051&lt;1,J1051&gt;2,H1051&lt;'CPL Goal &amp; KW Info'!$E$16,L1051&gt;3%),'CPL Goal &amp; KW Info'!$G$16,IF(AND(I1051&lt;1,J1051&gt;2,H1051&lt;'CPL Goal &amp; KW Info'!$E$17,L1051&gt;5%),'CPL Goal &amp; KW Info'!$G$17,IF(AND(I1051&lt;1,J1051&gt;2,H1051&lt;'CPL Goal &amp; KW Info'!$E$18,L1051&gt;3%),'CPL Goal &amp; KW Info'!$G$18,IF(AND(I1051&lt;1,J1051&gt;2,H1051&gt;'CPL Goal &amp; KW Info'!$E$20),'CPL Goal &amp; KW Info'!$G$20,IF(AND(I1051&lt;1,J1051&gt;2,H1051&gt;'CPL Goal &amp; KW Info'!$E$19),'CPL Goal &amp; KW Info'!$G$19,IF(AND(I1051&lt;1,J1051&gt;2,H1051&lt;'CPL Goal &amp; KW Info'!$E$19,H1051&gt;'CPL Goal &amp; KW Info'!$E$18),"0%",IF(AND(I1051&lt;1,J1051&lt;2,H1051&gt;'CPL Goal &amp; KW Info'!$E$27),'CPL Goal &amp; KW Info'!$G$27,IF(AND(I1051&lt;1,J1051&lt;2,H1051&gt;'CPL Goal &amp; KW Info'!$E$26),'CPL Goal &amp; KW Info'!$G$26,IF(AND(I1051&lt;1,J1051&lt;2,H1051&gt;'CPL Goal &amp; KW Info'!$E$25),'CPL Goal &amp; KW Info'!$G$25,IF(AND(I1051&lt;1,J1051&lt;2,H1051&gt;'CPL Goal &amp; KW Info'!$E$24),'CPL Goal &amp; KW Info'!$G$24,"0%"))))))))))))))))))))))))))))))))))))</f>
        <v>J4</v>
      </c>
      <c r="N1051" s="22" t="e">
        <f t="shared" si="77"/>
        <v>#VALUE!</v>
      </c>
      <c r="O1051" s="5" t="str">
        <f t="shared" si="78"/>
        <v/>
      </c>
      <c r="P1051" s="1"/>
      <c r="Q1051" s="6"/>
      <c r="R1051" s="1"/>
    </row>
    <row r="1052" spans="1:18">
      <c r="A1052" s="13" t="str">
        <f>IF('CPL Goal &amp; KW Info'!I1058="","",'CPL Goal &amp; KW Info'!I1058)</f>
        <v/>
      </c>
      <c r="B1052" s="13" t="str">
        <f>IF('CPL Goal &amp; KW Info'!J1058="","",'CPL Goal &amp; KW Info'!J1058)</f>
        <v/>
      </c>
      <c r="C1052" s="13" t="str">
        <f>IF('CPL Goal &amp; KW Info'!K1058="","",'CPL Goal &amp; KW Info'!K1058)</f>
        <v/>
      </c>
      <c r="D1052" s="28" t="str">
        <f>IF('CPL Goal &amp; KW Info'!L1058="","",'CPL Goal &amp; KW Info'!L1058)</f>
        <v/>
      </c>
      <c r="E1052" s="13" t="str">
        <f>IF('CPL Goal &amp; KW Info'!M1058="","",'CPL Goal &amp; KW Info'!M1058)</f>
        <v/>
      </c>
      <c r="F1052" s="13" t="str">
        <f>IF('CPL Goal &amp; KW Info'!N1058="","",'CPL Goal &amp; KW Info'!N1058)</f>
        <v/>
      </c>
      <c r="G1052" s="13" t="str">
        <f>IF('CPL Goal &amp; KW Info'!O1058="","",'CPL Goal &amp; KW Info'!O1058)</f>
        <v/>
      </c>
      <c r="H1052" s="28" t="str">
        <f>IF('CPL Goal &amp; KW Info'!P1058="","",'CPL Goal &amp; KW Info'!P1058)</f>
        <v/>
      </c>
      <c r="I1052" s="13" t="str">
        <f>IF('CPL Goal &amp; KW Info'!Q1058="","",'CPL Goal &amp; KW Info'!Q1058)</f>
        <v/>
      </c>
      <c r="J1052" s="13" t="str">
        <f>IF('CPL Goal &amp; KW Info'!R1058="","",'CPL Goal &amp; KW Info'!R1058)</f>
        <v/>
      </c>
      <c r="K1052" s="1" t="str">
        <f t="shared" si="75"/>
        <v/>
      </c>
      <c r="L1052" s="21" t="str">
        <f t="shared" si="76"/>
        <v/>
      </c>
      <c r="M1052" s="22" t="str">
        <f>IF(AND(I1052&gt;0,J1052&gt;4,K1052&lt;'CPL Goal &amp; KW Info'!$B$5),'CPL Goal &amp; KW Info'!$C$5,IF(AND(I1052&gt;0,J1052&gt;4,K1052&lt;'CPL Goal &amp; KW Info'!$B$6),'CPL Goal &amp; KW Info'!$C$6,IF(AND(I1052&gt;0,J1052&gt;4,K1052&lt;'CPL Goal &amp; KW Info'!$B$7),'CPL Goal &amp; KW Info'!$C$7,IF(AND(I1052&gt;0,J1052&gt;4,K1052&lt;'CPL Goal &amp; KW Info'!$B$8),'CPL Goal &amp; KW Info'!$C$8,IF(AND(I1052&gt;0,J1052&gt;4,K1052&gt;'CPL Goal &amp; KW Info'!$B$11),'CPL Goal &amp; KW Info'!$C$11,IF(AND(I1052&gt;0,J1052&gt;4,K1052&gt;'CPL Goal &amp; KW Info'!$B$10),'CPL Goal &amp; KW Info'!$C$10,IF(AND(I1052&gt;0,J1052&gt;4,K1052&lt;'CPL Goal &amp; KW Info'!$B$10,K1052&gt;'CPL Goal &amp; KW Info'!$B$8),'CPL Goal &amp; KW Info'!$C$9,IF(AND(I1052&gt;0,J1052&gt;2,K1052&lt;'CPL Goal &amp; KW Info'!$B$15),'CPL Goal &amp; KW Info'!$C$15,IF(AND(I1052&gt;0,J1052&gt;2,K1052&lt;'CPL Goal &amp; KW Info'!$B$16),'CPL Goal &amp; KW Info'!$C$16,IF(AND(I1052&gt;0,J1052&gt;2,K1052&lt;'CPL Goal &amp; KW Info'!$B$17),'CPL Goal &amp; KW Info'!$C$17,IF(AND(I1052&gt;0,J1052&gt;2,K1052&lt;'CPL Goal &amp; KW Info'!$B$18),'CPL Goal &amp; KW Info'!$C$18,IF(AND(I1052&gt;0,J1052&gt;2,K1052&gt;'CPL Goal &amp; KW Info'!$B$21),'CPL Goal &amp; KW Info'!$C$21,IF(AND(I1052&gt;0,J1052&gt;2,K1052&gt;'CPL Goal &amp; KW Info'!$B$20),'CPL Goal &amp; KW Info'!$C$20,IF(AND(I1052&gt;0,J1052&gt;2,K1052&lt;'CPL Goal &amp; KW Info'!$B$20,K1052&gt;'CPL Goal &amp; KW Info'!$B$18),'CPL Goal &amp; KW Info'!$C$19,IF(AND(I1052&gt;0,J1052&lt;2,K1052&gt;'CPL Goal &amp; KW Info'!$B$28),'CPL Goal &amp; KW Info'!$C$28,IF(AND(I1052&gt;0,J1052&lt;2,K1052&gt;'CPL Goal &amp; KW Info'!$B$27),'CPL Goal &amp; KW Info'!$C$27,IF(AND(I1052&gt;0,J1052&lt;2,K1052&gt;'CPL Goal &amp; KW Info'!$B$26),'CPL Goal &amp; KW Info'!$C$26,IF(AND(I1052&gt;0,J1052&lt;2,K1052&lt;'CPL Goal &amp; KW Info'!$B$26),'CPL Goal &amp; KW Info'!$C$25,IF(AND(I1052&lt;1,J1052&gt;4,H1052&lt;'CPL Goal &amp; KW Info'!$E$5,L1052&gt;5%),'CPL Goal &amp; KW Info'!$G$5,IF(AND(I1052&lt;1,J1052&gt;4,H1052&lt;'CPL Goal &amp; KW Info'!$E$6,L1052&gt;3%),'CPL Goal &amp; KW Info'!$G$6,IF(AND(I1052&lt;1,J1052&gt;4,H1052&lt;'CPL Goal &amp; KW Info'!$E$7,L1052&gt;5%),'CPL Goal &amp; KW Info'!$G$7,IF(AND(I1052&lt;1,J1052&gt;4,H1052&lt;'CPL Goal &amp; KW Info'!$E$8,L1052&gt;3%),'CPL Goal &amp; KW Info'!$G$8,IF(AND(I1052&lt;1,J1052&gt;4,H1052&gt;'CPL Goal &amp; KW Info'!$E$10),'CPL Goal &amp; KW Info'!$G$10,IF(AND(I1052&lt;1,J1052&gt;4,H1052&gt;'CPL Goal &amp; KW Info'!$E$9),'CPL Goal &amp; KW Info'!$G$9,IF(AND(I1052&lt;1,J1052&gt;4,H1052&lt;'CPL Goal &amp; KW Info'!$E$9,H1052&gt;'CPL Goal &amp; KW Info'!$E$8),"0%",IF(AND(I1052&lt;1,J1052&gt;2,H1052&lt;'CPL Goal &amp; KW Info'!$E$15,L1052&gt;5%),'CPL Goal &amp; KW Info'!$G$15,IF(AND(I1052&lt;1,J1052&gt;2,H1052&lt;'CPL Goal &amp; KW Info'!$E$16,L1052&gt;3%),'CPL Goal &amp; KW Info'!$G$16,IF(AND(I1052&lt;1,J1052&gt;2,H1052&lt;'CPL Goal &amp; KW Info'!$E$17,L1052&gt;5%),'CPL Goal &amp; KW Info'!$G$17,IF(AND(I1052&lt;1,J1052&gt;2,H1052&lt;'CPL Goal &amp; KW Info'!$E$18,L1052&gt;3%),'CPL Goal &amp; KW Info'!$G$18,IF(AND(I1052&lt;1,J1052&gt;2,H1052&gt;'CPL Goal &amp; KW Info'!$E$20),'CPL Goal &amp; KW Info'!$G$20,IF(AND(I1052&lt;1,J1052&gt;2,H1052&gt;'CPL Goal &amp; KW Info'!$E$19),'CPL Goal &amp; KW Info'!$G$19,IF(AND(I1052&lt;1,J1052&gt;2,H1052&lt;'CPL Goal &amp; KW Info'!$E$19,H1052&gt;'CPL Goal &amp; KW Info'!$E$18),"0%",IF(AND(I1052&lt;1,J1052&lt;2,H1052&gt;'CPL Goal &amp; KW Info'!$E$27),'CPL Goal &amp; KW Info'!$G$27,IF(AND(I1052&lt;1,J1052&lt;2,H1052&gt;'CPL Goal &amp; KW Info'!$E$26),'CPL Goal &amp; KW Info'!$G$26,IF(AND(I1052&lt;1,J1052&lt;2,H1052&gt;'CPL Goal &amp; KW Info'!$E$25),'CPL Goal &amp; KW Info'!$G$25,IF(AND(I1052&lt;1,J1052&lt;2,H1052&gt;'CPL Goal &amp; KW Info'!$E$24),'CPL Goal &amp; KW Info'!$G$24,"0%"))))))))))))))))))))))))))))))))))))</f>
        <v>J4</v>
      </c>
      <c r="N1052" s="22" t="e">
        <f t="shared" si="77"/>
        <v>#VALUE!</v>
      </c>
      <c r="O1052" s="5" t="str">
        <f t="shared" si="78"/>
        <v/>
      </c>
      <c r="P1052" s="1"/>
      <c r="Q1052" s="6"/>
      <c r="R1052" s="1"/>
    </row>
    <row r="1053" spans="1:18">
      <c r="A1053" s="13" t="str">
        <f>IF('CPL Goal &amp; KW Info'!I1059="","",'CPL Goal &amp; KW Info'!I1059)</f>
        <v/>
      </c>
      <c r="B1053" s="13" t="str">
        <f>IF('CPL Goal &amp; KW Info'!J1059="","",'CPL Goal &amp; KW Info'!J1059)</f>
        <v/>
      </c>
      <c r="C1053" s="13" t="str">
        <f>IF('CPL Goal &amp; KW Info'!K1059="","",'CPL Goal &amp; KW Info'!K1059)</f>
        <v/>
      </c>
      <c r="D1053" s="28" t="str">
        <f>IF('CPL Goal &amp; KW Info'!L1059="","",'CPL Goal &amp; KW Info'!L1059)</f>
        <v/>
      </c>
      <c r="E1053" s="13" t="str">
        <f>IF('CPL Goal &amp; KW Info'!M1059="","",'CPL Goal &amp; KW Info'!M1059)</f>
        <v/>
      </c>
      <c r="F1053" s="13" t="str">
        <f>IF('CPL Goal &amp; KW Info'!N1059="","",'CPL Goal &amp; KW Info'!N1059)</f>
        <v/>
      </c>
      <c r="G1053" s="13" t="str">
        <f>IF('CPL Goal &amp; KW Info'!O1059="","",'CPL Goal &amp; KW Info'!O1059)</f>
        <v/>
      </c>
      <c r="H1053" s="28" t="str">
        <f>IF('CPL Goal &amp; KW Info'!P1059="","",'CPL Goal &amp; KW Info'!P1059)</f>
        <v/>
      </c>
      <c r="I1053" s="13" t="str">
        <f>IF('CPL Goal &amp; KW Info'!Q1059="","",'CPL Goal &amp; KW Info'!Q1059)</f>
        <v/>
      </c>
      <c r="J1053" s="13" t="str">
        <f>IF('CPL Goal &amp; KW Info'!R1059="","",'CPL Goal &amp; KW Info'!R1059)</f>
        <v/>
      </c>
      <c r="K1053" s="1" t="str">
        <f t="shared" si="75"/>
        <v/>
      </c>
      <c r="L1053" s="21" t="str">
        <f t="shared" si="76"/>
        <v/>
      </c>
      <c r="M1053" s="22" t="str">
        <f>IF(AND(I1053&gt;0,J1053&gt;4,K1053&lt;'CPL Goal &amp; KW Info'!$B$5),'CPL Goal &amp; KW Info'!$C$5,IF(AND(I1053&gt;0,J1053&gt;4,K1053&lt;'CPL Goal &amp; KW Info'!$B$6),'CPL Goal &amp; KW Info'!$C$6,IF(AND(I1053&gt;0,J1053&gt;4,K1053&lt;'CPL Goal &amp; KW Info'!$B$7),'CPL Goal &amp; KW Info'!$C$7,IF(AND(I1053&gt;0,J1053&gt;4,K1053&lt;'CPL Goal &amp; KW Info'!$B$8),'CPL Goal &amp; KW Info'!$C$8,IF(AND(I1053&gt;0,J1053&gt;4,K1053&gt;'CPL Goal &amp; KW Info'!$B$11),'CPL Goal &amp; KW Info'!$C$11,IF(AND(I1053&gt;0,J1053&gt;4,K1053&gt;'CPL Goal &amp; KW Info'!$B$10),'CPL Goal &amp; KW Info'!$C$10,IF(AND(I1053&gt;0,J1053&gt;4,K1053&lt;'CPL Goal &amp; KW Info'!$B$10,K1053&gt;'CPL Goal &amp; KW Info'!$B$8),'CPL Goal &amp; KW Info'!$C$9,IF(AND(I1053&gt;0,J1053&gt;2,K1053&lt;'CPL Goal &amp; KW Info'!$B$15),'CPL Goal &amp; KW Info'!$C$15,IF(AND(I1053&gt;0,J1053&gt;2,K1053&lt;'CPL Goal &amp; KW Info'!$B$16),'CPL Goal &amp; KW Info'!$C$16,IF(AND(I1053&gt;0,J1053&gt;2,K1053&lt;'CPL Goal &amp; KW Info'!$B$17),'CPL Goal &amp; KW Info'!$C$17,IF(AND(I1053&gt;0,J1053&gt;2,K1053&lt;'CPL Goal &amp; KW Info'!$B$18),'CPL Goal &amp; KW Info'!$C$18,IF(AND(I1053&gt;0,J1053&gt;2,K1053&gt;'CPL Goal &amp; KW Info'!$B$21),'CPL Goal &amp; KW Info'!$C$21,IF(AND(I1053&gt;0,J1053&gt;2,K1053&gt;'CPL Goal &amp; KW Info'!$B$20),'CPL Goal &amp; KW Info'!$C$20,IF(AND(I1053&gt;0,J1053&gt;2,K1053&lt;'CPL Goal &amp; KW Info'!$B$20,K1053&gt;'CPL Goal &amp; KW Info'!$B$18),'CPL Goal &amp; KW Info'!$C$19,IF(AND(I1053&gt;0,J1053&lt;2,K1053&gt;'CPL Goal &amp; KW Info'!$B$28),'CPL Goal &amp; KW Info'!$C$28,IF(AND(I1053&gt;0,J1053&lt;2,K1053&gt;'CPL Goal &amp; KW Info'!$B$27),'CPL Goal &amp; KW Info'!$C$27,IF(AND(I1053&gt;0,J1053&lt;2,K1053&gt;'CPL Goal &amp; KW Info'!$B$26),'CPL Goal &amp; KW Info'!$C$26,IF(AND(I1053&gt;0,J1053&lt;2,K1053&lt;'CPL Goal &amp; KW Info'!$B$26),'CPL Goal &amp; KW Info'!$C$25,IF(AND(I1053&lt;1,J1053&gt;4,H1053&lt;'CPL Goal &amp; KW Info'!$E$5,L1053&gt;5%),'CPL Goal &amp; KW Info'!$G$5,IF(AND(I1053&lt;1,J1053&gt;4,H1053&lt;'CPL Goal &amp; KW Info'!$E$6,L1053&gt;3%),'CPL Goal &amp; KW Info'!$G$6,IF(AND(I1053&lt;1,J1053&gt;4,H1053&lt;'CPL Goal &amp; KW Info'!$E$7,L1053&gt;5%),'CPL Goal &amp; KW Info'!$G$7,IF(AND(I1053&lt;1,J1053&gt;4,H1053&lt;'CPL Goal &amp; KW Info'!$E$8,L1053&gt;3%),'CPL Goal &amp; KW Info'!$G$8,IF(AND(I1053&lt;1,J1053&gt;4,H1053&gt;'CPL Goal &amp; KW Info'!$E$10),'CPL Goal &amp; KW Info'!$G$10,IF(AND(I1053&lt;1,J1053&gt;4,H1053&gt;'CPL Goal &amp; KW Info'!$E$9),'CPL Goal &amp; KW Info'!$G$9,IF(AND(I1053&lt;1,J1053&gt;4,H1053&lt;'CPL Goal &amp; KW Info'!$E$9,H1053&gt;'CPL Goal &amp; KW Info'!$E$8),"0%",IF(AND(I1053&lt;1,J1053&gt;2,H1053&lt;'CPL Goal &amp; KW Info'!$E$15,L1053&gt;5%),'CPL Goal &amp; KW Info'!$G$15,IF(AND(I1053&lt;1,J1053&gt;2,H1053&lt;'CPL Goal &amp; KW Info'!$E$16,L1053&gt;3%),'CPL Goal &amp; KW Info'!$G$16,IF(AND(I1053&lt;1,J1053&gt;2,H1053&lt;'CPL Goal &amp; KW Info'!$E$17,L1053&gt;5%),'CPL Goal &amp; KW Info'!$G$17,IF(AND(I1053&lt;1,J1053&gt;2,H1053&lt;'CPL Goal &amp; KW Info'!$E$18,L1053&gt;3%),'CPL Goal &amp; KW Info'!$G$18,IF(AND(I1053&lt;1,J1053&gt;2,H1053&gt;'CPL Goal &amp; KW Info'!$E$20),'CPL Goal &amp; KW Info'!$G$20,IF(AND(I1053&lt;1,J1053&gt;2,H1053&gt;'CPL Goal &amp; KW Info'!$E$19),'CPL Goal &amp; KW Info'!$G$19,IF(AND(I1053&lt;1,J1053&gt;2,H1053&lt;'CPL Goal &amp; KW Info'!$E$19,H1053&gt;'CPL Goal &amp; KW Info'!$E$18),"0%",IF(AND(I1053&lt;1,J1053&lt;2,H1053&gt;'CPL Goal &amp; KW Info'!$E$27),'CPL Goal &amp; KW Info'!$G$27,IF(AND(I1053&lt;1,J1053&lt;2,H1053&gt;'CPL Goal &amp; KW Info'!$E$26),'CPL Goal &amp; KW Info'!$G$26,IF(AND(I1053&lt;1,J1053&lt;2,H1053&gt;'CPL Goal &amp; KW Info'!$E$25),'CPL Goal &amp; KW Info'!$G$25,IF(AND(I1053&lt;1,J1053&lt;2,H1053&gt;'CPL Goal &amp; KW Info'!$E$24),'CPL Goal &amp; KW Info'!$G$24,"0%"))))))))))))))))))))))))))))))))))))</f>
        <v>J4</v>
      </c>
      <c r="N1053" s="22" t="e">
        <f t="shared" si="77"/>
        <v>#VALUE!</v>
      </c>
      <c r="O1053" s="5" t="str">
        <f t="shared" si="78"/>
        <v/>
      </c>
      <c r="P1053" s="1"/>
      <c r="Q1053" s="6"/>
      <c r="R1053" s="1"/>
    </row>
    <row r="1054" spans="1:18">
      <c r="A1054" s="13" t="str">
        <f>IF('CPL Goal &amp; KW Info'!I1060="","",'CPL Goal &amp; KW Info'!I1060)</f>
        <v/>
      </c>
      <c r="B1054" s="13" t="str">
        <f>IF('CPL Goal &amp; KW Info'!J1060="","",'CPL Goal &amp; KW Info'!J1060)</f>
        <v/>
      </c>
      <c r="C1054" s="13" t="str">
        <f>IF('CPL Goal &amp; KW Info'!K1060="","",'CPL Goal &amp; KW Info'!K1060)</f>
        <v/>
      </c>
      <c r="D1054" s="28" t="str">
        <f>IF('CPL Goal &amp; KW Info'!L1060="","",'CPL Goal &amp; KW Info'!L1060)</f>
        <v/>
      </c>
      <c r="E1054" s="13" t="str">
        <f>IF('CPL Goal &amp; KW Info'!M1060="","",'CPL Goal &amp; KW Info'!M1060)</f>
        <v/>
      </c>
      <c r="F1054" s="13" t="str">
        <f>IF('CPL Goal &amp; KW Info'!N1060="","",'CPL Goal &amp; KW Info'!N1060)</f>
        <v/>
      </c>
      <c r="G1054" s="13" t="str">
        <f>IF('CPL Goal &amp; KW Info'!O1060="","",'CPL Goal &amp; KW Info'!O1060)</f>
        <v/>
      </c>
      <c r="H1054" s="28" t="str">
        <f>IF('CPL Goal &amp; KW Info'!P1060="","",'CPL Goal &amp; KW Info'!P1060)</f>
        <v/>
      </c>
      <c r="I1054" s="13" t="str">
        <f>IF('CPL Goal &amp; KW Info'!Q1060="","",'CPL Goal &amp; KW Info'!Q1060)</f>
        <v/>
      </c>
      <c r="J1054" s="13" t="str">
        <f>IF('CPL Goal &amp; KW Info'!R1060="","",'CPL Goal &amp; KW Info'!R1060)</f>
        <v/>
      </c>
      <c r="K1054" s="1" t="str">
        <f t="shared" si="75"/>
        <v/>
      </c>
      <c r="L1054" s="21" t="str">
        <f t="shared" si="76"/>
        <v/>
      </c>
      <c r="M1054" s="22" t="str">
        <f>IF(AND(I1054&gt;0,J1054&gt;4,K1054&lt;'CPL Goal &amp; KW Info'!$B$5),'CPL Goal &amp; KW Info'!$C$5,IF(AND(I1054&gt;0,J1054&gt;4,K1054&lt;'CPL Goal &amp; KW Info'!$B$6),'CPL Goal &amp; KW Info'!$C$6,IF(AND(I1054&gt;0,J1054&gt;4,K1054&lt;'CPL Goal &amp; KW Info'!$B$7),'CPL Goal &amp; KW Info'!$C$7,IF(AND(I1054&gt;0,J1054&gt;4,K1054&lt;'CPL Goal &amp; KW Info'!$B$8),'CPL Goal &amp; KW Info'!$C$8,IF(AND(I1054&gt;0,J1054&gt;4,K1054&gt;'CPL Goal &amp; KW Info'!$B$11),'CPL Goal &amp; KW Info'!$C$11,IF(AND(I1054&gt;0,J1054&gt;4,K1054&gt;'CPL Goal &amp; KW Info'!$B$10),'CPL Goal &amp; KW Info'!$C$10,IF(AND(I1054&gt;0,J1054&gt;4,K1054&lt;'CPL Goal &amp; KW Info'!$B$10,K1054&gt;'CPL Goal &amp; KW Info'!$B$8),'CPL Goal &amp; KW Info'!$C$9,IF(AND(I1054&gt;0,J1054&gt;2,K1054&lt;'CPL Goal &amp; KW Info'!$B$15),'CPL Goal &amp; KW Info'!$C$15,IF(AND(I1054&gt;0,J1054&gt;2,K1054&lt;'CPL Goal &amp; KW Info'!$B$16),'CPL Goal &amp; KW Info'!$C$16,IF(AND(I1054&gt;0,J1054&gt;2,K1054&lt;'CPL Goal &amp; KW Info'!$B$17),'CPL Goal &amp; KW Info'!$C$17,IF(AND(I1054&gt;0,J1054&gt;2,K1054&lt;'CPL Goal &amp; KW Info'!$B$18),'CPL Goal &amp; KW Info'!$C$18,IF(AND(I1054&gt;0,J1054&gt;2,K1054&gt;'CPL Goal &amp; KW Info'!$B$21),'CPL Goal &amp; KW Info'!$C$21,IF(AND(I1054&gt;0,J1054&gt;2,K1054&gt;'CPL Goal &amp; KW Info'!$B$20),'CPL Goal &amp; KW Info'!$C$20,IF(AND(I1054&gt;0,J1054&gt;2,K1054&lt;'CPL Goal &amp; KW Info'!$B$20,K1054&gt;'CPL Goal &amp; KW Info'!$B$18),'CPL Goal &amp; KW Info'!$C$19,IF(AND(I1054&gt;0,J1054&lt;2,K1054&gt;'CPL Goal &amp; KW Info'!$B$28),'CPL Goal &amp; KW Info'!$C$28,IF(AND(I1054&gt;0,J1054&lt;2,K1054&gt;'CPL Goal &amp; KW Info'!$B$27),'CPL Goal &amp; KW Info'!$C$27,IF(AND(I1054&gt;0,J1054&lt;2,K1054&gt;'CPL Goal &amp; KW Info'!$B$26),'CPL Goal &amp; KW Info'!$C$26,IF(AND(I1054&gt;0,J1054&lt;2,K1054&lt;'CPL Goal &amp; KW Info'!$B$26),'CPL Goal &amp; KW Info'!$C$25,IF(AND(I1054&lt;1,J1054&gt;4,H1054&lt;'CPL Goal &amp; KW Info'!$E$5,L1054&gt;5%),'CPL Goal &amp; KW Info'!$G$5,IF(AND(I1054&lt;1,J1054&gt;4,H1054&lt;'CPL Goal &amp; KW Info'!$E$6,L1054&gt;3%),'CPL Goal &amp; KW Info'!$G$6,IF(AND(I1054&lt;1,J1054&gt;4,H1054&lt;'CPL Goal &amp; KW Info'!$E$7,L1054&gt;5%),'CPL Goal &amp; KW Info'!$G$7,IF(AND(I1054&lt;1,J1054&gt;4,H1054&lt;'CPL Goal &amp; KW Info'!$E$8,L1054&gt;3%),'CPL Goal &amp; KW Info'!$G$8,IF(AND(I1054&lt;1,J1054&gt;4,H1054&gt;'CPL Goal &amp; KW Info'!$E$10),'CPL Goal &amp; KW Info'!$G$10,IF(AND(I1054&lt;1,J1054&gt;4,H1054&gt;'CPL Goal &amp; KW Info'!$E$9),'CPL Goal &amp; KW Info'!$G$9,IF(AND(I1054&lt;1,J1054&gt;4,H1054&lt;'CPL Goal &amp; KW Info'!$E$9,H1054&gt;'CPL Goal &amp; KW Info'!$E$8),"0%",IF(AND(I1054&lt;1,J1054&gt;2,H1054&lt;'CPL Goal &amp; KW Info'!$E$15,L1054&gt;5%),'CPL Goal &amp; KW Info'!$G$15,IF(AND(I1054&lt;1,J1054&gt;2,H1054&lt;'CPL Goal &amp; KW Info'!$E$16,L1054&gt;3%),'CPL Goal &amp; KW Info'!$G$16,IF(AND(I1054&lt;1,J1054&gt;2,H1054&lt;'CPL Goal &amp; KW Info'!$E$17,L1054&gt;5%),'CPL Goal &amp; KW Info'!$G$17,IF(AND(I1054&lt;1,J1054&gt;2,H1054&lt;'CPL Goal &amp; KW Info'!$E$18,L1054&gt;3%),'CPL Goal &amp; KW Info'!$G$18,IF(AND(I1054&lt;1,J1054&gt;2,H1054&gt;'CPL Goal &amp; KW Info'!$E$20),'CPL Goal &amp; KW Info'!$G$20,IF(AND(I1054&lt;1,J1054&gt;2,H1054&gt;'CPL Goal &amp; KW Info'!$E$19),'CPL Goal &amp; KW Info'!$G$19,IF(AND(I1054&lt;1,J1054&gt;2,H1054&lt;'CPL Goal &amp; KW Info'!$E$19,H1054&gt;'CPL Goal &amp; KW Info'!$E$18),"0%",IF(AND(I1054&lt;1,J1054&lt;2,H1054&gt;'CPL Goal &amp; KW Info'!$E$27),'CPL Goal &amp; KW Info'!$G$27,IF(AND(I1054&lt;1,J1054&lt;2,H1054&gt;'CPL Goal &amp; KW Info'!$E$26),'CPL Goal &amp; KW Info'!$G$26,IF(AND(I1054&lt;1,J1054&lt;2,H1054&gt;'CPL Goal &amp; KW Info'!$E$25),'CPL Goal &amp; KW Info'!$G$25,IF(AND(I1054&lt;1,J1054&lt;2,H1054&gt;'CPL Goal &amp; KW Info'!$E$24),'CPL Goal &amp; KW Info'!$G$24,"0%"))))))))))))))))))))))))))))))))))))</f>
        <v>J4</v>
      </c>
      <c r="N1054" s="22" t="e">
        <f t="shared" si="77"/>
        <v>#VALUE!</v>
      </c>
      <c r="O1054" s="5" t="str">
        <f t="shared" si="78"/>
        <v/>
      </c>
      <c r="P1054" s="1"/>
      <c r="Q1054" s="6"/>
      <c r="R1054" s="1"/>
    </row>
    <row r="1055" spans="1:18">
      <c r="A1055" s="13" t="str">
        <f>IF('CPL Goal &amp; KW Info'!I1061="","",'CPL Goal &amp; KW Info'!I1061)</f>
        <v/>
      </c>
      <c r="B1055" s="13" t="str">
        <f>IF('CPL Goal &amp; KW Info'!J1061="","",'CPL Goal &amp; KW Info'!J1061)</f>
        <v/>
      </c>
      <c r="C1055" s="13" t="str">
        <f>IF('CPL Goal &amp; KW Info'!K1061="","",'CPL Goal &amp; KW Info'!K1061)</f>
        <v/>
      </c>
      <c r="D1055" s="28" t="str">
        <f>IF('CPL Goal &amp; KW Info'!L1061="","",'CPL Goal &amp; KW Info'!L1061)</f>
        <v/>
      </c>
      <c r="E1055" s="13" t="str">
        <f>IF('CPL Goal &amp; KW Info'!M1061="","",'CPL Goal &amp; KW Info'!M1061)</f>
        <v/>
      </c>
      <c r="F1055" s="13" t="str">
        <f>IF('CPL Goal &amp; KW Info'!N1061="","",'CPL Goal &amp; KW Info'!N1061)</f>
        <v/>
      </c>
      <c r="G1055" s="13" t="str">
        <f>IF('CPL Goal &amp; KW Info'!O1061="","",'CPL Goal &amp; KW Info'!O1061)</f>
        <v/>
      </c>
      <c r="H1055" s="28" t="str">
        <f>IF('CPL Goal &amp; KW Info'!P1061="","",'CPL Goal &amp; KW Info'!P1061)</f>
        <v/>
      </c>
      <c r="I1055" s="13" t="str">
        <f>IF('CPL Goal &amp; KW Info'!Q1061="","",'CPL Goal &amp; KW Info'!Q1061)</f>
        <v/>
      </c>
      <c r="J1055" s="13" t="str">
        <f>IF('CPL Goal &amp; KW Info'!R1061="","",'CPL Goal &amp; KW Info'!R1061)</f>
        <v/>
      </c>
      <c r="K1055" s="1" t="str">
        <f t="shared" si="75"/>
        <v/>
      </c>
      <c r="L1055" s="21" t="str">
        <f t="shared" si="76"/>
        <v/>
      </c>
      <c r="M1055" s="22" t="str">
        <f>IF(AND(I1055&gt;0,J1055&gt;4,K1055&lt;'CPL Goal &amp; KW Info'!$B$5),'CPL Goal &amp; KW Info'!$C$5,IF(AND(I1055&gt;0,J1055&gt;4,K1055&lt;'CPL Goal &amp; KW Info'!$B$6),'CPL Goal &amp; KW Info'!$C$6,IF(AND(I1055&gt;0,J1055&gt;4,K1055&lt;'CPL Goal &amp; KW Info'!$B$7),'CPL Goal &amp; KW Info'!$C$7,IF(AND(I1055&gt;0,J1055&gt;4,K1055&lt;'CPL Goal &amp; KW Info'!$B$8),'CPL Goal &amp; KW Info'!$C$8,IF(AND(I1055&gt;0,J1055&gt;4,K1055&gt;'CPL Goal &amp; KW Info'!$B$11),'CPL Goal &amp; KW Info'!$C$11,IF(AND(I1055&gt;0,J1055&gt;4,K1055&gt;'CPL Goal &amp; KW Info'!$B$10),'CPL Goal &amp; KW Info'!$C$10,IF(AND(I1055&gt;0,J1055&gt;4,K1055&lt;'CPL Goal &amp; KW Info'!$B$10,K1055&gt;'CPL Goal &amp; KW Info'!$B$8),'CPL Goal &amp; KW Info'!$C$9,IF(AND(I1055&gt;0,J1055&gt;2,K1055&lt;'CPL Goal &amp; KW Info'!$B$15),'CPL Goal &amp; KW Info'!$C$15,IF(AND(I1055&gt;0,J1055&gt;2,K1055&lt;'CPL Goal &amp; KW Info'!$B$16),'CPL Goal &amp; KW Info'!$C$16,IF(AND(I1055&gt;0,J1055&gt;2,K1055&lt;'CPL Goal &amp; KW Info'!$B$17),'CPL Goal &amp; KW Info'!$C$17,IF(AND(I1055&gt;0,J1055&gt;2,K1055&lt;'CPL Goal &amp; KW Info'!$B$18),'CPL Goal &amp; KW Info'!$C$18,IF(AND(I1055&gt;0,J1055&gt;2,K1055&gt;'CPL Goal &amp; KW Info'!$B$21),'CPL Goal &amp; KW Info'!$C$21,IF(AND(I1055&gt;0,J1055&gt;2,K1055&gt;'CPL Goal &amp; KW Info'!$B$20),'CPL Goal &amp; KW Info'!$C$20,IF(AND(I1055&gt;0,J1055&gt;2,K1055&lt;'CPL Goal &amp; KW Info'!$B$20,K1055&gt;'CPL Goal &amp; KW Info'!$B$18),'CPL Goal &amp; KW Info'!$C$19,IF(AND(I1055&gt;0,J1055&lt;2,K1055&gt;'CPL Goal &amp; KW Info'!$B$28),'CPL Goal &amp; KW Info'!$C$28,IF(AND(I1055&gt;0,J1055&lt;2,K1055&gt;'CPL Goal &amp; KW Info'!$B$27),'CPL Goal &amp; KW Info'!$C$27,IF(AND(I1055&gt;0,J1055&lt;2,K1055&gt;'CPL Goal &amp; KW Info'!$B$26),'CPL Goal &amp; KW Info'!$C$26,IF(AND(I1055&gt;0,J1055&lt;2,K1055&lt;'CPL Goal &amp; KW Info'!$B$26),'CPL Goal &amp; KW Info'!$C$25,IF(AND(I1055&lt;1,J1055&gt;4,H1055&lt;'CPL Goal &amp; KW Info'!$E$5,L1055&gt;5%),'CPL Goal &amp; KW Info'!$G$5,IF(AND(I1055&lt;1,J1055&gt;4,H1055&lt;'CPL Goal &amp; KW Info'!$E$6,L1055&gt;3%),'CPL Goal &amp; KW Info'!$G$6,IF(AND(I1055&lt;1,J1055&gt;4,H1055&lt;'CPL Goal &amp; KW Info'!$E$7,L1055&gt;5%),'CPL Goal &amp; KW Info'!$G$7,IF(AND(I1055&lt;1,J1055&gt;4,H1055&lt;'CPL Goal &amp; KW Info'!$E$8,L1055&gt;3%),'CPL Goal &amp; KW Info'!$G$8,IF(AND(I1055&lt;1,J1055&gt;4,H1055&gt;'CPL Goal &amp; KW Info'!$E$10),'CPL Goal &amp; KW Info'!$G$10,IF(AND(I1055&lt;1,J1055&gt;4,H1055&gt;'CPL Goal &amp; KW Info'!$E$9),'CPL Goal &amp; KW Info'!$G$9,IF(AND(I1055&lt;1,J1055&gt;4,H1055&lt;'CPL Goal &amp; KW Info'!$E$9,H1055&gt;'CPL Goal &amp; KW Info'!$E$8),"0%",IF(AND(I1055&lt;1,J1055&gt;2,H1055&lt;'CPL Goal &amp; KW Info'!$E$15,L1055&gt;5%),'CPL Goal &amp; KW Info'!$G$15,IF(AND(I1055&lt;1,J1055&gt;2,H1055&lt;'CPL Goal &amp; KW Info'!$E$16,L1055&gt;3%),'CPL Goal &amp; KW Info'!$G$16,IF(AND(I1055&lt;1,J1055&gt;2,H1055&lt;'CPL Goal &amp; KW Info'!$E$17,L1055&gt;5%),'CPL Goal &amp; KW Info'!$G$17,IF(AND(I1055&lt;1,J1055&gt;2,H1055&lt;'CPL Goal &amp; KW Info'!$E$18,L1055&gt;3%),'CPL Goal &amp; KW Info'!$G$18,IF(AND(I1055&lt;1,J1055&gt;2,H1055&gt;'CPL Goal &amp; KW Info'!$E$20),'CPL Goal &amp; KW Info'!$G$20,IF(AND(I1055&lt;1,J1055&gt;2,H1055&gt;'CPL Goal &amp; KW Info'!$E$19),'CPL Goal &amp; KW Info'!$G$19,IF(AND(I1055&lt;1,J1055&gt;2,H1055&lt;'CPL Goal &amp; KW Info'!$E$19,H1055&gt;'CPL Goal &amp; KW Info'!$E$18),"0%",IF(AND(I1055&lt;1,J1055&lt;2,H1055&gt;'CPL Goal &amp; KW Info'!$E$27),'CPL Goal &amp; KW Info'!$G$27,IF(AND(I1055&lt;1,J1055&lt;2,H1055&gt;'CPL Goal &amp; KW Info'!$E$26),'CPL Goal &amp; KW Info'!$G$26,IF(AND(I1055&lt;1,J1055&lt;2,H1055&gt;'CPL Goal &amp; KW Info'!$E$25),'CPL Goal &amp; KW Info'!$G$25,IF(AND(I1055&lt;1,J1055&lt;2,H1055&gt;'CPL Goal &amp; KW Info'!$E$24),'CPL Goal &amp; KW Info'!$G$24,"0%"))))))))))))))))))))))))))))))))))))</f>
        <v>J4</v>
      </c>
      <c r="N1055" s="22" t="e">
        <f t="shared" si="77"/>
        <v>#VALUE!</v>
      </c>
      <c r="O1055" s="5" t="str">
        <f t="shared" si="78"/>
        <v/>
      </c>
      <c r="P1055" s="1"/>
      <c r="Q1055" s="6"/>
      <c r="R1055" s="1"/>
    </row>
    <row r="1056" spans="1:18">
      <c r="A1056" s="13" t="str">
        <f>IF('CPL Goal &amp; KW Info'!I1062="","",'CPL Goal &amp; KW Info'!I1062)</f>
        <v/>
      </c>
      <c r="B1056" s="13" t="str">
        <f>IF('CPL Goal &amp; KW Info'!J1062="","",'CPL Goal &amp; KW Info'!J1062)</f>
        <v/>
      </c>
      <c r="C1056" s="13" t="str">
        <f>IF('CPL Goal &amp; KW Info'!K1062="","",'CPL Goal &amp; KW Info'!K1062)</f>
        <v/>
      </c>
      <c r="D1056" s="28" t="str">
        <f>IF('CPL Goal &amp; KW Info'!L1062="","",'CPL Goal &amp; KW Info'!L1062)</f>
        <v/>
      </c>
      <c r="E1056" s="13" t="str">
        <f>IF('CPL Goal &amp; KW Info'!M1062="","",'CPL Goal &amp; KW Info'!M1062)</f>
        <v/>
      </c>
      <c r="F1056" s="13" t="str">
        <f>IF('CPL Goal &amp; KW Info'!N1062="","",'CPL Goal &amp; KW Info'!N1062)</f>
        <v/>
      </c>
      <c r="G1056" s="13" t="str">
        <f>IF('CPL Goal &amp; KW Info'!O1062="","",'CPL Goal &amp; KW Info'!O1062)</f>
        <v/>
      </c>
      <c r="H1056" s="28" t="str">
        <f>IF('CPL Goal &amp; KW Info'!P1062="","",'CPL Goal &amp; KW Info'!P1062)</f>
        <v/>
      </c>
      <c r="I1056" s="13" t="str">
        <f>IF('CPL Goal &amp; KW Info'!Q1062="","",'CPL Goal &amp; KW Info'!Q1062)</f>
        <v/>
      </c>
      <c r="J1056" s="13" t="str">
        <f>IF('CPL Goal &amp; KW Info'!R1062="","",'CPL Goal &amp; KW Info'!R1062)</f>
        <v/>
      </c>
      <c r="K1056" s="1" t="str">
        <f t="shared" si="75"/>
        <v/>
      </c>
      <c r="L1056" s="21" t="str">
        <f t="shared" si="76"/>
        <v/>
      </c>
      <c r="M1056" s="22" t="str">
        <f>IF(AND(I1056&gt;0,J1056&gt;4,K1056&lt;'CPL Goal &amp; KW Info'!$B$5),'CPL Goal &amp; KW Info'!$C$5,IF(AND(I1056&gt;0,J1056&gt;4,K1056&lt;'CPL Goal &amp; KW Info'!$B$6),'CPL Goal &amp; KW Info'!$C$6,IF(AND(I1056&gt;0,J1056&gt;4,K1056&lt;'CPL Goal &amp; KW Info'!$B$7),'CPL Goal &amp; KW Info'!$C$7,IF(AND(I1056&gt;0,J1056&gt;4,K1056&lt;'CPL Goal &amp; KW Info'!$B$8),'CPL Goal &amp; KW Info'!$C$8,IF(AND(I1056&gt;0,J1056&gt;4,K1056&gt;'CPL Goal &amp; KW Info'!$B$11),'CPL Goal &amp; KW Info'!$C$11,IF(AND(I1056&gt;0,J1056&gt;4,K1056&gt;'CPL Goal &amp; KW Info'!$B$10),'CPL Goal &amp; KW Info'!$C$10,IF(AND(I1056&gt;0,J1056&gt;4,K1056&lt;'CPL Goal &amp; KW Info'!$B$10,K1056&gt;'CPL Goal &amp; KW Info'!$B$8),'CPL Goal &amp; KW Info'!$C$9,IF(AND(I1056&gt;0,J1056&gt;2,K1056&lt;'CPL Goal &amp; KW Info'!$B$15),'CPL Goal &amp; KW Info'!$C$15,IF(AND(I1056&gt;0,J1056&gt;2,K1056&lt;'CPL Goal &amp; KW Info'!$B$16),'CPL Goal &amp; KW Info'!$C$16,IF(AND(I1056&gt;0,J1056&gt;2,K1056&lt;'CPL Goal &amp; KW Info'!$B$17),'CPL Goal &amp; KW Info'!$C$17,IF(AND(I1056&gt;0,J1056&gt;2,K1056&lt;'CPL Goal &amp; KW Info'!$B$18),'CPL Goal &amp; KW Info'!$C$18,IF(AND(I1056&gt;0,J1056&gt;2,K1056&gt;'CPL Goal &amp; KW Info'!$B$21),'CPL Goal &amp; KW Info'!$C$21,IF(AND(I1056&gt;0,J1056&gt;2,K1056&gt;'CPL Goal &amp; KW Info'!$B$20),'CPL Goal &amp; KW Info'!$C$20,IF(AND(I1056&gt;0,J1056&gt;2,K1056&lt;'CPL Goal &amp; KW Info'!$B$20,K1056&gt;'CPL Goal &amp; KW Info'!$B$18),'CPL Goal &amp; KW Info'!$C$19,IF(AND(I1056&gt;0,J1056&lt;2,K1056&gt;'CPL Goal &amp; KW Info'!$B$28),'CPL Goal &amp; KW Info'!$C$28,IF(AND(I1056&gt;0,J1056&lt;2,K1056&gt;'CPL Goal &amp; KW Info'!$B$27),'CPL Goal &amp; KW Info'!$C$27,IF(AND(I1056&gt;0,J1056&lt;2,K1056&gt;'CPL Goal &amp; KW Info'!$B$26),'CPL Goal &amp; KW Info'!$C$26,IF(AND(I1056&gt;0,J1056&lt;2,K1056&lt;'CPL Goal &amp; KW Info'!$B$26),'CPL Goal &amp; KW Info'!$C$25,IF(AND(I1056&lt;1,J1056&gt;4,H1056&lt;'CPL Goal &amp; KW Info'!$E$5,L1056&gt;5%),'CPL Goal &amp; KW Info'!$G$5,IF(AND(I1056&lt;1,J1056&gt;4,H1056&lt;'CPL Goal &amp; KW Info'!$E$6,L1056&gt;3%),'CPL Goal &amp; KW Info'!$G$6,IF(AND(I1056&lt;1,J1056&gt;4,H1056&lt;'CPL Goal &amp; KW Info'!$E$7,L1056&gt;5%),'CPL Goal &amp; KW Info'!$G$7,IF(AND(I1056&lt;1,J1056&gt;4,H1056&lt;'CPL Goal &amp; KW Info'!$E$8,L1056&gt;3%),'CPL Goal &amp; KW Info'!$G$8,IF(AND(I1056&lt;1,J1056&gt;4,H1056&gt;'CPL Goal &amp; KW Info'!$E$10),'CPL Goal &amp; KW Info'!$G$10,IF(AND(I1056&lt;1,J1056&gt;4,H1056&gt;'CPL Goal &amp; KW Info'!$E$9),'CPL Goal &amp; KW Info'!$G$9,IF(AND(I1056&lt;1,J1056&gt;4,H1056&lt;'CPL Goal &amp; KW Info'!$E$9,H1056&gt;'CPL Goal &amp; KW Info'!$E$8),"0%",IF(AND(I1056&lt;1,J1056&gt;2,H1056&lt;'CPL Goal &amp; KW Info'!$E$15,L1056&gt;5%),'CPL Goal &amp; KW Info'!$G$15,IF(AND(I1056&lt;1,J1056&gt;2,H1056&lt;'CPL Goal &amp; KW Info'!$E$16,L1056&gt;3%),'CPL Goal &amp; KW Info'!$G$16,IF(AND(I1056&lt;1,J1056&gt;2,H1056&lt;'CPL Goal &amp; KW Info'!$E$17,L1056&gt;5%),'CPL Goal &amp; KW Info'!$G$17,IF(AND(I1056&lt;1,J1056&gt;2,H1056&lt;'CPL Goal &amp; KW Info'!$E$18,L1056&gt;3%),'CPL Goal &amp; KW Info'!$G$18,IF(AND(I1056&lt;1,J1056&gt;2,H1056&gt;'CPL Goal &amp; KW Info'!$E$20),'CPL Goal &amp; KW Info'!$G$20,IF(AND(I1056&lt;1,J1056&gt;2,H1056&gt;'CPL Goal &amp; KW Info'!$E$19),'CPL Goal &amp; KW Info'!$G$19,IF(AND(I1056&lt;1,J1056&gt;2,H1056&lt;'CPL Goal &amp; KW Info'!$E$19,H1056&gt;'CPL Goal &amp; KW Info'!$E$18),"0%",IF(AND(I1056&lt;1,J1056&lt;2,H1056&gt;'CPL Goal &amp; KW Info'!$E$27),'CPL Goal &amp; KW Info'!$G$27,IF(AND(I1056&lt;1,J1056&lt;2,H1056&gt;'CPL Goal &amp; KW Info'!$E$26),'CPL Goal &amp; KW Info'!$G$26,IF(AND(I1056&lt;1,J1056&lt;2,H1056&gt;'CPL Goal &amp; KW Info'!$E$25),'CPL Goal &amp; KW Info'!$G$25,IF(AND(I1056&lt;1,J1056&lt;2,H1056&gt;'CPL Goal &amp; KW Info'!$E$24),'CPL Goal &amp; KW Info'!$G$24,"0%"))))))))))))))))))))))))))))))))))))</f>
        <v>J4</v>
      </c>
      <c r="N1056" s="22" t="e">
        <f t="shared" si="77"/>
        <v>#VALUE!</v>
      </c>
      <c r="O1056" s="5" t="str">
        <f t="shared" si="78"/>
        <v/>
      </c>
      <c r="P1056" s="1"/>
      <c r="Q1056" s="6"/>
      <c r="R1056" s="1"/>
    </row>
    <row r="1057" spans="1:18">
      <c r="A1057" s="13" t="str">
        <f>IF('CPL Goal &amp; KW Info'!I1063="","",'CPL Goal &amp; KW Info'!I1063)</f>
        <v/>
      </c>
      <c r="B1057" s="13" t="str">
        <f>IF('CPL Goal &amp; KW Info'!J1063="","",'CPL Goal &amp; KW Info'!J1063)</f>
        <v/>
      </c>
      <c r="C1057" s="13" t="str">
        <f>IF('CPL Goal &amp; KW Info'!K1063="","",'CPL Goal &amp; KW Info'!K1063)</f>
        <v/>
      </c>
      <c r="D1057" s="28" t="str">
        <f>IF('CPL Goal &amp; KW Info'!L1063="","",'CPL Goal &amp; KW Info'!L1063)</f>
        <v/>
      </c>
      <c r="E1057" s="13" t="str">
        <f>IF('CPL Goal &amp; KW Info'!M1063="","",'CPL Goal &amp; KW Info'!M1063)</f>
        <v/>
      </c>
      <c r="F1057" s="13" t="str">
        <f>IF('CPL Goal &amp; KW Info'!N1063="","",'CPL Goal &amp; KW Info'!N1063)</f>
        <v/>
      </c>
      <c r="G1057" s="13" t="str">
        <f>IF('CPL Goal &amp; KW Info'!O1063="","",'CPL Goal &amp; KW Info'!O1063)</f>
        <v/>
      </c>
      <c r="H1057" s="28" t="str">
        <f>IF('CPL Goal &amp; KW Info'!P1063="","",'CPL Goal &amp; KW Info'!P1063)</f>
        <v/>
      </c>
      <c r="I1057" s="13" t="str">
        <f>IF('CPL Goal &amp; KW Info'!Q1063="","",'CPL Goal &amp; KW Info'!Q1063)</f>
        <v/>
      </c>
      <c r="J1057" s="13" t="str">
        <f>IF('CPL Goal &amp; KW Info'!R1063="","",'CPL Goal &amp; KW Info'!R1063)</f>
        <v/>
      </c>
      <c r="K1057" s="1" t="str">
        <f t="shared" si="75"/>
        <v/>
      </c>
      <c r="L1057" s="21" t="str">
        <f t="shared" si="76"/>
        <v/>
      </c>
      <c r="M1057" s="22" t="str">
        <f>IF(AND(I1057&gt;0,J1057&gt;4,K1057&lt;'CPL Goal &amp; KW Info'!$B$5),'CPL Goal &amp; KW Info'!$C$5,IF(AND(I1057&gt;0,J1057&gt;4,K1057&lt;'CPL Goal &amp; KW Info'!$B$6),'CPL Goal &amp; KW Info'!$C$6,IF(AND(I1057&gt;0,J1057&gt;4,K1057&lt;'CPL Goal &amp; KW Info'!$B$7),'CPL Goal &amp; KW Info'!$C$7,IF(AND(I1057&gt;0,J1057&gt;4,K1057&lt;'CPL Goal &amp; KW Info'!$B$8),'CPL Goal &amp; KW Info'!$C$8,IF(AND(I1057&gt;0,J1057&gt;4,K1057&gt;'CPL Goal &amp; KW Info'!$B$11),'CPL Goal &amp; KW Info'!$C$11,IF(AND(I1057&gt;0,J1057&gt;4,K1057&gt;'CPL Goal &amp; KW Info'!$B$10),'CPL Goal &amp; KW Info'!$C$10,IF(AND(I1057&gt;0,J1057&gt;4,K1057&lt;'CPL Goal &amp; KW Info'!$B$10,K1057&gt;'CPL Goal &amp; KW Info'!$B$8),'CPL Goal &amp; KW Info'!$C$9,IF(AND(I1057&gt;0,J1057&gt;2,K1057&lt;'CPL Goal &amp; KW Info'!$B$15),'CPL Goal &amp; KW Info'!$C$15,IF(AND(I1057&gt;0,J1057&gt;2,K1057&lt;'CPL Goal &amp; KW Info'!$B$16),'CPL Goal &amp; KW Info'!$C$16,IF(AND(I1057&gt;0,J1057&gt;2,K1057&lt;'CPL Goal &amp; KW Info'!$B$17),'CPL Goal &amp; KW Info'!$C$17,IF(AND(I1057&gt;0,J1057&gt;2,K1057&lt;'CPL Goal &amp; KW Info'!$B$18),'CPL Goal &amp; KW Info'!$C$18,IF(AND(I1057&gt;0,J1057&gt;2,K1057&gt;'CPL Goal &amp; KW Info'!$B$21),'CPL Goal &amp; KW Info'!$C$21,IF(AND(I1057&gt;0,J1057&gt;2,K1057&gt;'CPL Goal &amp; KW Info'!$B$20),'CPL Goal &amp; KW Info'!$C$20,IF(AND(I1057&gt;0,J1057&gt;2,K1057&lt;'CPL Goal &amp; KW Info'!$B$20,K1057&gt;'CPL Goal &amp; KW Info'!$B$18),'CPL Goal &amp; KW Info'!$C$19,IF(AND(I1057&gt;0,J1057&lt;2,K1057&gt;'CPL Goal &amp; KW Info'!$B$28),'CPL Goal &amp; KW Info'!$C$28,IF(AND(I1057&gt;0,J1057&lt;2,K1057&gt;'CPL Goal &amp; KW Info'!$B$27),'CPL Goal &amp; KW Info'!$C$27,IF(AND(I1057&gt;0,J1057&lt;2,K1057&gt;'CPL Goal &amp; KW Info'!$B$26),'CPL Goal &amp; KW Info'!$C$26,IF(AND(I1057&gt;0,J1057&lt;2,K1057&lt;'CPL Goal &amp; KW Info'!$B$26),'CPL Goal &amp; KW Info'!$C$25,IF(AND(I1057&lt;1,J1057&gt;4,H1057&lt;'CPL Goal &amp; KW Info'!$E$5,L1057&gt;5%),'CPL Goal &amp; KW Info'!$G$5,IF(AND(I1057&lt;1,J1057&gt;4,H1057&lt;'CPL Goal &amp; KW Info'!$E$6,L1057&gt;3%),'CPL Goal &amp; KW Info'!$G$6,IF(AND(I1057&lt;1,J1057&gt;4,H1057&lt;'CPL Goal &amp; KW Info'!$E$7,L1057&gt;5%),'CPL Goal &amp; KW Info'!$G$7,IF(AND(I1057&lt;1,J1057&gt;4,H1057&lt;'CPL Goal &amp; KW Info'!$E$8,L1057&gt;3%),'CPL Goal &amp; KW Info'!$G$8,IF(AND(I1057&lt;1,J1057&gt;4,H1057&gt;'CPL Goal &amp; KW Info'!$E$10),'CPL Goal &amp; KW Info'!$G$10,IF(AND(I1057&lt;1,J1057&gt;4,H1057&gt;'CPL Goal &amp; KW Info'!$E$9),'CPL Goal &amp; KW Info'!$G$9,IF(AND(I1057&lt;1,J1057&gt;4,H1057&lt;'CPL Goal &amp; KW Info'!$E$9,H1057&gt;'CPL Goal &amp; KW Info'!$E$8),"0%",IF(AND(I1057&lt;1,J1057&gt;2,H1057&lt;'CPL Goal &amp; KW Info'!$E$15,L1057&gt;5%),'CPL Goal &amp; KW Info'!$G$15,IF(AND(I1057&lt;1,J1057&gt;2,H1057&lt;'CPL Goal &amp; KW Info'!$E$16,L1057&gt;3%),'CPL Goal &amp; KW Info'!$G$16,IF(AND(I1057&lt;1,J1057&gt;2,H1057&lt;'CPL Goal &amp; KW Info'!$E$17,L1057&gt;5%),'CPL Goal &amp; KW Info'!$G$17,IF(AND(I1057&lt;1,J1057&gt;2,H1057&lt;'CPL Goal &amp; KW Info'!$E$18,L1057&gt;3%),'CPL Goal &amp; KW Info'!$G$18,IF(AND(I1057&lt;1,J1057&gt;2,H1057&gt;'CPL Goal &amp; KW Info'!$E$20),'CPL Goal &amp; KW Info'!$G$20,IF(AND(I1057&lt;1,J1057&gt;2,H1057&gt;'CPL Goal &amp; KW Info'!$E$19),'CPL Goal &amp; KW Info'!$G$19,IF(AND(I1057&lt;1,J1057&gt;2,H1057&lt;'CPL Goal &amp; KW Info'!$E$19,H1057&gt;'CPL Goal &amp; KW Info'!$E$18),"0%",IF(AND(I1057&lt;1,J1057&lt;2,H1057&gt;'CPL Goal &amp; KW Info'!$E$27),'CPL Goal &amp; KW Info'!$G$27,IF(AND(I1057&lt;1,J1057&lt;2,H1057&gt;'CPL Goal &amp; KW Info'!$E$26),'CPL Goal &amp; KW Info'!$G$26,IF(AND(I1057&lt;1,J1057&lt;2,H1057&gt;'CPL Goal &amp; KW Info'!$E$25),'CPL Goal &amp; KW Info'!$G$25,IF(AND(I1057&lt;1,J1057&lt;2,H1057&gt;'CPL Goal &amp; KW Info'!$E$24),'CPL Goal &amp; KW Info'!$G$24,"0%"))))))))))))))))))))))))))))))))))))</f>
        <v>J4</v>
      </c>
      <c r="N1057" s="22" t="e">
        <f t="shared" si="77"/>
        <v>#VALUE!</v>
      </c>
      <c r="O1057" s="5" t="str">
        <f t="shared" si="78"/>
        <v/>
      </c>
      <c r="P1057" s="1"/>
      <c r="Q1057" s="6"/>
      <c r="R1057" s="1"/>
    </row>
    <row r="1058" spans="1:18">
      <c r="A1058" s="13" t="str">
        <f>IF('CPL Goal &amp; KW Info'!I1064="","",'CPL Goal &amp; KW Info'!I1064)</f>
        <v/>
      </c>
      <c r="B1058" s="13" t="str">
        <f>IF('CPL Goal &amp; KW Info'!J1064="","",'CPL Goal &amp; KW Info'!J1064)</f>
        <v/>
      </c>
      <c r="C1058" s="13" t="str">
        <f>IF('CPL Goal &amp; KW Info'!K1064="","",'CPL Goal &amp; KW Info'!K1064)</f>
        <v/>
      </c>
      <c r="D1058" s="28" t="str">
        <f>IF('CPL Goal &amp; KW Info'!L1064="","",'CPL Goal &amp; KW Info'!L1064)</f>
        <v/>
      </c>
      <c r="E1058" s="13" t="str">
        <f>IF('CPL Goal &amp; KW Info'!M1064="","",'CPL Goal &amp; KW Info'!M1064)</f>
        <v/>
      </c>
      <c r="F1058" s="13" t="str">
        <f>IF('CPL Goal &amp; KW Info'!N1064="","",'CPL Goal &amp; KW Info'!N1064)</f>
        <v/>
      </c>
      <c r="G1058" s="13" t="str">
        <f>IF('CPL Goal &amp; KW Info'!O1064="","",'CPL Goal &amp; KW Info'!O1064)</f>
        <v/>
      </c>
      <c r="H1058" s="28" t="str">
        <f>IF('CPL Goal &amp; KW Info'!P1064="","",'CPL Goal &amp; KW Info'!P1064)</f>
        <v/>
      </c>
      <c r="I1058" s="13" t="str">
        <f>IF('CPL Goal &amp; KW Info'!Q1064="","",'CPL Goal &amp; KW Info'!Q1064)</f>
        <v/>
      </c>
      <c r="J1058" s="13" t="str">
        <f>IF('CPL Goal &amp; KW Info'!R1064="","",'CPL Goal &amp; KW Info'!R1064)</f>
        <v/>
      </c>
      <c r="K1058" s="1" t="str">
        <f t="shared" si="75"/>
        <v/>
      </c>
      <c r="L1058" s="21" t="str">
        <f t="shared" si="76"/>
        <v/>
      </c>
      <c r="M1058" s="22" t="str">
        <f>IF(AND(I1058&gt;0,J1058&gt;4,K1058&lt;'CPL Goal &amp; KW Info'!$B$5),'CPL Goal &amp; KW Info'!$C$5,IF(AND(I1058&gt;0,J1058&gt;4,K1058&lt;'CPL Goal &amp; KW Info'!$B$6),'CPL Goal &amp; KW Info'!$C$6,IF(AND(I1058&gt;0,J1058&gt;4,K1058&lt;'CPL Goal &amp; KW Info'!$B$7),'CPL Goal &amp; KW Info'!$C$7,IF(AND(I1058&gt;0,J1058&gt;4,K1058&lt;'CPL Goal &amp; KW Info'!$B$8),'CPL Goal &amp; KW Info'!$C$8,IF(AND(I1058&gt;0,J1058&gt;4,K1058&gt;'CPL Goal &amp; KW Info'!$B$11),'CPL Goal &amp; KW Info'!$C$11,IF(AND(I1058&gt;0,J1058&gt;4,K1058&gt;'CPL Goal &amp; KW Info'!$B$10),'CPL Goal &amp; KW Info'!$C$10,IF(AND(I1058&gt;0,J1058&gt;4,K1058&lt;'CPL Goal &amp; KW Info'!$B$10,K1058&gt;'CPL Goal &amp; KW Info'!$B$8),'CPL Goal &amp; KW Info'!$C$9,IF(AND(I1058&gt;0,J1058&gt;2,K1058&lt;'CPL Goal &amp; KW Info'!$B$15),'CPL Goal &amp; KW Info'!$C$15,IF(AND(I1058&gt;0,J1058&gt;2,K1058&lt;'CPL Goal &amp; KW Info'!$B$16),'CPL Goal &amp; KW Info'!$C$16,IF(AND(I1058&gt;0,J1058&gt;2,K1058&lt;'CPL Goal &amp; KW Info'!$B$17),'CPL Goal &amp; KW Info'!$C$17,IF(AND(I1058&gt;0,J1058&gt;2,K1058&lt;'CPL Goal &amp; KW Info'!$B$18),'CPL Goal &amp; KW Info'!$C$18,IF(AND(I1058&gt;0,J1058&gt;2,K1058&gt;'CPL Goal &amp; KW Info'!$B$21),'CPL Goal &amp; KW Info'!$C$21,IF(AND(I1058&gt;0,J1058&gt;2,K1058&gt;'CPL Goal &amp; KW Info'!$B$20),'CPL Goal &amp; KW Info'!$C$20,IF(AND(I1058&gt;0,J1058&gt;2,K1058&lt;'CPL Goal &amp; KW Info'!$B$20,K1058&gt;'CPL Goal &amp; KW Info'!$B$18),'CPL Goal &amp; KW Info'!$C$19,IF(AND(I1058&gt;0,J1058&lt;2,K1058&gt;'CPL Goal &amp; KW Info'!$B$28),'CPL Goal &amp; KW Info'!$C$28,IF(AND(I1058&gt;0,J1058&lt;2,K1058&gt;'CPL Goal &amp; KW Info'!$B$27),'CPL Goal &amp; KW Info'!$C$27,IF(AND(I1058&gt;0,J1058&lt;2,K1058&gt;'CPL Goal &amp; KW Info'!$B$26),'CPL Goal &amp; KW Info'!$C$26,IF(AND(I1058&gt;0,J1058&lt;2,K1058&lt;'CPL Goal &amp; KW Info'!$B$26),'CPL Goal &amp; KW Info'!$C$25,IF(AND(I1058&lt;1,J1058&gt;4,H1058&lt;'CPL Goal &amp; KW Info'!$E$5,L1058&gt;5%),'CPL Goal &amp; KW Info'!$G$5,IF(AND(I1058&lt;1,J1058&gt;4,H1058&lt;'CPL Goal &amp; KW Info'!$E$6,L1058&gt;3%),'CPL Goal &amp; KW Info'!$G$6,IF(AND(I1058&lt;1,J1058&gt;4,H1058&lt;'CPL Goal &amp; KW Info'!$E$7,L1058&gt;5%),'CPL Goal &amp; KW Info'!$G$7,IF(AND(I1058&lt;1,J1058&gt;4,H1058&lt;'CPL Goal &amp; KW Info'!$E$8,L1058&gt;3%),'CPL Goal &amp; KW Info'!$G$8,IF(AND(I1058&lt;1,J1058&gt;4,H1058&gt;'CPL Goal &amp; KW Info'!$E$10),'CPL Goal &amp; KW Info'!$G$10,IF(AND(I1058&lt;1,J1058&gt;4,H1058&gt;'CPL Goal &amp; KW Info'!$E$9),'CPL Goal &amp; KW Info'!$G$9,IF(AND(I1058&lt;1,J1058&gt;4,H1058&lt;'CPL Goal &amp; KW Info'!$E$9,H1058&gt;'CPL Goal &amp; KW Info'!$E$8),"0%",IF(AND(I1058&lt;1,J1058&gt;2,H1058&lt;'CPL Goal &amp; KW Info'!$E$15,L1058&gt;5%),'CPL Goal &amp; KW Info'!$G$15,IF(AND(I1058&lt;1,J1058&gt;2,H1058&lt;'CPL Goal &amp; KW Info'!$E$16,L1058&gt;3%),'CPL Goal &amp; KW Info'!$G$16,IF(AND(I1058&lt;1,J1058&gt;2,H1058&lt;'CPL Goal &amp; KW Info'!$E$17,L1058&gt;5%),'CPL Goal &amp; KW Info'!$G$17,IF(AND(I1058&lt;1,J1058&gt;2,H1058&lt;'CPL Goal &amp; KW Info'!$E$18,L1058&gt;3%),'CPL Goal &amp; KW Info'!$G$18,IF(AND(I1058&lt;1,J1058&gt;2,H1058&gt;'CPL Goal &amp; KW Info'!$E$20),'CPL Goal &amp; KW Info'!$G$20,IF(AND(I1058&lt;1,J1058&gt;2,H1058&gt;'CPL Goal &amp; KW Info'!$E$19),'CPL Goal &amp; KW Info'!$G$19,IF(AND(I1058&lt;1,J1058&gt;2,H1058&lt;'CPL Goal &amp; KW Info'!$E$19,H1058&gt;'CPL Goal &amp; KW Info'!$E$18),"0%",IF(AND(I1058&lt;1,J1058&lt;2,H1058&gt;'CPL Goal &amp; KW Info'!$E$27),'CPL Goal &amp; KW Info'!$G$27,IF(AND(I1058&lt;1,J1058&lt;2,H1058&gt;'CPL Goal &amp; KW Info'!$E$26),'CPL Goal &amp; KW Info'!$G$26,IF(AND(I1058&lt;1,J1058&lt;2,H1058&gt;'CPL Goal &amp; KW Info'!$E$25),'CPL Goal &amp; KW Info'!$G$25,IF(AND(I1058&lt;1,J1058&lt;2,H1058&gt;'CPL Goal &amp; KW Info'!$E$24),'CPL Goal &amp; KW Info'!$G$24,"0%"))))))))))))))))))))))))))))))))))))</f>
        <v>J4</v>
      </c>
      <c r="N1058" s="22" t="e">
        <f t="shared" si="77"/>
        <v>#VALUE!</v>
      </c>
      <c r="O1058" s="5" t="str">
        <f t="shared" si="78"/>
        <v/>
      </c>
      <c r="P1058" s="1"/>
      <c r="Q1058" s="6"/>
      <c r="R1058" s="1"/>
    </row>
    <row r="1059" spans="1:18">
      <c r="A1059" s="13" t="str">
        <f>IF('CPL Goal &amp; KW Info'!I1065="","",'CPL Goal &amp; KW Info'!I1065)</f>
        <v/>
      </c>
      <c r="B1059" s="13" t="str">
        <f>IF('CPL Goal &amp; KW Info'!J1065="","",'CPL Goal &amp; KW Info'!J1065)</f>
        <v/>
      </c>
      <c r="C1059" s="13" t="str">
        <f>IF('CPL Goal &amp; KW Info'!K1065="","",'CPL Goal &amp; KW Info'!K1065)</f>
        <v/>
      </c>
      <c r="D1059" s="28" t="str">
        <f>IF('CPL Goal &amp; KW Info'!L1065="","",'CPL Goal &amp; KW Info'!L1065)</f>
        <v/>
      </c>
      <c r="E1059" s="13" t="str">
        <f>IF('CPL Goal &amp; KW Info'!M1065="","",'CPL Goal &amp; KW Info'!M1065)</f>
        <v/>
      </c>
      <c r="F1059" s="13" t="str">
        <f>IF('CPL Goal &amp; KW Info'!N1065="","",'CPL Goal &amp; KW Info'!N1065)</f>
        <v/>
      </c>
      <c r="G1059" s="13" t="str">
        <f>IF('CPL Goal &amp; KW Info'!O1065="","",'CPL Goal &amp; KW Info'!O1065)</f>
        <v/>
      </c>
      <c r="H1059" s="28" t="str">
        <f>IF('CPL Goal &amp; KW Info'!P1065="","",'CPL Goal &amp; KW Info'!P1065)</f>
        <v/>
      </c>
      <c r="I1059" s="13" t="str">
        <f>IF('CPL Goal &amp; KW Info'!Q1065="","",'CPL Goal &amp; KW Info'!Q1065)</f>
        <v/>
      </c>
      <c r="J1059" s="13" t="str">
        <f>IF('CPL Goal &amp; KW Info'!R1065="","",'CPL Goal &amp; KW Info'!R1065)</f>
        <v/>
      </c>
      <c r="K1059" s="1" t="str">
        <f t="shared" si="75"/>
        <v/>
      </c>
      <c r="L1059" s="21" t="str">
        <f t="shared" si="76"/>
        <v/>
      </c>
      <c r="M1059" s="22" t="str">
        <f>IF(AND(I1059&gt;0,J1059&gt;4,K1059&lt;'CPL Goal &amp; KW Info'!$B$5),'CPL Goal &amp; KW Info'!$C$5,IF(AND(I1059&gt;0,J1059&gt;4,K1059&lt;'CPL Goal &amp; KW Info'!$B$6),'CPL Goal &amp; KW Info'!$C$6,IF(AND(I1059&gt;0,J1059&gt;4,K1059&lt;'CPL Goal &amp; KW Info'!$B$7),'CPL Goal &amp; KW Info'!$C$7,IF(AND(I1059&gt;0,J1059&gt;4,K1059&lt;'CPL Goal &amp; KW Info'!$B$8),'CPL Goal &amp; KW Info'!$C$8,IF(AND(I1059&gt;0,J1059&gt;4,K1059&gt;'CPL Goal &amp; KW Info'!$B$11),'CPL Goal &amp; KW Info'!$C$11,IF(AND(I1059&gt;0,J1059&gt;4,K1059&gt;'CPL Goal &amp; KW Info'!$B$10),'CPL Goal &amp; KW Info'!$C$10,IF(AND(I1059&gt;0,J1059&gt;4,K1059&lt;'CPL Goal &amp; KW Info'!$B$10,K1059&gt;'CPL Goal &amp; KW Info'!$B$8),'CPL Goal &amp; KW Info'!$C$9,IF(AND(I1059&gt;0,J1059&gt;2,K1059&lt;'CPL Goal &amp; KW Info'!$B$15),'CPL Goal &amp; KW Info'!$C$15,IF(AND(I1059&gt;0,J1059&gt;2,K1059&lt;'CPL Goal &amp; KW Info'!$B$16),'CPL Goal &amp; KW Info'!$C$16,IF(AND(I1059&gt;0,J1059&gt;2,K1059&lt;'CPL Goal &amp; KW Info'!$B$17),'CPL Goal &amp; KW Info'!$C$17,IF(AND(I1059&gt;0,J1059&gt;2,K1059&lt;'CPL Goal &amp; KW Info'!$B$18),'CPL Goal &amp; KW Info'!$C$18,IF(AND(I1059&gt;0,J1059&gt;2,K1059&gt;'CPL Goal &amp; KW Info'!$B$21),'CPL Goal &amp; KW Info'!$C$21,IF(AND(I1059&gt;0,J1059&gt;2,K1059&gt;'CPL Goal &amp; KW Info'!$B$20),'CPL Goal &amp; KW Info'!$C$20,IF(AND(I1059&gt;0,J1059&gt;2,K1059&lt;'CPL Goal &amp; KW Info'!$B$20,K1059&gt;'CPL Goal &amp; KW Info'!$B$18),'CPL Goal &amp; KW Info'!$C$19,IF(AND(I1059&gt;0,J1059&lt;2,K1059&gt;'CPL Goal &amp; KW Info'!$B$28),'CPL Goal &amp; KW Info'!$C$28,IF(AND(I1059&gt;0,J1059&lt;2,K1059&gt;'CPL Goal &amp; KW Info'!$B$27),'CPL Goal &amp; KW Info'!$C$27,IF(AND(I1059&gt;0,J1059&lt;2,K1059&gt;'CPL Goal &amp; KW Info'!$B$26),'CPL Goal &amp; KW Info'!$C$26,IF(AND(I1059&gt;0,J1059&lt;2,K1059&lt;'CPL Goal &amp; KW Info'!$B$26),'CPL Goal &amp; KW Info'!$C$25,IF(AND(I1059&lt;1,J1059&gt;4,H1059&lt;'CPL Goal &amp; KW Info'!$E$5,L1059&gt;5%),'CPL Goal &amp; KW Info'!$G$5,IF(AND(I1059&lt;1,J1059&gt;4,H1059&lt;'CPL Goal &amp; KW Info'!$E$6,L1059&gt;3%),'CPL Goal &amp; KW Info'!$G$6,IF(AND(I1059&lt;1,J1059&gt;4,H1059&lt;'CPL Goal &amp; KW Info'!$E$7,L1059&gt;5%),'CPL Goal &amp; KW Info'!$G$7,IF(AND(I1059&lt;1,J1059&gt;4,H1059&lt;'CPL Goal &amp; KW Info'!$E$8,L1059&gt;3%),'CPL Goal &amp; KW Info'!$G$8,IF(AND(I1059&lt;1,J1059&gt;4,H1059&gt;'CPL Goal &amp; KW Info'!$E$10),'CPL Goal &amp; KW Info'!$G$10,IF(AND(I1059&lt;1,J1059&gt;4,H1059&gt;'CPL Goal &amp; KW Info'!$E$9),'CPL Goal &amp; KW Info'!$G$9,IF(AND(I1059&lt;1,J1059&gt;4,H1059&lt;'CPL Goal &amp; KW Info'!$E$9,H1059&gt;'CPL Goal &amp; KW Info'!$E$8),"0%",IF(AND(I1059&lt;1,J1059&gt;2,H1059&lt;'CPL Goal &amp; KW Info'!$E$15,L1059&gt;5%),'CPL Goal &amp; KW Info'!$G$15,IF(AND(I1059&lt;1,J1059&gt;2,H1059&lt;'CPL Goal &amp; KW Info'!$E$16,L1059&gt;3%),'CPL Goal &amp; KW Info'!$G$16,IF(AND(I1059&lt;1,J1059&gt;2,H1059&lt;'CPL Goal &amp; KW Info'!$E$17,L1059&gt;5%),'CPL Goal &amp; KW Info'!$G$17,IF(AND(I1059&lt;1,J1059&gt;2,H1059&lt;'CPL Goal &amp; KW Info'!$E$18,L1059&gt;3%),'CPL Goal &amp; KW Info'!$G$18,IF(AND(I1059&lt;1,J1059&gt;2,H1059&gt;'CPL Goal &amp; KW Info'!$E$20),'CPL Goal &amp; KW Info'!$G$20,IF(AND(I1059&lt;1,J1059&gt;2,H1059&gt;'CPL Goal &amp; KW Info'!$E$19),'CPL Goal &amp; KW Info'!$G$19,IF(AND(I1059&lt;1,J1059&gt;2,H1059&lt;'CPL Goal &amp; KW Info'!$E$19,H1059&gt;'CPL Goal &amp; KW Info'!$E$18),"0%",IF(AND(I1059&lt;1,J1059&lt;2,H1059&gt;'CPL Goal &amp; KW Info'!$E$27),'CPL Goal &amp; KW Info'!$G$27,IF(AND(I1059&lt;1,J1059&lt;2,H1059&gt;'CPL Goal &amp; KW Info'!$E$26),'CPL Goal &amp; KW Info'!$G$26,IF(AND(I1059&lt;1,J1059&lt;2,H1059&gt;'CPL Goal &amp; KW Info'!$E$25),'CPL Goal &amp; KW Info'!$G$25,IF(AND(I1059&lt;1,J1059&lt;2,H1059&gt;'CPL Goal &amp; KW Info'!$E$24),'CPL Goal &amp; KW Info'!$G$24,"0%"))))))))))))))))))))))))))))))))))))</f>
        <v>J4</v>
      </c>
      <c r="N1059" s="22" t="e">
        <f t="shared" si="77"/>
        <v>#VALUE!</v>
      </c>
      <c r="O1059" s="5" t="str">
        <f t="shared" si="78"/>
        <v/>
      </c>
      <c r="P1059" s="1"/>
      <c r="Q1059" s="6"/>
      <c r="R1059" s="1"/>
    </row>
    <row r="1060" spans="1:18">
      <c r="A1060" s="13" t="str">
        <f>IF('CPL Goal &amp; KW Info'!I1066="","",'CPL Goal &amp; KW Info'!I1066)</f>
        <v/>
      </c>
      <c r="B1060" s="13" t="str">
        <f>IF('CPL Goal &amp; KW Info'!J1066="","",'CPL Goal &amp; KW Info'!J1066)</f>
        <v/>
      </c>
      <c r="C1060" s="13" t="str">
        <f>IF('CPL Goal &amp; KW Info'!K1066="","",'CPL Goal &amp; KW Info'!K1066)</f>
        <v/>
      </c>
      <c r="D1060" s="28" t="str">
        <f>IF('CPL Goal &amp; KW Info'!L1066="","",'CPL Goal &amp; KW Info'!L1066)</f>
        <v/>
      </c>
      <c r="E1060" s="13" t="str">
        <f>IF('CPL Goal &amp; KW Info'!M1066="","",'CPL Goal &amp; KW Info'!M1066)</f>
        <v/>
      </c>
      <c r="F1060" s="13" t="str">
        <f>IF('CPL Goal &amp; KW Info'!N1066="","",'CPL Goal &amp; KW Info'!N1066)</f>
        <v/>
      </c>
      <c r="G1060" s="13" t="str">
        <f>IF('CPL Goal &amp; KW Info'!O1066="","",'CPL Goal &amp; KW Info'!O1066)</f>
        <v/>
      </c>
      <c r="H1060" s="28" t="str">
        <f>IF('CPL Goal &amp; KW Info'!P1066="","",'CPL Goal &amp; KW Info'!P1066)</f>
        <v/>
      </c>
      <c r="I1060" s="13" t="str">
        <f>IF('CPL Goal &amp; KW Info'!Q1066="","",'CPL Goal &amp; KW Info'!Q1066)</f>
        <v/>
      </c>
      <c r="J1060" s="13" t="str">
        <f>IF('CPL Goal &amp; KW Info'!R1066="","",'CPL Goal &amp; KW Info'!R1066)</f>
        <v/>
      </c>
      <c r="K1060" s="1" t="str">
        <f t="shared" si="75"/>
        <v/>
      </c>
      <c r="L1060" s="21" t="str">
        <f t="shared" si="76"/>
        <v/>
      </c>
      <c r="M1060" s="22" t="str">
        <f>IF(AND(I1060&gt;0,J1060&gt;4,K1060&lt;'CPL Goal &amp; KW Info'!$B$5),'CPL Goal &amp; KW Info'!$C$5,IF(AND(I1060&gt;0,J1060&gt;4,K1060&lt;'CPL Goal &amp; KW Info'!$B$6),'CPL Goal &amp; KW Info'!$C$6,IF(AND(I1060&gt;0,J1060&gt;4,K1060&lt;'CPL Goal &amp; KW Info'!$B$7),'CPL Goal &amp; KW Info'!$C$7,IF(AND(I1060&gt;0,J1060&gt;4,K1060&lt;'CPL Goal &amp; KW Info'!$B$8),'CPL Goal &amp; KW Info'!$C$8,IF(AND(I1060&gt;0,J1060&gt;4,K1060&gt;'CPL Goal &amp; KW Info'!$B$11),'CPL Goal &amp; KW Info'!$C$11,IF(AND(I1060&gt;0,J1060&gt;4,K1060&gt;'CPL Goal &amp; KW Info'!$B$10),'CPL Goal &amp; KW Info'!$C$10,IF(AND(I1060&gt;0,J1060&gt;4,K1060&lt;'CPL Goal &amp; KW Info'!$B$10,K1060&gt;'CPL Goal &amp; KW Info'!$B$8),'CPL Goal &amp; KW Info'!$C$9,IF(AND(I1060&gt;0,J1060&gt;2,K1060&lt;'CPL Goal &amp; KW Info'!$B$15),'CPL Goal &amp; KW Info'!$C$15,IF(AND(I1060&gt;0,J1060&gt;2,K1060&lt;'CPL Goal &amp; KW Info'!$B$16),'CPL Goal &amp; KW Info'!$C$16,IF(AND(I1060&gt;0,J1060&gt;2,K1060&lt;'CPL Goal &amp; KW Info'!$B$17),'CPL Goal &amp; KW Info'!$C$17,IF(AND(I1060&gt;0,J1060&gt;2,K1060&lt;'CPL Goal &amp; KW Info'!$B$18),'CPL Goal &amp; KW Info'!$C$18,IF(AND(I1060&gt;0,J1060&gt;2,K1060&gt;'CPL Goal &amp; KW Info'!$B$21),'CPL Goal &amp; KW Info'!$C$21,IF(AND(I1060&gt;0,J1060&gt;2,K1060&gt;'CPL Goal &amp; KW Info'!$B$20),'CPL Goal &amp; KW Info'!$C$20,IF(AND(I1060&gt;0,J1060&gt;2,K1060&lt;'CPL Goal &amp; KW Info'!$B$20,K1060&gt;'CPL Goal &amp; KW Info'!$B$18),'CPL Goal &amp; KW Info'!$C$19,IF(AND(I1060&gt;0,J1060&lt;2,K1060&gt;'CPL Goal &amp; KW Info'!$B$28),'CPL Goal &amp; KW Info'!$C$28,IF(AND(I1060&gt;0,J1060&lt;2,K1060&gt;'CPL Goal &amp; KW Info'!$B$27),'CPL Goal &amp; KW Info'!$C$27,IF(AND(I1060&gt;0,J1060&lt;2,K1060&gt;'CPL Goal &amp; KW Info'!$B$26),'CPL Goal &amp; KW Info'!$C$26,IF(AND(I1060&gt;0,J1060&lt;2,K1060&lt;'CPL Goal &amp; KW Info'!$B$26),'CPL Goal &amp; KW Info'!$C$25,IF(AND(I1060&lt;1,J1060&gt;4,H1060&lt;'CPL Goal &amp; KW Info'!$E$5,L1060&gt;5%),'CPL Goal &amp; KW Info'!$G$5,IF(AND(I1060&lt;1,J1060&gt;4,H1060&lt;'CPL Goal &amp; KW Info'!$E$6,L1060&gt;3%),'CPL Goal &amp; KW Info'!$G$6,IF(AND(I1060&lt;1,J1060&gt;4,H1060&lt;'CPL Goal &amp; KW Info'!$E$7,L1060&gt;5%),'CPL Goal &amp; KW Info'!$G$7,IF(AND(I1060&lt;1,J1060&gt;4,H1060&lt;'CPL Goal &amp; KW Info'!$E$8,L1060&gt;3%),'CPL Goal &amp; KW Info'!$G$8,IF(AND(I1060&lt;1,J1060&gt;4,H1060&gt;'CPL Goal &amp; KW Info'!$E$10),'CPL Goal &amp; KW Info'!$G$10,IF(AND(I1060&lt;1,J1060&gt;4,H1060&gt;'CPL Goal &amp; KW Info'!$E$9),'CPL Goal &amp; KW Info'!$G$9,IF(AND(I1060&lt;1,J1060&gt;4,H1060&lt;'CPL Goal &amp; KW Info'!$E$9,H1060&gt;'CPL Goal &amp; KW Info'!$E$8),"0%",IF(AND(I1060&lt;1,J1060&gt;2,H1060&lt;'CPL Goal &amp; KW Info'!$E$15,L1060&gt;5%),'CPL Goal &amp; KW Info'!$G$15,IF(AND(I1060&lt;1,J1060&gt;2,H1060&lt;'CPL Goal &amp; KW Info'!$E$16,L1060&gt;3%),'CPL Goal &amp; KW Info'!$G$16,IF(AND(I1060&lt;1,J1060&gt;2,H1060&lt;'CPL Goal &amp; KW Info'!$E$17,L1060&gt;5%),'CPL Goal &amp; KW Info'!$G$17,IF(AND(I1060&lt;1,J1060&gt;2,H1060&lt;'CPL Goal &amp; KW Info'!$E$18,L1060&gt;3%),'CPL Goal &amp; KW Info'!$G$18,IF(AND(I1060&lt;1,J1060&gt;2,H1060&gt;'CPL Goal &amp; KW Info'!$E$20),'CPL Goal &amp; KW Info'!$G$20,IF(AND(I1060&lt;1,J1060&gt;2,H1060&gt;'CPL Goal &amp; KW Info'!$E$19),'CPL Goal &amp; KW Info'!$G$19,IF(AND(I1060&lt;1,J1060&gt;2,H1060&lt;'CPL Goal &amp; KW Info'!$E$19,H1060&gt;'CPL Goal &amp; KW Info'!$E$18),"0%",IF(AND(I1060&lt;1,J1060&lt;2,H1060&gt;'CPL Goal &amp; KW Info'!$E$27),'CPL Goal &amp; KW Info'!$G$27,IF(AND(I1060&lt;1,J1060&lt;2,H1060&gt;'CPL Goal &amp; KW Info'!$E$26),'CPL Goal &amp; KW Info'!$G$26,IF(AND(I1060&lt;1,J1060&lt;2,H1060&gt;'CPL Goal &amp; KW Info'!$E$25),'CPL Goal &amp; KW Info'!$G$25,IF(AND(I1060&lt;1,J1060&lt;2,H1060&gt;'CPL Goal &amp; KW Info'!$E$24),'CPL Goal &amp; KW Info'!$G$24,"0%"))))))))))))))))))))))))))))))))))))</f>
        <v>J4</v>
      </c>
      <c r="N1060" s="22" t="e">
        <f t="shared" si="77"/>
        <v>#VALUE!</v>
      </c>
      <c r="O1060" s="5" t="str">
        <f t="shared" si="78"/>
        <v/>
      </c>
      <c r="P1060" s="1"/>
      <c r="Q1060" s="6"/>
      <c r="R1060" s="1"/>
    </row>
    <row r="1061" spans="1:18">
      <c r="A1061" s="13" t="str">
        <f>IF('CPL Goal &amp; KW Info'!I1067="","",'CPL Goal &amp; KW Info'!I1067)</f>
        <v/>
      </c>
      <c r="B1061" s="13" t="str">
        <f>IF('CPL Goal &amp; KW Info'!J1067="","",'CPL Goal &amp; KW Info'!J1067)</f>
        <v/>
      </c>
      <c r="C1061" s="13" t="str">
        <f>IF('CPL Goal &amp; KW Info'!K1067="","",'CPL Goal &amp; KW Info'!K1067)</f>
        <v/>
      </c>
      <c r="D1061" s="28" t="str">
        <f>IF('CPL Goal &amp; KW Info'!L1067="","",'CPL Goal &amp; KW Info'!L1067)</f>
        <v/>
      </c>
      <c r="E1061" s="13" t="str">
        <f>IF('CPL Goal &amp; KW Info'!M1067="","",'CPL Goal &amp; KW Info'!M1067)</f>
        <v/>
      </c>
      <c r="F1061" s="13" t="str">
        <f>IF('CPL Goal &amp; KW Info'!N1067="","",'CPL Goal &amp; KW Info'!N1067)</f>
        <v/>
      </c>
      <c r="G1061" s="13" t="str">
        <f>IF('CPL Goal &amp; KW Info'!O1067="","",'CPL Goal &amp; KW Info'!O1067)</f>
        <v/>
      </c>
      <c r="H1061" s="28" t="str">
        <f>IF('CPL Goal &amp; KW Info'!P1067="","",'CPL Goal &amp; KW Info'!P1067)</f>
        <v/>
      </c>
      <c r="I1061" s="13" t="str">
        <f>IF('CPL Goal &amp; KW Info'!Q1067="","",'CPL Goal &amp; KW Info'!Q1067)</f>
        <v/>
      </c>
      <c r="J1061" s="13" t="str">
        <f>IF('CPL Goal &amp; KW Info'!R1067="","",'CPL Goal &amp; KW Info'!R1067)</f>
        <v/>
      </c>
      <c r="K1061" s="1" t="str">
        <f t="shared" si="75"/>
        <v/>
      </c>
      <c r="L1061" s="21" t="str">
        <f t="shared" si="76"/>
        <v/>
      </c>
      <c r="M1061" s="22" t="str">
        <f>IF(AND(I1061&gt;0,J1061&gt;4,K1061&lt;'CPL Goal &amp; KW Info'!$B$5),'CPL Goal &amp; KW Info'!$C$5,IF(AND(I1061&gt;0,J1061&gt;4,K1061&lt;'CPL Goal &amp; KW Info'!$B$6),'CPL Goal &amp; KW Info'!$C$6,IF(AND(I1061&gt;0,J1061&gt;4,K1061&lt;'CPL Goal &amp; KW Info'!$B$7),'CPL Goal &amp; KW Info'!$C$7,IF(AND(I1061&gt;0,J1061&gt;4,K1061&lt;'CPL Goal &amp; KW Info'!$B$8),'CPL Goal &amp; KW Info'!$C$8,IF(AND(I1061&gt;0,J1061&gt;4,K1061&gt;'CPL Goal &amp; KW Info'!$B$11),'CPL Goal &amp; KW Info'!$C$11,IF(AND(I1061&gt;0,J1061&gt;4,K1061&gt;'CPL Goal &amp; KW Info'!$B$10),'CPL Goal &amp; KW Info'!$C$10,IF(AND(I1061&gt;0,J1061&gt;4,K1061&lt;'CPL Goal &amp; KW Info'!$B$10,K1061&gt;'CPL Goal &amp; KW Info'!$B$8),'CPL Goal &amp; KW Info'!$C$9,IF(AND(I1061&gt;0,J1061&gt;2,K1061&lt;'CPL Goal &amp; KW Info'!$B$15),'CPL Goal &amp; KW Info'!$C$15,IF(AND(I1061&gt;0,J1061&gt;2,K1061&lt;'CPL Goal &amp; KW Info'!$B$16),'CPL Goal &amp; KW Info'!$C$16,IF(AND(I1061&gt;0,J1061&gt;2,K1061&lt;'CPL Goal &amp; KW Info'!$B$17),'CPL Goal &amp; KW Info'!$C$17,IF(AND(I1061&gt;0,J1061&gt;2,K1061&lt;'CPL Goal &amp; KW Info'!$B$18),'CPL Goal &amp; KW Info'!$C$18,IF(AND(I1061&gt;0,J1061&gt;2,K1061&gt;'CPL Goal &amp; KW Info'!$B$21),'CPL Goal &amp; KW Info'!$C$21,IF(AND(I1061&gt;0,J1061&gt;2,K1061&gt;'CPL Goal &amp; KW Info'!$B$20),'CPL Goal &amp; KW Info'!$C$20,IF(AND(I1061&gt;0,J1061&gt;2,K1061&lt;'CPL Goal &amp; KW Info'!$B$20,K1061&gt;'CPL Goal &amp; KW Info'!$B$18),'CPL Goal &amp; KW Info'!$C$19,IF(AND(I1061&gt;0,J1061&lt;2,K1061&gt;'CPL Goal &amp; KW Info'!$B$28),'CPL Goal &amp; KW Info'!$C$28,IF(AND(I1061&gt;0,J1061&lt;2,K1061&gt;'CPL Goal &amp; KW Info'!$B$27),'CPL Goal &amp; KW Info'!$C$27,IF(AND(I1061&gt;0,J1061&lt;2,K1061&gt;'CPL Goal &amp; KW Info'!$B$26),'CPL Goal &amp; KW Info'!$C$26,IF(AND(I1061&gt;0,J1061&lt;2,K1061&lt;'CPL Goal &amp; KW Info'!$B$26),'CPL Goal &amp; KW Info'!$C$25,IF(AND(I1061&lt;1,J1061&gt;4,H1061&lt;'CPL Goal &amp; KW Info'!$E$5,L1061&gt;5%),'CPL Goal &amp; KW Info'!$G$5,IF(AND(I1061&lt;1,J1061&gt;4,H1061&lt;'CPL Goal &amp; KW Info'!$E$6,L1061&gt;3%),'CPL Goal &amp; KW Info'!$G$6,IF(AND(I1061&lt;1,J1061&gt;4,H1061&lt;'CPL Goal &amp; KW Info'!$E$7,L1061&gt;5%),'CPL Goal &amp; KW Info'!$G$7,IF(AND(I1061&lt;1,J1061&gt;4,H1061&lt;'CPL Goal &amp; KW Info'!$E$8,L1061&gt;3%),'CPL Goal &amp; KW Info'!$G$8,IF(AND(I1061&lt;1,J1061&gt;4,H1061&gt;'CPL Goal &amp; KW Info'!$E$10),'CPL Goal &amp; KW Info'!$G$10,IF(AND(I1061&lt;1,J1061&gt;4,H1061&gt;'CPL Goal &amp; KW Info'!$E$9),'CPL Goal &amp; KW Info'!$G$9,IF(AND(I1061&lt;1,J1061&gt;4,H1061&lt;'CPL Goal &amp; KW Info'!$E$9,H1061&gt;'CPL Goal &amp; KW Info'!$E$8),"0%",IF(AND(I1061&lt;1,J1061&gt;2,H1061&lt;'CPL Goal &amp; KW Info'!$E$15,L1061&gt;5%),'CPL Goal &amp; KW Info'!$G$15,IF(AND(I1061&lt;1,J1061&gt;2,H1061&lt;'CPL Goal &amp; KW Info'!$E$16,L1061&gt;3%),'CPL Goal &amp; KW Info'!$G$16,IF(AND(I1061&lt;1,J1061&gt;2,H1061&lt;'CPL Goal &amp; KW Info'!$E$17,L1061&gt;5%),'CPL Goal &amp; KW Info'!$G$17,IF(AND(I1061&lt;1,J1061&gt;2,H1061&lt;'CPL Goal &amp; KW Info'!$E$18,L1061&gt;3%),'CPL Goal &amp; KW Info'!$G$18,IF(AND(I1061&lt;1,J1061&gt;2,H1061&gt;'CPL Goal &amp; KW Info'!$E$20),'CPL Goal &amp; KW Info'!$G$20,IF(AND(I1061&lt;1,J1061&gt;2,H1061&gt;'CPL Goal &amp; KW Info'!$E$19),'CPL Goal &amp; KW Info'!$G$19,IF(AND(I1061&lt;1,J1061&gt;2,H1061&lt;'CPL Goal &amp; KW Info'!$E$19,H1061&gt;'CPL Goal &amp; KW Info'!$E$18),"0%",IF(AND(I1061&lt;1,J1061&lt;2,H1061&gt;'CPL Goal &amp; KW Info'!$E$27),'CPL Goal &amp; KW Info'!$G$27,IF(AND(I1061&lt;1,J1061&lt;2,H1061&gt;'CPL Goal &amp; KW Info'!$E$26),'CPL Goal &amp; KW Info'!$G$26,IF(AND(I1061&lt;1,J1061&lt;2,H1061&gt;'CPL Goal &amp; KW Info'!$E$25),'CPL Goal &amp; KW Info'!$G$25,IF(AND(I1061&lt;1,J1061&lt;2,H1061&gt;'CPL Goal &amp; KW Info'!$E$24),'CPL Goal &amp; KW Info'!$G$24,"0%"))))))))))))))))))))))))))))))))))))</f>
        <v>J4</v>
      </c>
      <c r="N1061" s="22" t="e">
        <f t="shared" si="77"/>
        <v>#VALUE!</v>
      </c>
      <c r="O1061" s="5" t="str">
        <f t="shared" si="78"/>
        <v/>
      </c>
      <c r="P1061" s="1"/>
      <c r="Q1061" s="6"/>
      <c r="R1061" s="1"/>
    </row>
    <row r="1062" spans="1:18">
      <c r="A1062" s="13" t="str">
        <f>IF('CPL Goal &amp; KW Info'!I1068="","",'CPL Goal &amp; KW Info'!I1068)</f>
        <v/>
      </c>
      <c r="B1062" s="13" t="str">
        <f>IF('CPL Goal &amp; KW Info'!J1068="","",'CPL Goal &amp; KW Info'!J1068)</f>
        <v/>
      </c>
      <c r="C1062" s="13" t="str">
        <f>IF('CPL Goal &amp; KW Info'!K1068="","",'CPL Goal &amp; KW Info'!K1068)</f>
        <v/>
      </c>
      <c r="D1062" s="28" t="str">
        <f>IF('CPL Goal &amp; KW Info'!L1068="","",'CPL Goal &amp; KW Info'!L1068)</f>
        <v/>
      </c>
      <c r="E1062" s="13" t="str">
        <f>IF('CPL Goal &amp; KW Info'!M1068="","",'CPL Goal &amp; KW Info'!M1068)</f>
        <v/>
      </c>
      <c r="F1062" s="13" t="str">
        <f>IF('CPL Goal &amp; KW Info'!N1068="","",'CPL Goal &amp; KW Info'!N1068)</f>
        <v/>
      </c>
      <c r="G1062" s="13" t="str">
        <f>IF('CPL Goal &amp; KW Info'!O1068="","",'CPL Goal &amp; KW Info'!O1068)</f>
        <v/>
      </c>
      <c r="H1062" s="28" t="str">
        <f>IF('CPL Goal &amp; KW Info'!P1068="","",'CPL Goal &amp; KW Info'!P1068)</f>
        <v/>
      </c>
      <c r="I1062" s="13" t="str">
        <f>IF('CPL Goal &amp; KW Info'!Q1068="","",'CPL Goal &amp; KW Info'!Q1068)</f>
        <v/>
      </c>
      <c r="J1062" s="13" t="str">
        <f>IF('CPL Goal &amp; KW Info'!R1068="","",'CPL Goal &amp; KW Info'!R1068)</f>
        <v/>
      </c>
      <c r="K1062" s="1" t="str">
        <f t="shared" si="75"/>
        <v/>
      </c>
      <c r="L1062" s="21" t="str">
        <f t="shared" si="76"/>
        <v/>
      </c>
      <c r="M1062" s="22" t="str">
        <f>IF(AND(I1062&gt;0,J1062&gt;4,K1062&lt;'CPL Goal &amp; KW Info'!$B$5),'CPL Goal &amp; KW Info'!$C$5,IF(AND(I1062&gt;0,J1062&gt;4,K1062&lt;'CPL Goal &amp; KW Info'!$B$6),'CPL Goal &amp; KW Info'!$C$6,IF(AND(I1062&gt;0,J1062&gt;4,K1062&lt;'CPL Goal &amp; KW Info'!$B$7),'CPL Goal &amp; KW Info'!$C$7,IF(AND(I1062&gt;0,J1062&gt;4,K1062&lt;'CPL Goal &amp; KW Info'!$B$8),'CPL Goal &amp; KW Info'!$C$8,IF(AND(I1062&gt;0,J1062&gt;4,K1062&gt;'CPL Goal &amp; KW Info'!$B$11),'CPL Goal &amp; KW Info'!$C$11,IF(AND(I1062&gt;0,J1062&gt;4,K1062&gt;'CPL Goal &amp; KW Info'!$B$10),'CPL Goal &amp; KW Info'!$C$10,IF(AND(I1062&gt;0,J1062&gt;4,K1062&lt;'CPL Goal &amp; KW Info'!$B$10,K1062&gt;'CPL Goal &amp; KW Info'!$B$8),'CPL Goal &amp; KW Info'!$C$9,IF(AND(I1062&gt;0,J1062&gt;2,K1062&lt;'CPL Goal &amp; KW Info'!$B$15),'CPL Goal &amp; KW Info'!$C$15,IF(AND(I1062&gt;0,J1062&gt;2,K1062&lt;'CPL Goal &amp; KW Info'!$B$16),'CPL Goal &amp; KW Info'!$C$16,IF(AND(I1062&gt;0,J1062&gt;2,K1062&lt;'CPL Goal &amp; KW Info'!$B$17),'CPL Goal &amp; KW Info'!$C$17,IF(AND(I1062&gt;0,J1062&gt;2,K1062&lt;'CPL Goal &amp; KW Info'!$B$18),'CPL Goal &amp; KW Info'!$C$18,IF(AND(I1062&gt;0,J1062&gt;2,K1062&gt;'CPL Goal &amp; KW Info'!$B$21),'CPL Goal &amp; KW Info'!$C$21,IF(AND(I1062&gt;0,J1062&gt;2,K1062&gt;'CPL Goal &amp; KW Info'!$B$20),'CPL Goal &amp; KW Info'!$C$20,IF(AND(I1062&gt;0,J1062&gt;2,K1062&lt;'CPL Goal &amp; KW Info'!$B$20,K1062&gt;'CPL Goal &amp; KW Info'!$B$18),'CPL Goal &amp; KW Info'!$C$19,IF(AND(I1062&gt;0,J1062&lt;2,K1062&gt;'CPL Goal &amp; KW Info'!$B$28),'CPL Goal &amp; KW Info'!$C$28,IF(AND(I1062&gt;0,J1062&lt;2,K1062&gt;'CPL Goal &amp; KW Info'!$B$27),'CPL Goal &amp; KW Info'!$C$27,IF(AND(I1062&gt;0,J1062&lt;2,K1062&gt;'CPL Goal &amp; KW Info'!$B$26),'CPL Goal &amp; KW Info'!$C$26,IF(AND(I1062&gt;0,J1062&lt;2,K1062&lt;'CPL Goal &amp; KW Info'!$B$26),'CPL Goal &amp; KW Info'!$C$25,IF(AND(I1062&lt;1,J1062&gt;4,H1062&lt;'CPL Goal &amp; KW Info'!$E$5,L1062&gt;5%),'CPL Goal &amp; KW Info'!$G$5,IF(AND(I1062&lt;1,J1062&gt;4,H1062&lt;'CPL Goal &amp; KW Info'!$E$6,L1062&gt;3%),'CPL Goal &amp; KW Info'!$G$6,IF(AND(I1062&lt;1,J1062&gt;4,H1062&lt;'CPL Goal &amp; KW Info'!$E$7,L1062&gt;5%),'CPL Goal &amp; KW Info'!$G$7,IF(AND(I1062&lt;1,J1062&gt;4,H1062&lt;'CPL Goal &amp; KW Info'!$E$8,L1062&gt;3%),'CPL Goal &amp; KW Info'!$G$8,IF(AND(I1062&lt;1,J1062&gt;4,H1062&gt;'CPL Goal &amp; KW Info'!$E$10),'CPL Goal &amp; KW Info'!$G$10,IF(AND(I1062&lt;1,J1062&gt;4,H1062&gt;'CPL Goal &amp; KW Info'!$E$9),'CPL Goal &amp; KW Info'!$G$9,IF(AND(I1062&lt;1,J1062&gt;4,H1062&lt;'CPL Goal &amp; KW Info'!$E$9,H1062&gt;'CPL Goal &amp; KW Info'!$E$8),"0%",IF(AND(I1062&lt;1,J1062&gt;2,H1062&lt;'CPL Goal &amp; KW Info'!$E$15,L1062&gt;5%),'CPL Goal &amp; KW Info'!$G$15,IF(AND(I1062&lt;1,J1062&gt;2,H1062&lt;'CPL Goal &amp; KW Info'!$E$16,L1062&gt;3%),'CPL Goal &amp; KW Info'!$G$16,IF(AND(I1062&lt;1,J1062&gt;2,H1062&lt;'CPL Goal &amp; KW Info'!$E$17,L1062&gt;5%),'CPL Goal &amp; KW Info'!$G$17,IF(AND(I1062&lt;1,J1062&gt;2,H1062&lt;'CPL Goal &amp; KW Info'!$E$18,L1062&gt;3%),'CPL Goal &amp; KW Info'!$G$18,IF(AND(I1062&lt;1,J1062&gt;2,H1062&gt;'CPL Goal &amp; KW Info'!$E$20),'CPL Goal &amp; KW Info'!$G$20,IF(AND(I1062&lt;1,J1062&gt;2,H1062&gt;'CPL Goal &amp; KW Info'!$E$19),'CPL Goal &amp; KW Info'!$G$19,IF(AND(I1062&lt;1,J1062&gt;2,H1062&lt;'CPL Goal &amp; KW Info'!$E$19,H1062&gt;'CPL Goal &amp; KW Info'!$E$18),"0%",IF(AND(I1062&lt;1,J1062&lt;2,H1062&gt;'CPL Goal &amp; KW Info'!$E$27),'CPL Goal &amp; KW Info'!$G$27,IF(AND(I1062&lt;1,J1062&lt;2,H1062&gt;'CPL Goal &amp; KW Info'!$E$26),'CPL Goal &amp; KW Info'!$G$26,IF(AND(I1062&lt;1,J1062&lt;2,H1062&gt;'CPL Goal &amp; KW Info'!$E$25),'CPL Goal &amp; KW Info'!$G$25,IF(AND(I1062&lt;1,J1062&lt;2,H1062&gt;'CPL Goal &amp; KW Info'!$E$24),'CPL Goal &amp; KW Info'!$G$24,"0%"))))))))))))))))))))))))))))))))))))</f>
        <v>J4</v>
      </c>
      <c r="N1062" s="22" t="e">
        <f t="shared" si="77"/>
        <v>#VALUE!</v>
      </c>
      <c r="O1062" s="5" t="str">
        <f t="shared" si="78"/>
        <v/>
      </c>
      <c r="P1062" s="1"/>
      <c r="Q1062" s="6"/>
      <c r="R1062" s="1"/>
    </row>
    <row r="1063" spans="1:18">
      <c r="A1063" s="13" t="str">
        <f>IF('CPL Goal &amp; KW Info'!I1069="","",'CPL Goal &amp; KW Info'!I1069)</f>
        <v/>
      </c>
      <c r="B1063" s="13" t="str">
        <f>IF('CPL Goal &amp; KW Info'!J1069="","",'CPL Goal &amp; KW Info'!J1069)</f>
        <v/>
      </c>
      <c r="C1063" s="13" t="str">
        <f>IF('CPL Goal &amp; KW Info'!K1069="","",'CPL Goal &amp; KW Info'!K1069)</f>
        <v/>
      </c>
      <c r="D1063" s="28" t="str">
        <f>IF('CPL Goal &amp; KW Info'!L1069="","",'CPL Goal &amp; KW Info'!L1069)</f>
        <v/>
      </c>
      <c r="E1063" s="13" t="str">
        <f>IF('CPL Goal &amp; KW Info'!M1069="","",'CPL Goal &amp; KW Info'!M1069)</f>
        <v/>
      </c>
      <c r="F1063" s="13" t="str">
        <f>IF('CPL Goal &amp; KW Info'!N1069="","",'CPL Goal &amp; KW Info'!N1069)</f>
        <v/>
      </c>
      <c r="G1063" s="13" t="str">
        <f>IF('CPL Goal &amp; KW Info'!O1069="","",'CPL Goal &amp; KW Info'!O1069)</f>
        <v/>
      </c>
      <c r="H1063" s="28" t="str">
        <f>IF('CPL Goal &amp; KW Info'!P1069="","",'CPL Goal &amp; KW Info'!P1069)</f>
        <v/>
      </c>
      <c r="I1063" s="13" t="str">
        <f>IF('CPL Goal &amp; KW Info'!Q1069="","",'CPL Goal &amp; KW Info'!Q1069)</f>
        <v/>
      </c>
      <c r="J1063" s="13" t="str">
        <f>IF('CPL Goal &amp; KW Info'!R1069="","",'CPL Goal &amp; KW Info'!R1069)</f>
        <v/>
      </c>
      <c r="K1063" s="1" t="str">
        <f t="shared" si="75"/>
        <v/>
      </c>
      <c r="L1063" s="21" t="str">
        <f t="shared" si="76"/>
        <v/>
      </c>
      <c r="M1063" s="22" t="str">
        <f>IF(AND(I1063&gt;0,J1063&gt;4,K1063&lt;'CPL Goal &amp; KW Info'!$B$5),'CPL Goal &amp; KW Info'!$C$5,IF(AND(I1063&gt;0,J1063&gt;4,K1063&lt;'CPL Goal &amp; KW Info'!$B$6),'CPL Goal &amp; KW Info'!$C$6,IF(AND(I1063&gt;0,J1063&gt;4,K1063&lt;'CPL Goal &amp; KW Info'!$B$7),'CPL Goal &amp; KW Info'!$C$7,IF(AND(I1063&gt;0,J1063&gt;4,K1063&lt;'CPL Goal &amp; KW Info'!$B$8),'CPL Goal &amp; KW Info'!$C$8,IF(AND(I1063&gt;0,J1063&gt;4,K1063&gt;'CPL Goal &amp; KW Info'!$B$11),'CPL Goal &amp; KW Info'!$C$11,IF(AND(I1063&gt;0,J1063&gt;4,K1063&gt;'CPL Goal &amp; KW Info'!$B$10),'CPL Goal &amp; KW Info'!$C$10,IF(AND(I1063&gt;0,J1063&gt;4,K1063&lt;'CPL Goal &amp; KW Info'!$B$10,K1063&gt;'CPL Goal &amp; KW Info'!$B$8),'CPL Goal &amp; KW Info'!$C$9,IF(AND(I1063&gt;0,J1063&gt;2,K1063&lt;'CPL Goal &amp; KW Info'!$B$15),'CPL Goal &amp; KW Info'!$C$15,IF(AND(I1063&gt;0,J1063&gt;2,K1063&lt;'CPL Goal &amp; KW Info'!$B$16),'CPL Goal &amp; KW Info'!$C$16,IF(AND(I1063&gt;0,J1063&gt;2,K1063&lt;'CPL Goal &amp; KW Info'!$B$17),'CPL Goal &amp; KW Info'!$C$17,IF(AND(I1063&gt;0,J1063&gt;2,K1063&lt;'CPL Goal &amp; KW Info'!$B$18),'CPL Goal &amp; KW Info'!$C$18,IF(AND(I1063&gt;0,J1063&gt;2,K1063&gt;'CPL Goal &amp; KW Info'!$B$21),'CPL Goal &amp; KW Info'!$C$21,IF(AND(I1063&gt;0,J1063&gt;2,K1063&gt;'CPL Goal &amp; KW Info'!$B$20),'CPL Goal &amp; KW Info'!$C$20,IF(AND(I1063&gt;0,J1063&gt;2,K1063&lt;'CPL Goal &amp; KW Info'!$B$20,K1063&gt;'CPL Goal &amp; KW Info'!$B$18),'CPL Goal &amp; KW Info'!$C$19,IF(AND(I1063&gt;0,J1063&lt;2,K1063&gt;'CPL Goal &amp; KW Info'!$B$28),'CPL Goal &amp; KW Info'!$C$28,IF(AND(I1063&gt;0,J1063&lt;2,K1063&gt;'CPL Goal &amp; KW Info'!$B$27),'CPL Goal &amp; KW Info'!$C$27,IF(AND(I1063&gt;0,J1063&lt;2,K1063&gt;'CPL Goal &amp; KW Info'!$B$26),'CPL Goal &amp; KW Info'!$C$26,IF(AND(I1063&gt;0,J1063&lt;2,K1063&lt;'CPL Goal &amp; KW Info'!$B$26),'CPL Goal &amp; KW Info'!$C$25,IF(AND(I1063&lt;1,J1063&gt;4,H1063&lt;'CPL Goal &amp; KW Info'!$E$5,L1063&gt;5%),'CPL Goal &amp; KW Info'!$G$5,IF(AND(I1063&lt;1,J1063&gt;4,H1063&lt;'CPL Goal &amp; KW Info'!$E$6,L1063&gt;3%),'CPL Goal &amp; KW Info'!$G$6,IF(AND(I1063&lt;1,J1063&gt;4,H1063&lt;'CPL Goal &amp; KW Info'!$E$7,L1063&gt;5%),'CPL Goal &amp; KW Info'!$G$7,IF(AND(I1063&lt;1,J1063&gt;4,H1063&lt;'CPL Goal &amp; KW Info'!$E$8,L1063&gt;3%),'CPL Goal &amp; KW Info'!$G$8,IF(AND(I1063&lt;1,J1063&gt;4,H1063&gt;'CPL Goal &amp; KW Info'!$E$10),'CPL Goal &amp; KW Info'!$G$10,IF(AND(I1063&lt;1,J1063&gt;4,H1063&gt;'CPL Goal &amp; KW Info'!$E$9),'CPL Goal &amp; KW Info'!$G$9,IF(AND(I1063&lt;1,J1063&gt;4,H1063&lt;'CPL Goal &amp; KW Info'!$E$9,H1063&gt;'CPL Goal &amp; KW Info'!$E$8),"0%",IF(AND(I1063&lt;1,J1063&gt;2,H1063&lt;'CPL Goal &amp; KW Info'!$E$15,L1063&gt;5%),'CPL Goal &amp; KW Info'!$G$15,IF(AND(I1063&lt;1,J1063&gt;2,H1063&lt;'CPL Goal &amp; KW Info'!$E$16,L1063&gt;3%),'CPL Goal &amp; KW Info'!$G$16,IF(AND(I1063&lt;1,J1063&gt;2,H1063&lt;'CPL Goal &amp; KW Info'!$E$17,L1063&gt;5%),'CPL Goal &amp; KW Info'!$G$17,IF(AND(I1063&lt;1,J1063&gt;2,H1063&lt;'CPL Goal &amp; KW Info'!$E$18,L1063&gt;3%),'CPL Goal &amp; KW Info'!$G$18,IF(AND(I1063&lt;1,J1063&gt;2,H1063&gt;'CPL Goal &amp; KW Info'!$E$20),'CPL Goal &amp; KW Info'!$G$20,IF(AND(I1063&lt;1,J1063&gt;2,H1063&gt;'CPL Goal &amp; KW Info'!$E$19),'CPL Goal &amp; KW Info'!$G$19,IF(AND(I1063&lt;1,J1063&gt;2,H1063&lt;'CPL Goal &amp; KW Info'!$E$19,H1063&gt;'CPL Goal &amp; KW Info'!$E$18),"0%",IF(AND(I1063&lt;1,J1063&lt;2,H1063&gt;'CPL Goal &amp; KW Info'!$E$27),'CPL Goal &amp; KW Info'!$G$27,IF(AND(I1063&lt;1,J1063&lt;2,H1063&gt;'CPL Goal &amp; KW Info'!$E$26),'CPL Goal &amp; KW Info'!$G$26,IF(AND(I1063&lt;1,J1063&lt;2,H1063&gt;'CPL Goal &amp; KW Info'!$E$25),'CPL Goal &amp; KW Info'!$G$25,IF(AND(I1063&lt;1,J1063&lt;2,H1063&gt;'CPL Goal &amp; KW Info'!$E$24),'CPL Goal &amp; KW Info'!$G$24,"0%"))))))))))))))))))))))))))))))))))))</f>
        <v>J4</v>
      </c>
      <c r="N1063" s="22" t="e">
        <f t="shared" si="77"/>
        <v>#VALUE!</v>
      </c>
      <c r="O1063" s="5" t="str">
        <f t="shared" si="78"/>
        <v/>
      </c>
      <c r="P1063" s="1"/>
      <c r="Q1063" s="6"/>
      <c r="R1063" s="1"/>
    </row>
    <row r="1064" spans="1:18">
      <c r="A1064" s="13" t="str">
        <f>IF('CPL Goal &amp; KW Info'!I1070="","",'CPL Goal &amp; KW Info'!I1070)</f>
        <v/>
      </c>
      <c r="B1064" s="13" t="str">
        <f>IF('CPL Goal &amp; KW Info'!J1070="","",'CPL Goal &amp; KW Info'!J1070)</f>
        <v/>
      </c>
      <c r="C1064" s="13" t="str">
        <f>IF('CPL Goal &amp; KW Info'!K1070="","",'CPL Goal &amp; KW Info'!K1070)</f>
        <v/>
      </c>
      <c r="D1064" s="28" t="str">
        <f>IF('CPL Goal &amp; KW Info'!L1070="","",'CPL Goal &amp; KW Info'!L1070)</f>
        <v/>
      </c>
      <c r="E1064" s="13" t="str">
        <f>IF('CPL Goal &amp; KW Info'!M1070="","",'CPL Goal &amp; KW Info'!M1070)</f>
        <v/>
      </c>
      <c r="F1064" s="13" t="str">
        <f>IF('CPL Goal &amp; KW Info'!N1070="","",'CPL Goal &amp; KW Info'!N1070)</f>
        <v/>
      </c>
      <c r="G1064" s="13" t="str">
        <f>IF('CPL Goal &amp; KW Info'!O1070="","",'CPL Goal &amp; KW Info'!O1070)</f>
        <v/>
      </c>
      <c r="H1064" s="28" t="str">
        <f>IF('CPL Goal &amp; KW Info'!P1070="","",'CPL Goal &amp; KW Info'!P1070)</f>
        <v/>
      </c>
      <c r="I1064" s="13" t="str">
        <f>IF('CPL Goal &amp; KW Info'!Q1070="","",'CPL Goal &amp; KW Info'!Q1070)</f>
        <v/>
      </c>
      <c r="J1064" s="13" t="str">
        <f>IF('CPL Goal &amp; KW Info'!R1070="","",'CPL Goal &amp; KW Info'!R1070)</f>
        <v/>
      </c>
      <c r="K1064" s="1" t="str">
        <f t="shared" si="75"/>
        <v/>
      </c>
      <c r="L1064" s="21" t="str">
        <f t="shared" si="76"/>
        <v/>
      </c>
      <c r="M1064" s="22" t="str">
        <f>IF(AND(I1064&gt;0,J1064&gt;4,K1064&lt;'CPL Goal &amp; KW Info'!$B$5),'CPL Goal &amp; KW Info'!$C$5,IF(AND(I1064&gt;0,J1064&gt;4,K1064&lt;'CPL Goal &amp; KW Info'!$B$6),'CPL Goal &amp; KW Info'!$C$6,IF(AND(I1064&gt;0,J1064&gt;4,K1064&lt;'CPL Goal &amp; KW Info'!$B$7),'CPL Goal &amp; KW Info'!$C$7,IF(AND(I1064&gt;0,J1064&gt;4,K1064&lt;'CPL Goal &amp; KW Info'!$B$8),'CPL Goal &amp; KW Info'!$C$8,IF(AND(I1064&gt;0,J1064&gt;4,K1064&gt;'CPL Goal &amp; KW Info'!$B$11),'CPL Goal &amp; KW Info'!$C$11,IF(AND(I1064&gt;0,J1064&gt;4,K1064&gt;'CPL Goal &amp; KW Info'!$B$10),'CPL Goal &amp; KW Info'!$C$10,IF(AND(I1064&gt;0,J1064&gt;4,K1064&lt;'CPL Goal &amp; KW Info'!$B$10,K1064&gt;'CPL Goal &amp; KW Info'!$B$8),'CPL Goal &amp; KW Info'!$C$9,IF(AND(I1064&gt;0,J1064&gt;2,K1064&lt;'CPL Goal &amp; KW Info'!$B$15),'CPL Goal &amp; KW Info'!$C$15,IF(AND(I1064&gt;0,J1064&gt;2,K1064&lt;'CPL Goal &amp; KW Info'!$B$16),'CPL Goal &amp; KW Info'!$C$16,IF(AND(I1064&gt;0,J1064&gt;2,K1064&lt;'CPL Goal &amp; KW Info'!$B$17),'CPL Goal &amp; KW Info'!$C$17,IF(AND(I1064&gt;0,J1064&gt;2,K1064&lt;'CPL Goal &amp; KW Info'!$B$18),'CPL Goal &amp; KW Info'!$C$18,IF(AND(I1064&gt;0,J1064&gt;2,K1064&gt;'CPL Goal &amp; KW Info'!$B$21),'CPL Goal &amp; KW Info'!$C$21,IF(AND(I1064&gt;0,J1064&gt;2,K1064&gt;'CPL Goal &amp; KW Info'!$B$20),'CPL Goal &amp; KW Info'!$C$20,IF(AND(I1064&gt;0,J1064&gt;2,K1064&lt;'CPL Goal &amp; KW Info'!$B$20,K1064&gt;'CPL Goal &amp; KW Info'!$B$18),'CPL Goal &amp; KW Info'!$C$19,IF(AND(I1064&gt;0,J1064&lt;2,K1064&gt;'CPL Goal &amp; KW Info'!$B$28),'CPL Goal &amp; KW Info'!$C$28,IF(AND(I1064&gt;0,J1064&lt;2,K1064&gt;'CPL Goal &amp; KW Info'!$B$27),'CPL Goal &amp; KW Info'!$C$27,IF(AND(I1064&gt;0,J1064&lt;2,K1064&gt;'CPL Goal &amp; KW Info'!$B$26),'CPL Goal &amp; KW Info'!$C$26,IF(AND(I1064&gt;0,J1064&lt;2,K1064&lt;'CPL Goal &amp; KW Info'!$B$26),'CPL Goal &amp; KW Info'!$C$25,IF(AND(I1064&lt;1,J1064&gt;4,H1064&lt;'CPL Goal &amp; KW Info'!$E$5,L1064&gt;5%),'CPL Goal &amp; KW Info'!$G$5,IF(AND(I1064&lt;1,J1064&gt;4,H1064&lt;'CPL Goal &amp; KW Info'!$E$6,L1064&gt;3%),'CPL Goal &amp; KW Info'!$G$6,IF(AND(I1064&lt;1,J1064&gt;4,H1064&lt;'CPL Goal &amp; KW Info'!$E$7,L1064&gt;5%),'CPL Goal &amp; KW Info'!$G$7,IF(AND(I1064&lt;1,J1064&gt;4,H1064&lt;'CPL Goal &amp; KW Info'!$E$8,L1064&gt;3%),'CPL Goal &amp; KW Info'!$G$8,IF(AND(I1064&lt;1,J1064&gt;4,H1064&gt;'CPL Goal &amp; KW Info'!$E$10),'CPL Goal &amp; KW Info'!$G$10,IF(AND(I1064&lt;1,J1064&gt;4,H1064&gt;'CPL Goal &amp; KW Info'!$E$9),'CPL Goal &amp; KW Info'!$G$9,IF(AND(I1064&lt;1,J1064&gt;4,H1064&lt;'CPL Goal &amp; KW Info'!$E$9,H1064&gt;'CPL Goal &amp; KW Info'!$E$8),"0%",IF(AND(I1064&lt;1,J1064&gt;2,H1064&lt;'CPL Goal &amp; KW Info'!$E$15,L1064&gt;5%),'CPL Goal &amp; KW Info'!$G$15,IF(AND(I1064&lt;1,J1064&gt;2,H1064&lt;'CPL Goal &amp; KW Info'!$E$16,L1064&gt;3%),'CPL Goal &amp; KW Info'!$G$16,IF(AND(I1064&lt;1,J1064&gt;2,H1064&lt;'CPL Goal &amp; KW Info'!$E$17,L1064&gt;5%),'CPL Goal &amp; KW Info'!$G$17,IF(AND(I1064&lt;1,J1064&gt;2,H1064&lt;'CPL Goal &amp; KW Info'!$E$18,L1064&gt;3%),'CPL Goal &amp; KW Info'!$G$18,IF(AND(I1064&lt;1,J1064&gt;2,H1064&gt;'CPL Goal &amp; KW Info'!$E$20),'CPL Goal &amp; KW Info'!$G$20,IF(AND(I1064&lt;1,J1064&gt;2,H1064&gt;'CPL Goal &amp; KW Info'!$E$19),'CPL Goal &amp; KW Info'!$G$19,IF(AND(I1064&lt;1,J1064&gt;2,H1064&lt;'CPL Goal &amp; KW Info'!$E$19,H1064&gt;'CPL Goal &amp; KW Info'!$E$18),"0%",IF(AND(I1064&lt;1,J1064&lt;2,H1064&gt;'CPL Goal &amp; KW Info'!$E$27),'CPL Goal &amp; KW Info'!$G$27,IF(AND(I1064&lt;1,J1064&lt;2,H1064&gt;'CPL Goal &amp; KW Info'!$E$26),'CPL Goal &amp; KW Info'!$G$26,IF(AND(I1064&lt;1,J1064&lt;2,H1064&gt;'CPL Goal &amp; KW Info'!$E$25),'CPL Goal &amp; KW Info'!$G$25,IF(AND(I1064&lt;1,J1064&lt;2,H1064&gt;'CPL Goal &amp; KW Info'!$E$24),'CPL Goal &amp; KW Info'!$G$24,"0%"))))))))))))))))))))))))))))))))))))</f>
        <v>J4</v>
      </c>
      <c r="N1064" s="22" t="e">
        <f t="shared" si="77"/>
        <v>#VALUE!</v>
      </c>
      <c r="O1064" s="5" t="str">
        <f t="shared" si="78"/>
        <v/>
      </c>
      <c r="P1064" s="1"/>
      <c r="Q1064" s="6"/>
      <c r="R1064" s="1"/>
    </row>
    <row r="1065" spans="1:18">
      <c r="A1065" s="13" t="str">
        <f>IF('CPL Goal &amp; KW Info'!I1071="","",'CPL Goal &amp; KW Info'!I1071)</f>
        <v/>
      </c>
      <c r="B1065" s="13" t="str">
        <f>IF('CPL Goal &amp; KW Info'!J1071="","",'CPL Goal &amp; KW Info'!J1071)</f>
        <v/>
      </c>
      <c r="C1065" s="13" t="str">
        <f>IF('CPL Goal &amp; KW Info'!K1071="","",'CPL Goal &amp; KW Info'!K1071)</f>
        <v/>
      </c>
      <c r="D1065" s="28" t="str">
        <f>IF('CPL Goal &amp; KW Info'!L1071="","",'CPL Goal &amp; KW Info'!L1071)</f>
        <v/>
      </c>
      <c r="E1065" s="13" t="str">
        <f>IF('CPL Goal &amp; KW Info'!M1071="","",'CPL Goal &amp; KW Info'!M1071)</f>
        <v/>
      </c>
      <c r="F1065" s="13" t="str">
        <f>IF('CPL Goal &amp; KW Info'!N1071="","",'CPL Goal &amp; KW Info'!N1071)</f>
        <v/>
      </c>
      <c r="G1065" s="13" t="str">
        <f>IF('CPL Goal &amp; KW Info'!O1071="","",'CPL Goal &amp; KW Info'!O1071)</f>
        <v/>
      </c>
      <c r="H1065" s="28" t="str">
        <f>IF('CPL Goal &amp; KW Info'!P1071="","",'CPL Goal &amp; KW Info'!P1071)</f>
        <v/>
      </c>
      <c r="I1065" s="13" t="str">
        <f>IF('CPL Goal &amp; KW Info'!Q1071="","",'CPL Goal &amp; KW Info'!Q1071)</f>
        <v/>
      </c>
      <c r="J1065" s="13" t="str">
        <f>IF('CPL Goal &amp; KW Info'!R1071="","",'CPL Goal &amp; KW Info'!R1071)</f>
        <v/>
      </c>
      <c r="K1065" s="1" t="str">
        <f t="shared" si="75"/>
        <v/>
      </c>
      <c r="L1065" s="21" t="str">
        <f t="shared" si="76"/>
        <v/>
      </c>
      <c r="M1065" s="22" t="str">
        <f>IF(AND(I1065&gt;0,J1065&gt;4,K1065&lt;'CPL Goal &amp; KW Info'!$B$5),'CPL Goal &amp; KW Info'!$C$5,IF(AND(I1065&gt;0,J1065&gt;4,K1065&lt;'CPL Goal &amp; KW Info'!$B$6),'CPL Goal &amp; KW Info'!$C$6,IF(AND(I1065&gt;0,J1065&gt;4,K1065&lt;'CPL Goal &amp; KW Info'!$B$7),'CPL Goal &amp; KW Info'!$C$7,IF(AND(I1065&gt;0,J1065&gt;4,K1065&lt;'CPL Goal &amp; KW Info'!$B$8),'CPL Goal &amp; KW Info'!$C$8,IF(AND(I1065&gt;0,J1065&gt;4,K1065&gt;'CPL Goal &amp; KW Info'!$B$11),'CPL Goal &amp; KW Info'!$C$11,IF(AND(I1065&gt;0,J1065&gt;4,K1065&gt;'CPL Goal &amp; KW Info'!$B$10),'CPL Goal &amp; KW Info'!$C$10,IF(AND(I1065&gt;0,J1065&gt;4,K1065&lt;'CPL Goal &amp; KW Info'!$B$10,K1065&gt;'CPL Goal &amp; KW Info'!$B$8),'CPL Goal &amp; KW Info'!$C$9,IF(AND(I1065&gt;0,J1065&gt;2,K1065&lt;'CPL Goal &amp; KW Info'!$B$15),'CPL Goal &amp; KW Info'!$C$15,IF(AND(I1065&gt;0,J1065&gt;2,K1065&lt;'CPL Goal &amp; KW Info'!$B$16),'CPL Goal &amp; KW Info'!$C$16,IF(AND(I1065&gt;0,J1065&gt;2,K1065&lt;'CPL Goal &amp; KW Info'!$B$17),'CPL Goal &amp; KW Info'!$C$17,IF(AND(I1065&gt;0,J1065&gt;2,K1065&lt;'CPL Goal &amp; KW Info'!$B$18),'CPL Goal &amp; KW Info'!$C$18,IF(AND(I1065&gt;0,J1065&gt;2,K1065&gt;'CPL Goal &amp; KW Info'!$B$21),'CPL Goal &amp; KW Info'!$C$21,IF(AND(I1065&gt;0,J1065&gt;2,K1065&gt;'CPL Goal &amp; KW Info'!$B$20),'CPL Goal &amp; KW Info'!$C$20,IF(AND(I1065&gt;0,J1065&gt;2,K1065&lt;'CPL Goal &amp; KW Info'!$B$20,K1065&gt;'CPL Goal &amp; KW Info'!$B$18),'CPL Goal &amp; KW Info'!$C$19,IF(AND(I1065&gt;0,J1065&lt;2,K1065&gt;'CPL Goal &amp; KW Info'!$B$28),'CPL Goal &amp; KW Info'!$C$28,IF(AND(I1065&gt;0,J1065&lt;2,K1065&gt;'CPL Goal &amp; KW Info'!$B$27),'CPL Goal &amp; KW Info'!$C$27,IF(AND(I1065&gt;0,J1065&lt;2,K1065&gt;'CPL Goal &amp; KW Info'!$B$26),'CPL Goal &amp; KW Info'!$C$26,IF(AND(I1065&gt;0,J1065&lt;2,K1065&lt;'CPL Goal &amp; KW Info'!$B$26),'CPL Goal &amp; KW Info'!$C$25,IF(AND(I1065&lt;1,J1065&gt;4,H1065&lt;'CPL Goal &amp; KW Info'!$E$5,L1065&gt;5%),'CPL Goal &amp; KW Info'!$G$5,IF(AND(I1065&lt;1,J1065&gt;4,H1065&lt;'CPL Goal &amp; KW Info'!$E$6,L1065&gt;3%),'CPL Goal &amp; KW Info'!$G$6,IF(AND(I1065&lt;1,J1065&gt;4,H1065&lt;'CPL Goal &amp; KW Info'!$E$7,L1065&gt;5%),'CPL Goal &amp; KW Info'!$G$7,IF(AND(I1065&lt;1,J1065&gt;4,H1065&lt;'CPL Goal &amp; KW Info'!$E$8,L1065&gt;3%),'CPL Goal &amp; KW Info'!$G$8,IF(AND(I1065&lt;1,J1065&gt;4,H1065&gt;'CPL Goal &amp; KW Info'!$E$10),'CPL Goal &amp; KW Info'!$G$10,IF(AND(I1065&lt;1,J1065&gt;4,H1065&gt;'CPL Goal &amp; KW Info'!$E$9),'CPL Goal &amp; KW Info'!$G$9,IF(AND(I1065&lt;1,J1065&gt;4,H1065&lt;'CPL Goal &amp; KW Info'!$E$9,H1065&gt;'CPL Goal &amp; KW Info'!$E$8),"0%",IF(AND(I1065&lt;1,J1065&gt;2,H1065&lt;'CPL Goal &amp; KW Info'!$E$15,L1065&gt;5%),'CPL Goal &amp; KW Info'!$G$15,IF(AND(I1065&lt;1,J1065&gt;2,H1065&lt;'CPL Goal &amp; KW Info'!$E$16,L1065&gt;3%),'CPL Goal &amp; KW Info'!$G$16,IF(AND(I1065&lt;1,J1065&gt;2,H1065&lt;'CPL Goal &amp; KW Info'!$E$17,L1065&gt;5%),'CPL Goal &amp; KW Info'!$G$17,IF(AND(I1065&lt;1,J1065&gt;2,H1065&lt;'CPL Goal &amp; KW Info'!$E$18,L1065&gt;3%),'CPL Goal &amp; KW Info'!$G$18,IF(AND(I1065&lt;1,J1065&gt;2,H1065&gt;'CPL Goal &amp; KW Info'!$E$20),'CPL Goal &amp; KW Info'!$G$20,IF(AND(I1065&lt;1,J1065&gt;2,H1065&gt;'CPL Goal &amp; KW Info'!$E$19),'CPL Goal &amp; KW Info'!$G$19,IF(AND(I1065&lt;1,J1065&gt;2,H1065&lt;'CPL Goal &amp; KW Info'!$E$19,H1065&gt;'CPL Goal &amp; KW Info'!$E$18),"0%",IF(AND(I1065&lt;1,J1065&lt;2,H1065&gt;'CPL Goal &amp; KW Info'!$E$27),'CPL Goal &amp; KW Info'!$G$27,IF(AND(I1065&lt;1,J1065&lt;2,H1065&gt;'CPL Goal &amp; KW Info'!$E$26),'CPL Goal &amp; KW Info'!$G$26,IF(AND(I1065&lt;1,J1065&lt;2,H1065&gt;'CPL Goal &amp; KW Info'!$E$25),'CPL Goal &amp; KW Info'!$G$25,IF(AND(I1065&lt;1,J1065&lt;2,H1065&gt;'CPL Goal &amp; KW Info'!$E$24),'CPL Goal &amp; KW Info'!$G$24,"0%"))))))))))))))))))))))))))))))))))))</f>
        <v>J4</v>
      </c>
      <c r="N1065" s="22" t="e">
        <f t="shared" si="77"/>
        <v>#VALUE!</v>
      </c>
      <c r="O1065" s="5" t="str">
        <f t="shared" si="78"/>
        <v/>
      </c>
      <c r="P1065" s="1"/>
      <c r="Q1065" s="6"/>
      <c r="R1065" s="1"/>
    </row>
    <row r="1066" spans="1:18">
      <c r="A1066" s="13" t="str">
        <f>IF('CPL Goal &amp; KW Info'!I1072="","",'CPL Goal &amp; KW Info'!I1072)</f>
        <v/>
      </c>
      <c r="B1066" s="13" t="str">
        <f>IF('CPL Goal &amp; KW Info'!J1072="","",'CPL Goal &amp; KW Info'!J1072)</f>
        <v/>
      </c>
      <c r="C1066" s="13" t="str">
        <f>IF('CPL Goal &amp; KW Info'!K1072="","",'CPL Goal &amp; KW Info'!K1072)</f>
        <v/>
      </c>
      <c r="D1066" s="28" t="str">
        <f>IF('CPL Goal &amp; KW Info'!L1072="","",'CPL Goal &amp; KW Info'!L1072)</f>
        <v/>
      </c>
      <c r="E1066" s="13" t="str">
        <f>IF('CPL Goal &amp; KW Info'!M1072="","",'CPL Goal &amp; KW Info'!M1072)</f>
        <v/>
      </c>
      <c r="F1066" s="13" t="str">
        <f>IF('CPL Goal &amp; KW Info'!N1072="","",'CPL Goal &amp; KW Info'!N1072)</f>
        <v/>
      </c>
      <c r="G1066" s="13" t="str">
        <f>IF('CPL Goal &amp; KW Info'!O1072="","",'CPL Goal &amp; KW Info'!O1072)</f>
        <v/>
      </c>
      <c r="H1066" s="28" t="str">
        <f>IF('CPL Goal &amp; KW Info'!P1072="","",'CPL Goal &amp; KW Info'!P1072)</f>
        <v/>
      </c>
      <c r="I1066" s="13" t="str">
        <f>IF('CPL Goal &amp; KW Info'!Q1072="","",'CPL Goal &amp; KW Info'!Q1072)</f>
        <v/>
      </c>
      <c r="J1066" s="13" t="str">
        <f>IF('CPL Goal &amp; KW Info'!R1072="","",'CPL Goal &amp; KW Info'!R1072)</f>
        <v/>
      </c>
      <c r="K1066" s="1" t="str">
        <f t="shared" si="75"/>
        <v/>
      </c>
      <c r="L1066" s="21" t="str">
        <f t="shared" si="76"/>
        <v/>
      </c>
      <c r="M1066" s="22" t="str">
        <f>IF(AND(I1066&gt;0,J1066&gt;4,K1066&lt;'CPL Goal &amp; KW Info'!$B$5),'CPL Goal &amp; KW Info'!$C$5,IF(AND(I1066&gt;0,J1066&gt;4,K1066&lt;'CPL Goal &amp; KW Info'!$B$6),'CPL Goal &amp; KW Info'!$C$6,IF(AND(I1066&gt;0,J1066&gt;4,K1066&lt;'CPL Goal &amp; KW Info'!$B$7),'CPL Goal &amp; KW Info'!$C$7,IF(AND(I1066&gt;0,J1066&gt;4,K1066&lt;'CPL Goal &amp; KW Info'!$B$8),'CPL Goal &amp; KW Info'!$C$8,IF(AND(I1066&gt;0,J1066&gt;4,K1066&gt;'CPL Goal &amp; KW Info'!$B$11),'CPL Goal &amp; KW Info'!$C$11,IF(AND(I1066&gt;0,J1066&gt;4,K1066&gt;'CPL Goal &amp; KW Info'!$B$10),'CPL Goal &amp; KW Info'!$C$10,IF(AND(I1066&gt;0,J1066&gt;4,K1066&lt;'CPL Goal &amp; KW Info'!$B$10,K1066&gt;'CPL Goal &amp; KW Info'!$B$8),'CPL Goal &amp; KW Info'!$C$9,IF(AND(I1066&gt;0,J1066&gt;2,K1066&lt;'CPL Goal &amp; KW Info'!$B$15),'CPL Goal &amp; KW Info'!$C$15,IF(AND(I1066&gt;0,J1066&gt;2,K1066&lt;'CPL Goal &amp; KW Info'!$B$16),'CPL Goal &amp; KW Info'!$C$16,IF(AND(I1066&gt;0,J1066&gt;2,K1066&lt;'CPL Goal &amp; KW Info'!$B$17),'CPL Goal &amp; KW Info'!$C$17,IF(AND(I1066&gt;0,J1066&gt;2,K1066&lt;'CPL Goal &amp; KW Info'!$B$18),'CPL Goal &amp; KW Info'!$C$18,IF(AND(I1066&gt;0,J1066&gt;2,K1066&gt;'CPL Goal &amp; KW Info'!$B$21),'CPL Goal &amp; KW Info'!$C$21,IF(AND(I1066&gt;0,J1066&gt;2,K1066&gt;'CPL Goal &amp; KW Info'!$B$20),'CPL Goal &amp; KW Info'!$C$20,IF(AND(I1066&gt;0,J1066&gt;2,K1066&lt;'CPL Goal &amp; KW Info'!$B$20,K1066&gt;'CPL Goal &amp; KW Info'!$B$18),'CPL Goal &amp; KW Info'!$C$19,IF(AND(I1066&gt;0,J1066&lt;2,K1066&gt;'CPL Goal &amp; KW Info'!$B$28),'CPL Goal &amp; KW Info'!$C$28,IF(AND(I1066&gt;0,J1066&lt;2,K1066&gt;'CPL Goal &amp; KW Info'!$B$27),'CPL Goal &amp; KW Info'!$C$27,IF(AND(I1066&gt;0,J1066&lt;2,K1066&gt;'CPL Goal &amp; KW Info'!$B$26),'CPL Goal &amp; KW Info'!$C$26,IF(AND(I1066&gt;0,J1066&lt;2,K1066&lt;'CPL Goal &amp; KW Info'!$B$26),'CPL Goal &amp; KW Info'!$C$25,IF(AND(I1066&lt;1,J1066&gt;4,H1066&lt;'CPL Goal &amp; KW Info'!$E$5,L1066&gt;5%),'CPL Goal &amp; KW Info'!$G$5,IF(AND(I1066&lt;1,J1066&gt;4,H1066&lt;'CPL Goal &amp; KW Info'!$E$6,L1066&gt;3%),'CPL Goal &amp; KW Info'!$G$6,IF(AND(I1066&lt;1,J1066&gt;4,H1066&lt;'CPL Goal &amp; KW Info'!$E$7,L1066&gt;5%),'CPL Goal &amp; KW Info'!$G$7,IF(AND(I1066&lt;1,J1066&gt;4,H1066&lt;'CPL Goal &amp; KW Info'!$E$8,L1066&gt;3%),'CPL Goal &amp; KW Info'!$G$8,IF(AND(I1066&lt;1,J1066&gt;4,H1066&gt;'CPL Goal &amp; KW Info'!$E$10),'CPL Goal &amp; KW Info'!$G$10,IF(AND(I1066&lt;1,J1066&gt;4,H1066&gt;'CPL Goal &amp; KW Info'!$E$9),'CPL Goal &amp; KW Info'!$G$9,IF(AND(I1066&lt;1,J1066&gt;4,H1066&lt;'CPL Goal &amp; KW Info'!$E$9,H1066&gt;'CPL Goal &amp; KW Info'!$E$8),"0%",IF(AND(I1066&lt;1,J1066&gt;2,H1066&lt;'CPL Goal &amp; KW Info'!$E$15,L1066&gt;5%),'CPL Goal &amp; KW Info'!$G$15,IF(AND(I1066&lt;1,J1066&gt;2,H1066&lt;'CPL Goal &amp; KW Info'!$E$16,L1066&gt;3%),'CPL Goal &amp; KW Info'!$G$16,IF(AND(I1066&lt;1,J1066&gt;2,H1066&lt;'CPL Goal &amp; KW Info'!$E$17,L1066&gt;5%),'CPL Goal &amp; KW Info'!$G$17,IF(AND(I1066&lt;1,J1066&gt;2,H1066&lt;'CPL Goal &amp; KW Info'!$E$18,L1066&gt;3%),'CPL Goal &amp; KW Info'!$G$18,IF(AND(I1066&lt;1,J1066&gt;2,H1066&gt;'CPL Goal &amp; KW Info'!$E$20),'CPL Goal &amp; KW Info'!$G$20,IF(AND(I1066&lt;1,J1066&gt;2,H1066&gt;'CPL Goal &amp; KW Info'!$E$19),'CPL Goal &amp; KW Info'!$G$19,IF(AND(I1066&lt;1,J1066&gt;2,H1066&lt;'CPL Goal &amp; KW Info'!$E$19,H1066&gt;'CPL Goal &amp; KW Info'!$E$18),"0%",IF(AND(I1066&lt;1,J1066&lt;2,H1066&gt;'CPL Goal &amp; KW Info'!$E$27),'CPL Goal &amp; KW Info'!$G$27,IF(AND(I1066&lt;1,J1066&lt;2,H1066&gt;'CPL Goal &amp; KW Info'!$E$26),'CPL Goal &amp; KW Info'!$G$26,IF(AND(I1066&lt;1,J1066&lt;2,H1066&gt;'CPL Goal &amp; KW Info'!$E$25),'CPL Goal &amp; KW Info'!$G$25,IF(AND(I1066&lt;1,J1066&lt;2,H1066&gt;'CPL Goal &amp; KW Info'!$E$24),'CPL Goal &amp; KW Info'!$G$24,"0%"))))))))))))))))))))))))))))))))))))</f>
        <v>J4</v>
      </c>
      <c r="N1066" s="22" t="e">
        <f t="shared" si="77"/>
        <v>#VALUE!</v>
      </c>
      <c r="O1066" s="5" t="str">
        <f t="shared" si="78"/>
        <v/>
      </c>
      <c r="P1066" s="1"/>
      <c r="Q1066" s="6"/>
      <c r="R1066" s="1"/>
    </row>
    <row r="1067" spans="1:18">
      <c r="A1067" s="13" t="str">
        <f>IF('CPL Goal &amp; KW Info'!I1073="","",'CPL Goal &amp; KW Info'!I1073)</f>
        <v/>
      </c>
      <c r="B1067" s="13" t="str">
        <f>IF('CPL Goal &amp; KW Info'!J1073="","",'CPL Goal &amp; KW Info'!J1073)</f>
        <v/>
      </c>
      <c r="C1067" s="13" t="str">
        <f>IF('CPL Goal &amp; KW Info'!K1073="","",'CPL Goal &amp; KW Info'!K1073)</f>
        <v/>
      </c>
      <c r="D1067" s="28" t="str">
        <f>IF('CPL Goal &amp; KW Info'!L1073="","",'CPL Goal &amp; KW Info'!L1073)</f>
        <v/>
      </c>
      <c r="E1067" s="13" t="str">
        <f>IF('CPL Goal &amp; KW Info'!M1073="","",'CPL Goal &amp; KW Info'!M1073)</f>
        <v/>
      </c>
      <c r="F1067" s="13" t="str">
        <f>IF('CPL Goal &amp; KW Info'!N1073="","",'CPL Goal &amp; KW Info'!N1073)</f>
        <v/>
      </c>
      <c r="G1067" s="13" t="str">
        <f>IF('CPL Goal &amp; KW Info'!O1073="","",'CPL Goal &amp; KW Info'!O1073)</f>
        <v/>
      </c>
      <c r="H1067" s="28" t="str">
        <f>IF('CPL Goal &amp; KW Info'!P1073="","",'CPL Goal &amp; KW Info'!P1073)</f>
        <v/>
      </c>
      <c r="I1067" s="13" t="str">
        <f>IF('CPL Goal &amp; KW Info'!Q1073="","",'CPL Goal &amp; KW Info'!Q1073)</f>
        <v/>
      </c>
      <c r="J1067" s="13" t="str">
        <f>IF('CPL Goal &amp; KW Info'!R1073="","",'CPL Goal &amp; KW Info'!R1073)</f>
        <v/>
      </c>
      <c r="K1067" s="1" t="str">
        <f t="shared" si="75"/>
        <v/>
      </c>
      <c r="L1067" s="21" t="str">
        <f t="shared" si="76"/>
        <v/>
      </c>
      <c r="M1067" s="22" t="str">
        <f>IF(AND(I1067&gt;0,J1067&gt;4,K1067&lt;'CPL Goal &amp; KW Info'!$B$5),'CPL Goal &amp; KW Info'!$C$5,IF(AND(I1067&gt;0,J1067&gt;4,K1067&lt;'CPL Goal &amp; KW Info'!$B$6),'CPL Goal &amp; KW Info'!$C$6,IF(AND(I1067&gt;0,J1067&gt;4,K1067&lt;'CPL Goal &amp; KW Info'!$B$7),'CPL Goal &amp; KW Info'!$C$7,IF(AND(I1067&gt;0,J1067&gt;4,K1067&lt;'CPL Goal &amp; KW Info'!$B$8),'CPL Goal &amp; KW Info'!$C$8,IF(AND(I1067&gt;0,J1067&gt;4,K1067&gt;'CPL Goal &amp; KW Info'!$B$11),'CPL Goal &amp; KW Info'!$C$11,IF(AND(I1067&gt;0,J1067&gt;4,K1067&gt;'CPL Goal &amp; KW Info'!$B$10),'CPL Goal &amp; KW Info'!$C$10,IF(AND(I1067&gt;0,J1067&gt;4,K1067&lt;'CPL Goal &amp; KW Info'!$B$10,K1067&gt;'CPL Goal &amp; KW Info'!$B$8),'CPL Goal &amp; KW Info'!$C$9,IF(AND(I1067&gt;0,J1067&gt;2,K1067&lt;'CPL Goal &amp; KW Info'!$B$15),'CPL Goal &amp; KW Info'!$C$15,IF(AND(I1067&gt;0,J1067&gt;2,K1067&lt;'CPL Goal &amp; KW Info'!$B$16),'CPL Goal &amp; KW Info'!$C$16,IF(AND(I1067&gt;0,J1067&gt;2,K1067&lt;'CPL Goal &amp; KW Info'!$B$17),'CPL Goal &amp; KW Info'!$C$17,IF(AND(I1067&gt;0,J1067&gt;2,K1067&lt;'CPL Goal &amp; KW Info'!$B$18),'CPL Goal &amp; KW Info'!$C$18,IF(AND(I1067&gt;0,J1067&gt;2,K1067&gt;'CPL Goal &amp; KW Info'!$B$21),'CPL Goal &amp; KW Info'!$C$21,IF(AND(I1067&gt;0,J1067&gt;2,K1067&gt;'CPL Goal &amp; KW Info'!$B$20),'CPL Goal &amp; KW Info'!$C$20,IF(AND(I1067&gt;0,J1067&gt;2,K1067&lt;'CPL Goal &amp; KW Info'!$B$20,K1067&gt;'CPL Goal &amp; KW Info'!$B$18),'CPL Goal &amp; KW Info'!$C$19,IF(AND(I1067&gt;0,J1067&lt;2,K1067&gt;'CPL Goal &amp; KW Info'!$B$28),'CPL Goal &amp; KW Info'!$C$28,IF(AND(I1067&gt;0,J1067&lt;2,K1067&gt;'CPL Goal &amp; KW Info'!$B$27),'CPL Goal &amp; KW Info'!$C$27,IF(AND(I1067&gt;0,J1067&lt;2,K1067&gt;'CPL Goal &amp; KW Info'!$B$26),'CPL Goal &amp; KW Info'!$C$26,IF(AND(I1067&gt;0,J1067&lt;2,K1067&lt;'CPL Goal &amp; KW Info'!$B$26),'CPL Goal &amp; KW Info'!$C$25,IF(AND(I1067&lt;1,J1067&gt;4,H1067&lt;'CPL Goal &amp; KW Info'!$E$5,L1067&gt;5%),'CPL Goal &amp; KW Info'!$G$5,IF(AND(I1067&lt;1,J1067&gt;4,H1067&lt;'CPL Goal &amp; KW Info'!$E$6,L1067&gt;3%),'CPL Goal &amp; KW Info'!$G$6,IF(AND(I1067&lt;1,J1067&gt;4,H1067&lt;'CPL Goal &amp; KW Info'!$E$7,L1067&gt;5%),'CPL Goal &amp; KW Info'!$G$7,IF(AND(I1067&lt;1,J1067&gt;4,H1067&lt;'CPL Goal &amp; KW Info'!$E$8,L1067&gt;3%),'CPL Goal &amp; KW Info'!$G$8,IF(AND(I1067&lt;1,J1067&gt;4,H1067&gt;'CPL Goal &amp; KW Info'!$E$10),'CPL Goal &amp; KW Info'!$G$10,IF(AND(I1067&lt;1,J1067&gt;4,H1067&gt;'CPL Goal &amp; KW Info'!$E$9),'CPL Goal &amp; KW Info'!$G$9,IF(AND(I1067&lt;1,J1067&gt;4,H1067&lt;'CPL Goal &amp; KW Info'!$E$9,H1067&gt;'CPL Goal &amp; KW Info'!$E$8),"0%",IF(AND(I1067&lt;1,J1067&gt;2,H1067&lt;'CPL Goal &amp; KW Info'!$E$15,L1067&gt;5%),'CPL Goal &amp; KW Info'!$G$15,IF(AND(I1067&lt;1,J1067&gt;2,H1067&lt;'CPL Goal &amp; KW Info'!$E$16,L1067&gt;3%),'CPL Goal &amp; KW Info'!$G$16,IF(AND(I1067&lt;1,J1067&gt;2,H1067&lt;'CPL Goal &amp; KW Info'!$E$17,L1067&gt;5%),'CPL Goal &amp; KW Info'!$G$17,IF(AND(I1067&lt;1,J1067&gt;2,H1067&lt;'CPL Goal &amp; KW Info'!$E$18,L1067&gt;3%),'CPL Goal &amp; KW Info'!$G$18,IF(AND(I1067&lt;1,J1067&gt;2,H1067&gt;'CPL Goal &amp; KW Info'!$E$20),'CPL Goal &amp; KW Info'!$G$20,IF(AND(I1067&lt;1,J1067&gt;2,H1067&gt;'CPL Goal &amp; KW Info'!$E$19),'CPL Goal &amp; KW Info'!$G$19,IF(AND(I1067&lt;1,J1067&gt;2,H1067&lt;'CPL Goal &amp; KW Info'!$E$19,H1067&gt;'CPL Goal &amp; KW Info'!$E$18),"0%",IF(AND(I1067&lt;1,J1067&lt;2,H1067&gt;'CPL Goal &amp; KW Info'!$E$27),'CPL Goal &amp; KW Info'!$G$27,IF(AND(I1067&lt;1,J1067&lt;2,H1067&gt;'CPL Goal &amp; KW Info'!$E$26),'CPL Goal &amp; KW Info'!$G$26,IF(AND(I1067&lt;1,J1067&lt;2,H1067&gt;'CPL Goal &amp; KW Info'!$E$25),'CPL Goal &amp; KW Info'!$G$25,IF(AND(I1067&lt;1,J1067&lt;2,H1067&gt;'CPL Goal &amp; KW Info'!$E$24),'CPL Goal &amp; KW Info'!$G$24,"0%"))))))))))))))))))))))))))))))))))))</f>
        <v>J4</v>
      </c>
      <c r="N1067" s="22" t="e">
        <f t="shared" si="77"/>
        <v>#VALUE!</v>
      </c>
      <c r="O1067" s="5" t="str">
        <f t="shared" si="78"/>
        <v/>
      </c>
      <c r="P1067" s="1"/>
      <c r="Q1067" s="6"/>
      <c r="R1067" s="1"/>
    </row>
    <row r="1068" spans="1:18">
      <c r="A1068" s="13" t="str">
        <f>IF('CPL Goal &amp; KW Info'!I1074="","",'CPL Goal &amp; KW Info'!I1074)</f>
        <v/>
      </c>
      <c r="B1068" s="13" t="str">
        <f>IF('CPL Goal &amp; KW Info'!J1074="","",'CPL Goal &amp; KW Info'!J1074)</f>
        <v/>
      </c>
      <c r="C1068" s="13" t="str">
        <f>IF('CPL Goal &amp; KW Info'!K1074="","",'CPL Goal &amp; KW Info'!K1074)</f>
        <v/>
      </c>
      <c r="D1068" s="28" t="str">
        <f>IF('CPL Goal &amp; KW Info'!L1074="","",'CPL Goal &amp; KW Info'!L1074)</f>
        <v/>
      </c>
      <c r="E1068" s="13" t="str">
        <f>IF('CPL Goal &amp; KW Info'!M1074="","",'CPL Goal &amp; KW Info'!M1074)</f>
        <v/>
      </c>
      <c r="F1068" s="13" t="str">
        <f>IF('CPL Goal &amp; KW Info'!N1074="","",'CPL Goal &amp; KW Info'!N1074)</f>
        <v/>
      </c>
      <c r="G1068" s="13" t="str">
        <f>IF('CPL Goal &amp; KW Info'!O1074="","",'CPL Goal &amp; KW Info'!O1074)</f>
        <v/>
      </c>
      <c r="H1068" s="28" t="str">
        <f>IF('CPL Goal &amp; KW Info'!P1074="","",'CPL Goal &amp; KW Info'!P1074)</f>
        <v/>
      </c>
      <c r="I1068" s="13" t="str">
        <f>IF('CPL Goal &amp; KW Info'!Q1074="","",'CPL Goal &amp; KW Info'!Q1074)</f>
        <v/>
      </c>
      <c r="J1068" s="13" t="str">
        <f>IF('CPL Goal &amp; KW Info'!R1074="","",'CPL Goal &amp; KW Info'!R1074)</f>
        <v/>
      </c>
      <c r="K1068" s="1" t="str">
        <f t="shared" si="75"/>
        <v/>
      </c>
      <c r="L1068" s="21" t="str">
        <f t="shared" si="76"/>
        <v/>
      </c>
      <c r="M1068" s="22" t="str">
        <f>IF(AND(I1068&gt;0,J1068&gt;4,K1068&lt;'CPL Goal &amp; KW Info'!$B$5),'CPL Goal &amp; KW Info'!$C$5,IF(AND(I1068&gt;0,J1068&gt;4,K1068&lt;'CPL Goal &amp; KW Info'!$B$6),'CPL Goal &amp; KW Info'!$C$6,IF(AND(I1068&gt;0,J1068&gt;4,K1068&lt;'CPL Goal &amp; KW Info'!$B$7),'CPL Goal &amp; KW Info'!$C$7,IF(AND(I1068&gt;0,J1068&gt;4,K1068&lt;'CPL Goal &amp; KW Info'!$B$8),'CPL Goal &amp; KW Info'!$C$8,IF(AND(I1068&gt;0,J1068&gt;4,K1068&gt;'CPL Goal &amp; KW Info'!$B$11),'CPL Goal &amp; KW Info'!$C$11,IF(AND(I1068&gt;0,J1068&gt;4,K1068&gt;'CPL Goal &amp; KW Info'!$B$10),'CPL Goal &amp; KW Info'!$C$10,IF(AND(I1068&gt;0,J1068&gt;4,K1068&lt;'CPL Goal &amp; KW Info'!$B$10,K1068&gt;'CPL Goal &amp; KW Info'!$B$8),'CPL Goal &amp; KW Info'!$C$9,IF(AND(I1068&gt;0,J1068&gt;2,K1068&lt;'CPL Goal &amp; KW Info'!$B$15),'CPL Goal &amp; KW Info'!$C$15,IF(AND(I1068&gt;0,J1068&gt;2,K1068&lt;'CPL Goal &amp; KW Info'!$B$16),'CPL Goal &amp; KW Info'!$C$16,IF(AND(I1068&gt;0,J1068&gt;2,K1068&lt;'CPL Goal &amp; KW Info'!$B$17),'CPL Goal &amp; KW Info'!$C$17,IF(AND(I1068&gt;0,J1068&gt;2,K1068&lt;'CPL Goal &amp; KW Info'!$B$18),'CPL Goal &amp; KW Info'!$C$18,IF(AND(I1068&gt;0,J1068&gt;2,K1068&gt;'CPL Goal &amp; KW Info'!$B$21),'CPL Goal &amp; KW Info'!$C$21,IF(AND(I1068&gt;0,J1068&gt;2,K1068&gt;'CPL Goal &amp; KW Info'!$B$20),'CPL Goal &amp; KW Info'!$C$20,IF(AND(I1068&gt;0,J1068&gt;2,K1068&lt;'CPL Goal &amp; KW Info'!$B$20,K1068&gt;'CPL Goal &amp; KW Info'!$B$18),'CPL Goal &amp; KW Info'!$C$19,IF(AND(I1068&gt;0,J1068&lt;2,K1068&gt;'CPL Goal &amp; KW Info'!$B$28),'CPL Goal &amp; KW Info'!$C$28,IF(AND(I1068&gt;0,J1068&lt;2,K1068&gt;'CPL Goal &amp; KW Info'!$B$27),'CPL Goal &amp; KW Info'!$C$27,IF(AND(I1068&gt;0,J1068&lt;2,K1068&gt;'CPL Goal &amp; KW Info'!$B$26),'CPL Goal &amp; KW Info'!$C$26,IF(AND(I1068&gt;0,J1068&lt;2,K1068&lt;'CPL Goal &amp; KW Info'!$B$26),'CPL Goal &amp; KW Info'!$C$25,IF(AND(I1068&lt;1,J1068&gt;4,H1068&lt;'CPL Goal &amp; KW Info'!$E$5,L1068&gt;5%),'CPL Goal &amp; KW Info'!$G$5,IF(AND(I1068&lt;1,J1068&gt;4,H1068&lt;'CPL Goal &amp; KW Info'!$E$6,L1068&gt;3%),'CPL Goal &amp; KW Info'!$G$6,IF(AND(I1068&lt;1,J1068&gt;4,H1068&lt;'CPL Goal &amp; KW Info'!$E$7,L1068&gt;5%),'CPL Goal &amp; KW Info'!$G$7,IF(AND(I1068&lt;1,J1068&gt;4,H1068&lt;'CPL Goal &amp; KW Info'!$E$8,L1068&gt;3%),'CPL Goal &amp; KW Info'!$G$8,IF(AND(I1068&lt;1,J1068&gt;4,H1068&gt;'CPL Goal &amp; KW Info'!$E$10),'CPL Goal &amp; KW Info'!$G$10,IF(AND(I1068&lt;1,J1068&gt;4,H1068&gt;'CPL Goal &amp; KW Info'!$E$9),'CPL Goal &amp; KW Info'!$G$9,IF(AND(I1068&lt;1,J1068&gt;4,H1068&lt;'CPL Goal &amp; KW Info'!$E$9,H1068&gt;'CPL Goal &amp; KW Info'!$E$8),"0%",IF(AND(I1068&lt;1,J1068&gt;2,H1068&lt;'CPL Goal &amp; KW Info'!$E$15,L1068&gt;5%),'CPL Goal &amp; KW Info'!$G$15,IF(AND(I1068&lt;1,J1068&gt;2,H1068&lt;'CPL Goal &amp; KW Info'!$E$16,L1068&gt;3%),'CPL Goal &amp; KW Info'!$G$16,IF(AND(I1068&lt;1,J1068&gt;2,H1068&lt;'CPL Goal &amp; KW Info'!$E$17,L1068&gt;5%),'CPL Goal &amp; KW Info'!$G$17,IF(AND(I1068&lt;1,J1068&gt;2,H1068&lt;'CPL Goal &amp; KW Info'!$E$18,L1068&gt;3%),'CPL Goal &amp; KW Info'!$G$18,IF(AND(I1068&lt;1,J1068&gt;2,H1068&gt;'CPL Goal &amp; KW Info'!$E$20),'CPL Goal &amp; KW Info'!$G$20,IF(AND(I1068&lt;1,J1068&gt;2,H1068&gt;'CPL Goal &amp; KW Info'!$E$19),'CPL Goal &amp; KW Info'!$G$19,IF(AND(I1068&lt;1,J1068&gt;2,H1068&lt;'CPL Goal &amp; KW Info'!$E$19,H1068&gt;'CPL Goal &amp; KW Info'!$E$18),"0%",IF(AND(I1068&lt;1,J1068&lt;2,H1068&gt;'CPL Goal &amp; KW Info'!$E$27),'CPL Goal &amp; KW Info'!$G$27,IF(AND(I1068&lt;1,J1068&lt;2,H1068&gt;'CPL Goal &amp; KW Info'!$E$26),'CPL Goal &amp; KW Info'!$G$26,IF(AND(I1068&lt;1,J1068&lt;2,H1068&gt;'CPL Goal &amp; KW Info'!$E$25),'CPL Goal &amp; KW Info'!$G$25,IF(AND(I1068&lt;1,J1068&lt;2,H1068&gt;'CPL Goal &amp; KW Info'!$E$24),'CPL Goal &amp; KW Info'!$G$24,"0%"))))))))))))))))))))))))))))))))))))</f>
        <v>J4</v>
      </c>
      <c r="N1068" s="22" t="e">
        <f t="shared" si="77"/>
        <v>#VALUE!</v>
      </c>
      <c r="O1068" s="5" t="str">
        <f t="shared" si="78"/>
        <v/>
      </c>
      <c r="P1068" s="1"/>
      <c r="Q1068" s="6"/>
      <c r="R1068" s="1"/>
    </row>
    <row r="1069" spans="1:18">
      <c r="A1069" s="13" t="str">
        <f>IF('CPL Goal &amp; KW Info'!I1075="","",'CPL Goal &amp; KW Info'!I1075)</f>
        <v/>
      </c>
      <c r="B1069" s="13" t="str">
        <f>IF('CPL Goal &amp; KW Info'!J1075="","",'CPL Goal &amp; KW Info'!J1075)</f>
        <v/>
      </c>
      <c r="C1069" s="13" t="str">
        <f>IF('CPL Goal &amp; KW Info'!K1075="","",'CPL Goal &amp; KW Info'!K1075)</f>
        <v/>
      </c>
      <c r="D1069" s="28" t="str">
        <f>IF('CPL Goal &amp; KW Info'!L1075="","",'CPL Goal &amp; KW Info'!L1075)</f>
        <v/>
      </c>
      <c r="E1069" s="13" t="str">
        <f>IF('CPL Goal &amp; KW Info'!M1075="","",'CPL Goal &amp; KW Info'!M1075)</f>
        <v/>
      </c>
      <c r="F1069" s="13" t="str">
        <f>IF('CPL Goal &amp; KW Info'!N1075="","",'CPL Goal &amp; KW Info'!N1075)</f>
        <v/>
      </c>
      <c r="G1069" s="13" t="str">
        <f>IF('CPL Goal &amp; KW Info'!O1075="","",'CPL Goal &amp; KW Info'!O1075)</f>
        <v/>
      </c>
      <c r="H1069" s="28" t="str">
        <f>IF('CPL Goal &amp; KW Info'!P1075="","",'CPL Goal &amp; KW Info'!P1075)</f>
        <v/>
      </c>
      <c r="I1069" s="13" t="str">
        <f>IF('CPL Goal &amp; KW Info'!Q1075="","",'CPL Goal &amp; KW Info'!Q1075)</f>
        <v/>
      </c>
      <c r="J1069" s="13" t="str">
        <f>IF('CPL Goal &amp; KW Info'!R1075="","",'CPL Goal &amp; KW Info'!R1075)</f>
        <v/>
      </c>
      <c r="K1069" s="1" t="str">
        <f t="shared" si="75"/>
        <v/>
      </c>
      <c r="L1069" s="21" t="str">
        <f t="shared" si="76"/>
        <v/>
      </c>
      <c r="M1069" s="22" t="str">
        <f>IF(AND(I1069&gt;0,J1069&gt;4,K1069&lt;'CPL Goal &amp; KW Info'!$B$5),'CPL Goal &amp; KW Info'!$C$5,IF(AND(I1069&gt;0,J1069&gt;4,K1069&lt;'CPL Goal &amp; KW Info'!$B$6),'CPL Goal &amp; KW Info'!$C$6,IF(AND(I1069&gt;0,J1069&gt;4,K1069&lt;'CPL Goal &amp; KW Info'!$B$7),'CPL Goal &amp; KW Info'!$C$7,IF(AND(I1069&gt;0,J1069&gt;4,K1069&lt;'CPL Goal &amp; KW Info'!$B$8),'CPL Goal &amp; KW Info'!$C$8,IF(AND(I1069&gt;0,J1069&gt;4,K1069&gt;'CPL Goal &amp; KW Info'!$B$11),'CPL Goal &amp; KW Info'!$C$11,IF(AND(I1069&gt;0,J1069&gt;4,K1069&gt;'CPL Goal &amp; KW Info'!$B$10),'CPL Goal &amp; KW Info'!$C$10,IF(AND(I1069&gt;0,J1069&gt;4,K1069&lt;'CPL Goal &amp; KW Info'!$B$10,K1069&gt;'CPL Goal &amp; KW Info'!$B$8),'CPL Goal &amp; KW Info'!$C$9,IF(AND(I1069&gt;0,J1069&gt;2,K1069&lt;'CPL Goal &amp; KW Info'!$B$15),'CPL Goal &amp; KW Info'!$C$15,IF(AND(I1069&gt;0,J1069&gt;2,K1069&lt;'CPL Goal &amp; KW Info'!$B$16),'CPL Goal &amp; KW Info'!$C$16,IF(AND(I1069&gt;0,J1069&gt;2,K1069&lt;'CPL Goal &amp; KW Info'!$B$17),'CPL Goal &amp; KW Info'!$C$17,IF(AND(I1069&gt;0,J1069&gt;2,K1069&lt;'CPL Goal &amp; KW Info'!$B$18),'CPL Goal &amp; KW Info'!$C$18,IF(AND(I1069&gt;0,J1069&gt;2,K1069&gt;'CPL Goal &amp; KW Info'!$B$21),'CPL Goal &amp; KW Info'!$C$21,IF(AND(I1069&gt;0,J1069&gt;2,K1069&gt;'CPL Goal &amp; KW Info'!$B$20),'CPL Goal &amp; KW Info'!$C$20,IF(AND(I1069&gt;0,J1069&gt;2,K1069&lt;'CPL Goal &amp; KW Info'!$B$20,K1069&gt;'CPL Goal &amp; KW Info'!$B$18),'CPL Goal &amp; KW Info'!$C$19,IF(AND(I1069&gt;0,J1069&lt;2,K1069&gt;'CPL Goal &amp; KW Info'!$B$28),'CPL Goal &amp; KW Info'!$C$28,IF(AND(I1069&gt;0,J1069&lt;2,K1069&gt;'CPL Goal &amp; KW Info'!$B$27),'CPL Goal &amp; KW Info'!$C$27,IF(AND(I1069&gt;0,J1069&lt;2,K1069&gt;'CPL Goal &amp; KW Info'!$B$26),'CPL Goal &amp; KW Info'!$C$26,IF(AND(I1069&gt;0,J1069&lt;2,K1069&lt;'CPL Goal &amp; KW Info'!$B$26),'CPL Goal &amp; KW Info'!$C$25,IF(AND(I1069&lt;1,J1069&gt;4,H1069&lt;'CPL Goal &amp; KW Info'!$E$5,L1069&gt;5%),'CPL Goal &amp; KW Info'!$G$5,IF(AND(I1069&lt;1,J1069&gt;4,H1069&lt;'CPL Goal &amp; KW Info'!$E$6,L1069&gt;3%),'CPL Goal &amp; KW Info'!$G$6,IF(AND(I1069&lt;1,J1069&gt;4,H1069&lt;'CPL Goal &amp; KW Info'!$E$7,L1069&gt;5%),'CPL Goal &amp; KW Info'!$G$7,IF(AND(I1069&lt;1,J1069&gt;4,H1069&lt;'CPL Goal &amp; KW Info'!$E$8,L1069&gt;3%),'CPL Goal &amp; KW Info'!$G$8,IF(AND(I1069&lt;1,J1069&gt;4,H1069&gt;'CPL Goal &amp; KW Info'!$E$10),'CPL Goal &amp; KW Info'!$G$10,IF(AND(I1069&lt;1,J1069&gt;4,H1069&gt;'CPL Goal &amp; KW Info'!$E$9),'CPL Goal &amp; KW Info'!$G$9,IF(AND(I1069&lt;1,J1069&gt;4,H1069&lt;'CPL Goal &amp; KW Info'!$E$9,H1069&gt;'CPL Goal &amp; KW Info'!$E$8),"0%",IF(AND(I1069&lt;1,J1069&gt;2,H1069&lt;'CPL Goal &amp; KW Info'!$E$15,L1069&gt;5%),'CPL Goal &amp; KW Info'!$G$15,IF(AND(I1069&lt;1,J1069&gt;2,H1069&lt;'CPL Goal &amp; KW Info'!$E$16,L1069&gt;3%),'CPL Goal &amp; KW Info'!$G$16,IF(AND(I1069&lt;1,J1069&gt;2,H1069&lt;'CPL Goal &amp; KW Info'!$E$17,L1069&gt;5%),'CPL Goal &amp; KW Info'!$G$17,IF(AND(I1069&lt;1,J1069&gt;2,H1069&lt;'CPL Goal &amp; KW Info'!$E$18,L1069&gt;3%),'CPL Goal &amp; KW Info'!$G$18,IF(AND(I1069&lt;1,J1069&gt;2,H1069&gt;'CPL Goal &amp; KW Info'!$E$20),'CPL Goal &amp; KW Info'!$G$20,IF(AND(I1069&lt;1,J1069&gt;2,H1069&gt;'CPL Goal &amp; KW Info'!$E$19),'CPL Goal &amp; KW Info'!$G$19,IF(AND(I1069&lt;1,J1069&gt;2,H1069&lt;'CPL Goal &amp; KW Info'!$E$19,H1069&gt;'CPL Goal &amp; KW Info'!$E$18),"0%",IF(AND(I1069&lt;1,J1069&lt;2,H1069&gt;'CPL Goal &amp; KW Info'!$E$27),'CPL Goal &amp; KW Info'!$G$27,IF(AND(I1069&lt;1,J1069&lt;2,H1069&gt;'CPL Goal &amp; KW Info'!$E$26),'CPL Goal &amp; KW Info'!$G$26,IF(AND(I1069&lt;1,J1069&lt;2,H1069&gt;'CPL Goal &amp; KW Info'!$E$25),'CPL Goal &amp; KW Info'!$G$25,IF(AND(I1069&lt;1,J1069&lt;2,H1069&gt;'CPL Goal &amp; KW Info'!$E$24),'CPL Goal &amp; KW Info'!$G$24,"0%"))))))))))))))))))))))))))))))))))))</f>
        <v>J4</v>
      </c>
      <c r="N1069" s="22" t="e">
        <f t="shared" si="77"/>
        <v>#VALUE!</v>
      </c>
      <c r="O1069" s="5" t="str">
        <f t="shared" si="78"/>
        <v/>
      </c>
      <c r="P1069" s="1"/>
      <c r="Q1069" s="6"/>
      <c r="R1069" s="1"/>
    </row>
    <row r="1070" spans="1:18">
      <c r="A1070" s="13" t="str">
        <f>IF('CPL Goal &amp; KW Info'!I1076="","",'CPL Goal &amp; KW Info'!I1076)</f>
        <v/>
      </c>
      <c r="B1070" s="13" t="str">
        <f>IF('CPL Goal &amp; KW Info'!J1076="","",'CPL Goal &amp; KW Info'!J1076)</f>
        <v/>
      </c>
      <c r="C1070" s="13" t="str">
        <f>IF('CPL Goal &amp; KW Info'!K1076="","",'CPL Goal &amp; KW Info'!K1076)</f>
        <v/>
      </c>
      <c r="D1070" s="28" t="str">
        <f>IF('CPL Goal &amp; KW Info'!L1076="","",'CPL Goal &amp; KW Info'!L1076)</f>
        <v/>
      </c>
      <c r="E1070" s="13" t="str">
        <f>IF('CPL Goal &amp; KW Info'!M1076="","",'CPL Goal &amp; KW Info'!M1076)</f>
        <v/>
      </c>
      <c r="F1070" s="13" t="str">
        <f>IF('CPL Goal &amp; KW Info'!N1076="","",'CPL Goal &amp; KW Info'!N1076)</f>
        <v/>
      </c>
      <c r="G1070" s="13" t="str">
        <f>IF('CPL Goal &amp; KW Info'!O1076="","",'CPL Goal &amp; KW Info'!O1076)</f>
        <v/>
      </c>
      <c r="H1070" s="28" t="str">
        <f>IF('CPL Goal &amp; KW Info'!P1076="","",'CPL Goal &amp; KW Info'!P1076)</f>
        <v/>
      </c>
      <c r="I1070" s="13" t="str">
        <f>IF('CPL Goal &amp; KW Info'!Q1076="","",'CPL Goal &amp; KW Info'!Q1076)</f>
        <v/>
      </c>
      <c r="J1070" s="13" t="str">
        <f>IF('CPL Goal &amp; KW Info'!R1076="","",'CPL Goal &amp; KW Info'!R1076)</f>
        <v/>
      </c>
      <c r="K1070" s="1" t="str">
        <f t="shared" si="75"/>
        <v/>
      </c>
      <c r="L1070" s="21" t="str">
        <f t="shared" si="76"/>
        <v/>
      </c>
      <c r="M1070" s="22" t="str">
        <f>IF(AND(I1070&gt;0,J1070&gt;4,K1070&lt;'CPL Goal &amp; KW Info'!$B$5),'CPL Goal &amp; KW Info'!$C$5,IF(AND(I1070&gt;0,J1070&gt;4,K1070&lt;'CPL Goal &amp; KW Info'!$B$6),'CPL Goal &amp; KW Info'!$C$6,IF(AND(I1070&gt;0,J1070&gt;4,K1070&lt;'CPL Goal &amp; KW Info'!$B$7),'CPL Goal &amp; KW Info'!$C$7,IF(AND(I1070&gt;0,J1070&gt;4,K1070&lt;'CPL Goal &amp; KW Info'!$B$8),'CPL Goal &amp; KW Info'!$C$8,IF(AND(I1070&gt;0,J1070&gt;4,K1070&gt;'CPL Goal &amp; KW Info'!$B$11),'CPL Goal &amp; KW Info'!$C$11,IF(AND(I1070&gt;0,J1070&gt;4,K1070&gt;'CPL Goal &amp; KW Info'!$B$10),'CPL Goal &amp; KW Info'!$C$10,IF(AND(I1070&gt;0,J1070&gt;4,K1070&lt;'CPL Goal &amp; KW Info'!$B$10,K1070&gt;'CPL Goal &amp; KW Info'!$B$8),'CPL Goal &amp; KW Info'!$C$9,IF(AND(I1070&gt;0,J1070&gt;2,K1070&lt;'CPL Goal &amp; KW Info'!$B$15),'CPL Goal &amp; KW Info'!$C$15,IF(AND(I1070&gt;0,J1070&gt;2,K1070&lt;'CPL Goal &amp; KW Info'!$B$16),'CPL Goal &amp; KW Info'!$C$16,IF(AND(I1070&gt;0,J1070&gt;2,K1070&lt;'CPL Goal &amp; KW Info'!$B$17),'CPL Goal &amp; KW Info'!$C$17,IF(AND(I1070&gt;0,J1070&gt;2,K1070&lt;'CPL Goal &amp; KW Info'!$B$18),'CPL Goal &amp; KW Info'!$C$18,IF(AND(I1070&gt;0,J1070&gt;2,K1070&gt;'CPL Goal &amp; KW Info'!$B$21),'CPL Goal &amp; KW Info'!$C$21,IF(AND(I1070&gt;0,J1070&gt;2,K1070&gt;'CPL Goal &amp; KW Info'!$B$20),'CPL Goal &amp; KW Info'!$C$20,IF(AND(I1070&gt;0,J1070&gt;2,K1070&lt;'CPL Goal &amp; KW Info'!$B$20,K1070&gt;'CPL Goal &amp; KW Info'!$B$18),'CPL Goal &amp; KW Info'!$C$19,IF(AND(I1070&gt;0,J1070&lt;2,K1070&gt;'CPL Goal &amp; KW Info'!$B$28),'CPL Goal &amp; KW Info'!$C$28,IF(AND(I1070&gt;0,J1070&lt;2,K1070&gt;'CPL Goal &amp; KW Info'!$B$27),'CPL Goal &amp; KW Info'!$C$27,IF(AND(I1070&gt;0,J1070&lt;2,K1070&gt;'CPL Goal &amp; KW Info'!$B$26),'CPL Goal &amp; KW Info'!$C$26,IF(AND(I1070&gt;0,J1070&lt;2,K1070&lt;'CPL Goal &amp; KW Info'!$B$26),'CPL Goal &amp; KW Info'!$C$25,IF(AND(I1070&lt;1,J1070&gt;4,H1070&lt;'CPL Goal &amp; KW Info'!$E$5,L1070&gt;5%),'CPL Goal &amp; KW Info'!$G$5,IF(AND(I1070&lt;1,J1070&gt;4,H1070&lt;'CPL Goal &amp; KW Info'!$E$6,L1070&gt;3%),'CPL Goal &amp; KW Info'!$G$6,IF(AND(I1070&lt;1,J1070&gt;4,H1070&lt;'CPL Goal &amp; KW Info'!$E$7,L1070&gt;5%),'CPL Goal &amp; KW Info'!$G$7,IF(AND(I1070&lt;1,J1070&gt;4,H1070&lt;'CPL Goal &amp; KW Info'!$E$8,L1070&gt;3%),'CPL Goal &amp; KW Info'!$G$8,IF(AND(I1070&lt;1,J1070&gt;4,H1070&gt;'CPL Goal &amp; KW Info'!$E$10),'CPL Goal &amp; KW Info'!$G$10,IF(AND(I1070&lt;1,J1070&gt;4,H1070&gt;'CPL Goal &amp; KW Info'!$E$9),'CPL Goal &amp; KW Info'!$G$9,IF(AND(I1070&lt;1,J1070&gt;4,H1070&lt;'CPL Goal &amp; KW Info'!$E$9,H1070&gt;'CPL Goal &amp; KW Info'!$E$8),"0%",IF(AND(I1070&lt;1,J1070&gt;2,H1070&lt;'CPL Goal &amp; KW Info'!$E$15,L1070&gt;5%),'CPL Goal &amp; KW Info'!$G$15,IF(AND(I1070&lt;1,J1070&gt;2,H1070&lt;'CPL Goal &amp; KW Info'!$E$16,L1070&gt;3%),'CPL Goal &amp; KW Info'!$G$16,IF(AND(I1070&lt;1,J1070&gt;2,H1070&lt;'CPL Goal &amp; KW Info'!$E$17,L1070&gt;5%),'CPL Goal &amp; KW Info'!$G$17,IF(AND(I1070&lt;1,J1070&gt;2,H1070&lt;'CPL Goal &amp; KW Info'!$E$18,L1070&gt;3%),'CPL Goal &amp; KW Info'!$G$18,IF(AND(I1070&lt;1,J1070&gt;2,H1070&gt;'CPL Goal &amp; KW Info'!$E$20),'CPL Goal &amp; KW Info'!$G$20,IF(AND(I1070&lt;1,J1070&gt;2,H1070&gt;'CPL Goal &amp; KW Info'!$E$19),'CPL Goal &amp; KW Info'!$G$19,IF(AND(I1070&lt;1,J1070&gt;2,H1070&lt;'CPL Goal &amp; KW Info'!$E$19,H1070&gt;'CPL Goal &amp; KW Info'!$E$18),"0%",IF(AND(I1070&lt;1,J1070&lt;2,H1070&gt;'CPL Goal &amp; KW Info'!$E$27),'CPL Goal &amp; KW Info'!$G$27,IF(AND(I1070&lt;1,J1070&lt;2,H1070&gt;'CPL Goal &amp; KW Info'!$E$26),'CPL Goal &amp; KW Info'!$G$26,IF(AND(I1070&lt;1,J1070&lt;2,H1070&gt;'CPL Goal &amp; KW Info'!$E$25),'CPL Goal &amp; KW Info'!$G$25,IF(AND(I1070&lt;1,J1070&lt;2,H1070&gt;'CPL Goal &amp; KW Info'!$E$24),'CPL Goal &amp; KW Info'!$G$24,"0%"))))))))))))))))))))))))))))))))))))</f>
        <v>J4</v>
      </c>
      <c r="N1070" s="22" t="e">
        <f t="shared" si="77"/>
        <v>#VALUE!</v>
      </c>
      <c r="O1070" s="5" t="str">
        <f t="shared" si="78"/>
        <v/>
      </c>
      <c r="P1070" s="1"/>
      <c r="Q1070" s="6"/>
      <c r="R1070" s="1"/>
    </row>
    <row r="1071" spans="1:18">
      <c r="A1071" s="13" t="str">
        <f>IF('CPL Goal &amp; KW Info'!I1077="","",'CPL Goal &amp; KW Info'!I1077)</f>
        <v/>
      </c>
      <c r="B1071" s="13" t="str">
        <f>IF('CPL Goal &amp; KW Info'!J1077="","",'CPL Goal &amp; KW Info'!J1077)</f>
        <v/>
      </c>
      <c r="C1071" s="13" t="str">
        <f>IF('CPL Goal &amp; KW Info'!K1077="","",'CPL Goal &amp; KW Info'!K1077)</f>
        <v/>
      </c>
      <c r="D1071" s="28" t="str">
        <f>IF('CPL Goal &amp; KW Info'!L1077="","",'CPL Goal &amp; KW Info'!L1077)</f>
        <v/>
      </c>
      <c r="E1071" s="13" t="str">
        <f>IF('CPL Goal &amp; KW Info'!M1077="","",'CPL Goal &amp; KW Info'!M1077)</f>
        <v/>
      </c>
      <c r="F1071" s="13" t="str">
        <f>IF('CPL Goal &amp; KW Info'!N1077="","",'CPL Goal &amp; KW Info'!N1077)</f>
        <v/>
      </c>
      <c r="G1071" s="13" t="str">
        <f>IF('CPL Goal &amp; KW Info'!O1077="","",'CPL Goal &amp; KW Info'!O1077)</f>
        <v/>
      </c>
      <c r="H1071" s="28" t="str">
        <f>IF('CPL Goal &amp; KW Info'!P1077="","",'CPL Goal &amp; KW Info'!P1077)</f>
        <v/>
      </c>
      <c r="I1071" s="13" t="str">
        <f>IF('CPL Goal &amp; KW Info'!Q1077="","",'CPL Goal &amp; KW Info'!Q1077)</f>
        <v/>
      </c>
      <c r="J1071" s="13" t="str">
        <f>IF('CPL Goal &amp; KW Info'!R1077="","",'CPL Goal &amp; KW Info'!R1077)</f>
        <v/>
      </c>
      <c r="K1071" s="1" t="str">
        <f t="shared" si="75"/>
        <v/>
      </c>
      <c r="L1071" s="21" t="str">
        <f t="shared" si="76"/>
        <v/>
      </c>
      <c r="M1071" s="22" t="str">
        <f>IF(AND(I1071&gt;0,J1071&gt;4,K1071&lt;'CPL Goal &amp; KW Info'!$B$5),'CPL Goal &amp; KW Info'!$C$5,IF(AND(I1071&gt;0,J1071&gt;4,K1071&lt;'CPL Goal &amp; KW Info'!$B$6),'CPL Goal &amp; KW Info'!$C$6,IF(AND(I1071&gt;0,J1071&gt;4,K1071&lt;'CPL Goal &amp; KW Info'!$B$7),'CPL Goal &amp; KW Info'!$C$7,IF(AND(I1071&gt;0,J1071&gt;4,K1071&lt;'CPL Goal &amp; KW Info'!$B$8),'CPL Goal &amp; KW Info'!$C$8,IF(AND(I1071&gt;0,J1071&gt;4,K1071&gt;'CPL Goal &amp; KW Info'!$B$11),'CPL Goal &amp; KW Info'!$C$11,IF(AND(I1071&gt;0,J1071&gt;4,K1071&gt;'CPL Goal &amp; KW Info'!$B$10),'CPL Goal &amp; KW Info'!$C$10,IF(AND(I1071&gt;0,J1071&gt;4,K1071&lt;'CPL Goal &amp; KW Info'!$B$10,K1071&gt;'CPL Goal &amp; KW Info'!$B$8),'CPL Goal &amp; KW Info'!$C$9,IF(AND(I1071&gt;0,J1071&gt;2,K1071&lt;'CPL Goal &amp; KW Info'!$B$15),'CPL Goal &amp; KW Info'!$C$15,IF(AND(I1071&gt;0,J1071&gt;2,K1071&lt;'CPL Goal &amp; KW Info'!$B$16),'CPL Goal &amp; KW Info'!$C$16,IF(AND(I1071&gt;0,J1071&gt;2,K1071&lt;'CPL Goal &amp; KW Info'!$B$17),'CPL Goal &amp; KW Info'!$C$17,IF(AND(I1071&gt;0,J1071&gt;2,K1071&lt;'CPL Goal &amp; KW Info'!$B$18),'CPL Goal &amp; KW Info'!$C$18,IF(AND(I1071&gt;0,J1071&gt;2,K1071&gt;'CPL Goal &amp; KW Info'!$B$21),'CPL Goal &amp; KW Info'!$C$21,IF(AND(I1071&gt;0,J1071&gt;2,K1071&gt;'CPL Goal &amp; KW Info'!$B$20),'CPL Goal &amp; KW Info'!$C$20,IF(AND(I1071&gt;0,J1071&gt;2,K1071&lt;'CPL Goal &amp; KW Info'!$B$20,K1071&gt;'CPL Goal &amp; KW Info'!$B$18),'CPL Goal &amp; KW Info'!$C$19,IF(AND(I1071&gt;0,J1071&lt;2,K1071&gt;'CPL Goal &amp; KW Info'!$B$28),'CPL Goal &amp; KW Info'!$C$28,IF(AND(I1071&gt;0,J1071&lt;2,K1071&gt;'CPL Goal &amp; KW Info'!$B$27),'CPL Goal &amp; KW Info'!$C$27,IF(AND(I1071&gt;0,J1071&lt;2,K1071&gt;'CPL Goal &amp; KW Info'!$B$26),'CPL Goal &amp; KW Info'!$C$26,IF(AND(I1071&gt;0,J1071&lt;2,K1071&lt;'CPL Goal &amp; KW Info'!$B$26),'CPL Goal &amp; KW Info'!$C$25,IF(AND(I1071&lt;1,J1071&gt;4,H1071&lt;'CPL Goal &amp; KW Info'!$E$5,L1071&gt;5%),'CPL Goal &amp; KW Info'!$G$5,IF(AND(I1071&lt;1,J1071&gt;4,H1071&lt;'CPL Goal &amp; KW Info'!$E$6,L1071&gt;3%),'CPL Goal &amp; KW Info'!$G$6,IF(AND(I1071&lt;1,J1071&gt;4,H1071&lt;'CPL Goal &amp; KW Info'!$E$7,L1071&gt;5%),'CPL Goal &amp; KW Info'!$G$7,IF(AND(I1071&lt;1,J1071&gt;4,H1071&lt;'CPL Goal &amp; KW Info'!$E$8,L1071&gt;3%),'CPL Goal &amp; KW Info'!$G$8,IF(AND(I1071&lt;1,J1071&gt;4,H1071&gt;'CPL Goal &amp; KW Info'!$E$10),'CPL Goal &amp; KW Info'!$G$10,IF(AND(I1071&lt;1,J1071&gt;4,H1071&gt;'CPL Goal &amp; KW Info'!$E$9),'CPL Goal &amp; KW Info'!$G$9,IF(AND(I1071&lt;1,J1071&gt;4,H1071&lt;'CPL Goal &amp; KW Info'!$E$9,H1071&gt;'CPL Goal &amp; KW Info'!$E$8),"0%",IF(AND(I1071&lt;1,J1071&gt;2,H1071&lt;'CPL Goal &amp; KW Info'!$E$15,L1071&gt;5%),'CPL Goal &amp; KW Info'!$G$15,IF(AND(I1071&lt;1,J1071&gt;2,H1071&lt;'CPL Goal &amp; KW Info'!$E$16,L1071&gt;3%),'CPL Goal &amp; KW Info'!$G$16,IF(AND(I1071&lt;1,J1071&gt;2,H1071&lt;'CPL Goal &amp; KW Info'!$E$17,L1071&gt;5%),'CPL Goal &amp; KW Info'!$G$17,IF(AND(I1071&lt;1,J1071&gt;2,H1071&lt;'CPL Goal &amp; KW Info'!$E$18,L1071&gt;3%),'CPL Goal &amp; KW Info'!$G$18,IF(AND(I1071&lt;1,J1071&gt;2,H1071&gt;'CPL Goal &amp; KW Info'!$E$20),'CPL Goal &amp; KW Info'!$G$20,IF(AND(I1071&lt;1,J1071&gt;2,H1071&gt;'CPL Goal &amp; KW Info'!$E$19),'CPL Goal &amp; KW Info'!$G$19,IF(AND(I1071&lt;1,J1071&gt;2,H1071&lt;'CPL Goal &amp; KW Info'!$E$19,H1071&gt;'CPL Goal &amp; KW Info'!$E$18),"0%",IF(AND(I1071&lt;1,J1071&lt;2,H1071&gt;'CPL Goal &amp; KW Info'!$E$27),'CPL Goal &amp; KW Info'!$G$27,IF(AND(I1071&lt;1,J1071&lt;2,H1071&gt;'CPL Goal &amp; KW Info'!$E$26),'CPL Goal &amp; KW Info'!$G$26,IF(AND(I1071&lt;1,J1071&lt;2,H1071&gt;'CPL Goal &amp; KW Info'!$E$25),'CPL Goal &amp; KW Info'!$G$25,IF(AND(I1071&lt;1,J1071&lt;2,H1071&gt;'CPL Goal &amp; KW Info'!$E$24),'CPL Goal &amp; KW Info'!$G$24,"0%"))))))))))))))))))))))))))))))))))))</f>
        <v>J4</v>
      </c>
      <c r="N1071" s="22" t="e">
        <f t="shared" si="77"/>
        <v>#VALUE!</v>
      </c>
      <c r="O1071" s="5" t="str">
        <f t="shared" si="78"/>
        <v/>
      </c>
      <c r="P1071" s="1"/>
      <c r="Q1071" s="6"/>
      <c r="R1071" s="1"/>
    </row>
    <row r="1072" spans="1:18">
      <c r="A1072" s="13" t="str">
        <f>IF('CPL Goal &amp; KW Info'!I1078="","",'CPL Goal &amp; KW Info'!I1078)</f>
        <v/>
      </c>
      <c r="B1072" s="13" t="str">
        <f>IF('CPL Goal &amp; KW Info'!J1078="","",'CPL Goal &amp; KW Info'!J1078)</f>
        <v/>
      </c>
      <c r="C1072" s="13" t="str">
        <f>IF('CPL Goal &amp; KW Info'!K1078="","",'CPL Goal &amp; KW Info'!K1078)</f>
        <v/>
      </c>
      <c r="D1072" s="28" t="str">
        <f>IF('CPL Goal &amp; KW Info'!L1078="","",'CPL Goal &amp; KW Info'!L1078)</f>
        <v/>
      </c>
      <c r="E1072" s="13" t="str">
        <f>IF('CPL Goal &amp; KW Info'!M1078="","",'CPL Goal &amp; KW Info'!M1078)</f>
        <v/>
      </c>
      <c r="F1072" s="13" t="str">
        <f>IF('CPL Goal &amp; KW Info'!N1078="","",'CPL Goal &amp; KW Info'!N1078)</f>
        <v/>
      </c>
      <c r="G1072" s="13" t="str">
        <f>IF('CPL Goal &amp; KW Info'!O1078="","",'CPL Goal &amp; KW Info'!O1078)</f>
        <v/>
      </c>
      <c r="H1072" s="28" t="str">
        <f>IF('CPL Goal &amp; KW Info'!P1078="","",'CPL Goal &amp; KW Info'!P1078)</f>
        <v/>
      </c>
      <c r="I1072" s="13" t="str">
        <f>IF('CPL Goal &amp; KW Info'!Q1078="","",'CPL Goal &amp; KW Info'!Q1078)</f>
        <v/>
      </c>
      <c r="J1072" s="13" t="str">
        <f>IF('CPL Goal &amp; KW Info'!R1078="","",'CPL Goal &amp; KW Info'!R1078)</f>
        <v/>
      </c>
      <c r="K1072" s="1" t="str">
        <f t="shared" si="75"/>
        <v/>
      </c>
      <c r="L1072" s="21" t="str">
        <f t="shared" si="76"/>
        <v/>
      </c>
      <c r="M1072" s="22" t="str">
        <f>IF(AND(I1072&gt;0,J1072&gt;4,K1072&lt;'CPL Goal &amp; KW Info'!$B$5),'CPL Goal &amp; KW Info'!$C$5,IF(AND(I1072&gt;0,J1072&gt;4,K1072&lt;'CPL Goal &amp; KW Info'!$B$6),'CPL Goal &amp; KW Info'!$C$6,IF(AND(I1072&gt;0,J1072&gt;4,K1072&lt;'CPL Goal &amp; KW Info'!$B$7),'CPL Goal &amp; KW Info'!$C$7,IF(AND(I1072&gt;0,J1072&gt;4,K1072&lt;'CPL Goal &amp; KW Info'!$B$8),'CPL Goal &amp; KW Info'!$C$8,IF(AND(I1072&gt;0,J1072&gt;4,K1072&gt;'CPL Goal &amp; KW Info'!$B$11),'CPL Goal &amp; KW Info'!$C$11,IF(AND(I1072&gt;0,J1072&gt;4,K1072&gt;'CPL Goal &amp; KW Info'!$B$10),'CPL Goal &amp; KW Info'!$C$10,IF(AND(I1072&gt;0,J1072&gt;4,K1072&lt;'CPL Goal &amp; KW Info'!$B$10,K1072&gt;'CPL Goal &amp; KW Info'!$B$8),'CPL Goal &amp; KW Info'!$C$9,IF(AND(I1072&gt;0,J1072&gt;2,K1072&lt;'CPL Goal &amp; KW Info'!$B$15),'CPL Goal &amp; KW Info'!$C$15,IF(AND(I1072&gt;0,J1072&gt;2,K1072&lt;'CPL Goal &amp; KW Info'!$B$16),'CPL Goal &amp; KW Info'!$C$16,IF(AND(I1072&gt;0,J1072&gt;2,K1072&lt;'CPL Goal &amp; KW Info'!$B$17),'CPL Goal &amp; KW Info'!$C$17,IF(AND(I1072&gt;0,J1072&gt;2,K1072&lt;'CPL Goal &amp; KW Info'!$B$18),'CPL Goal &amp; KW Info'!$C$18,IF(AND(I1072&gt;0,J1072&gt;2,K1072&gt;'CPL Goal &amp; KW Info'!$B$21),'CPL Goal &amp; KW Info'!$C$21,IF(AND(I1072&gt;0,J1072&gt;2,K1072&gt;'CPL Goal &amp; KW Info'!$B$20),'CPL Goal &amp; KW Info'!$C$20,IF(AND(I1072&gt;0,J1072&gt;2,K1072&lt;'CPL Goal &amp; KW Info'!$B$20,K1072&gt;'CPL Goal &amp; KW Info'!$B$18),'CPL Goal &amp; KW Info'!$C$19,IF(AND(I1072&gt;0,J1072&lt;2,K1072&gt;'CPL Goal &amp; KW Info'!$B$28),'CPL Goal &amp; KW Info'!$C$28,IF(AND(I1072&gt;0,J1072&lt;2,K1072&gt;'CPL Goal &amp; KW Info'!$B$27),'CPL Goal &amp; KW Info'!$C$27,IF(AND(I1072&gt;0,J1072&lt;2,K1072&gt;'CPL Goal &amp; KW Info'!$B$26),'CPL Goal &amp; KW Info'!$C$26,IF(AND(I1072&gt;0,J1072&lt;2,K1072&lt;'CPL Goal &amp; KW Info'!$B$26),'CPL Goal &amp; KW Info'!$C$25,IF(AND(I1072&lt;1,J1072&gt;4,H1072&lt;'CPL Goal &amp; KW Info'!$E$5,L1072&gt;5%),'CPL Goal &amp; KW Info'!$G$5,IF(AND(I1072&lt;1,J1072&gt;4,H1072&lt;'CPL Goal &amp; KW Info'!$E$6,L1072&gt;3%),'CPL Goal &amp; KW Info'!$G$6,IF(AND(I1072&lt;1,J1072&gt;4,H1072&lt;'CPL Goal &amp; KW Info'!$E$7,L1072&gt;5%),'CPL Goal &amp; KW Info'!$G$7,IF(AND(I1072&lt;1,J1072&gt;4,H1072&lt;'CPL Goal &amp; KW Info'!$E$8,L1072&gt;3%),'CPL Goal &amp; KW Info'!$G$8,IF(AND(I1072&lt;1,J1072&gt;4,H1072&gt;'CPL Goal &amp; KW Info'!$E$10),'CPL Goal &amp; KW Info'!$G$10,IF(AND(I1072&lt;1,J1072&gt;4,H1072&gt;'CPL Goal &amp; KW Info'!$E$9),'CPL Goal &amp; KW Info'!$G$9,IF(AND(I1072&lt;1,J1072&gt;4,H1072&lt;'CPL Goal &amp; KW Info'!$E$9,H1072&gt;'CPL Goal &amp; KW Info'!$E$8),"0%",IF(AND(I1072&lt;1,J1072&gt;2,H1072&lt;'CPL Goal &amp; KW Info'!$E$15,L1072&gt;5%),'CPL Goal &amp; KW Info'!$G$15,IF(AND(I1072&lt;1,J1072&gt;2,H1072&lt;'CPL Goal &amp; KW Info'!$E$16,L1072&gt;3%),'CPL Goal &amp; KW Info'!$G$16,IF(AND(I1072&lt;1,J1072&gt;2,H1072&lt;'CPL Goal &amp; KW Info'!$E$17,L1072&gt;5%),'CPL Goal &amp; KW Info'!$G$17,IF(AND(I1072&lt;1,J1072&gt;2,H1072&lt;'CPL Goal &amp; KW Info'!$E$18,L1072&gt;3%),'CPL Goal &amp; KW Info'!$G$18,IF(AND(I1072&lt;1,J1072&gt;2,H1072&gt;'CPL Goal &amp; KW Info'!$E$20),'CPL Goal &amp; KW Info'!$G$20,IF(AND(I1072&lt;1,J1072&gt;2,H1072&gt;'CPL Goal &amp; KW Info'!$E$19),'CPL Goal &amp; KW Info'!$G$19,IF(AND(I1072&lt;1,J1072&gt;2,H1072&lt;'CPL Goal &amp; KW Info'!$E$19,H1072&gt;'CPL Goal &amp; KW Info'!$E$18),"0%",IF(AND(I1072&lt;1,J1072&lt;2,H1072&gt;'CPL Goal &amp; KW Info'!$E$27),'CPL Goal &amp; KW Info'!$G$27,IF(AND(I1072&lt;1,J1072&lt;2,H1072&gt;'CPL Goal &amp; KW Info'!$E$26),'CPL Goal &amp; KW Info'!$G$26,IF(AND(I1072&lt;1,J1072&lt;2,H1072&gt;'CPL Goal &amp; KW Info'!$E$25),'CPL Goal &amp; KW Info'!$G$25,IF(AND(I1072&lt;1,J1072&lt;2,H1072&gt;'CPL Goal &amp; KW Info'!$E$24),'CPL Goal &amp; KW Info'!$G$24,"0%"))))))))))))))))))))))))))))))))))))</f>
        <v>J4</v>
      </c>
      <c r="N1072" s="22" t="e">
        <f t="shared" si="77"/>
        <v>#VALUE!</v>
      </c>
      <c r="O1072" s="5" t="str">
        <f t="shared" si="78"/>
        <v/>
      </c>
      <c r="P1072" s="1"/>
      <c r="Q1072" s="6"/>
      <c r="R1072" s="1"/>
    </row>
    <row r="1073" spans="1:18">
      <c r="A1073" s="13" t="str">
        <f>IF('CPL Goal &amp; KW Info'!I1079="","",'CPL Goal &amp; KW Info'!I1079)</f>
        <v/>
      </c>
      <c r="B1073" s="13" t="str">
        <f>IF('CPL Goal &amp; KW Info'!J1079="","",'CPL Goal &amp; KW Info'!J1079)</f>
        <v/>
      </c>
      <c r="C1073" s="13" t="str">
        <f>IF('CPL Goal &amp; KW Info'!K1079="","",'CPL Goal &amp; KW Info'!K1079)</f>
        <v/>
      </c>
      <c r="D1073" s="28" t="str">
        <f>IF('CPL Goal &amp; KW Info'!L1079="","",'CPL Goal &amp; KW Info'!L1079)</f>
        <v/>
      </c>
      <c r="E1073" s="13" t="str">
        <f>IF('CPL Goal &amp; KW Info'!M1079="","",'CPL Goal &amp; KW Info'!M1079)</f>
        <v/>
      </c>
      <c r="F1073" s="13" t="str">
        <f>IF('CPL Goal &amp; KW Info'!N1079="","",'CPL Goal &amp; KW Info'!N1079)</f>
        <v/>
      </c>
      <c r="G1073" s="13" t="str">
        <f>IF('CPL Goal &amp; KW Info'!O1079="","",'CPL Goal &amp; KW Info'!O1079)</f>
        <v/>
      </c>
      <c r="H1073" s="28" t="str">
        <f>IF('CPL Goal &amp; KW Info'!P1079="","",'CPL Goal &amp; KW Info'!P1079)</f>
        <v/>
      </c>
      <c r="I1073" s="13" t="str">
        <f>IF('CPL Goal &amp; KW Info'!Q1079="","",'CPL Goal &amp; KW Info'!Q1079)</f>
        <v/>
      </c>
      <c r="J1073" s="13" t="str">
        <f>IF('CPL Goal &amp; KW Info'!R1079="","",'CPL Goal &amp; KW Info'!R1079)</f>
        <v/>
      </c>
      <c r="K1073" s="1" t="str">
        <f t="shared" si="75"/>
        <v/>
      </c>
      <c r="L1073" s="21" t="str">
        <f t="shared" si="76"/>
        <v/>
      </c>
      <c r="M1073" s="22" t="str">
        <f>IF(AND(I1073&gt;0,J1073&gt;4,K1073&lt;'CPL Goal &amp; KW Info'!$B$5),'CPL Goal &amp; KW Info'!$C$5,IF(AND(I1073&gt;0,J1073&gt;4,K1073&lt;'CPL Goal &amp; KW Info'!$B$6),'CPL Goal &amp; KW Info'!$C$6,IF(AND(I1073&gt;0,J1073&gt;4,K1073&lt;'CPL Goal &amp; KW Info'!$B$7),'CPL Goal &amp; KW Info'!$C$7,IF(AND(I1073&gt;0,J1073&gt;4,K1073&lt;'CPL Goal &amp; KW Info'!$B$8),'CPL Goal &amp; KW Info'!$C$8,IF(AND(I1073&gt;0,J1073&gt;4,K1073&gt;'CPL Goal &amp; KW Info'!$B$11),'CPL Goal &amp; KW Info'!$C$11,IF(AND(I1073&gt;0,J1073&gt;4,K1073&gt;'CPL Goal &amp; KW Info'!$B$10),'CPL Goal &amp; KW Info'!$C$10,IF(AND(I1073&gt;0,J1073&gt;4,K1073&lt;'CPL Goal &amp; KW Info'!$B$10,K1073&gt;'CPL Goal &amp; KW Info'!$B$8),'CPL Goal &amp; KW Info'!$C$9,IF(AND(I1073&gt;0,J1073&gt;2,K1073&lt;'CPL Goal &amp; KW Info'!$B$15),'CPL Goal &amp; KW Info'!$C$15,IF(AND(I1073&gt;0,J1073&gt;2,K1073&lt;'CPL Goal &amp; KW Info'!$B$16),'CPL Goal &amp; KW Info'!$C$16,IF(AND(I1073&gt;0,J1073&gt;2,K1073&lt;'CPL Goal &amp; KW Info'!$B$17),'CPL Goal &amp; KW Info'!$C$17,IF(AND(I1073&gt;0,J1073&gt;2,K1073&lt;'CPL Goal &amp; KW Info'!$B$18),'CPL Goal &amp; KW Info'!$C$18,IF(AND(I1073&gt;0,J1073&gt;2,K1073&gt;'CPL Goal &amp; KW Info'!$B$21),'CPL Goal &amp; KW Info'!$C$21,IF(AND(I1073&gt;0,J1073&gt;2,K1073&gt;'CPL Goal &amp; KW Info'!$B$20),'CPL Goal &amp; KW Info'!$C$20,IF(AND(I1073&gt;0,J1073&gt;2,K1073&lt;'CPL Goal &amp; KW Info'!$B$20,K1073&gt;'CPL Goal &amp; KW Info'!$B$18),'CPL Goal &amp; KW Info'!$C$19,IF(AND(I1073&gt;0,J1073&lt;2,K1073&gt;'CPL Goal &amp; KW Info'!$B$28),'CPL Goal &amp; KW Info'!$C$28,IF(AND(I1073&gt;0,J1073&lt;2,K1073&gt;'CPL Goal &amp; KW Info'!$B$27),'CPL Goal &amp; KW Info'!$C$27,IF(AND(I1073&gt;0,J1073&lt;2,K1073&gt;'CPL Goal &amp; KW Info'!$B$26),'CPL Goal &amp; KW Info'!$C$26,IF(AND(I1073&gt;0,J1073&lt;2,K1073&lt;'CPL Goal &amp; KW Info'!$B$26),'CPL Goal &amp; KW Info'!$C$25,IF(AND(I1073&lt;1,J1073&gt;4,H1073&lt;'CPL Goal &amp; KW Info'!$E$5,L1073&gt;5%),'CPL Goal &amp; KW Info'!$G$5,IF(AND(I1073&lt;1,J1073&gt;4,H1073&lt;'CPL Goal &amp; KW Info'!$E$6,L1073&gt;3%),'CPL Goal &amp; KW Info'!$G$6,IF(AND(I1073&lt;1,J1073&gt;4,H1073&lt;'CPL Goal &amp; KW Info'!$E$7,L1073&gt;5%),'CPL Goal &amp; KW Info'!$G$7,IF(AND(I1073&lt;1,J1073&gt;4,H1073&lt;'CPL Goal &amp; KW Info'!$E$8,L1073&gt;3%),'CPL Goal &amp; KW Info'!$G$8,IF(AND(I1073&lt;1,J1073&gt;4,H1073&gt;'CPL Goal &amp; KW Info'!$E$10),'CPL Goal &amp; KW Info'!$G$10,IF(AND(I1073&lt;1,J1073&gt;4,H1073&gt;'CPL Goal &amp; KW Info'!$E$9),'CPL Goal &amp; KW Info'!$G$9,IF(AND(I1073&lt;1,J1073&gt;4,H1073&lt;'CPL Goal &amp; KW Info'!$E$9,H1073&gt;'CPL Goal &amp; KW Info'!$E$8),"0%",IF(AND(I1073&lt;1,J1073&gt;2,H1073&lt;'CPL Goal &amp; KW Info'!$E$15,L1073&gt;5%),'CPL Goal &amp; KW Info'!$G$15,IF(AND(I1073&lt;1,J1073&gt;2,H1073&lt;'CPL Goal &amp; KW Info'!$E$16,L1073&gt;3%),'CPL Goal &amp; KW Info'!$G$16,IF(AND(I1073&lt;1,J1073&gt;2,H1073&lt;'CPL Goal &amp; KW Info'!$E$17,L1073&gt;5%),'CPL Goal &amp; KW Info'!$G$17,IF(AND(I1073&lt;1,J1073&gt;2,H1073&lt;'CPL Goal &amp; KW Info'!$E$18,L1073&gt;3%),'CPL Goal &amp; KW Info'!$G$18,IF(AND(I1073&lt;1,J1073&gt;2,H1073&gt;'CPL Goal &amp; KW Info'!$E$20),'CPL Goal &amp; KW Info'!$G$20,IF(AND(I1073&lt;1,J1073&gt;2,H1073&gt;'CPL Goal &amp; KW Info'!$E$19),'CPL Goal &amp; KW Info'!$G$19,IF(AND(I1073&lt;1,J1073&gt;2,H1073&lt;'CPL Goal &amp; KW Info'!$E$19,H1073&gt;'CPL Goal &amp; KW Info'!$E$18),"0%",IF(AND(I1073&lt;1,J1073&lt;2,H1073&gt;'CPL Goal &amp; KW Info'!$E$27),'CPL Goal &amp; KW Info'!$G$27,IF(AND(I1073&lt;1,J1073&lt;2,H1073&gt;'CPL Goal &amp; KW Info'!$E$26),'CPL Goal &amp; KW Info'!$G$26,IF(AND(I1073&lt;1,J1073&lt;2,H1073&gt;'CPL Goal &amp; KW Info'!$E$25),'CPL Goal &amp; KW Info'!$G$25,IF(AND(I1073&lt;1,J1073&lt;2,H1073&gt;'CPL Goal &amp; KW Info'!$E$24),'CPL Goal &amp; KW Info'!$G$24,"0%"))))))))))))))))))))))))))))))))))))</f>
        <v>J4</v>
      </c>
      <c r="N1073" s="22" t="e">
        <f t="shared" si="77"/>
        <v>#VALUE!</v>
      </c>
      <c r="O1073" s="5" t="str">
        <f t="shared" si="78"/>
        <v/>
      </c>
      <c r="P1073" s="1"/>
      <c r="Q1073" s="6"/>
      <c r="R1073" s="1"/>
    </row>
    <row r="1074" spans="1:18">
      <c r="A1074" s="13" t="str">
        <f>IF('CPL Goal &amp; KW Info'!I1080="","",'CPL Goal &amp; KW Info'!I1080)</f>
        <v/>
      </c>
      <c r="B1074" s="13" t="str">
        <f>IF('CPL Goal &amp; KW Info'!J1080="","",'CPL Goal &amp; KW Info'!J1080)</f>
        <v/>
      </c>
      <c r="C1074" s="13" t="str">
        <f>IF('CPL Goal &amp; KW Info'!K1080="","",'CPL Goal &amp; KW Info'!K1080)</f>
        <v/>
      </c>
      <c r="D1074" s="28" t="str">
        <f>IF('CPL Goal &amp; KW Info'!L1080="","",'CPL Goal &amp; KW Info'!L1080)</f>
        <v/>
      </c>
      <c r="E1074" s="13" t="str">
        <f>IF('CPL Goal &amp; KW Info'!M1080="","",'CPL Goal &amp; KW Info'!M1080)</f>
        <v/>
      </c>
      <c r="F1074" s="13" t="str">
        <f>IF('CPL Goal &amp; KW Info'!N1080="","",'CPL Goal &amp; KW Info'!N1080)</f>
        <v/>
      </c>
      <c r="G1074" s="13" t="str">
        <f>IF('CPL Goal &amp; KW Info'!O1080="","",'CPL Goal &amp; KW Info'!O1080)</f>
        <v/>
      </c>
      <c r="H1074" s="28" t="str">
        <f>IF('CPL Goal &amp; KW Info'!P1080="","",'CPL Goal &amp; KW Info'!P1080)</f>
        <v/>
      </c>
      <c r="I1074" s="13" t="str">
        <f>IF('CPL Goal &amp; KW Info'!Q1080="","",'CPL Goal &amp; KW Info'!Q1080)</f>
        <v/>
      </c>
      <c r="J1074" s="13" t="str">
        <f>IF('CPL Goal &amp; KW Info'!R1080="","",'CPL Goal &amp; KW Info'!R1080)</f>
        <v/>
      </c>
      <c r="K1074" s="1" t="str">
        <f t="shared" si="75"/>
        <v/>
      </c>
      <c r="L1074" s="21" t="str">
        <f t="shared" si="76"/>
        <v/>
      </c>
      <c r="M1074" s="22" t="str">
        <f>IF(AND(I1074&gt;0,J1074&gt;4,K1074&lt;'CPL Goal &amp; KW Info'!$B$5),'CPL Goal &amp; KW Info'!$C$5,IF(AND(I1074&gt;0,J1074&gt;4,K1074&lt;'CPL Goal &amp; KW Info'!$B$6),'CPL Goal &amp; KW Info'!$C$6,IF(AND(I1074&gt;0,J1074&gt;4,K1074&lt;'CPL Goal &amp; KW Info'!$B$7),'CPL Goal &amp; KW Info'!$C$7,IF(AND(I1074&gt;0,J1074&gt;4,K1074&lt;'CPL Goal &amp; KW Info'!$B$8),'CPL Goal &amp; KW Info'!$C$8,IF(AND(I1074&gt;0,J1074&gt;4,K1074&gt;'CPL Goal &amp; KW Info'!$B$11),'CPL Goal &amp; KW Info'!$C$11,IF(AND(I1074&gt;0,J1074&gt;4,K1074&gt;'CPL Goal &amp; KW Info'!$B$10),'CPL Goal &amp; KW Info'!$C$10,IF(AND(I1074&gt;0,J1074&gt;4,K1074&lt;'CPL Goal &amp; KW Info'!$B$10,K1074&gt;'CPL Goal &amp; KW Info'!$B$8),'CPL Goal &amp; KW Info'!$C$9,IF(AND(I1074&gt;0,J1074&gt;2,K1074&lt;'CPL Goal &amp; KW Info'!$B$15),'CPL Goal &amp; KW Info'!$C$15,IF(AND(I1074&gt;0,J1074&gt;2,K1074&lt;'CPL Goal &amp; KW Info'!$B$16),'CPL Goal &amp; KW Info'!$C$16,IF(AND(I1074&gt;0,J1074&gt;2,K1074&lt;'CPL Goal &amp; KW Info'!$B$17),'CPL Goal &amp; KW Info'!$C$17,IF(AND(I1074&gt;0,J1074&gt;2,K1074&lt;'CPL Goal &amp; KW Info'!$B$18),'CPL Goal &amp; KW Info'!$C$18,IF(AND(I1074&gt;0,J1074&gt;2,K1074&gt;'CPL Goal &amp; KW Info'!$B$21),'CPL Goal &amp; KW Info'!$C$21,IF(AND(I1074&gt;0,J1074&gt;2,K1074&gt;'CPL Goal &amp; KW Info'!$B$20),'CPL Goal &amp; KW Info'!$C$20,IF(AND(I1074&gt;0,J1074&gt;2,K1074&lt;'CPL Goal &amp; KW Info'!$B$20,K1074&gt;'CPL Goal &amp; KW Info'!$B$18),'CPL Goal &amp; KW Info'!$C$19,IF(AND(I1074&gt;0,J1074&lt;2,K1074&gt;'CPL Goal &amp; KW Info'!$B$28),'CPL Goal &amp; KW Info'!$C$28,IF(AND(I1074&gt;0,J1074&lt;2,K1074&gt;'CPL Goal &amp; KW Info'!$B$27),'CPL Goal &amp; KW Info'!$C$27,IF(AND(I1074&gt;0,J1074&lt;2,K1074&gt;'CPL Goal &amp; KW Info'!$B$26),'CPL Goal &amp; KW Info'!$C$26,IF(AND(I1074&gt;0,J1074&lt;2,K1074&lt;'CPL Goal &amp; KW Info'!$B$26),'CPL Goal &amp; KW Info'!$C$25,IF(AND(I1074&lt;1,J1074&gt;4,H1074&lt;'CPL Goal &amp; KW Info'!$E$5,L1074&gt;5%),'CPL Goal &amp; KW Info'!$G$5,IF(AND(I1074&lt;1,J1074&gt;4,H1074&lt;'CPL Goal &amp; KW Info'!$E$6,L1074&gt;3%),'CPL Goal &amp; KW Info'!$G$6,IF(AND(I1074&lt;1,J1074&gt;4,H1074&lt;'CPL Goal &amp; KW Info'!$E$7,L1074&gt;5%),'CPL Goal &amp; KW Info'!$G$7,IF(AND(I1074&lt;1,J1074&gt;4,H1074&lt;'CPL Goal &amp; KW Info'!$E$8,L1074&gt;3%),'CPL Goal &amp; KW Info'!$G$8,IF(AND(I1074&lt;1,J1074&gt;4,H1074&gt;'CPL Goal &amp; KW Info'!$E$10),'CPL Goal &amp; KW Info'!$G$10,IF(AND(I1074&lt;1,J1074&gt;4,H1074&gt;'CPL Goal &amp; KW Info'!$E$9),'CPL Goal &amp; KW Info'!$G$9,IF(AND(I1074&lt;1,J1074&gt;4,H1074&lt;'CPL Goal &amp; KW Info'!$E$9,H1074&gt;'CPL Goal &amp; KW Info'!$E$8),"0%",IF(AND(I1074&lt;1,J1074&gt;2,H1074&lt;'CPL Goal &amp; KW Info'!$E$15,L1074&gt;5%),'CPL Goal &amp; KW Info'!$G$15,IF(AND(I1074&lt;1,J1074&gt;2,H1074&lt;'CPL Goal &amp; KW Info'!$E$16,L1074&gt;3%),'CPL Goal &amp; KW Info'!$G$16,IF(AND(I1074&lt;1,J1074&gt;2,H1074&lt;'CPL Goal &amp; KW Info'!$E$17,L1074&gt;5%),'CPL Goal &amp; KW Info'!$G$17,IF(AND(I1074&lt;1,J1074&gt;2,H1074&lt;'CPL Goal &amp; KW Info'!$E$18,L1074&gt;3%),'CPL Goal &amp; KW Info'!$G$18,IF(AND(I1074&lt;1,J1074&gt;2,H1074&gt;'CPL Goal &amp; KW Info'!$E$20),'CPL Goal &amp; KW Info'!$G$20,IF(AND(I1074&lt;1,J1074&gt;2,H1074&gt;'CPL Goal &amp; KW Info'!$E$19),'CPL Goal &amp; KW Info'!$G$19,IF(AND(I1074&lt;1,J1074&gt;2,H1074&lt;'CPL Goal &amp; KW Info'!$E$19,H1074&gt;'CPL Goal &amp; KW Info'!$E$18),"0%",IF(AND(I1074&lt;1,J1074&lt;2,H1074&gt;'CPL Goal &amp; KW Info'!$E$27),'CPL Goal &amp; KW Info'!$G$27,IF(AND(I1074&lt;1,J1074&lt;2,H1074&gt;'CPL Goal &amp; KW Info'!$E$26),'CPL Goal &amp; KW Info'!$G$26,IF(AND(I1074&lt;1,J1074&lt;2,H1074&gt;'CPL Goal &amp; KW Info'!$E$25),'CPL Goal &amp; KW Info'!$G$25,IF(AND(I1074&lt;1,J1074&lt;2,H1074&gt;'CPL Goal &amp; KW Info'!$E$24),'CPL Goal &amp; KW Info'!$G$24,"0%"))))))))))))))))))))))))))))))))))))</f>
        <v>J4</v>
      </c>
      <c r="N1074" s="22" t="e">
        <f t="shared" si="77"/>
        <v>#VALUE!</v>
      </c>
      <c r="O1074" s="5" t="str">
        <f t="shared" si="78"/>
        <v/>
      </c>
      <c r="P1074" s="1"/>
      <c r="Q1074" s="6"/>
      <c r="R1074" s="1"/>
    </row>
    <row r="1075" spans="1:18">
      <c r="A1075" s="13" t="str">
        <f>IF('CPL Goal &amp; KW Info'!I1081="","",'CPL Goal &amp; KW Info'!I1081)</f>
        <v/>
      </c>
      <c r="B1075" s="13" t="str">
        <f>IF('CPL Goal &amp; KW Info'!J1081="","",'CPL Goal &amp; KW Info'!J1081)</f>
        <v/>
      </c>
      <c r="C1075" s="13" t="str">
        <f>IF('CPL Goal &amp; KW Info'!K1081="","",'CPL Goal &amp; KW Info'!K1081)</f>
        <v/>
      </c>
      <c r="D1075" s="28" t="str">
        <f>IF('CPL Goal &amp; KW Info'!L1081="","",'CPL Goal &amp; KW Info'!L1081)</f>
        <v/>
      </c>
      <c r="E1075" s="13" t="str">
        <f>IF('CPL Goal &amp; KW Info'!M1081="","",'CPL Goal &amp; KW Info'!M1081)</f>
        <v/>
      </c>
      <c r="F1075" s="13" t="str">
        <f>IF('CPL Goal &amp; KW Info'!N1081="","",'CPL Goal &amp; KW Info'!N1081)</f>
        <v/>
      </c>
      <c r="G1075" s="13" t="str">
        <f>IF('CPL Goal &amp; KW Info'!O1081="","",'CPL Goal &amp; KW Info'!O1081)</f>
        <v/>
      </c>
      <c r="H1075" s="28" t="str">
        <f>IF('CPL Goal &amp; KW Info'!P1081="","",'CPL Goal &amp; KW Info'!P1081)</f>
        <v/>
      </c>
      <c r="I1075" s="13" t="str">
        <f>IF('CPL Goal &amp; KW Info'!Q1081="","",'CPL Goal &amp; KW Info'!Q1081)</f>
        <v/>
      </c>
      <c r="J1075" s="13" t="str">
        <f>IF('CPL Goal &amp; KW Info'!R1081="","",'CPL Goal &amp; KW Info'!R1081)</f>
        <v/>
      </c>
      <c r="K1075" s="1" t="str">
        <f t="shared" si="75"/>
        <v/>
      </c>
      <c r="L1075" s="21" t="str">
        <f t="shared" si="76"/>
        <v/>
      </c>
      <c r="M1075" s="22" t="str">
        <f>IF(AND(I1075&gt;0,J1075&gt;4,K1075&lt;'CPL Goal &amp; KW Info'!$B$5),'CPL Goal &amp; KW Info'!$C$5,IF(AND(I1075&gt;0,J1075&gt;4,K1075&lt;'CPL Goal &amp; KW Info'!$B$6),'CPL Goal &amp; KW Info'!$C$6,IF(AND(I1075&gt;0,J1075&gt;4,K1075&lt;'CPL Goal &amp; KW Info'!$B$7),'CPL Goal &amp; KW Info'!$C$7,IF(AND(I1075&gt;0,J1075&gt;4,K1075&lt;'CPL Goal &amp; KW Info'!$B$8),'CPL Goal &amp; KW Info'!$C$8,IF(AND(I1075&gt;0,J1075&gt;4,K1075&gt;'CPL Goal &amp; KW Info'!$B$11),'CPL Goal &amp; KW Info'!$C$11,IF(AND(I1075&gt;0,J1075&gt;4,K1075&gt;'CPL Goal &amp; KW Info'!$B$10),'CPL Goal &amp; KW Info'!$C$10,IF(AND(I1075&gt;0,J1075&gt;4,K1075&lt;'CPL Goal &amp; KW Info'!$B$10,K1075&gt;'CPL Goal &amp; KW Info'!$B$8),'CPL Goal &amp; KW Info'!$C$9,IF(AND(I1075&gt;0,J1075&gt;2,K1075&lt;'CPL Goal &amp; KW Info'!$B$15),'CPL Goal &amp; KW Info'!$C$15,IF(AND(I1075&gt;0,J1075&gt;2,K1075&lt;'CPL Goal &amp; KW Info'!$B$16),'CPL Goal &amp; KW Info'!$C$16,IF(AND(I1075&gt;0,J1075&gt;2,K1075&lt;'CPL Goal &amp; KW Info'!$B$17),'CPL Goal &amp; KW Info'!$C$17,IF(AND(I1075&gt;0,J1075&gt;2,K1075&lt;'CPL Goal &amp; KW Info'!$B$18),'CPL Goal &amp; KW Info'!$C$18,IF(AND(I1075&gt;0,J1075&gt;2,K1075&gt;'CPL Goal &amp; KW Info'!$B$21),'CPL Goal &amp; KW Info'!$C$21,IF(AND(I1075&gt;0,J1075&gt;2,K1075&gt;'CPL Goal &amp; KW Info'!$B$20),'CPL Goal &amp; KW Info'!$C$20,IF(AND(I1075&gt;0,J1075&gt;2,K1075&lt;'CPL Goal &amp; KW Info'!$B$20,K1075&gt;'CPL Goal &amp; KW Info'!$B$18),'CPL Goal &amp; KW Info'!$C$19,IF(AND(I1075&gt;0,J1075&lt;2,K1075&gt;'CPL Goal &amp; KW Info'!$B$28),'CPL Goal &amp; KW Info'!$C$28,IF(AND(I1075&gt;0,J1075&lt;2,K1075&gt;'CPL Goal &amp; KW Info'!$B$27),'CPL Goal &amp; KW Info'!$C$27,IF(AND(I1075&gt;0,J1075&lt;2,K1075&gt;'CPL Goal &amp; KW Info'!$B$26),'CPL Goal &amp; KW Info'!$C$26,IF(AND(I1075&gt;0,J1075&lt;2,K1075&lt;'CPL Goal &amp; KW Info'!$B$26),'CPL Goal &amp; KW Info'!$C$25,IF(AND(I1075&lt;1,J1075&gt;4,H1075&lt;'CPL Goal &amp; KW Info'!$E$5,L1075&gt;5%),'CPL Goal &amp; KW Info'!$G$5,IF(AND(I1075&lt;1,J1075&gt;4,H1075&lt;'CPL Goal &amp; KW Info'!$E$6,L1075&gt;3%),'CPL Goal &amp; KW Info'!$G$6,IF(AND(I1075&lt;1,J1075&gt;4,H1075&lt;'CPL Goal &amp; KW Info'!$E$7,L1075&gt;5%),'CPL Goal &amp; KW Info'!$G$7,IF(AND(I1075&lt;1,J1075&gt;4,H1075&lt;'CPL Goal &amp; KW Info'!$E$8,L1075&gt;3%),'CPL Goal &amp; KW Info'!$G$8,IF(AND(I1075&lt;1,J1075&gt;4,H1075&gt;'CPL Goal &amp; KW Info'!$E$10),'CPL Goal &amp; KW Info'!$G$10,IF(AND(I1075&lt;1,J1075&gt;4,H1075&gt;'CPL Goal &amp; KW Info'!$E$9),'CPL Goal &amp; KW Info'!$G$9,IF(AND(I1075&lt;1,J1075&gt;4,H1075&lt;'CPL Goal &amp; KW Info'!$E$9,H1075&gt;'CPL Goal &amp; KW Info'!$E$8),"0%",IF(AND(I1075&lt;1,J1075&gt;2,H1075&lt;'CPL Goal &amp; KW Info'!$E$15,L1075&gt;5%),'CPL Goal &amp; KW Info'!$G$15,IF(AND(I1075&lt;1,J1075&gt;2,H1075&lt;'CPL Goal &amp; KW Info'!$E$16,L1075&gt;3%),'CPL Goal &amp; KW Info'!$G$16,IF(AND(I1075&lt;1,J1075&gt;2,H1075&lt;'CPL Goal &amp; KW Info'!$E$17,L1075&gt;5%),'CPL Goal &amp; KW Info'!$G$17,IF(AND(I1075&lt;1,J1075&gt;2,H1075&lt;'CPL Goal &amp; KW Info'!$E$18,L1075&gt;3%),'CPL Goal &amp; KW Info'!$G$18,IF(AND(I1075&lt;1,J1075&gt;2,H1075&gt;'CPL Goal &amp; KW Info'!$E$20),'CPL Goal &amp; KW Info'!$G$20,IF(AND(I1075&lt;1,J1075&gt;2,H1075&gt;'CPL Goal &amp; KW Info'!$E$19),'CPL Goal &amp; KW Info'!$G$19,IF(AND(I1075&lt;1,J1075&gt;2,H1075&lt;'CPL Goal &amp; KW Info'!$E$19,H1075&gt;'CPL Goal &amp; KW Info'!$E$18),"0%",IF(AND(I1075&lt;1,J1075&lt;2,H1075&gt;'CPL Goal &amp; KW Info'!$E$27),'CPL Goal &amp; KW Info'!$G$27,IF(AND(I1075&lt;1,J1075&lt;2,H1075&gt;'CPL Goal &amp; KW Info'!$E$26),'CPL Goal &amp; KW Info'!$G$26,IF(AND(I1075&lt;1,J1075&lt;2,H1075&gt;'CPL Goal &amp; KW Info'!$E$25),'CPL Goal &amp; KW Info'!$G$25,IF(AND(I1075&lt;1,J1075&lt;2,H1075&gt;'CPL Goal &amp; KW Info'!$E$24),'CPL Goal &amp; KW Info'!$G$24,"0%"))))))))))))))))))))))))))))))))))))</f>
        <v>J4</v>
      </c>
      <c r="N1075" s="22" t="e">
        <f t="shared" si="77"/>
        <v>#VALUE!</v>
      </c>
      <c r="O1075" s="5" t="str">
        <f t="shared" si="78"/>
        <v/>
      </c>
      <c r="P1075" s="1"/>
      <c r="Q1075" s="6"/>
      <c r="R1075" s="1"/>
    </row>
    <row r="1076" spans="1:18">
      <c r="A1076" s="13" t="str">
        <f>IF('CPL Goal &amp; KW Info'!I1082="","",'CPL Goal &amp; KW Info'!I1082)</f>
        <v/>
      </c>
      <c r="B1076" s="13" t="str">
        <f>IF('CPL Goal &amp; KW Info'!J1082="","",'CPL Goal &amp; KW Info'!J1082)</f>
        <v/>
      </c>
      <c r="C1076" s="13" t="str">
        <f>IF('CPL Goal &amp; KW Info'!K1082="","",'CPL Goal &amp; KW Info'!K1082)</f>
        <v/>
      </c>
      <c r="D1076" s="28" t="str">
        <f>IF('CPL Goal &amp; KW Info'!L1082="","",'CPL Goal &amp; KW Info'!L1082)</f>
        <v/>
      </c>
      <c r="E1076" s="13" t="str">
        <f>IF('CPL Goal &amp; KW Info'!M1082="","",'CPL Goal &amp; KW Info'!M1082)</f>
        <v/>
      </c>
      <c r="F1076" s="13" t="str">
        <f>IF('CPL Goal &amp; KW Info'!N1082="","",'CPL Goal &amp; KW Info'!N1082)</f>
        <v/>
      </c>
      <c r="G1076" s="13" t="str">
        <f>IF('CPL Goal &amp; KW Info'!O1082="","",'CPL Goal &amp; KW Info'!O1082)</f>
        <v/>
      </c>
      <c r="H1076" s="28" t="str">
        <f>IF('CPL Goal &amp; KW Info'!P1082="","",'CPL Goal &amp; KW Info'!P1082)</f>
        <v/>
      </c>
      <c r="I1076" s="13" t="str">
        <f>IF('CPL Goal &amp; KW Info'!Q1082="","",'CPL Goal &amp; KW Info'!Q1082)</f>
        <v/>
      </c>
      <c r="J1076" s="13" t="str">
        <f>IF('CPL Goal &amp; KW Info'!R1082="","",'CPL Goal &amp; KW Info'!R1082)</f>
        <v/>
      </c>
      <c r="K1076" s="1" t="str">
        <f t="shared" si="75"/>
        <v/>
      </c>
      <c r="L1076" s="21" t="str">
        <f t="shared" si="76"/>
        <v/>
      </c>
      <c r="M1076" s="22" t="str">
        <f>IF(AND(I1076&gt;0,J1076&gt;4,K1076&lt;'CPL Goal &amp; KW Info'!$B$5),'CPL Goal &amp; KW Info'!$C$5,IF(AND(I1076&gt;0,J1076&gt;4,K1076&lt;'CPL Goal &amp; KW Info'!$B$6),'CPL Goal &amp; KW Info'!$C$6,IF(AND(I1076&gt;0,J1076&gt;4,K1076&lt;'CPL Goal &amp; KW Info'!$B$7),'CPL Goal &amp; KW Info'!$C$7,IF(AND(I1076&gt;0,J1076&gt;4,K1076&lt;'CPL Goal &amp; KW Info'!$B$8),'CPL Goal &amp; KW Info'!$C$8,IF(AND(I1076&gt;0,J1076&gt;4,K1076&gt;'CPL Goal &amp; KW Info'!$B$11),'CPL Goal &amp; KW Info'!$C$11,IF(AND(I1076&gt;0,J1076&gt;4,K1076&gt;'CPL Goal &amp; KW Info'!$B$10),'CPL Goal &amp; KW Info'!$C$10,IF(AND(I1076&gt;0,J1076&gt;4,K1076&lt;'CPL Goal &amp; KW Info'!$B$10,K1076&gt;'CPL Goal &amp; KW Info'!$B$8),'CPL Goal &amp; KW Info'!$C$9,IF(AND(I1076&gt;0,J1076&gt;2,K1076&lt;'CPL Goal &amp; KW Info'!$B$15),'CPL Goal &amp; KW Info'!$C$15,IF(AND(I1076&gt;0,J1076&gt;2,K1076&lt;'CPL Goal &amp; KW Info'!$B$16),'CPL Goal &amp; KW Info'!$C$16,IF(AND(I1076&gt;0,J1076&gt;2,K1076&lt;'CPL Goal &amp; KW Info'!$B$17),'CPL Goal &amp; KW Info'!$C$17,IF(AND(I1076&gt;0,J1076&gt;2,K1076&lt;'CPL Goal &amp; KW Info'!$B$18),'CPL Goal &amp; KW Info'!$C$18,IF(AND(I1076&gt;0,J1076&gt;2,K1076&gt;'CPL Goal &amp; KW Info'!$B$21),'CPL Goal &amp; KW Info'!$C$21,IF(AND(I1076&gt;0,J1076&gt;2,K1076&gt;'CPL Goal &amp; KW Info'!$B$20),'CPL Goal &amp; KW Info'!$C$20,IF(AND(I1076&gt;0,J1076&gt;2,K1076&lt;'CPL Goal &amp; KW Info'!$B$20,K1076&gt;'CPL Goal &amp; KW Info'!$B$18),'CPL Goal &amp; KW Info'!$C$19,IF(AND(I1076&gt;0,J1076&lt;2,K1076&gt;'CPL Goal &amp; KW Info'!$B$28),'CPL Goal &amp; KW Info'!$C$28,IF(AND(I1076&gt;0,J1076&lt;2,K1076&gt;'CPL Goal &amp; KW Info'!$B$27),'CPL Goal &amp; KW Info'!$C$27,IF(AND(I1076&gt;0,J1076&lt;2,K1076&gt;'CPL Goal &amp; KW Info'!$B$26),'CPL Goal &amp; KW Info'!$C$26,IF(AND(I1076&gt;0,J1076&lt;2,K1076&lt;'CPL Goal &amp; KW Info'!$B$26),'CPL Goal &amp; KW Info'!$C$25,IF(AND(I1076&lt;1,J1076&gt;4,H1076&lt;'CPL Goal &amp; KW Info'!$E$5,L1076&gt;5%),'CPL Goal &amp; KW Info'!$G$5,IF(AND(I1076&lt;1,J1076&gt;4,H1076&lt;'CPL Goal &amp; KW Info'!$E$6,L1076&gt;3%),'CPL Goal &amp; KW Info'!$G$6,IF(AND(I1076&lt;1,J1076&gt;4,H1076&lt;'CPL Goal &amp; KW Info'!$E$7,L1076&gt;5%),'CPL Goal &amp; KW Info'!$G$7,IF(AND(I1076&lt;1,J1076&gt;4,H1076&lt;'CPL Goal &amp; KW Info'!$E$8,L1076&gt;3%),'CPL Goal &amp; KW Info'!$G$8,IF(AND(I1076&lt;1,J1076&gt;4,H1076&gt;'CPL Goal &amp; KW Info'!$E$10),'CPL Goal &amp; KW Info'!$G$10,IF(AND(I1076&lt;1,J1076&gt;4,H1076&gt;'CPL Goal &amp; KW Info'!$E$9),'CPL Goal &amp; KW Info'!$G$9,IF(AND(I1076&lt;1,J1076&gt;4,H1076&lt;'CPL Goal &amp; KW Info'!$E$9,H1076&gt;'CPL Goal &amp; KW Info'!$E$8),"0%",IF(AND(I1076&lt;1,J1076&gt;2,H1076&lt;'CPL Goal &amp; KW Info'!$E$15,L1076&gt;5%),'CPL Goal &amp; KW Info'!$G$15,IF(AND(I1076&lt;1,J1076&gt;2,H1076&lt;'CPL Goal &amp; KW Info'!$E$16,L1076&gt;3%),'CPL Goal &amp; KW Info'!$G$16,IF(AND(I1076&lt;1,J1076&gt;2,H1076&lt;'CPL Goal &amp; KW Info'!$E$17,L1076&gt;5%),'CPL Goal &amp; KW Info'!$G$17,IF(AND(I1076&lt;1,J1076&gt;2,H1076&lt;'CPL Goal &amp; KW Info'!$E$18,L1076&gt;3%),'CPL Goal &amp; KW Info'!$G$18,IF(AND(I1076&lt;1,J1076&gt;2,H1076&gt;'CPL Goal &amp; KW Info'!$E$20),'CPL Goal &amp; KW Info'!$G$20,IF(AND(I1076&lt;1,J1076&gt;2,H1076&gt;'CPL Goal &amp; KW Info'!$E$19),'CPL Goal &amp; KW Info'!$G$19,IF(AND(I1076&lt;1,J1076&gt;2,H1076&lt;'CPL Goal &amp; KW Info'!$E$19,H1076&gt;'CPL Goal &amp; KW Info'!$E$18),"0%",IF(AND(I1076&lt;1,J1076&lt;2,H1076&gt;'CPL Goal &amp; KW Info'!$E$27),'CPL Goal &amp; KW Info'!$G$27,IF(AND(I1076&lt;1,J1076&lt;2,H1076&gt;'CPL Goal &amp; KW Info'!$E$26),'CPL Goal &amp; KW Info'!$G$26,IF(AND(I1076&lt;1,J1076&lt;2,H1076&gt;'CPL Goal &amp; KW Info'!$E$25),'CPL Goal &amp; KW Info'!$G$25,IF(AND(I1076&lt;1,J1076&lt;2,H1076&gt;'CPL Goal &amp; KW Info'!$E$24),'CPL Goal &amp; KW Info'!$G$24,"0%"))))))))))))))))))))))))))))))))))))</f>
        <v>J4</v>
      </c>
      <c r="N1076" s="22" t="e">
        <f t="shared" si="77"/>
        <v>#VALUE!</v>
      </c>
      <c r="O1076" s="5" t="str">
        <f t="shared" si="78"/>
        <v/>
      </c>
      <c r="P1076" s="1"/>
      <c r="Q1076" s="6"/>
      <c r="R1076" s="1"/>
    </row>
    <row r="1077" spans="1:18">
      <c r="A1077" s="13" t="str">
        <f>IF('CPL Goal &amp; KW Info'!I1083="","",'CPL Goal &amp; KW Info'!I1083)</f>
        <v/>
      </c>
      <c r="B1077" s="13" t="str">
        <f>IF('CPL Goal &amp; KW Info'!J1083="","",'CPL Goal &amp; KW Info'!J1083)</f>
        <v/>
      </c>
      <c r="C1077" s="13" t="str">
        <f>IF('CPL Goal &amp; KW Info'!K1083="","",'CPL Goal &amp; KW Info'!K1083)</f>
        <v/>
      </c>
      <c r="D1077" s="28" t="str">
        <f>IF('CPL Goal &amp; KW Info'!L1083="","",'CPL Goal &amp; KW Info'!L1083)</f>
        <v/>
      </c>
      <c r="E1077" s="13" t="str">
        <f>IF('CPL Goal &amp; KW Info'!M1083="","",'CPL Goal &amp; KW Info'!M1083)</f>
        <v/>
      </c>
      <c r="F1077" s="13" t="str">
        <f>IF('CPL Goal &amp; KW Info'!N1083="","",'CPL Goal &amp; KW Info'!N1083)</f>
        <v/>
      </c>
      <c r="G1077" s="13" t="str">
        <f>IF('CPL Goal &amp; KW Info'!O1083="","",'CPL Goal &amp; KW Info'!O1083)</f>
        <v/>
      </c>
      <c r="H1077" s="28" t="str">
        <f>IF('CPL Goal &amp; KW Info'!P1083="","",'CPL Goal &amp; KW Info'!P1083)</f>
        <v/>
      </c>
      <c r="I1077" s="13" t="str">
        <f>IF('CPL Goal &amp; KW Info'!Q1083="","",'CPL Goal &amp; KW Info'!Q1083)</f>
        <v/>
      </c>
      <c r="J1077" s="13" t="str">
        <f>IF('CPL Goal &amp; KW Info'!R1083="","",'CPL Goal &amp; KW Info'!R1083)</f>
        <v/>
      </c>
      <c r="K1077" s="1" t="str">
        <f t="shared" si="75"/>
        <v/>
      </c>
      <c r="L1077" s="21" t="str">
        <f t="shared" si="76"/>
        <v/>
      </c>
      <c r="M1077" s="22" t="str">
        <f>IF(AND(I1077&gt;0,J1077&gt;4,K1077&lt;'CPL Goal &amp; KW Info'!$B$5),'CPL Goal &amp; KW Info'!$C$5,IF(AND(I1077&gt;0,J1077&gt;4,K1077&lt;'CPL Goal &amp; KW Info'!$B$6),'CPL Goal &amp; KW Info'!$C$6,IF(AND(I1077&gt;0,J1077&gt;4,K1077&lt;'CPL Goal &amp; KW Info'!$B$7),'CPL Goal &amp; KW Info'!$C$7,IF(AND(I1077&gt;0,J1077&gt;4,K1077&lt;'CPL Goal &amp; KW Info'!$B$8),'CPL Goal &amp; KW Info'!$C$8,IF(AND(I1077&gt;0,J1077&gt;4,K1077&gt;'CPL Goal &amp; KW Info'!$B$11),'CPL Goal &amp; KW Info'!$C$11,IF(AND(I1077&gt;0,J1077&gt;4,K1077&gt;'CPL Goal &amp; KW Info'!$B$10),'CPL Goal &amp; KW Info'!$C$10,IF(AND(I1077&gt;0,J1077&gt;4,K1077&lt;'CPL Goal &amp; KW Info'!$B$10,K1077&gt;'CPL Goal &amp; KW Info'!$B$8),'CPL Goal &amp; KW Info'!$C$9,IF(AND(I1077&gt;0,J1077&gt;2,K1077&lt;'CPL Goal &amp; KW Info'!$B$15),'CPL Goal &amp; KW Info'!$C$15,IF(AND(I1077&gt;0,J1077&gt;2,K1077&lt;'CPL Goal &amp; KW Info'!$B$16),'CPL Goal &amp; KW Info'!$C$16,IF(AND(I1077&gt;0,J1077&gt;2,K1077&lt;'CPL Goal &amp; KW Info'!$B$17),'CPL Goal &amp; KW Info'!$C$17,IF(AND(I1077&gt;0,J1077&gt;2,K1077&lt;'CPL Goal &amp; KW Info'!$B$18),'CPL Goal &amp; KW Info'!$C$18,IF(AND(I1077&gt;0,J1077&gt;2,K1077&gt;'CPL Goal &amp; KW Info'!$B$21),'CPL Goal &amp; KW Info'!$C$21,IF(AND(I1077&gt;0,J1077&gt;2,K1077&gt;'CPL Goal &amp; KW Info'!$B$20),'CPL Goal &amp; KW Info'!$C$20,IF(AND(I1077&gt;0,J1077&gt;2,K1077&lt;'CPL Goal &amp; KW Info'!$B$20,K1077&gt;'CPL Goal &amp; KW Info'!$B$18),'CPL Goal &amp; KW Info'!$C$19,IF(AND(I1077&gt;0,J1077&lt;2,K1077&gt;'CPL Goal &amp; KW Info'!$B$28),'CPL Goal &amp; KW Info'!$C$28,IF(AND(I1077&gt;0,J1077&lt;2,K1077&gt;'CPL Goal &amp; KW Info'!$B$27),'CPL Goal &amp; KW Info'!$C$27,IF(AND(I1077&gt;0,J1077&lt;2,K1077&gt;'CPL Goal &amp; KW Info'!$B$26),'CPL Goal &amp; KW Info'!$C$26,IF(AND(I1077&gt;0,J1077&lt;2,K1077&lt;'CPL Goal &amp; KW Info'!$B$26),'CPL Goal &amp; KW Info'!$C$25,IF(AND(I1077&lt;1,J1077&gt;4,H1077&lt;'CPL Goal &amp; KW Info'!$E$5,L1077&gt;5%),'CPL Goal &amp; KW Info'!$G$5,IF(AND(I1077&lt;1,J1077&gt;4,H1077&lt;'CPL Goal &amp; KW Info'!$E$6,L1077&gt;3%),'CPL Goal &amp; KW Info'!$G$6,IF(AND(I1077&lt;1,J1077&gt;4,H1077&lt;'CPL Goal &amp; KW Info'!$E$7,L1077&gt;5%),'CPL Goal &amp; KW Info'!$G$7,IF(AND(I1077&lt;1,J1077&gt;4,H1077&lt;'CPL Goal &amp; KW Info'!$E$8,L1077&gt;3%),'CPL Goal &amp; KW Info'!$G$8,IF(AND(I1077&lt;1,J1077&gt;4,H1077&gt;'CPL Goal &amp; KW Info'!$E$10),'CPL Goal &amp; KW Info'!$G$10,IF(AND(I1077&lt;1,J1077&gt;4,H1077&gt;'CPL Goal &amp; KW Info'!$E$9),'CPL Goal &amp; KW Info'!$G$9,IF(AND(I1077&lt;1,J1077&gt;4,H1077&lt;'CPL Goal &amp; KW Info'!$E$9,H1077&gt;'CPL Goal &amp; KW Info'!$E$8),"0%",IF(AND(I1077&lt;1,J1077&gt;2,H1077&lt;'CPL Goal &amp; KW Info'!$E$15,L1077&gt;5%),'CPL Goal &amp; KW Info'!$G$15,IF(AND(I1077&lt;1,J1077&gt;2,H1077&lt;'CPL Goal &amp; KW Info'!$E$16,L1077&gt;3%),'CPL Goal &amp; KW Info'!$G$16,IF(AND(I1077&lt;1,J1077&gt;2,H1077&lt;'CPL Goal &amp; KW Info'!$E$17,L1077&gt;5%),'CPL Goal &amp; KW Info'!$G$17,IF(AND(I1077&lt;1,J1077&gt;2,H1077&lt;'CPL Goal &amp; KW Info'!$E$18,L1077&gt;3%),'CPL Goal &amp; KW Info'!$G$18,IF(AND(I1077&lt;1,J1077&gt;2,H1077&gt;'CPL Goal &amp; KW Info'!$E$20),'CPL Goal &amp; KW Info'!$G$20,IF(AND(I1077&lt;1,J1077&gt;2,H1077&gt;'CPL Goal &amp; KW Info'!$E$19),'CPL Goal &amp; KW Info'!$G$19,IF(AND(I1077&lt;1,J1077&gt;2,H1077&lt;'CPL Goal &amp; KW Info'!$E$19,H1077&gt;'CPL Goal &amp; KW Info'!$E$18),"0%",IF(AND(I1077&lt;1,J1077&lt;2,H1077&gt;'CPL Goal &amp; KW Info'!$E$27),'CPL Goal &amp; KW Info'!$G$27,IF(AND(I1077&lt;1,J1077&lt;2,H1077&gt;'CPL Goal &amp; KW Info'!$E$26),'CPL Goal &amp; KW Info'!$G$26,IF(AND(I1077&lt;1,J1077&lt;2,H1077&gt;'CPL Goal &amp; KW Info'!$E$25),'CPL Goal &amp; KW Info'!$G$25,IF(AND(I1077&lt;1,J1077&lt;2,H1077&gt;'CPL Goal &amp; KW Info'!$E$24),'CPL Goal &amp; KW Info'!$G$24,"0%"))))))))))))))))))))))))))))))))))))</f>
        <v>J4</v>
      </c>
      <c r="N1077" s="22" t="e">
        <f t="shared" si="77"/>
        <v>#VALUE!</v>
      </c>
      <c r="O1077" s="5" t="str">
        <f t="shared" si="78"/>
        <v/>
      </c>
      <c r="P1077" s="1"/>
      <c r="Q1077" s="6"/>
      <c r="R1077" s="1"/>
    </row>
    <row r="1078" spans="1:18">
      <c r="A1078" s="13" t="str">
        <f>IF('CPL Goal &amp; KW Info'!I1084="","",'CPL Goal &amp; KW Info'!I1084)</f>
        <v/>
      </c>
      <c r="B1078" s="13" t="str">
        <f>IF('CPL Goal &amp; KW Info'!J1084="","",'CPL Goal &amp; KW Info'!J1084)</f>
        <v/>
      </c>
      <c r="C1078" s="13" t="str">
        <f>IF('CPL Goal &amp; KW Info'!K1084="","",'CPL Goal &amp; KW Info'!K1084)</f>
        <v/>
      </c>
      <c r="D1078" s="28" t="str">
        <f>IF('CPL Goal &amp; KW Info'!L1084="","",'CPL Goal &amp; KW Info'!L1084)</f>
        <v/>
      </c>
      <c r="E1078" s="13" t="str">
        <f>IF('CPL Goal &amp; KW Info'!M1084="","",'CPL Goal &amp; KW Info'!M1084)</f>
        <v/>
      </c>
      <c r="F1078" s="13" t="str">
        <f>IF('CPL Goal &amp; KW Info'!N1084="","",'CPL Goal &amp; KW Info'!N1084)</f>
        <v/>
      </c>
      <c r="G1078" s="13" t="str">
        <f>IF('CPL Goal &amp; KW Info'!O1084="","",'CPL Goal &amp; KW Info'!O1084)</f>
        <v/>
      </c>
      <c r="H1078" s="28" t="str">
        <f>IF('CPL Goal &amp; KW Info'!P1084="","",'CPL Goal &amp; KW Info'!P1084)</f>
        <v/>
      </c>
      <c r="I1078" s="13" t="str">
        <f>IF('CPL Goal &amp; KW Info'!Q1084="","",'CPL Goal &amp; KW Info'!Q1084)</f>
        <v/>
      </c>
      <c r="J1078" s="13" t="str">
        <f>IF('CPL Goal &amp; KW Info'!R1084="","",'CPL Goal &amp; KW Info'!R1084)</f>
        <v/>
      </c>
      <c r="K1078" s="1" t="str">
        <f t="shared" si="75"/>
        <v/>
      </c>
      <c r="L1078" s="21" t="str">
        <f t="shared" si="76"/>
        <v/>
      </c>
      <c r="M1078" s="22" t="str">
        <f>IF(AND(I1078&gt;0,J1078&gt;4,K1078&lt;'CPL Goal &amp; KW Info'!$B$5),'CPL Goal &amp; KW Info'!$C$5,IF(AND(I1078&gt;0,J1078&gt;4,K1078&lt;'CPL Goal &amp; KW Info'!$B$6),'CPL Goal &amp; KW Info'!$C$6,IF(AND(I1078&gt;0,J1078&gt;4,K1078&lt;'CPL Goal &amp; KW Info'!$B$7),'CPL Goal &amp; KW Info'!$C$7,IF(AND(I1078&gt;0,J1078&gt;4,K1078&lt;'CPL Goal &amp; KW Info'!$B$8),'CPL Goal &amp; KW Info'!$C$8,IF(AND(I1078&gt;0,J1078&gt;4,K1078&gt;'CPL Goal &amp; KW Info'!$B$11),'CPL Goal &amp; KW Info'!$C$11,IF(AND(I1078&gt;0,J1078&gt;4,K1078&gt;'CPL Goal &amp; KW Info'!$B$10),'CPL Goal &amp; KW Info'!$C$10,IF(AND(I1078&gt;0,J1078&gt;4,K1078&lt;'CPL Goal &amp; KW Info'!$B$10,K1078&gt;'CPL Goal &amp; KW Info'!$B$8),'CPL Goal &amp; KW Info'!$C$9,IF(AND(I1078&gt;0,J1078&gt;2,K1078&lt;'CPL Goal &amp; KW Info'!$B$15),'CPL Goal &amp; KW Info'!$C$15,IF(AND(I1078&gt;0,J1078&gt;2,K1078&lt;'CPL Goal &amp; KW Info'!$B$16),'CPL Goal &amp; KW Info'!$C$16,IF(AND(I1078&gt;0,J1078&gt;2,K1078&lt;'CPL Goal &amp; KW Info'!$B$17),'CPL Goal &amp; KW Info'!$C$17,IF(AND(I1078&gt;0,J1078&gt;2,K1078&lt;'CPL Goal &amp; KW Info'!$B$18),'CPL Goal &amp; KW Info'!$C$18,IF(AND(I1078&gt;0,J1078&gt;2,K1078&gt;'CPL Goal &amp; KW Info'!$B$21),'CPL Goal &amp; KW Info'!$C$21,IF(AND(I1078&gt;0,J1078&gt;2,K1078&gt;'CPL Goal &amp; KW Info'!$B$20),'CPL Goal &amp; KW Info'!$C$20,IF(AND(I1078&gt;0,J1078&gt;2,K1078&lt;'CPL Goal &amp; KW Info'!$B$20,K1078&gt;'CPL Goal &amp; KW Info'!$B$18),'CPL Goal &amp; KW Info'!$C$19,IF(AND(I1078&gt;0,J1078&lt;2,K1078&gt;'CPL Goal &amp; KW Info'!$B$28),'CPL Goal &amp; KW Info'!$C$28,IF(AND(I1078&gt;0,J1078&lt;2,K1078&gt;'CPL Goal &amp; KW Info'!$B$27),'CPL Goal &amp; KW Info'!$C$27,IF(AND(I1078&gt;0,J1078&lt;2,K1078&gt;'CPL Goal &amp; KW Info'!$B$26),'CPL Goal &amp; KW Info'!$C$26,IF(AND(I1078&gt;0,J1078&lt;2,K1078&lt;'CPL Goal &amp; KW Info'!$B$26),'CPL Goal &amp; KW Info'!$C$25,IF(AND(I1078&lt;1,J1078&gt;4,H1078&lt;'CPL Goal &amp; KW Info'!$E$5,L1078&gt;5%),'CPL Goal &amp; KW Info'!$G$5,IF(AND(I1078&lt;1,J1078&gt;4,H1078&lt;'CPL Goal &amp; KW Info'!$E$6,L1078&gt;3%),'CPL Goal &amp; KW Info'!$G$6,IF(AND(I1078&lt;1,J1078&gt;4,H1078&lt;'CPL Goal &amp; KW Info'!$E$7,L1078&gt;5%),'CPL Goal &amp; KW Info'!$G$7,IF(AND(I1078&lt;1,J1078&gt;4,H1078&lt;'CPL Goal &amp; KW Info'!$E$8,L1078&gt;3%),'CPL Goal &amp; KW Info'!$G$8,IF(AND(I1078&lt;1,J1078&gt;4,H1078&gt;'CPL Goal &amp; KW Info'!$E$10),'CPL Goal &amp; KW Info'!$G$10,IF(AND(I1078&lt;1,J1078&gt;4,H1078&gt;'CPL Goal &amp; KW Info'!$E$9),'CPL Goal &amp; KW Info'!$G$9,IF(AND(I1078&lt;1,J1078&gt;4,H1078&lt;'CPL Goal &amp; KW Info'!$E$9,H1078&gt;'CPL Goal &amp; KW Info'!$E$8),"0%",IF(AND(I1078&lt;1,J1078&gt;2,H1078&lt;'CPL Goal &amp; KW Info'!$E$15,L1078&gt;5%),'CPL Goal &amp; KW Info'!$G$15,IF(AND(I1078&lt;1,J1078&gt;2,H1078&lt;'CPL Goal &amp; KW Info'!$E$16,L1078&gt;3%),'CPL Goal &amp; KW Info'!$G$16,IF(AND(I1078&lt;1,J1078&gt;2,H1078&lt;'CPL Goal &amp; KW Info'!$E$17,L1078&gt;5%),'CPL Goal &amp; KW Info'!$G$17,IF(AND(I1078&lt;1,J1078&gt;2,H1078&lt;'CPL Goal &amp; KW Info'!$E$18,L1078&gt;3%),'CPL Goal &amp; KW Info'!$G$18,IF(AND(I1078&lt;1,J1078&gt;2,H1078&gt;'CPL Goal &amp; KW Info'!$E$20),'CPL Goal &amp; KW Info'!$G$20,IF(AND(I1078&lt;1,J1078&gt;2,H1078&gt;'CPL Goal &amp; KW Info'!$E$19),'CPL Goal &amp; KW Info'!$G$19,IF(AND(I1078&lt;1,J1078&gt;2,H1078&lt;'CPL Goal &amp; KW Info'!$E$19,H1078&gt;'CPL Goal &amp; KW Info'!$E$18),"0%",IF(AND(I1078&lt;1,J1078&lt;2,H1078&gt;'CPL Goal &amp; KW Info'!$E$27),'CPL Goal &amp; KW Info'!$G$27,IF(AND(I1078&lt;1,J1078&lt;2,H1078&gt;'CPL Goal &amp; KW Info'!$E$26),'CPL Goal &amp; KW Info'!$G$26,IF(AND(I1078&lt;1,J1078&lt;2,H1078&gt;'CPL Goal &amp; KW Info'!$E$25),'CPL Goal &amp; KW Info'!$G$25,IF(AND(I1078&lt;1,J1078&lt;2,H1078&gt;'CPL Goal &amp; KW Info'!$E$24),'CPL Goal &amp; KW Info'!$G$24,"0%"))))))))))))))))))))))))))))))))))))</f>
        <v>J4</v>
      </c>
      <c r="N1078" s="22" t="e">
        <f t="shared" si="77"/>
        <v>#VALUE!</v>
      </c>
      <c r="O1078" s="5" t="str">
        <f t="shared" si="78"/>
        <v/>
      </c>
      <c r="P1078" s="1"/>
      <c r="Q1078" s="6"/>
      <c r="R1078" s="1"/>
    </row>
    <row r="1079" spans="1:18">
      <c r="A1079" s="13" t="str">
        <f>IF('CPL Goal &amp; KW Info'!I1085="","",'CPL Goal &amp; KW Info'!I1085)</f>
        <v/>
      </c>
      <c r="B1079" s="13" t="str">
        <f>IF('CPL Goal &amp; KW Info'!J1085="","",'CPL Goal &amp; KW Info'!J1085)</f>
        <v/>
      </c>
      <c r="C1079" s="13" t="str">
        <f>IF('CPL Goal &amp; KW Info'!K1085="","",'CPL Goal &amp; KW Info'!K1085)</f>
        <v/>
      </c>
      <c r="D1079" s="28" t="str">
        <f>IF('CPL Goal &amp; KW Info'!L1085="","",'CPL Goal &amp; KW Info'!L1085)</f>
        <v/>
      </c>
      <c r="E1079" s="13" t="str">
        <f>IF('CPL Goal &amp; KW Info'!M1085="","",'CPL Goal &amp; KW Info'!M1085)</f>
        <v/>
      </c>
      <c r="F1079" s="13" t="str">
        <f>IF('CPL Goal &amp; KW Info'!N1085="","",'CPL Goal &amp; KW Info'!N1085)</f>
        <v/>
      </c>
      <c r="G1079" s="13" t="str">
        <f>IF('CPL Goal &amp; KW Info'!O1085="","",'CPL Goal &amp; KW Info'!O1085)</f>
        <v/>
      </c>
      <c r="H1079" s="28" t="str">
        <f>IF('CPL Goal &amp; KW Info'!P1085="","",'CPL Goal &amp; KW Info'!P1085)</f>
        <v/>
      </c>
      <c r="I1079" s="13" t="str">
        <f>IF('CPL Goal &amp; KW Info'!Q1085="","",'CPL Goal &amp; KW Info'!Q1085)</f>
        <v/>
      </c>
      <c r="J1079" s="13" t="str">
        <f>IF('CPL Goal &amp; KW Info'!R1085="","",'CPL Goal &amp; KW Info'!R1085)</f>
        <v/>
      </c>
      <c r="K1079" s="1" t="str">
        <f t="shared" si="75"/>
        <v/>
      </c>
      <c r="L1079" s="21" t="str">
        <f t="shared" si="76"/>
        <v/>
      </c>
      <c r="M1079" s="22" t="str">
        <f>IF(AND(I1079&gt;0,J1079&gt;4,K1079&lt;'CPL Goal &amp; KW Info'!$B$5),'CPL Goal &amp; KW Info'!$C$5,IF(AND(I1079&gt;0,J1079&gt;4,K1079&lt;'CPL Goal &amp; KW Info'!$B$6),'CPL Goal &amp; KW Info'!$C$6,IF(AND(I1079&gt;0,J1079&gt;4,K1079&lt;'CPL Goal &amp; KW Info'!$B$7),'CPL Goal &amp; KW Info'!$C$7,IF(AND(I1079&gt;0,J1079&gt;4,K1079&lt;'CPL Goal &amp; KW Info'!$B$8),'CPL Goal &amp; KW Info'!$C$8,IF(AND(I1079&gt;0,J1079&gt;4,K1079&gt;'CPL Goal &amp; KW Info'!$B$11),'CPL Goal &amp; KW Info'!$C$11,IF(AND(I1079&gt;0,J1079&gt;4,K1079&gt;'CPL Goal &amp; KW Info'!$B$10),'CPL Goal &amp; KW Info'!$C$10,IF(AND(I1079&gt;0,J1079&gt;4,K1079&lt;'CPL Goal &amp; KW Info'!$B$10,K1079&gt;'CPL Goal &amp; KW Info'!$B$8),'CPL Goal &amp; KW Info'!$C$9,IF(AND(I1079&gt;0,J1079&gt;2,K1079&lt;'CPL Goal &amp; KW Info'!$B$15),'CPL Goal &amp; KW Info'!$C$15,IF(AND(I1079&gt;0,J1079&gt;2,K1079&lt;'CPL Goal &amp; KW Info'!$B$16),'CPL Goal &amp; KW Info'!$C$16,IF(AND(I1079&gt;0,J1079&gt;2,K1079&lt;'CPL Goal &amp; KW Info'!$B$17),'CPL Goal &amp; KW Info'!$C$17,IF(AND(I1079&gt;0,J1079&gt;2,K1079&lt;'CPL Goal &amp; KW Info'!$B$18),'CPL Goal &amp; KW Info'!$C$18,IF(AND(I1079&gt;0,J1079&gt;2,K1079&gt;'CPL Goal &amp; KW Info'!$B$21),'CPL Goal &amp; KW Info'!$C$21,IF(AND(I1079&gt;0,J1079&gt;2,K1079&gt;'CPL Goal &amp; KW Info'!$B$20),'CPL Goal &amp; KW Info'!$C$20,IF(AND(I1079&gt;0,J1079&gt;2,K1079&lt;'CPL Goal &amp; KW Info'!$B$20,K1079&gt;'CPL Goal &amp; KW Info'!$B$18),'CPL Goal &amp; KW Info'!$C$19,IF(AND(I1079&gt;0,J1079&lt;2,K1079&gt;'CPL Goal &amp; KW Info'!$B$28),'CPL Goal &amp; KW Info'!$C$28,IF(AND(I1079&gt;0,J1079&lt;2,K1079&gt;'CPL Goal &amp; KW Info'!$B$27),'CPL Goal &amp; KW Info'!$C$27,IF(AND(I1079&gt;0,J1079&lt;2,K1079&gt;'CPL Goal &amp; KW Info'!$B$26),'CPL Goal &amp; KW Info'!$C$26,IF(AND(I1079&gt;0,J1079&lt;2,K1079&lt;'CPL Goal &amp; KW Info'!$B$26),'CPL Goal &amp; KW Info'!$C$25,IF(AND(I1079&lt;1,J1079&gt;4,H1079&lt;'CPL Goal &amp; KW Info'!$E$5,L1079&gt;5%),'CPL Goal &amp; KW Info'!$G$5,IF(AND(I1079&lt;1,J1079&gt;4,H1079&lt;'CPL Goal &amp; KW Info'!$E$6,L1079&gt;3%),'CPL Goal &amp; KW Info'!$G$6,IF(AND(I1079&lt;1,J1079&gt;4,H1079&lt;'CPL Goal &amp; KW Info'!$E$7,L1079&gt;5%),'CPL Goal &amp; KW Info'!$G$7,IF(AND(I1079&lt;1,J1079&gt;4,H1079&lt;'CPL Goal &amp; KW Info'!$E$8,L1079&gt;3%),'CPL Goal &amp; KW Info'!$G$8,IF(AND(I1079&lt;1,J1079&gt;4,H1079&gt;'CPL Goal &amp; KW Info'!$E$10),'CPL Goal &amp; KW Info'!$G$10,IF(AND(I1079&lt;1,J1079&gt;4,H1079&gt;'CPL Goal &amp; KW Info'!$E$9),'CPL Goal &amp; KW Info'!$G$9,IF(AND(I1079&lt;1,J1079&gt;4,H1079&lt;'CPL Goal &amp; KW Info'!$E$9,H1079&gt;'CPL Goal &amp; KW Info'!$E$8),"0%",IF(AND(I1079&lt;1,J1079&gt;2,H1079&lt;'CPL Goal &amp; KW Info'!$E$15,L1079&gt;5%),'CPL Goal &amp; KW Info'!$G$15,IF(AND(I1079&lt;1,J1079&gt;2,H1079&lt;'CPL Goal &amp; KW Info'!$E$16,L1079&gt;3%),'CPL Goal &amp; KW Info'!$G$16,IF(AND(I1079&lt;1,J1079&gt;2,H1079&lt;'CPL Goal &amp; KW Info'!$E$17,L1079&gt;5%),'CPL Goal &amp; KW Info'!$G$17,IF(AND(I1079&lt;1,J1079&gt;2,H1079&lt;'CPL Goal &amp; KW Info'!$E$18,L1079&gt;3%),'CPL Goal &amp; KW Info'!$G$18,IF(AND(I1079&lt;1,J1079&gt;2,H1079&gt;'CPL Goal &amp; KW Info'!$E$20),'CPL Goal &amp; KW Info'!$G$20,IF(AND(I1079&lt;1,J1079&gt;2,H1079&gt;'CPL Goal &amp; KW Info'!$E$19),'CPL Goal &amp; KW Info'!$G$19,IF(AND(I1079&lt;1,J1079&gt;2,H1079&lt;'CPL Goal &amp; KW Info'!$E$19,H1079&gt;'CPL Goal &amp; KW Info'!$E$18),"0%",IF(AND(I1079&lt;1,J1079&lt;2,H1079&gt;'CPL Goal &amp; KW Info'!$E$27),'CPL Goal &amp; KW Info'!$G$27,IF(AND(I1079&lt;1,J1079&lt;2,H1079&gt;'CPL Goal &amp; KW Info'!$E$26),'CPL Goal &amp; KW Info'!$G$26,IF(AND(I1079&lt;1,J1079&lt;2,H1079&gt;'CPL Goal &amp; KW Info'!$E$25),'CPL Goal &amp; KW Info'!$G$25,IF(AND(I1079&lt;1,J1079&lt;2,H1079&gt;'CPL Goal &amp; KW Info'!$E$24),'CPL Goal &amp; KW Info'!$G$24,"0%"))))))))))))))))))))))))))))))))))))</f>
        <v>J4</v>
      </c>
      <c r="N1079" s="22" t="e">
        <f t="shared" si="77"/>
        <v>#VALUE!</v>
      </c>
      <c r="O1079" s="5" t="str">
        <f t="shared" si="78"/>
        <v/>
      </c>
      <c r="P1079" s="1"/>
      <c r="Q1079" s="6"/>
      <c r="R1079" s="1"/>
    </row>
    <row r="1080" spans="1:18">
      <c r="A1080" s="13" t="str">
        <f>IF('CPL Goal &amp; KW Info'!I1086="","",'CPL Goal &amp; KW Info'!I1086)</f>
        <v/>
      </c>
      <c r="B1080" s="13" t="str">
        <f>IF('CPL Goal &amp; KW Info'!J1086="","",'CPL Goal &amp; KW Info'!J1086)</f>
        <v/>
      </c>
      <c r="C1080" s="13" t="str">
        <f>IF('CPL Goal &amp; KW Info'!K1086="","",'CPL Goal &amp; KW Info'!K1086)</f>
        <v/>
      </c>
      <c r="D1080" s="28" t="str">
        <f>IF('CPL Goal &amp; KW Info'!L1086="","",'CPL Goal &amp; KW Info'!L1086)</f>
        <v/>
      </c>
      <c r="E1080" s="13" t="str">
        <f>IF('CPL Goal &amp; KW Info'!M1086="","",'CPL Goal &amp; KW Info'!M1086)</f>
        <v/>
      </c>
      <c r="F1080" s="13" t="str">
        <f>IF('CPL Goal &amp; KW Info'!N1086="","",'CPL Goal &amp; KW Info'!N1086)</f>
        <v/>
      </c>
      <c r="G1080" s="13" t="str">
        <f>IF('CPL Goal &amp; KW Info'!O1086="","",'CPL Goal &amp; KW Info'!O1086)</f>
        <v/>
      </c>
      <c r="H1080" s="28" t="str">
        <f>IF('CPL Goal &amp; KW Info'!P1086="","",'CPL Goal &amp; KW Info'!P1086)</f>
        <v/>
      </c>
      <c r="I1080" s="13" t="str">
        <f>IF('CPL Goal &amp; KW Info'!Q1086="","",'CPL Goal &amp; KW Info'!Q1086)</f>
        <v/>
      </c>
      <c r="J1080" s="13" t="str">
        <f>IF('CPL Goal &amp; KW Info'!R1086="","",'CPL Goal &amp; KW Info'!R1086)</f>
        <v/>
      </c>
      <c r="K1080" s="1" t="str">
        <f t="shared" si="75"/>
        <v/>
      </c>
      <c r="L1080" s="21" t="str">
        <f t="shared" si="76"/>
        <v/>
      </c>
      <c r="M1080" s="22" t="str">
        <f>IF(AND(I1080&gt;0,J1080&gt;4,K1080&lt;'CPL Goal &amp; KW Info'!$B$5),'CPL Goal &amp; KW Info'!$C$5,IF(AND(I1080&gt;0,J1080&gt;4,K1080&lt;'CPL Goal &amp; KW Info'!$B$6),'CPL Goal &amp; KW Info'!$C$6,IF(AND(I1080&gt;0,J1080&gt;4,K1080&lt;'CPL Goal &amp; KW Info'!$B$7),'CPL Goal &amp; KW Info'!$C$7,IF(AND(I1080&gt;0,J1080&gt;4,K1080&lt;'CPL Goal &amp; KW Info'!$B$8),'CPL Goal &amp; KW Info'!$C$8,IF(AND(I1080&gt;0,J1080&gt;4,K1080&gt;'CPL Goal &amp; KW Info'!$B$11),'CPL Goal &amp; KW Info'!$C$11,IF(AND(I1080&gt;0,J1080&gt;4,K1080&gt;'CPL Goal &amp; KW Info'!$B$10),'CPL Goal &amp; KW Info'!$C$10,IF(AND(I1080&gt;0,J1080&gt;4,K1080&lt;'CPL Goal &amp; KW Info'!$B$10,K1080&gt;'CPL Goal &amp; KW Info'!$B$8),'CPL Goal &amp; KW Info'!$C$9,IF(AND(I1080&gt;0,J1080&gt;2,K1080&lt;'CPL Goal &amp; KW Info'!$B$15),'CPL Goal &amp; KW Info'!$C$15,IF(AND(I1080&gt;0,J1080&gt;2,K1080&lt;'CPL Goal &amp; KW Info'!$B$16),'CPL Goal &amp; KW Info'!$C$16,IF(AND(I1080&gt;0,J1080&gt;2,K1080&lt;'CPL Goal &amp; KW Info'!$B$17),'CPL Goal &amp; KW Info'!$C$17,IF(AND(I1080&gt;0,J1080&gt;2,K1080&lt;'CPL Goal &amp; KW Info'!$B$18),'CPL Goal &amp; KW Info'!$C$18,IF(AND(I1080&gt;0,J1080&gt;2,K1080&gt;'CPL Goal &amp; KW Info'!$B$21),'CPL Goal &amp; KW Info'!$C$21,IF(AND(I1080&gt;0,J1080&gt;2,K1080&gt;'CPL Goal &amp; KW Info'!$B$20),'CPL Goal &amp; KW Info'!$C$20,IF(AND(I1080&gt;0,J1080&gt;2,K1080&lt;'CPL Goal &amp; KW Info'!$B$20,K1080&gt;'CPL Goal &amp; KW Info'!$B$18),'CPL Goal &amp; KW Info'!$C$19,IF(AND(I1080&gt;0,J1080&lt;2,K1080&gt;'CPL Goal &amp; KW Info'!$B$28),'CPL Goal &amp; KW Info'!$C$28,IF(AND(I1080&gt;0,J1080&lt;2,K1080&gt;'CPL Goal &amp; KW Info'!$B$27),'CPL Goal &amp; KW Info'!$C$27,IF(AND(I1080&gt;0,J1080&lt;2,K1080&gt;'CPL Goal &amp; KW Info'!$B$26),'CPL Goal &amp; KW Info'!$C$26,IF(AND(I1080&gt;0,J1080&lt;2,K1080&lt;'CPL Goal &amp; KW Info'!$B$26),'CPL Goal &amp; KW Info'!$C$25,IF(AND(I1080&lt;1,J1080&gt;4,H1080&lt;'CPL Goal &amp; KW Info'!$E$5,L1080&gt;5%),'CPL Goal &amp; KW Info'!$G$5,IF(AND(I1080&lt;1,J1080&gt;4,H1080&lt;'CPL Goal &amp; KW Info'!$E$6,L1080&gt;3%),'CPL Goal &amp; KW Info'!$G$6,IF(AND(I1080&lt;1,J1080&gt;4,H1080&lt;'CPL Goal &amp; KW Info'!$E$7,L1080&gt;5%),'CPL Goal &amp; KW Info'!$G$7,IF(AND(I1080&lt;1,J1080&gt;4,H1080&lt;'CPL Goal &amp; KW Info'!$E$8,L1080&gt;3%),'CPL Goal &amp; KW Info'!$G$8,IF(AND(I1080&lt;1,J1080&gt;4,H1080&gt;'CPL Goal &amp; KW Info'!$E$10),'CPL Goal &amp; KW Info'!$G$10,IF(AND(I1080&lt;1,J1080&gt;4,H1080&gt;'CPL Goal &amp; KW Info'!$E$9),'CPL Goal &amp; KW Info'!$G$9,IF(AND(I1080&lt;1,J1080&gt;4,H1080&lt;'CPL Goal &amp; KW Info'!$E$9,H1080&gt;'CPL Goal &amp; KW Info'!$E$8),"0%",IF(AND(I1080&lt;1,J1080&gt;2,H1080&lt;'CPL Goal &amp; KW Info'!$E$15,L1080&gt;5%),'CPL Goal &amp; KW Info'!$G$15,IF(AND(I1080&lt;1,J1080&gt;2,H1080&lt;'CPL Goal &amp; KW Info'!$E$16,L1080&gt;3%),'CPL Goal &amp; KW Info'!$G$16,IF(AND(I1080&lt;1,J1080&gt;2,H1080&lt;'CPL Goal &amp; KW Info'!$E$17,L1080&gt;5%),'CPL Goal &amp; KW Info'!$G$17,IF(AND(I1080&lt;1,J1080&gt;2,H1080&lt;'CPL Goal &amp; KW Info'!$E$18,L1080&gt;3%),'CPL Goal &amp; KW Info'!$G$18,IF(AND(I1080&lt;1,J1080&gt;2,H1080&gt;'CPL Goal &amp; KW Info'!$E$20),'CPL Goal &amp; KW Info'!$G$20,IF(AND(I1080&lt;1,J1080&gt;2,H1080&gt;'CPL Goal &amp; KW Info'!$E$19),'CPL Goal &amp; KW Info'!$G$19,IF(AND(I1080&lt;1,J1080&gt;2,H1080&lt;'CPL Goal &amp; KW Info'!$E$19,H1080&gt;'CPL Goal &amp; KW Info'!$E$18),"0%",IF(AND(I1080&lt;1,J1080&lt;2,H1080&gt;'CPL Goal &amp; KW Info'!$E$27),'CPL Goal &amp; KW Info'!$G$27,IF(AND(I1080&lt;1,J1080&lt;2,H1080&gt;'CPL Goal &amp; KW Info'!$E$26),'CPL Goal &amp; KW Info'!$G$26,IF(AND(I1080&lt;1,J1080&lt;2,H1080&gt;'CPL Goal &amp; KW Info'!$E$25),'CPL Goal &amp; KW Info'!$G$25,IF(AND(I1080&lt;1,J1080&lt;2,H1080&gt;'CPL Goal &amp; KW Info'!$E$24),'CPL Goal &amp; KW Info'!$G$24,"0%"))))))))))))))))))))))))))))))))))))</f>
        <v>J4</v>
      </c>
      <c r="N1080" s="22" t="e">
        <f t="shared" si="77"/>
        <v>#VALUE!</v>
      </c>
      <c r="O1080" s="5" t="str">
        <f t="shared" si="78"/>
        <v/>
      </c>
      <c r="P1080" s="1"/>
      <c r="Q1080" s="6"/>
      <c r="R1080" s="1"/>
    </row>
    <row r="1081" spans="1:18">
      <c r="A1081" s="13" t="str">
        <f>IF('CPL Goal &amp; KW Info'!I1087="","",'CPL Goal &amp; KW Info'!I1087)</f>
        <v/>
      </c>
      <c r="B1081" s="13" t="str">
        <f>IF('CPL Goal &amp; KW Info'!J1087="","",'CPL Goal &amp; KW Info'!J1087)</f>
        <v/>
      </c>
      <c r="C1081" s="13" t="str">
        <f>IF('CPL Goal &amp; KW Info'!K1087="","",'CPL Goal &amp; KW Info'!K1087)</f>
        <v/>
      </c>
      <c r="D1081" s="28" t="str">
        <f>IF('CPL Goal &amp; KW Info'!L1087="","",'CPL Goal &amp; KW Info'!L1087)</f>
        <v/>
      </c>
      <c r="E1081" s="13" t="str">
        <f>IF('CPL Goal &amp; KW Info'!M1087="","",'CPL Goal &amp; KW Info'!M1087)</f>
        <v/>
      </c>
      <c r="F1081" s="13" t="str">
        <f>IF('CPL Goal &amp; KW Info'!N1087="","",'CPL Goal &amp; KW Info'!N1087)</f>
        <v/>
      </c>
      <c r="G1081" s="13" t="str">
        <f>IF('CPL Goal &amp; KW Info'!O1087="","",'CPL Goal &amp; KW Info'!O1087)</f>
        <v/>
      </c>
      <c r="H1081" s="28" t="str">
        <f>IF('CPL Goal &amp; KW Info'!P1087="","",'CPL Goal &amp; KW Info'!P1087)</f>
        <v/>
      </c>
      <c r="I1081" s="13" t="str">
        <f>IF('CPL Goal &amp; KW Info'!Q1087="","",'CPL Goal &amp; KW Info'!Q1087)</f>
        <v/>
      </c>
      <c r="J1081" s="13" t="str">
        <f>IF('CPL Goal &amp; KW Info'!R1087="","",'CPL Goal &amp; KW Info'!R1087)</f>
        <v/>
      </c>
      <c r="K1081" s="1" t="str">
        <f t="shared" si="75"/>
        <v/>
      </c>
      <c r="L1081" s="21" t="str">
        <f t="shared" si="76"/>
        <v/>
      </c>
      <c r="M1081" s="22" t="str">
        <f>IF(AND(I1081&gt;0,J1081&gt;4,K1081&lt;'CPL Goal &amp; KW Info'!$B$5),'CPL Goal &amp; KW Info'!$C$5,IF(AND(I1081&gt;0,J1081&gt;4,K1081&lt;'CPL Goal &amp; KW Info'!$B$6),'CPL Goal &amp; KW Info'!$C$6,IF(AND(I1081&gt;0,J1081&gt;4,K1081&lt;'CPL Goal &amp; KW Info'!$B$7),'CPL Goal &amp; KW Info'!$C$7,IF(AND(I1081&gt;0,J1081&gt;4,K1081&lt;'CPL Goal &amp; KW Info'!$B$8),'CPL Goal &amp; KW Info'!$C$8,IF(AND(I1081&gt;0,J1081&gt;4,K1081&gt;'CPL Goal &amp; KW Info'!$B$11),'CPL Goal &amp; KW Info'!$C$11,IF(AND(I1081&gt;0,J1081&gt;4,K1081&gt;'CPL Goal &amp; KW Info'!$B$10),'CPL Goal &amp; KW Info'!$C$10,IF(AND(I1081&gt;0,J1081&gt;4,K1081&lt;'CPL Goal &amp; KW Info'!$B$10,K1081&gt;'CPL Goal &amp; KW Info'!$B$8),'CPL Goal &amp; KW Info'!$C$9,IF(AND(I1081&gt;0,J1081&gt;2,K1081&lt;'CPL Goal &amp; KW Info'!$B$15),'CPL Goal &amp; KW Info'!$C$15,IF(AND(I1081&gt;0,J1081&gt;2,K1081&lt;'CPL Goal &amp; KW Info'!$B$16),'CPL Goal &amp; KW Info'!$C$16,IF(AND(I1081&gt;0,J1081&gt;2,K1081&lt;'CPL Goal &amp; KW Info'!$B$17),'CPL Goal &amp; KW Info'!$C$17,IF(AND(I1081&gt;0,J1081&gt;2,K1081&lt;'CPL Goal &amp; KW Info'!$B$18),'CPL Goal &amp; KW Info'!$C$18,IF(AND(I1081&gt;0,J1081&gt;2,K1081&gt;'CPL Goal &amp; KW Info'!$B$21),'CPL Goal &amp; KW Info'!$C$21,IF(AND(I1081&gt;0,J1081&gt;2,K1081&gt;'CPL Goal &amp; KW Info'!$B$20),'CPL Goal &amp; KW Info'!$C$20,IF(AND(I1081&gt;0,J1081&gt;2,K1081&lt;'CPL Goal &amp; KW Info'!$B$20,K1081&gt;'CPL Goal &amp; KW Info'!$B$18),'CPL Goal &amp; KW Info'!$C$19,IF(AND(I1081&gt;0,J1081&lt;2,K1081&gt;'CPL Goal &amp; KW Info'!$B$28),'CPL Goal &amp; KW Info'!$C$28,IF(AND(I1081&gt;0,J1081&lt;2,K1081&gt;'CPL Goal &amp; KW Info'!$B$27),'CPL Goal &amp; KW Info'!$C$27,IF(AND(I1081&gt;0,J1081&lt;2,K1081&gt;'CPL Goal &amp; KW Info'!$B$26),'CPL Goal &amp; KW Info'!$C$26,IF(AND(I1081&gt;0,J1081&lt;2,K1081&lt;'CPL Goal &amp; KW Info'!$B$26),'CPL Goal &amp; KW Info'!$C$25,IF(AND(I1081&lt;1,J1081&gt;4,H1081&lt;'CPL Goal &amp; KW Info'!$E$5,L1081&gt;5%),'CPL Goal &amp; KW Info'!$G$5,IF(AND(I1081&lt;1,J1081&gt;4,H1081&lt;'CPL Goal &amp; KW Info'!$E$6,L1081&gt;3%),'CPL Goal &amp; KW Info'!$G$6,IF(AND(I1081&lt;1,J1081&gt;4,H1081&lt;'CPL Goal &amp; KW Info'!$E$7,L1081&gt;5%),'CPL Goal &amp; KW Info'!$G$7,IF(AND(I1081&lt;1,J1081&gt;4,H1081&lt;'CPL Goal &amp; KW Info'!$E$8,L1081&gt;3%),'CPL Goal &amp; KW Info'!$G$8,IF(AND(I1081&lt;1,J1081&gt;4,H1081&gt;'CPL Goal &amp; KW Info'!$E$10),'CPL Goal &amp; KW Info'!$G$10,IF(AND(I1081&lt;1,J1081&gt;4,H1081&gt;'CPL Goal &amp; KW Info'!$E$9),'CPL Goal &amp; KW Info'!$G$9,IF(AND(I1081&lt;1,J1081&gt;4,H1081&lt;'CPL Goal &amp; KW Info'!$E$9,H1081&gt;'CPL Goal &amp; KW Info'!$E$8),"0%",IF(AND(I1081&lt;1,J1081&gt;2,H1081&lt;'CPL Goal &amp; KW Info'!$E$15,L1081&gt;5%),'CPL Goal &amp; KW Info'!$G$15,IF(AND(I1081&lt;1,J1081&gt;2,H1081&lt;'CPL Goal &amp; KW Info'!$E$16,L1081&gt;3%),'CPL Goal &amp; KW Info'!$G$16,IF(AND(I1081&lt;1,J1081&gt;2,H1081&lt;'CPL Goal &amp; KW Info'!$E$17,L1081&gt;5%),'CPL Goal &amp; KW Info'!$G$17,IF(AND(I1081&lt;1,J1081&gt;2,H1081&lt;'CPL Goal &amp; KW Info'!$E$18,L1081&gt;3%),'CPL Goal &amp; KW Info'!$G$18,IF(AND(I1081&lt;1,J1081&gt;2,H1081&gt;'CPL Goal &amp; KW Info'!$E$20),'CPL Goal &amp; KW Info'!$G$20,IF(AND(I1081&lt;1,J1081&gt;2,H1081&gt;'CPL Goal &amp; KW Info'!$E$19),'CPL Goal &amp; KW Info'!$G$19,IF(AND(I1081&lt;1,J1081&gt;2,H1081&lt;'CPL Goal &amp; KW Info'!$E$19,H1081&gt;'CPL Goal &amp; KW Info'!$E$18),"0%",IF(AND(I1081&lt;1,J1081&lt;2,H1081&gt;'CPL Goal &amp; KW Info'!$E$27),'CPL Goal &amp; KW Info'!$G$27,IF(AND(I1081&lt;1,J1081&lt;2,H1081&gt;'CPL Goal &amp; KW Info'!$E$26),'CPL Goal &amp; KW Info'!$G$26,IF(AND(I1081&lt;1,J1081&lt;2,H1081&gt;'CPL Goal &amp; KW Info'!$E$25),'CPL Goal &amp; KW Info'!$G$25,IF(AND(I1081&lt;1,J1081&lt;2,H1081&gt;'CPL Goal &amp; KW Info'!$E$24),'CPL Goal &amp; KW Info'!$G$24,"0%"))))))))))))))))))))))))))))))))))))</f>
        <v>J4</v>
      </c>
      <c r="N1081" s="22" t="e">
        <f t="shared" si="77"/>
        <v>#VALUE!</v>
      </c>
      <c r="O1081" s="5" t="str">
        <f t="shared" si="78"/>
        <v/>
      </c>
      <c r="P1081" s="1"/>
      <c r="Q1081" s="6"/>
      <c r="R1081" s="1"/>
    </row>
    <row r="1082" spans="1:18">
      <c r="A1082" s="13" t="str">
        <f>IF('CPL Goal &amp; KW Info'!I1088="","",'CPL Goal &amp; KW Info'!I1088)</f>
        <v/>
      </c>
      <c r="B1082" s="13" t="str">
        <f>IF('CPL Goal &amp; KW Info'!J1088="","",'CPL Goal &amp; KW Info'!J1088)</f>
        <v/>
      </c>
      <c r="C1082" s="13" t="str">
        <f>IF('CPL Goal &amp; KW Info'!K1088="","",'CPL Goal &amp; KW Info'!K1088)</f>
        <v/>
      </c>
      <c r="D1082" s="28" t="str">
        <f>IF('CPL Goal &amp; KW Info'!L1088="","",'CPL Goal &amp; KW Info'!L1088)</f>
        <v/>
      </c>
      <c r="E1082" s="13" t="str">
        <f>IF('CPL Goal &amp; KW Info'!M1088="","",'CPL Goal &amp; KW Info'!M1088)</f>
        <v/>
      </c>
      <c r="F1082" s="13" t="str">
        <f>IF('CPL Goal &amp; KW Info'!N1088="","",'CPL Goal &amp; KW Info'!N1088)</f>
        <v/>
      </c>
      <c r="G1082" s="13" t="str">
        <f>IF('CPL Goal &amp; KW Info'!O1088="","",'CPL Goal &amp; KW Info'!O1088)</f>
        <v/>
      </c>
      <c r="H1082" s="28" t="str">
        <f>IF('CPL Goal &amp; KW Info'!P1088="","",'CPL Goal &amp; KW Info'!P1088)</f>
        <v/>
      </c>
      <c r="I1082" s="13" t="str">
        <f>IF('CPL Goal &amp; KW Info'!Q1088="","",'CPL Goal &amp; KW Info'!Q1088)</f>
        <v/>
      </c>
      <c r="J1082" s="13" t="str">
        <f>IF('CPL Goal &amp; KW Info'!R1088="","",'CPL Goal &amp; KW Info'!R1088)</f>
        <v/>
      </c>
      <c r="K1082" s="1" t="str">
        <f t="shared" si="75"/>
        <v/>
      </c>
      <c r="L1082" s="21" t="str">
        <f t="shared" si="76"/>
        <v/>
      </c>
      <c r="M1082" s="22" t="str">
        <f>IF(AND(I1082&gt;0,J1082&gt;4,K1082&lt;'CPL Goal &amp; KW Info'!$B$5),'CPL Goal &amp; KW Info'!$C$5,IF(AND(I1082&gt;0,J1082&gt;4,K1082&lt;'CPL Goal &amp; KW Info'!$B$6),'CPL Goal &amp; KW Info'!$C$6,IF(AND(I1082&gt;0,J1082&gt;4,K1082&lt;'CPL Goal &amp; KW Info'!$B$7),'CPL Goal &amp; KW Info'!$C$7,IF(AND(I1082&gt;0,J1082&gt;4,K1082&lt;'CPL Goal &amp; KW Info'!$B$8),'CPL Goal &amp; KW Info'!$C$8,IF(AND(I1082&gt;0,J1082&gt;4,K1082&gt;'CPL Goal &amp; KW Info'!$B$11),'CPL Goal &amp; KW Info'!$C$11,IF(AND(I1082&gt;0,J1082&gt;4,K1082&gt;'CPL Goal &amp; KW Info'!$B$10),'CPL Goal &amp; KW Info'!$C$10,IF(AND(I1082&gt;0,J1082&gt;4,K1082&lt;'CPL Goal &amp; KW Info'!$B$10,K1082&gt;'CPL Goal &amp; KW Info'!$B$8),'CPL Goal &amp; KW Info'!$C$9,IF(AND(I1082&gt;0,J1082&gt;2,K1082&lt;'CPL Goal &amp; KW Info'!$B$15),'CPL Goal &amp; KW Info'!$C$15,IF(AND(I1082&gt;0,J1082&gt;2,K1082&lt;'CPL Goal &amp; KW Info'!$B$16),'CPL Goal &amp; KW Info'!$C$16,IF(AND(I1082&gt;0,J1082&gt;2,K1082&lt;'CPL Goal &amp; KW Info'!$B$17),'CPL Goal &amp; KW Info'!$C$17,IF(AND(I1082&gt;0,J1082&gt;2,K1082&lt;'CPL Goal &amp; KW Info'!$B$18),'CPL Goal &amp; KW Info'!$C$18,IF(AND(I1082&gt;0,J1082&gt;2,K1082&gt;'CPL Goal &amp; KW Info'!$B$21),'CPL Goal &amp; KW Info'!$C$21,IF(AND(I1082&gt;0,J1082&gt;2,K1082&gt;'CPL Goal &amp; KW Info'!$B$20),'CPL Goal &amp; KW Info'!$C$20,IF(AND(I1082&gt;0,J1082&gt;2,K1082&lt;'CPL Goal &amp; KW Info'!$B$20,K1082&gt;'CPL Goal &amp; KW Info'!$B$18),'CPL Goal &amp; KW Info'!$C$19,IF(AND(I1082&gt;0,J1082&lt;2,K1082&gt;'CPL Goal &amp; KW Info'!$B$28),'CPL Goal &amp; KW Info'!$C$28,IF(AND(I1082&gt;0,J1082&lt;2,K1082&gt;'CPL Goal &amp; KW Info'!$B$27),'CPL Goal &amp; KW Info'!$C$27,IF(AND(I1082&gt;0,J1082&lt;2,K1082&gt;'CPL Goal &amp; KW Info'!$B$26),'CPL Goal &amp; KW Info'!$C$26,IF(AND(I1082&gt;0,J1082&lt;2,K1082&lt;'CPL Goal &amp; KW Info'!$B$26),'CPL Goal &amp; KW Info'!$C$25,IF(AND(I1082&lt;1,J1082&gt;4,H1082&lt;'CPL Goal &amp; KW Info'!$E$5,L1082&gt;5%),'CPL Goal &amp; KW Info'!$G$5,IF(AND(I1082&lt;1,J1082&gt;4,H1082&lt;'CPL Goal &amp; KW Info'!$E$6,L1082&gt;3%),'CPL Goal &amp; KW Info'!$G$6,IF(AND(I1082&lt;1,J1082&gt;4,H1082&lt;'CPL Goal &amp; KW Info'!$E$7,L1082&gt;5%),'CPL Goal &amp; KW Info'!$G$7,IF(AND(I1082&lt;1,J1082&gt;4,H1082&lt;'CPL Goal &amp; KW Info'!$E$8,L1082&gt;3%),'CPL Goal &amp; KW Info'!$G$8,IF(AND(I1082&lt;1,J1082&gt;4,H1082&gt;'CPL Goal &amp; KW Info'!$E$10),'CPL Goal &amp; KW Info'!$G$10,IF(AND(I1082&lt;1,J1082&gt;4,H1082&gt;'CPL Goal &amp; KW Info'!$E$9),'CPL Goal &amp; KW Info'!$G$9,IF(AND(I1082&lt;1,J1082&gt;4,H1082&lt;'CPL Goal &amp; KW Info'!$E$9,H1082&gt;'CPL Goal &amp; KW Info'!$E$8),"0%",IF(AND(I1082&lt;1,J1082&gt;2,H1082&lt;'CPL Goal &amp; KW Info'!$E$15,L1082&gt;5%),'CPL Goal &amp; KW Info'!$G$15,IF(AND(I1082&lt;1,J1082&gt;2,H1082&lt;'CPL Goal &amp; KW Info'!$E$16,L1082&gt;3%),'CPL Goal &amp; KW Info'!$G$16,IF(AND(I1082&lt;1,J1082&gt;2,H1082&lt;'CPL Goal &amp; KW Info'!$E$17,L1082&gt;5%),'CPL Goal &amp; KW Info'!$G$17,IF(AND(I1082&lt;1,J1082&gt;2,H1082&lt;'CPL Goal &amp; KW Info'!$E$18,L1082&gt;3%),'CPL Goal &amp; KW Info'!$G$18,IF(AND(I1082&lt;1,J1082&gt;2,H1082&gt;'CPL Goal &amp; KW Info'!$E$20),'CPL Goal &amp; KW Info'!$G$20,IF(AND(I1082&lt;1,J1082&gt;2,H1082&gt;'CPL Goal &amp; KW Info'!$E$19),'CPL Goal &amp; KW Info'!$G$19,IF(AND(I1082&lt;1,J1082&gt;2,H1082&lt;'CPL Goal &amp; KW Info'!$E$19,H1082&gt;'CPL Goal &amp; KW Info'!$E$18),"0%",IF(AND(I1082&lt;1,J1082&lt;2,H1082&gt;'CPL Goal &amp; KW Info'!$E$27),'CPL Goal &amp; KW Info'!$G$27,IF(AND(I1082&lt;1,J1082&lt;2,H1082&gt;'CPL Goal &amp; KW Info'!$E$26),'CPL Goal &amp; KW Info'!$G$26,IF(AND(I1082&lt;1,J1082&lt;2,H1082&gt;'CPL Goal &amp; KW Info'!$E$25),'CPL Goal &amp; KW Info'!$G$25,IF(AND(I1082&lt;1,J1082&lt;2,H1082&gt;'CPL Goal &amp; KW Info'!$E$24),'CPL Goal &amp; KW Info'!$G$24,"0%"))))))))))))))))))))))))))))))))))))</f>
        <v>J4</v>
      </c>
      <c r="N1082" s="22" t="e">
        <f t="shared" si="77"/>
        <v>#VALUE!</v>
      </c>
      <c r="O1082" s="5" t="str">
        <f t="shared" si="78"/>
        <v/>
      </c>
      <c r="P1082" s="1"/>
      <c r="Q1082" s="6"/>
      <c r="R1082" s="1"/>
    </row>
    <row r="1083" spans="1:18">
      <c r="A1083" s="13" t="str">
        <f>IF('CPL Goal &amp; KW Info'!I1089="","",'CPL Goal &amp; KW Info'!I1089)</f>
        <v/>
      </c>
      <c r="B1083" s="13" t="str">
        <f>IF('CPL Goal &amp; KW Info'!J1089="","",'CPL Goal &amp; KW Info'!J1089)</f>
        <v/>
      </c>
      <c r="C1083" s="13" t="str">
        <f>IF('CPL Goal &amp; KW Info'!K1089="","",'CPL Goal &amp; KW Info'!K1089)</f>
        <v/>
      </c>
      <c r="D1083" s="28" t="str">
        <f>IF('CPL Goal &amp; KW Info'!L1089="","",'CPL Goal &amp; KW Info'!L1089)</f>
        <v/>
      </c>
      <c r="E1083" s="13" t="str">
        <f>IF('CPL Goal &amp; KW Info'!M1089="","",'CPL Goal &amp; KW Info'!M1089)</f>
        <v/>
      </c>
      <c r="F1083" s="13" t="str">
        <f>IF('CPL Goal &amp; KW Info'!N1089="","",'CPL Goal &amp; KW Info'!N1089)</f>
        <v/>
      </c>
      <c r="G1083" s="13" t="str">
        <f>IF('CPL Goal &amp; KW Info'!O1089="","",'CPL Goal &amp; KW Info'!O1089)</f>
        <v/>
      </c>
      <c r="H1083" s="28" t="str">
        <f>IF('CPL Goal &amp; KW Info'!P1089="","",'CPL Goal &amp; KW Info'!P1089)</f>
        <v/>
      </c>
      <c r="I1083" s="13" t="str">
        <f>IF('CPL Goal &amp; KW Info'!Q1089="","",'CPL Goal &amp; KW Info'!Q1089)</f>
        <v/>
      </c>
      <c r="J1083" s="13" t="str">
        <f>IF('CPL Goal &amp; KW Info'!R1089="","",'CPL Goal &amp; KW Info'!R1089)</f>
        <v/>
      </c>
      <c r="K1083" s="1" t="str">
        <f t="shared" si="75"/>
        <v/>
      </c>
      <c r="L1083" s="21" t="str">
        <f t="shared" si="76"/>
        <v/>
      </c>
      <c r="M1083" s="22" t="str">
        <f>IF(AND(I1083&gt;0,J1083&gt;4,K1083&lt;'CPL Goal &amp; KW Info'!$B$5),'CPL Goal &amp; KW Info'!$C$5,IF(AND(I1083&gt;0,J1083&gt;4,K1083&lt;'CPL Goal &amp; KW Info'!$B$6),'CPL Goal &amp; KW Info'!$C$6,IF(AND(I1083&gt;0,J1083&gt;4,K1083&lt;'CPL Goal &amp; KW Info'!$B$7),'CPL Goal &amp; KW Info'!$C$7,IF(AND(I1083&gt;0,J1083&gt;4,K1083&lt;'CPL Goal &amp; KW Info'!$B$8),'CPL Goal &amp; KW Info'!$C$8,IF(AND(I1083&gt;0,J1083&gt;4,K1083&gt;'CPL Goal &amp; KW Info'!$B$11),'CPL Goal &amp; KW Info'!$C$11,IF(AND(I1083&gt;0,J1083&gt;4,K1083&gt;'CPL Goal &amp; KW Info'!$B$10),'CPL Goal &amp; KW Info'!$C$10,IF(AND(I1083&gt;0,J1083&gt;4,K1083&lt;'CPL Goal &amp; KW Info'!$B$10,K1083&gt;'CPL Goal &amp; KW Info'!$B$8),'CPL Goal &amp; KW Info'!$C$9,IF(AND(I1083&gt;0,J1083&gt;2,K1083&lt;'CPL Goal &amp; KW Info'!$B$15),'CPL Goal &amp; KW Info'!$C$15,IF(AND(I1083&gt;0,J1083&gt;2,K1083&lt;'CPL Goal &amp; KW Info'!$B$16),'CPL Goal &amp; KW Info'!$C$16,IF(AND(I1083&gt;0,J1083&gt;2,K1083&lt;'CPL Goal &amp; KW Info'!$B$17),'CPL Goal &amp; KW Info'!$C$17,IF(AND(I1083&gt;0,J1083&gt;2,K1083&lt;'CPL Goal &amp; KW Info'!$B$18),'CPL Goal &amp; KW Info'!$C$18,IF(AND(I1083&gt;0,J1083&gt;2,K1083&gt;'CPL Goal &amp; KW Info'!$B$21),'CPL Goal &amp; KW Info'!$C$21,IF(AND(I1083&gt;0,J1083&gt;2,K1083&gt;'CPL Goal &amp; KW Info'!$B$20),'CPL Goal &amp; KW Info'!$C$20,IF(AND(I1083&gt;0,J1083&gt;2,K1083&lt;'CPL Goal &amp; KW Info'!$B$20,K1083&gt;'CPL Goal &amp; KW Info'!$B$18),'CPL Goal &amp; KW Info'!$C$19,IF(AND(I1083&gt;0,J1083&lt;2,K1083&gt;'CPL Goal &amp; KW Info'!$B$28),'CPL Goal &amp; KW Info'!$C$28,IF(AND(I1083&gt;0,J1083&lt;2,K1083&gt;'CPL Goal &amp; KW Info'!$B$27),'CPL Goal &amp; KW Info'!$C$27,IF(AND(I1083&gt;0,J1083&lt;2,K1083&gt;'CPL Goal &amp; KW Info'!$B$26),'CPL Goal &amp; KW Info'!$C$26,IF(AND(I1083&gt;0,J1083&lt;2,K1083&lt;'CPL Goal &amp; KW Info'!$B$26),'CPL Goal &amp; KW Info'!$C$25,IF(AND(I1083&lt;1,J1083&gt;4,H1083&lt;'CPL Goal &amp; KW Info'!$E$5,L1083&gt;5%),'CPL Goal &amp; KW Info'!$G$5,IF(AND(I1083&lt;1,J1083&gt;4,H1083&lt;'CPL Goal &amp; KW Info'!$E$6,L1083&gt;3%),'CPL Goal &amp; KW Info'!$G$6,IF(AND(I1083&lt;1,J1083&gt;4,H1083&lt;'CPL Goal &amp; KW Info'!$E$7,L1083&gt;5%),'CPL Goal &amp; KW Info'!$G$7,IF(AND(I1083&lt;1,J1083&gt;4,H1083&lt;'CPL Goal &amp; KW Info'!$E$8,L1083&gt;3%),'CPL Goal &amp; KW Info'!$G$8,IF(AND(I1083&lt;1,J1083&gt;4,H1083&gt;'CPL Goal &amp; KW Info'!$E$10),'CPL Goal &amp; KW Info'!$G$10,IF(AND(I1083&lt;1,J1083&gt;4,H1083&gt;'CPL Goal &amp; KW Info'!$E$9),'CPL Goal &amp; KW Info'!$G$9,IF(AND(I1083&lt;1,J1083&gt;4,H1083&lt;'CPL Goal &amp; KW Info'!$E$9,H1083&gt;'CPL Goal &amp; KW Info'!$E$8),"0%",IF(AND(I1083&lt;1,J1083&gt;2,H1083&lt;'CPL Goal &amp; KW Info'!$E$15,L1083&gt;5%),'CPL Goal &amp; KW Info'!$G$15,IF(AND(I1083&lt;1,J1083&gt;2,H1083&lt;'CPL Goal &amp; KW Info'!$E$16,L1083&gt;3%),'CPL Goal &amp; KW Info'!$G$16,IF(AND(I1083&lt;1,J1083&gt;2,H1083&lt;'CPL Goal &amp; KW Info'!$E$17,L1083&gt;5%),'CPL Goal &amp; KW Info'!$G$17,IF(AND(I1083&lt;1,J1083&gt;2,H1083&lt;'CPL Goal &amp; KW Info'!$E$18,L1083&gt;3%),'CPL Goal &amp; KW Info'!$G$18,IF(AND(I1083&lt;1,J1083&gt;2,H1083&gt;'CPL Goal &amp; KW Info'!$E$20),'CPL Goal &amp; KW Info'!$G$20,IF(AND(I1083&lt;1,J1083&gt;2,H1083&gt;'CPL Goal &amp; KW Info'!$E$19),'CPL Goal &amp; KW Info'!$G$19,IF(AND(I1083&lt;1,J1083&gt;2,H1083&lt;'CPL Goal &amp; KW Info'!$E$19,H1083&gt;'CPL Goal &amp; KW Info'!$E$18),"0%",IF(AND(I1083&lt;1,J1083&lt;2,H1083&gt;'CPL Goal &amp; KW Info'!$E$27),'CPL Goal &amp; KW Info'!$G$27,IF(AND(I1083&lt;1,J1083&lt;2,H1083&gt;'CPL Goal &amp; KW Info'!$E$26),'CPL Goal &amp; KW Info'!$G$26,IF(AND(I1083&lt;1,J1083&lt;2,H1083&gt;'CPL Goal &amp; KW Info'!$E$25),'CPL Goal &amp; KW Info'!$G$25,IF(AND(I1083&lt;1,J1083&lt;2,H1083&gt;'CPL Goal &amp; KW Info'!$E$24),'CPL Goal &amp; KW Info'!$G$24,"0%"))))))))))))))))))))))))))))))))))))</f>
        <v>J4</v>
      </c>
      <c r="N1083" s="22" t="e">
        <f t="shared" si="77"/>
        <v>#VALUE!</v>
      </c>
      <c r="O1083" s="5" t="str">
        <f t="shared" si="78"/>
        <v/>
      </c>
      <c r="P1083" s="1"/>
      <c r="Q1083" s="6"/>
      <c r="R1083" s="1"/>
    </row>
    <row r="1084" spans="1:18">
      <c r="A1084" s="13" t="str">
        <f>IF('CPL Goal &amp; KW Info'!I1090="","",'CPL Goal &amp; KW Info'!I1090)</f>
        <v/>
      </c>
      <c r="B1084" s="13" t="str">
        <f>IF('CPL Goal &amp; KW Info'!J1090="","",'CPL Goal &amp; KW Info'!J1090)</f>
        <v/>
      </c>
      <c r="C1084" s="13" t="str">
        <f>IF('CPL Goal &amp; KW Info'!K1090="","",'CPL Goal &amp; KW Info'!K1090)</f>
        <v/>
      </c>
      <c r="D1084" s="28" t="str">
        <f>IF('CPL Goal &amp; KW Info'!L1090="","",'CPL Goal &amp; KW Info'!L1090)</f>
        <v/>
      </c>
      <c r="E1084" s="13" t="str">
        <f>IF('CPL Goal &amp; KW Info'!M1090="","",'CPL Goal &amp; KW Info'!M1090)</f>
        <v/>
      </c>
      <c r="F1084" s="13" t="str">
        <f>IF('CPL Goal &amp; KW Info'!N1090="","",'CPL Goal &amp; KW Info'!N1090)</f>
        <v/>
      </c>
      <c r="G1084" s="13" t="str">
        <f>IF('CPL Goal &amp; KW Info'!O1090="","",'CPL Goal &amp; KW Info'!O1090)</f>
        <v/>
      </c>
      <c r="H1084" s="28" t="str">
        <f>IF('CPL Goal &amp; KW Info'!P1090="","",'CPL Goal &amp; KW Info'!P1090)</f>
        <v/>
      </c>
      <c r="I1084" s="13" t="str">
        <f>IF('CPL Goal &amp; KW Info'!Q1090="","",'CPL Goal &amp; KW Info'!Q1090)</f>
        <v/>
      </c>
      <c r="J1084" s="13" t="str">
        <f>IF('CPL Goal &amp; KW Info'!R1090="","",'CPL Goal &amp; KW Info'!R1090)</f>
        <v/>
      </c>
      <c r="K1084" s="1" t="str">
        <f t="shared" si="75"/>
        <v/>
      </c>
      <c r="L1084" s="21" t="str">
        <f t="shared" si="76"/>
        <v/>
      </c>
      <c r="M1084" s="22" t="str">
        <f>IF(AND(I1084&gt;0,J1084&gt;4,K1084&lt;'CPL Goal &amp; KW Info'!$B$5),'CPL Goal &amp; KW Info'!$C$5,IF(AND(I1084&gt;0,J1084&gt;4,K1084&lt;'CPL Goal &amp; KW Info'!$B$6),'CPL Goal &amp; KW Info'!$C$6,IF(AND(I1084&gt;0,J1084&gt;4,K1084&lt;'CPL Goal &amp; KW Info'!$B$7),'CPL Goal &amp; KW Info'!$C$7,IF(AND(I1084&gt;0,J1084&gt;4,K1084&lt;'CPL Goal &amp; KW Info'!$B$8),'CPL Goal &amp; KW Info'!$C$8,IF(AND(I1084&gt;0,J1084&gt;4,K1084&gt;'CPL Goal &amp; KW Info'!$B$11),'CPL Goal &amp; KW Info'!$C$11,IF(AND(I1084&gt;0,J1084&gt;4,K1084&gt;'CPL Goal &amp; KW Info'!$B$10),'CPL Goal &amp; KW Info'!$C$10,IF(AND(I1084&gt;0,J1084&gt;4,K1084&lt;'CPL Goal &amp; KW Info'!$B$10,K1084&gt;'CPL Goal &amp; KW Info'!$B$8),'CPL Goal &amp; KW Info'!$C$9,IF(AND(I1084&gt;0,J1084&gt;2,K1084&lt;'CPL Goal &amp; KW Info'!$B$15),'CPL Goal &amp; KW Info'!$C$15,IF(AND(I1084&gt;0,J1084&gt;2,K1084&lt;'CPL Goal &amp; KW Info'!$B$16),'CPL Goal &amp; KW Info'!$C$16,IF(AND(I1084&gt;0,J1084&gt;2,K1084&lt;'CPL Goal &amp; KW Info'!$B$17),'CPL Goal &amp; KW Info'!$C$17,IF(AND(I1084&gt;0,J1084&gt;2,K1084&lt;'CPL Goal &amp; KW Info'!$B$18),'CPL Goal &amp; KW Info'!$C$18,IF(AND(I1084&gt;0,J1084&gt;2,K1084&gt;'CPL Goal &amp; KW Info'!$B$21),'CPL Goal &amp; KW Info'!$C$21,IF(AND(I1084&gt;0,J1084&gt;2,K1084&gt;'CPL Goal &amp; KW Info'!$B$20),'CPL Goal &amp; KW Info'!$C$20,IF(AND(I1084&gt;0,J1084&gt;2,K1084&lt;'CPL Goal &amp; KW Info'!$B$20,K1084&gt;'CPL Goal &amp; KW Info'!$B$18),'CPL Goal &amp; KW Info'!$C$19,IF(AND(I1084&gt;0,J1084&lt;2,K1084&gt;'CPL Goal &amp; KW Info'!$B$28),'CPL Goal &amp; KW Info'!$C$28,IF(AND(I1084&gt;0,J1084&lt;2,K1084&gt;'CPL Goal &amp; KW Info'!$B$27),'CPL Goal &amp; KW Info'!$C$27,IF(AND(I1084&gt;0,J1084&lt;2,K1084&gt;'CPL Goal &amp; KW Info'!$B$26),'CPL Goal &amp; KW Info'!$C$26,IF(AND(I1084&gt;0,J1084&lt;2,K1084&lt;'CPL Goal &amp; KW Info'!$B$26),'CPL Goal &amp; KW Info'!$C$25,IF(AND(I1084&lt;1,J1084&gt;4,H1084&lt;'CPL Goal &amp; KW Info'!$E$5,L1084&gt;5%),'CPL Goal &amp; KW Info'!$G$5,IF(AND(I1084&lt;1,J1084&gt;4,H1084&lt;'CPL Goal &amp; KW Info'!$E$6,L1084&gt;3%),'CPL Goal &amp; KW Info'!$G$6,IF(AND(I1084&lt;1,J1084&gt;4,H1084&lt;'CPL Goal &amp; KW Info'!$E$7,L1084&gt;5%),'CPL Goal &amp; KW Info'!$G$7,IF(AND(I1084&lt;1,J1084&gt;4,H1084&lt;'CPL Goal &amp; KW Info'!$E$8,L1084&gt;3%),'CPL Goal &amp; KW Info'!$G$8,IF(AND(I1084&lt;1,J1084&gt;4,H1084&gt;'CPL Goal &amp; KW Info'!$E$10),'CPL Goal &amp; KW Info'!$G$10,IF(AND(I1084&lt;1,J1084&gt;4,H1084&gt;'CPL Goal &amp; KW Info'!$E$9),'CPL Goal &amp; KW Info'!$G$9,IF(AND(I1084&lt;1,J1084&gt;4,H1084&lt;'CPL Goal &amp; KW Info'!$E$9,H1084&gt;'CPL Goal &amp; KW Info'!$E$8),"0%",IF(AND(I1084&lt;1,J1084&gt;2,H1084&lt;'CPL Goal &amp; KW Info'!$E$15,L1084&gt;5%),'CPL Goal &amp; KW Info'!$G$15,IF(AND(I1084&lt;1,J1084&gt;2,H1084&lt;'CPL Goal &amp; KW Info'!$E$16,L1084&gt;3%),'CPL Goal &amp; KW Info'!$G$16,IF(AND(I1084&lt;1,J1084&gt;2,H1084&lt;'CPL Goal &amp; KW Info'!$E$17,L1084&gt;5%),'CPL Goal &amp; KW Info'!$G$17,IF(AND(I1084&lt;1,J1084&gt;2,H1084&lt;'CPL Goal &amp; KW Info'!$E$18,L1084&gt;3%),'CPL Goal &amp; KW Info'!$G$18,IF(AND(I1084&lt;1,J1084&gt;2,H1084&gt;'CPL Goal &amp; KW Info'!$E$20),'CPL Goal &amp; KW Info'!$G$20,IF(AND(I1084&lt;1,J1084&gt;2,H1084&gt;'CPL Goal &amp; KW Info'!$E$19),'CPL Goal &amp; KW Info'!$G$19,IF(AND(I1084&lt;1,J1084&gt;2,H1084&lt;'CPL Goal &amp; KW Info'!$E$19,H1084&gt;'CPL Goal &amp; KW Info'!$E$18),"0%",IF(AND(I1084&lt;1,J1084&lt;2,H1084&gt;'CPL Goal &amp; KW Info'!$E$27),'CPL Goal &amp; KW Info'!$G$27,IF(AND(I1084&lt;1,J1084&lt;2,H1084&gt;'CPL Goal &amp; KW Info'!$E$26),'CPL Goal &amp; KW Info'!$G$26,IF(AND(I1084&lt;1,J1084&lt;2,H1084&gt;'CPL Goal &amp; KW Info'!$E$25),'CPL Goal &amp; KW Info'!$G$25,IF(AND(I1084&lt;1,J1084&lt;2,H1084&gt;'CPL Goal &amp; KW Info'!$E$24),'CPL Goal &amp; KW Info'!$G$24,"0%"))))))))))))))))))))))))))))))))))))</f>
        <v>J4</v>
      </c>
      <c r="N1084" s="22" t="e">
        <f t="shared" si="77"/>
        <v>#VALUE!</v>
      </c>
      <c r="O1084" s="5" t="str">
        <f t="shared" si="78"/>
        <v/>
      </c>
      <c r="P1084" s="1"/>
      <c r="Q1084" s="6"/>
      <c r="R1084" s="1"/>
    </row>
    <row r="1085" spans="1:18">
      <c r="A1085" s="13" t="str">
        <f>IF('CPL Goal &amp; KW Info'!I1091="","",'CPL Goal &amp; KW Info'!I1091)</f>
        <v/>
      </c>
      <c r="B1085" s="13" t="str">
        <f>IF('CPL Goal &amp; KW Info'!J1091="","",'CPL Goal &amp; KW Info'!J1091)</f>
        <v/>
      </c>
      <c r="C1085" s="13" t="str">
        <f>IF('CPL Goal &amp; KW Info'!K1091="","",'CPL Goal &amp; KW Info'!K1091)</f>
        <v/>
      </c>
      <c r="D1085" s="28" t="str">
        <f>IF('CPL Goal &amp; KW Info'!L1091="","",'CPL Goal &amp; KW Info'!L1091)</f>
        <v/>
      </c>
      <c r="E1085" s="13" t="str">
        <f>IF('CPL Goal &amp; KW Info'!M1091="","",'CPL Goal &amp; KW Info'!M1091)</f>
        <v/>
      </c>
      <c r="F1085" s="13" t="str">
        <f>IF('CPL Goal &amp; KW Info'!N1091="","",'CPL Goal &amp; KW Info'!N1091)</f>
        <v/>
      </c>
      <c r="G1085" s="13" t="str">
        <f>IF('CPL Goal &amp; KW Info'!O1091="","",'CPL Goal &amp; KW Info'!O1091)</f>
        <v/>
      </c>
      <c r="H1085" s="28" t="str">
        <f>IF('CPL Goal &amp; KW Info'!P1091="","",'CPL Goal &amp; KW Info'!P1091)</f>
        <v/>
      </c>
      <c r="I1085" s="13" t="str">
        <f>IF('CPL Goal &amp; KW Info'!Q1091="","",'CPL Goal &amp; KW Info'!Q1091)</f>
        <v/>
      </c>
      <c r="J1085" s="13" t="str">
        <f>IF('CPL Goal &amp; KW Info'!R1091="","",'CPL Goal &amp; KW Info'!R1091)</f>
        <v/>
      </c>
      <c r="K1085" s="1" t="str">
        <f t="shared" si="75"/>
        <v/>
      </c>
      <c r="L1085" s="21" t="str">
        <f t="shared" si="76"/>
        <v/>
      </c>
      <c r="M1085" s="22" t="str">
        <f>IF(AND(I1085&gt;0,J1085&gt;4,K1085&lt;'CPL Goal &amp; KW Info'!$B$5),'CPL Goal &amp; KW Info'!$C$5,IF(AND(I1085&gt;0,J1085&gt;4,K1085&lt;'CPL Goal &amp; KW Info'!$B$6),'CPL Goal &amp; KW Info'!$C$6,IF(AND(I1085&gt;0,J1085&gt;4,K1085&lt;'CPL Goal &amp; KW Info'!$B$7),'CPL Goal &amp; KW Info'!$C$7,IF(AND(I1085&gt;0,J1085&gt;4,K1085&lt;'CPL Goal &amp; KW Info'!$B$8),'CPL Goal &amp; KW Info'!$C$8,IF(AND(I1085&gt;0,J1085&gt;4,K1085&gt;'CPL Goal &amp; KW Info'!$B$11),'CPL Goal &amp; KW Info'!$C$11,IF(AND(I1085&gt;0,J1085&gt;4,K1085&gt;'CPL Goal &amp; KW Info'!$B$10),'CPL Goal &amp; KW Info'!$C$10,IF(AND(I1085&gt;0,J1085&gt;4,K1085&lt;'CPL Goal &amp; KW Info'!$B$10,K1085&gt;'CPL Goal &amp; KW Info'!$B$8),'CPL Goal &amp; KW Info'!$C$9,IF(AND(I1085&gt;0,J1085&gt;2,K1085&lt;'CPL Goal &amp; KW Info'!$B$15),'CPL Goal &amp; KW Info'!$C$15,IF(AND(I1085&gt;0,J1085&gt;2,K1085&lt;'CPL Goal &amp; KW Info'!$B$16),'CPL Goal &amp; KW Info'!$C$16,IF(AND(I1085&gt;0,J1085&gt;2,K1085&lt;'CPL Goal &amp; KW Info'!$B$17),'CPL Goal &amp; KW Info'!$C$17,IF(AND(I1085&gt;0,J1085&gt;2,K1085&lt;'CPL Goal &amp; KW Info'!$B$18),'CPL Goal &amp; KW Info'!$C$18,IF(AND(I1085&gt;0,J1085&gt;2,K1085&gt;'CPL Goal &amp; KW Info'!$B$21),'CPL Goal &amp; KW Info'!$C$21,IF(AND(I1085&gt;0,J1085&gt;2,K1085&gt;'CPL Goal &amp; KW Info'!$B$20),'CPL Goal &amp; KW Info'!$C$20,IF(AND(I1085&gt;0,J1085&gt;2,K1085&lt;'CPL Goal &amp; KW Info'!$B$20,K1085&gt;'CPL Goal &amp; KW Info'!$B$18),'CPL Goal &amp; KW Info'!$C$19,IF(AND(I1085&gt;0,J1085&lt;2,K1085&gt;'CPL Goal &amp; KW Info'!$B$28),'CPL Goal &amp; KW Info'!$C$28,IF(AND(I1085&gt;0,J1085&lt;2,K1085&gt;'CPL Goal &amp; KW Info'!$B$27),'CPL Goal &amp; KW Info'!$C$27,IF(AND(I1085&gt;0,J1085&lt;2,K1085&gt;'CPL Goal &amp; KW Info'!$B$26),'CPL Goal &amp; KW Info'!$C$26,IF(AND(I1085&gt;0,J1085&lt;2,K1085&lt;'CPL Goal &amp; KW Info'!$B$26),'CPL Goal &amp; KW Info'!$C$25,IF(AND(I1085&lt;1,J1085&gt;4,H1085&lt;'CPL Goal &amp; KW Info'!$E$5,L1085&gt;5%),'CPL Goal &amp; KW Info'!$G$5,IF(AND(I1085&lt;1,J1085&gt;4,H1085&lt;'CPL Goal &amp; KW Info'!$E$6,L1085&gt;3%),'CPL Goal &amp; KW Info'!$G$6,IF(AND(I1085&lt;1,J1085&gt;4,H1085&lt;'CPL Goal &amp; KW Info'!$E$7,L1085&gt;5%),'CPL Goal &amp; KW Info'!$G$7,IF(AND(I1085&lt;1,J1085&gt;4,H1085&lt;'CPL Goal &amp; KW Info'!$E$8,L1085&gt;3%),'CPL Goal &amp; KW Info'!$G$8,IF(AND(I1085&lt;1,J1085&gt;4,H1085&gt;'CPL Goal &amp; KW Info'!$E$10),'CPL Goal &amp; KW Info'!$G$10,IF(AND(I1085&lt;1,J1085&gt;4,H1085&gt;'CPL Goal &amp; KW Info'!$E$9),'CPL Goal &amp; KW Info'!$G$9,IF(AND(I1085&lt;1,J1085&gt;4,H1085&lt;'CPL Goal &amp; KW Info'!$E$9,H1085&gt;'CPL Goal &amp; KW Info'!$E$8),"0%",IF(AND(I1085&lt;1,J1085&gt;2,H1085&lt;'CPL Goal &amp; KW Info'!$E$15,L1085&gt;5%),'CPL Goal &amp; KW Info'!$G$15,IF(AND(I1085&lt;1,J1085&gt;2,H1085&lt;'CPL Goal &amp; KW Info'!$E$16,L1085&gt;3%),'CPL Goal &amp; KW Info'!$G$16,IF(AND(I1085&lt;1,J1085&gt;2,H1085&lt;'CPL Goal &amp; KW Info'!$E$17,L1085&gt;5%),'CPL Goal &amp; KW Info'!$G$17,IF(AND(I1085&lt;1,J1085&gt;2,H1085&lt;'CPL Goal &amp; KW Info'!$E$18,L1085&gt;3%),'CPL Goal &amp; KW Info'!$G$18,IF(AND(I1085&lt;1,J1085&gt;2,H1085&gt;'CPL Goal &amp; KW Info'!$E$20),'CPL Goal &amp; KW Info'!$G$20,IF(AND(I1085&lt;1,J1085&gt;2,H1085&gt;'CPL Goal &amp; KW Info'!$E$19),'CPL Goal &amp; KW Info'!$G$19,IF(AND(I1085&lt;1,J1085&gt;2,H1085&lt;'CPL Goal &amp; KW Info'!$E$19,H1085&gt;'CPL Goal &amp; KW Info'!$E$18),"0%",IF(AND(I1085&lt;1,J1085&lt;2,H1085&gt;'CPL Goal &amp; KW Info'!$E$27),'CPL Goal &amp; KW Info'!$G$27,IF(AND(I1085&lt;1,J1085&lt;2,H1085&gt;'CPL Goal &amp; KW Info'!$E$26),'CPL Goal &amp; KW Info'!$G$26,IF(AND(I1085&lt;1,J1085&lt;2,H1085&gt;'CPL Goal &amp; KW Info'!$E$25),'CPL Goal &amp; KW Info'!$G$25,IF(AND(I1085&lt;1,J1085&lt;2,H1085&gt;'CPL Goal &amp; KW Info'!$E$24),'CPL Goal &amp; KW Info'!$G$24,"0%"))))))))))))))))))))))))))))))))))))</f>
        <v>J4</v>
      </c>
      <c r="N1085" s="22" t="e">
        <f t="shared" si="77"/>
        <v>#VALUE!</v>
      </c>
      <c r="O1085" s="5" t="str">
        <f t="shared" si="78"/>
        <v/>
      </c>
      <c r="P1085" s="1"/>
      <c r="Q1085" s="6"/>
      <c r="R1085" s="1"/>
    </row>
    <row r="1086" spans="1:18">
      <c r="A1086" s="13" t="str">
        <f>IF('CPL Goal &amp; KW Info'!I1092="","",'CPL Goal &amp; KW Info'!I1092)</f>
        <v/>
      </c>
      <c r="B1086" s="13" t="str">
        <f>IF('CPL Goal &amp; KW Info'!J1092="","",'CPL Goal &amp; KW Info'!J1092)</f>
        <v/>
      </c>
      <c r="C1086" s="13" t="str">
        <f>IF('CPL Goal &amp; KW Info'!K1092="","",'CPL Goal &amp; KW Info'!K1092)</f>
        <v/>
      </c>
      <c r="D1086" s="28" t="str">
        <f>IF('CPL Goal &amp; KW Info'!L1092="","",'CPL Goal &amp; KW Info'!L1092)</f>
        <v/>
      </c>
      <c r="E1086" s="13" t="str">
        <f>IF('CPL Goal &amp; KW Info'!M1092="","",'CPL Goal &amp; KW Info'!M1092)</f>
        <v/>
      </c>
      <c r="F1086" s="13" t="str">
        <f>IF('CPL Goal &amp; KW Info'!N1092="","",'CPL Goal &amp; KW Info'!N1092)</f>
        <v/>
      </c>
      <c r="G1086" s="13" t="str">
        <f>IF('CPL Goal &amp; KW Info'!O1092="","",'CPL Goal &amp; KW Info'!O1092)</f>
        <v/>
      </c>
      <c r="H1086" s="28" t="str">
        <f>IF('CPL Goal &amp; KW Info'!P1092="","",'CPL Goal &amp; KW Info'!P1092)</f>
        <v/>
      </c>
      <c r="I1086" s="13" t="str">
        <f>IF('CPL Goal &amp; KW Info'!Q1092="","",'CPL Goal &amp; KW Info'!Q1092)</f>
        <v/>
      </c>
      <c r="J1086" s="13" t="str">
        <f>IF('CPL Goal &amp; KW Info'!R1092="","",'CPL Goal &amp; KW Info'!R1092)</f>
        <v/>
      </c>
      <c r="K1086" s="1" t="str">
        <f t="shared" si="75"/>
        <v/>
      </c>
      <c r="L1086" s="21" t="str">
        <f t="shared" si="76"/>
        <v/>
      </c>
      <c r="M1086" s="22" t="str">
        <f>IF(AND(I1086&gt;0,J1086&gt;4,K1086&lt;'CPL Goal &amp; KW Info'!$B$5),'CPL Goal &amp; KW Info'!$C$5,IF(AND(I1086&gt;0,J1086&gt;4,K1086&lt;'CPL Goal &amp; KW Info'!$B$6),'CPL Goal &amp; KW Info'!$C$6,IF(AND(I1086&gt;0,J1086&gt;4,K1086&lt;'CPL Goal &amp; KW Info'!$B$7),'CPL Goal &amp; KW Info'!$C$7,IF(AND(I1086&gt;0,J1086&gt;4,K1086&lt;'CPL Goal &amp; KW Info'!$B$8),'CPL Goal &amp; KW Info'!$C$8,IF(AND(I1086&gt;0,J1086&gt;4,K1086&gt;'CPL Goal &amp; KW Info'!$B$11),'CPL Goal &amp; KW Info'!$C$11,IF(AND(I1086&gt;0,J1086&gt;4,K1086&gt;'CPL Goal &amp; KW Info'!$B$10),'CPL Goal &amp; KW Info'!$C$10,IF(AND(I1086&gt;0,J1086&gt;4,K1086&lt;'CPL Goal &amp; KW Info'!$B$10,K1086&gt;'CPL Goal &amp; KW Info'!$B$8),'CPL Goal &amp; KW Info'!$C$9,IF(AND(I1086&gt;0,J1086&gt;2,K1086&lt;'CPL Goal &amp; KW Info'!$B$15),'CPL Goal &amp; KW Info'!$C$15,IF(AND(I1086&gt;0,J1086&gt;2,K1086&lt;'CPL Goal &amp; KW Info'!$B$16),'CPL Goal &amp; KW Info'!$C$16,IF(AND(I1086&gt;0,J1086&gt;2,K1086&lt;'CPL Goal &amp; KW Info'!$B$17),'CPL Goal &amp; KW Info'!$C$17,IF(AND(I1086&gt;0,J1086&gt;2,K1086&lt;'CPL Goal &amp; KW Info'!$B$18),'CPL Goal &amp; KW Info'!$C$18,IF(AND(I1086&gt;0,J1086&gt;2,K1086&gt;'CPL Goal &amp; KW Info'!$B$21),'CPL Goal &amp; KW Info'!$C$21,IF(AND(I1086&gt;0,J1086&gt;2,K1086&gt;'CPL Goal &amp; KW Info'!$B$20),'CPL Goal &amp; KW Info'!$C$20,IF(AND(I1086&gt;0,J1086&gt;2,K1086&lt;'CPL Goal &amp; KW Info'!$B$20,K1086&gt;'CPL Goal &amp; KW Info'!$B$18),'CPL Goal &amp; KW Info'!$C$19,IF(AND(I1086&gt;0,J1086&lt;2,K1086&gt;'CPL Goal &amp; KW Info'!$B$28),'CPL Goal &amp; KW Info'!$C$28,IF(AND(I1086&gt;0,J1086&lt;2,K1086&gt;'CPL Goal &amp; KW Info'!$B$27),'CPL Goal &amp; KW Info'!$C$27,IF(AND(I1086&gt;0,J1086&lt;2,K1086&gt;'CPL Goal &amp; KW Info'!$B$26),'CPL Goal &amp; KW Info'!$C$26,IF(AND(I1086&gt;0,J1086&lt;2,K1086&lt;'CPL Goal &amp; KW Info'!$B$26),'CPL Goal &amp; KW Info'!$C$25,IF(AND(I1086&lt;1,J1086&gt;4,H1086&lt;'CPL Goal &amp; KW Info'!$E$5,L1086&gt;5%),'CPL Goal &amp; KW Info'!$G$5,IF(AND(I1086&lt;1,J1086&gt;4,H1086&lt;'CPL Goal &amp; KW Info'!$E$6,L1086&gt;3%),'CPL Goal &amp; KW Info'!$G$6,IF(AND(I1086&lt;1,J1086&gt;4,H1086&lt;'CPL Goal &amp; KW Info'!$E$7,L1086&gt;5%),'CPL Goal &amp; KW Info'!$G$7,IF(AND(I1086&lt;1,J1086&gt;4,H1086&lt;'CPL Goal &amp; KW Info'!$E$8,L1086&gt;3%),'CPL Goal &amp; KW Info'!$G$8,IF(AND(I1086&lt;1,J1086&gt;4,H1086&gt;'CPL Goal &amp; KW Info'!$E$10),'CPL Goal &amp; KW Info'!$G$10,IF(AND(I1086&lt;1,J1086&gt;4,H1086&gt;'CPL Goal &amp; KW Info'!$E$9),'CPL Goal &amp; KW Info'!$G$9,IF(AND(I1086&lt;1,J1086&gt;4,H1086&lt;'CPL Goal &amp; KW Info'!$E$9,H1086&gt;'CPL Goal &amp; KW Info'!$E$8),"0%",IF(AND(I1086&lt;1,J1086&gt;2,H1086&lt;'CPL Goal &amp; KW Info'!$E$15,L1086&gt;5%),'CPL Goal &amp; KW Info'!$G$15,IF(AND(I1086&lt;1,J1086&gt;2,H1086&lt;'CPL Goal &amp; KW Info'!$E$16,L1086&gt;3%),'CPL Goal &amp; KW Info'!$G$16,IF(AND(I1086&lt;1,J1086&gt;2,H1086&lt;'CPL Goal &amp; KW Info'!$E$17,L1086&gt;5%),'CPL Goal &amp; KW Info'!$G$17,IF(AND(I1086&lt;1,J1086&gt;2,H1086&lt;'CPL Goal &amp; KW Info'!$E$18,L1086&gt;3%),'CPL Goal &amp; KW Info'!$G$18,IF(AND(I1086&lt;1,J1086&gt;2,H1086&gt;'CPL Goal &amp; KW Info'!$E$20),'CPL Goal &amp; KW Info'!$G$20,IF(AND(I1086&lt;1,J1086&gt;2,H1086&gt;'CPL Goal &amp; KW Info'!$E$19),'CPL Goal &amp; KW Info'!$G$19,IF(AND(I1086&lt;1,J1086&gt;2,H1086&lt;'CPL Goal &amp; KW Info'!$E$19,H1086&gt;'CPL Goal &amp; KW Info'!$E$18),"0%",IF(AND(I1086&lt;1,J1086&lt;2,H1086&gt;'CPL Goal &amp; KW Info'!$E$27),'CPL Goal &amp; KW Info'!$G$27,IF(AND(I1086&lt;1,J1086&lt;2,H1086&gt;'CPL Goal &amp; KW Info'!$E$26),'CPL Goal &amp; KW Info'!$G$26,IF(AND(I1086&lt;1,J1086&lt;2,H1086&gt;'CPL Goal &amp; KW Info'!$E$25),'CPL Goal &amp; KW Info'!$G$25,IF(AND(I1086&lt;1,J1086&lt;2,H1086&gt;'CPL Goal &amp; KW Info'!$E$24),'CPL Goal &amp; KW Info'!$G$24,"0%"))))))))))))))))))))))))))))))))))))</f>
        <v>J4</v>
      </c>
      <c r="N1086" s="22" t="e">
        <f t="shared" si="77"/>
        <v>#VALUE!</v>
      </c>
      <c r="O1086" s="5" t="str">
        <f t="shared" si="78"/>
        <v/>
      </c>
      <c r="P1086" s="1"/>
      <c r="Q1086" s="6"/>
      <c r="R1086" s="1"/>
    </row>
    <row r="1087" spans="1:18">
      <c r="A1087" s="13" t="str">
        <f>IF('CPL Goal &amp; KW Info'!I1093="","",'CPL Goal &amp; KW Info'!I1093)</f>
        <v/>
      </c>
      <c r="B1087" s="13" t="str">
        <f>IF('CPL Goal &amp; KW Info'!J1093="","",'CPL Goal &amp; KW Info'!J1093)</f>
        <v/>
      </c>
      <c r="C1087" s="13" t="str">
        <f>IF('CPL Goal &amp; KW Info'!K1093="","",'CPL Goal &amp; KW Info'!K1093)</f>
        <v/>
      </c>
      <c r="D1087" s="28" t="str">
        <f>IF('CPL Goal &amp; KW Info'!L1093="","",'CPL Goal &amp; KW Info'!L1093)</f>
        <v/>
      </c>
      <c r="E1087" s="13" t="str">
        <f>IF('CPL Goal &amp; KW Info'!M1093="","",'CPL Goal &amp; KW Info'!M1093)</f>
        <v/>
      </c>
      <c r="F1087" s="13" t="str">
        <f>IF('CPL Goal &amp; KW Info'!N1093="","",'CPL Goal &amp; KW Info'!N1093)</f>
        <v/>
      </c>
      <c r="G1087" s="13" t="str">
        <f>IF('CPL Goal &amp; KW Info'!O1093="","",'CPL Goal &amp; KW Info'!O1093)</f>
        <v/>
      </c>
      <c r="H1087" s="28" t="str">
        <f>IF('CPL Goal &amp; KW Info'!P1093="","",'CPL Goal &amp; KW Info'!P1093)</f>
        <v/>
      </c>
      <c r="I1087" s="13" t="str">
        <f>IF('CPL Goal &amp; KW Info'!Q1093="","",'CPL Goal &amp; KW Info'!Q1093)</f>
        <v/>
      </c>
      <c r="J1087" s="13" t="str">
        <f>IF('CPL Goal &amp; KW Info'!R1093="","",'CPL Goal &amp; KW Info'!R1093)</f>
        <v/>
      </c>
      <c r="K1087" s="1" t="str">
        <f t="shared" si="75"/>
        <v/>
      </c>
      <c r="L1087" s="21" t="str">
        <f t="shared" si="76"/>
        <v/>
      </c>
      <c r="M1087" s="22" t="str">
        <f>IF(AND(I1087&gt;0,J1087&gt;4,K1087&lt;'CPL Goal &amp; KW Info'!$B$5),'CPL Goal &amp; KW Info'!$C$5,IF(AND(I1087&gt;0,J1087&gt;4,K1087&lt;'CPL Goal &amp; KW Info'!$B$6),'CPL Goal &amp; KW Info'!$C$6,IF(AND(I1087&gt;0,J1087&gt;4,K1087&lt;'CPL Goal &amp; KW Info'!$B$7),'CPL Goal &amp; KW Info'!$C$7,IF(AND(I1087&gt;0,J1087&gt;4,K1087&lt;'CPL Goal &amp; KW Info'!$B$8),'CPL Goal &amp; KW Info'!$C$8,IF(AND(I1087&gt;0,J1087&gt;4,K1087&gt;'CPL Goal &amp; KW Info'!$B$11),'CPL Goal &amp; KW Info'!$C$11,IF(AND(I1087&gt;0,J1087&gt;4,K1087&gt;'CPL Goal &amp; KW Info'!$B$10),'CPL Goal &amp; KW Info'!$C$10,IF(AND(I1087&gt;0,J1087&gt;4,K1087&lt;'CPL Goal &amp; KW Info'!$B$10,K1087&gt;'CPL Goal &amp; KW Info'!$B$8),'CPL Goal &amp; KW Info'!$C$9,IF(AND(I1087&gt;0,J1087&gt;2,K1087&lt;'CPL Goal &amp; KW Info'!$B$15),'CPL Goal &amp; KW Info'!$C$15,IF(AND(I1087&gt;0,J1087&gt;2,K1087&lt;'CPL Goal &amp; KW Info'!$B$16),'CPL Goal &amp; KW Info'!$C$16,IF(AND(I1087&gt;0,J1087&gt;2,K1087&lt;'CPL Goal &amp; KW Info'!$B$17),'CPL Goal &amp; KW Info'!$C$17,IF(AND(I1087&gt;0,J1087&gt;2,K1087&lt;'CPL Goal &amp; KW Info'!$B$18),'CPL Goal &amp; KW Info'!$C$18,IF(AND(I1087&gt;0,J1087&gt;2,K1087&gt;'CPL Goal &amp; KW Info'!$B$21),'CPL Goal &amp; KW Info'!$C$21,IF(AND(I1087&gt;0,J1087&gt;2,K1087&gt;'CPL Goal &amp; KW Info'!$B$20),'CPL Goal &amp; KW Info'!$C$20,IF(AND(I1087&gt;0,J1087&gt;2,K1087&lt;'CPL Goal &amp; KW Info'!$B$20,K1087&gt;'CPL Goal &amp; KW Info'!$B$18),'CPL Goal &amp; KW Info'!$C$19,IF(AND(I1087&gt;0,J1087&lt;2,K1087&gt;'CPL Goal &amp; KW Info'!$B$28),'CPL Goal &amp; KW Info'!$C$28,IF(AND(I1087&gt;0,J1087&lt;2,K1087&gt;'CPL Goal &amp; KW Info'!$B$27),'CPL Goal &amp; KW Info'!$C$27,IF(AND(I1087&gt;0,J1087&lt;2,K1087&gt;'CPL Goal &amp; KW Info'!$B$26),'CPL Goal &amp; KW Info'!$C$26,IF(AND(I1087&gt;0,J1087&lt;2,K1087&lt;'CPL Goal &amp; KW Info'!$B$26),'CPL Goal &amp; KW Info'!$C$25,IF(AND(I1087&lt;1,J1087&gt;4,H1087&lt;'CPL Goal &amp; KW Info'!$E$5,L1087&gt;5%),'CPL Goal &amp; KW Info'!$G$5,IF(AND(I1087&lt;1,J1087&gt;4,H1087&lt;'CPL Goal &amp; KW Info'!$E$6,L1087&gt;3%),'CPL Goal &amp; KW Info'!$G$6,IF(AND(I1087&lt;1,J1087&gt;4,H1087&lt;'CPL Goal &amp; KW Info'!$E$7,L1087&gt;5%),'CPL Goal &amp; KW Info'!$G$7,IF(AND(I1087&lt;1,J1087&gt;4,H1087&lt;'CPL Goal &amp; KW Info'!$E$8,L1087&gt;3%),'CPL Goal &amp; KW Info'!$G$8,IF(AND(I1087&lt;1,J1087&gt;4,H1087&gt;'CPL Goal &amp; KW Info'!$E$10),'CPL Goal &amp; KW Info'!$G$10,IF(AND(I1087&lt;1,J1087&gt;4,H1087&gt;'CPL Goal &amp; KW Info'!$E$9),'CPL Goal &amp; KW Info'!$G$9,IF(AND(I1087&lt;1,J1087&gt;4,H1087&lt;'CPL Goal &amp; KW Info'!$E$9,H1087&gt;'CPL Goal &amp; KW Info'!$E$8),"0%",IF(AND(I1087&lt;1,J1087&gt;2,H1087&lt;'CPL Goal &amp; KW Info'!$E$15,L1087&gt;5%),'CPL Goal &amp; KW Info'!$G$15,IF(AND(I1087&lt;1,J1087&gt;2,H1087&lt;'CPL Goal &amp; KW Info'!$E$16,L1087&gt;3%),'CPL Goal &amp; KW Info'!$G$16,IF(AND(I1087&lt;1,J1087&gt;2,H1087&lt;'CPL Goal &amp; KW Info'!$E$17,L1087&gt;5%),'CPL Goal &amp; KW Info'!$G$17,IF(AND(I1087&lt;1,J1087&gt;2,H1087&lt;'CPL Goal &amp; KW Info'!$E$18,L1087&gt;3%),'CPL Goal &amp; KW Info'!$G$18,IF(AND(I1087&lt;1,J1087&gt;2,H1087&gt;'CPL Goal &amp; KW Info'!$E$20),'CPL Goal &amp; KW Info'!$G$20,IF(AND(I1087&lt;1,J1087&gt;2,H1087&gt;'CPL Goal &amp; KW Info'!$E$19),'CPL Goal &amp; KW Info'!$G$19,IF(AND(I1087&lt;1,J1087&gt;2,H1087&lt;'CPL Goal &amp; KW Info'!$E$19,H1087&gt;'CPL Goal &amp; KW Info'!$E$18),"0%",IF(AND(I1087&lt;1,J1087&lt;2,H1087&gt;'CPL Goal &amp; KW Info'!$E$27),'CPL Goal &amp; KW Info'!$G$27,IF(AND(I1087&lt;1,J1087&lt;2,H1087&gt;'CPL Goal &amp; KW Info'!$E$26),'CPL Goal &amp; KW Info'!$G$26,IF(AND(I1087&lt;1,J1087&lt;2,H1087&gt;'CPL Goal &amp; KW Info'!$E$25),'CPL Goal &amp; KW Info'!$G$25,IF(AND(I1087&lt;1,J1087&lt;2,H1087&gt;'CPL Goal &amp; KW Info'!$E$24),'CPL Goal &amp; KW Info'!$G$24,"0%"))))))))))))))))))))))))))))))))))))</f>
        <v>J4</v>
      </c>
      <c r="N1087" s="22" t="e">
        <f t="shared" si="77"/>
        <v>#VALUE!</v>
      </c>
      <c r="O1087" s="5" t="str">
        <f t="shared" si="78"/>
        <v/>
      </c>
      <c r="P1087" s="1"/>
      <c r="Q1087" s="6"/>
      <c r="R1087" s="1"/>
    </row>
    <row r="1088" spans="1:18">
      <c r="A1088" s="13" t="str">
        <f>IF('CPL Goal &amp; KW Info'!I1094="","",'CPL Goal &amp; KW Info'!I1094)</f>
        <v/>
      </c>
      <c r="B1088" s="13" t="str">
        <f>IF('CPL Goal &amp; KW Info'!J1094="","",'CPL Goal &amp; KW Info'!J1094)</f>
        <v/>
      </c>
      <c r="C1088" s="13" t="str">
        <f>IF('CPL Goal &amp; KW Info'!K1094="","",'CPL Goal &amp; KW Info'!K1094)</f>
        <v/>
      </c>
      <c r="D1088" s="28" t="str">
        <f>IF('CPL Goal &amp; KW Info'!L1094="","",'CPL Goal &amp; KW Info'!L1094)</f>
        <v/>
      </c>
      <c r="E1088" s="13" t="str">
        <f>IF('CPL Goal &amp; KW Info'!M1094="","",'CPL Goal &amp; KW Info'!M1094)</f>
        <v/>
      </c>
      <c r="F1088" s="13" t="str">
        <f>IF('CPL Goal &amp; KW Info'!N1094="","",'CPL Goal &amp; KW Info'!N1094)</f>
        <v/>
      </c>
      <c r="G1088" s="13" t="str">
        <f>IF('CPL Goal &amp; KW Info'!O1094="","",'CPL Goal &amp; KW Info'!O1094)</f>
        <v/>
      </c>
      <c r="H1088" s="28" t="str">
        <f>IF('CPL Goal &amp; KW Info'!P1094="","",'CPL Goal &amp; KW Info'!P1094)</f>
        <v/>
      </c>
      <c r="I1088" s="13" t="str">
        <f>IF('CPL Goal &amp; KW Info'!Q1094="","",'CPL Goal &amp; KW Info'!Q1094)</f>
        <v/>
      </c>
      <c r="J1088" s="13" t="str">
        <f>IF('CPL Goal &amp; KW Info'!R1094="","",'CPL Goal &amp; KW Info'!R1094)</f>
        <v/>
      </c>
      <c r="K1088" s="1" t="str">
        <f t="shared" si="75"/>
        <v/>
      </c>
      <c r="L1088" s="21" t="str">
        <f t="shared" si="76"/>
        <v/>
      </c>
      <c r="M1088" s="22" t="str">
        <f>IF(AND(I1088&gt;0,J1088&gt;4,K1088&lt;'CPL Goal &amp; KW Info'!$B$5),'CPL Goal &amp; KW Info'!$C$5,IF(AND(I1088&gt;0,J1088&gt;4,K1088&lt;'CPL Goal &amp; KW Info'!$B$6),'CPL Goal &amp; KW Info'!$C$6,IF(AND(I1088&gt;0,J1088&gt;4,K1088&lt;'CPL Goal &amp; KW Info'!$B$7),'CPL Goal &amp; KW Info'!$C$7,IF(AND(I1088&gt;0,J1088&gt;4,K1088&lt;'CPL Goal &amp; KW Info'!$B$8),'CPL Goal &amp; KW Info'!$C$8,IF(AND(I1088&gt;0,J1088&gt;4,K1088&gt;'CPL Goal &amp; KW Info'!$B$11),'CPL Goal &amp; KW Info'!$C$11,IF(AND(I1088&gt;0,J1088&gt;4,K1088&gt;'CPL Goal &amp; KW Info'!$B$10),'CPL Goal &amp; KW Info'!$C$10,IF(AND(I1088&gt;0,J1088&gt;4,K1088&lt;'CPL Goal &amp; KW Info'!$B$10,K1088&gt;'CPL Goal &amp; KW Info'!$B$8),'CPL Goal &amp; KW Info'!$C$9,IF(AND(I1088&gt;0,J1088&gt;2,K1088&lt;'CPL Goal &amp; KW Info'!$B$15),'CPL Goal &amp; KW Info'!$C$15,IF(AND(I1088&gt;0,J1088&gt;2,K1088&lt;'CPL Goal &amp; KW Info'!$B$16),'CPL Goal &amp; KW Info'!$C$16,IF(AND(I1088&gt;0,J1088&gt;2,K1088&lt;'CPL Goal &amp; KW Info'!$B$17),'CPL Goal &amp; KW Info'!$C$17,IF(AND(I1088&gt;0,J1088&gt;2,K1088&lt;'CPL Goal &amp; KW Info'!$B$18),'CPL Goal &amp; KW Info'!$C$18,IF(AND(I1088&gt;0,J1088&gt;2,K1088&gt;'CPL Goal &amp; KW Info'!$B$21),'CPL Goal &amp; KW Info'!$C$21,IF(AND(I1088&gt;0,J1088&gt;2,K1088&gt;'CPL Goal &amp; KW Info'!$B$20),'CPL Goal &amp; KW Info'!$C$20,IF(AND(I1088&gt;0,J1088&gt;2,K1088&lt;'CPL Goal &amp; KW Info'!$B$20,K1088&gt;'CPL Goal &amp; KW Info'!$B$18),'CPL Goal &amp; KW Info'!$C$19,IF(AND(I1088&gt;0,J1088&lt;2,K1088&gt;'CPL Goal &amp; KW Info'!$B$28),'CPL Goal &amp; KW Info'!$C$28,IF(AND(I1088&gt;0,J1088&lt;2,K1088&gt;'CPL Goal &amp; KW Info'!$B$27),'CPL Goal &amp; KW Info'!$C$27,IF(AND(I1088&gt;0,J1088&lt;2,K1088&gt;'CPL Goal &amp; KW Info'!$B$26),'CPL Goal &amp; KW Info'!$C$26,IF(AND(I1088&gt;0,J1088&lt;2,K1088&lt;'CPL Goal &amp; KW Info'!$B$26),'CPL Goal &amp; KW Info'!$C$25,IF(AND(I1088&lt;1,J1088&gt;4,H1088&lt;'CPL Goal &amp; KW Info'!$E$5,L1088&gt;5%),'CPL Goal &amp; KW Info'!$G$5,IF(AND(I1088&lt;1,J1088&gt;4,H1088&lt;'CPL Goal &amp; KW Info'!$E$6,L1088&gt;3%),'CPL Goal &amp; KW Info'!$G$6,IF(AND(I1088&lt;1,J1088&gt;4,H1088&lt;'CPL Goal &amp; KW Info'!$E$7,L1088&gt;5%),'CPL Goal &amp; KW Info'!$G$7,IF(AND(I1088&lt;1,J1088&gt;4,H1088&lt;'CPL Goal &amp; KW Info'!$E$8,L1088&gt;3%),'CPL Goal &amp; KW Info'!$G$8,IF(AND(I1088&lt;1,J1088&gt;4,H1088&gt;'CPL Goal &amp; KW Info'!$E$10),'CPL Goal &amp; KW Info'!$G$10,IF(AND(I1088&lt;1,J1088&gt;4,H1088&gt;'CPL Goal &amp; KW Info'!$E$9),'CPL Goal &amp; KW Info'!$G$9,IF(AND(I1088&lt;1,J1088&gt;4,H1088&lt;'CPL Goal &amp; KW Info'!$E$9,H1088&gt;'CPL Goal &amp; KW Info'!$E$8),"0%",IF(AND(I1088&lt;1,J1088&gt;2,H1088&lt;'CPL Goal &amp; KW Info'!$E$15,L1088&gt;5%),'CPL Goal &amp; KW Info'!$G$15,IF(AND(I1088&lt;1,J1088&gt;2,H1088&lt;'CPL Goal &amp; KW Info'!$E$16,L1088&gt;3%),'CPL Goal &amp; KW Info'!$G$16,IF(AND(I1088&lt;1,J1088&gt;2,H1088&lt;'CPL Goal &amp; KW Info'!$E$17,L1088&gt;5%),'CPL Goal &amp; KW Info'!$G$17,IF(AND(I1088&lt;1,J1088&gt;2,H1088&lt;'CPL Goal &amp; KW Info'!$E$18,L1088&gt;3%),'CPL Goal &amp; KW Info'!$G$18,IF(AND(I1088&lt;1,J1088&gt;2,H1088&gt;'CPL Goal &amp; KW Info'!$E$20),'CPL Goal &amp; KW Info'!$G$20,IF(AND(I1088&lt;1,J1088&gt;2,H1088&gt;'CPL Goal &amp; KW Info'!$E$19),'CPL Goal &amp; KW Info'!$G$19,IF(AND(I1088&lt;1,J1088&gt;2,H1088&lt;'CPL Goal &amp; KW Info'!$E$19,H1088&gt;'CPL Goal &amp; KW Info'!$E$18),"0%",IF(AND(I1088&lt;1,J1088&lt;2,H1088&gt;'CPL Goal &amp; KW Info'!$E$27),'CPL Goal &amp; KW Info'!$G$27,IF(AND(I1088&lt;1,J1088&lt;2,H1088&gt;'CPL Goal &amp; KW Info'!$E$26),'CPL Goal &amp; KW Info'!$G$26,IF(AND(I1088&lt;1,J1088&lt;2,H1088&gt;'CPL Goal &amp; KW Info'!$E$25),'CPL Goal &amp; KW Info'!$G$25,IF(AND(I1088&lt;1,J1088&lt;2,H1088&gt;'CPL Goal &amp; KW Info'!$E$24),'CPL Goal &amp; KW Info'!$G$24,"0%"))))))))))))))))))))))))))))))))))))</f>
        <v>J4</v>
      </c>
      <c r="N1088" s="22" t="e">
        <f t="shared" si="77"/>
        <v>#VALUE!</v>
      </c>
      <c r="O1088" s="5" t="str">
        <f t="shared" si="78"/>
        <v/>
      </c>
      <c r="P1088" s="1"/>
      <c r="Q1088" s="6"/>
      <c r="R1088" s="1"/>
    </row>
    <row r="1089" spans="1:18">
      <c r="A1089" s="13" t="str">
        <f>IF('CPL Goal &amp; KW Info'!I1095="","",'CPL Goal &amp; KW Info'!I1095)</f>
        <v/>
      </c>
      <c r="B1089" s="13" t="str">
        <f>IF('CPL Goal &amp; KW Info'!J1095="","",'CPL Goal &amp; KW Info'!J1095)</f>
        <v/>
      </c>
      <c r="C1089" s="13" t="str">
        <f>IF('CPL Goal &amp; KW Info'!K1095="","",'CPL Goal &amp; KW Info'!K1095)</f>
        <v/>
      </c>
      <c r="D1089" s="28" t="str">
        <f>IF('CPL Goal &amp; KW Info'!L1095="","",'CPL Goal &amp; KW Info'!L1095)</f>
        <v/>
      </c>
      <c r="E1089" s="13" t="str">
        <f>IF('CPL Goal &amp; KW Info'!M1095="","",'CPL Goal &amp; KW Info'!M1095)</f>
        <v/>
      </c>
      <c r="F1089" s="13" t="str">
        <f>IF('CPL Goal &amp; KW Info'!N1095="","",'CPL Goal &amp; KW Info'!N1095)</f>
        <v/>
      </c>
      <c r="G1089" s="13" t="str">
        <f>IF('CPL Goal &amp; KW Info'!O1095="","",'CPL Goal &amp; KW Info'!O1095)</f>
        <v/>
      </c>
      <c r="H1089" s="28" t="str">
        <f>IF('CPL Goal &amp; KW Info'!P1095="","",'CPL Goal &amp; KW Info'!P1095)</f>
        <v/>
      </c>
      <c r="I1089" s="13" t="str">
        <f>IF('CPL Goal &amp; KW Info'!Q1095="","",'CPL Goal &amp; KW Info'!Q1095)</f>
        <v/>
      </c>
      <c r="J1089" s="13" t="str">
        <f>IF('CPL Goal &amp; KW Info'!R1095="","",'CPL Goal &amp; KW Info'!R1095)</f>
        <v/>
      </c>
      <c r="K1089" s="1" t="str">
        <f t="shared" si="75"/>
        <v/>
      </c>
      <c r="L1089" s="21" t="str">
        <f t="shared" si="76"/>
        <v/>
      </c>
      <c r="M1089" s="22" t="str">
        <f>IF(AND(I1089&gt;0,J1089&gt;4,K1089&lt;'CPL Goal &amp; KW Info'!$B$5),'CPL Goal &amp; KW Info'!$C$5,IF(AND(I1089&gt;0,J1089&gt;4,K1089&lt;'CPL Goal &amp; KW Info'!$B$6),'CPL Goal &amp; KW Info'!$C$6,IF(AND(I1089&gt;0,J1089&gt;4,K1089&lt;'CPL Goal &amp; KW Info'!$B$7),'CPL Goal &amp; KW Info'!$C$7,IF(AND(I1089&gt;0,J1089&gt;4,K1089&lt;'CPL Goal &amp; KW Info'!$B$8),'CPL Goal &amp; KW Info'!$C$8,IF(AND(I1089&gt;0,J1089&gt;4,K1089&gt;'CPL Goal &amp; KW Info'!$B$11),'CPL Goal &amp; KW Info'!$C$11,IF(AND(I1089&gt;0,J1089&gt;4,K1089&gt;'CPL Goal &amp; KW Info'!$B$10),'CPL Goal &amp; KW Info'!$C$10,IF(AND(I1089&gt;0,J1089&gt;4,K1089&lt;'CPL Goal &amp; KW Info'!$B$10,K1089&gt;'CPL Goal &amp; KW Info'!$B$8),'CPL Goal &amp; KW Info'!$C$9,IF(AND(I1089&gt;0,J1089&gt;2,K1089&lt;'CPL Goal &amp; KW Info'!$B$15),'CPL Goal &amp; KW Info'!$C$15,IF(AND(I1089&gt;0,J1089&gt;2,K1089&lt;'CPL Goal &amp; KW Info'!$B$16),'CPL Goal &amp; KW Info'!$C$16,IF(AND(I1089&gt;0,J1089&gt;2,K1089&lt;'CPL Goal &amp; KW Info'!$B$17),'CPL Goal &amp; KW Info'!$C$17,IF(AND(I1089&gt;0,J1089&gt;2,K1089&lt;'CPL Goal &amp; KW Info'!$B$18),'CPL Goal &amp; KW Info'!$C$18,IF(AND(I1089&gt;0,J1089&gt;2,K1089&gt;'CPL Goal &amp; KW Info'!$B$21),'CPL Goal &amp; KW Info'!$C$21,IF(AND(I1089&gt;0,J1089&gt;2,K1089&gt;'CPL Goal &amp; KW Info'!$B$20),'CPL Goal &amp; KW Info'!$C$20,IF(AND(I1089&gt;0,J1089&gt;2,K1089&lt;'CPL Goal &amp; KW Info'!$B$20,K1089&gt;'CPL Goal &amp; KW Info'!$B$18),'CPL Goal &amp; KW Info'!$C$19,IF(AND(I1089&gt;0,J1089&lt;2,K1089&gt;'CPL Goal &amp; KW Info'!$B$28),'CPL Goal &amp; KW Info'!$C$28,IF(AND(I1089&gt;0,J1089&lt;2,K1089&gt;'CPL Goal &amp; KW Info'!$B$27),'CPL Goal &amp; KW Info'!$C$27,IF(AND(I1089&gt;0,J1089&lt;2,K1089&gt;'CPL Goal &amp; KW Info'!$B$26),'CPL Goal &amp; KW Info'!$C$26,IF(AND(I1089&gt;0,J1089&lt;2,K1089&lt;'CPL Goal &amp; KW Info'!$B$26),'CPL Goal &amp; KW Info'!$C$25,IF(AND(I1089&lt;1,J1089&gt;4,H1089&lt;'CPL Goal &amp; KW Info'!$E$5,L1089&gt;5%),'CPL Goal &amp; KW Info'!$G$5,IF(AND(I1089&lt;1,J1089&gt;4,H1089&lt;'CPL Goal &amp; KW Info'!$E$6,L1089&gt;3%),'CPL Goal &amp; KW Info'!$G$6,IF(AND(I1089&lt;1,J1089&gt;4,H1089&lt;'CPL Goal &amp; KW Info'!$E$7,L1089&gt;5%),'CPL Goal &amp; KW Info'!$G$7,IF(AND(I1089&lt;1,J1089&gt;4,H1089&lt;'CPL Goal &amp; KW Info'!$E$8,L1089&gt;3%),'CPL Goal &amp; KW Info'!$G$8,IF(AND(I1089&lt;1,J1089&gt;4,H1089&gt;'CPL Goal &amp; KW Info'!$E$10),'CPL Goal &amp; KW Info'!$G$10,IF(AND(I1089&lt;1,J1089&gt;4,H1089&gt;'CPL Goal &amp; KW Info'!$E$9),'CPL Goal &amp; KW Info'!$G$9,IF(AND(I1089&lt;1,J1089&gt;4,H1089&lt;'CPL Goal &amp; KW Info'!$E$9,H1089&gt;'CPL Goal &amp; KW Info'!$E$8),"0%",IF(AND(I1089&lt;1,J1089&gt;2,H1089&lt;'CPL Goal &amp; KW Info'!$E$15,L1089&gt;5%),'CPL Goal &amp; KW Info'!$G$15,IF(AND(I1089&lt;1,J1089&gt;2,H1089&lt;'CPL Goal &amp; KW Info'!$E$16,L1089&gt;3%),'CPL Goal &amp; KW Info'!$G$16,IF(AND(I1089&lt;1,J1089&gt;2,H1089&lt;'CPL Goal &amp; KW Info'!$E$17,L1089&gt;5%),'CPL Goal &amp; KW Info'!$G$17,IF(AND(I1089&lt;1,J1089&gt;2,H1089&lt;'CPL Goal &amp; KW Info'!$E$18,L1089&gt;3%),'CPL Goal &amp; KW Info'!$G$18,IF(AND(I1089&lt;1,J1089&gt;2,H1089&gt;'CPL Goal &amp; KW Info'!$E$20),'CPL Goal &amp; KW Info'!$G$20,IF(AND(I1089&lt;1,J1089&gt;2,H1089&gt;'CPL Goal &amp; KW Info'!$E$19),'CPL Goal &amp; KW Info'!$G$19,IF(AND(I1089&lt;1,J1089&gt;2,H1089&lt;'CPL Goal &amp; KW Info'!$E$19,H1089&gt;'CPL Goal &amp; KW Info'!$E$18),"0%",IF(AND(I1089&lt;1,J1089&lt;2,H1089&gt;'CPL Goal &amp; KW Info'!$E$27),'CPL Goal &amp; KW Info'!$G$27,IF(AND(I1089&lt;1,J1089&lt;2,H1089&gt;'CPL Goal &amp; KW Info'!$E$26),'CPL Goal &amp; KW Info'!$G$26,IF(AND(I1089&lt;1,J1089&lt;2,H1089&gt;'CPL Goal &amp; KW Info'!$E$25),'CPL Goal &amp; KW Info'!$G$25,IF(AND(I1089&lt;1,J1089&lt;2,H1089&gt;'CPL Goal &amp; KW Info'!$E$24),'CPL Goal &amp; KW Info'!$G$24,"0%"))))))))))))))))))))))))))))))))))))</f>
        <v>J4</v>
      </c>
      <c r="N1089" s="22" t="e">
        <f t="shared" si="77"/>
        <v>#VALUE!</v>
      </c>
      <c r="O1089" s="5" t="str">
        <f t="shared" si="78"/>
        <v/>
      </c>
      <c r="P1089" s="1"/>
      <c r="Q1089" s="6"/>
      <c r="R1089" s="1"/>
    </row>
    <row r="1090" spans="1:18">
      <c r="A1090" s="13" t="str">
        <f>IF('CPL Goal &amp; KW Info'!I1096="","",'CPL Goal &amp; KW Info'!I1096)</f>
        <v/>
      </c>
      <c r="B1090" s="13" t="str">
        <f>IF('CPL Goal &amp; KW Info'!J1096="","",'CPL Goal &amp; KW Info'!J1096)</f>
        <v/>
      </c>
      <c r="C1090" s="13" t="str">
        <f>IF('CPL Goal &amp; KW Info'!K1096="","",'CPL Goal &amp; KW Info'!K1096)</f>
        <v/>
      </c>
      <c r="D1090" s="28" t="str">
        <f>IF('CPL Goal &amp; KW Info'!L1096="","",'CPL Goal &amp; KW Info'!L1096)</f>
        <v/>
      </c>
      <c r="E1090" s="13" t="str">
        <f>IF('CPL Goal &amp; KW Info'!M1096="","",'CPL Goal &amp; KW Info'!M1096)</f>
        <v/>
      </c>
      <c r="F1090" s="13" t="str">
        <f>IF('CPL Goal &amp; KW Info'!N1096="","",'CPL Goal &amp; KW Info'!N1096)</f>
        <v/>
      </c>
      <c r="G1090" s="13" t="str">
        <f>IF('CPL Goal &amp; KW Info'!O1096="","",'CPL Goal &amp; KW Info'!O1096)</f>
        <v/>
      </c>
      <c r="H1090" s="28" t="str">
        <f>IF('CPL Goal &amp; KW Info'!P1096="","",'CPL Goal &amp; KW Info'!P1096)</f>
        <v/>
      </c>
      <c r="I1090" s="13" t="str">
        <f>IF('CPL Goal &amp; KW Info'!Q1096="","",'CPL Goal &amp; KW Info'!Q1096)</f>
        <v/>
      </c>
      <c r="J1090" s="13" t="str">
        <f>IF('CPL Goal &amp; KW Info'!R1096="","",'CPL Goal &amp; KW Info'!R1096)</f>
        <v/>
      </c>
      <c r="K1090" s="1" t="str">
        <f t="shared" si="75"/>
        <v/>
      </c>
      <c r="L1090" s="21" t="str">
        <f t="shared" si="76"/>
        <v/>
      </c>
      <c r="M1090" s="22" t="str">
        <f>IF(AND(I1090&gt;0,J1090&gt;4,K1090&lt;'CPL Goal &amp; KW Info'!$B$5),'CPL Goal &amp; KW Info'!$C$5,IF(AND(I1090&gt;0,J1090&gt;4,K1090&lt;'CPL Goal &amp; KW Info'!$B$6),'CPL Goal &amp; KW Info'!$C$6,IF(AND(I1090&gt;0,J1090&gt;4,K1090&lt;'CPL Goal &amp; KW Info'!$B$7),'CPL Goal &amp; KW Info'!$C$7,IF(AND(I1090&gt;0,J1090&gt;4,K1090&lt;'CPL Goal &amp; KW Info'!$B$8),'CPL Goal &amp; KW Info'!$C$8,IF(AND(I1090&gt;0,J1090&gt;4,K1090&gt;'CPL Goal &amp; KW Info'!$B$11),'CPL Goal &amp; KW Info'!$C$11,IF(AND(I1090&gt;0,J1090&gt;4,K1090&gt;'CPL Goal &amp; KW Info'!$B$10),'CPL Goal &amp; KW Info'!$C$10,IF(AND(I1090&gt;0,J1090&gt;4,K1090&lt;'CPL Goal &amp; KW Info'!$B$10,K1090&gt;'CPL Goal &amp; KW Info'!$B$8),'CPL Goal &amp; KW Info'!$C$9,IF(AND(I1090&gt;0,J1090&gt;2,K1090&lt;'CPL Goal &amp; KW Info'!$B$15),'CPL Goal &amp; KW Info'!$C$15,IF(AND(I1090&gt;0,J1090&gt;2,K1090&lt;'CPL Goal &amp; KW Info'!$B$16),'CPL Goal &amp; KW Info'!$C$16,IF(AND(I1090&gt;0,J1090&gt;2,K1090&lt;'CPL Goal &amp; KW Info'!$B$17),'CPL Goal &amp; KW Info'!$C$17,IF(AND(I1090&gt;0,J1090&gt;2,K1090&lt;'CPL Goal &amp; KW Info'!$B$18),'CPL Goal &amp; KW Info'!$C$18,IF(AND(I1090&gt;0,J1090&gt;2,K1090&gt;'CPL Goal &amp; KW Info'!$B$21),'CPL Goal &amp; KW Info'!$C$21,IF(AND(I1090&gt;0,J1090&gt;2,K1090&gt;'CPL Goal &amp; KW Info'!$B$20),'CPL Goal &amp; KW Info'!$C$20,IF(AND(I1090&gt;0,J1090&gt;2,K1090&lt;'CPL Goal &amp; KW Info'!$B$20,K1090&gt;'CPL Goal &amp; KW Info'!$B$18),'CPL Goal &amp; KW Info'!$C$19,IF(AND(I1090&gt;0,J1090&lt;2,K1090&gt;'CPL Goal &amp; KW Info'!$B$28),'CPL Goal &amp; KW Info'!$C$28,IF(AND(I1090&gt;0,J1090&lt;2,K1090&gt;'CPL Goal &amp; KW Info'!$B$27),'CPL Goal &amp; KW Info'!$C$27,IF(AND(I1090&gt;0,J1090&lt;2,K1090&gt;'CPL Goal &amp; KW Info'!$B$26),'CPL Goal &amp; KW Info'!$C$26,IF(AND(I1090&gt;0,J1090&lt;2,K1090&lt;'CPL Goal &amp; KW Info'!$B$26),'CPL Goal &amp; KW Info'!$C$25,IF(AND(I1090&lt;1,J1090&gt;4,H1090&lt;'CPL Goal &amp; KW Info'!$E$5,L1090&gt;5%),'CPL Goal &amp; KW Info'!$G$5,IF(AND(I1090&lt;1,J1090&gt;4,H1090&lt;'CPL Goal &amp; KW Info'!$E$6,L1090&gt;3%),'CPL Goal &amp; KW Info'!$G$6,IF(AND(I1090&lt;1,J1090&gt;4,H1090&lt;'CPL Goal &amp; KW Info'!$E$7,L1090&gt;5%),'CPL Goal &amp; KW Info'!$G$7,IF(AND(I1090&lt;1,J1090&gt;4,H1090&lt;'CPL Goal &amp; KW Info'!$E$8,L1090&gt;3%),'CPL Goal &amp; KW Info'!$G$8,IF(AND(I1090&lt;1,J1090&gt;4,H1090&gt;'CPL Goal &amp; KW Info'!$E$10),'CPL Goal &amp; KW Info'!$G$10,IF(AND(I1090&lt;1,J1090&gt;4,H1090&gt;'CPL Goal &amp; KW Info'!$E$9),'CPL Goal &amp; KW Info'!$G$9,IF(AND(I1090&lt;1,J1090&gt;4,H1090&lt;'CPL Goal &amp; KW Info'!$E$9,H1090&gt;'CPL Goal &amp; KW Info'!$E$8),"0%",IF(AND(I1090&lt;1,J1090&gt;2,H1090&lt;'CPL Goal &amp; KW Info'!$E$15,L1090&gt;5%),'CPL Goal &amp; KW Info'!$G$15,IF(AND(I1090&lt;1,J1090&gt;2,H1090&lt;'CPL Goal &amp; KW Info'!$E$16,L1090&gt;3%),'CPL Goal &amp; KW Info'!$G$16,IF(AND(I1090&lt;1,J1090&gt;2,H1090&lt;'CPL Goal &amp; KW Info'!$E$17,L1090&gt;5%),'CPL Goal &amp; KW Info'!$G$17,IF(AND(I1090&lt;1,J1090&gt;2,H1090&lt;'CPL Goal &amp; KW Info'!$E$18,L1090&gt;3%),'CPL Goal &amp; KW Info'!$G$18,IF(AND(I1090&lt;1,J1090&gt;2,H1090&gt;'CPL Goal &amp; KW Info'!$E$20),'CPL Goal &amp; KW Info'!$G$20,IF(AND(I1090&lt;1,J1090&gt;2,H1090&gt;'CPL Goal &amp; KW Info'!$E$19),'CPL Goal &amp; KW Info'!$G$19,IF(AND(I1090&lt;1,J1090&gt;2,H1090&lt;'CPL Goal &amp; KW Info'!$E$19,H1090&gt;'CPL Goal &amp; KW Info'!$E$18),"0%",IF(AND(I1090&lt;1,J1090&lt;2,H1090&gt;'CPL Goal &amp; KW Info'!$E$27),'CPL Goal &amp; KW Info'!$G$27,IF(AND(I1090&lt;1,J1090&lt;2,H1090&gt;'CPL Goal &amp; KW Info'!$E$26),'CPL Goal &amp; KW Info'!$G$26,IF(AND(I1090&lt;1,J1090&lt;2,H1090&gt;'CPL Goal &amp; KW Info'!$E$25),'CPL Goal &amp; KW Info'!$G$25,IF(AND(I1090&lt;1,J1090&lt;2,H1090&gt;'CPL Goal &amp; KW Info'!$E$24),'CPL Goal &amp; KW Info'!$G$24,"0%"))))))))))))))))))))))))))))))))))))</f>
        <v>J4</v>
      </c>
      <c r="N1090" s="22" t="e">
        <f t="shared" si="77"/>
        <v>#VALUE!</v>
      </c>
      <c r="O1090" s="5" t="str">
        <f t="shared" si="78"/>
        <v/>
      </c>
      <c r="P1090" s="1"/>
      <c r="Q1090" s="6"/>
      <c r="R1090" s="1"/>
    </row>
    <row r="1091" spans="1:18">
      <c r="A1091" s="13" t="str">
        <f>IF('CPL Goal &amp; KW Info'!I1097="","",'CPL Goal &amp; KW Info'!I1097)</f>
        <v/>
      </c>
      <c r="B1091" s="13" t="str">
        <f>IF('CPL Goal &amp; KW Info'!J1097="","",'CPL Goal &amp; KW Info'!J1097)</f>
        <v/>
      </c>
      <c r="C1091" s="13" t="str">
        <f>IF('CPL Goal &amp; KW Info'!K1097="","",'CPL Goal &amp; KW Info'!K1097)</f>
        <v/>
      </c>
      <c r="D1091" s="28" t="str">
        <f>IF('CPL Goal &amp; KW Info'!L1097="","",'CPL Goal &amp; KW Info'!L1097)</f>
        <v/>
      </c>
      <c r="E1091" s="13" t="str">
        <f>IF('CPL Goal &amp; KW Info'!M1097="","",'CPL Goal &amp; KW Info'!M1097)</f>
        <v/>
      </c>
      <c r="F1091" s="13" t="str">
        <f>IF('CPL Goal &amp; KW Info'!N1097="","",'CPL Goal &amp; KW Info'!N1097)</f>
        <v/>
      </c>
      <c r="G1091" s="13" t="str">
        <f>IF('CPL Goal &amp; KW Info'!O1097="","",'CPL Goal &amp; KW Info'!O1097)</f>
        <v/>
      </c>
      <c r="H1091" s="28" t="str">
        <f>IF('CPL Goal &amp; KW Info'!P1097="","",'CPL Goal &amp; KW Info'!P1097)</f>
        <v/>
      </c>
      <c r="I1091" s="13" t="str">
        <f>IF('CPL Goal &amp; KW Info'!Q1097="","",'CPL Goal &amp; KW Info'!Q1097)</f>
        <v/>
      </c>
      <c r="J1091" s="13" t="str">
        <f>IF('CPL Goal &amp; KW Info'!R1097="","",'CPL Goal &amp; KW Info'!R1097)</f>
        <v/>
      </c>
      <c r="K1091" s="1" t="str">
        <f t="shared" si="75"/>
        <v/>
      </c>
      <c r="L1091" s="21" t="str">
        <f t="shared" si="76"/>
        <v/>
      </c>
      <c r="M1091" s="22" t="str">
        <f>IF(AND(I1091&gt;0,J1091&gt;4,K1091&lt;'CPL Goal &amp; KW Info'!$B$5),'CPL Goal &amp; KW Info'!$C$5,IF(AND(I1091&gt;0,J1091&gt;4,K1091&lt;'CPL Goal &amp; KW Info'!$B$6),'CPL Goal &amp; KW Info'!$C$6,IF(AND(I1091&gt;0,J1091&gt;4,K1091&lt;'CPL Goal &amp; KW Info'!$B$7),'CPL Goal &amp; KW Info'!$C$7,IF(AND(I1091&gt;0,J1091&gt;4,K1091&lt;'CPL Goal &amp; KW Info'!$B$8),'CPL Goal &amp; KW Info'!$C$8,IF(AND(I1091&gt;0,J1091&gt;4,K1091&gt;'CPL Goal &amp; KW Info'!$B$11),'CPL Goal &amp; KW Info'!$C$11,IF(AND(I1091&gt;0,J1091&gt;4,K1091&gt;'CPL Goal &amp; KW Info'!$B$10),'CPL Goal &amp; KW Info'!$C$10,IF(AND(I1091&gt;0,J1091&gt;4,K1091&lt;'CPL Goal &amp; KW Info'!$B$10,K1091&gt;'CPL Goal &amp; KW Info'!$B$8),'CPL Goal &amp; KW Info'!$C$9,IF(AND(I1091&gt;0,J1091&gt;2,K1091&lt;'CPL Goal &amp; KW Info'!$B$15),'CPL Goal &amp; KW Info'!$C$15,IF(AND(I1091&gt;0,J1091&gt;2,K1091&lt;'CPL Goal &amp; KW Info'!$B$16),'CPL Goal &amp; KW Info'!$C$16,IF(AND(I1091&gt;0,J1091&gt;2,K1091&lt;'CPL Goal &amp; KW Info'!$B$17),'CPL Goal &amp; KW Info'!$C$17,IF(AND(I1091&gt;0,J1091&gt;2,K1091&lt;'CPL Goal &amp; KW Info'!$B$18),'CPL Goal &amp; KW Info'!$C$18,IF(AND(I1091&gt;0,J1091&gt;2,K1091&gt;'CPL Goal &amp; KW Info'!$B$21),'CPL Goal &amp; KW Info'!$C$21,IF(AND(I1091&gt;0,J1091&gt;2,K1091&gt;'CPL Goal &amp; KW Info'!$B$20),'CPL Goal &amp; KW Info'!$C$20,IF(AND(I1091&gt;0,J1091&gt;2,K1091&lt;'CPL Goal &amp; KW Info'!$B$20,K1091&gt;'CPL Goal &amp; KW Info'!$B$18),'CPL Goal &amp; KW Info'!$C$19,IF(AND(I1091&gt;0,J1091&lt;2,K1091&gt;'CPL Goal &amp; KW Info'!$B$28),'CPL Goal &amp; KW Info'!$C$28,IF(AND(I1091&gt;0,J1091&lt;2,K1091&gt;'CPL Goal &amp; KW Info'!$B$27),'CPL Goal &amp; KW Info'!$C$27,IF(AND(I1091&gt;0,J1091&lt;2,K1091&gt;'CPL Goal &amp; KW Info'!$B$26),'CPL Goal &amp; KW Info'!$C$26,IF(AND(I1091&gt;0,J1091&lt;2,K1091&lt;'CPL Goal &amp; KW Info'!$B$26),'CPL Goal &amp; KW Info'!$C$25,IF(AND(I1091&lt;1,J1091&gt;4,H1091&lt;'CPL Goal &amp; KW Info'!$E$5,L1091&gt;5%),'CPL Goal &amp; KW Info'!$G$5,IF(AND(I1091&lt;1,J1091&gt;4,H1091&lt;'CPL Goal &amp; KW Info'!$E$6,L1091&gt;3%),'CPL Goal &amp; KW Info'!$G$6,IF(AND(I1091&lt;1,J1091&gt;4,H1091&lt;'CPL Goal &amp; KW Info'!$E$7,L1091&gt;5%),'CPL Goal &amp; KW Info'!$G$7,IF(AND(I1091&lt;1,J1091&gt;4,H1091&lt;'CPL Goal &amp; KW Info'!$E$8,L1091&gt;3%),'CPL Goal &amp; KW Info'!$G$8,IF(AND(I1091&lt;1,J1091&gt;4,H1091&gt;'CPL Goal &amp; KW Info'!$E$10),'CPL Goal &amp; KW Info'!$G$10,IF(AND(I1091&lt;1,J1091&gt;4,H1091&gt;'CPL Goal &amp; KW Info'!$E$9),'CPL Goal &amp; KW Info'!$G$9,IF(AND(I1091&lt;1,J1091&gt;4,H1091&lt;'CPL Goal &amp; KW Info'!$E$9,H1091&gt;'CPL Goal &amp; KW Info'!$E$8),"0%",IF(AND(I1091&lt;1,J1091&gt;2,H1091&lt;'CPL Goal &amp; KW Info'!$E$15,L1091&gt;5%),'CPL Goal &amp; KW Info'!$G$15,IF(AND(I1091&lt;1,J1091&gt;2,H1091&lt;'CPL Goal &amp; KW Info'!$E$16,L1091&gt;3%),'CPL Goal &amp; KW Info'!$G$16,IF(AND(I1091&lt;1,J1091&gt;2,H1091&lt;'CPL Goal &amp; KW Info'!$E$17,L1091&gt;5%),'CPL Goal &amp; KW Info'!$G$17,IF(AND(I1091&lt;1,J1091&gt;2,H1091&lt;'CPL Goal &amp; KW Info'!$E$18,L1091&gt;3%),'CPL Goal &amp; KW Info'!$G$18,IF(AND(I1091&lt;1,J1091&gt;2,H1091&gt;'CPL Goal &amp; KW Info'!$E$20),'CPL Goal &amp; KW Info'!$G$20,IF(AND(I1091&lt;1,J1091&gt;2,H1091&gt;'CPL Goal &amp; KW Info'!$E$19),'CPL Goal &amp; KW Info'!$G$19,IF(AND(I1091&lt;1,J1091&gt;2,H1091&lt;'CPL Goal &amp; KW Info'!$E$19,H1091&gt;'CPL Goal &amp; KW Info'!$E$18),"0%",IF(AND(I1091&lt;1,J1091&lt;2,H1091&gt;'CPL Goal &amp; KW Info'!$E$27),'CPL Goal &amp; KW Info'!$G$27,IF(AND(I1091&lt;1,J1091&lt;2,H1091&gt;'CPL Goal &amp; KW Info'!$E$26),'CPL Goal &amp; KW Info'!$G$26,IF(AND(I1091&lt;1,J1091&lt;2,H1091&gt;'CPL Goal &amp; KW Info'!$E$25),'CPL Goal &amp; KW Info'!$G$25,IF(AND(I1091&lt;1,J1091&lt;2,H1091&gt;'CPL Goal &amp; KW Info'!$E$24),'CPL Goal &amp; KW Info'!$G$24,"0%"))))))))))))))))))))))))))))))))))))</f>
        <v>J4</v>
      </c>
      <c r="N1091" s="22" t="e">
        <f t="shared" si="77"/>
        <v>#VALUE!</v>
      </c>
      <c r="O1091" s="5" t="str">
        <f t="shared" si="78"/>
        <v/>
      </c>
      <c r="P1091" s="1"/>
      <c r="Q1091" s="6"/>
      <c r="R1091" s="1"/>
    </row>
    <row r="1092" spans="1:18">
      <c r="A1092" s="13" t="str">
        <f>IF('CPL Goal &amp; KW Info'!I1098="","",'CPL Goal &amp; KW Info'!I1098)</f>
        <v/>
      </c>
      <c r="B1092" s="13" t="str">
        <f>IF('CPL Goal &amp; KW Info'!J1098="","",'CPL Goal &amp; KW Info'!J1098)</f>
        <v/>
      </c>
      <c r="C1092" s="13" t="str">
        <f>IF('CPL Goal &amp; KW Info'!K1098="","",'CPL Goal &amp; KW Info'!K1098)</f>
        <v/>
      </c>
      <c r="D1092" s="28" t="str">
        <f>IF('CPL Goal &amp; KW Info'!L1098="","",'CPL Goal &amp; KW Info'!L1098)</f>
        <v/>
      </c>
      <c r="E1092" s="13" t="str">
        <f>IF('CPL Goal &amp; KW Info'!M1098="","",'CPL Goal &amp; KW Info'!M1098)</f>
        <v/>
      </c>
      <c r="F1092" s="13" t="str">
        <f>IF('CPL Goal &amp; KW Info'!N1098="","",'CPL Goal &amp; KW Info'!N1098)</f>
        <v/>
      </c>
      <c r="G1092" s="13" t="str">
        <f>IF('CPL Goal &amp; KW Info'!O1098="","",'CPL Goal &amp; KW Info'!O1098)</f>
        <v/>
      </c>
      <c r="H1092" s="28" t="str">
        <f>IF('CPL Goal &amp; KW Info'!P1098="","",'CPL Goal &amp; KW Info'!P1098)</f>
        <v/>
      </c>
      <c r="I1092" s="13" t="str">
        <f>IF('CPL Goal &amp; KW Info'!Q1098="","",'CPL Goal &amp; KW Info'!Q1098)</f>
        <v/>
      </c>
      <c r="J1092" s="13" t="str">
        <f>IF('CPL Goal &amp; KW Info'!R1098="","",'CPL Goal &amp; KW Info'!R1098)</f>
        <v/>
      </c>
      <c r="K1092" s="1" t="str">
        <f t="shared" si="75"/>
        <v/>
      </c>
      <c r="L1092" s="21" t="str">
        <f t="shared" si="76"/>
        <v/>
      </c>
      <c r="M1092" s="22" t="str">
        <f>IF(AND(I1092&gt;0,J1092&gt;4,K1092&lt;'CPL Goal &amp; KW Info'!$B$5),'CPL Goal &amp; KW Info'!$C$5,IF(AND(I1092&gt;0,J1092&gt;4,K1092&lt;'CPL Goal &amp; KW Info'!$B$6),'CPL Goal &amp; KW Info'!$C$6,IF(AND(I1092&gt;0,J1092&gt;4,K1092&lt;'CPL Goal &amp; KW Info'!$B$7),'CPL Goal &amp; KW Info'!$C$7,IF(AND(I1092&gt;0,J1092&gt;4,K1092&lt;'CPL Goal &amp; KW Info'!$B$8),'CPL Goal &amp; KW Info'!$C$8,IF(AND(I1092&gt;0,J1092&gt;4,K1092&gt;'CPL Goal &amp; KW Info'!$B$11),'CPL Goal &amp; KW Info'!$C$11,IF(AND(I1092&gt;0,J1092&gt;4,K1092&gt;'CPL Goal &amp; KW Info'!$B$10),'CPL Goal &amp; KW Info'!$C$10,IF(AND(I1092&gt;0,J1092&gt;4,K1092&lt;'CPL Goal &amp; KW Info'!$B$10,K1092&gt;'CPL Goal &amp; KW Info'!$B$8),'CPL Goal &amp; KW Info'!$C$9,IF(AND(I1092&gt;0,J1092&gt;2,K1092&lt;'CPL Goal &amp; KW Info'!$B$15),'CPL Goal &amp; KW Info'!$C$15,IF(AND(I1092&gt;0,J1092&gt;2,K1092&lt;'CPL Goal &amp; KW Info'!$B$16),'CPL Goal &amp; KW Info'!$C$16,IF(AND(I1092&gt;0,J1092&gt;2,K1092&lt;'CPL Goal &amp; KW Info'!$B$17),'CPL Goal &amp; KW Info'!$C$17,IF(AND(I1092&gt;0,J1092&gt;2,K1092&lt;'CPL Goal &amp; KW Info'!$B$18),'CPL Goal &amp; KW Info'!$C$18,IF(AND(I1092&gt;0,J1092&gt;2,K1092&gt;'CPL Goal &amp; KW Info'!$B$21),'CPL Goal &amp; KW Info'!$C$21,IF(AND(I1092&gt;0,J1092&gt;2,K1092&gt;'CPL Goal &amp; KW Info'!$B$20),'CPL Goal &amp; KW Info'!$C$20,IF(AND(I1092&gt;0,J1092&gt;2,K1092&lt;'CPL Goal &amp; KW Info'!$B$20,K1092&gt;'CPL Goal &amp; KW Info'!$B$18),'CPL Goal &amp; KW Info'!$C$19,IF(AND(I1092&gt;0,J1092&lt;2,K1092&gt;'CPL Goal &amp; KW Info'!$B$28),'CPL Goal &amp; KW Info'!$C$28,IF(AND(I1092&gt;0,J1092&lt;2,K1092&gt;'CPL Goal &amp; KW Info'!$B$27),'CPL Goal &amp; KW Info'!$C$27,IF(AND(I1092&gt;0,J1092&lt;2,K1092&gt;'CPL Goal &amp; KW Info'!$B$26),'CPL Goal &amp; KW Info'!$C$26,IF(AND(I1092&gt;0,J1092&lt;2,K1092&lt;'CPL Goal &amp; KW Info'!$B$26),'CPL Goal &amp; KW Info'!$C$25,IF(AND(I1092&lt;1,J1092&gt;4,H1092&lt;'CPL Goal &amp; KW Info'!$E$5,L1092&gt;5%),'CPL Goal &amp; KW Info'!$G$5,IF(AND(I1092&lt;1,J1092&gt;4,H1092&lt;'CPL Goal &amp; KW Info'!$E$6,L1092&gt;3%),'CPL Goal &amp; KW Info'!$G$6,IF(AND(I1092&lt;1,J1092&gt;4,H1092&lt;'CPL Goal &amp; KW Info'!$E$7,L1092&gt;5%),'CPL Goal &amp; KW Info'!$G$7,IF(AND(I1092&lt;1,J1092&gt;4,H1092&lt;'CPL Goal &amp; KW Info'!$E$8,L1092&gt;3%),'CPL Goal &amp; KW Info'!$G$8,IF(AND(I1092&lt;1,J1092&gt;4,H1092&gt;'CPL Goal &amp; KW Info'!$E$10),'CPL Goal &amp; KW Info'!$G$10,IF(AND(I1092&lt;1,J1092&gt;4,H1092&gt;'CPL Goal &amp; KW Info'!$E$9),'CPL Goal &amp; KW Info'!$G$9,IF(AND(I1092&lt;1,J1092&gt;4,H1092&lt;'CPL Goal &amp; KW Info'!$E$9,H1092&gt;'CPL Goal &amp; KW Info'!$E$8),"0%",IF(AND(I1092&lt;1,J1092&gt;2,H1092&lt;'CPL Goal &amp; KW Info'!$E$15,L1092&gt;5%),'CPL Goal &amp; KW Info'!$G$15,IF(AND(I1092&lt;1,J1092&gt;2,H1092&lt;'CPL Goal &amp; KW Info'!$E$16,L1092&gt;3%),'CPL Goal &amp; KW Info'!$G$16,IF(AND(I1092&lt;1,J1092&gt;2,H1092&lt;'CPL Goal &amp; KW Info'!$E$17,L1092&gt;5%),'CPL Goal &amp; KW Info'!$G$17,IF(AND(I1092&lt;1,J1092&gt;2,H1092&lt;'CPL Goal &amp; KW Info'!$E$18,L1092&gt;3%),'CPL Goal &amp; KW Info'!$G$18,IF(AND(I1092&lt;1,J1092&gt;2,H1092&gt;'CPL Goal &amp; KW Info'!$E$20),'CPL Goal &amp; KW Info'!$G$20,IF(AND(I1092&lt;1,J1092&gt;2,H1092&gt;'CPL Goal &amp; KW Info'!$E$19),'CPL Goal &amp; KW Info'!$G$19,IF(AND(I1092&lt;1,J1092&gt;2,H1092&lt;'CPL Goal &amp; KW Info'!$E$19,H1092&gt;'CPL Goal &amp; KW Info'!$E$18),"0%",IF(AND(I1092&lt;1,J1092&lt;2,H1092&gt;'CPL Goal &amp; KW Info'!$E$27),'CPL Goal &amp; KW Info'!$G$27,IF(AND(I1092&lt;1,J1092&lt;2,H1092&gt;'CPL Goal &amp; KW Info'!$E$26),'CPL Goal &amp; KW Info'!$G$26,IF(AND(I1092&lt;1,J1092&lt;2,H1092&gt;'CPL Goal &amp; KW Info'!$E$25),'CPL Goal &amp; KW Info'!$G$25,IF(AND(I1092&lt;1,J1092&lt;2,H1092&gt;'CPL Goal &amp; KW Info'!$E$24),'CPL Goal &amp; KW Info'!$G$24,"0%"))))))))))))))))))))))))))))))))))))</f>
        <v>J4</v>
      </c>
      <c r="N1092" s="22" t="e">
        <f t="shared" si="77"/>
        <v>#VALUE!</v>
      </c>
      <c r="O1092" s="5" t="str">
        <f t="shared" si="78"/>
        <v/>
      </c>
      <c r="P1092" s="1"/>
      <c r="Q1092" s="6"/>
      <c r="R1092" s="1"/>
    </row>
    <row r="1093" spans="1:18">
      <c r="A1093" s="13" t="str">
        <f>IF('CPL Goal &amp; KW Info'!I1099="","",'CPL Goal &amp; KW Info'!I1099)</f>
        <v/>
      </c>
      <c r="B1093" s="13" t="str">
        <f>IF('CPL Goal &amp; KW Info'!J1099="","",'CPL Goal &amp; KW Info'!J1099)</f>
        <v/>
      </c>
      <c r="C1093" s="13" t="str">
        <f>IF('CPL Goal &amp; KW Info'!K1099="","",'CPL Goal &amp; KW Info'!K1099)</f>
        <v/>
      </c>
      <c r="D1093" s="28" t="str">
        <f>IF('CPL Goal &amp; KW Info'!L1099="","",'CPL Goal &amp; KW Info'!L1099)</f>
        <v/>
      </c>
      <c r="E1093" s="13" t="str">
        <f>IF('CPL Goal &amp; KW Info'!M1099="","",'CPL Goal &amp; KW Info'!M1099)</f>
        <v/>
      </c>
      <c r="F1093" s="13" t="str">
        <f>IF('CPL Goal &amp; KW Info'!N1099="","",'CPL Goal &amp; KW Info'!N1099)</f>
        <v/>
      </c>
      <c r="G1093" s="13" t="str">
        <f>IF('CPL Goal &amp; KW Info'!O1099="","",'CPL Goal &amp; KW Info'!O1099)</f>
        <v/>
      </c>
      <c r="H1093" s="28" t="str">
        <f>IF('CPL Goal &amp; KW Info'!P1099="","",'CPL Goal &amp; KW Info'!P1099)</f>
        <v/>
      </c>
      <c r="I1093" s="13" t="str">
        <f>IF('CPL Goal &amp; KW Info'!Q1099="","",'CPL Goal &amp; KW Info'!Q1099)</f>
        <v/>
      </c>
      <c r="J1093" s="13" t="str">
        <f>IF('CPL Goal &amp; KW Info'!R1099="","",'CPL Goal &amp; KW Info'!R1099)</f>
        <v/>
      </c>
      <c r="K1093" s="1" t="str">
        <f t="shared" si="75"/>
        <v/>
      </c>
      <c r="L1093" s="21" t="str">
        <f t="shared" si="76"/>
        <v/>
      </c>
      <c r="M1093" s="22" t="str">
        <f>IF(AND(I1093&gt;0,J1093&gt;4,K1093&lt;'CPL Goal &amp; KW Info'!$B$5),'CPL Goal &amp; KW Info'!$C$5,IF(AND(I1093&gt;0,J1093&gt;4,K1093&lt;'CPL Goal &amp; KW Info'!$B$6),'CPL Goal &amp; KW Info'!$C$6,IF(AND(I1093&gt;0,J1093&gt;4,K1093&lt;'CPL Goal &amp; KW Info'!$B$7),'CPL Goal &amp; KW Info'!$C$7,IF(AND(I1093&gt;0,J1093&gt;4,K1093&lt;'CPL Goal &amp; KW Info'!$B$8),'CPL Goal &amp; KW Info'!$C$8,IF(AND(I1093&gt;0,J1093&gt;4,K1093&gt;'CPL Goal &amp; KW Info'!$B$11),'CPL Goal &amp; KW Info'!$C$11,IF(AND(I1093&gt;0,J1093&gt;4,K1093&gt;'CPL Goal &amp; KW Info'!$B$10),'CPL Goal &amp; KW Info'!$C$10,IF(AND(I1093&gt;0,J1093&gt;4,K1093&lt;'CPL Goal &amp; KW Info'!$B$10,K1093&gt;'CPL Goal &amp; KW Info'!$B$8),'CPL Goal &amp; KW Info'!$C$9,IF(AND(I1093&gt;0,J1093&gt;2,K1093&lt;'CPL Goal &amp; KW Info'!$B$15),'CPL Goal &amp; KW Info'!$C$15,IF(AND(I1093&gt;0,J1093&gt;2,K1093&lt;'CPL Goal &amp; KW Info'!$B$16),'CPL Goal &amp; KW Info'!$C$16,IF(AND(I1093&gt;0,J1093&gt;2,K1093&lt;'CPL Goal &amp; KW Info'!$B$17),'CPL Goal &amp; KW Info'!$C$17,IF(AND(I1093&gt;0,J1093&gt;2,K1093&lt;'CPL Goal &amp; KW Info'!$B$18),'CPL Goal &amp; KW Info'!$C$18,IF(AND(I1093&gt;0,J1093&gt;2,K1093&gt;'CPL Goal &amp; KW Info'!$B$21),'CPL Goal &amp; KW Info'!$C$21,IF(AND(I1093&gt;0,J1093&gt;2,K1093&gt;'CPL Goal &amp; KW Info'!$B$20),'CPL Goal &amp; KW Info'!$C$20,IF(AND(I1093&gt;0,J1093&gt;2,K1093&lt;'CPL Goal &amp; KW Info'!$B$20,K1093&gt;'CPL Goal &amp; KW Info'!$B$18),'CPL Goal &amp; KW Info'!$C$19,IF(AND(I1093&gt;0,J1093&lt;2,K1093&gt;'CPL Goal &amp; KW Info'!$B$28),'CPL Goal &amp; KW Info'!$C$28,IF(AND(I1093&gt;0,J1093&lt;2,K1093&gt;'CPL Goal &amp; KW Info'!$B$27),'CPL Goal &amp; KW Info'!$C$27,IF(AND(I1093&gt;0,J1093&lt;2,K1093&gt;'CPL Goal &amp; KW Info'!$B$26),'CPL Goal &amp; KW Info'!$C$26,IF(AND(I1093&gt;0,J1093&lt;2,K1093&lt;'CPL Goal &amp; KW Info'!$B$26),'CPL Goal &amp; KW Info'!$C$25,IF(AND(I1093&lt;1,J1093&gt;4,H1093&lt;'CPL Goal &amp; KW Info'!$E$5,L1093&gt;5%),'CPL Goal &amp; KW Info'!$G$5,IF(AND(I1093&lt;1,J1093&gt;4,H1093&lt;'CPL Goal &amp; KW Info'!$E$6,L1093&gt;3%),'CPL Goal &amp; KW Info'!$G$6,IF(AND(I1093&lt;1,J1093&gt;4,H1093&lt;'CPL Goal &amp; KW Info'!$E$7,L1093&gt;5%),'CPL Goal &amp; KW Info'!$G$7,IF(AND(I1093&lt;1,J1093&gt;4,H1093&lt;'CPL Goal &amp; KW Info'!$E$8,L1093&gt;3%),'CPL Goal &amp; KW Info'!$G$8,IF(AND(I1093&lt;1,J1093&gt;4,H1093&gt;'CPL Goal &amp; KW Info'!$E$10),'CPL Goal &amp; KW Info'!$G$10,IF(AND(I1093&lt;1,J1093&gt;4,H1093&gt;'CPL Goal &amp; KW Info'!$E$9),'CPL Goal &amp; KW Info'!$G$9,IF(AND(I1093&lt;1,J1093&gt;4,H1093&lt;'CPL Goal &amp; KW Info'!$E$9,H1093&gt;'CPL Goal &amp; KW Info'!$E$8),"0%",IF(AND(I1093&lt;1,J1093&gt;2,H1093&lt;'CPL Goal &amp; KW Info'!$E$15,L1093&gt;5%),'CPL Goal &amp; KW Info'!$G$15,IF(AND(I1093&lt;1,J1093&gt;2,H1093&lt;'CPL Goal &amp; KW Info'!$E$16,L1093&gt;3%),'CPL Goal &amp; KW Info'!$G$16,IF(AND(I1093&lt;1,J1093&gt;2,H1093&lt;'CPL Goal &amp; KW Info'!$E$17,L1093&gt;5%),'CPL Goal &amp; KW Info'!$G$17,IF(AND(I1093&lt;1,J1093&gt;2,H1093&lt;'CPL Goal &amp; KW Info'!$E$18,L1093&gt;3%),'CPL Goal &amp; KW Info'!$G$18,IF(AND(I1093&lt;1,J1093&gt;2,H1093&gt;'CPL Goal &amp; KW Info'!$E$20),'CPL Goal &amp; KW Info'!$G$20,IF(AND(I1093&lt;1,J1093&gt;2,H1093&gt;'CPL Goal &amp; KW Info'!$E$19),'CPL Goal &amp; KW Info'!$G$19,IF(AND(I1093&lt;1,J1093&gt;2,H1093&lt;'CPL Goal &amp; KW Info'!$E$19,H1093&gt;'CPL Goal &amp; KW Info'!$E$18),"0%",IF(AND(I1093&lt;1,J1093&lt;2,H1093&gt;'CPL Goal &amp; KW Info'!$E$27),'CPL Goal &amp; KW Info'!$G$27,IF(AND(I1093&lt;1,J1093&lt;2,H1093&gt;'CPL Goal &amp; KW Info'!$E$26),'CPL Goal &amp; KW Info'!$G$26,IF(AND(I1093&lt;1,J1093&lt;2,H1093&gt;'CPL Goal &amp; KW Info'!$E$25),'CPL Goal &amp; KW Info'!$G$25,IF(AND(I1093&lt;1,J1093&lt;2,H1093&gt;'CPL Goal &amp; KW Info'!$E$24),'CPL Goal &amp; KW Info'!$G$24,"0%"))))))))))))))))))))))))))))))))))))</f>
        <v>J4</v>
      </c>
      <c r="N1093" s="22" t="e">
        <f t="shared" si="77"/>
        <v>#VALUE!</v>
      </c>
      <c r="O1093" s="5" t="str">
        <f t="shared" si="78"/>
        <v/>
      </c>
      <c r="P1093" s="1"/>
      <c r="Q1093" s="6"/>
      <c r="R1093" s="1"/>
    </row>
    <row r="1094" spans="1:18">
      <c r="A1094" s="13" t="str">
        <f>IF('CPL Goal &amp; KW Info'!I1100="","",'CPL Goal &amp; KW Info'!I1100)</f>
        <v/>
      </c>
      <c r="B1094" s="13" t="str">
        <f>IF('CPL Goal &amp; KW Info'!J1100="","",'CPL Goal &amp; KW Info'!J1100)</f>
        <v/>
      </c>
      <c r="C1094" s="13" t="str">
        <f>IF('CPL Goal &amp; KW Info'!K1100="","",'CPL Goal &amp; KW Info'!K1100)</f>
        <v/>
      </c>
      <c r="D1094" s="28" t="str">
        <f>IF('CPL Goal &amp; KW Info'!L1100="","",'CPL Goal &amp; KW Info'!L1100)</f>
        <v/>
      </c>
      <c r="E1094" s="13" t="str">
        <f>IF('CPL Goal &amp; KW Info'!M1100="","",'CPL Goal &amp; KW Info'!M1100)</f>
        <v/>
      </c>
      <c r="F1094" s="13" t="str">
        <f>IF('CPL Goal &amp; KW Info'!N1100="","",'CPL Goal &amp; KW Info'!N1100)</f>
        <v/>
      </c>
      <c r="G1094" s="13" t="str">
        <f>IF('CPL Goal &amp; KW Info'!O1100="","",'CPL Goal &amp; KW Info'!O1100)</f>
        <v/>
      </c>
      <c r="H1094" s="28" t="str">
        <f>IF('CPL Goal &amp; KW Info'!P1100="","",'CPL Goal &amp; KW Info'!P1100)</f>
        <v/>
      </c>
      <c r="I1094" s="13" t="str">
        <f>IF('CPL Goal &amp; KW Info'!Q1100="","",'CPL Goal &amp; KW Info'!Q1100)</f>
        <v/>
      </c>
      <c r="J1094" s="13" t="str">
        <f>IF('CPL Goal &amp; KW Info'!R1100="","",'CPL Goal &amp; KW Info'!R1100)</f>
        <v/>
      </c>
      <c r="K1094" s="1" t="str">
        <f t="shared" si="75"/>
        <v/>
      </c>
      <c r="L1094" s="21" t="str">
        <f t="shared" si="76"/>
        <v/>
      </c>
      <c r="M1094" s="22" t="str">
        <f>IF(AND(I1094&gt;0,J1094&gt;4,K1094&lt;'CPL Goal &amp; KW Info'!$B$5),'CPL Goal &amp; KW Info'!$C$5,IF(AND(I1094&gt;0,J1094&gt;4,K1094&lt;'CPL Goal &amp; KW Info'!$B$6),'CPL Goal &amp; KW Info'!$C$6,IF(AND(I1094&gt;0,J1094&gt;4,K1094&lt;'CPL Goal &amp; KW Info'!$B$7),'CPL Goal &amp; KW Info'!$C$7,IF(AND(I1094&gt;0,J1094&gt;4,K1094&lt;'CPL Goal &amp; KW Info'!$B$8),'CPL Goal &amp; KW Info'!$C$8,IF(AND(I1094&gt;0,J1094&gt;4,K1094&gt;'CPL Goal &amp; KW Info'!$B$11),'CPL Goal &amp; KW Info'!$C$11,IF(AND(I1094&gt;0,J1094&gt;4,K1094&gt;'CPL Goal &amp; KW Info'!$B$10),'CPL Goal &amp; KW Info'!$C$10,IF(AND(I1094&gt;0,J1094&gt;4,K1094&lt;'CPL Goal &amp; KW Info'!$B$10,K1094&gt;'CPL Goal &amp; KW Info'!$B$8),'CPL Goal &amp; KW Info'!$C$9,IF(AND(I1094&gt;0,J1094&gt;2,K1094&lt;'CPL Goal &amp; KW Info'!$B$15),'CPL Goal &amp; KW Info'!$C$15,IF(AND(I1094&gt;0,J1094&gt;2,K1094&lt;'CPL Goal &amp; KW Info'!$B$16),'CPL Goal &amp; KW Info'!$C$16,IF(AND(I1094&gt;0,J1094&gt;2,K1094&lt;'CPL Goal &amp; KW Info'!$B$17),'CPL Goal &amp; KW Info'!$C$17,IF(AND(I1094&gt;0,J1094&gt;2,K1094&lt;'CPL Goal &amp; KW Info'!$B$18),'CPL Goal &amp; KW Info'!$C$18,IF(AND(I1094&gt;0,J1094&gt;2,K1094&gt;'CPL Goal &amp; KW Info'!$B$21),'CPL Goal &amp; KW Info'!$C$21,IF(AND(I1094&gt;0,J1094&gt;2,K1094&gt;'CPL Goal &amp; KW Info'!$B$20),'CPL Goal &amp; KW Info'!$C$20,IF(AND(I1094&gt;0,J1094&gt;2,K1094&lt;'CPL Goal &amp; KW Info'!$B$20,K1094&gt;'CPL Goal &amp; KW Info'!$B$18),'CPL Goal &amp; KW Info'!$C$19,IF(AND(I1094&gt;0,J1094&lt;2,K1094&gt;'CPL Goal &amp; KW Info'!$B$28),'CPL Goal &amp; KW Info'!$C$28,IF(AND(I1094&gt;0,J1094&lt;2,K1094&gt;'CPL Goal &amp; KW Info'!$B$27),'CPL Goal &amp; KW Info'!$C$27,IF(AND(I1094&gt;0,J1094&lt;2,K1094&gt;'CPL Goal &amp; KW Info'!$B$26),'CPL Goal &amp; KW Info'!$C$26,IF(AND(I1094&gt;0,J1094&lt;2,K1094&lt;'CPL Goal &amp; KW Info'!$B$26),'CPL Goal &amp; KW Info'!$C$25,IF(AND(I1094&lt;1,J1094&gt;4,H1094&lt;'CPL Goal &amp; KW Info'!$E$5,L1094&gt;5%),'CPL Goal &amp; KW Info'!$G$5,IF(AND(I1094&lt;1,J1094&gt;4,H1094&lt;'CPL Goal &amp; KW Info'!$E$6,L1094&gt;3%),'CPL Goal &amp; KW Info'!$G$6,IF(AND(I1094&lt;1,J1094&gt;4,H1094&lt;'CPL Goal &amp; KW Info'!$E$7,L1094&gt;5%),'CPL Goal &amp; KW Info'!$G$7,IF(AND(I1094&lt;1,J1094&gt;4,H1094&lt;'CPL Goal &amp; KW Info'!$E$8,L1094&gt;3%),'CPL Goal &amp; KW Info'!$G$8,IF(AND(I1094&lt;1,J1094&gt;4,H1094&gt;'CPL Goal &amp; KW Info'!$E$10),'CPL Goal &amp; KW Info'!$G$10,IF(AND(I1094&lt;1,J1094&gt;4,H1094&gt;'CPL Goal &amp; KW Info'!$E$9),'CPL Goal &amp; KW Info'!$G$9,IF(AND(I1094&lt;1,J1094&gt;4,H1094&lt;'CPL Goal &amp; KW Info'!$E$9,H1094&gt;'CPL Goal &amp; KW Info'!$E$8),"0%",IF(AND(I1094&lt;1,J1094&gt;2,H1094&lt;'CPL Goal &amp; KW Info'!$E$15,L1094&gt;5%),'CPL Goal &amp; KW Info'!$G$15,IF(AND(I1094&lt;1,J1094&gt;2,H1094&lt;'CPL Goal &amp; KW Info'!$E$16,L1094&gt;3%),'CPL Goal &amp; KW Info'!$G$16,IF(AND(I1094&lt;1,J1094&gt;2,H1094&lt;'CPL Goal &amp; KW Info'!$E$17,L1094&gt;5%),'CPL Goal &amp; KW Info'!$G$17,IF(AND(I1094&lt;1,J1094&gt;2,H1094&lt;'CPL Goal &amp; KW Info'!$E$18,L1094&gt;3%),'CPL Goal &amp; KW Info'!$G$18,IF(AND(I1094&lt;1,J1094&gt;2,H1094&gt;'CPL Goal &amp; KW Info'!$E$20),'CPL Goal &amp; KW Info'!$G$20,IF(AND(I1094&lt;1,J1094&gt;2,H1094&gt;'CPL Goal &amp; KW Info'!$E$19),'CPL Goal &amp; KW Info'!$G$19,IF(AND(I1094&lt;1,J1094&gt;2,H1094&lt;'CPL Goal &amp; KW Info'!$E$19,H1094&gt;'CPL Goal &amp; KW Info'!$E$18),"0%",IF(AND(I1094&lt;1,J1094&lt;2,H1094&gt;'CPL Goal &amp; KW Info'!$E$27),'CPL Goal &amp; KW Info'!$G$27,IF(AND(I1094&lt;1,J1094&lt;2,H1094&gt;'CPL Goal &amp; KW Info'!$E$26),'CPL Goal &amp; KW Info'!$G$26,IF(AND(I1094&lt;1,J1094&lt;2,H1094&gt;'CPL Goal &amp; KW Info'!$E$25),'CPL Goal &amp; KW Info'!$G$25,IF(AND(I1094&lt;1,J1094&lt;2,H1094&gt;'CPL Goal &amp; KW Info'!$E$24),'CPL Goal &amp; KW Info'!$G$24,"0%"))))))))))))))))))))))))))))))))))))</f>
        <v>J4</v>
      </c>
      <c r="N1094" s="22" t="e">
        <f t="shared" si="77"/>
        <v>#VALUE!</v>
      </c>
      <c r="O1094" s="5" t="str">
        <f t="shared" si="78"/>
        <v/>
      </c>
      <c r="P1094" s="1"/>
      <c r="Q1094" s="6"/>
      <c r="R1094" s="1"/>
    </row>
    <row r="1095" spans="1:18">
      <c r="A1095" s="13" t="str">
        <f>IF('CPL Goal &amp; KW Info'!I1101="","",'CPL Goal &amp; KW Info'!I1101)</f>
        <v/>
      </c>
      <c r="B1095" s="13" t="str">
        <f>IF('CPL Goal &amp; KW Info'!J1101="","",'CPL Goal &amp; KW Info'!J1101)</f>
        <v/>
      </c>
      <c r="C1095" s="13" t="str">
        <f>IF('CPL Goal &amp; KW Info'!K1101="","",'CPL Goal &amp; KW Info'!K1101)</f>
        <v/>
      </c>
      <c r="D1095" s="28" t="str">
        <f>IF('CPL Goal &amp; KW Info'!L1101="","",'CPL Goal &amp; KW Info'!L1101)</f>
        <v/>
      </c>
      <c r="E1095" s="13" t="str">
        <f>IF('CPL Goal &amp; KW Info'!M1101="","",'CPL Goal &amp; KW Info'!M1101)</f>
        <v/>
      </c>
      <c r="F1095" s="13" t="str">
        <f>IF('CPL Goal &amp; KW Info'!N1101="","",'CPL Goal &amp; KW Info'!N1101)</f>
        <v/>
      </c>
      <c r="G1095" s="13" t="str">
        <f>IF('CPL Goal &amp; KW Info'!O1101="","",'CPL Goal &amp; KW Info'!O1101)</f>
        <v/>
      </c>
      <c r="H1095" s="28" t="str">
        <f>IF('CPL Goal &amp; KW Info'!P1101="","",'CPL Goal &amp; KW Info'!P1101)</f>
        <v/>
      </c>
      <c r="I1095" s="13" t="str">
        <f>IF('CPL Goal &amp; KW Info'!Q1101="","",'CPL Goal &amp; KW Info'!Q1101)</f>
        <v/>
      </c>
      <c r="J1095" s="13" t="str">
        <f>IF('CPL Goal &amp; KW Info'!R1101="","",'CPL Goal &amp; KW Info'!R1101)</f>
        <v/>
      </c>
      <c r="K1095" s="1" t="str">
        <f t="shared" si="75"/>
        <v/>
      </c>
      <c r="L1095" s="21" t="str">
        <f t="shared" si="76"/>
        <v/>
      </c>
      <c r="M1095" s="22" t="str">
        <f>IF(AND(I1095&gt;0,J1095&gt;4,K1095&lt;'CPL Goal &amp; KW Info'!$B$5),'CPL Goal &amp; KW Info'!$C$5,IF(AND(I1095&gt;0,J1095&gt;4,K1095&lt;'CPL Goal &amp; KW Info'!$B$6),'CPL Goal &amp; KW Info'!$C$6,IF(AND(I1095&gt;0,J1095&gt;4,K1095&lt;'CPL Goal &amp; KW Info'!$B$7),'CPL Goal &amp; KW Info'!$C$7,IF(AND(I1095&gt;0,J1095&gt;4,K1095&lt;'CPL Goal &amp; KW Info'!$B$8),'CPL Goal &amp; KW Info'!$C$8,IF(AND(I1095&gt;0,J1095&gt;4,K1095&gt;'CPL Goal &amp; KW Info'!$B$11),'CPL Goal &amp; KW Info'!$C$11,IF(AND(I1095&gt;0,J1095&gt;4,K1095&gt;'CPL Goal &amp; KW Info'!$B$10),'CPL Goal &amp; KW Info'!$C$10,IF(AND(I1095&gt;0,J1095&gt;4,K1095&lt;'CPL Goal &amp; KW Info'!$B$10,K1095&gt;'CPL Goal &amp; KW Info'!$B$8),'CPL Goal &amp; KW Info'!$C$9,IF(AND(I1095&gt;0,J1095&gt;2,K1095&lt;'CPL Goal &amp; KW Info'!$B$15),'CPL Goal &amp; KW Info'!$C$15,IF(AND(I1095&gt;0,J1095&gt;2,K1095&lt;'CPL Goal &amp; KW Info'!$B$16),'CPL Goal &amp; KW Info'!$C$16,IF(AND(I1095&gt;0,J1095&gt;2,K1095&lt;'CPL Goal &amp; KW Info'!$B$17),'CPL Goal &amp; KW Info'!$C$17,IF(AND(I1095&gt;0,J1095&gt;2,K1095&lt;'CPL Goal &amp; KW Info'!$B$18),'CPL Goal &amp; KW Info'!$C$18,IF(AND(I1095&gt;0,J1095&gt;2,K1095&gt;'CPL Goal &amp; KW Info'!$B$21),'CPL Goal &amp; KW Info'!$C$21,IF(AND(I1095&gt;0,J1095&gt;2,K1095&gt;'CPL Goal &amp; KW Info'!$B$20),'CPL Goal &amp; KW Info'!$C$20,IF(AND(I1095&gt;0,J1095&gt;2,K1095&lt;'CPL Goal &amp; KW Info'!$B$20,K1095&gt;'CPL Goal &amp; KW Info'!$B$18),'CPL Goal &amp; KW Info'!$C$19,IF(AND(I1095&gt;0,J1095&lt;2,K1095&gt;'CPL Goal &amp; KW Info'!$B$28),'CPL Goal &amp; KW Info'!$C$28,IF(AND(I1095&gt;0,J1095&lt;2,K1095&gt;'CPL Goal &amp; KW Info'!$B$27),'CPL Goal &amp; KW Info'!$C$27,IF(AND(I1095&gt;0,J1095&lt;2,K1095&gt;'CPL Goal &amp; KW Info'!$B$26),'CPL Goal &amp; KW Info'!$C$26,IF(AND(I1095&gt;0,J1095&lt;2,K1095&lt;'CPL Goal &amp; KW Info'!$B$26),'CPL Goal &amp; KW Info'!$C$25,IF(AND(I1095&lt;1,J1095&gt;4,H1095&lt;'CPL Goal &amp; KW Info'!$E$5,L1095&gt;5%),'CPL Goal &amp; KW Info'!$G$5,IF(AND(I1095&lt;1,J1095&gt;4,H1095&lt;'CPL Goal &amp; KW Info'!$E$6,L1095&gt;3%),'CPL Goal &amp; KW Info'!$G$6,IF(AND(I1095&lt;1,J1095&gt;4,H1095&lt;'CPL Goal &amp; KW Info'!$E$7,L1095&gt;5%),'CPL Goal &amp; KW Info'!$G$7,IF(AND(I1095&lt;1,J1095&gt;4,H1095&lt;'CPL Goal &amp; KW Info'!$E$8,L1095&gt;3%),'CPL Goal &amp; KW Info'!$G$8,IF(AND(I1095&lt;1,J1095&gt;4,H1095&gt;'CPL Goal &amp; KW Info'!$E$10),'CPL Goal &amp; KW Info'!$G$10,IF(AND(I1095&lt;1,J1095&gt;4,H1095&gt;'CPL Goal &amp; KW Info'!$E$9),'CPL Goal &amp; KW Info'!$G$9,IF(AND(I1095&lt;1,J1095&gt;4,H1095&lt;'CPL Goal &amp; KW Info'!$E$9,H1095&gt;'CPL Goal &amp; KW Info'!$E$8),"0%",IF(AND(I1095&lt;1,J1095&gt;2,H1095&lt;'CPL Goal &amp; KW Info'!$E$15,L1095&gt;5%),'CPL Goal &amp; KW Info'!$G$15,IF(AND(I1095&lt;1,J1095&gt;2,H1095&lt;'CPL Goal &amp; KW Info'!$E$16,L1095&gt;3%),'CPL Goal &amp; KW Info'!$G$16,IF(AND(I1095&lt;1,J1095&gt;2,H1095&lt;'CPL Goal &amp; KW Info'!$E$17,L1095&gt;5%),'CPL Goal &amp; KW Info'!$G$17,IF(AND(I1095&lt;1,J1095&gt;2,H1095&lt;'CPL Goal &amp; KW Info'!$E$18,L1095&gt;3%),'CPL Goal &amp; KW Info'!$G$18,IF(AND(I1095&lt;1,J1095&gt;2,H1095&gt;'CPL Goal &amp; KW Info'!$E$20),'CPL Goal &amp; KW Info'!$G$20,IF(AND(I1095&lt;1,J1095&gt;2,H1095&gt;'CPL Goal &amp; KW Info'!$E$19),'CPL Goal &amp; KW Info'!$G$19,IF(AND(I1095&lt;1,J1095&gt;2,H1095&lt;'CPL Goal &amp; KW Info'!$E$19,H1095&gt;'CPL Goal &amp; KW Info'!$E$18),"0%",IF(AND(I1095&lt;1,J1095&lt;2,H1095&gt;'CPL Goal &amp; KW Info'!$E$27),'CPL Goal &amp; KW Info'!$G$27,IF(AND(I1095&lt;1,J1095&lt;2,H1095&gt;'CPL Goal &amp; KW Info'!$E$26),'CPL Goal &amp; KW Info'!$G$26,IF(AND(I1095&lt;1,J1095&lt;2,H1095&gt;'CPL Goal &amp; KW Info'!$E$25),'CPL Goal &amp; KW Info'!$G$25,IF(AND(I1095&lt;1,J1095&lt;2,H1095&gt;'CPL Goal &amp; KW Info'!$E$24),'CPL Goal &amp; KW Info'!$G$24,"0%"))))))))))))))))))))))))))))))))))))</f>
        <v>J4</v>
      </c>
      <c r="N1095" s="22" t="e">
        <f t="shared" si="77"/>
        <v>#VALUE!</v>
      </c>
      <c r="O1095" s="5" t="str">
        <f t="shared" si="78"/>
        <v/>
      </c>
      <c r="P1095" s="1"/>
      <c r="Q1095" s="6"/>
      <c r="R1095" s="1"/>
    </row>
    <row r="1096" spans="1:18">
      <c r="A1096" s="13" t="str">
        <f>IF('CPL Goal &amp; KW Info'!I1102="","",'CPL Goal &amp; KW Info'!I1102)</f>
        <v/>
      </c>
      <c r="B1096" s="13" t="str">
        <f>IF('CPL Goal &amp; KW Info'!J1102="","",'CPL Goal &amp; KW Info'!J1102)</f>
        <v/>
      </c>
      <c r="C1096" s="13" t="str">
        <f>IF('CPL Goal &amp; KW Info'!K1102="","",'CPL Goal &amp; KW Info'!K1102)</f>
        <v/>
      </c>
      <c r="D1096" s="28" t="str">
        <f>IF('CPL Goal &amp; KW Info'!L1102="","",'CPL Goal &amp; KW Info'!L1102)</f>
        <v/>
      </c>
      <c r="E1096" s="13" t="str">
        <f>IF('CPL Goal &amp; KW Info'!M1102="","",'CPL Goal &amp; KW Info'!M1102)</f>
        <v/>
      </c>
      <c r="F1096" s="13" t="str">
        <f>IF('CPL Goal &amp; KW Info'!N1102="","",'CPL Goal &amp; KW Info'!N1102)</f>
        <v/>
      </c>
      <c r="G1096" s="13" t="str">
        <f>IF('CPL Goal &amp; KW Info'!O1102="","",'CPL Goal &amp; KW Info'!O1102)</f>
        <v/>
      </c>
      <c r="H1096" s="28" t="str">
        <f>IF('CPL Goal &amp; KW Info'!P1102="","",'CPL Goal &amp; KW Info'!P1102)</f>
        <v/>
      </c>
      <c r="I1096" s="13" t="str">
        <f>IF('CPL Goal &amp; KW Info'!Q1102="","",'CPL Goal &amp; KW Info'!Q1102)</f>
        <v/>
      </c>
      <c r="J1096" s="13" t="str">
        <f>IF('CPL Goal &amp; KW Info'!R1102="","",'CPL Goal &amp; KW Info'!R1102)</f>
        <v/>
      </c>
      <c r="K1096" s="1" t="str">
        <f t="shared" si="75"/>
        <v/>
      </c>
      <c r="L1096" s="21" t="str">
        <f t="shared" si="76"/>
        <v/>
      </c>
      <c r="M1096" s="22" t="str">
        <f>IF(AND(I1096&gt;0,J1096&gt;4,K1096&lt;'CPL Goal &amp; KW Info'!$B$5),'CPL Goal &amp; KW Info'!$C$5,IF(AND(I1096&gt;0,J1096&gt;4,K1096&lt;'CPL Goal &amp; KW Info'!$B$6),'CPL Goal &amp; KW Info'!$C$6,IF(AND(I1096&gt;0,J1096&gt;4,K1096&lt;'CPL Goal &amp; KW Info'!$B$7),'CPL Goal &amp; KW Info'!$C$7,IF(AND(I1096&gt;0,J1096&gt;4,K1096&lt;'CPL Goal &amp; KW Info'!$B$8),'CPL Goal &amp; KW Info'!$C$8,IF(AND(I1096&gt;0,J1096&gt;4,K1096&gt;'CPL Goal &amp; KW Info'!$B$11),'CPL Goal &amp; KW Info'!$C$11,IF(AND(I1096&gt;0,J1096&gt;4,K1096&gt;'CPL Goal &amp; KW Info'!$B$10),'CPL Goal &amp; KW Info'!$C$10,IF(AND(I1096&gt;0,J1096&gt;4,K1096&lt;'CPL Goal &amp; KW Info'!$B$10,K1096&gt;'CPL Goal &amp; KW Info'!$B$8),'CPL Goal &amp; KW Info'!$C$9,IF(AND(I1096&gt;0,J1096&gt;2,K1096&lt;'CPL Goal &amp; KW Info'!$B$15),'CPL Goal &amp; KW Info'!$C$15,IF(AND(I1096&gt;0,J1096&gt;2,K1096&lt;'CPL Goal &amp; KW Info'!$B$16),'CPL Goal &amp; KW Info'!$C$16,IF(AND(I1096&gt;0,J1096&gt;2,K1096&lt;'CPL Goal &amp; KW Info'!$B$17),'CPL Goal &amp; KW Info'!$C$17,IF(AND(I1096&gt;0,J1096&gt;2,K1096&lt;'CPL Goal &amp; KW Info'!$B$18),'CPL Goal &amp; KW Info'!$C$18,IF(AND(I1096&gt;0,J1096&gt;2,K1096&gt;'CPL Goal &amp; KW Info'!$B$21),'CPL Goal &amp; KW Info'!$C$21,IF(AND(I1096&gt;0,J1096&gt;2,K1096&gt;'CPL Goal &amp; KW Info'!$B$20),'CPL Goal &amp; KW Info'!$C$20,IF(AND(I1096&gt;0,J1096&gt;2,K1096&lt;'CPL Goal &amp; KW Info'!$B$20,K1096&gt;'CPL Goal &amp; KW Info'!$B$18),'CPL Goal &amp; KW Info'!$C$19,IF(AND(I1096&gt;0,J1096&lt;2,K1096&gt;'CPL Goal &amp; KW Info'!$B$28),'CPL Goal &amp; KW Info'!$C$28,IF(AND(I1096&gt;0,J1096&lt;2,K1096&gt;'CPL Goal &amp; KW Info'!$B$27),'CPL Goal &amp; KW Info'!$C$27,IF(AND(I1096&gt;0,J1096&lt;2,K1096&gt;'CPL Goal &amp; KW Info'!$B$26),'CPL Goal &amp; KW Info'!$C$26,IF(AND(I1096&gt;0,J1096&lt;2,K1096&lt;'CPL Goal &amp; KW Info'!$B$26),'CPL Goal &amp; KW Info'!$C$25,IF(AND(I1096&lt;1,J1096&gt;4,H1096&lt;'CPL Goal &amp; KW Info'!$E$5,L1096&gt;5%),'CPL Goal &amp; KW Info'!$G$5,IF(AND(I1096&lt;1,J1096&gt;4,H1096&lt;'CPL Goal &amp; KW Info'!$E$6,L1096&gt;3%),'CPL Goal &amp; KW Info'!$G$6,IF(AND(I1096&lt;1,J1096&gt;4,H1096&lt;'CPL Goal &amp; KW Info'!$E$7,L1096&gt;5%),'CPL Goal &amp; KW Info'!$G$7,IF(AND(I1096&lt;1,J1096&gt;4,H1096&lt;'CPL Goal &amp; KW Info'!$E$8,L1096&gt;3%),'CPL Goal &amp; KW Info'!$G$8,IF(AND(I1096&lt;1,J1096&gt;4,H1096&gt;'CPL Goal &amp; KW Info'!$E$10),'CPL Goal &amp; KW Info'!$G$10,IF(AND(I1096&lt;1,J1096&gt;4,H1096&gt;'CPL Goal &amp; KW Info'!$E$9),'CPL Goal &amp; KW Info'!$G$9,IF(AND(I1096&lt;1,J1096&gt;4,H1096&lt;'CPL Goal &amp; KW Info'!$E$9,H1096&gt;'CPL Goal &amp; KW Info'!$E$8),"0%",IF(AND(I1096&lt;1,J1096&gt;2,H1096&lt;'CPL Goal &amp; KW Info'!$E$15,L1096&gt;5%),'CPL Goal &amp; KW Info'!$G$15,IF(AND(I1096&lt;1,J1096&gt;2,H1096&lt;'CPL Goal &amp; KW Info'!$E$16,L1096&gt;3%),'CPL Goal &amp; KW Info'!$G$16,IF(AND(I1096&lt;1,J1096&gt;2,H1096&lt;'CPL Goal &amp; KW Info'!$E$17,L1096&gt;5%),'CPL Goal &amp; KW Info'!$G$17,IF(AND(I1096&lt;1,J1096&gt;2,H1096&lt;'CPL Goal &amp; KW Info'!$E$18,L1096&gt;3%),'CPL Goal &amp; KW Info'!$G$18,IF(AND(I1096&lt;1,J1096&gt;2,H1096&gt;'CPL Goal &amp; KW Info'!$E$20),'CPL Goal &amp; KW Info'!$G$20,IF(AND(I1096&lt;1,J1096&gt;2,H1096&gt;'CPL Goal &amp; KW Info'!$E$19),'CPL Goal &amp; KW Info'!$G$19,IF(AND(I1096&lt;1,J1096&gt;2,H1096&lt;'CPL Goal &amp; KW Info'!$E$19,H1096&gt;'CPL Goal &amp; KW Info'!$E$18),"0%",IF(AND(I1096&lt;1,J1096&lt;2,H1096&gt;'CPL Goal &amp; KW Info'!$E$27),'CPL Goal &amp; KW Info'!$G$27,IF(AND(I1096&lt;1,J1096&lt;2,H1096&gt;'CPL Goal &amp; KW Info'!$E$26),'CPL Goal &amp; KW Info'!$G$26,IF(AND(I1096&lt;1,J1096&lt;2,H1096&gt;'CPL Goal &amp; KW Info'!$E$25),'CPL Goal &amp; KW Info'!$G$25,IF(AND(I1096&lt;1,J1096&lt;2,H1096&gt;'CPL Goal &amp; KW Info'!$E$24),'CPL Goal &amp; KW Info'!$G$24,"0%"))))))))))))))))))))))))))))))))))))</f>
        <v>J4</v>
      </c>
      <c r="N1096" s="22" t="e">
        <f t="shared" si="77"/>
        <v>#VALUE!</v>
      </c>
      <c r="O1096" s="5" t="str">
        <f t="shared" si="78"/>
        <v/>
      </c>
      <c r="P1096" s="1"/>
      <c r="Q1096" s="6"/>
      <c r="R1096" s="1"/>
    </row>
    <row r="1097" spans="1:18">
      <c r="A1097" s="13" t="str">
        <f>IF('CPL Goal &amp; KW Info'!I1103="","",'CPL Goal &amp; KW Info'!I1103)</f>
        <v/>
      </c>
      <c r="B1097" s="13" t="str">
        <f>IF('CPL Goal &amp; KW Info'!J1103="","",'CPL Goal &amp; KW Info'!J1103)</f>
        <v/>
      </c>
      <c r="C1097" s="13" t="str">
        <f>IF('CPL Goal &amp; KW Info'!K1103="","",'CPL Goal &amp; KW Info'!K1103)</f>
        <v/>
      </c>
      <c r="D1097" s="28" t="str">
        <f>IF('CPL Goal &amp; KW Info'!L1103="","",'CPL Goal &amp; KW Info'!L1103)</f>
        <v/>
      </c>
      <c r="E1097" s="13" t="str">
        <f>IF('CPL Goal &amp; KW Info'!M1103="","",'CPL Goal &amp; KW Info'!M1103)</f>
        <v/>
      </c>
      <c r="F1097" s="13" t="str">
        <f>IF('CPL Goal &amp; KW Info'!N1103="","",'CPL Goal &amp; KW Info'!N1103)</f>
        <v/>
      </c>
      <c r="G1097" s="13" t="str">
        <f>IF('CPL Goal &amp; KW Info'!O1103="","",'CPL Goal &amp; KW Info'!O1103)</f>
        <v/>
      </c>
      <c r="H1097" s="28" t="str">
        <f>IF('CPL Goal &amp; KW Info'!P1103="","",'CPL Goal &amp; KW Info'!P1103)</f>
        <v/>
      </c>
      <c r="I1097" s="13" t="str">
        <f>IF('CPL Goal &amp; KW Info'!Q1103="","",'CPL Goal &amp; KW Info'!Q1103)</f>
        <v/>
      </c>
      <c r="J1097" s="13" t="str">
        <f>IF('CPL Goal &amp; KW Info'!R1103="","",'CPL Goal &amp; KW Info'!R1103)</f>
        <v/>
      </c>
      <c r="K1097" s="1" t="str">
        <f t="shared" si="75"/>
        <v/>
      </c>
      <c r="L1097" s="21" t="str">
        <f t="shared" si="76"/>
        <v/>
      </c>
      <c r="M1097" s="22" t="str">
        <f>IF(AND(I1097&gt;0,J1097&gt;4,K1097&lt;'CPL Goal &amp; KW Info'!$B$5),'CPL Goal &amp; KW Info'!$C$5,IF(AND(I1097&gt;0,J1097&gt;4,K1097&lt;'CPL Goal &amp; KW Info'!$B$6),'CPL Goal &amp; KW Info'!$C$6,IF(AND(I1097&gt;0,J1097&gt;4,K1097&lt;'CPL Goal &amp; KW Info'!$B$7),'CPL Goal &amp; KW Info'!$C$7,IF(AND(I1097&gt;0,J1097&gt;4,K1097&lt;'CPL Goal &amp; KW Info'!$B$8),'CPL Goal &amp; KW Info'!$C$8,IF(AND(I1097&gt;0,J1097&gt;4,K1097&gt;'CPL Goal &amp; KW Info'!$B$11),'CPL Goal &amp; KW Info'!$C$11,IF(AND(I1097&gt;0,J1097&gt;4,K1097&gt;'CPL Goal &amp; KW Info'!$B$10),'CPL Goal &amp; KW Info'!$C$10,IF(AND(I1097&gt;0,J1097&gt;4,K1097&lt;'CPL Goal &amp; KW Info'!$B$10,K1097&gt;'CPL Goal &amp; KW Info'!$B$8),'CPL Goal &amp; KW Info'!$C$9,IF(AND(I1097&gt;0,J1097&gt;2,K1097&lt;'CPL Goal &amp; KW Info'!$B$15),'CPL Goal &amp; KW Info'!$C$15,IF(AND(I1097&gt;0,J1097&gt;2,K1097&lt;'CPL Goal &amp; KW Info'!$B$16),'CPL Goal &amp; KW Info'!$C$16,IF(AND(I1097&gt;0,J1097&gt;2,K1097&lt;'CPL Goal &amp; KW Info'!$B$17),'CPL Goal &amp; KW Info'!$C$17,IF(AND(I1097&gt;0,J1097&gt;2,K1097&lt;'CPL Goal &amp; KW Info'!$B$18),'CPL Goal &amp; KW Info'!$C$18,IF(AND(I1097&gt;0,J1097&gt;2,K1097&gt;'CPL Goal &amp; KW Info'!$B$21),'CPL Goal &amp; KW Info'!$C$21,IF(AND(I1097&gt;0,J1097&gt;2,K1097&gt;'CPL Goal &amp; KW Info'!$B$20),'CPL Goal &amp; KW Info'!$C$20,IF(AND(I1097&gt;0,J1097&gt;2,K1097&lt;'CPL Goal &amp; KW Info'!$B$20,K1097&gt;'CPL Goal &amp; KW Info'!$B$18),'CPL Goal &amp; KW Info'!$C$19,IF(AND(I1097&gt;0,J1097&lt;2,K1097&gt;'CPL Goal &amp; KW Info'!$B$28),'CPL Goal &amp; KW Info'!$C$28,IF(AND(I1097&gt;0,J1097&lt;2,K1097&gt;'CPL Goal &amp; KW Info'!$B$27),'CPL Goal &amp; KW Info'!$C$27,IF(AND(I1097&gt;0,J1097&lt;2,K1097&gt;'CPL Goal &amp; KW Info'!$B$26),'CPL Goal &amp; KW Info'!$C$26,IF(AND(I1097&gt;0,J1097&lt;2,K1097&lt;'CPL Goal &amp; KW Info'!$B$26),'CPL Goal &amp; KW Info'!$C$25,IF(AND(I1097&lt;1,J1097&gt;4,H1097&lt;'CPL Goal &amp; KW Info'!$E$5,L1097&gt;5%),'CPL Goal &amp; KW Info'!$G$5,IF(AND(I1097&lt;1,J1097&gt;4,H1097&lt;'CPL Goal &amp; KW Info'!$E$6,L1097&gt;3%),'CPL Goal &amp; KW Info'!$G$6,IF(AND(I1097&lt;1,J1097&gt;4,H1097&lt;'CPL Goal &amp; KW Info'!$E$7,L1097&gt;5%),'CPL Goal &amp; KW Info'!$G$7,IF(AND(I1097&lt;1,J1097&gt;4,H1097&lt;'CPL Goal &amp; KW Info'!$E$8,L1097&gt;3%),'CPL Goal &amp; KW Info'!$G$8,IF(AND(I1097&lt;1,J1097&gt;4,H1097&gt;'CPL Goal &amp; KW Info'!$E$10),'CPL Goal &amp; KW Info'!$G$10,IF(AND(I1097&lt;1,J1097&gt;4,H1097&gt;'CPL Goal &amp; KW Info'!$E$9),'CPL Goal &amp; KW Info'!$G$9,IF(AND(I1097&lt;1,J1097&gt;4,H1097&lt;'CPL Goal &amp; KW Info'!$E$9,H1097&gt;'CPL Goal &amp; KW Info'!$E$8),"0%",IF(AND(I1097&lt;1,J1097&gt;2,H1097&lt;'CPL Goal &amp; KW Info'!$E$15,L1097&gt;5%),'CPL Goal &amp; KW Info'!$G$15,IF(AND(I1097&lt;1,J1097&gt;2,H1097&lt;'CPL Goal &amp; KW Info'!$E$16,L1097&gt;3%),'CPL Goal &amp; KW Info'!$G$16,IF(AND(I1097&lt;1,J1097&gt;2,H1097&lt;'CPL Goal &amp; KW Info'!$E$17,L1097&gt;5%),'CPL Goal &amp; KW Info'!$G$17,IF(AND(I1097&lt;1,J1097&gt;2,H1097&lt;'CPL Goal &amp; KW Info'!$E$18,L1097&gt;3%),'CPL Goal &amp; KW Info'!$G$18,IF(AND(I1097&lt;1,J1097&gt;2,H1097&gt;'CPL Goal &amp; KW Info'!$E$20),'CPL Goal &amp; KW Info'!$G$20,IF(AND(I1097&lt;1,J1097&gt;2,H1097&gt;'CPL Goal &amp; KW Info'!$E$19),'CPL Goal &amp; KW Info'!$G$19,IF(AND(I1097&lt;1,J1097&gt;2,H1097&lt;'CPL Goal &amp; KW Info'!$E$19,H1097&gt;'CPL Goal &amp; KW Info'!$E$18),"0%",IF(AND(I1097&lt;1,J1097&lt;2,H1097&gt;'CPL Goal &amp; KW Info'!$E$27),'CPL Goal &amp; KW Info'!$G$27,IF(AND(I1097&lt;1,J1097&lt;2,H1097&gt;'CPL Goal &amp; KW Info'!$E$26),'CPL Goal &amp; KW Info'!$G$26,IF(AND(I1097&lt;1,J1097&lt;2,H1097&gt;'CPL Goal &amp; KW Info'!$E$25),'CPL Goal &amp; KW Info'!$G$25,IF(AND(I1097&lt;1,J1097&lt;2,H1097&gt;'CPL Goal &amp; KW Info'!$E$24),'CPL Goal &amp; KW Info'!$G$24,"0%"))))))))))))))))))))))))))))))))))))</f>
        <v>J4</v>
      </c>
      <c r="N1097" s="22" t="e">
        <f t="shared" si="77"/>
        <v>#VALUE!</v>
      </c>
      <c r="O1097" s="5" t="str">
        <f t="shared" si="78"/>
        <v/>
      </c>
      <c r="P1097" s="1"/>
      <c r="Q1097" s="6"/>
      <c r="R1097" s="1"/>
    </row>
    <row r="1098" spans="1:18">
      <c r="A1098" s="13" t="str">
        <f>IF('CPL Goal &amp; KW Info'!I1104="","",'CPL Goal &amp; KW Info'!I1104)</f>
        <v/>
      </c>
      <c r="B1098" s="13" t="str">
        <f>IF('CPL Goal &amp; KW Info'!J1104="","",'CPL Goal &amp; KW Info'!J1104)</f>
        <v/>
      </c>
      <c r="C1098" s="13" t="str">
        <f>IF('CPL Goal &amp; KW Info'!K1104="","",'CPL Goal &amp; KW Info'!K1104)</f>
        <v/>
      </c>
      <c r="D1098" s="28" t="str">
        <f>IF('CPL Goal &amp; KW Info'!L1104="","",'CPL Goal &amp; KW Info'!L1104)</f>
        <v/>
      </c>
      <c r="E1098" s="13" t="str">
        <f>IF('CPL Goal &amp; KW Info'!M1104="","",'CPL Goal &amp; KW Info'!M1104)</f>
        <v/>
      </c>
      <c r="F1098" s="13" t="str">
        <f>IF('CPL Goal &amp; KW Info'!N1104="","",'CPL Goal &amp; KW Info'!N1104)</f>
        <v/>
      </c>
      <c r="G1098" s="13" t="str">
        <f>IF('CPL Goal &amp; KW Info'!O1104="","",'CPL Goal &amp; KW Info'!O1104)</f>
        <v/>
      </c>
      <c r="H1098" s="28" t="str">
        <f>IF('CPL Goal &amp; KW Info'!P1104="","",'CPL Goal &amp; KW Info'!P1104)</f>
        <v/>
      </c>
      <c r="I1098" s="13" t="str">
        <f>IF('CPL Goal &amp; KW Info'!Q1104="","",'CPL Goal &amp; KW Info'!Q1104)</f>
        <v/>
      </c>
      <c r="J1098" s="13" t="str">
        <f>IF('CPL Goal &amp; KW Info'!R1104="","",'CPL Goal &amp; KW Info'!R1104)</f>
        <v/>
      </c>
      <c r="K1098" s="1" t="str">
        <f t="shared" ref="K1098:K1161" si="79">IF(I1098="","",IF(I1098&gt;0,H1098/I1098,0))</f>
        <v/>
      </c>
      <c r="L1098" s="21" t="str">
        <f t="shared" ref="L1098:L1161" si="80">IF(G1098="","",F1098/G1098)</f>
        <v/>
      </c>
      <c r="M1098" s="22" t="str">
        <f>IF(AND(I1098&gt;0,J1098&gt;4,K1098&lt;'CPL Goal &amp; KW Info'!$B$5),'CPL Goal &amp; KW Info'!$C$5,IF(AND(I1098&gt;0,J1098&gt;4,K1098&lt;'CPL Goal &amp; KW Info'!$B$6),'CPL Goal &amp; KW Info'!$C$6,IF(AND(I1098&gt;0,J1098&gt;4,K1098&lt;'CPL Goal &amp; KW Info'!$B$7),'CPL Goal &amp; KW Info'!$C$7,IF(AND(I1098&gt;0,J1098&gt;4,K1098&lt;'CPL Goal &amp; KW Info'!$B$8),'CPL Goal &amp; KW Info'!$C$8,IF(AND(I1098&gt;0,J1098&gt;4,K1098&gt;'CPL Goal &amp; KW Info'!$B$11),'CPL Goal &amp; KW Info'!$C$11,IF(AND(I1098&gt;0,J1098&gt;4,K1098&gt;'CPL Goal &amp; KW Info'!$B$10),'CPL Goal &amp; KW Info'!$C$10,IF(AND(I1098&gt;0,J1098&gt;4,K1098&lt;'CPL Goal &amp; KW Info'!$B$10,K1098&gt;'CPL Goal &amp; KW Info'!$B$8),'CPL Goal &amp; KW Info'!$C$9,IF(AND(I1098&gt;0,J1098&gt;2,K1098&lt;'CPL Goal &amp; KW Info'!$B$15),'CPL Goal &amp; KW Info'!$C$15,IF(AND(I1098&gt;0,J1098&gt;2,K1098&lt;'CPL Goal &amp; KW Info'!$B$16),'CPL Goal &amp; KW Info'!$C$16,IF(AND(I1098&gt;0,J1098&gt;2,K1098&lt;'CPL Goal &amp; KW Info'!$B$17),'CPL Goal &amp; KW Info'!$C$17,IF(AND(I1098&gt;0,J1098&gt;2,K1098&lt;'CPL Goal &amp; KW Info'!$B$18),'CPL Goal &amp; KW Info'!$C$18,IF(AND(I1098&gt;0,J1098&gt;2,K1098&gt;'CPL Goal &amp; KW Info'!$B$21),'CPL Goal &amp; KW Info'!$C$21,IF(AND(I1098&gt;0,J1098&gt;2,K1098&gt;'CPL Goal &amp; KW Info'!$B$20),'CPL Goal &amp; KW Info'!$C$20,IF(AND(I1098&gt;0,J1098&gt;2,K1098&lt;'CPL Goal &amp; KW Info'!$B$20,K1098&gt;'CPL Goal &amp; KW Info'!$B$18),'CPL Goal &amp; KW Info'!$C$19,IF(AND(I1098&gt;0,J1098&lt;2,K1098&gt;'CPL Goal &amp; KW Info'!$B$28),'CPL Goal &amp; KW Info'!$C$28,IF(AND(I1098&gt;0,J1098&lt;2,K1098&gt;'CPL Goal &amp; KW Info'!$B$27),'CPL Goal &amp; KW Info'!$C$27,IF(AND(I1098&gt;0,J1098&lt;2,K1098&gt;'CPL Goal &amp; KW Info'!$B$26),'CPL Goal &amp; KW Info'!$C$26,IF(AND(I1098&gt;0,J1098&lt;2,K1098&lt;'CPL Goal &amp; KW Info'!$B$26),'CPL Goal &amp; KW Info'!$C$25,IF(AND(I1098&lt;1,J1098&gt;4,H1098&lt;'CPL Goal &amp; KW Info'!$E$5,L1098&gt;5%),'CPL Goal &amp; KW Info'!$G$5,IF(AND(I1098&lt;1,J1098&gt;4,H1098&lt;'CPL Goal &amp; KW Info'!$E$6,L1098&gt;3%),'CPL Goal &amp; KW Info'!$G$6,IF(AND(I1098&lt;1,J1098&gt;4,H1098&lt;'CPL Goal &amp; KW Info'!$E$7,L1098&gt;5%),'CPL Goal &amp; KW Info'!$G$7,IF(AND(I1098&lt;1,J1098&gt;4,H1098&lt;'CPL Goal &amp; KW Info'!$E$8,L1098&gt;3%),'CPL Goal &amp; KW Info'!$G$8,IF(AND(I1098&lt;1,J1098&gt;4,H1098&gt;'CPL Goal &amp; KW Info'!$E$10),'CPL Goal &amp; KW Info'!$G$10,IF(AND(I1098&lt;1,J1098&gt;4,H1098&gt;'CPL Goal &amp; KW Info'!$E$9),'CPL Goal &amp; KW Info'!$G$9,IF(AND(I1098&lt;1,J1098&gt;4,H1098&lt;'CPL Goal &amp; KW Info'!$E$9,H1098&gt;'CPL Goal &amp; KW Info'!$E$8),"0%",IF(AND(I1098&lt;1,J1098&gt;2,H1098&lt;'CPL Goal &amp; KW Info'!$E$15,L1098&gt;5%),'CPL Goal &amp; KW Info'!$G$15,IF(AND(I1098&lt;1,J1098&gt;2,H1098&lt;'CPL Goal &amp; KW Info'!$E$16,L1098&gt;3%),'CPL Goal &amp; KW Info'!$G$16,IF(AND(I1098&lt;1,J1098&gt;2,H1098&lt;'CPL Goal &amp; KW Info'!$E$17,L1098&gt;5%),'CPL Goal &amp; KW Info'!$G$17,IF(AND(I1098&lt;1,J1098&gt;2,H1098&lt;'CPL Goal &amp; KW Info'!$E$18,L1098&gt;3%),'CPL Goal &amp; KW Info'!$G$18,IF(AND(I1098&lt;1,J1098&gt;2,H1098&gt;'CPL Goal &amp; KW Info'!$E$20),'CPL Goal &amp; KW Info'!$G$20,IF(AND(I1098&lt;1,J1098&gt;2,H1098&gt;'CPL Goal &amp; KW Info'!$E$19),'CPL Goal &amp; KW Info'!$G$19,IF(AND(I1098&lt;1,J1098&gt;2,H1098&lt;'CPL Goal &amp; KW Info'!$E$19,H1098&gt;'CPL Goal &amp; KW Info'!$E$18),"0%",IF(AND(I1098&lt;1,J1098&lt;2,H1098&gt;'CPL Goal &amp; KW Info'!$E$27),'CPL Goal &amp; KW Info'!$G$27,IF(AND(I1098&lt;1,J1098&lt;2,H1098&gt;'CPL Goal &amp; KW Info'!$E$26),'CPL Goal &amp; KW Info'!$G$26,IF(AND(I1098&lt;1,J1098&lt;2,H1098&gt;'CPL Goal &amp; KW Info'!$E$25),'CPL Goal &amp; KW Info'!$G$25,IF(AND(I1098&lt;1,J1098&lt;2,H1098&gt;'CPL Goal &amp; KW Info'!$E$24),'CPL Goal &amp; KW Info'!$G$24,"0%"))))))))))))))))))))))))))))))))))))</f>
        <v>J4</v>
      </c>
      <c r="N1098" s="22" t="e">
        <f t="shared" ref="N1098:N1161" si="81">M1098+1</f>
        <v>#VALUE!</v>
      </c>
      <c r="O1098" s="5" t="str">
        <f t="shared" ref="O1098:O1161" si="82">IF(D1098="","",N1098*D1098)</f>
        <v/>
      </c>
      <c r="P1098" s="1"/>
      <c r="Q1098" s="6"/>
      <c r="R1098" s="1"/>
    </row>
    <row r="1099" spans="1:18">
      <c r="A1099" s="13" t="str">
        <f>IF('CPL Goal &amp; KW Info'!I1105="","",'CPL Goal &amp; KW Info'!I1105)</f>
        <v/>
      </c>
      <c r="B1099" s="13" t="str">
        <f>IF('CPL Goal &amp; KW Info'!J1105="","",'CPL Goal &amp; KW Info'!J1105)</f>
        <v/>
      </c>
      <c r="C1099" s="13" t="str">
        <f>IF('CPL Goal &amp; KW Info'!K1105="","",'CPL Goal &amp; KW Info'!K1105)</f>
        <v/>
      </c>
      <c r="D1099" s="28" t="str">
        <f>IF('CPL Goal &amp; KW Info'!L1105="","",'CPL Goal &amp; KW Info'!L1105)</f>
        <v/>
      </c>
      <c r="E1099" s="13" t="str">
        <f>IF('CPL Goal &amp; KW Info'!M1105="","",'CPL Goal &amp; KW Info'!M1105)</f>
        <v/>
      </c>
      <c r="F1099" s="13" t="str">
        <f>IF('CPL Goal &amp; KW Info'!N1105="","",'CPL Goal &amp; KW Info'!N1105)</f>
        <v/>
      </c>
      <c r="G1099" s="13" t="str">
        <f>IF('CPL Goal &amp; KW Info'!O1105="","",'CPL Goal &amp; KW Info'!O1105)</f>
        <v/>
      </c>
      <c r="H1099" s="28" t="str">
        <f>IF('CPL Goal &amp; KW Info'!P1105="","",'CPL Goal &amp; KW Info'!P1105)</f>
        <v/>
      </c>
      <c r="I1099" s="13" t="str">
        <f>IF('CPL Goal &amp; KW Info'!Q1105="","",'CPL Goal &amp; KW Info'!Q1105)</f>
        <v/>
      </c>
      <c r="J1099" s="13" t="str">
        <f>IF('CPL Goal &amp; KW Info'!R1105="","",'CPL Goal &amp; KW Info'!R1105)</f>
        <v/>
      </c>
      <c r="K1099" s="1" t="str">
        <f t="shared" si="79"/>
        <v/>
      </c>
      <c r="L1099" s="21" t="str">
        <f t="shared" si="80"/>
        <v/>
      </c>
      <c r="M1099" s="22" t="str">
        <f>IF(AND(I1099&gt;0,J1099&gt;4,K1099&lt;'CPL Goal &amp; KW Info'!$B$5),'CPL Goal &amp; KW Info'!$C$5,IF(AND(I1099&gt;0,J1099&gt;4,K1099&lt;'CPL Goal &amp; KW Info'!$B$6),'CPL Goal &amp; KW Info'!$C$6,IF(AND(I1099&gt;0,J1099&gt;4,K1099&lt;'CPL Goal &amp; KW Info'!$B$7),'CPL Goal &amp; KW Info'!$C$7,IF(AND(I1099&gt;0,J1099&gt;4,K1099&lt;'CPL Goal &amp; KW Info'!$B$8),'CPL Goal &amp; KW Info'!$C$8,IF(AND(I1099&gt;0,J1099&gt;4,K1099&gt;'CPL Goal &amp; KW Info'!$B$11),'CPL Goal &amp; KW Info'!$C$11,IF(AND(I1099&gt;0,J1099&gt;4,K1099&gt;'CPL Goal &amp; KW Info'!$B$10),'CPL Goal &amp; KW Info'!$C$10,IF(AND(I1099&gt;0,J1099&gt;4,K1099&lt;'CPL Goal &amp; KW Info'!$B$10,K1099&gt;'CPL Goal &amp; KW Info'!$B$8),'CPL Goal &amp; KW Info'!$C$9,IF(AND(I1099&gt;0,J1099&gt;2,K1099&lt;'CPL Goal &amp; KW Info'!$B$15),'CPL Goal &amp; KW Info'!$C$15,IF(AND(I1099&gt;0,J1099&gt;2,K1099&lt;'CPL Goal &amp; KW Info'!$B$16),'CPL Goal &amp; KW Info'!$C$16,IF(AND(I1099&gt;0,J1099&gt;2,K1099&lt;'CPL Goal &amp; KW Info'!$B$17),'CPL Goal &amp; KW Info'!$C$17,IF(AND(I1099&gt;0,J1099&gt;2,K1099&lt;'CPL Goal &amp; KW Info'!$B$18),'CPL Goal &amp; KW Info'!$C$18,IF(AND(I1099&gt;0,J1099&gt;2,K1099&gt;'CPL Goal &amp; KW Info'!$B$21),'CPL Goal &amp; KW Info'!$C$21,IF(AND(I1099&gt;0,J1099&gt;2,K1099&gt;'CPL Goal &amp; KW Info'!$B$20),'CPL Goal &amp; KW Info'!$C$20,IF(AND(I1099&gt;0,J1099&gt;2,K1099&lt;'CPL Goal &amp; KW Info'!$B$20,K1099&gt;'CPL Goal &amp; KW Info'!$B$18),'CPL Goal &amp; KW Info'!$C$19,IF(AND(I1099&gt;0,J1099&lt;2,K1099&gt;'CPL Goal &amp; KW Info'!$B$28),'CPL Goal &amp; KW Info'!$C$28,IF(AND(I1099&gt;0,J1099&lt;2,K1099&gt;'CPL Goal &amp; KW Info'!$B$27),'CPL Goal &amp; KW Info'!$C$27,IF(AND(I1099&gt;0,J1099&lt;2,K1099&gt;'CPL Goal &amp; KW Info'!$B$26),'CPL Goal &amp; KW Info'!$C$26,IF(AND(I1099&gt;0,J1099&lt;2,K1099&lt;'CPL Goal &amp; KW Info'!$B$26),'CPL Goal &amp; KW Info'!$C$25,IF(AND(I1099&lt;1,J1099&gt;4,H1099&lt;'CPL Goal &amp; KW Info'!$E$5,L1099&gt;5%),'CPL Goal &amp; KW Info'!$G$5,IF(AND(I1099&lt;1,J1099&gt;4,H1099&lt;'CPL Goal &amp; KW Info'!$E$6,L1099&gt;3%),'CPL Goal &amp; KW Info'!$G$6,IF(AND(I1099&lt;1,J1099&gt;4,H1099&lt;'CPL Goal &amp; KW Info'!$E$7,L1099&gt;5%),'CPL Goal &amp; KW Info'!$G$7,IF(AND(I1099&lt;1,J1099&gt;4,H1099&lt;'CPL Goal &amp; KW Info'!$E$8,L1099&gt;3%),'CPL Goal &amp; KW Info'!$G$8,IF(AND(I1099&lt;1,J1099&gt;4,H1099&gt;'CPL Goal &amp; KW Info'!$E$10),'CPL Goal &amp; KW Info'!$G$10,IF(AND(I1099&lt;1,J1099&gt;4,H1099&gt;'CPL Goal &amp; KW Info'!$E$9),'CPL Goal &amp; KW Info'!$G$9,IF(AND(I1099&lt;1,J1099&gt;4,H1099&lt;'CPL Goal &amp; KW Info'!$E$9,H1099&gt;'CPL Goal &amp; KW Info'!$E$8),"0%",IF(AND(I1099&lt;1,J1099&gt;2,H1099&lt;'CPL Goal &amp; KW Info'!$E$15,L1099&gt;5%),'CPL Goal &amp; KW Info'!$G$15,IF(AND(I1099&lt;1,J1099&gt;2,H1099&lt;'CPL Goal &amp; KW Info'!$E$16,L1099&gt;3%),'CPL Goal &amp; KW Info'!$G$16,IF(AND(I1099&lt;1,J1099&gt;2,H1099&lt;'CPL Goal &amp; KW Info'!$E$17,L1099&gt;5%),'CPL Goal &amp; KW Info'!$G$17,IF(AND(I1099&lt;1,J1099&gt;2,H1099&lt;'CPL Goal &amp; KW Info'!$E$18,L1099&gt;3%),'CPL Goal &amp; KW Info'!$G$18,IF(AND(I1099&lt;1,J1099&gt;2,H1099&gt;'CPL Goal &amp; KW Info'!$E$20),'CPL Goal &amp; KW Info'!$G$20,IF(AND(I1099&lt;1,J1099&gt;2,H1099&gt;'CPL Goal &amp; KW Info'!$E$19),'CPL Goal &amp; KW Info'!$G$19,IF(AND(I1099&lt;1,J1099&gt;2,H1099&lt;'CPL Goal &amp; KW Info'!$E$19,H1099&gt;'CPL Goal &amp; KW Info'!$E$18),"0%",IF(AND(I1099&lt;1,J1099&lt;2,H1099&gt;'CPL Goal &amp; KW Info'!$E$27),'CPL Goal &amp; KW Info'!$G$27,IF(AND(I1099&lt;1,J1099&lt;2,H1099&gt;'CPL Goal &amp; KW Info'!$E$26),'CPL Goal &amp; KW Info'!$G$26,IF(AND(I1099&lt;1,J1099&lt;2,H1099&gt;'CPL Goal &amp; KW Info'!$E$25),'CPL Goal &amp; KW Info'!$G$25,IF(AND(I1099&lt;1,J1099&lt;2,H1099&gt;'CPL Goal &amp; KW Info'!$E$24),'CPL Goal &amp; KW Info'!$G$24,"0%"))))))))))))))))))))))))))))))))))))</f>
        <v>J4</v>
      </c>
      <c r="N1099" s="22" t="e">
        <f t="shared" si="81"/>
        <v>#VALUE!</v>
      </c>
      <c r="O1099" s="5" t="str">
        <f t="shared" si="82"/>
        <v/>
      </c>
      <c r="P1099" s="1"/>
      <c r="Q1099" s="6"/>
      <c r="R1099" s="1"/>
    </row>
    <row r="1100" spans="1:18">
      <c r="A1100" s="13" t="str">
        <f>IF('CPL Goal &amp; KW Info'!I1106="","",'CPL Goal &amp; KW Info'!I1106)</f>
        <v/>
      </c>
      <c r="B1100" s="13" t="str">
        <f>IF('CPL Goal &amp; KW Info'!J1106="","",'CPL Goal &amp; KW Info'!J1106)</f>
        <v/>
      </c>
      <c r="C1100" s="13" t="str">
        <f>IF('CPL Goal &amp; KW Info'!K1106="","",'CPL Goal &amp; KW Info'!K1106)</f>
        <v/>
      </c>
      <c r="D1100" s="28" t="str">
        <f>IF('CPL Goal &amp; KW Info'!L1106="","",'CPL Goal &amp; KW Info'!L1106)</f>
        <v/>
      </c>
      <c r="E1100" s="13" t="str">
        <f>IF('CPL Goal &amp; KW Info'!M1106="","",'CPL Goal &amp; KW Info'!M1106)</f>
        <v/>
      </c>
      <c r="F1100" s="13" t="str">
        <f>IF('CPL Goal &amp; KW Info'!N1106="","",'CPL Goal &amp; KW Info'!N1106)</f>
        <v/>
      </c>
      <c r="G1100" s="13" t="str">
        <f>IF('CPL Goal &amp; KW Info'!O1106="","",'CPL Goal &amp; KW Info'!O1106)</f>
        <v/>
      </c>
      <c r="H1100" s="28" t="str">
        <f>IF('CPL Goal &amp; KW Info'!P1106="","",'CPL Goal &amp; KW Info'!P1106)</f>
        <v/>
      </c>
      <c r="I1100" s="13" t="str">
        <f>IF('CPL Goal &amp; KW Info'!Q1106="","",'CPL Goal &amp; KW Info'!Q1106)</f>
        <v/>
      </c>
      <c r="J1100" s="13" t="str">
        <f>IF('CPL Goal &amp; KW Info'!R1106="","",'CPL Goal &amp; KW Info'!R1106)</f>
        <v/>
      </c>
      <c r="K1100" s="1" t="str">
        <f t="shared" si="79"/>
        <v/>
      </c>
      <c r="L1100" s="21" t="str">
        <f t="shared" si="80"/>
        <v/>
      </c>
      <c r="M1100" s="22" t="str">
        <f>IF(AND(I1100&gt;0,J1100&gt;4,K1100&lt;'CPL Goal &amp; KW Info'!$B$5),'CPL Goal &amp; KW Info'!$C$5,IF(AND(I1100&gt;0,J1100&gt;4,K1100&lt;'CPL Goal &amp; KW Info'!$B$6),'CPL Goal &amp; KW Info'!$C$6,IF(AND(I1100&gt;0,J1100&gt;4,K1100&lt;'CPL Goal &amp; KW Info'!$B$7),'CPL Goal &amp; KW Info'!$C$7,IF(AND(I1100&gt;0,J1100&gt;4,K1100&lt;'CPL Goal &amp; KW Info'!$B$8),'CPL Goal &amp; KW Info'!$C$8,IF(AND(I1100&gt;0,J1100&gt;4,K1100&gt;'CPL Goal &amp; KW Info'!$B$11),'CPL Goal &amp; KW Info'!$C$11,IF(AND(I1100&gt;0,J1100&gt;4,K1100&gt;'CPL Goal &amp; KW Info'!$B$10),'CPL Goal &amp; KW Info'!$C$10,IF(AND(I1100&gt;0,J1100&gt;4,K1100&lt;'CPL Goal &amp; KW Info'!$B$10,K1100&gt;'CPL Goal &amp; KW Info'!$B$8),'CPL Goal &amp; KW Info'!$C$9,IF(AND(I1100&gt;0,J1100&gt;2,K1100&lt;'CPL Goal &amp; KW Info'!$B$15),'CPL Goal &amp; KW Info'!$C$15,IF(AND(I1100&gt;0,J1100&gt;2,K1100&lt;'CPL Goal &amp; KW Info'!$B$16),'CPL Goal &amp; KW Info'!$C$16,IF(AND(I1100&gt;0,J1100&gt;2,K1100&lt;'CPL Goal &amp; KW Info'!$B$17),'CPL Goal &amp; KW Info'!$C$17,IF(AND(I1100&gt;0,J1100&gt;2,K1100&lt;'CPL Goal &amp; KW Info'!$B$18),'CPL Goal &amp; KW Info'!$C$18,IF(AND(I1100&gt;0,J1100&gt;2,K1100&gt;'CPL Goal &amp; KW Info'!$B$21),'CPL Goal &amp; KW Info'!$C$21,IF(AND(I1100&gt;0,J1100&gt;2,K1100&gt;'CPL Goal &amp; KW Info'!$B$20),'CPL Goal &amp; KW Info'!$C$20,IF(AND(I1100&gt;0,J1100&gt;2,K1100&lt;'CPL Goal &amp; KW Info'!$B$20,K1100&gt;'CPL Goal &amp; KW Info'!$B$18),'CPL Goal &amp; KW Info'!$C$19,IF(AND(I1100&gt;0,J1100&lt;2,K1100&gt;'CPL Goal &amp; KW Info'!$B$28),'CPL Goal &amp; KW Info'!$C$28,IF(AND(I1100&gt;0,J1100&lt;2,K1100&gt;'CPL Goal &amp; KW Info'!$B$27),'CPL Goal &amp; KW Info'!$C$27,IF(AND(I1100&gt;0,J1100&lt;2,K1100&gt;'CPL Goal &amp; KW Info'!$B$26),'CPL Goal &amp; KW Info'!$C$26,IF(AND(I1100&gt;0,J1100&lt;2,K1100&lt;'CPL Goal &amp; KW Info'!$B$26),'CPL Goal &amp; KW Info'!$C$25,IF(AND(I1100&lt;1,J1100&gt;4,H1100&lt;'CPL Goal &amp; KW Info'!$E$5,L1100&gt;5%),'CPL Goal &amp; KW Info'!$G$5,IF(AND(I1100&lt;1,J1100&gt;4,H1100&lt;'CPL Goal &amp; KW Info'!$E$6,L1100&gt;3%),'CPL Goal &amp; KW Info'!$G$6,IF(AND(I1100&lt;1,J1100&gt;4,H1100&lt;'CPL Goal &amp; KW Info'!$E$7,L1100&gt;5%),'CPL Goal &amp; KW Info'!$G$7,IF(AND(I1100&lt;1,J1100&gt;4,H1100&lt;'CPL Goal &amp; KW Info'!$E$8,L1100&gt;3%),'CPL Goal &amp; KW Info'!$G$8,IF(AND(I1100&lt;1,J1100&gt;4,H1100&gt;'CPL Goal &amp; KW Info'!$E$10),'CPL Goal &amp; KW Info'!$G$10,IF(AND(I1100&lt;1,J1100&gt;4,H1100&gt;'CPL Goal &amp; KW Info'!$E$9),'CPL Goal &amp; KW Info'!$G$9,IF(AND(I1100&lt;1,J1100&gt;4,H1100&lt;'CPL Goal &amp; KW Info'!$E$9,H1100&gt;'CPL Goal &amp; KW Info'!$E$8),"0%",IF(AND(I1100&lt;1,J1100&gt;2,H1100&lt;'CPL Goal &amp; KW Info'!$E$15,L1100&gt;5%),'CPL Goal &amp; KW Info'!$G$15,IF(AND(I1100&lt;1,J1100&gt;2,H1100&lt;'CPL Goal &amp; KW Info'!$E$16,L1100&gt;3%),'CPL Goal &amp; KW Info'!$G$16,IF(AND(I1100&lt;1,J1100&gt;2,H1100&lt;'CPL Goal &amp; KW Info'!$E$17,L1100&gt;5%),'CPL Goal &amp; KW Info'!$G$17,IF(AND(I1100&lt;1,J1100&gt;2,H1100&lt;'CPL Goal &amp; KW Info'!$E$18,L1100&gt;3%),'CPL Goal &amp; KW Info'!$G$18,IF(AND(I1100&lt;1,J1100&gt;2,H1100&gt;'CPL Goal &amp; KW Info'!$E$20),'CPL Goal &amp; KW Info'!$G$20,IF(AND(I1100&lt;1,J1100&gt;2,H1100&gt;'CPL Goal &amp; KW Info'!$E$19),'CPL Goal &amp; KW Info'!$G$19,IF(AND(I1100&lt;1,J1100&gt;2,H1100&lt;'CPL Goal &amp; KW Info'!$E$19,H1100&gt;'CPL Goal &amp; KW Info'!$E$18),"0%",IF(AND(I1100&lt;1,J1100&lt;2,H1100&gt;'CPL Goal &amp; KW Info'!$E$27),'CPL Goal &amp; KW Info'!$G$27,IF(AND(I1100&lt;1,J1100&lt;2,H1100&gt;'CPL Goal &amp; KW Info'!$E$26),'CPL Goal &amp; KW Info'!$G$26,IF(AND(I1100&lt;1,J1100&lt;2,H1100&gt;'CPL Goal &amp; KW Info'!$E$25),'CPL Goal &amp; KW Info'!$G$25,IF(AND(I1100&lt;1,J1100&lt;2,H1100&gt;'CPL Goal &amp; KW Info'!$E$24),'CPL Goal &amp; KW Info'!$G$24,"0%"))))))))))))))))))))))))))))))))))))</f>
        <v>J4</v>
      </c>
      <c r="N1100" s="22" t="e">
        <f t="shared" si="81"/>
        <v>#VALUE!</v>
      </c>
      <c r="O1100" s="5" t="str">
        <f t="shared" si="82"/>
        <v/>
      </c>
      <c r="P1100" s="1"/>
      <c r="Q1100" s="6"/>
      <c r="R1100" s="1"/>
    </row>
    <row r="1101" spans="1:18">
      <c r="A1101" s="13" t="str">
        <f>IF('CPL Goal &amp; KW Info'!I1107="","",'CPL Goal &amp; KW Info'!I1107)</f>
        <v/>
      </c>
      <c r="B1101" s="13" t="str">
        <f>IF('CPL Goal &amp; KW Info'!J1107="","",'CPL Goal &amp; KW Info'!J1107)</f>
        <v/>
      </c>
      <c r="C1101" s="13" t="str">
        <f>IF('CPL Goal &amp; KW Info'!K1107="","",'CPL Goal &amp; KW Info'!K1107)</f>
        <v/>
      </c>
      <c r="D1101" s="28" t="str">
        <f>IF('CPL Goal &amp; KW Info'!L1107="","",'CPL Goal &amp; KW Info'!L1107)</f>
        <v/>
      </c>
      <c r="E1101" s="13" t="str">
        <f>IF('CPL Goal &amp; KW Info'!M1107="","",'CPL Goal &amp; KW Info'!M1107)</f>
        <v/>
      </c>
      <c r="F1101" s="13" t="str">
        <f>IF('CPL Goal &amp; KW Info'!N1107="","",'CPL Goal &amp; KW Info'!N1107)</f>
        <v/>
      </c>
      <c r="G1101" s="13" t="str">
        <f>IF('CPL Goal &amp; KW Info'!O1107="","",'CPL Goal &amp; KW Info'!O1107)</f>
        <v/>
      </c>
      <c r="H1101" s="28" t="str">
        <f>IF('CPL Goal &amp; KW Info'!P1107="","",'CPL Goal &amp; KW Info'!P1107)</f>
        <v/>
      </c>
      <c r="I1101" s="13" t="str">
        <f>IF('CPL Goal &amp; KW Info'!Q1107="","",'CPL Goal &amp; KW Info'!Q1107)</f>
        <v/>
      </c>
      <c r="J1101" s="13" t="str">
        <f>IF('CPL Goal &amp; KW Info'!R1107="","",'CPL Goal &amp; KW Info'!R1107)</f>
        <v/>
      </c>
      <c r="K1101" s="1" t="str">
        <f t="shared" si="79"/>
        <v/>
      </c>
      <c r="L1101" s="21" t="str">
        <f t="shared" si="80"/>
        <v/>
      </c>
      <c r="M1101" s="22" t="str">
        <f>IF(AND(I1101&gt;0,J1101&gt;4,K1101&lt;'CPL Goal &amp; KW Info'!$B$5),'CPL Goal &amp; KW Info'!$C$5,IF(AND(I1101&gt;0,J1101&gt;4,K1101&lt;'CPL Goal &amp; KW Info'!$B$6),'CPL Goal &amp; KW Info'!$C$6,IF(AND(I1101&gt;0,J1101&gt;4,K1101&lt;'CPL Goal &amp; KW Info'!$B$7),'CPL Goal &amp; KW Info'!$C$7,IF(AND(I1101&gt;0,J1101&gt;4,K1101&lt;'CPL Goal &amp; KW Info'!$B$8),'CPL Goal &amp; KW Info'!$C$8,IF(AND(I1101&gt;0,J1101&gt;4,K1101&gt;'CPL Goal &amp; KW Info'!$B$11),'CPL Goal &amp; KW Info'!$C$11,IF(AND(I1101&gt;0,J1101&gt;4,K1101&gt;'CPL Goal &amp; KW Info'!$B$10),'CPL Goal &amp; KW Info'!$C$10,IF(AND(I1101&gt;0,J1101&gt;4,K1101&lt;'CPL Goal &amp; KW Info'!$B$10,K1101&gt;'CPL Goal &amp; KW Info'!$B$8),'CPL Goal &amp; KW Info'!$C$9,IF(AND(I1101&gt;0,J1101&gt;2,K1101&lt;'CPL Goal &amp; KW Info'!$B$15),'CPL Goal &amp; KW Info'!$C$15,IF(AND(I1101&gt;0,J1101&gt;2,K1101&lt;'CPL Goal &amp; KW Info'!$B$16),'CPL Goal &amp; KW Info'!$C$16,IF(AND(I1101&gt;0,J1101&gt;2,K1101&lt;'CPL Goal &amp; KW Info'!$B$17),'CPL Goal &amp; KW Info'!$C$17,IF(AND(I1101&gt;0,J1101&gt;2,K1101&lt;'CPL Goal &amp; KW Info'!$B$18),'CPL Goal &amp; KW Info'!$C$18,IF(AND(I1101&gt;0,J1101&gt;2,K1101&gt;'CPL Goal &amp; KW Info'!$B$21),'CPL Goal &amp; KW Info'!$C$21,IF(AND(I1101&gt;0,J1101&gt;2,K1101&gt;'CPL Goal &amp; KW Info'!$B$20),'CPL Goal &amp; KW Info'!$C$20,IF(AND(I1101&gt;0,J1101&gt;2,K1101&lt;'CPL Goal &amp; KW Info'!$B$20,K1101&gt;'CPL Goal &amp; KW Info'!$B$18),'CPL Goal &amp; KW Info'!$C$19,IF(AND(I1101&gt;0,J1101&lt;2,K1101&gt;'CPL Goal &amp; KW Info'!$B$28),'CPL Goal &amp; KW Info'!$C$28,IF(AND(I1101&gt;0,J1101&lt;2,K1101&gt;'CPL Goal &amp; KW Info'!$B$27),'CPL Goal &amp; KW Info'!$C$27,IF(AND(I1101&gt;0,J1101&lt;2,K1101&gt;'CPL Goal &amp; KW Info'!$B$26),'CPL Goal &amp; KW Info'!$C$26,IF(AND(I1101&gt;0,J1101&lt;2,K1101&lt;'CPL Goal &amp; KW Info'!$B$26),'CPL Goal &amp; KW Info'!$C$25,IF(AND(I1101&lt;1,J1101&gt;4,H1101&lt;'CPL Goal &amp; KW Info'!$E$5,L1101&gt;5%),'CPL Goal &amp; KW Info'!$G$5,IF(AND(I1101&lt;1,J1101&gt;4,H1101&lt;'CPL Goal &amp; KW Info'!$E$6,L1101&gt;3%),'CPL Goal &amp; KW Info'!$G$6,IF(AND(I1101&lt;1,J1101&gt;4,H1101&lt;'CPL Goal &amp; KW Info'!$E$7,L1101&gt;5%),'CPL Goal &amp; KW Info'!$G$7,IF(AND(I1101&lt;1,J1101&gt;4,H1101&lt;'CPL Goal &amp; KW Info'!$E$8,L1101&gt;3%),'CPL Goal &amp; KW Info'!$G$8,IF(AND(I1101&lt;1,J1101&gt;4,H1101&gt;'CPL Goal &amp; KW Info'!$E$10),'CPL Goal &amp; KW Info'!$G$10,IF(AND(I1101&lt;1,J1101&gt;4,H1101&gt;'CPL Goal &amp; KW Info'!$E$9),'CPL Goal &amp; KW Info'!$G$9,IF(AND(I1101&lt;1,J1101&gt;4,H1101&lt;'CPL Goal &amp; KW Info'!$E$9,H1101&gt;'CPL Goal &amp; KW Info'!$E$8),"0%",IF(AND(I1101&lt;1,J1101&gt;2,H1101&lt;'CPL Goal &amp; KW Info'!$E$15,L1101&gt;5%),'CPL Goal &amp; KW Info'!$G$15,IF(AND(I1101&lt;1,J1101&gt;2,H1101&lt;'CPL Goal &amp; KW Info'!$E$16,L1101&gt;3%),'CPL Goal &amp; KW Info'!$G$16,IF(AND(I1101&lt;1,J1101&gt;2,H1101&lt;'CPL Goal &amp; KW Info'!$E$17,L1101&gt;5%),'CPL Goal &amp; KW Info'!$G$17,IF(AND(I1101&lt;1,J1101&gt;2,H1101&lt;'CPL Goal &amp; KW Info'!$E$18,L1101&gt;3%),'CPL Goal &amp; KW Info'!$G$18,IF(AND(I1101&lt;1,J1101&gt;2,H1101&gt;'CPL Goal &amp; KW Info'!$E$20),'CPL Goal &amp; KW Info'!$G$20,IF(AND(I1101&lt;1,J1101&gt;2,H1101&gt;'CPL Goal &amp; KW Info'!$E$19),'CPL Goal &amp; KW Info'!$G$19,IF(AND(I1101&lt;1,J1101&gt;2,H1101&lt;'CPL Goal &amp; KW Info'!$E$19,H1101&gt;'CPL Goal &amp; KW Info'!$E$18),"0%",IF(AND(I1101&lt;1,J1101&lt;2,H1101&gt;'CPL Goal &amp; KW Info'!$E$27),'CPL Goal &amp; KW Info'!$G$27,IF(AND(I1101&lt;1,J1101&lt;2,H1101&gt;'CPL Goal &amp; KW Info'!$E$26),'CPL Goal &amp; KW Info'!$G$26,IF(AND(I1101&lt;1,J1101&lt;2,H1101&gt;'CPL Goal &amp; KW Info'!$E$25),'CPL Goal &amp; KW Info'!$G$25,IF(AND(I1101&lt;1,J1101&lt;2,H1101&gt;'CPL Goal &amp; KW Info'!$E$24),'CPL Goal &amp; KW Info'!$G$24,"0%"))))))))))))))))))))))))))))))))))))</f>
        <v>J4</v>
      </c>
      <c r="N1101" s="22" t="e">
        <f t="shared" si="81"/>
        <v>#VALUE!</v>
      </c>
      <c r="O1101" s="5" t="str">
        <f t="shared" si="82"/>
        <v/>
      </c>
      <c r="P1101" s="1"/>
      <c r="Q1101" s="6"/>
      <c r="R1101" s="1"/>
    </row>
    <row r="1102" spans="1:18">
      <c r="A1102" s="13" t="str">
        <f>IF('CPL Goal &amp; KW Info'!I1108="","",'CPL Goal &amp; KW Info'!I1108)</f>
        <v/>
      </c>
      <c r="B1102" s="13" t="str">
        <f>IF('CPL Goal &amp; KW Info'!J1108="","",'CPL Goal &amp; KW Info'!J1108)</f>
        <v/>
      </c>
      <c r="C1102" s="13" t="str">
        <f>IF('CPL Goal &amp; KW Info'!K1108="","",'CPL Goal &amp; KW Info'!K1108)</f>
        <v/>
      </c>
      <c r="D1102" s="28" t="str">
        <f>IF('CPL Goal &amp; KW Info'!L1108="","",'CPL Goal &amp; KW Info'!L1108)</f>
        <v/>
      </c>
      <c r="E1102" s="13" t="str">
        <f>IF('CPL Goal &amp; KW Info'!M1108="","",'CPL Goal &amp; KW Info'!M1108)</f>
        <v/>
      </c>
      <c r="F1102" s="13" t="str">
        <f>IF('CPL Goal &amp; KW Info'!N1108="","",'CPL Goal &amp; KW Info'!N1108)</f>
        <v/>
      </c>
      <c r="G1102" s="13" t="str">
        <f>IF('CPL Goal &amp; KW Info'!O1108="","",'CPL Goal &amp; KW Info'!O1108)</f>
        <v/>
      </c>
      <c r="H1102" s="28" t="str">
        <f>IF('CPL Goal &amp; KW Info'!P1108="","",'CPL Goal &amp; KW Info'!P1108)</f>
        <v/>
      </c>
      <c r="I1102" s="13" t="str">
        <f>IF('CPL Goal &amp; KW Info'!Q1108="","",'CPL Goal &amp; KW Info'!Q1108)</f>
        <v/>
      </c>
      <c r="J1102" s="13" t="str">
        <f>IF('CPL Goal &amp; KW Info'!R1108="","",'CPL Goal &amp; KW Info'!R1108)</f>
        <v/>
      </c>
      <c r="K1102" s="1" t="str">
        <f t="shared" si="79"/>
        <v/>
      </c>
      <c r="L1102" s="21" t="str">
        <f t="shared" si="80"/>
        <v/>
      </c>
      <c r="M1102" s="22" t="str">
        <f>IF(AND(I1102&gt;0,J1102&gt;4,K1102&lt;'CPL Goal &amp; KW Info'!$B$5),'CPL Goal &amp; KW Info'!$C$5,IF(AND(I1102&gt;0,J1102&gt;4,K1102&lt;'CPL Goal &amp; KW Info'!$B$6),'CPL Goal &amp; KW Info'!$C$6,IF(AND(I1102&gt;0,J1102&gt;4,K1102&lt;'CPL Goal &amp; KW Info'!$B$7),'CPL Goal &amp; KW Info'!$C$7,IF(AND(I1102&gt;0,J1102&gt;4,K1102&lt;'CPL Goal &amp; KW Info'!$B$8),'CPL Goal &amp; KW Info'!$C$8,IF(AND(I1102&gt;0,J1102&gt;4,K1102&gt;'CPL Goal &amp; KW Info'!$B$11),'CPL Goal &amp; KW Info'!$C$11,IF(AND(I1102&gt;0,J1102&gt;4,K1102&gt;'CPL Goal &amp; KW Info'!$B$10),'CPL Goal &amp; KW Info'!$C$10,IF(AND(I1102&gt;0,J1102&gt;4,K1102&lt;'CPL Goal &amp; KW Info'!$B$10,K1102&gt;'CPL Goal &amp; KW Info'!$B$8),'CPL Goal &amp; KW Info'!$C$9,IF(AND(I1102&gt;0,J1102&gt;2,K1102&lt;'CPL Goal &amp; KW Info'!$B$15),'CPL Goal &amp; KW Info'!$C$15,IF(AND(I1102&gt;0,J1102&gt;2,K1102&lt;'CPL Goal &amp; KW Info'!$B$16),'CPL Goal &amp; KW Info'!$C$16,IF(AND(I1102&gt;0,J1102&gt;2,K1102&lt;'CPL Goal &amp; KW Info'!$B$17),'CPL Goal &amp; KW Info'!$C$17,IF(AND(I1102&gt;0,J1102&gt;2,K1102&lt;'CPL Goal &amp; KW Info'!$B$18),'CPL Goal &amp; KW Info'!$C$18,IF(AND(I1102&gt;0,J1102&gt;2,K1102&gt;'CPL Goal &amp; KW Info'!$B$21),'CPL Goal &amp; KW Info'!$C$21,IF(AND(I1102&gt;0,J1102&gt;2,K1102&gt;'CPL Goal &amp; KW Info'!$B$20),'CPL Goal &amp; KW Info'!$C$20,IF(AND(I1102&gt;0,J1102&gt;2,K1102&lt;'CPL Goal &amp; KW Info'!$B$20,K1102&gt;'CPL Goal &amp; KW Info'!$B$18),'CPL Goal &amp; KW Info'!$C$19,IF(AND(I1102&gt;0,J1102&lt;2,K1102&gt;'CPL Goal &amp; KW Info'!$B$28),'CPL Goal &amp; KW Info'!$C$28,IF(AND(I1102&gt;0,J1102&lt;2,K1102&gt;'CPL Goal &amp; KW Info'!$B$27),'CPL Goal &amp; KW Info'!$C$27,IF(AND(I1102&gt;0,J1102&lt;2,K1102&gt;'CPL Goal &amp; KW Info'!$B$26),'CPL Goal &amp; KW Info'!$C$26,IF(AND(I1102&gt;0,J1102&lt;2,K1102&lt;'CPL Goal &amp; KW Info'!$B$26),'CPL Goal &amp; KW Info'!$C$25,IF(AND(I1102&lt;1,J1102&gt;4,H1102&lt;'CPL Goal &amp; KW Info'!$E$5,L1102&gt;5%),'CPL Goal &amp; KW Info'!$G$5,IF(AND(I1102&lt;1,J1102&gt;4,H1102&lt;'CPL Goal &amp; KW Info'!$E$6,L1102&gt;3%),'CPL Goal &amp; KW Info'!$G$6,IF(AND(I1102&lt;1,J1102&gt;4,H1102&lt;'CPL Goal &amp; KW Info'!$E$7,L1102&gt;5%),'CPL Goal &amp; KW Info'!$G$7,IF(AND(I1102&lt;1,J1102&gt;4,H1102&lt;'CPL Goal &amp; KW Info'!$E$8,L1102&gt;3%),'CPL Goal &amp; KW Info'!$G$8,IF(AND(I1102&lt;1,J1102&gt;4,H1102&gt;'CPL Goal &amp; KW Info'!$E$10),'CPL Goal &amp; KW Info'!$G$10,IF(AND(I1102&lt;1,J1102&gt;4,H1102&gt;'CPL Goal &amp; KW Info'!$E$9),'CPL Goal &amp; KW Info'!$G$9,IF(AND(I1102&lt;1,J1102&gt;4,H1102&lt;'CPL Goal &amp; KW Info'!$E$9,H1102&gt;'CPL Goal &amp; KW Info'!$E$8),"0%",IF(AND(I1102&lt;1,J1102&gt;2,H1102&lt;'CPL Goal &amp; KW Info'!$E$15,L1102&gt;5%),'CPL Goal &amp; KW Info'!$G$15,IF(AND(I1102&lt;1,J1102&gt;2,H1102&lt;'CPL Goal &amp; KW Info'!$E$16,L1102&gt;3%),'CPL Goal &amp; KW Info'!$G$16,IF(AND(I1102&lt;1,J1102&gt;2,H1102&lt;'CPL Goal &amp; KW Info'!$E$17,L1102&gt;5%),'CPL Goal &amp; KW Info'!$G$17,IF(AND(I1102&lt;1,J1102&gt;2,H1102&lt;'CPL Goal &amp; KW Info'!$E$18,L1102&gt;3%),'CPL Goal &amp; KW Info'!$G$18,IF(AND(I1102&lt;1,J1102&gt;2,H1102&gt;'CPL Goal &amp; KW Info'!$E$20),'CPL Goal &amp; KW Info'!$G$20,IF(AND(I1102&lt;1,J1102&gt;2,H1102&gt;'CPL Goal &amp; KW Info'!$E$19),'CPL Goal &amp; KW Info'!$G$19,IF(AND(I1102&lt;1,J1102&gt;2,H1102&lt;'CPL Goal &amp; KW Info'!$E$19,H1102&gt;'CPL Goal &amp; KW Info'!$E$18),"0%",IF(AND(I1102&lt;1,J1102&lt;2,H1102&gt;'CPL Goal &amp; KW Info'!$E$27),'CPL Goal &amp; KW Info'!$G$27,IF(AND(I1102&lt;1,J1102&lt;2,H1102&gt;'CPL Goal &amp; KW Info'!$E$26),'CPL Goal &amp; KW Info'!$G$26,IF(AND(I1102&lt;1,J1102&lt;2,H1102&gt;'CPL Goal &amp; KW Info'!$E$25),'CPL Goal &amp; KW Info'!$G$25,IF(AND(I1102&lt;1,J1102&lt;2,H1102&gt;'CPL Goal &amp; KW Info'!$E$24),'CPL Goal &amp; KW Info'!$G$24,"0%"))))))))))))))))))))))))))))))))))))</f>
        <v>J4</v>
      </c>
      <c r="N1102" s="22" t="e">
        <f t="shared" si="81"/>
        <v>#VALUE!</v>
      </c>
      <c r="O1102" s="5" t="str">
        <f t="shared" si="82"/>
        <v/>
      </c>
      <c r="P1102" s="1"/>
      <c r="Q1102" s="6"/>
      <c r="R1102" s="1"/>
    </row>
    <row r="1103" spans="1:18">
      <c r="A1103" s="13" t="str">
        <f>IF('CPL Goal &amp; KW Info'!I1109="","",'CPL Goal &amp; KW Info'!I1109)</f>
        <v/>
      </c>
      <c r="B1103" s="13" t="str">
        <f>IF('CPL Goal &amp; KW Info'!J1109="","",'CPL Goal &amp; KW Info'!J1109)</f>
        <v/>
      </c>
      <c r="C1103" s="13" t="str">
        <f>IF('CPL Goal &amp; KW Info'!K1109="","",'CPL Goal &amp; KW Info'!K1109)</f>
        <v/>
      </c>
      <c r="D1103" s="28" t="str">
        <f>IF('CPL Goal &amp; KW Info'!L1109="","",'CPL Goal &amp; KW Info'!L1109)</f>
        <v/>
      </c>
      <c r="E1103" s="13" t="str">
        <f>IF('CPL Goal &amp; KW Info'!M1109="","",'CPL Goal &amp; KW Info'!M1109)</f>
        <v/>
      </c>
      <c r="F1103" s="13" t="str">
        <f>IF('CPL Goal &amp; KW Info'!N1109="","",'CPL Goal &amp; KW Info'!N1109)</f>
        <v/>
      </c>
      <c r="G1103" s="13" t="str">
        <f>IF('CPL Goal &amp; KW Info'!O1109="","",'CPL Goal &amp; KW Info'!O1109)</f>
        <v/>
      </c>
      <c r="H1103" s="28" t="str">
        <f>IF('CPL Goal &amp; KW Info'!P1109="","",'CPL Goal &amp; KW Info'!P1109)</f>
        <v/>
      </c>
      <c r="I1103" s="13" t="str">
        <f>IF('CPL Goal &amp; KW Info'!Q1109="","",'CPL Goal &amp; KW Info'!Q1109)</f>
        <v/>
      </c>
      <c r="J1103" s="13" t="str">
        <f>IF('CPL Goal &amp; KW Info'!R1109="","",'CPL Goal &amp; KW Info'!R1109)</f>
        <v/>
      </c>
      <c r="K1103" s="1" t="str">
        <f t="shared" si="79"/>
        <v/>
      </c>
      <c r="L1103" s="21" t="str">
        <f t="shared" si="80"/>
        <v/>
      </c>
      <c r="M1103" s="22" t="str">
        <f>IF(AND(I1103&gt;0,J1103&gt;4,K1103&lt;'CPL Goal &amp; KW Info'!$B$5),'CPL Goal &amp; KW Info'!$C$5,IF(AND(I1103&gt;0,J1103&gt;4,K1103&lt;'CPL Goal &amp; KW Info'!$B$6),'CPL Goal &amp; KW Info'!$C$6,IF(AND(I1103&gt;0,J1103&gt;4,K1103&lt;'CPL Goal &amp; KW Info'!$B$7),'CPL Goal &amp; KW Info'!$C$7,IF(AND(I1103&gt;0,J1103&gt;4,K1103&lt;'CPL Goal &amp; KW Info'!$B$8),'CPL Goal &amp; KW Info'!$C$8,IF(AND(I1103&gt;0,J1103&gt;4,K1103&gt;'CPL Goal &amp; KW Info'!$B$11),'CPL Goal &amp; KW Info'!$C$11,IF(AND(I1103&gt;0,J1103&gt;4,K1103&gt;'CPL Goal &amp; KW Info'!$B$10),'CPL Goal &amp; KW Info'!$C$10,IF(AND(I1103&gt;0,J1103&gt;4,K1103&lt;'CPL Goal &amp; KW Info'!$B$10,K1103&gt;'CPL Goal &amp; KW Info'!$B$8),'CPL Goal &amp; KW Info'!$C$9,IF(AND(I1103&gt;0,J1103&gt;2,K1103&lt;'CPL Goal &amp; KW Info'!$B$15),'CPL Goal &amp; KW Info'!$C$15,IF(AND(I1103&gt;0,J1103&gt;2,K1103&lt;'CPL Goal &amp; KW Info'!$B$16),'CPL Goal &amp; KW Info'!$C$16,IF(AND(I1103&gt;0,J1103&gt;2,K1103&lt;'CPL Goal &amp; KW Info'!$B$17),'CPL Goal &amp; KW Info'!$C$17,IF(AND(I1103&gt;0,J1103&gt;2,K1103&lt;'CPL Goal &amp; KW Info'!$B$18),'CPL Goal &amp; KW Info'!$C$18,IF(AND(I1103&gt;0,J1103&gt;2,K1103&gt;'CPL Goal &amp; KW Info'!$B$21),'CPL Goal &amp; KW Info'!$C$21,IF(AND(I1103&gt;0,J1103&gt;2,K1103&gt;'CPL Goal &amp; KW Info'!$B$20),'CPL Goal &amp; KW Info'!$C$20,IF(AND(I1103&gt;0,J1103&gt;2,K1103&lt;'CPL Goal &amp; KW Info'!$B$20,K1103&gt;'CPL Goal &amp; KW Info'!$B$18),'CPL Goal &amp; KW Info'!$C$19,IF(AND(I1103&gt;0,J1103&lt;2,K1103&gt;'CPL Goal &amp; KW Info'!$B$28),'CPL Goal &amp; KW Info'!$C$28,IF(AND(I1103&gt;0,J1103&lt;2,K1103&gt;'CPL Goal &amp; KW Info'!$B$27),'CPL Goal &amp; KW Info'!$C$27,IF(AND(I1103&gt;0,J1103&lt;2,K1103&gt;'CPL Goal &amp; KW Info'!$B$26),'CPL Goal &amp; KW Info'!$C$26,IF(AND(I1103&gt;0,J1103&lt;2,K1103&lt;'CPL Goal &amp; KW Info'!$B$26),'CPL Goal &amp; KW Info'!$C$25,IF(AND(I1103&lt;1,J1103&gt;4,H1103&lt;'CPL Goal &amp; KW Info'!$E$5,L1103&gt;5%),'CPL Goal &amp; KW Info'!$G$5,IF(AND(I1103&lt;1,J1103&gt;4,H1103&lt;'CPL Goal &amp; KW Info'!$E$6,L1103&gt;3%),'CPL Goal &amp; KW Info'!$G$6,IF(AND(I1103&lt;1,J1103&gt;4,H1103&lt;'CPL Goal &amp; KW Info'!$E$7,L1103&gt;5%),'CPL Goal &amp; KW Info'!$G$7,IF(AND(I1103&lt;1,J1103&gt;4,H1103&lt;'CPL Goal &amp; KW Info'!$E$8,L1103&gt;3%),'CPL Goal &amp; KW Info'!$G$8,IF(AND(I1103&lt;1,J1103&gt;4,H1103&gt;'CPL Goal &amp; KW Info'!$E$10),'CPL Goal &amp; KW Info'!$G$10,IF(AND(I1103&lt;1,J1103&gt;4,H1103&gt;'CPL Goal &amp; KW Info'!$E$9),'CPL Goal &amp; KW Info'!$G$9,IF(AND(I1103&lt;1,J1103&gt;4,H1103&lt;'CPL Goal &amp; KW Info'!$E$9,H1103&gt;'CPL Goal &amp; KW Info'!$E$8),"0%",IF(AND(I1103&lt;1,J1103&gt;2,H1103&lt;'CPL Goal &amp; KW Info'!$E$15,L1103&gt;5%),'CPL Goal &amp; KW Info'!$G$15,IF(AND(I1103&lt;1,J1103&gt;2,H1103&lt;'CPL Goal &amp; KW Info'!$E$16,L1103&gt;3%),'CPL Goal &amp; KW Info'!$G$16,IF(AND(I1103&lt;1,J1103&gt;2,H1103&lt;'CPL Goal &amp; KW Info'!$E$17,L1103&gt;5%),'CPL Goal &amp; KW Info'!$G$17,IF(AND(I1103&lt;1,J1103&gt;2,H1103&lt;'CPL Goal &amp; KW Info'!$E$18,L1103&gt;3%),'CPL Goal &amp; KW Info'!$G$18,IF(AND(I1103&lt;1,J1103&gt;2,H1103&gt;'CPL Goal &amp; KW Info'!$E$20),'CPL Goal &amp; KW Info'!$G$20,IF(AND(I1103&lt;1,J1103&gt;2,H1103&gt;'CPL Goal &amp; KW Info'!$E$19),'CPL Goal &amp; KW Info'!$G$19,IF(AND(I1103&lt;1,J1103&gt;2,H1103&lt;'CPL Goal &amp; KW Info'!$E$19,H1103&gt;'CPL Goal &amp; KW Info'!$E$18),"0%",IF(AND(I1103&lt;1,J1103&lt;2,H1103&gt;'CPL Goal &amp; KW Info'!$E$27),'CPL Goal &amp; KW Info'!$G$27,IF(AND(I1103&lt;1,J1103&lt;2,H1103&gt;'CPL Goal &amp; KW Info'!$E$26),'CPL Goal &amp; KW Info'!$G$26,IF(AND(I1103&lt;1,J1103&lt;2,H1103&gt;'CPL Goal &amp; KW Info'!$E$25),'CPL Goal &amp; KW Info'!$G$25,IF(AND(I1103&lt;1,J1103&lt;2,H1103&gt;'CPL Goal &amp; KW Info'!$E$24),'CPL Goal &amp; KW Info'!$G$24,"0%"))))))))))))))))))))))))))))))))))))</f>
        <v>J4</v>
      </c>
      <c r="N1103" s="22" t="e">
        <f t="shared" si="81"/>
        <v>#VALUE!</v>
      </c>
      <c r="O1103" s="5" t="str">
        <f t="shared" si="82"/>
        <v/>
      </c>
      <c r="P1103" s="1"/>
      <c r="Q1103" s="6"/>
      <c r="R1103" s="1"/>
    </row>
    <row r="1104" spans="1:18">
      <c r="A1104" s="13" t="str">
        <f>IF('CPL Goal &amp; KW Info'!I1110="","",'CPL Goal &amp; KW Info'!I1110)</f>
        <v/>
      </c>
      <c r="B1104" s="13" t="str">
        <f>IF('CPL Goal &amp; KW Info'!J1110="","",'CPL Goal &amp; KW Info'!J1110)</f>
        <v/>
      </c>
      <c r="C1104" s="13" t="str">
        <f>IF('CPL Goal &amp; KW Info'!K1110="","",'CPL Goal &amp; KW Info'!K1110)</f>
        <v/>
      </c>
      <c r="D1104" s="28" t="str">
        <f>IF('CPL Goal &amp; KW Info'!L1110="","",'CPL Goal &amp; KW Info'!L1110)</f>
        <v/>
      </c>
      <c r="E1104" s="13" t="str">
        <f>IF('CPL Goal &amp; KW Info'!M1110="","",'CPL Goal &amp; KW Info'!M1110)</f>
        <v/>
      </c>
      <c r="F1104" s="13" t="str">
        <f>IF('CPL Goal &amp; KW Info'!N1110="","",'CPL Goal &amp; KW Info'!N1110)</f>
        <v/>
      </c>
      <c r="G1104" s="13" t="str">
        <f>IF('CPL Goal &amp; KW Info'!O1110="","",'CPL Goal &amp; KW Info'!O1110)</f>
        <v/>
      </c>
      <c r="H1104" s="28" t="str">
        <f>IF('CPL Goal &amp; KW Info'!P1110="","",'CPL Goal &amp; KW Info'!P1110)</f>
        <v/>
      </c>
      <c r="I1104" s="13" t="str">
        <f>IF('CPL Goal &amp; KW Info'!Q1110="","",'CPL Goal &amp; KW Info'!Q1110)</f>
        <v/>
      </c>
      <c r="J1104" s="13" t="str">
        <f>IF('CPL Goal &amp; KW Info'!R1110="","",'CPL Goal &amp; KW Info'!R1110)</f>
        <v/>
      </c>
      <c r="K1104" s="1" t="str">
        <f t="shared" si="79"/>
        <v/>
      </c>
      <c r="L1104" s="21" t="str">
        <f t="shared" si="80"/>
        <v/>
      </c>
      <c r="M1104" s="22" t="str">
        <f>IF(AND(I1104&gt;0,J1104&gt;4,K1104&lt;'CPL Goal &amp; KW Info'!$B$5),'CPL Goal &amp; KW Info'!$C$5,IF(AND(I1104&gt;0,J1104&gt;4,K1104&lt;'CPL Goal &amp; KW Info'!$B$6),'CPL Goal &amp; KW Info'!$C$6,IF(AND(I1104&gt;0,J1104&gt;4,K1104&lt;'CPL Goal &amp; KW Info'!$B$7),'CPL Goal &amp; KW Info'!$C$7,IF(AND(I1104&gt;0,J1104&gt;4,K1104&lt;'CPL Goal &amp; KW Info'!$B$8),'CPL Goal &amp; KW Info'!$C$8,IF(AND(I1104&gt;0,J1104&gt;4,K1104&gt;'CPL Goal &amp; KW Info'!$B$11),'CPL Goal &amp; KW Info'!$C$11,IF(AND(I1104&gt;0,J1104&gt;4,K1104&gt;'CPL Goal &amp; KW Info'!$B$10),'CPL Goal &amp; KW Info'!$C$10,IF(AND(I1104&gt;0,J1104&gt;4,K1104&lt;'CPL Goal &amp; KW Info'!$B$10,K1104&gt;'CPL Goal &amp; KW Info'!$B$8),'CPL Goal &amp; KW Info'!$C$9,IF(AND(I1104&gt;0,J1104&gt;2,K1104&lt;'CPL Goal &amp; KW Info'!$B$15),'CPL Goal &amp; KW Info'!$C$15,IF(AND(I1104&gt;0,J1104&gt;2,K1104&lt;'CPL Goal &amp; KW Info'!$B$16),'CPL Goal &amp; KW Info'!$C$16,IF(AND(I1104&gt;0,J1104&gt;2,K1104&lt;'CPL Goal &amp; KW Info'!$B$17),'CPL Goal &amp; KW Info'!$C$17,IF(AND(I1104&gt;0,J1104&gt;2,K1104&lt;'CPL Goal &amp; KW Info'!$B$18),'CPL Goal &amp; KW Info'!$C$18,IF(AND(I1104&gt;0,J1104&gt;2,K1104&gt;'CPL Goal &amp; KW Info'!$B$21),'CPL Goal &amp; KW Info'!$C$21,IF(AND(I1104&gt;0,J1104&gt;2,K1104&gt;'CPL Goal &amp; KW Info'!$B$20),'CPL Goal &amp; KW Info'!$C$20,IF(AND(I1104&gt;0,J1104&gt;2,K1104&lt;'CPL Goal &amp; KW Info'!$B$20,K1104&gt;'CPL Goal &amp; KW Info'!$B$18),'CPL Goal &amp; KW Info'!$C$19,IF(AND(I1104&gt;0,J1104&lt;2,K1104&gt;'CPL Goal &amp; KW Info'!$B$28),'CPL Goal &amp; KW Info'!$C$28,IF(AND(I1104&gt;0,J1104&lt;2,K1104&gt;'CPL Goal &amp; KW Info'!$B$27),'CPL Goal &amp; KW Info'!$C$27,IF(AND(I1104&gt;0,J1104&lt;2,K1104&gt;'CPL Goal &amp; KW Info'!$B$26),'CPL Goal &amp; KW Info'!$C$26,IF(AND(I1104&gt;0,J1104&lt;2,K1104&lt;'CPL Goal &amp; KW Info'!$B$26),'CPL Goal &amp; KW Info'!$C$25,IF(AND(I1104&lt;1,J1104&gt;4,H1104&lt;'CPL Goal &amp; KW Info'!$E$5,L1104&gt;5%),'CPL Goal &amp; KW Info'!$G$5,IF(AND(I1104&lt;1,J1104&gt;4,H1104&lt;'CPL Goal &amp; KW Info'!$E$6,L1104&gt;3%),'CPL Goal &amp; KW Info'!$G$6,IF(AND(I1104&lt;1,J1104&gt;4,H1104&lt;'CPL Goal &amp; KW Info'!$E$7,L1104&gt;5%),'CPL Goal &amp; KW Info'!$G$7,IF(AND(I1104&lt;1,J1104&gt;4,H1104&lt;'CPL Goal &amp; KW Info'!$E$8,L1104&gt;3%),'CPL Goal &amp; KW Info'!$G$8,IF(AND(I1104&lt;1,J1104&gt;4,H1104&gt;'CPL Goal &amp; KW Info'!$E$10),'CPL Goal &amp; KW Info'!$G$10,IF(AND(I1104&lt;1,J1104&gt;4,H1104&gt;'CPL Goal &amp; KW Info'!$E$9),'CPL Goal &amp; KW Info'!$G$9,IF(AND(I1104&lt;1,J1104&gt;4,H1104&lt;'CPL Goal &amp; KW Info'!$E$9,H1104&gt;'CPL Goal &amp; KW Info'!$E$8),"0%",IF(AND(I1104&lt;1,J1104&gt;2,H1104&lt;'CPL Goal &amp; KW Info'!$E$15,L1104&gt;5%),'CPL Goal &amp; KW Info'!$G$15,IF(AND(I1104&lt;1,J1104&gt;2,H1104&lt;'CPL Goal &amp; KW Info'!$E$16,L1104&gt;3%),'CPL Goal &amp; KW Info'!$G$16,IF(AND(I1104&lt;1,J1104&gt;2,H1104&lt;'CPL Goal &amp; KW Info'!$E$17,L1104&gt;5%),'CPL Goal &amp; KW Info'!$G$17,IF(AND(I1104&lt;1,J1104&gt;2,H1104&lt;'CPL Goal &amp; KW Info'!$E$18,L1104&gt;3%),'CPL Goal &amp; KW Info'!$G$18,IF(AND(I1104&lt;1,J1104&gt;2,H1104&gt;'CPL Goal &amp; KW Info'!$E$20),'CPL Goal &amp; KW Info'!$G$20,IF(AND(I1104&lt;1,J1104&gt;2,H1104&gt;'CPL Goal &amp; KW Info'!$E$19),'CPL Goal &amp; KW Info'!$G$19,IF(AND(I1104&lt;1,J1104&gt;2,H1104&lt;'CPL Goal &amp; KW Info'!$E$19,H1104&gt;'CPL Goal &amp; KW Info'!$E$18),"0%",IF(AND(I1104&lt;1,J1104&lt;2,H1104&gt;'CPL Goal &amp; KW Info'!$E$27),'CPL Goal &amp; KW Info'!$G$27,IF(AND(I1104&lt;1,J1104&lt;2,H1104&gt;'CPL Goal &amp; KW Info'!$E$26),'CPL Goal &amp; KW Info'!$G$26,IF(AND(I1104&lt;1,J1104&lt;2,H1104&gt;'CPL Goal &amp; KW Info'!$E$25),'CPL Goal &amp; KW Info'!$G$25,IF(AND(I1104&lt;1,J1104&lt;2,H1104&gt;'CPL Goal &amp; KW Info'!$E$24),'CPL Goal &amp; KW Info'!$G$24,"0%"))))))))))))))))))))))))))))))))))))</f>
        <v>J4</v>
      </c>
      <c r="N1104" s="22" t="e">
        <f t="shared" si="81"/>
        <v>#VALUE!</v>
      </c>
      <c r="O1104" s="5" t="str">
        <f t="shared" si="82"/>
        <v/>
      </c>
      <c r="P1104" s="1"/>
      <c r="Q1104" s="6"/>
      <c r="R1104" s="1"/>
    </row>
    <row r="1105" spans="1:18">
      <c r="A1105" s="13" t="str">
        <f>IF('CPL Goal &amp; KW Info'!I1111="","",'CPL Goal &amp; KW Info'!I1111)</f>
        <v/>
      </c>
      <c r="B1105" s="13" t="str">
        <f>IF('CPL Goal &amp; KW Info'!J1111="","",'CPL Goal &amp; KW Info'!J1111)</f>
        <v/>
      </c>
      <c r="C1105" s="13" t="str">
        <f>IF('CPL Goal &amp; KW Info'!K1111="","",'CPL Goal &amp; KW Info'!K1111)</f>
        <v/>
      </c>
      <c r="D1105" s="28" t="str">
        <f>IF('CPL Goal &amp; KW Info'!L1111="","",'CPL Goal &amp; KW Info'!L1111)</f>
        <v/>
      </c>
      <c r="E1105" s="13" t="str">
        <f>IF('CPL Goal &amp; KW Info'!M1111="","",'CPL Goal &amp; KW Info'!M1111)</f>
        <v/>
      </c>
      <c r="F1105" s="13" t="str">
        <f>IF('CPL Goal &amp; KW Info'!N1111="","",'CPL Goal &amp; KW Info'!N1111)</f>
        <v/>
      </c>
      <c r="G1105" s="13" t="str">
        <f>IF('CPL Goal &amp; KW Info'!O1111="","",'CPL Goal &amp; KW Info'!O1111)</f>
        <v/>
      </c>
      <c r="H1105" s="28" t="str">
        <f>IF('CPL Goal &amp; KW Info'!P1111="","",'CPL Goal &amp; KW Info'!P1111)</f>
        <v/>
      </c>
      <c r="I1105" s="13" t="str">
        <f>IF('CPL Goal &amp; KW Info'!Q1111="","",'CPL Goal &amp; KW Info'!Q1111)</f>
        <v/>
      </c>
      <c r="J1105" s="13" t="str">
        <f>IF('CPL Goal &amp; KW Info'!R1111="","",'CPL Goal &amp; KW Info'!R1111)</f>
        <v/>
      </c>
      <c r="K1105" s="1" t="str">
        <f t="shared" si="79"/>
        <v/>
      </c>
      <c r="L1105" s="21" t="str">
        <f t="shared" si="80"/>
        <v/>
      </c>
      <c r="M1105" s="22" t="str">
        <f>IF(AND(I1105&gt;0,J1105&gt;4,K1105&lt;'CPL Goal &amp; KW Info'!$B$5),'CPL Goal &amp; KW Info'!$C$5,IF(AND(I1105&gt;0,J1105&gt;4,K1105&lt;'CPL Goal &amp; KW Info'!$B$6),'CPL Goal &amp; KW Info'!$C$6,IF(AND(I1105&gt;0,J1105&gt;4,K1105&lt;'CPL Goal &amp; KW Info'!$B$7),'CPL Goal &amp; KW Info'!$C$7,IF(AND(I1105&gt;0,J1105&gt;4,K1105&lt;'CPL Goal &amp; KW Info'!$B$8),'CPL Goal &amp; KW Info'!$C$8,IF(AND(I1105&gt;0,J1105&gt;4,K1105&gt;'CPL Goal &amp; KW Info'!$B$11),'CPL Goal &amp; KW Info'!$C$11,IF(AND(I1105&gt;0,J1105&gt;4,K1105&gt;'CPL Goal &amp; KW Info'!$B$10),'CPL Goal &amp; KW Info'!$C$10,IF(AND(I1105&gt;0,J1105&gt;4,K1105&lt;'CPL Goal &amp; KW Info'!$B$10,K1105&gt;'CPL Goal &amp; KW Info'!$B$8),'CPL Goal &amp; KW Info'!$C$9,IF(AND(I1105&gt;0,J1105&gt;2,K1105&lt;'CPL Goal &amp; KW Info'!$B$15),'CPL Goal &amp; KW Info'!$C$15,IF(AND(I1105&gt;0,J1105&gt;2,K1105&lt;'CPL Goal &amp; KW Info'!$B$16),'CPL Goal &amp; KW Info'!$C$16,IF(AND(I1105&gt;0,J1105&gt;2,K1105&lt;'CPL Goal &amp; KW Info'!$B$17),'CPL Goal &amp; KW Info'!$C$17,IF(AND(I1105&gt;0,J1105&gt;2,K1105&lt;'CPL Goal &amp; KW Info'!$B$18),'CPL Goal &amp; KW Info'!$C$18,IF(AND(I1105&gt;0,J1105&gt;2,K1105&gt;'CPL Goal &amp; KW Info'!$B$21),'CPL Goal &amp; KW Info'!$C$21,IF(AND(I1105&gt;0,J1105&gt;2,K1105&gt;'CPL Goal &amp; KW Info'!$B$20),'CPL Goal &amp; KW Info'!$C$20,IF(AND(I1105&gt;0,J1105&gt;2,K1105&lt;'CPL Goal &amp; KW Info'!$B$20,K1105&gt;'CPL Goal &amp; KW Info'!$B$18),'CPL Goal &amp; KW Info'!$C$19,IF(AND(I1105&gt;0,J1105&lt;2,K1105&gt;'CPL Goal &amp; KW Info'!$B$28),'CPL Goal &amp; KW Info'!$C$28,IF(AND(I1105&gt;0,J1105&lt;2,K1105&gt;'CPL Goal &amp; KW Info'!$B$27),'CPL Goal &amp; KW Info'!$C$27,IF(AND(I1105&gt;0,J1105&lt;2,K1105&gt;'CPL Goal &amp; KW Info'!$B$26),'CPL Goal &amp; KW Info'!$C$26,IF(AND(I1105&gt;0,J1105&lt;2,K1105&lt;'CPL Goal &amp; KW Info'!$B$26),'CPL Goal &amp; KW Info'!$C$25,IF(AND(I1105&lt;1,J1105&gt;4,H1105&lt;'CPL Goal &amp; KW Info'!$E$5,L1105&gt;5%),'CPL Goal &amp; KW Info'!$G$5,IF(AND(I1105&lt;1,J1105&gt;4,H1105&lt;'CPL Goal &amp; KW Info'!$E$6,L1105&gt;3%),'CPL Goal &amp; KW Info'!$G$6,IF(AND(I1105&lt;1,J1105&gt;4,H1105&lt;'CPL Goal &amp; KW Info'!$E$7,L1105&gt;5%),'CPL Goal &amp; KW Info'!$G$7,IF(AND(I1105&lt;1,J1105&gt;4,H1105&lt;'CPL Goal &amp; KW Info'!$E$8,L1105&gt;3%),'CPL Goal &amp; KW Info'!$G$8,IF(AND(I1105&lt;1,J1105&gt;4,H1105&gt;'CPL Goal &amp; KW Info'!$E$10),'CPL Goal &amp; KW Info'!$G$10,IF(AND(I1105&lt;1,J1105&gt;4,H1105&gt;'CPL Goal &amp; KW Info'!$E$9),'CPL Goal &amp; KW Info'!$G$9,IF(AND(I1105&lt;1,J1105&gt;4,H1105&lt;'CPL Goal &amp; KW Info'!$E$9,H1105&gt;'CPL Goal &amp; KW Info'!$E$8),"0%",IF(AND(I1105&lt;1,J1105&gt;2,H1105&lt;'CPL Goal &amp; KW Info'!$E$15,L1105&gt;5%),'CPL Goal &amp; KW Info'!$G$15,IF(AND(I1105&lt;1,J1105&gt;2,H1105&lt;'CPL Goal &amp; KW Info'!$E$16,L1105&gt;3%),'CPL Goal &amp; KW Info'!$G$16,IF(AND(I1105&lt;1,J1105&gt;2,H1105&lt;'CPL Goal &amp; KW Info'!$E$17,L1105&gt;5%),'CPL Goal &amp; KW Info'!$G$17,IF(AND(I1105&lt;1,J1105&gt;2,H1105&lt;'CPL Goal &amp; KW Info'!$E$18,L1105&gt;3%),'CPL Goal &amp; KW Info'!$G$18,IF(AND(I1105&lt;1,J1105&gt;2,H1105&gt;'CPL Goal &amp; KW Info'!$E$20),'CPL Goal &amp; KW Info'!$G$20,IF(AND(I1105&lt;1,J1105&gt;2,H1105&gt;'CPL Goal &amp; KW Info'!$E$19),'CPL Goal &amp; KW Info'!$G$19,IF(AND(I1105&lt;1,J1105&gt;2,H1105&lt;'CPL Goal &amp; KW Info'!$E$19,H1105&gt;'CPL Goal &amp; KW Info'!$E$18),"0%",IF(AND(I1105&lt;1,J1105&lt;2,H1105&gt;'CPL Goal &amp; KW Info'!$E$27),'CPL Goal &amp; KW Info'!$G$27,IF(AND(I1105&lt;1,J1105&lt;2,H1105&gt;'CPL Goal &amp; KW Info'!$E$26),'CPL Goal &amp; KW Info'!$G$26,IF(AND(I1105&lt;1,J1105&lt;2,H1105&gt;'CPL Goal &amp; KW Info'!$E$25),'CPL Goal &amp; KW Info'!$G$25,IF(AND(I1105&lt;1,J1105&lt;2,H1105&gt;'CPL Goal &amp; KW Info'!$E$24),'CPL Goal &amp; KW Info'!$G$24,"0%"))))))))))))))))))))))))))))))))))))</f>
        <v>J4</v>
      </c>
      <c r="N1105" s="22" t="e">
        <f t="shared" si="81"/>
        <v>#VALUE!</v>
      </c>
      <c r="O1105" s="5" t="str">
        <f t="shared" si="82"/>
        <v/>
      </c>
      <c r="P1105" s="1"/>
      <c r="Q1105" s="6"/>
      <c r="R1105" s="1"/>
    </row>
    <row r="1106" spans="1:18">
      <c r="A1106" s="13" t="str">
        <f>IF('CPL Goal &amp; KW Info'!I1112="","",'CPL Goal &amp; KW Info'!I1112)</f>
        <v/>
      </c>
      <c r="B1106" s="13" t="str">
        <f>IF('CPL Goal &amp; KW Info'!J1112="","",'CPL Goal &amp; KW Info'!J1112)</f>
        <v/>
      </c>
      <c r="C1106" s="13" t="str">
        <f>IF('CPL Goal &amp; KW Info'!K1112="","",'CPL Goal &amp; KW Info'!K1112)</f>
        <v/>
      </c>
      <c r="D1106" s="28" t="str">
        <f>IF('CPL Goal &amp; KW Info'!L1112="","",'CPL Goal &amp; KW Info'!L1112)</f>
        <v/>
      </c>
      <c r="E1106" s="13" t="str">
        <f>IF('CPL Goal &amp; KW Info'!M1112="","",'CPL Goal &amp; KW Info'!M1112)</f>
        <v/>
      </c>
      <c r="F1106" s="13" t="str">
        <f>IF('CPL Goal &amp; KW Info'!N1112="","",'CPL Goal &amp; KW Info'!N1112)</f>
        <v/>
      </c>
      <c r="G1106" s="13" t="str">
        <f>IF('CPL Goal &amp; KW Info'!O1112="","",'CPL Goal &amp; KW Info'!O1112)</f>
        <v/>
      </c>
      <c r="H1106" s="28" t="str">
        <f>IF('CPL Goal &amp; KW Info'!P1112="","",'CPL Goal &amp; KW Info'!P1112)</f>
        <v/>
      </c>
      <c r="I1106" s="13" t="str">
        <f>IF('CPL Goal &amp; KW Info'!Q1112="","",'CPL Goal &amp; KW Info'!Q1112)</f>
        <v/>
      </c>
      <c r="J1106" s="13" t="str">
        <f>IF('CPL Goal &amp; KW Info'!R1112="","",'CPL Goal &amp; KW Info'!R1112)</f>
        <v/>
      </c>
      <c r="K1106" s="1" t="str">
        <f t="shared" si="79"/>
        <v/>
      </c>
      <c r="L1106" s="21" t="str">
        <f t="shared" si="80"/>
        <v/>
      </c>
      <c r="M1106" s="22" t="str">
        <f>IF(AND(I1106&gt;0,J1106&gt;4,K1106&lt;'CPL Goal &amp; KW Info'!$B$5),'CPL Goal &amp; KW Info'!$C$5,IF(AND(I1106&gt;0,J1106&gt;4,K1106&lt;'CPL Goal &amp; KW Info'!$B$6),'CPL Goal &amp; KW Info'!$C$6,IF(AND(I1106&gt;0,J1106&gt;4,K1106&lt;'CPL Goal &amp; KW Info'!$B$7),'CPL Goal &amp; KW Info'!$C$7,IF(AND(I1106&gt;0,J1106&gt;4,K1106&lt;'CPL Goal &amp; KW Info'!$B$8),'CPL Goal &amp; KW Info'!$C$8,IF(AND(I1106&gt;0,J1106&gt;4,K1106&gt;'CPL Goal &amp; KW Info'!$B$11),'CPL Goal &amp; KW Info'!$C$11,IF(AND(I1106&gt;0,J1106&gt;4,K1106&gt;'CPL Goal &amp; KW Info'!$B$10),'CPL Goal &amp; KW Info'!$C$10,IF(AND(I1106&gt;0,J1106&gt;4,K1106&lt;'CPL Goal &amp; KW Info'!$B$10,K1106&gt;'CPL Goal &amp; KW Info'!$B$8),'CPL Goal &amp; KW Info'!$C$9,IF(AND(I1106&gt;0,J1106&gt;2,K1106&lt;'CPL Goal &amp; KW Info'!$B$15),'CPL Goal &amp; KW Info'!$C$15,IF(AND(I1106&gt;0,J1106&gt;2,K1106&lt;'CPL Goal &amp; KW Info'!$B$16),'CPL Goal &amp; KW Info'!$C$16,IF(AND(I1106&gt;0,J1106&gt;2,K1106&lt;'CPL Goal &amp; KW Info'!$B$17),'CPL Goal &amp; KW Info'!$C$17,IF(AND(I1106&gt;0,J1106&gt;2,K1106&lt;'CPL Goal &amp; KW Info'!$B$18),'CPL Goal &amp; KW Info'!$C$18,IF(AND(I1106&gt;0,J1106&gt;2,K1106&gt;'CPL Goal &amp; KW Info'!$B$21),'CPL Goal &amp; KW Info'!$C$21,IF(AND(I1106&gt;0,J1106&gt;2,K1106&gt;'CPL Goal &amp; KW Info'!$B$20),'CPL Goal &amp; KW Info'!$C$20,IF(AND(I1106&gt;0,J1106&gt;2,K1106&lt;'CPL Goal &amp; KW Info'!$B$20,K1106&gt;'CPL Goal &amp; KW Info'!$B$18),'CPL Goal &amp; KW Info'!$C$19,IF(AND(I1106&gt;0,J1106&lt;2,K1106&gt;'CPL Goal &amp; KW Info'!$B$28),'CPL Goal &amp; KW Info'!$C$28,IF(AND(I1106&gt;0,J1106&lt;2,K1106&gt;'CPL Goal &amp; KW Info'!$B$27),'CPL Goal &amp; KW Info'!$C$27,IF(AND(I1106&gt;0,J1106&lt;2,K1106&gt;'CPL Goal &amp; KW Info'!$B$26),'CPL Goal &amp; KW Info'!$C$26,IF(AND(I1106&gt;0,J1106&lt;2,K1106&lt;'CPL Goal &amp; KW Info'!$B$26),'CPL Goal &amp; KW Info'!$C$25,IF(AND(I1106&lt;1,J1106&gt;4,H1106&lt;'CPL Goal &amp; KW Info'!$E$5,L1106&gt;5%),'CPL Goal &amp; KW Info'!$G$5,IF(AND(I1106&lt;1,J1106&gt;4,H1106&lt;'CPL Goal &amp; KW Info'!$E$6,L1106&gt;3%),'CPL Goal &amp; KW Info'!$G$6,IF(AND(I1106&lt;1,J1106&gt;4,H1106&lt;'CPL Goal &amp; KW Info'!$E$7,L1106&gt;5%),'CPL Goal &amp; KW Info'!$G$7,IF(AND(I1106&lt;1,J1106&gt;4,H1106&lt;'CPL Goal &amp; KW Info'!$E$8,L1106&gt;3%),'CPL Goal &amp; KW Info'!$G$8,IF(AND(I1106&lt;1,J1106&gt;4,H1106&gt;'CPL Goal &amp; KW Info'!$E$10),'CPL Goal &amp; KW Info'!$G$10,IF(AND(I1106&lt;1,J1106&gt;4,H1106&gt;'CPL Goal &amp; KW Info'!$E$9),'CPL Goal &amp; KW Info'!$G$9,IF(AND(I1106&lt;1,J1106&gt;4,H1106&lt;'CPL Goal &amp; KW Info'!$E$9,H1106&gt;'CPL Goal &amp; KW Info'!$E$8),"0%",IF(AND(I1106&lt;1,J1106&gt;2,H1106&lt;'CPL Goal &amp; KW Info'!$E$15,L1106&gt;5%),'CPL Goal &amp; KW Info'!$G$15,IF(AND(I1106&lt;1,J1106&gt;2,H1106&lt;'CPL Goal &amp; KW Info'!$E$16,L1106&gt;3%),'CPL Goal &amp; KW Info'!$G$16,IF(AND(I1106&lt;1,J1106&gt;2,H1106&lt;'CPL Goal &amp; KW Info'!$E$17,L1106&gt;5%),'CPL Goal &amp; KW Info'!$G$17,IF(AND(I1106&lt;1,J1106&gt;2,H1106&lt;'CPL Goal &amp; KW Info'!$E$18,L1106&gt;3%),'CPL Goal &amp; KW Info'!$G$18,IF(AND(I1106&lt;1,J1106&gt;2,H1106&gt;'CPL Goal &amp; KW Info'!$E$20),'CPL Goal &amp; KW Info'!$G$20,IF(AND(I1106&lt;1,J1106&gt;2,H1106&gt;'CPL Goal &amp; KW Info'!$E$19),'CPL Goal &amp; KW Info'!$G$19,IF(AND(I1106&lt;1,J1106&gt;2,H1106&lt;'CPL Goal &amp; KW Info'!$E$19,H1106&gt;'CPL Goal &amp; KW Info'!$E$18),"0%",IF(AND(I1106&lt;1,J1106&lt;2,H1106&gt;'CPL Goal &amp; KW Info'!$E$27),'CPL Goal &amp; KW Info'!$G$27,IF(AND(I1106&lt;1,J1106&lt;2,H1106&gt;'CPL Goal &amp; KW Info'!$E$26),'CPL Goal &amp; KW Info'!$G$26,IF(AND(I1106&lt;1,J1106&lt;2,H1106&gt;'CPL Goal &amp; KW Info'!$E$25),'CPL Goal &amp; KW Info'!$G$25,IF(AND(I1106&lt;1,J1106&lt;2,H1106&gt;'CPL Goal &amp; KW Info'!$E$24),'CPL Goal &amp; KW Info'!$G$24,"0%"))))))))))))))))))))))))))))))))))))</f>
        <v>J4</v>
      </c>
      <c r="N1106" s="22" t="e">
        <f t="shared" si="81"/>
        <v>#VALUE!</v>
      </c>
      <c r="O1106" s="5" t="str">
        <f t="shared" si="82"/>
        <v/>
      </c>
      <c r="P1106" s="1"/>
      <c r="Q1106" s="6"/>
      <c r="R1106" s="1"/>
    </row>
    <row r="1107" spans="1:18">
      <c r="A1107" s="13" t="str">
        <f>IF('CPL Goal &amp; KW Info'!I1113="","",'CPL Goal &amp; KW Info'!I1113)</f>
        <v/>
      </c>
      <c r="B1107" s="13" t="str">
        <f>IF('CPL Goal &amp; KW Info'!J1113="","",'CPL Goal &amp; KW Info'!J1113)</f>
        <v/>
      </c>
      <c r="C1107" s="13" t="str">
        <f>IF('CPL Goal &amp; KW Info'!K1113="","",'CPL Goal &amp; KW Info'!K1113)</f>
        <v/>
      </c>
      <c r="D1107" s="28" t="str">
        <f>IF('CPL Goal &amp; KW Info'!L1113="","",'CPL Goal &amp; KW Info'!L1113)</f>
        <v/>
      </c>
      <c r="E1107" s="13" t="str">
        <f>IF('CPL Goal &amp; KW Info'!M1113="","",'CPL Goal &amp; KW Info'!M1113)</f>
        <v/>
      </c>
      <c r="F1107" s="13" t="str">
        <f>IF('CPL Goal &amp; KW Info'!N1113="","",'CPL Goal &amp; KW Info'!N1113)</f>
        <v/>
      </c>
      <c r="G1107" s="13" t="str">
        <f>IF('CPL Goal &amp; KW Info'!O1113="","",'CPL Goal &amp; KW Info'!O1113)</f>
        <v/>
      </c>
      <c r="H1107" s="28" t="str">
        <f>IF('CPL Goal &amp; KW Info'!P1113="","",'CPL Goal &amp; KW Info'!P1113)</f>
        <v/>
      </c>
      <c r="I1107" s="13" t="str">
        <f>IF('CPL Goal &amp; KW Info'!Q1113="","",'CPL Goal &amp; KW Info'!Q1113)</f>
        <v/>
      </c>
      <c r="J1107" s="13" t="str">
        <f>IF('CPL Goal &amp; KW Info'!R1113="","",'CPL Goal &amp; KW Info'!R1113)</f>
        <v/>
      </c>
      <c r="K1107" s="1" t="str">
        <f t="shared" si="79"/>
        <v/>
      </c>
      <c r="L1107" s="21" t="str">
        <f t="shared" si="80"/>
        <v/>
      </c>
      <c r="M1107" s="22" t="str">
        <f>IF(AND(I1107&gt;0,J1107&gt;4,K1107&lt;'CPL Goal &amp; KW Info'!$B$5),'CPL Goal &amp; KW Info'!$C$5,IF(AND(I1107&gt;0,J1107&gt;4,K1107&lt;'CPL Goal &amp; KW Info'!$B$6),'CPL Goal &amp; KW Info'!$C$6,IF(AND(I1107&gt;0,J1107&gt;4,K1107&lt;'CPL Goal &amp; KW Info'!$B$7),'CPL Goal &amp; KW Info'!$C$7,IF(AND(I1107&gt;0,J1107&gt;4,K1107&lt;'CPL Goal &amp; KW Info'!$B$8),'CPL Goal &amp; KW Info'!$C$8,IF(AND(I1107&gt;0,J1107&gt;4,K1107&gt;'CPL Goal &amp; KW Info'!$B$11),'CPL Goal &amp; KW Info'!$C$11,IF(AND(I1107&gt;0,J1107&gt;4,K1107&gt;'CPL Goal &amp; KW Info'!$B$10),'CPL Goal &amp; KW Info'!$C$10,IF(AND(I1107&gt;0,J1107&gt;4,K1107&lt;'CPL Goal &amp; KW Info'!$B$10,K1107&gt;'CPL Goal &amp; KW Info'!$B$8),'CPL Goal &amp; KW Info'!$C$9,IF(AND(I1107&gt;0,J1107&gt;2,K1107&lt;'CPL Goal &amp; KW Info'!$B$15),'CPL Goal &amp; KW Info'!$C$15,IF(AND(I1107&gt;0,J1107&gt;2,K1107&lt;'CPL Goal &amp; KW Info'!$B$16),'CPL Goal &amp; KW Info'!$C$16,IF(AND(I1107&gt;0,J1107&gt;2,K1107&lt;'CPL Goal &amp; KW Info'!$B$17),'CPL Goal &amp; KW Info'!$C$17,IF(AND(I1107&gt;0,J1107&gt;2,K1107&lt;'CPL Goal &amp; KW Info'!$B$18),'CPL Goal &amp; KW Info'!$C$18,IF(AND(I1107&gt;0,J1107&gt;2,K1107&gt;'CPL Goal &amp; KW Info'!$B$21),'CPL Goal &amp; KW Info'!$C$21,IF(AND(I1107&gt;0,J1107&gt;2,K1107&gt;'CPL Goal &amp; KW Info'!$B$20),'CPL Goal &amp; KW Info'!$C$20,IF(AND(I1107&gt;0,J1107&gt;2,K1107&lt;'CPL Goal &amp; KW Info'!$B$20,K1107&gt;'CPL Goal &amp; KW Info'!$B$18),'CPL Goal &amp; KW Info'!$C$19,IF(AND(I1107&gt;0,J1107&lt;2,K1107&gt;'CPL Goal &amp; KW Info'!$B$28),'CPL Goal &amp; KW Info'!$C$28,IF(AND(I1107&gt;0,J1107&lt;2,K1107&gt;'CPL Goal &amp; KW Info'!$B$27),'CPL Goal &amp; KW Info'!$C$27,IF(AND(I1107&gt;0,J1107&lt;2,K1107&gt;'CPL Goal &amp; KW Info'!$B$26),'CPL Goal &amp; KW Info'!$C$26,IF(AND(I1107&gt;0,J1107&lt;2,K1107&lt;'CPL Goal &amp; KW Info'!$B$26),'CPL Goal &amp; KW Info'!$C$25,IF(AND(I1107&lt;1,J1107&gt;4,H1107&lt;'CPL Goal &amp; KW Info'!$E$5,L1107&gt;5%),'CPL Goal &amp; KW Info'!$G$5,IF(AND(I1107&lt;1,J1107&gt;4,H1107&lt;'CPL Goal &amp; KW Info'!$E$6,L1107&gt;3%),'CPL Goal &amp; KW Info'!$G$6,IF(AND(I1107&lt;1,J1107&gt;4,H1107&lt;'CPL Goal &amp; KW Info'!$E$7,L1107&gt;5%),'CPL Goal &amp; KW Info'!$G$7,IF(AND(I1107&lt;1,J1107&gt;4,H1107&lt;'CPL Goal &amp; KW Info'!$E$8,L1107&gt;3%),'CPL Goal &amp; KW Info'!$G$8,IF(AND(I1107&lt;1,J1107&gt;4,H1107&gt;'CPL Goal &amp; KW Info'!$E$10),'CPL Goal &amp; KW Info'!$G$10,IF(AND(I1107&lt;1,J1107&gt;4,H1107&gt;'CPL Goal &amp; KW Info'!$E$9),'CPL Goal &amp; KW Info'!$G$9,IF(AND(I1107&lt;1,J1107&gt;4,H1107&lt;'CPL Goal &amp; KW Info'!$E$9,H1107&gt;'CPL Goal &amp; KW Info'!$E$8),"0%",IF(AND(I1107&lt;1,J1107&gt;2,H1107&lt;'CPL Goal &amp; KW Info'!$E$15,L1107&gt;5%),'CPL Goal &amp; KW Info'!$G$15,IF(AND(I1107&lt;1,J1107&gt;2,H1107&lt;'CPL Goal &amp; KW Info'!$E$16,L1107&gt;3%),'CPL Goal &amp; KW Info'!$G$16,IF(AND(I1107&lt;1,J1107&gt;2,H1107&lt;'CPL Goal &amp; KW Info'!$E$17,L1107&gt;5%),'CPL Goal &amp; KW Info'!$G$17,IF(AND(I1107&lt;1,J1107&gt;2,H1107&lt;'CPL Goal &amp; KW Info'!$E$18,L1107&gt;3%),'CPL Goal &amp; KW Info'!$G$18,IF(AND(I1107&lt;1,J1107&gt;2,H1107&gt;'CPL Goal &amp; KW Info'!$E$20),'CPL Goal &amp; KW Info'!$G$20,IF(AND(I1107&lt;1,J1107&gt;2,H1107&gt;'CPL Goal &amp; KW Info'!$E$19),'CPL Goal &amp; KW Info'!$G$19,IF(AND(I1107&lt;1,J1107&gt;2,H1107&lt;'CPL Goal &amp; KW Info'!$E$19,H1107&gt;'CPL Goal &amp; KW Info'!$E$18),"0%",IF(AND(I1107&lt;1,J1107&lt;2,H1107&gt;'CPL Goal &amp; KW Info'!$E$27),'CPL Goal &amp; KW Info'!$G$27,IF(AND(I1107&lt;1,J1107&lt;2,H1107&gt;'CPL Goal &amp; KW Info'!$E$26),'CPL Goal &amp; KW Info'!$G$26,IF(AND(I1107&lt;1,J1107&lt;2,H1107&gt;'CPL Goal &amp; KW Info'!$E$25),'CPL Goal &amp; KW Info'!$G$25,IF(AND(I1107&lt;1,J1107&lt;2,H1107&gt;'CPL Goal &amp; KW Info'!$E$24),'CPL Goal &amp; KW Info'!$G$24,"0%"))))))))))))))))))))))))))))))))))))</f>
        <v>J4</v>
      </c>
      <c r="N1107" s="22" t="e">
        <f t="shared" si="81"/>
        <v>#VALUE!</v>
      </c>
      <c r="O1107" s="5" t="str">
        <f t="shared" si="82"/>
        <v/>
      </c>
      <c r="P1107" s="1"/>
      <c r="Q1107" s="6"/>
      <c r="R1107" s="1"/>
    </row>
    <row r="1108" spans="1:18">
      <c r="A1108" s="13" t="str">
        <f>IF('CPL Goal &amp; KW Info'!I1114="","",'CPL Goal &amp; KW Info'!I1114)</f>
        <v/>
      </c>
      <c r="B1108" s="13" t="str">
        <f>IF('CPL Goal &amp; KW Info'!J1114="","",'CPL Goal &amp; KW Info'!J1114)</f>
        <v/>
      </c>
      <c r="C1108" s="13" t="str">
        <f>IF('CPL Goal &amp; KW Info'!K1114="","",'CPL Goal &amp; KW Info'!K1114)</f>
        <v/>
      </c>
      <c r="D1108" s="28" t="str">
        <f>IF('CPL Goal &amp; KW Info'!L1114="","",'CPL Goal &amp; KW Info'!L1114)</f>
        <v/>
      </c>
      <c r="E1108" s="13" t="str">
        <f>IF('CPL Goal &amp; KW Info'!M1114="","",'CPL Goal &amp; KW Info'!M1114)</f>
        <v/>
      </c>
      <c r="F1108" s="13" t="str">
        <f>IF('CPL Goal &amp; KW Info'!N1114="","",'CPL Goal &amp; KW Info'!N1114)</f>
        <v/>
      </c>
      <c r="G1108" s="13" t="str">
        <f>IF('CPL Goal &amp; KW Info'!O1114="","",'CPL Goal &amp; KW Info'!O1114)</f>
        <v/>
      </c>
      <c r="H1108" s="28" t="str">
        <f>IF('CPL Goal &amp; KW Info'!P1114="","",'CPL Goal &amp; KW Info'!P1114)</f>
        <v/>
      </c>
      <c r="I1108" s="13" t="str">
        <f>IF('CPL Goal &amp; KW Info'!Q1114="","",'CPL Goal &amp; KW Info'!Q1114)</f>
        <v/>
      </c>
      <c r="J1108" s="13" t="str">
        <f>IF('CPL Goal &amp; KW Info'!R1114="","",'CPL Goal &amp; KW Info'!R1114)</f>
        <v/>
      </c>
      <c r="K1108" s="1" t="str">
        <f t="shared" si="79"/>
        <v/>
      </c>
      <c r="L1108" s="21" t="str">
        <f t="shared" si="80"/>
        <v/>
      </c>
      <c r="M1108" s="22" t="str">
        <f>IF(AND(I1108&gt;0,J1108&gt;4,K1108&lt;'CPL Goal &amp; KW Info'!$B$5),'CPL Goal &amp; KW Info'!$C$5,IF(AND(I1108&gt;0,J1108&gt;4,K1108&lt;'CPL Goal &amp; KW Info'!$B$6),'CPL Goal &amp; KW Info'!$C$6,IF(AND(I1108&gt;0,J1108&gt;4,K1108&lt;'CPL Goal &amp; KW Info'!$B$7),'CPL Goal &amp; KW Info'!$C$7,IF(AND(I1108&gt;0,J1108&gt;4,K1108&lt;'CPL Goal &amp; KW Info'!$B$8),'CPL Goal &amp; KW Info'!$C$8,IF(AND(I1108&gt;0,J1108&gt;4,K1108&gt;'CPL Goal &amp; KW Info'!$B$11),'CPL Goal &amp; KW Info'!$C$11,IF(AND(I1108&gt;0,J1108&gt;4,K1108&gt;'CPL Goal &amp; KW Info'!$B$10),'CPL Goal &amp; KW Info'!$C$10,IF(AND(I1108&gt;0,J1108&gt;4,K1108&lt;'CPL Goal &amp; KW Info'!$B$10,K1108&gt;'CPL Goal &amp; KW Info'!$B$8),'CPL Goal &amp; KW Info'!$C$9,IF(AND(I1108&gt;0,J1108&gt;2,K1108&lt;'CPL Goal &amp; KW Info'!$B$15),'CPL Goal &amp; KW Info'!$C$15,IF(AND(I1108&gt;0,J1108&gt;2,K1108&lt;'CPL Goal &amp; KW Info'!$B$16),'CPL Goal &amp; KW Info'!$C$16,IF(AND(I1108&gt;0,J1108&gt;2,K1108&lt;'CPL Goal &amp; KW Info'!$B$17),'CPL Goal &amp; KW Info'!$C$17,IF(AND(I1108&gt;0,J1108&gt;2,K1108&lt;'CPL Goal &amp; KW Info'!$B$18),'CPL Goal &amp; KW Info'!$C$18,IF(AND(I1108&gt;0,J1108&gt;2,K1108&gt;'CPL Goal &amp; KW Info'!$B$21),'CPL Goal &amp; KW Info'!$C$21,IF(AND(I1108&gt;0,J1108&gt;2,K1108&gt;'CPL Goal &amp; KW Info'!$B$20),'CPL Goal &amp; KW Info'!$C$20,IF(AND(I1108&gt;0,J1108&gt;2,K1108&lt;'CPL Goal &amp; KW Info'!$B$20,K1108&gt;'CPL Goal &amp; KW Info'!$B$18),'CPL Goal &amp; KW Info'!$C$19,IF(AND(I1108&gt;0,J1108&lt;2,K1108&gt;'CPL Goal &amp; KW Info'!$B$28),'CPL Goal &amp; KW Info'!$C$28,IF(AND(I1108&gt;0,J1108&lt;2,K1108&gt;'CPL Goal &amp; KW Info'!$B$27),'CPL Goal &amp; KW Info'!$C$27,IF(AND(I1108&gt;0,J1108&lt;2,K1108&gt;'CPL Goal &amp; KW Info'!$B$26),'CPL Goal &amp; KW Info'!$C$26,IF(AND(I1108&gt;0,J1108&lt;2,K1108&lt;'CPL Goal &amp; KW Info'!$B$26),'CPL Goal &amp; KW Info'!$C$25,IF(AND(I1108&lt;1,J1108&gt;4,H1108&lt;'CPL Goal &amp; KW Info'!$E$5,L1108&gt;5%),'CPL Goal &amp; KW Info'!$G$5,IF(AND(I1108&lt;1,J1108&gt;4,H1108&lt;'CPL Goal &amp; KW Info'!$E$6,L1108&gt;3%),'CPL Goal &amp; KW Info'!$G$6,IF(AND(I1108&lt;1,J1108&gt;4,H1108&lt;'CPL Goal &amp; KW Info'!$E$7,L1108&gt;5%),'CPL Goal &amp; KW Info'!$G$7,IF(AND(I1108&lt;1,J1108&gt;4,H1108&lt;'CPL Goal &amp; KW Info'!$E$8,L1108&gt;3%),'CPL Goal &amp; KW Info'!$G$8,IF(AND(I1108&lt;1,J1108&gt;4,H1108&gt;'CPL Goal &amp; KW Info'!$E$10),'CPL Goal &amp; KW Info'!$G$10,IF(AND(I1108&lt;1,J1108&gt;4,H1108&gt;'CPL Goal &amp; KW Info'!$E$9),'CPL Goal &amp; KW Info'!$G$9,IF(AND(I1108&lt;1,J1108&gt;4,H1108&lt;'CPL Goal &amp; KW Info'!$E$9,H1108&gt;'CPL Goal &amp; KW Info'!$E$8),"0%",IF(AND(I1108&lt;1,J1108&gt;2,H1108&lt;'CPL Goal &amp; KW Info'!$E$15,L1108&gt;5%),'CPL Goal &amp; KW Info'!$G$15,IF(AND(I1108&lt;1,J1108&gt;2,H1108&lt;'CPL Goal &amp; KW Info'!$E$16,L1108&gt;3%),'CPL Goal &amp; KW Info'!$G$16,IF(AND(I1108&lt;1,J1108&gt;2,H1108&lt;'CPL Goal &amp; KW Info'!$E$17,L1108&gt;5%),'CPL Goal &amp; KW Info'!$G$17,IF(AND(I1108&lt;1,J1108&gt;2,H1108&lt;'CPL Goal &amp; KW Info'!$E$18,L1108&gt;3%),'CPL Goal &amp; KW Info'!$G$18,IF(AND(I1108&lt;1,J1108&gt;2,H1108&gt;'CPL Goal &amp; KW Info'!$E$20),'CPL Goal &amp; KW Info'!$G$20,IF(AND(I1108&lt;1,J1108&gt;2,H1108&gt;'CPL Goal &amp; KW Info'!$E$19),'CPL Goal &amp; KW Info'!$G$19,IF(AND(I1108&lt;1,J1108&gt;2,H1108&lt;'CPL Goal &amp; KW Info'!$E$19,H1108&gt;'CPL Goal &amp; KW Info'!$E$18),"0%",IF(AND(I1108&lt;1,J1108&lt;2,H1108&gt;'CPL Goal &amp; KW Info'!$E$27),'CPL Goal &amp; KW Info'!$G$27,IF(AND(I1108&lt;1,J1108&lt;2,H1108&gt;'CPL Goal &amp; KW Info'!$E$26),'CPL Goal &amp; KW Info'!$G$26,IF(AND(I1108&lt;1,J1108&lt;2,H1108&gt;'CPL Goal &amp; KW Info'!$E$25),'CPL Goal &amp; KW Info'!$G$25,IF(AND(I1108&lt;1,J1108&lt;2,H1108&gt;'CPL Goal &amp; KW Info'!$E$24),'CPL Goal &amp; KW Info'!$G$24,"0%"))))))))))))))))))))))))))))))))))))</f>
        <v>J4</v>
      </c>
      <c r="N1108" s="22" t="e">
        <f t="shared" si="81"/>
        <v>#VALUE!</v>
      </c>
      <c r="O1108" s="5" t="str">
        <f t="shared" si="82"/>
        <v/>
      </c>
      <c r="P1108" s="1"/>
      <c r="Q1108" s="6"/>
      <c r="R1108" s="1"/>
    </row>
    <row r="1109" spans="1:18">
      <c r="A1109" s="13" t="str">
        <f>IF('CPL Goal &amp; KW Info'!I1115="","",'CPL Goal &amp; KW Info'!I1115)</f>
        <v/>
      </c>
      <c r="B1109" s="13" t="str">
        <f>IF('CPL Goal &amp; KW Info'!J1115="","",'CPL Goal &amp; KW Info'!J1115)</f>
        <v/>
      </c>
      <c r="C1109" s="13" t="str">
        <f>IF('CPL Goal &amp; KW Info'!K1115="","",'CPL Goal &amp; KW Info'!K1115)</f>
        <v/>
      </c>
      <c r="D1109" s="28" t="str">
        <f>IF('CPL Goal &amp; KW Info'!L1115="","",'CPL Goal &amp; KW Info'!L1115)</f>
        <v/>
      </c>
      <c r="E1109" s="13" t="str">
        <f>IF('CPL Goal &amp; KW Info'!M1115="","",'CPL Goal &amp; KW Info'!M1115)</f>
        <v/>
      </c>
      <c r="F1109" s="13" t="str">
        <f>IF('CPL Goal &amp; KW Info'!N1115="","",'CPL Goal &amp; KW Info'!N1115)</f>
        <v/>
      </c>
      <c r="G1109" s="13" t="str">
        <f>IF('CPL Goal &amp; KW Info'!O1115="","",'CPL Goal &amp; KW Info'!O1115)</f>
        <v/>
      </c>
      <c r="H1109" s="28" t="str">
        <f>IF('CPL Goal &amp; KW Info'!P1115="","",'CPL Goal &amp; KW Info'!P1115)</f>
        <v/>
      </c>
      <c r="I1109" s="13" t="str">
        <f>IF('CPL Goal &amp; KW Info'!Q1115="","",'CPL Goal &amp; KW Info'!Q1115)</f>
        <v/>
      </c>
      <c r="J1109" s="13" t="str">
        <f>IF('CPL Goal &amp; KW Info'!R1115="","",'CPL Goal &amp; KW Info'!R1115)</f>
        <v/>
      </c>
      <c r="K1109" s="1" t="str">
        <f t="shared" si="79"/>
        <v/>
      </c>
      <c r="L1109" s="21" t="str">
        <f t="shared" si="80"/>
        <v/>
      </c>
      <c r="M1109" s="22" t="str">
        <f>IF(AND(I1109&gt;0,J1109&gt;4,K1109&lt;'CPL Goal &amp; KW Info'!$B$5),'CPL Goal &amp; KW Info'!$C$5,IF(AND(I1109&gt;0,J1109&gt;4,K1109&lt;'CPL Goal &amp; KW Info'!$B$6),'CPL Goal &amp; KW Info'!$C$6,IF(AND(I1109&gt;0,J1109&gt;4,K1109&lt;'CPL Goal &amp; KW Info'!$B$7),'CPL Goal &amp; KW Info'!$C$7,IF(AND(I1109&gt;0,J1109&gt;4,K1109&lt;'CPL Goal &amp; KW Info'!$B$8),'CPL Goal &amp; KW Info'!$C$8,IF(AND(I1109&gt;0,J1109&gt;4,K1109&gt;'CPL Goal &amp; KW Info'!$B$11),'CPL Goal &amp; KW Info'!$C$11,IF(AND(I1109&gt;0,J1109&gt;4,K1109&gt;'CPL Goal &amp; KW Info'!$B$10),'CPL Goal &amp; KW Info'!$C$10,IF(AND(I1109&gt;0,J1109&gt;4,K1109&lt;'CPL Goal &amp; KW Info'!$B$10,K1109&gt;'CPL Goal &amp; KW Info'!$B$8),'CPL Goal &amp; KW Info'!$C$9,IF(AND(I1109&gt;0,J1109&gt;2,K1109&lt;'CPL Goal &amp; KW Info'!$B$15),'CPL Goal &amp; KW Info'!$C$15,IF(AND(I1109&gt;0,J1109&gt;2,K1109&lt;'CPL Goal &amp; KW Info'!$B$16),'CPL Goal &amp; KW Info'!$C$16,IF(AND(I1109&gt;0,J1109&gt;2,K1109&lt;'CPL Goal &amp; KW Info'!$B$17),'CPL Goal &amp; KW Info'!$C$17,IF(AND(I1109&gt;0,J1109&gt;2,K1109&lt;'CPL Goal &amp; KW Info'!$B$18),'CPL Goal &amp; KW Info'!$C$18,IF(AND(I1109&gt;0,J1109&gt;2,K1109&gt;'CPL Goal &amp; KW Info'!$B$21),'CPL Goal &amp; KW Info'!$C$21,IF(AND(I1109&gt;0,J1109&gt;2,K1109&gt;'CPL Goal &amp; KW Info'!$B$20),'CPL Goal &amp; KW Info'!$C$20,IF(AND(I1109&gt;0,J1109&gt;2,K1109&lt;'CPL Goal &amp; KW Info'!$B$20,K1109&gt;'CPL Goal &amp; KW Info'!$B$18),'CPL Goal &amp; KW Info'!$C$19,IF(AND(I1109&gt;0,J1109&lt;2,K1109&gt;'CPL Goal &amp; KW Info'!$B$28),'CPL Goal &amp; KW Info'!$C$28,IF(AND(I1109&gt;0,J1109&lt;2,K1109&gt;'CPL Goal &amp; KW Info'!$B$27),'CPL Goal &amp; KW Info'!$C$27,IF(AND(I1109&gt;0,J1109&lt;2,K1109&gt;'CPL Goal &amp; KW Info'!$B$26),'CPL Goal &amp; KW Info'!$C$26,IF(AND(I1109&gt;0,J1109&lt;2,K1109&lt;'CPL Goal &amp; KW Info'!$B$26),'CPL Goal &amp; KW Info'!$C$25,IF(AND(I1109&lt;1,J1109&gt;4,H1109&lt;'CPL Goal &amp; KW Info'!$E$5,L1109&gt;5%),'CPL Goal &amp; KW Info'!$G$5,IF(AND(I1109&lt;1,J1109&gt;4,H1109&lt;'CPL Goal &amp; KW Info'!$E$6,L1109&gt;3%),'CPL Goal &amp; KW Info'!$G$6,IF(AND(I1109&lt;1,J1109&gt;4,H1109&lt;'CPL Goal &amp; KW Info'!$E$7,L1109&gt;5%),'CPL Goal &amp; KW Info'!$G$7,IF(AND(I1109&lt;1,J1109&gt;4,H1109&lt;'CPL Goal &amp; KW Info'!$E$8,L1109&gt;3%),'CPL Goal &amp; KW Info'!$G$8,IF(AND(I1109&lt;1,J1109&gt;4,H1109&gt;'CPL Goal &amp; KW Info'!$E$10),'CPL Goal &amp; KW Info'!$G$10,IF(AND(I1109&lt;1,J1109&gt;4,H1109&gt;'CPL Goal &amp; KW Info'!$E$9),'CPL Goal &amp; KW Info'!$G$9,IF(AND(I1109&lt;1,J1109&gt;4,H1109&lt;'CPL Goal &amp; KW Info'!$E$9,H1109&gt;'CPL Goal &amp; KW Info'!$E$8),"0%",IF(AND(I1109&lt;1,J1109&gt;2,H1109&lt;'CPL Goal &amp; KW Info'!$E$15,L1109&gt;5%),'CPL Goal &amp; KW Info'!$G$15,IF(AND(I1109&lt;1,J1109&gt;2,H1109&lt;'CPL Goal &amp; KW Info'!$E$16,L1109&gt;3%),'CPL Goal &amp; KW Info'!$G$16,IF(AND(I1109&lt;1,J1109&gt;2,H1109&lt;'CPL Goal &amp; KW Info'!$E$17,L1109&gt;5%),'CPL Goal &amp; KW Info'!$G$17,IF(AND(I1109&lt;1,J1109&gt;2,H1109&lt;'CPL Goal &amp; KW Info'!$E$18,L1109&gt;3%),'CPL Goal &amp; KW Info'!$G$18,IF(AND(I1109&lt;1,J1109&gt;2,H1109&gt;'CPL Goal &amp; KW Info'!$E$20),'CPL Goal &amp; KW Info'!$G$20,IF(AND(I1109&lt;1,J1109&gt;2,H1109&gt;'CPL Goal &amp; KW Info'!$E$19),'CPL Goal &amp; KW Info'!$G$19,IF(AND(I1109&lt;1,J1109&gt;2,H1109&lt;'CPL Goal &amp; KW Info'!$E$19,H1109&gt;'CPL Goal &amp; KW Info'!$E$18),"0%",IF(AND(I1109&lt;1,J1109&lt;2,H1109&gt;'CPL Goal &amp; KW Info'!$E$27),'CPL Goal &amp; KW Info'!$G$27,IF(AND(I1109&lt;1,J1109&lt;2,H1109&gt;'CPL Goal &amp; KW Info'!$E$26),'CPL Goal &amp; KW Info'!$G$26,IF(AND(I1109&lt;1,J1109&lt;2,H1109&gt;'CPL Goal &amp; KW Info'!$E$25),'CPL Goal &amp; KW Info'!$G$25,IF(AND(I1109&lt;1,J1109&lt;2,H1109&gt;'CPL Goal &amp; KW Info'!$E$24),'CPL Goal &amp; KW Info'!$G$24,"0%"))))))))))))))))))))))))))))))))))))</f>
        <v>J4</v>
      </c>
      <c r="N1109" s="22" t="e">
        <f t="shared" si="81"/>
        <v>#VALUE!</v>
      </c>
      <c r="O1109" s="5" t="str">
        <f t="shared" si="82"/>
        <v/>
      </c>
      <c r="P1109" s="1"/>
      <c r="Q1109" s="6"/>
      <c r="R1109" s="1"/>
    </row>
    <row r="1110" spans="1:18">
      <c r="A1110" s="13" t="str">
        <f>IF('CPL Goal &amp; KW Info'!I1116="","",'CPL Goal &amp; KW Info'!I1116)</f>
        <v/>
      </c>
      <c r="B1110" s="13" t="str">
        <f>IF('CPL Goal &amp; KW Info'!J1116="","",'CPL Goal &amp; KW Info'!J1116)</f>
        <v/>
      </c>
      <c r="C1110" s="13" t="str">
        <f>IF('CPL Goal &amp; KW Info'!K1116="","",'CPL Goal &amp; KW Info'!K1116)</f>
        <v/>
      </c>
      <c r="D1110" s="28" t="str">
        <f>IF('CPL Goal &amp; KW Info'!L1116="","",'CPL Goal &amp; KW Info'!L1116)</f>
        <v/>
      </c>
      <c r="E1110" s="13" t="str">
        <f>IF('CPL Goal &amp; KW Info'!M1116="","",'CPL Goal &amp; KW Info'!M1116)</f>
        <v/>
      </c>
      <c r="F1110" s="13" t="str">
        <f>IF('CPL Goal &amp; KW Info'!N1116="","",'CPL Goal &amp; KW Info'!N1116)</f>
        <v/>
      </c>
      <c r="G1110" s="13" t="str">
        <f>IF('CPL Goal &amp; KW Info'!O1116="","",'CPL Goal &amp; KW Info'!O1116)</f>
        <v/>
      </c>
      <c r="H1110" s="28" t="str">
        <f>IF('CPL Goal &amp; KW Info'!P1116="","",'CPL Goal &amp; KW Info'!P1116)</f>
        <v/>
      </c>
      <c r="I1110" s="13" t="str">
        <f>IF('CPL Goal &amp; KW Info'!Q1116="","",'CPL Goal &amp; KW Info'!Q1116)</f>
        <v/>
      </c>
      <c r="J1110" s="13" t="str">
        <f>IF('CPL Goal &amp; KW Info'!R1116="","",'CPL Goal &amp; KW Info'!R1116)</f>
        <v/>
      </c>
      <c r="K1110" s="1" t="str">
        <f t="shared" si="79"/>
        <v/>
      </c>
      <c r="L1110" s="21" t="str">
        <f t="shared" si="80"/>
        <v/>
      </c>
      <c r="M1110" s="22" t="str">
        <f>IF(AND(I1110&gt;0,J1110&gt;4,K1110&lt;'CPL Goal &amp; KW Info'!$B$5),'CPL Goal &amp; KW Info'!$C$5,IF(AND(I1110&gt;0,J1110&gt;4,K1110&lt;'CPL Goal &amp; KW Info'!$B$6),'CPL Goal &amp; KW Info'!$C$6,IF(AND(I1110&gt;0,J1110&gt;4,K1110&lt;'CPL Goal &amp; KW Info'!$B$7),'CPL Goal &amp; KW Info'!$C$7,IF(AND(I1110&gt;0,J1110&gt;4,K1110&lt;'CPL Goal &amp; KW Info'!$B$8),'CPL Goal &amp; KW Info'!$C$8,IF(AND(I1110&gt;0,J1110&gt;4,K1110&gt;'CPL Goal &amp; KW Info'!$B$11),'CPL Goal &amp; KW Info'!$C$11,IF(AND(I1110&gt;0,J1110&gt;4,K1110&gt;'CPL Goal &amp; KW Info'!$B$10),'CPL Goal &amp; KW Info'!$C$10,IF(AND(I1110&gt;0,J1110&gt;4,K1110&lt;'CPL Goal &amp; KW Info'!$B$10,K1110&gt;'CPL Goal &amp; KW Info'!$B$8),'CPL Goal &amp; KW Info'!$C$9,IF(AND(I1110&gt;0,J1110&gt;2,K1110&lt;'CPL Goal &amp; KW Info'!$B$15),'CPL Goal &amp; KW Info'!$C$15,IF(AND(I1110&gt;0,J1110&gt;2,K1110&lt;'CPL Goal &amp; KW Info'!$B$16),'CPL Goal &amp; KW Info'!$C$16,IF(AND(I1110&gt;0,J1110&gt;2,K1110&lt;'CPL Goal &amp; KW Info'!$B$17),'CPL Goal &amp; KW Info'!$C$17,IF(AND(I1110&gt;0,J1110&gt;2,K1110&lt;'CPL Goal &amp; KW Info'!$B$18),'CPL Goal &amp; KW Info'!$C$18,IF(AND(I1110&gt;0,J1110&gt;2,K1110&gt;'CPL Goal &amp; KW Info'!$B$21),'CPL Goal &amp; KW Info'!$C$21,IF(AND(I1110&gt;0,J1110&gt;2,K1110&gt;'CPL Goal &amp; KW Info'!$B$20),'CPL Goal &amp; KW Info'!$C$20,IF(AND(I1110&gt;0,J1110&gt;2,K1110&lt;'CPL Goal &amp; KW Info'!$B$20,K1110&gt;'CPL Goal &amp; KW Info'!$B$18),'CPL Goal &amp; KW Info'!$C$19,IF(AND(I1110&gt;0,J1110&lt;2,K1110&gt;'CPL Goal &amp; KW Info'!$B$28),'CPL Goal &amp; KW Info'!$C$28,IF(AND(I1110&gt;0,J1110&lt;2,K1110&gt;'CPL Goal &amp; KW Info'!$B$27),'CPL Goal &amp; KW Info'!$C$27,IF(AND(I1110&gt;0,J1110&lt;2,K1110&gt;'CPL Goal &amp; KW Info'!$B$26),'CPL Goal &amp; KW Info'!$C$26,IF(AND(I1110&gt;0,J1110&lt;2,K1110&lt;'CPL Goal &amp; KW Info'!$B$26),'CPL Goal &amp; KW Info'!$C$25,IF(AND(I1110&lt;1,J1110&gt;4,H1110&lt;'CPL Goal &amp; KW Info'!$E$5,L1110&gt;5%),'CPL Goal &amp; KW Info'!$G$5,IF(AND(I1110&lt;1,J1110&gt;4,H1110&lt;'CPL Goal &amp; KW Info'!$E$6,L1110&gt;3%),'CPL Goal &amp; KW Info'!$G$6,IF(AND(I1110&lt;1,J1110&gt;4,H1110&lt;'CPL Goal &amp; KW Info'!$E$7,L1110&gt;5%),'CPL Goal &amp; KW Info'!$G$7,IF(AND(I1110&lt;1,J1110&gt;4,H1110&lt;'CPL Goal &amp; KW Info'!$E$8,L1110&gt;3%),'CPL Goal &amp; KW Info'!$G$8,IF(AND(I1110&lt;1,J1110&gt;4,H1110&gt;'CPL Goal &amp; KW Info'!$E$10),'CPL Goal &amp; KW Info'!$G$10,IF(AND(I1110&lt;1,J1110&gt;4,H1110&gt;'CPL Goal &amp; KW Info'!$E$9),'CPL Goal &amp; KW Info'!$G$9,IF(AND(I1110&lt;1,J1110&gt;4,H1110&lt;'CPL Goal &amp; KW Info'!$E$9,H1110&gt;'CPL Goal &amp; KW Info'!$E$8),"0%",IF(AND(I1110&lt;1,J1110&gt;2,H1110&lt;'CPL Goal &amp; KW Info'!$E$15,L1110&gt;5%),'CPL Goal &amp; KW Info'!$G$15,IF(AND(I1110&lt;1,J1110&gt;2,H1110&lt;'CPL Goal &amp; KW Info'!$E$16,L1110&gt;3%),'CPL Goal &amp; KW Info'!$G$16,IF(AND(I1110&lt;1,J1110&gt;2,H1110&lt;'CPL Goal &amp; KW Info'!$E$17,L1110&gt;5%),'CPL Goal &amp; KW Info'!$G$17,IF(AND(I1110&lt;1,J1110&gt;2,H1110&lt;'CPL Goal &amp; KW Info'!$E$18,L1110&gt;3%),'CPL Goal &amp; KW Info'!$G$18,IF(AND(I1110&lt;1,J1110&gt;2,H1110&gt;'CPL Goal &amp; KW Info'!$E$20),'CPL Goal &amp; KW Info'!$G$20,IF(AND(I1110&lt;1,J1110&gt;2,H1110&gt;'CPL Goal &amp; KW Info'!$E$19),'CPL Goal &amp; KW Info'!$G$19,IF(AND(I1110&lt;1,J1110&gt;2,H1110&lt;'CPL Goal &amp; KW Info'!$E$19,H1110&gt;'CPL Goal &amp; KW Info'!$E$18),"0%",IF(AND(I1110&lt;1,J1110&lt;2,H1110&gt;'CPL Goal &amp; KW Info'!$E$27),'CPL Goal &amp; KW Info'!$G$27,IF(AND(I1110&lt;1,J1110&lt;2,H1110&gt;'CPL Goal &amp; KW Info'!$E$26),'CPL Goal &amp; KW Info'!$G$26,IF(AND(I1110&lt;1,J1110&lt;2,H1110&gt;'CPL Goal &amp; KW Info'!$E$25),'CPL Goal &amp; KW Info'!$G$25,IF(AND(I1110&lt;1,J1110&lt;2,H1110&gt;'CPL Goal &amp; KW Info'!$E$24),'CPL Goal &amp; KW Info'!$G$24,"0%"))))))))))))))))))))))))))))))))))))</f>
        <v>J4</v>
      </c>
      <c r="N1110" s="22" t="e">
        <f t="shared" si="81"/>
        <v>#VALUE!</v>
      </c>
      <c r="O1110" s="5" t="str">
        <f t="shared" si="82"/>
        <v/>
      </c>
      <c r="P1110" s="1"/>
      <c r="Q1110" s="6"/>
      <c r="R1110" s="1"/>
    </row>
    <row r="1111" spans="1:18">
      <c r="A1111" s="13" t="str">
        <f>IF('CPL Goal &amp; KW Info'!I1117="","",'CPL Goal &amp; KW Info'!I1117)</f>
        <v/>
      </c>
      <c r="B1111" s="13" t="str">
        <f>IF('CPL Goal &amp; KW Info'!J1117="","",'CPL Goal &amp; KW Info'!J1117)</f>
        <v/>
      </c>
      <c r="C1111" s="13" t="str">
        <f>IF('CPL Goal &amp; KW Info'!K1117="","",'CPL Goal &amp; KW Info'!K1117)</f>
        <v/>
      </c>
      <c r="D1111" s="28" t="str">
        <f>IF('CPL Goal &amp; KW Info'!L1117="","",'CPL Goal &amp; KW Info'!L1117)</f>
        <v/>
      </c>
      <c r="E1111" s="13" t="str">
        <f>IF('CPL Goal &amp; KW Info'!M1117="","",'CPL Goal &amp; KW Info'!M1117)</f>
        <v/>
      </c>
      <c r="F1111" s="13" t="str">
        <f>IF('CPL Goal &amp; KW Info'!N1117="","",'CPL Goal &amp; KW Info'!N1117)</f>
        <v/>
      </c>
      <c r="G1111" s="13" t="str">
        <f>IF('CPL Goal &amp; KW Info'!O1117="","",'CPL Goal &amp; KW Info'!O1117)</f>
        <v/>
      </c>
      <c r="H1111" s="28" t="str">
        <f>IF('CPL Goal &amp; KW Info'!P1117="","",'CPL Goal &amp; KW Info'!P1117)</f>
        <v/>
      </c>
      <c r="I1111" s="13" t="str">
        <f>IF('CPL Goal &amp; KW Info'!Q1117="","",'CPL Goal &amp; KW Info'!Q1117)</f>
        <v/>
      </c>
      <c r="J1111" s="13" t="str">
        <f>IF('CPL Goal &amp; KW Info'!R1117="","",'CPL Goal &amp; KW Info'!R1117)</f>
        <v/>
      </c>
      <c r="K1111" s="1" t="str">
        <f t="shared" si="79"/>
        <v/>
      </c>
      <c r="L1111" s="21" t="str">
        <f t="shared" si="80"/>
        <v/>
      </c>
      <c r="M1111" s="22" t="str">
        <f>IF(AND(I1111&gt;0,J1111&gt;4,K1111&lt;'CPL Goal &amp; KW Info'!$B$5),'CPL Goal &amp; KW Info'!$C$5,IF(AND(I1111&gt;0,J1111&gt;4,K1111&lt;'CPL Goal &amp; KW Info'!$B$6),'CPL Goal &amp; KW Info'!$C$6,IF(AND(I1111&gt;0,J1111&gt;4,K1111&lt;'CPL Goal &amp; KW Info'!$B$7),'CPL Goal &amp; KW Info'!$C$7,IF(AND(I1111&gt;0,J1111&gt;4,K1111&lt;'CPL Goal &amp; KW Info'!$B$8),'CPL Goal &amp; KW Info'!$C$8,IF(AND(I1111&gt;0,J1111&gt;4,K1111&gt;'CPL Goal &amp; KW Info'!$B$11),'CPL Goal &amp; KW Info'!$C$11,IF(AND(I1111&gt;0,J1111&gt;4,K1111&gt;'CPL Goal &amp; KW Info'!$B$10),'CPL Goal &amp; KW Info'!$C$10,IF(AND(I1111&gt;0,J1111&gt;4,K1111&lt;'CPL Goal &amp; KW Info'!$B$10,K1111&gt;'CPL Goal &amp; KW Info'!$B$8),'CPL Goal &amp; KW Info'!$C$9,IF(AND(I1111&gt;0,J1111&gt;2,K1111&lt;'CPL Goal &amp; KW Info'!$B$15),'CPL Goal &amp; KW Info'!$C$15,IF(AND(I1111&gt;0,J1111&gt;2,K1111&lt;'CPL Goal &amp; KW Info'!$B$16),'CPL Goal &amp; KW Info'!$C$16,IF(AND(I1111&gt;0,J1111&gt;2,K1111&lt;'CPL Goal &amp; KW Info'!$B$17),'CPL Goal &amp; KW Info'!$C$17,IF(AND(I1111&gt;0,J1111&gt;2,K1111&lt;'CPL Goal &amp; KW Info'!$B$18),'CPL Goal &amp; KW Info'!$C$18,IF(AND(I1111&gt;0,J1111&gt;2,K1111&gt;'CPL Goal &amp; KW Info'!$B$21),'CPL Goal &amp; KW Info'!$C$21,IF(AND(I1111&gt;0,J1111&gt;2,K1111&gt;'CPL Goal &amp; KW Info'!$B$20),'CPL Goal &amp; KW Info'!$C$20,IF(AND(I1111&gt;0,J1111&gt;2,K1111&lt;'CPL Goal &amp; KW Info'!$B$20,K1111&gt;'CPL Goal &amp; KW Info'!$B$18),'CPL Goal &amp; KW Info'!$C$19,IF(AND(I1111&gt;0,J1111&lt;2,K1111&gt;'CPL Goal &amp; KW Info'!$B$28),'CPL Goal &amp; KW Info'!$C$28,IF(AND(I1111&gt;0,J1111&lt;2,K1111&gt;'CPL Goal &amp; KW Info'!$B$27),'CPL Goal &amp; KW Info'!$C$27,IF(AND(I1111&gt;0,J1111&lt;2,K1111&gt;'CPL Goal &amp; KW Info'!$B$26),'CPL Goal &amp; KW Info'!$C$26,IF(AND(I1111&gt;0,J1111&lt;2,K1111&lt;'CPL Goal &amp; KW Info'!$B$26),'CPL Goal &amp; KW Info'!$C$25,IF(AND(I1111&lt;1,J1111&gt;4,H1111&lt;'CPL Goal &amp; KW Info'!$E$5,L1111&gt;5%),'CPL Goal &amp; KW Info'!$G$5,IF(AND(I1111&lt;1,J1111&gt;4,H1111&lt;'CPL Goal &amp; KW Info'!$E$6,L1111&gt;3%),'CPL Goal &amp; KW Info'!$G$6,IF(AND(I1111&lt;1,J1111&gt;4,H1111&lt;'CPL Goal &amp; KW Info'!$E$7,L1111&gt;5%),'CPL Goal &amp; KW Info'!$G$7,IF(AND(I1111&lt;1,J1111&gt;4,H1111&lt;'CPL Goal &amp; KW Info'!$E$8,L1111&gt;3%),'CPL Goal &amp; KW Info'!$G$8,IF(AND(I1111&lt;1,J1111&gt;4,H1111&gt;'CPL Goal &amp; KW Info'!$E$10),'CPL Goal &amp; KW Info'!$G$10,IF(AND(I1111&lt;1,J1111&gt;4,H1111&gt;'CPL Goal &amp; KW Info'!$E$9),'CPL Goal &amp; KW Info'!$G$9,IF(AND(I1111&lt;1,J1111&gt;4,H1111&lt;'CPL Goal &amp; KW Info'!$E$9,H1111&gt;'CPL Goal &amp; KW Info'!$E$8),"0%",IF(AND(I1111&lt;1,J1111&gt;2,H1111&lt;'CPL Goal &amp; KW Info'!$E$15,L1111&gt;5%),'CPL Goal &amp; KW Info'!$G$15,IF(AND(I1111&lt;1,J1111&gt;2,H1111&lt;'CPL Goal &amp; KW Info'!$E$16,L1111&gt;3%),'CPL Goal &amp; KW Info'!$G$16,IF(AND(I1111&lt;1,J1111&gt;2,H1111&lt;'CPL Goal &amp; KW Info'!$E$17,L1111&gt;5%),'CPL Goal &amp; KW Info'!$G$17,IF(AND(I1111&lt;1,J1111&gt;2,H1111&lt;'CPL Goal &amp; KW Info'!$E$18,L1111&gt;3%),'CPL Goal &amp; KW Info'!$G$18,IF(AND(I1111&lt;1,J1111&gt;2,H1111&gt;'CPL Goal &amp; KW Info'!$E$20),'CPL Goal &amp; KW Info'!$G$20,IF(AND(I1111&lt;1,J1111&gt;2,H1111&gt;'CPL Goal &amp; KW Info'!$E$19),'CPL Goal &amp; KW Info'!$G$19,IF(AND(I1111&lt;1,J1111&gt;2,H1111&lt;'CPL Goal &amp; KW Info'!$E$19,H1111&gt;'CPL Goal &amp; KW Info'!$E$18),"0%",IF(AND(I1111&lt;1,J1111&lt;2,H1111&gt;'CPL Goal &amp; KW Info'!$E$27),'CPL Goal &amp; KW Info'!$G$27,IF(AND(I1111&lt;1,J1111&lt;2,H1111&gt;'CPL Goal &amp; KW Info'!$E$26),'CPL Goal &amp; KW Info'!$G$26,IF(AND(I1111&lt;1,J1111&lt;2,H1111&gt;'CPL Goal &amp; KW Info'!$E$25),'CPL Goal &amp; KW Info'!$G$25,IF(AND(I1111&lt;1,J1111&lt;2,H1111&gt;'CPL Goal &amp; KW Info'!$E$24),'CPL Goal &amp; KW Info'!$G$24,"0%"))))))))))))))))))))))))))))))))))))</f>
        <v>J4</v>
      </c>
      <c r="N1111" s="22" t="e">
        <f t="shared" si="81"/>
        <v>#VALUE!</v>
      </c>
      <c r="O1111" s="5" t="str">
        <f t="shared" si="82"/>
        <v/>
      </c>
      <c r="P1111" s="1"/>
      <c r="Q1111" s="6"/>
      <c r="R1111" s="1"/>
    </row>
    <row r="1112" spans="1:18">
      <c r="A1112" s="13" t="str">
        <f>IF('CPL Goal &amp; KW Info'!I1118="","",'CPL Goal &amp; KW Info'!I1118)</f>
        <v/>
      </c>
      <c r="B1112" s="13" t="str">
        <f>IF('CPL Goal &amp; KW Info'!J1118="","",'CPL Goal &amp; KW Info'!J1118)</f>
        <v/>
      </c>
      <c r="C1112" s="13" t="str">
        <f>IF('CPL Goal &amp; KW Info'!K1118="","",'CPL Goal &amp; KW Info'!K1118)</f>
        <v/>
      </c>
      <c r="D1112" s="28" t="str">
        <f>IF('CPL Goal &amp; KW Info'!L1118="","",'CPL Goal &amp; KW Info'!L1118)</f>
        <v/>
      </c>
      <c r="E1112" s="13" t="str">
        <f>IF('CPL Goal &amp; KW Info'!M1118="","",'CPL Goal &amp; KW Info'!M1118)</f>
        <v/>
      </c>
      <c r="F1112" s="13" t="str">
        <f>IF('CPL Goal &amp; KW Info'!N1118="","",'CPL Goal &amp; KW Info'!N1118)</f>
        <v/>
      </c>
      <c r="G1112" s="13" t="str">
        <f>IF('CPL Goal &amp; KW Info'!O1118="","",'CPL Goal &amp; KW Info'!O1118)</f>
        <v/>
      </c>
      <c r="H1112" s="28" t="str">
        <f>IF('CPL Goal &amp; KW Info'!P1118="","",'CPL Goal &amp; KW Info'!P1118)</f>
        <v/>
      </c>
      <c r="I1112" s="13" t="str">
        <f>IF('CPL Goal &amp; KW Info'!Q1118="","",'CPL Goal &amp; KW Info'!Q1118)</f>
        <v/>
      </c>
      <c r="J1112" s="13" t="str">
        <f>IF('CPL Goal &amp; KW Info'!R1118="","",'CPL Goal &amp; KW Info'!R1118)</f>
        <v/>
      </c>
      <c r="K1112" s="1" t="str">
        <f t="shared" si="79"/>
        <v/>
      </c>
      <c r="L1112" s="21" t="str">
        <f t="shared" si="80"/>
        <v/>
      </c>
      <c r="M1112" s="22" t="str">
        <f>IF(AND(I1112&gt;0,J1112&gt;4,K1112&lt;'CPL Goal &amp; KW Info'!$B$5),'CPL Goal &amp; KW Info'!$C$5,IF(AND(I1112&gt;0,J1112&gt;4,K1112&lt;'CPL Goal &amp; KW Info'!$B$6),'CPL Goal &amp; KW Info'!$C$6,IF(AND(I1112&gt;0,J1112&gt;4,K1112&lt;'CPL Goal &amp; KW Info'!$B$7),'CPL Goal &amp; KW Info'!$C$7,IF(AND(I1112&gt;0,J1112&gt;4,K1112&lt;'CPL Goal &amp; KW Info'!$B$8),'CPL Goal &amp; KW Info'!$C$8,IF(AND(I1112&gt;0,J1112&gt;4,K1112&gt;'CPL Goal &amp; KW Info'!$B$11),'CPL Goal &amp; KW Info'!$C$11,IF(AND(I1112&gt;0,J1112&gt;4,K1112&gt;'CPL Goal &amp; KW Info'!$B$10),'CPL Goal &amp; KW Info'!$C$10,IF(AND(I1112&gt;0,J1112&gt;4,K1112&lt;'CPL Goal &amp; KW Info'!$B$10,K1112&gt;'CPL Goal &amp; KW Info'!$B$8),'CPL Goal &amp; KW Info'!$C$9,IF(AND(I1112&gt;0,J1112&gt;2,K1112&lt;'CPL Goal &amp; KW Info'!$B$15),'CPL Goal &amp; KW Info'!$C$15,IF(AND(I1112&gt;0,J1112&gt;2,K1112&lt;'CPL Goal &amp; KW Info'!$B$16),'CPL Goal &amp; KW Info'!$C$16,IF(AND(I1112&gt;0,J1112&gt;2,K1112&lt;'CPL Goal &amp; KW Info'!$B$17),'CPL Goal &amp; KW Info'!$C$17,IF(AND(I1112&gt;0,J1112&gt;2,K1112&lt;'CPL Goal &amp; KW Info'!$B$18),'CPL Goal &amp; KW Info'!$C$18,IF(AND(I1112&gt;0,J1112&gt;2,K1112&gt;'CPL Goal &amp; KW Info'!$B$21),'CPL Goal &amp; KW Info'!$C$21,IF(AND(I1112&gt;0,J1112&gt;2,K1112&gt;'CPL Goal &amp; KW Info'!$B$20),'CPL Goal &amp; KW Info'!$C$20,IF(AND(I1112&gt;0,J1112&gt;2,K1112&lt;'CPL Goal &amp; KW Info'!$B$20,K1112&gt;'CPL Goal &amp; KW Info'!$B$18),'CPL Goal &amp; KW Info'!$C$19,IF(AND(I1112&gt;0,J1112&lt;2,K1112&gt;'CPL Goal &amp; KW Info'!$B$28),'CPL Goal &amp; KW Info'!$C$28,IF(AND(I1112&gt;0,J1112&lt;2,K1112&gt;'CPL Goal &amp; KW Info'!$B$27),'CPL Goal &amp; KW Info'!$C$27,IF(AND(I1112&gt;0,J1112&lt;2,K1112&gt;'CPL Goal &amp; KW Info'!$B$26),'CPL Goal &amp; KW Info'!$C$26,IF(AND(I1112&gt;0,J1112&lt;2,K1112&lt;'CPL Goal &amp; KW Info'!$B$26),'CPL Goal &amp; KW Info'!$C$25,IF(AND(I1112&lt;1,J1112&gt;4,H1112&lt;'CPL Goal &amp; KW Info'!$E$5,L1112&gt;5%),'CPL Goal &amp; KW Info'!$G$5,IF(AND(I1112&lt;1,J1112&gt;4,H1112&lt;'CPL Goal &amp; KW Info'!$E$6,L1112&gt;3%),'CPL Goal &amp; KW Info'!$G$6,IF(AND(I1112&lt;1,J1112&gt;4,H1112&lt;'CPL Goal &amp; KW Info'!$E$7,L1112&gt;5%),'CPL Goal &amp; KW Info'!$G$7,IF(AND(I1112&lt;1,J1112&gt;4,H1112&lt;'CPL Goal &amp; KW Info'!$E$8,L1112&gt;3%),'CPL Goal &amp; KW Info'!$G$8,IF(AND(I1112&lt;1,J1112&gt;4,H1112&gt;'CPL Goal &amp; KW Info'!$E$10),'CPL Goal &amp; KW Info'!$G$10,IF(AND(I1112&lt;1,J1112&gt;4,H1112&gt;'CPL Goal &amp; KW Info'!$E$9),'CPL Goal &amp; KW Info'!$G$9,IF(AND(I1112&lt;1,J1112&gt;4,H1112&lt;'CPL Goal &amp; KW Info'!$E$9,H1112&gt;'CPL Goal &amp; KW Info'!$E$8),"0%",IF(AND(I1112&lt;1,J1112&gt;2,H1112&lt;'CPL Goal &amp; KW Info'!$E$15,L1112&gt;5%),'CPL Goal &amp; KW Info'!$G$15,IF(AND(I1112&lt;1,J1112&gt;2,H1112&lt;'CPL Goal &amp; KW Info'!$E$16,L1112&gt;3%),'CPL Goal &amp; KW Info'!$G$16,IF(AND(I1112&lt;1,J1112&gt;2,H1112&lt;'CPL Goal &amp; KW Info'!$E$17,L1112&gt;5%),'CPL Goal &amp; KW Info'!$G$17,IF(AND(I1112&lt;1,J1112&gt;2,H1112&lt;'CPL Goal &amp; KW Info'!$E$18,L1112&gt;3%),'CPL Goal &amp; KW Info'!$G$18,IF(AND(I1112&lt;1,J1112&gt;2,H1112&gt;'CPL Goal &amp; KW Info'!$E$20),'CPL Goal &amp; KW Info'!$G$20,IF(AND(I1112&lt;1,J1112&gt;2,H1112&gt;'CPL Goal &amp; KW Info'!$E$19),'CPL Goal &amp; KW Info'!$G$19,IF(AND(I1112&lt;1,J1112&gt;2,H1112&lt;'CPL Goal &amp; KW Info'!$E$19,H1112&gt;'CPL Goal &amp; KW Info'!$E$18),"0%",IF(AND(I1112&lt;1,J1112&lt;2,H1112&gt;'CPL Goal &amp; KW Info'!$E$27),'CPL Goal &amp; KW Info'!$G$27,IF(AND(I1112&lt;1,J1112&lt;2,H1112&gt;'CPL Goal &amp; KW Info'!$E$26),'CPL Goal &amp; KW Info'!$G$26,IF(AND(I1112&lt;1,J1112&lt;2,H1112&gt;'CPL Goal &amp; KW Info'!$E$25),'CPL Goal &amp; KW Info'!$G$25,IF(AND(I1112&lt;1,J1112&lt;2,H1112&gt;'CPL Goal &amp; KW Info'!$E$24),'CPL Goal &amp; KW Info'!$G$24,"0%"))))))))))))))))))))))))))))))))))))</f>
        <v>J4</v>
      </c>
      <c r="N1112" s="22" t="e">
        <f t="shared" si="81"/>
        <v>#VALUE!</v>
      </c>
      <c r="O1112" s="5" t="str">
        <f t="shared" si="82"/>
        <v/>
      </c>
      <c r="P1112" s="1"/>
      <c r="Q1112" s="6"/>
      <c r="R1112" s="1"/>
    </row>
    <row r="1113" spans="1:18">
      <c r="A1113" s="13" t="str">
        <f>IF('CPL Goal &amp; KW Info'!I1119="","",'CPL Goal &amp; KW Info'!I1119)</f>
        <v/>
      </c>
      <c r="B1113" s="13" t="str">
        <f>IF('CPL Goal &amp; KW Info'!J1119="","",'CPL Goal &amp; KW Info'!J1119)</f>
        <v/>
      </c>
      <c r="C1113" s="13" t="str">
        <f>IF('CPL Goal &amp; KW Info'!K1119="","",'CPL Goal &amp; KW Info'!K1119)</f>
        <v/>
      </c>
      <c r="D1113" s="28" t="str">
        <f>IF('CPL Goal &amp; KW Info'!L1119="","",'CPL Goal &amp; KW Info'!L1119)</f>
        <v/>
      </c>
      <c r="E1113" s="13" t="str">
        <f>IF('CPL Goal &amp; KW Info'!M1119="","",'CPL Goal &amp; KW Info'!M1119)</f>
        <v/>
      </c>
      <c r="F1113" s="13" t="str">
        <f>IF('CPL Goal &amp; KW Info'!N1119="","",'CPL Goal &amp; KW Info'!N1119)</f>
        <v/>
      </c>
      <c r="G1113" s="13" t="str">
        <f>IF('CPL Goal &amp; KW Info'!O1119="","",'CPL Goal &amp; KW Info'!O1119)</f>
        <v/>
      </c>
      <c r="H1113" s="28" t="str">
        <f>IF('CPL Goal &amp; KW Info'!P1119="","",'CPL Goal &amp; KW Info'!P1119)</f>
        <v/>
      </c>
      <c r="I1113" s="13" t="str">
        <f>IF('CPL Goal &amp; KW Info'!Q1119="","",'CPL Goal &amp; KW Info'!Q1119)</f>
        <v/>
      </c>
      <c r="J1113" s="13" t="str">
        <f>IF('CPL Goal &amp; KW Info'!R1119="","",'CPL Goal &amp; KW Info'!R1119)</f>
        <v/>
      </c>
      <c r="K1113" s="1" t="str">
        <f t="shared" si="79"/>
        <v/>
      </c>
      <c r="L1113" s="21" t="str">
        <f t="shared" si="80"/>
        <v/>
      </c>
      <c r="M1113" s="22" t="str">
        <f>IF(AND(I1113&gt;0,J1113&gt;4,K1113&lt;'CPL Goal &amp; KW Info'!$B$5),'CPL Goal &amp; KW Info'!$C$5,IF(AND(I1113&gt;0,J1113&gt;4,K1113&lt;'CPL Goal &amp; KW Info'!$B$6),'CPL Goal &amp; KW Info'!$C$6,IF(AND(I1113&gt;0,J1113&gt;4,K1113&lt;'CPL Goal &amp; KW Info'!$B$7),'CPL Goal &amp; KW Info'!$C$7,IF(AND(I1113&gt;0,J1113&gt;4,K1113&lt;'CPL Goal &amp; KW Info'!$B$8),'CPL Goal &amp; KW Info'!$C$8,IF(AND(I1113&gt;0,J1113&gt;4,K1113&gt;'CPL Goal &amp; KW Info'!$B$11),'CPL Goal &amp; KW Info'!$C$11,IF(AND(I1113&gt;0,J1113&gt;4,K1113&gt;'CPL Goal &amp; KW Info'!$B$10),'CPL Goal &amp; KW Info'!$C$10,IF(AND(I1113&gt;0,J1113&gt;4,K1113&lt;'CPL Goal &amp; KW Info'!$B$10,K1113&gt;'CPL Goal &amp; KW Info'!$B$8),'CPL Goal &amp; KW Info'!$C$9,IF(AND(I1113&gt;0,J1113&gt;2,K1113&lt;'CPL Goal &amp; KW Info'!$B$15),'CPL Goal &amp; KW Info'!$C$15,IF(AND(I1113&gt;0,J1113&gt;2,K1113&lt;'CPL Goal &amp; KW Info'!$B$16),'CPL Goal &amp; KW Info'!$C$16,IF(AND(I1113&gt;0,J1113&gt;2,K1113&lt;'CPL Goal &amp; KW Info'!$B$17),'CPL Goal &amp; KW Info'!$C$17,IF(AND(I1113&gt;0,J1113&gt;2,K1113&lt;'CPL Goal &amp; KW Info'!$B$18),'CPL Goal &amp; KW Info'!$C$18,IF(AND(I1113&gt;0,J1113&gt;2,K1113&gt;'CPL Goal &amp; KW Info'!$B$21),'CPL Goal &amp; KW Info'!$C$21,IF(AND(I1113&gt;0,J1113&gt;2,K1113&gt;'CPL Goal &amp; KW Info'!$B$20),'CPL Goal &amp; KW Info'!$C$20,IF(AND(I1113&gt;0,J1113&gt;2,K1113&lt;'CPL Goal &amp; KW Info'!$B$20,K1113&gt;'CPL Goal &amp; KW Info'!$B$18),'CPL Goal &amp; KW Info'!$C$19,IF(AND(I1113&gt;0,J1113&lt;2,K1113&gt;'CPL Goal &amp; KW Info'!$B$28),'CPL Goal &amp; KW Info'!$C$28,IF(AND(I1113&gt;0,J1113&lt;2,K1113&gt;'CPL Goal &amp; KW Info'!$B$27),'CPL Goal &amp; KW Info'!$C$27,IF(AND(I1113&gt;0,J1113&lt;2,K1113&gt;'CPL Goal &amp; KW Info'!$B$26),'CPL Goal &amp; KW Info'!$C$26,IF(AND(I1113&gt;0,J1113&lt;2,K1113&lt;'CPL Goal &amp; KW Info'!$B$26),'CPL Goal &amp; KW Info'!$C$25,IF(AND(I1113&lt;1,J1113&gt;4,H1113&lt;'CPL Goal &amp; KW Info'!$E$5,L1113&gt;5%),'CPL Goal &amp; KW Info'!$G$5,IF(AND(I1113&lt;1,J1113&gt;4,H1113&lt;'CPL Goal &amp; KW Info'!$E$6,L1113&gt;3%),'CPL Goal &amp; KW Info'!$G$6,IF(AND(I1113&lt;1,J1113&gt;4,H1113&lt;'CPL Goal &amp; KW Info'!$E$7,L1113&gt;5%),'CPL Goal &amp; KW Info'!$G$7,IF(AND(I1113&lt;1,J1113&gt;4,H1113&lt;'CPL Goal &amp; KW Info'!$E$8,L1113&gt;3%),'CPL Goal &amp; KW Info'!$G$8,IF(AND(I1113&lt;1,J1113&gt;4,H1113&gt;'CPL Goal &amp; KW Info'!$E$10),'CPL Goal &amp; KW Info'!$G$10,IF(AND(I1113&lt;1,J1113&gt;4,H1113&gt;'CPL Goal &amp; KW Info'!$E$9),'CPL Goal &amp; KW Info'!$G$9,IF(AND(I1113&lt;1,J1113&gt;4,H1113&lt;'CPL Goal &amp; KW Info'!$E$9,H1113&gt;'CPL Goal &amp; KW Info'!$E$8),"0%",IF(AND(I1113&lt;1,J1113&gt;2,H1113&lt;'CPL Goal &amp; KW Info'!$E$15,L1113&gt;5%),'CPL Goal &amp; KW Info'!$G$15,IF(AND(I1113&lt;1,J1113&gt;2,H1113&lt;'CPL Goal &amp; KW Info'!$E$16,L1113&gt;3%),'CPL Goal &amp; KW Info'!$G$16,IF(AND(I1113&lt;1,J1113&gt;2,H1113&lt;'CPL Goal &amp; KW Info'!$E$17,L1113&gt;5%),'CPL Goal &amp; KW Info'!$G$17,IF(AND(I1113&lt;1,J1113&gt;2,H1113&lt;'CPL Goal &amp; KW Info'!$E$18,L1113&gt;3%),'CPL Goal &amp; KW Info'!$G$18,IF(AND(I1113&lt;1,J1113&gt;2,H1113&gt;'CPL Goal &amp; KW Info'!$E$20),'CPL Goal &amp; KW Info'!$G$20,IF(AND(I1113&lt;1,J1113&gt;2,H1113&gt;'CPL Goal &amp; KW Info'!$E$19),'CPL Goal &amp; KW Info'!$G$19,IF(AND(I1113&lt;1,J1113&gt;2,H1113&lt;'CPL Goal &amp; KW Info'!$E$19,H1113&gt;'CPL Goal &amp; KW Info'!$E$18),"0%",IF(AND(I1113&lt;1,J1113&lt;2,H1113&gt;'CPL Goal &amp; KW Info'!$E$27),'CPL Goal &amp; KW Info'!$G$27,IF(AND(I1113&lt;1,J1113&lt;2,H1113&gt;'CPL Goal &amp; KW Info'!$E$26),'CPL Goal &amp; KW Info'!$G$26,IF(AND(I1113&lt;1,J1113&lt;2,H1113&gt;'CPL Goal &amp; KW Info'!$E$25),'CPL Goal &amp; KW Info'!$G$25,IF(AND(I1113&lt;1,J1113&lt;2,H1113&gt;'CPL Goal &amp; KW Info'!$E$24),'CPL Goal &amp; KW Info'!$G$24,"0%"))))))))))))))))))))))))))))))))))))</f>
        <v>J4</v>
      </c>
      <c r="N1113" s="22" t="e">
        <f t="shared" si="81"/>
        <v>#VALUE!</v>
      </c>
      <c r="O1113" s="5" t="str">
        <f t="shared" si="82"/>
        <v/>
      </c>
      <c r="P1113" s="1"/>
      <c r="Q1113" s="6"/>
      <c r="R1113" s="1"/>
    </row>
    <row r="1114" spans="1:18">
      <c r="A1114" s="13" t="str">
        <f>IF('CPL Goal &amp; KW Info'!I1120="","",'CPL Goal &amp; KW Info'!I1120)</f>
        <v/>
      </c>
      <c r="B1114" s="13" t="str">
        <f>IF('CPL Goal &amp; KW Info'!J1120="","",'CPL Goal &amp; KW Info'!J1120)</f>
        <v/>
      </c>
      <c r="C1114" s="13" t="str">
        <f>IF('CPL Goal &amp; KW Info'!K1120="","",'CPL Goal &amp; KW Info'!K1120)</f>
        <v/>
      </c>
      <c r="D1114" s="28" t="str">
        <f>IF('CPL Goal &amp; KW Info'!L1120="","",'CPL Goal &amp; KW Info'!L1120)</f>
        <v/>
      </c>
      <c r="E1114" s="13" t="str">
        <f>IF('CPL Goal &amp; KW Info'!M1120="","",'CPL Goal &amp; KW Info'!M1120)</f>
        <v/>
      </c>
      <c r="F1114" s="13" t="str">
        <f>IF('CPL Goal &amp; KW Info'!N1120="","",'CPL Goal &amp; KW Info'!N1120)</f>
        <v/>
      </c>
      <c r="G1114" s="13" t="str">
        <f>IF('CPL Goal &amp; KW Info'!O1120="","",'CPL Goal &amp; KW Info'!O1120)</f>
        <v/>
      </c>
      <c r="H1114" s="28" t="str">
        <f>IF('CPL Goal &amp; KW Info'!P1120="","",'CPL Goal &amp; KW Info'!P1120)</f>
        <v/>
      </c>
      <c r="I1114" s="13" t="str">
        <f>IF('CPL Goal &amp; KW Info'!Q1120="","",'CPL Goal &amp; KW Info'!Q1120)</f>
        <v/>
      </c>
      <c r="J1114" s="13" t="str">
        <f>IF('CPL Goal &amp; KW Info'!R1120="","",'CPL Goal &amp; KW Info'!R1120)</f>
        <v/>
      </c>
      <c r="K1114" s="1" t="str">
        <f t="shared" si="79"/>
        <v/>
      </c>
      <c r="L1114" s="21" t="str">
        <f t="shared" si="80"/>
        <v/>
      </c>
      <c r="M1114" s="22" t="str">
        <f>IF(AND(I1114&gt;0,J1114&gt;4,K1114&lt;'CPL Goal &amp; KW Info'!$B$5),'CPL Goal &amp; KW Info'!$C$5,IF(AND(I1114&gt;0,J1114&gt;4,K1114&lt;'CPL Goal &amp; KW Info'!$B$6),'CPL Goal &amp; KW Info'!$C$6,IF(AND(I1114&gt;0,J1114&gt;4,K1114&lt;'CPL Goal &amp; KW Info'!$B$7),'CPL Goal &amp; KW Info'!$C$7,IF(AND(I1114&gt;0,J1114&gt;4,K1114&lt;'CPL Goal &amp; KW Info'!$B$8),'CPL Goal &amp; KW Info'!$C$8,IF(AND(I1114&gt;0,J1114&gt;4,K1114&gt;'CPL Goal &amp; KW Info'!$B$11),'CPL Goal &amp; KW Info'!$C$11,IF(AND(I1114&gt;0,J1114&gt;4,K1114&gt;'CPL Goal &amp; KW Info'!$B$10),'CPL Goal &amp; KW Info'!$C$10,IF(AND(I1114&gt;0,J1114&gt;4,K1114&lt;'CPL Goal &amp; KW Info'!$B$10,K1114&gt;'CPL Goal &amp; KW Info'!$B$8),'CPL Goal &amp; KW Info'!$C$9,IF(AND(I1114&gt;0,J1114&gt;2,K1114&lt;'CPL Goal &amp; KW Info'!$B$15),'CPL Goal &amp; KW Info'!$C$15,IF(AND(I1114&gt;0,J1114&gt;2,K1114&lt;'CPL Goal &amp; KW Info'!$B$16),'CPL Goal &amp; KW Info'!$C$16,IF(AND(I1114&gt;0,J1114&gt;2,K1114&lt;'CPL Goal &amp; KW Info'!$B$17),'CPL Goal &amp; KW Info'!$C$17,IF(AND(I1114&gt;0,J1114&gt;2,K1114&lt;'CPL Goal &amp; KW Info'!$B$18),'CPL Goal &amp; KW Info'!$C$18,IF(AND(I1114&gt;0,J1114&gt;2,K1114&gt;'CPL Goal &amp; KW Info'!$B$21),'CPL Goal &amp; KW Info'!$C$21,IF(AND(I1114&gt;0,J1114&gt;2,K1114&gt;'CPL Goal &amp; KW Info'!$B$20),'CPL Goal &amp; KW Info'!$C$20,IF(AND(I1114&gt;0,J1114&gt;2,K1114&lt;'CPL Goal &amp; KW Info'!$B$20,K1114&gt;'CPL Goal &amp; KW Info'!$B$18),'CPL Goal &amp; KW Info'!$C$19,IF(AND(I1114&gt;0,J1114&lt;2,K1114&gt;'CPL Goal &amp; KW Info'!$B$28),'CPL Goal &amp; KW Info'!$C$28,IF(AND(I1114&gt;0,J1114&lt;2,K1114&gt;'CPL Goal &amp; KW Info'!$B$27),'CPL Goal &amp; KW Info'!$C$27,IF(AND(I1114&gt;0,J1114&lt;2,K1114&gt;'CPL Goal &amp; KW Info'!$B$26),'CPL Goal &amp; KW Info'!$C$26,IF(AND(I1114&gt;0,J1114&lt;2,K1114&lt;'CPL Goal &amp; KW Info'!$B$26),'CPL Goal &amp; KW Info'!$C$25,IF(AND(I1114&lt;1,J1114&gt;4,H1114&lt;'CPL Goal &amp; KW Info'!$E$5,L1114&gt;5%),'CPL Goal &amp; KW Info'!$G$5,IF(AND(I1114&lt;1,J1114&gt;4,H1114&lt;'CPL Goal &amp; KW Info'!$E$6,L1114&gt;3%),'CPL Goal &amp; KW Info'!$G$6,IF(AND(I1114&lt;1,J1114&gt;4,H1114&lt;'CPL Goal &amp; KW Info'!$E$7,L1114&gt;5%),'CPL Goal &amp; KW Info'!$G$7,IF(AND(I1114&lt;1,J1114&gt;4,H1114&lt;'CPL Goal &amp; KW Info'!$E$8,L1114&gt;3%),'CPL Goal &amp; KW Info'!$G$8,IF(AND(I1114&lt;1,J1114&gt;4,H1114&gt;'CPL Goal &amp; KW Info'!$E$10),'CPL Goal &amp; KW Info'!$G$10,IF(AND(I1114&lt;1,J1114&gt;4,H1114&gt;'CPL Goal &amp; KW Info'!$E$9),'CPL Goal &amp; KW Info'!$G$9,IF(AND(I1114&lt;1,J1114&gt;4,H1114&lt;'CPL Goal &amp; KW Info'!$E$9,H1114&gt;'CPL Goal &amp; KW Info'!$E$8),"0%",IF(AND(I1114&lt;1,J1114&gt;2,H1114&lt;'CPL Goal &amp; KW Info'!$E$15,L1114&gt;5%),'CPL Goal &amp; KW Info'!$G$15,IF(AND(I1114&lt;1,J1114&gt;2,H1114&lt;'CPL Goal &amp; KW Info'!$E$16,L1114&gt;3%),'CPL Goal &amp; KW Info'!$G$16,IF(AND(I1114&lt;1,J1114&gt;2,H1114&lt;'CPL Goal &amp; KW Info'!$E$17,L1114&gt;5%),'CPL Goal &amp; KW Info'!$G$17,IF(AND(I1114&lt;1,J1114&gt;2,H1114&lt;'CPL Goal &amp; KW Info'!$E$18,L1114&gt;3%),'CPL Goal &amp; KW Info'!$G$18,IF(AND(I1114&lt;1,J1114&gt;2,H1114&gt;'CPL Goal &amp; KW Info'!$E$20),'CPL Goal &amp; KW Info'!$G$20,IF(AND(I1114&lt;1,J1114&gt;2,H1114&gt;'CPL Goal &amp; KW Info'!$E$19),'CPL Goal &amp; KW Info'!$G$19,IF(AND(I1114&lt;1,J1114&gt;2,H1114&lt;'CPL Goal &amp; KW Info'!$E$19,H1114&gt;'CPL Goal &amp; KW Info'!$E$18),"0%",IF(AND(I1114&lt;1,J1114&lt;2,H1114&gt;'CPL Goal &amp; KW Info'!$E$27),'CPL Goal &amp; KW Info'!$G$27,IF(AND(I1114&lt;1,J1114&lt;2,H1114&gt;'CPL Goal &amp; KW Info'!$E$26),'CPL Goal &amp; KW Info'!$G$26,IF(AND(I1114&lt;1,J1114&lt;2,H1114&gt;'CPL Goal &amp; KW Info'!$E$25),'CPL Goal &amp; KW Info'!$G$25,IF(AND(I1114&lt;1,J1114&lt;2,H1114&gt;'CPL Goal &amp; KW Info'!$E$24),'CPL Goal &amp; KW Info'!$G$24,"0%"))))))))))))))))))))))))))))))))))))</f>
        <v>J4</v>
      </c>
      <c r="N1114" s="22" t="e">
        <f t="shared" si="81"/>
        <v>#VALUE!</v>
      </c>
      <c r="O1114" s="5" t="str">
        <f t="shared" si="82"/>
        <v/>
      </c>
      <c r="P1114" s="1"/>
      <c r="Q1114" s="6"/>
      <c r="R1114" s="1"/>
    </row>
    <row r="1115" spans="1:18">
      <c r="A1115" s="13" t="str">
        <f>IF('CPL Goal &amp; KW Info'!I1121="","",'CPL Goal &amp; KW Info'!I1121)</f>
        <v/>
      </c>
      <c r="B1115" s="13" t="str">
        <f>IF('CPL Goal &amp; KW Info'!J1121="","",'CPL Goal &amp; KW Info'!J1121)</f>
        <v/>
      </c>
      <c r="C1115" s="13" t="str">
        <f>IF('CPL Goal &amp; KW Info'!K1121="","",'CPL Goal &amp; KW Info'!K1121)</f>
        <v/>
      </c>
      <c r="D1115" s="28" t="str">
        <f>IF('CPL Goal &amp; KW Info'!L1121="","",'CPL Goal &amp; KW Info'!L1121)</f>
        <v/>
      </c>
      <c r="E1115" s="13" t="str">
        <f>IF('CPL Goal &amp; KW Info'!M1121="","",'CPL Goal &amp; KW Info'!M1121)</f>
        <v/>
      </c>
      <c r="F1115" s="13" t="str">
        <f>IF('CPL Goal &amp; KW Info'!N1121="","",'CPL Goal &amp; KW Info'!N1121)</f>
        <v/>
      </c>
      <c r="G1115" s="13" t="str">
        <f>IF('CPL Goal &amp; KW Info'!O1121="","",'CPL Goal &amp; KW Info'!O1121)</f>
        <v/>
      </c>
      <c r="H1115" s="28" t="str">
        <f>IF('CPL Goal &amp; KW Info'!P1121="","",'CPL Goal &amp; KW Info'!P1121)</f>
        <v/>
      </c>
      <c r="I1115" s="13" t="str">
        <f>IF('CPL Goal &amp; KW Info'!Q1121="","",'CPL Goal &amp; KW Info'!Q1121)</f>
        <v/>
      </c>
      <c r="J1115" s="13" t="str">
        <f>IF('CPL Goal &amp; KW Info'!R1121="","",'CPL Goal &amp; KW Info'!R1121)</f>
        <v/>
      </c>
      <c r="K1115" s="1" t="str">
        <f t="shared" si="79"/>
        <v/>
      </c>
      <c r="L1115" s="21" t="str">
        <f t="shared" si="80"/>
        <v/>
      </c>
      <c r="M1115" s="22" t="str">
        <f>IF(AND(I1115&gt;0,J1115&gt;4,K1115&lt;'CPL Goal &amp; KW Info'!$B$5),'CPL Goal &amp; KW Info'!$C$5,IF(AND(I1115&gt;0,J1115&gt;4,K1115&lt;'CPL Goal &amp; KW Info'!$B$6),'CPL Goal &amp; KW Info'!$C$6,IF(AND(I1115&gt;0,J1115&gt;4,K1115&lt;'CPL Goal &amp; KW Info'!$B$7),'CPL Goal &amp; KW Info'!$C$7,IF(AND(I1115&gt;0,J1115&gt;4,K1115&lt;'CPL Goal &amp; KW Info'!$B$8),'CPL Goal &amp; KW Info'!$C$8,IF(AND(I1115&gt;0,J1115&gt;4,K1115&gt;'CPL Goal &amp; KW Info'!$B$11),'CPL Goal &amp; KW Info'!$C$11,IF(AND(I1115&gt;0,J1115&gt;4,K1115&gt;'CPL Goal &amp; KW Info'!$B$10),'CPL Goal &amp; KW Info'!$C$10,IF(AND(I1115&gt;0,J1115&gt;4,K1115&lt;'CPL Goal &amp; KW Info'!$B$10,K1115&gt;'CPL Goal &amp; KW Info'!$B$8),'CPL Goal &amp; KW Info'!$C$9,IF(AND(I1115&gt;0,J1115&gt;2,K1115&lt;'CPL Goal &amp; KW Info'!$B$15),'CPL Goal &amp; KW Info'!$C$15,IF(AND(I1115&gt;0,J1115&gt;2,K1115&lt;'CPL Goal &amp; KW Info'!$B$16),'CPL Goal &amp; KW Info'!$C$16,IF(AND(I1115&gt;0,J1115&gt;2,K1115&lt;'CPL Goal &amp; KW Info'!$B$17),'CPL Goal &amp; KW Info'!$C$17,IF(AND(I1115&gt;0,J1115&gt;2,K1115&lt;'CPL Goal &amp; KW Info'!$B$18),'CPL Goal &amp; KW Info'!$C$18,IF(AND(I1115&gt;0,J1115&gt;2,K1115&gt;'CPL Goal &amp; KW Info'!$B$21),'CPL Goal &amp; KW Info'!$C$21,IF(AND(I1115&gt;0,J1115&gt;2,K1115&gt;'CPL Goal &amp; KW Info'!$B$20),'CPL Goal &amp; KW Info'!$C$20,IF(AND(I1115&gt;0,J1115&gt;2,K1115&lt;'CPL Goal &amp; KW Info'!$B$20,K1115&gt;'CPL Goal &amp; KW Info'!$B$18),'CPL Goal &amp; KW Info'!$C$19,IF(AND(I1115&gt;0,J1115&lt;2,K1115&gt;'CPL Goal &amp; KW Info'!$B$28),'CPL Goal &amp; KW Info'!$C$28,IF(AND(I1115&gt;0,J1115&lt;2,K1115&gt;'CPL Goal &amp; KW Info'!$B$27),'CPL Goal &amp; KW Info'!$C$27,IF(AND(I1115&gt;0,J1115&lt;2,K1115&gt;'CPL Goal &amp; KW Info'!$B$26),'CPL Goal &amp; KW Info'!$C$26,IF(AND(I1115&gt;0,J1115&lt;2,K1115&lt;'CPL Goal &amp; KW Info'!$B$26),'CPL Goal &amp; KW Info'!$C$25,IF(AND(I1115&lt;1,J1115&gt;4,H1115&lt;'CPL Goal &amp; KW Info'!$E$5,L1115&gt;5%),'CPL Goal &amp; KW Info'!$G$5,IF(AND(I1115&lt;1,J1115&gt;4,H1115&lt;'CPL Goal &amp; KW Info'!$E$6,L1115&gt;3%),'CPL Goal &amp; KW Info'!$G$6,IF(AND(I1115&lt;1,J1115&gt;4,H1115&lt;'CPL Goal &amp; KW Info'!$E$7,L1115&gt;5%),'CPL Goal &amp; KW Info'!$G$7,IF(AND(I1115&lt;1,J1115&gt;4,H1115&lt;'CPL Goal &amp; KW Info'!$E$8,L1115&gt;3%),'CPL Goal &amp; KW Info'!$G$8,IF(AND(I1115&lt;1,J1115&gt;4,H1115&gt;'CPL Goal &amp; KW Info'!$E$10),'CPL Goal &amp; KW Info'!$G$10,IF(AND(I1115&lt;1,J1115&gt;4,H1115&gt;'CPL Goal &amp; KW Info'!$E$9),'CPL Goal &amp; KW Info'!$G$9,IF(AND(I1115&lt;1,J1115&gt;4,H1115&lt;'CPL Goal &amp; KW Info'!$E$9,H1115&gt;'CPL Goal &amp; KW Info'!$E$8),"0%",IF(AND(I1115&lt;1,J1115&gt;2,H1115&lt;'CPL Goal &amp; KW Info'!$E$15,L1115&gt;5%),'CPL Goal &amp; KW Info'!$G$15,IF(AND(I1115&lt;1,J1115&gt;2,H1115&lt;'CPL Goal &amp; KW Info'!$E$16,L1115&gt;3%),'CPL Goal &amp; KW Info'!$G$16,IF(AND(I1115&lt;1,J1115&gt;2,H1115&lt;'CPL Goal &amp; KW Info'!$E$17,L1115&gt;5%),'CPL Goal &amp; KW Info'!$G$17,IF(AND(I1115&lt;1,J1115&gt;2,H1115&lt;'CPL Goal &amp; KW Info'!$E$18,L1115&gt;3%),'CPL Goal &amp; KW Info'!$G$18,IF(AND(I1115&lt;1,J1115&gt;2,H1115&gt;'CPL Goal &amp; KW Info'!$E$20),'CPL Goal &amp; KW Info'!$G$20,IF(AND(I1115&lt;1,J1115&gt;2,H1115&gt;'CPL Goal &amp; KW Info'!$E$19),'CPL Goal &amp; KW Info'!$G$19,IF(AND(I1115&lt;1,J1115&gt;2,H1115&lt;'CPL Goal &amp; KW Info'!$E$19,H1115&gt;'CPL Goal &amp; KW Info'!$E$18),"0%",IF(AND(I1115&lt;1,J1115&lt;2,H1115&gt;'CPL Goal &amp; KW Info'!$E$27),'CPL Goal &amp; KW Info'!$G$27,IF(AND(I1115&lt;1,J1115&lt;2,H1115&gt;'CPL Goal &amp; KW Info'!$E$26),'CPL Goal &amp; KW Info'!$G$26,IF(AND(I1115&lt;1,J1115&lt;2,H1115&gt;'CPL Goal &amp; KW Info'!$E$25),'CPL Goal &amp; KW Info'!$G$25,IF(AND(I1115&lt;1,J1115&lt;2,H1115&gt;'CPL Goal &amp; KW Info'!$E$24),'CPL Goal &amp; KW Info'!$G$24,"0%"))))))))))))))))))))))))))))))))))))</f>
        <v>J4</v>
      </c>
      <c r="N1115" s="22" t="e">
        <f t="shared" si="81"/>
        <v>#VALUE!</v>
      </c>
      <c r="O1115" s="5" t="str">
        <f t="shared" si="82"/>
        <v/>
      </c>
      <c r="P1115" s="1"/>
      <c r="Q1115" s="6"/>
      <c r="R1115" s="1"/>
    </row>
    <row r="1116" spans="1:18">
      <c r="A1116" s="13" t="str">
        <f>IF('CPL Goal &amp; KW Info'!I1122="","",'CPL Goal &amp; KW Info'!I1122)</f>
        <v/>
      </c>
      <c r="B1116" s="13" t="str">
        <f>IF('CPL Goal &amp; KW Info'!J1122="","",'CPL Goal &amp; KW Info'!J1122)</f>
        <v/>
      </c>
      <c r="C1116" s="13" t="str">
        <f>IF('CPL Goal &amp; KW Info'!K1122="","",'CPL Goal &amp; KW Info'!K1122)</f>
        <v/>
      </c>
      <c r="D1116" s="28" t="str">
        <f>IF('CPL Goal &amp; KW Info'!L1122="","",'CPL Goal &amp; KW Info'!L1122)</f>
        <v/>
      </c>
      <c r="E1116" s="13" t="str">
        <f>IF('CPL Goal &amp; KW Info'!M1122="","",'CPL Goal &amp; KW Info'!M1122)</f>
        <v/>
      </c>
      <c r="F1116" s="13" t="str">
        <f>IF('CPL Goal &amp; KW Info'!N1122="","",'CPL Goal &amp; KW Info'!N1122)</f>
        <v/>
      </c>
      <c r="G1116" s="13" t="str">
        <f>IF('CPL Goal &amp; KW Info'!O1122="","",'CPL Goal &amp; KW Info'!O1122)</f>
        <v/>
      </c>
      <c r="H1116" s="28" t="str">
        <f>IF('CPL Goal &amp; KW Info'!P1122="","",'CPL Goal &amp; KW Info'!P1122)</f>
        <v/>
      </c>
      <c r="I1116" s="13" t="str">
        <f>IF('CPL Goal &amp; KW Info'!Q1122="","",'CPL Goal &amp; KW Info'!Q1122)</f>
        <v/>
      </c>
      <c r="J1116" s="13" t="str">
        <f>IF('CPL Goal &amp; KW Info'!R1122="","",'CPL Goal &amp; KW Info'!R1122)</f>
        <v/>
      </c>
      <c r="K1116" s="1" t="str">
        <f t="shared" si="79"/>
        <v/>
      </c>
      <c r="L1116" s="21" t="str">
        <f t="shared" si="80"/>
        <v/>
      </c>
      <c r="M1116" s="22" t="str">
        <f>IF(AND(I1116&gt;0,J1116&gt;4,K1116&lt;'CPL Goal &amp; KW Info'!$B$5),'CPL Goal &amp; KW Info'!$C$5,IF(AND(I1116&gt;0,J1116&gt;4,K1116&lt;'CPL Goal &amp; KW Info'!$B$6),'CPL Goal &amp; KW Info'!$C$6,IF(AND(I1116&gt;0,J1116&gt;4,K1116&lt;'CPL Goal &amp; KW Info'!$B$7),'CPL Goal &amp; KW Info'!$C$7,IF(AND(I1116&gt;0,J1116&gt;4,K1116&lt;'CPL Goal &amp; KW Info'!$B$8),'CPL Goal &amp; KW Info'!$C$8,IF(AND(I1116&gt;0,J1116&gt;4,K1116&gt;'CPL Goal &amp; KW Info'!$B$11),'CPL Goal &amp; KW Info'!$C$11,IF(AND(I1116&gt;0,J1116&gt;4,K1116&gt;'CPL Goal &amp; KW Info'!$B$10),'CPL Goal &amp; KW Info'!$C$10,IF(AND(I1116&gt;0,J1116&gt;4,K1116&lt;'CPL Goal &amp; KW Info'!$B$10,K1116&gt;'CPL Goal &amp; KW Info'!$B$8),'CPL Goal &amp; KW Info'!$C$9,IF(AND(I1116&gt;0,J1116&gt;2,K1116&lt;'CPL Goal &amp; KW Info'!$B$15),'CPL Goal &amp; KW Info'!$C$15,IF(AND(I1116&gt;0,J1116&gt;2,K1116&lt;'CPL Goal &amp; KW Info'!$B$16),'CPL Goal &amp; KW Info'!$C$16,IF(AND(I1116&gt;0,J1116&gt;2,K1116&lt;'CPL Goal &amp; KW Info'!$B$17),'CPL Goal &amp; KW Info'!$C$17,IF(AND(I1116&gt;0,J1116&gt;2,K1116&lt;'CPL Goal &amp; KW Info'!$B$18),'CPL Goal &amp; KW Info'!$C$18,IF(AND(I1116&gt;0,J1116&gt;2,K1116&gt;'CPL Goal &amp; KW Info'!$B$21),'CPL Goal &amp; KW Info'!$C$21,IF(AND(I1116&gt;0,J1116&gt;2,K1116&gt;'CPL Goal &amp; KW Info'!$B$20),'CPL Goal &amp; KW Info'!$C$20,IF(AND(I1116&gt;0,J1116&gt;2,K1116&lt;'CPL Goal &amp; KW Info'!$B$20,K1116&gt;'CPL Goal &amp; KW Info'!$B$18),'CPL Goal &amp; KW Info'!$C$19,IF(AND(I1116&gt;0,J1116&lt;2,K1116&gt;'CPL Goal &amp; KW Info'!$B$28),'CPL Goal &amp; KW Info'!$C$28,IF(AND(I1116&gt;0,J1116&lt;2,K1116&gt;'CPL Goal &amp; KW Info'!$B$27),'CPL Goal &amp; KW Info'!$C$27,IF(AND(I1116&gt;0,J1116&lt;2,K1116&gt;'CPL Goal &amp; KW Info'!$B$26),'CPL Goal &amp; KW Info'!$C$26,IF(AND(I1116&gt;0,J1116&lt;2,K1116&lt;'CPL Goal &amp; KW Info'!$B$26),'CPL Goal &amp; KW Info'!$C$25,IF(AND(I1116&lt;1,J1116&gt;4,H1116&lt;'CPL Goal &amp; KW Info'!$E$5,L1116&gt;5%),'CPL Goal &amp; KW Info'!$G$5,IF(AND(I1116&lt;1,J1116&gt;4,H1116&lt;'CPL Goal &amp; KW Info'!$E$6,L1116&gt;3%),'CPL Goal &amp; KW Info'!$G$6,IF(AND(I1116&lt;1,J1116&gt;4,H1116&lt;'CPL Goal &amp; KW Info'!$E$7,L1116&gt;5%),'CPL Goal &amp; KW Info'!$G$7,IF(AND(I1116&lt;1,J1116&gt;4,H1116&lt;'CPL Goal &amp; KW Info'!$E$8,L1116&gt;3%),'CPL Goal &amp; KW Info'!$G$8,IF(AND(I1116&lt;1,J1116&gt;4,H1116&gt;'CPL Goal &amp; KW Info'!$E$10),'CPL Goal &amp; KW Info'!$G$10,IF(AND(I1116&lt;1,J1116&gt;4,H1116&gt;'CPL Goal &amp; KW Info'!$E$9),'CPL Goal &amp; KW Info'!$G$9,IF(AND(I1116&lt;1,J1116&gt;4,H1116&lt;'CPL Goal &amp; KW Info'!$E$9,H1116&gt;'CPL Goal &amp; KW Info'!$E$8),"0%",IF(AND(I1116&lt;1,J1116&gt;2,H1116&lt;'CPL Goal &amp; KW Info'!$E$15,L1116&gt;5%),'CPL Goal &amp; KW Info'!$G$15,IF(AND(I1116&lt;1,J1116&gt;2,H1116&lt;'CPL Goal &amp; KW Info'!$E$16,L1116&gt;3%),'CPL Goal &amp; KW Info'!$G$16,IF(AND(I1116&lt;1,J1116&gt;2,H1116&lt;'CPL Goal &amp; KW Info'!$E$17,L1116&gt;5%),'CPL Goal &amp; KW Info'!$G$17,IF(AND(I1116&lt;1,J1116&gt;2,H1116&lt;'CPL Goal &amp; KW Info'!$E$18,L1116&gt;3%),'CPL Goal &amp; KW Info'!$G$18,IF(AND(I1116&lt;1,J1116&gt;2,H1116&gt;'CPL Goal &amp; KW Info'!$E$20),'CPL Goal &amp; KW Info'!$G$20,IF(AND(I1116&lt;1,J1116&gt;2,H1116&gt;'CPL Goal &amp; KW Info'!$E$19),'CPL Goal &amp; KW Info'!$G$19,IF(AND(I1116&lt;1,J1116&gt;2,H1116&lt;'CPL Goal &amp; KW Info'!$E$19,H1116&gt;'CPL Goal &amp; KW Info'!$E$18),"0%",IF(AND(I1116&lt;1,J1116&lt;2,H1116&gt;'CPL Goal &amp; KW Info'!$E$27),'CPL Goal &amp; KW Info'!$G$27,IF(AND(I1116&lt;1,J1116&lt;2,H1116&gt;'CPL Goal &amp; KW Info'!$E$26),'CPL Goal &amp; KW Info'!$G$26,IF(AND(I1116&lt;1,J1116&lt;2,H1116&gt;'CPL Goal &amp; KW Info'!$E$25),'CPL Goal &amp; KW Info'!$G$25,IF(AND(I1116&lt;1,J1116&lt;2,H1116&gt;'CPL Goal &amp; KW Info'!$E$24),'CPL Goal &amp; KW Info'!$G$24,"0%"))))))))))))))))))))))))))))))))))))</f>
        <v>J4</v>
      </c>
      <c r="N1116" s="22" t="e">
        <f t="shared" si="81"/>
        <v>#VALUE!</v>
      </c>
      <c r="O1116" s="5" t="str">
        <f t="shared" si="82"/>
        <v/>
      </c>
      <c r="P1116" s="1"/>
      <c r="Q1116" s="6"/>
      <c r="R1116" s="1"/>
    </row>
    <row r="1117" spans="1:18">
      <c r="A1117" s="13" t="str">
        <f>IF('CPL Goal &amp; KW Info'!I1123="","",'CPL Goal &amp; KW Info'!I1123)</f>
        <v/>
      </c>
      <c r="B1117" s="13" t="str">
        <f>IF('CPL Goal &amp; KW Info'!J1123="","",'CPL Goal &amp; KW Info'!J1123)</f>
        <v/>
      </c>
      <c r="C1117" s="13" t="str">
        <f>IF('CPL Goal &amp; KW Info'!K1123="","",'CPL Goal &amp; KW Info'!K1123)</f>
        <v/>
      </c>
      <c r="D1117" s="28" t="str">
        <f>IF('CPL Goal &amp; KW Info'!L1123="","",'CPL Goal &amp; KW Info'!L1123)</f>
        <v/>
      </c>
      <c r="E1117" s="13" t="str">
        <f>IF('CPL Goal &amp; KW Info'!M1123="","",'CPL Goal &amp; KW Info'!M1123)</f>
        <v/>
      </c>
      <c r="F1117" s="13" t="str">
        <f>IF('CPL Goal &amp; KW Info'!N1123="","",'CPL Goal &amp; KW Info'!N1123)</f>
        <v/>
      </c>
      <c r="G1117" s="13" t="str">
        <f>IF('CPL Goal &amp; KW Info'!O1123="","",'CPL Goal &amp; KW Info'!O1123)</f>
        <v/>
      </c>
      <c r="H1117" s="28" t="str">
        <f>IF('CPL Goal &amp; KW Info'!P1123="","",'CPL Goal &amp; KW Info'!P1123)</f>
        <v/>
      </c>
      <c r="I1117" s="13" t="str">
        <f>IF('CPL Goal &amp; KW Info'!Q1123="","",'CPL Goal &amp; KW Info'!Q1123)</f>
        <v/>
      </c>
      <c r="J1117" s="13" t="str">
        <f>IF('CPL Goal &amp; KW Info'!R1123="","",'CPL Goal &amp; KW Info'!R1123)</f>
        <v/>
      </c>
      <c r="K1117" s="1" t="str">
        <f t="shared" si="79"/>
        <v/>
      </c>
      <c r="L1117" s="21" t="str">
        <f t="shared" si="80"/>
        <v/>
      </c>
      <c r="M1117" s="22" t="str">
        <f>IF(AND(I1117&gt;0,J1117&gt;4,K1117&lt;'CPL Goal &amp; KW Info'!$B$5),'CPL Goal &amp; KW Info'!$C$5,IF(AND(I1117&gt;0,J1117&gt;4,K1117&lt;'CPL Goal &amp; KW Info'!$B$6),'CPL Goal &amp; KW Info'!$C$6,IF(AND(I1117&gt;0,J1117&gt;4,K1117&lt;'CPL Goal &amp; KW Info'!$B$7),'CPL Goal &amp; KW Info'!$C$7,IF(AND(I1117&gt;0,J1117&gt;4,K1117&lt;'CPL Goal &amp; KW Info'!$B$8),'CPL Goal &amp; KW Info'!$C$8,IF(AND(I1117&gt;0,J1117&gt;4,K1117&gt;'CPL Goal &amp; KW Info'!$B$11),'CPL Goal &amp; KW Info'!$C$11,IF(AND(I1117&gt;0,J1117&gt;4,K1117&gt;'CPL Goal &amp; KW Info'!$B$10),'CPL Goal &amp; KW Info'!$C$10,IF(AND(I1117&gt;0,J1117&gt;4,K1117&lt;'CPL Goal &amp; KW Info'!$B$10,K1117&gt;'CPL Goal &amp; KW Info'!$B$8),'CPL Goal &amp; KW Info'!$C$9,IF(AND(I1117&gt;0,J1117&gt;2,K1117&lt;'CPL Goal &amp; KW Info'!$B$15),'CPL Goal &amp; KW Info'!$C$15,IF(AND(I1117&gt;0,J1117&gt;2,K1117&lt;'CPL Goal &amp; KW Info'!$B$16),'CPL Goal &amp; KW Info'!$C$16,IF(AND(I1117&gt;0,J1117&gt;2,K1117&lt;'CPL Goal &amp; KW Info'!$B$17),'CPL Goal &amp; KW Info'!$C$17,IF(AND(I1117&gt;0,J1117&gt;2,K1117&lt;'CPL Goal &amp; KW Info'!$B$18),'CPL Goal &amp; KW Info'!$C$18,IF(AND(I1117&gt;0,J1117&gt;2,K1117&gt;'CPL Goal &amp; KW Info'!$B$21),'CPL Goal &amp; KW Info'!$C$21,IF(AND(I1117&gt;0,J1117&gt;2,K1117&gt;'CPL Goal &amp; KW Info'!$B$20),'CPL Goal &amp; KW Info'!$C$20,IF(AND(I1117&gt;0,J1117&gt;2,K1117&lt;'CPL Goal &amp; KW Info'!$B$20,K1117&gt;'CPL Goal &amp; KW Info'!$B$18),'CPL Goal &amp; KW Info'!$C$19,IF(AND(I1117&gt;0,J1117&lt;2,K1117&gt;'CPL Goal &amp; KW Info'!$B$28),'CPL Goal &amp; KW Info'!$C$28,IF(AND(I1117&gt;0,J1117&lt;2,K1117&gt;'CPL Goal &amp; KW Info'!$B$27),'CPL Goal &amp; KW Info'!$C$27,IF(AND(I1117&gt;0,J1117&lt;2,K1117&gt;'CPL Goal &amp; KW Info'!$B$26),'CPL Goal &amp; KW Info'!$C$26,IF(AND(I1117&gt;0,J1117&lt;2,K1117&lt;'CPL Goal &amp; KW Info'!$B$26),'CPL Goal &amp; KW Info'!$C$25,IF(AND(I1117&lt;1,J1117&gt;4,H1117&lt;'CPL Goal &amp; KW Info'!$E$5,L1117&gt;5%),'CPL Goal &amp; KW Info'!$G$5,IF(AND(I1117&lt;1,J1117&gt;4,H1117&lt;'CPL Goal &amp; KW Info'!$E$6,L1117&gt;3%),'CPL Goal &amp; KW Info'!$G$6,IF(AND(I1117&lt;1,J1117&gt;4,H1117&lt;'CPL Goal &amp; KW Info'!$E$7,L1117&gt;5%),'CPL Goal &amp; KW Info'!$G$7,IF(AND(I1117&lt;1,J1117&gt;4,H1117&lt;'CPL Goal &amp; KW Info'!$E$8,L1117&gt;3%),'CPL Goal &amp; KW Info'!$G$8,IF(AND(I1117&lt;1,J1117&gt;4,H1117&gt;'CPL Goal &amp; KW Info'!$E$10),'CPL Goal &amp; KW Info'!$G$10,IF(AND(I1117&lt;1,J1117&gt;4,H1117&gt;'CPL Goal &amp; KW Info'!$E$9),'CPL Goal &amp; KW Info'!$G$9,IF(AND(I1117&lt;1,J1117&gt;4,H1117&lt;'CPL Goal &amp; KW Info'!$E$9,H1117&gt;'CPL Goal &amp; KW Info'!$E$8),"0%",IF(AND(I1117&lt;1,J1117&gt;2,H1117&lt;'CPL Goal &amp; KW Info'!$E$15,L1117&gt;5%),'CPL Goal &amp; KW Info'!$G$15,IF(AND(I1117&lt;1,J1117&gt;2,H1117&lt;'CPL Goal &amp; KW Info'!$E$16,L1117&gt;3%),'CPL Goal &amp; KW Info'!$G$16,IF(AND(I1117&lt;1,J1117&gt;2,H1117&lt;'CPL Goal &amp; KW Info'!$E$17,L1117&gt;5%),'CPL Goal &amp; KW Info'!$G$17,IF(AND(I1117&lt;1,J1117&gt;2,H1117&lt;'CPL Goal &amp; KW Info'!$E$18,L1117&gt;3%),'CPL Goal &amp; KW Info'!$G$18,IF(AND(I1117&lt;1,J1117&gt;2,H1117&gt;'CPL Goal &amp; KW Info'!$E$20),'CPL Goal &amp; KW Info'!$G$20,IF(AND(I1117&lt;1,J1117&gt;2,H1117&gt;'CPL Goal &amp; KW Info'!$E$19),'CPL Goal &amp; KW Info'!$G$19,IF(AND(I1117&lt;1,J1117&gt;2,H1117&lt;'CPL Goal &amp; KW Info'!$E$19,H1117&gt;'CPL Goal &amp; KW Info'!$E$18),"0%",IF(AND(I1117&lt;1,J1117&lt;2,H1117&gt;'CPL Goal &amp; KW Info'!$E$27),'CPL Goal &amp; KW Info'!$G$27,IF(AND(I1117&lt;1,J1117&lt;2,H1117&gt;'CPL Goal &amp; KW Info'!$E$26),'CPL Goal &amp; KW Info'!$G$26,IF(AND(I1117&lt;1,J1117&lt;2,H1117&gt;'CPL Goal &amp; KW Info'!$E$25),'CPL Goal &amp; KW Info'!$G$25,IF(AND(I1117&lt;1,J1117&lt;2,H1117&gt;'CPL Goal &amp; KW Info'!$E$24),'CPL Goal &amp; KW Info'!$G$24,"0%"))))))))))))))))))))))))))))))))))))</f>
        <v>J4</v>
      </c>
      <c r="N1117" s="22" t="e">
        <f t="shared" si="81"/>
        <v>#VALUE!</v>
      </c>
      <c r="O1117" s="5" t="str">
        <f t="shared" si="82"/>
        <v/>
      </c>
      <c r="P1117" s="1"/>
      <c r="Q1117" s="6"/>
      <c r="R1117" s="1"/>
    </row>
    <row r="1118" spans="1:18">
      <c r="A1118" s="13" t="str">
        <f>IF('CPL Goal &amp; KW Info'!I1124="","",'CPL Goal &amp; KW Info'!I1124)</f>
        <v/>
      </c>
      <c r="B1118" s="13" t="str">
        <f>IF('CPL Goal &amp; KW Info'!J1124="","",'CPL Goal &amp; KW Info'!J1124)</f>
        <v/>
      </c>
      <c r="C1118" s="13" t="str">
        <f>IF('CPL Goal &amp; KW Info'!K1124="","",'CPL Goal &amp; KW Info'!K1124)</f>
        <v/>
      </c>
      <c r="D1118" s="28" t="str">
        <f>IF('CPL Goal &amp; KW Info'!L1124="","",'CPL Goal &amp; KW Info'!L1124)</f>
        <v/>
      </c>
      <c r="E1118" s="13" t="str">
        <f>IF('CPL Goal &amp; KW Info'!M1124="","",'CPL Goal &amp; KW Info'!M1124)</f>
        <v/>
      </c>
      <c r="F1118" s="13" t="str">
        <f>IF('CPL Goal &amp; KW Info'!N1124="","",'CPL Goal &amp; KW Info'!N1124)</f>
        <v/>
      </c>
      <c r="G1118" s="13" t="str">
        <f>IF('CPL Goal &amp; KW Info'!O1124="","",'CPL Goal &amp; KW Info'!O1124)</f>
        <v/>
      </c>
      <c r="H1118" s="28" t="str">
        <f>IF('CPL Goal &amp; KW Info'!P1124="","",'CPL Goal &amp; KW Info'!P1124)</f>
        <v/>
      </c>
      <c r="I1118" s="13" t="str">
        <f>IF('CPL Goal &amp; KW Info'!Q1124="","",'CPL Goal &amp; KW Info'!Q1124)</f>
        <v/>
      </c>
      <c r="J1118" s="13" t="str">
        <f>IF('CPL Goal &amp; KW Info'!R1124="","",'CPL Goal &amp; KW Info'!R1124)</f>
        <v/>
      </c>
      <c r="K1118" s="1" t="str">
        <f t="shared" si="79"/>
        <v/>
      </c>
      <c r="L1118" s="21" t="str">
        <f t="shared" si="80"/>
        <v/>
      </c>
      <c r="M1118" s="22" t="str">
        <f>IF(AND(I1118&gt;0,J1118&gt;4,K1118&lt;'CPL Goal &amp; KW Info'!$B$5),'CPL Goal &amp; KW Info'!$C$5,IF(AND(I1118&gt;0,J1118&gt;4,K1118&lt;'CPL Goal &amp; KW Info'!$B$6),'CPL Goal &amp; KW Info'!$C$6,IF(AND(I1118&gt;0,J1118&gt;4,K1118&lt;'CPL Goal &amp; KW Info'!$B$7),'CPL Goal &amp; KW Info'!$C$7,IF(AND(I1118&gt;0,J1118&gt;4,K1118&lt;'CPL Goal &amp; KW Info'!$B$8),'CPL Goal &amp; KW Info'!$C$8,IF(AND(I1118&gt;0,J1118&gt;4,K1118&gt;'CPL Goal &amp; KW Info'!$B$11),'CPL Goal &amp; KW Info'!$C$11,IF(AND(I1118&gt;0,J1118&gt;4,K1118&gt;'CPL Goal &amp; KW Info'!$B$10),'CPL Goal &amp; KW Info'!$C$10,IF(AND(I1118&gt;0,J1118&gt;4,K1118&lt;'CPL Goal &amp; KW Info'!$B$10,K1118&gt;'CPL Goal &amp; KW Info'!$B$8),'CPL Goal &amp; KW Info'!$C$9,IF(AND(I1118&gt;0,J1118&gt;2,K1118&lt;'CPL Goal &amp; KW Info'!$B$15),'CPL Goal &amp; KW Info'!$C$15,IF(AND(I1118&gt;0,J1118&gt;2,K1118&lt;'CPL Goal &amp; KW Info'!$B$16),'CPL Goal &amp; KW Info'!$C$16,IF(AND(I1118&gt;0,J1118&gt;2,K1118&lt;'CPL Goal &amp; KW Info'!$B$17),'CPL Goal &amp; KW Info'!$C$17,IF(AND(I1118&gt;0,J1118&gt;2,K1118&lt;'CPL Goal &amp; KW Info'!$B$18),'CPL Goal &amp; KW Info'!$C$18,IF(AND(I1118&gt;0,J1118&gt;2,K1118&gt;'CPL Goal &amp; KW Info'!$B$21),'CPL Goal &amp; KW Info'!$C$21,IF(AND(I1118&gt;0,J1118&gt;2,K1118&gt;'CPL Goal &amp; KW Info'!$B$20),'CPL Goal &amp; KW Info'!$C$20,IF(AND(I1118&gt;0,J1118&gt;2,K1118&lt;'CPL Goal &amp; KW Info'!$B$20,K1118&gt;'CPL Goal &amp; KW Info'!$B$18),'CPL Goal &amp; KW Info'!$C$19,IF(AND(I1118&gt;0,J1118&lt;2,K1118&gt;'CPL Goal &amp; KW Info'!$B$28),'CPL Goal &amp; KW Info'!$C$28,IF(AND(I1118&gt;0,J1118&lt;2,K1118&gt;'CPL Goal &amp; KW Info'!$B$27),'CPL Goal &amp; KW Info'!$C$27,IF(AND(I1118&gt;0,J1118&lt;2,K1118&gt;'CPL Goal &amp; KW Info'!$B$26),'CPL Goal &amp; KW Info'!$C$26,IF(AND(I1118&gt;0,J1118&lt;2,K1118&lt;'CPL Goal &amp; KW Info'!$B$26),'CPL Goal &amp; KW Info'!$C$25,IF(AND(I1118&lt;1,J1118&gt;4,H1118&lt;'CPL Goal &amp; KW Info'!$E$5,L1118&gt;5%),'CPL Goal &amp; KW Info'!$G$5,IF(AND(I1118&lt;1,J1118&gt;4,H1118&lt;'CPL Goal &amp; KW Info'!$E$6,L1118&gt;3%),'CPL Goal &amp; KW Info'!$G$6,IF(AND(I1118&lt;1,J1118&gt;4,H1118&lt;'CPL Goal &amp; KW Info'!$E$7,L1118&gt;5%),'CPL Goal &amp; KW Info'!$G$7,IF(AND(I1118&lt;1,J1118&gt;4,H1118&lt;'CPL Goal &amp; KW Info'!$E$8,L1118&gt;3%),'CPL Goal &amp; KW Info'!$G$8,IF(AND(I1118&lt;1,J1118&gt;4,H1118&gt;'CPL Goal &amp; KW Info'!$E$10),'CPL Goal &amp; KW Info'!$G$10,IF(AND(I1118&lt;1,J1118&gt;4,H1118&gt;'CPL Goal &amp; KW Info'!$E$9),'CPL Goal &amp; KW Info'!$G$9,IF(AND(I1118&lt;1,J1118&gt;4,H1118&lt;'CPL Goal &amp; KW Info'!$E$9,H1118&gt;'CPL Goal &amp; KW Info'!$E$8),"0%",IF(AND(I1118&lt;1,J1118&gt;2,H1118&lt;'CPL Goal &amp; KW Info'!$E$15,L1118&gt;5%),'CPL Goal &amp; KW Info'!$G$15,IF(AND(I1118&lt;1,J1118&gt;2,H1118&lt;'CPL Goal &amp; KW Info'!$E$16,L1118&gt;3%),'CPL Goal &amp; KW Info'!$G$16,IF(AND(I1118&lt;1,J1118&gt;2,H1118&lt;'CPL Goal &amp; KW Info'!$E$17,L1118&gt;5%),'CPL Goal &amp; KW Info'!$G$17,IF(AND(I1118&lt;1,J1118&gt;2,H1118&lt;'CPL Goal &amp; KW Info'!$E$18,L1118&gt;3%),'CPL Goal &amp; KW Info'!$G$18,IF(AND(I1118&lt;1,J1118&gt;2,H1118&gt;'CPL Goal &amp; KW Info'!$E$20),'CPL Goal &amp; KW Info'!$G$20,IF(AND(I1118&lt;1,J1118&gt;2,H1118&gt;'CPL Goal &amp; KW Info'!$E$19),'CPL Goal &amp; KW Info'!$G$19,IF(AND(I1118&lt;1,J1118&gt;2,H1118&lt;'CPL Goal &amp; KW Info'!$E$19,H1118&gt;'CPL Goal &amp; KW Info'!$E$18),"0%",IF(AND(I1118&lt;1,J1118&lt;2,H1118&gt;'CPL Goal &amp; KW Info'!$E$27),'CPL Goal &amp; KW Info'!$G$27,IF(AND(I1118&lt;1,J1118&lt;2,H1118&gt;'CPL Goal &amp; KW Info'!$E$26),'CPL Goal &amp; KW Info'!$G$26,IF(AND(I1118&lt;1,J1118&lt;2,H1118&gt;'CPL Goal &amp; KW Info'!$E$25),'CPL Goal &amp; KW Info'!$G$25,IF(AND(I1118&lt;1,J1118&lt;2,H1118&gt;'CPL Goal &amp; KW Info'!$E$24),'CPL Goal &amp; KW Info'!$G$24,"0%"))))))))))))))))))))))))))))))))))))</f>
        <v>J4</v>
      </c>
      <c r="N1118" s="22" t="e">
        <f t="shared" si="81"/>
        <v>#VALUE!</v>
      </c>
      <c r="O1118" s="5" t="str">
        <f t="shared" si="82"/>
        <v/>
      </c>
      <c r="P1118" s="1"/>
      <c r="Q1118" s="6"/>
      <c r="R1118" s="1"/>
    </row>
    <row r="1119" spans="1:18">
      <c r="A1119" s="13" t="str">
        <f>IF('CPL Goal &amp; KW Info'!I1125="","",'CPL Goal &amp; KW Info'!I1125)</f>
        <v/>
      </c>
      <c r="B1119" s="13" t="str">
        <f>IF('CPL Goal &amp; KW Info'!J1125="","",'CPL Goal &amp; KW Info'!J1125)</f>
        <v/>
      </c>
      <c r="C1119" s="13" t="str">
        <f>IF('CPL Goal &amp; KW Info'!K1125="","",'CPL Goal &amp; KW Info'!K1125)</f>
        <v/>
      </c>
      <c r="D1119" s="28" t="str">
        <f>IF('CPL Goal &amp; KW Info'!L1125="","",'CPL Goal &amp; KW Info'!L1125)</f>
        <v/>
      </c>
      <c r="E1119" s="13" t="str">
        <f>IF('CPL Goal &amp; KW Info'!M1125="","",'CPL Goal &amp; KW Info'!M1125)</f>
        <v/>
      </c>
      <c r="F1119" s="13" t="str">
        <f>IF('CPL Goal &amp; KW Info'!N1125="","",'CPL Goal &amp; KW Info'!N1125)</f>
        <v/>
      </c>
      <c r="G1119" s="13" t="str">
        <f>IF('CPL Goal &amp; KW Info'!O1125="","",'CPL Goal &amp; KW Info'!O1125)</f>
        <v/>
      </c>
      <c r="H1119" s="28" t="str">
        <f>IF('CPL Goal &amp; KW Info'!P1125="","",'CPL Goal &amp; KW Info'!P1125)</f>
        <v/>
      </c>
      <c r="I1119" s="13" t="str">
        <f>IF('CPL Goal &amp; KW Info'!Q1125="","",'CPL Goal &amp; KW Info'!Q1125)</f>
        <v/>
      </c>
      <c r="J1119" s="13" t="str">
        <f>IF('CPL Goal &amp; KW Info'!R1125="","",'CPL Goal &amp; KW Info'!R1125)</f>
        <v/>
      </c>
      <c r="K1119" s="1" t="str">
        <f t="shared" si="79"/>
        <v/>
      </c>
      <c r="L1119" s="21" t="str">
        <f t="shared" si="80"/>
        <v/>
      </c>
      <c r="M1119" s="22" t="str">
        <f>IF(AND(I1119&gt;0,J1119&gt;4,K1119&lt;'CPL Goal &amp; KW Info'!$B$5),'CPL Goal &amp; KW Info'!$C$5,IF(AND(I1119&gt;0,J1119&gt;4,K1119&lt;'CPL Goal &amp; KW Info'!$B$6),'CPL Goal &amp; KW Info'!$C$6,IF(AND(I1119&gt;0,J1119&gt;4,K1119&lt;'CPL Goal &amp; KW Info'!$B$7),'CPL Goal &amp; KW Info'!$C$7,IF(AND(I1119&gt;0,J1119&gt;4,K1119&lt;'CPL Goal &amp; KW Info'!$B$8),'CPL Goal &amp; KW Info'!$C$8,IF(AND(I1119&gt;0,J1119&gt;4,K1119&gt;'CPL Goal &amp; KW Info'!$B$11),'CPL Goal &amp; KW Info'!$C$11,IF(AND(I1119&gt;0,J1119&gt;4,K1119&gt;'CPL Goal &amp; KW Info'!$B$10),'CPL Goal &amp; KW Info'!$C$10,IF(AND(I1119&gt;0,J1119&gt;4,K1119&lt;'CPL Goal &amp; KW Info'!$B$10,K1119&gt;'CPL Goal &amp; KW Info'!$B$8),'CPL Goal &amp; KW Info'!$C$9,IF(AND(I1119&gt;0,J1119&gt;2,K1119&lt;'CPL Goal &amp; KW Info'!$B$15),'CPL Goal &amp; KW Info'!$C$15,IF(AND(I1119&gt;0,J1119&gt;2,K1119&lt;'CPL Goal &amp; KW Info'!$B$16),'CPL Goal &amp; KW Info'!$C$16,IF(AND(I1119&gt;0,J1119&gt;2,K1119&lt;'CPL Goal &amp; KW Info'!$B$17),'CPL Goal &amp; KW Info'!$C$17,IF(AND(I1119&gt;0,J1119&gt;2,K1119&lt;'CPL Goal &amp; KW Info'!$B$18),'CPL Goal &amp; KW Info'!$C$18,IF(AND(I1119&gt;0,J1119&gt;2,K1119&gt;'CPL Goal &amp; KW Info'!$B$21),'CPL Goal &amp; KW Info'!$C$21,IF(AND(I1119&gt;0,J1119&gt;2,K1119&gt;'CPL Goal &amp; KW Info'!$B$20),'CPL Goal &amp; KW Info'!$C$20,IF(AND(I1119&gt;0,J1119&gt;2,K1119&lt;'CPL Goal &amp; KW Info'!$B$20,K1119&gt;'CPL Goal &amp; KW Info'!$B$18),'CPL Goal &amp; KW Info'!$C$19,IF(AND(I1119&gt;0,J1119&lt;2,K1119&gt;'CPL Goal &amp; KW Info'!$B$28),'CPL Goal &amp; KW Info'!$C$28,IF(AND(I1119&gt;0,J1119&lt;2,K1119&gt;'CPL Goal &amp; KW Info'!$B$27),'CPL Goal &amp; KW Info'!$C$27,IF(AND(I1119&gt;0,J1119&lt;2,K1119&gt;'CPL Goal &amp; KW Info'!$B$26),'CPL Goal &amp; KW Info'!$C$26,IF(AND(I1119&gt;0,J1119&lt;2,K1119&lt;'CPL Goal &amp; KW Info'!$B$26),'CPL Goal &amp; KW Info'!$C$25,IF(AND(I1119&lt;1,J1119&gt;4,H1119&lt;'CPL Goal &amp; KW Info'!$E$5,L1119&gt;5%),'CPL Goal &amp; KW Info'!$G$5,IF(AND(I1119&lt;1,J1119&gt;4,H1119&lt;'CPL Goal &amp; KW Info'!$E$6,L1119&gt;3%),'CPL Goal &amp; KW Info'!$G$6,IF(AND(I1119&lt;1,J1119&gt;4,H1119&lt;'CPL Goal &amp; KW Info'!$E$7,L1119&gt;5%),'CPL Goal &amp; KW Info'!$G$7,IF(AND(I1119&lt;1,J1119&gt;4,H1119&lt;'CPL Goal &amp; KW Info'!$E$8,L1119&gt;3%),'CPL Goal &amp; KW Info'!$G$8,IF(AND(I1119&lt;1,J1119&gt;4,H1119&gt;'CPL Goal &amp; KW Info'!$E$10),'CPL Goal &amp; KW Info'!$G$10,IF(AND(I1119&lt;1,J1119&gt;4,H1119&gt;'CPL Goal &amp; KW Info'!$E$9),'CPL Goal &amp; KW Info'!$G$9,IF(AND(I1119&lt;1,J1119&gt;4,H1119&lt;'CPL Goal &amp; KW Info'!$E$9,H1119&gt;'CPL Goal &amp; KW Info'!$E$8),"0%",IF(AND(I1119&lt;1,J1119&gt;2,H1119&lt;'CPL Goal &amp; KW Info'!$E$15,L1119&gt;5%),'CPL Goal &amp; KW Info'!$G$15,IF(AND(I1119&lt;1,J1119&gt;2,H1119&lt;'CPL Goal &amp; KW Info'!$E$16,L1119&gt;3%),'CPL Goal &amp; KW Info'!$G$16,IF(AND(I1119&lt;1,J1119&gt;2,H1119&lt;'CPL Goal &amp; KW Info'!$E$17,L1119&gt;5%),'CPL Goal &amp; KW Info'!$G$17,IF(AND(I1119&lt;1,J1119&gt;2,H1119&lt;'CPL Goal &amp; KW Info'!$E$18,L1119&gt;3%),'CPL Goal &amp; KW Info'!$G$18,IF(AND(I1119&lt;1,J1119&gt;2,H1119&gt;'CPL Goal &amp; KW Info'!$E$20),'CPL Goal &amp; KW Info'!$G$20,IF(AND(I1119&lt;1,J1119&gt;2,H1119&gt;'CPL Goal &amp; KW Info'!$E$19),'CPL Goal &amp; KW Info'!$G$19,IF(AND(I1119&lt;1,J1119&gt;2,H1119&lt;'CPL Goal &amp; KW Info'!$E$19,H1119&gt;'CPL Goal &amp; KW Info'!$E$18),"0%",IF(AND(I1119&lt;1,J1119&lt;2,H1119&gt;'CPL Goal &amp; KW Info'!$E$27),'CPL Goal &amp; KW Info'!$G$27,IF(AND(I1119&lt;1,J1119&lt;2,H1119&gt;'CPL Goal &amp; KW Info'!$E$26),'CPL Goal &amp; KW Info'!$G$26,IF(AND(I1119&lt;1,J1119&lt;2,H1119&gt;'CPL Goal &amp; KW Info'!$E$25),'CPL Goal &amp; KW Info'!$G$25,IF(AND(I1119&lt;1,J1119&lt;2,H1119&gt;'CPL Goal &amp; KW Info'!$E$24),'CPL Goal &amp; KW Info'!$G$24,"0%"))))))))))))))))))))))))))))))))))))</f>
        <v>J4</v>
      </c>
      <c r="N1119" s="22" t="e">
        <f t="shared" si="81"/>
        <v>#VALUE!</v>
      </c>
      <c r="O1119" s="5" t="str">
        <f t="shared" si="82"/>
        <v/>
      </c>
      <c r="P1119" s="1"/>
      <c r="Q1119" s="6"/>
      <c r="R1119" s="1"/>
    </row>
    <row r="1120" spans="1:18">
      <c r="A1120" s="13" t="str">
        <f>IF('CPL Goal &amp; KW Info'!I1126="","",'CPL Goal &amp; KW Info'!I1126)</f>
        <v/>
      </c>
      <c r="B1120" s="13" t="str">
        <f>IF('CPL Goal &amp; KW Info'!J1126="","",'CPL Goal &amp; KW Info'!J1126)</f>
        <v/>
      </c>
      <c r="C1120" s="13" t="str">
        <f>IF('CPL Goal &amp; KW Info'!K1126="","",'CPL Goal &amp; KW Info'!K1126)</f>
        <v/>
      </c>
      <c r="D1120" s="28" t="str">
        <f>IF('CPL Goal &amp; KW Info'!L1126="","",'CPL Goal &amp; KW Info'!L1126)</f>
        <v/>
      </c>
      <c r="E1120" s="13" t="str">
        <f>IF('CPL Goal &amp; KW Info'!M1126="","",'CPL Goal &amp; KW Info'!M1126)</f>
        <v/>
      </c>
      <c r="F1120" s="13" t="str">
        <f>IF('CPL Goal &amp; KW Info'!N1126="","",'CPL Goal &amp; KW Info'!N1126)</f>
        <v/>
      </c>
      <c r="G1120" s="13" t="str">
        <f>IF('CPL Goal &amp; KW Info'!O1126="","",'CPL Goal &amp; KW Info'!O1126)</f>
        <v/>
      </c>
      <c r="H1120" s="28" t="str">
        <f>IF('CPL Goal &amp; KW Info'!P1126="","",'CPL Goal &amp; KW Info'!P1126)</f>
        <v/>
      </c>
      <c r="I1120" s="13" t="str">
        <f>IF('CPL Goal &amp; KW Info'!Q1126="","",'CPL Goal &amp; KW Info'!Q1126)</f>
        <v/>
      </c>
      <c r="J1120" s="13" t="str">
        <f>IF('CPL Goal &amp; KW Info'!R1126="","",'CPL Goal &amp; KW Info'!R1126)</f>
        <v/>
      </c>
      <c r="K1120" s="1" t="str">
        <f t="shared" si="79"/>
        <v/>
      </c>
      <c r="L1120" s="21" t="str">
        <f t="shared" si="80"/>
        <v/>
      </c>
      <c r="M1120" s="22" t="str">
        <f>IF(AND(I1120&gt;0,J1120&gt;4,K1120&lt;'CPL Goal &amp; KW Info'!$B$5),'CPL Goal &amp; KW Info'!$C$5,IF(AND(I1120&gt;0,J1120&gt;4,K1120&lt;'CPL Goal &amp; KW Info'!$B$6),'CPL Goal &amp; KW Info'!$C$6,IF(AND(I1120&gt;0,J1120&gt;4,K1120&lt;'CPL Goal &amp; KW Info'!$B$7),'CPL Goal &amp; KW Info'!$C$7,IF(AND(I1120&gt;0,J1120&gt;4,K1120&lt;'CPL Goal &amp; KW Info'!$B$8),'CPL Goal &amp; KW Info'!$C$8,IF(AND(I1120&gt;0,J1120&gt;4,K1120&gt;'CPL Goal &amp; KW Info'!$B$11),'CPL Goal &amp; KW Info'!$C$11,IF(AND(I1120&gt;0,J1120&gt;4,K1120&gt;'CPL Goal &amp; KW Info'!$B$10),'CPL Goal &amp; KW Info'!$C$10,IF(AND(I1120&gt;0,J1120&gt;4,K1120&lt;'CPL Goal &amp; KW Info'!$B$10,K1120&gt;'CPL Goal &amp; KW Info'!$B$8),'CPL Goal &amp; KW Info'!$C$9,IF(AND(I1120&gt;0,J1120&gt;2,K1120&lt;'CPL Goal &amp; KW Info'!$B$15),'CPL Goal &amp; KW Info'!$C$15,IF(AND(I1120&gt;0,J1120&gt;2,K1120&lt;'CPL Goal &amp; KW Info'!$B$16),'CPL Goal &amp; KW Info'!$C$16,IF(AND(I1120&gt;0,J1120&gt;2,K1120&lt;'CPL Goal &amp; KW Info'!$B$17),'CPL Goal &amp; KW Info'!$C$17,IF(AND(I1120&gt;0,J1120&gt;2,K1120&lt;'CPL Goal &amp; KW Info'!$B$18),'CPL Goal &amp; KW Info'!$C$18,IF(AND(I1120&gt;0,J1120&gt;2,K1120&gt;'CPL Goal &amp; KW Info'!$B$21),'CPL Goal &amp; KW Info'!$C$21,IF(AND(I1120&gt;0,J1120&gt;2,K1120&gt;'CPL Goal &amp; KW Info'!$B$20),'CPL Goal &amp; KW Info'!$C$20,IF(AND(I1120&gt;0,J1120&gt;2,K1120&lt;'CPL Goal &amp; KW Info'!$B$20,K1120&gt;'CPL Goal &amp; KW Info'!$B$18),'CPL Goal &amp; KW Info'!$C$19,IF(AND(I1120&gt;0,J1120&lt;2,K1120&gt;'CPL Goal &amp; KW Info'!$B$28),'CPL Goal &amp; KW Info'!$C$28,IF(AND(I1120&gt;0,J1120&lt;2,K1120&gt;'CPL Goal &amp; KW Info'!$B$27),'CPL Goal &amp; KW Info'!$C$27,IF(AND(I1120&gt;0,J1120&lt;2,K1120&gt;'CPL Goal &amp; KW Info'!$B$26),'CPL Goal &amp; KW Info'!$C$26,IF(AND(I1120&gt;0,J1120&lt;2,K1120&lt;'CPL Goal &amp; KW Info'!$B$26),'CPL Goal &amp; KW Info'!$C$25,IF(AND(I1120&lt;1,J1120&gt;4,H1120&lt;'CPL Goal &amp; KW Info'!$E$5,L1120&gt;5%),'CPL Goal &amp; KW Info'!$G$5,IF(AND(I1120&lt;1,J1120&gt;4,H1120&lt;'CPL Goal &amp; KW Info'!$E$6,L1120&gt;3%),'CPL Goal &amp; KW Info'!$G$6,IF(AND(I1120&lt;1,J1120&gt;4,H1120&lt;'CPL Goal &amp; KW Info'!$E$7,L1120&gt;5%),'CPL Goal &amp; KW Info'!$G$7,IF(AND(I1120&lt;1,J1120&gt;4,H1120&lt;'CPL Goal &amp; KW Info'!$E$8,L1120&gt;3%),'CPL Goal &amp; KW Info'!$G$8,IF(AND(I1120&lt;1,J1120&gt;4,H1120&gt;'CPL Goal &amp; KW Info'!$E$10),'CPL Goal &amp; KW Info'!$G$10,IF(AND(I1120&lt;1,J1120&gt;4,H1120&gt;'CPL Goal &amp; KW Info'!$E$9),'CPL Goal &amp; KW Info'!$G$9,IF(AND(I1120&lt;1,J1120&gt;4,H1120&lt;'CPL Goal &amp; KW Info'!$E$9,H1120&gt;'CPL Goal &amp; KW Info'!$E$8),"0%",IF(AND(I1120&lt;1,J1120&gt;2,H1120&lt;'CPL Goal &amp; KW Info'!$E$15,L1120&gt;5%),'CPL Goal &amp; KW Info'!$G$15,IF(AND(I1120&lt;1,J1120&gt;2,H1120&lt;'CPL Goal &amp; KW Info'!$E$16,L1120&gt;3%),'CPL Goal &amp; KW Info'!$G$16,IF(AND(I1120&lt;1,J1120&gt;2,H1120&lt;'CPL Goal &amp; KW Info'!$E$17,L1120&gt;5%),'CPL Goal &amp; KW Info'!$G$17,IF(AND(I1120&lt;1,J1120&gt;2,H1120&lt;'CPL Goal &amp; KW Info'!$E$18,L1120&gt;3%),'CPL Goal &amp; KW Info'!$G$18,IF(AND(I1120&lt;1,J1120&gt;2,H1120&gt;'CPL Goal &amp; KW Info'!$E$20),'CPL Goal &amp; KW Info'!$G$20,IF(AND(I1120&lt;1,J1120&gt;2,H1120&gt;'CPL Goal &amp; KW Info'!$E$19),'CPL Goal &amp; KW Info'!$G$19,IF(AND(I1120&lt;1,J1120&gt;2,H1120&lt;'CPL Goal &amp; KW Info'!$E$19,H1120&gt;'CPL Goal &amp; KW Info'!$E$18),"0%",IF(AND(I1120&lt;1,J1120&lt;2,H1120&gt;'CPL Goal &amp; KW Info'!$E$27),'CPL Goal &amp; KW Info'!$G$27,IF(AND(I1120&lt;1,J1120&lt;2,H1120&gt;'CPL Goal &amp; KW Info'!$E$26),'CPL Goal &amp; KW Info'!$G$26,IF(AND(I1120&lt;1,J1120&lt;2,H1120&gt;'CPL Goal &amp; KW Info'!$E$25),'CPL Goal &amp; KW Info'!$G$25,IF(AND(I1120&lt;1,J1120&lt;2,H1120&gt;'CPL Goal &amp; KW Info'!$E$24),'CPL Goal &amp; KW Info'!$G$24,"0%"))))))))))))))))))))))))))))))))))))</f>
        <v>J4</v>
      </c>
      <c r="N1120" s="22" t="e">
        <f t="shared" si="81"/>
        <v>#VALUE!</v>
      </c>
      <c r="O1120" s="5" t="str">
        <f t="shared" si="82"/>
        <v/>
      </c>
      <c r="P1120" s="1"/>
      <c r="Q1120" s="6"/>
      <c r="R1120" s="1"/>
    </row>
    <row r="1121" spans="1:18">
      <c r="A1121" s="13" t="str">
        <f>IF('CPL Goal &amp; KW Info'!I1127="","",'CPL Goal &amp; KW Info'!I1127)</f>
        <v/>
      </c>
      <c r="B1121" s="13" t="str">
        <f>IF('CPL Goal &amp; KW Info'!J1127="","",'CPL Goal &amp; KW Info'!J1127)</f>
        <v/>
      </c>
      <c r="C1121" s="13" t="str">
        <f>IF('CPL Goal &amp; KW Info'!K1127="","",'CPL Goal &amp; KW Info'!K1127)</f>
        <v/>
      </c>
      <c r="D1121" s="28" t="str">
        <f>IF('CPL Goal &amp; KW Info'!L1127="","",'CPL Goal &amp; KW Info'!L1127)</f>
        <v/>
      </c>
      <c r="E1121" s="13" t="str">
        <f>IF('CPL Goal &amp; KW Info'!M1127="","",'CPL Goal &amp; KW Info'!M1127)</f>
        <v/>
      </c>
      <c r="F1121" s="13" t="str">
        <f>IF('CPL Goal &amp; KW Info'!N1127="","",'CPL Goal &amp; KW Info'!N1127)</f>
        <v/>
      </c>
      <c r="G1121" s="13" t="str">
        <f>IF('CPL Goal &amp; KW Info'!O1127="","",'CPL Goal &amp; KW Info'!O1127)</f>
        <v/>
      </c>
      <c r="H1121" s="28" t="str">
        <f>IF('CPL Goal &amp; KW Info'!P1127="","",'CPL Goal &amp; KW Info'!P1127)</f>
        <v/>
      </c>
      <c r="I1121" s="13" t="str">
        <f>IF('CPL Goal &amp; KW Info'!Q1127="","",'CPL Goal &amp; KW Info'!Q1127)</f>
        <v/>
      </c>
      <c r="J1121" s="13" t="str">
        <f>IF('CPL Goal &amp; KW Info'!R1127="","",'CPL Goal &amp; KW Info'!R1127)</f>
        <v/>
      </c>
      <c r="K1121" s="1" t="str">
        <f t="shared" si="79"/>
        <v/>
      </c>
      <c r="L1121" s="21" t="str">
        <f t="shared" si="80"/>
        <v/>
      </c>
      <c r="M1121" s="22" t="str">
        <f>IF(AND(I1121&gt;0,J1121&gt;4,K1121&lt;'CPL Goal &amp; KW Info'!$B$5),'CPL Goal &amp; KW Info'!$C$5,IF(AND(I1121&gt;0,J1121&gt;4,K1121&lt;'CPL Goal &amp; KW Info'!$B$6),'CPL Goal &amp; KW Info'!$C$6,IF(AND(I1121&gt;0,J1121&gt;4,K1121&lt;'CPL Goal &amp; KW Info'!$B$7),'CPL Goal &amp; KW Info'!$C$7,IF(AND(I1121&gt;0,J1121&gt;4,K1121&lt;'CPL Goal &amp; KW Info'!$B$8),'CPL Goal &amp; KW Info'!$C$8,IF(AND(I1121&gt;0,J1121&gt;4,K1121&gt;'CPL Goal &amp; KW Info'!$B$11),'CPL Goal &amp; KW Info'!$C$11,IF(AND(I1121&gt;0,J1121&gt;4,K1121&gt;'CPL Goal &amp; KW Info'!$B$10),'CPL Goal &amp; KW Info'!$C$10,IF(AND(I1121&gt;0,J1121&gt;4,K1121&lt;'CPL Goal &amp; KW Info'!$B$10,K1121&gt;'CPL Goal &amp; KW Info'!$B$8),'CPL Goal &amp; KW Info'!$C$9,IF(AND(I1121&gt;0,J1121&gt;2,K1121&lt;'CPL Goal &amp; KW Info'!$B$15),'CPL Goal &amp; KW Info'!$C$15,IF(AND(I1121&gt;0,J1121&gt;2,K1121&lt;'CPL Goal &amp; KW Info'!$B$16),'CPL Goal &amp; KW Info'!$C$16,IF(AND(I1121&gt;0,J1121&gt;2,K1121&lt;'CPL Goal &amp; KW Info'!$B$17),'CPL Goal &amp; KW Info'!$C$17,IF(AND(I1121&gt;0,J1121&gt;2,K1121&lt;'CPL Goal &amp; KW Info'!$B$18),'CPL Goal &amp; KW Info'!$C$18,IF(AND(I1121&gt;0,J1121&gt;2,K1121&gt;'CPL Goal &amp; KW Info'!$B$21),'CPL Goal &amp; KW Info'!$C$21,IF(AND(I1121&gt;0,J1121&gt;2,K1121&gt;'CPL Goal &amp; KW Info'!$B$20),'CPL Goal &amp; KW Info'!$C$20,IF(AND(I1121&gt;0,J1121&gt;2,K1121&lt;'CPL Goal &amp; KW Info'!$B$20,K1121&gt;'CPL Goal &amp; KW Info'!$B$18),'CPL Goal &amp; KW Info'!$C$19,IF(AND(I1121&gt;0,J1121&lt;2,K1121&gt;'CPL Goal &amp; KW Info'!$B$28),'CPL Goal &amp; KW Info'!$C$28,IF(AND(I1121&gt;0,J1121&lt;2,K1121&gt;'CPL Goal &amp; KW Info'!$B$27),'CPL Goal &amp; KW Info'!$C$27,IF(AND(I1121&gt;0,J1121&lt;2,K1121&gt;'CPL Goal &amp; KW Info'!$B$26),'CPL Goal &amp; KW Info'!$C$26,IF(AND(I1121&gt;0,J1121&lt;2,K1121&lt;'CPL Goal &amp; KW Info'!$B$26),'CPL Goal &amp; KW Info'!$C$25,IF(AND(I1121&lt;1,J1121&gt;4,H1121&lt;'CPL Goal &amp; KW Info'!$E$5,L1121&gt;5%),'CPL Goal &amp; KW Info'!$G$5,IF(AND(I1121&lt;1,J1121&gt;4,H1121&lt;'CPL Goal &amp; KW Info'!$E$6,L1121&gt;3%),'CPL Goal &amp; KW Info'!$G$6,IF(AND(I1121&lt;1,J1121&gt;4,H1121&lt;'CPL Goal &amp; KW Info'!$E$7,L1121&gt;5%),'CPL Goal &amp; KW Info'!$G$7,IF(AND(I1121&lt;1,J1121&gt;4,H1121&lt;'CPL Goal &amp; KW Info'!$E$8,L1121&gt;3%),'CPL Goal &amp; KW Info'!$G$8,IF(AND(I1121&lt;1,J1121&gt;4,H1121&gt;'CPL Goal &amp; KW Info'!$E$10),'CPL Goal &amp; KW Info'!$G$10,IF(AND(I1121&lt;1,J1121&gt;4,H1121&gt;'CPL Goal &amp; KW Info'!$E$9),'CPL Goal &amp; KW Info'!$G$9,IF(AND(I1121&lt;1,J1121&gt;4,H1121&lt;'CPL Goal &amp; KW Info'!$E$9,H1121&gt;'CPL Goal &amp; KW Info'!$E$8),"0%",IF(AND(I1121&lt;1,J1121&gt;2,H1121&lt;'CPL Goal &amp; KW Info'!$E$15,L1121&gt;5%),'CPL Goal &amp; KW Info'!$G$15,IF(AND(I1121&lt;1,J1121&gt;2,H1121&lt;'CPL Goal &amp; KW Info'!$E$16,L1121&gt;3%),'CPL Goal &amp; KW Info'!$G$16,IF(AND(I1121&lt;1,J1121&gt;2,H1121&lt;'CPL Goal &amp; KW Info'!$E$17,L1121&gt;5%),'CPL Goal &amp; KW Info'!$G$17,IF(AND(I1121&lt;1,J1121&gt;2,H1121&lt;'CPL Goal &amp; KW Info'!$E$18,L1121&gt;3%),'CPL Goal &amp; KW Info'!$G$18,IF(AND(I1121&lt;1,J1121&gt;2,H1121&gt;'CPL Goal &amp; KW Info'!$E$20),'CPL Goal &amp; KW Info'!$G$20,IF(AND(I1121&lt;1,J1121&gt;2,H1121&gt;'CPL Goal &amp; KW Info'!$E$19),'CPL Goal &amp; KW Info'!$G$19,IF(AND(I1121&lt;1,J1121&gt;2,H1121&lt;'CPL Goal &amp; KW Info'!$E$19,H1121&gt;'CPL Goal &amp; KW Info'!$E$18),"0%",IF(AND(I1121&lt;1,J1121&lt;2,H1121&gt;'CPL Goal &amp; KW Info'!$E$27),'CPL Goal &amp; KW Info'!$G$27,IF(AND(I1121&lt;1,J1121&lt;2,H1121&gt;'CPL Goal &amp; KW Info'!$E$26),'CPL Goal &amp; KW Info'!$G$26,IF(AND(I1121&lt;1,J1121&lt;2,H1121&gt;'CPL Goal &amp; KW Info'!$E$25),'CPL Goal &amp; KW Info'!$G$25,IF(AND(I1121&lt;1,J1121&lt;2,H1121&gt;'CPL Goal &amp; KW Info'!$E$24),'CPL Goal &amp; KW Info'!$G$24,"0%"))))))))))))))))))))))))))))))))))))</f>
        <v>J4</v>
      </c>
      <c r="N1121" s="22" t="e">
        <f t="shared" si="81"/>
        <v>#VALUE!</v>
      </c>
      <c r="O1121" s="5" t="str">
        <f t="shared" si="82"/>
        <v/>
      </c>
      <c r="P1121" s="1"/>
      <c r="Q1121" s="6"/>
      <c r="R1121" s="1"/>
    </row>
    <row r="1122" spans="1:18">
      <c r="A1122" s="13" t="str">
        <f>IF('CPL Goal &amp; KW Info'!I1128="","",'CPL Goal &amp; KW Info'!I1128)</f>
        <v/>
      </c>
      <c r="B1122" s="13" t="str">
        <f>IF('CPL Goal &amp; KW Info'!J1128="","",'CPL Goal &amp; KW Info'!J1128)</f>
        <v/>
      </c>
      <c r="C1122" s="13" t="str">
        <f>IF('CPL Goal &amp; KW Info'!K1128="","",'CPL Goal &amp; KW Info'!K1128)</f>
        <v/>
      </c>
      <c r="D1122" s="28" t="str">
        <f>IF('CPL Goal &amp; KW Info'!L1128="","",'CPL Goal &amp; KW Info'!L1128)</f>
        <v/>
      </c>
      <c r="E1122" s="13" t="str">
        <f>IF('CPL Goal &amp; KW Info'!M1128="","",'CPL Goal &amp; KW Info'!M1128)</f>
        <v/>
      </c>
      <c r="F1122" s="13" t="str">
        <f>IF('CPL Goal &amp; KW Info'!N1128="","",'CPL Goal &amp; KW Info'!N1128)</f>
        <v/>
      </c>
      <c r="G1122" s="13" t="str">
        <f>IF('CPL Goal &amp; KW Info'!O1128="","",'CPL Goal &amp; KW Info'!O1128)</f>
        <v/>
      </c>
      <c r="H1122" s="28" t="str">
        <f>IF('CPL Goal &amp; KW Info'!P1128="","",'CPL Goal &amp; KW Info'!P1128)</f>
        <v/>
      </c>
      <c r="I1122" s="13" t="str">
        <f>IF('CPL Goal &amp; KW Info'!Q1128="","",'CPL Goal &amp; KW Info'!Q1128)</f>
        <v/>
      </c>
      <c r="J1122" s="13" t="str">
        <f>IF('CPL Goal &amp; KW Info'!R1128="","",'CPL Goal &amp; KW Info'!R1128)</f>
        <v/>
      </c>
      <c r="K1122" s="1" t="str">
        <f t="shared" si="79"/>
        <v/>
      </c>
      <c r="L1122" s="21" t="str">
        <f t="shared" si="80"/>
        <v/>
      </c>
      <c r="M1122" s="22" t="str">
        <f>IF(AND(I1122&gt;0,J1122&gt;4,K1122&lt;'CPL Goal &amp; KW Info'!$B$5),'CPL Goal &amp; KW Info'!$C$5,IF(AND(I1122&gt;0,J1122&gt;4,K1122&lt;'CPL Goal &amp; KW Info'!$B$6),'CPL Goal &amp; KW Info'!$C$6,IF(AND(I1122&gt;0,J1122&gt;4,K1122&lt;'CPL Goal &amp; KW Info'!$B$7),'CPL Goal &amp; KW Info'!$C$7,IF(AND(I1122&gt;0,J1122&gt;4,K1122&lt;'CPL Goal &amp; KW Info'!$B$8),'CPL Goal &amp; KW Info'!$C$8,IF(AND(I1122&gt;0,J1122&gt;4,K1122&gt;'CPL Goal &amp; KW Info'!$B$11),'CPL Goal &amp; KW Info'!$C$11,IF(AND(I1122&gt;0,J1122&gt;4,K1122&gt;'CPL Goal &amp; KW Info'!$B$10),'CPL Goal &amp; KW Info'!$C$10,IF(AND(I1122&gt;0,J1122&gt;4,K1122&lt;'CPL Goal &amp; KW Info'!$B$10,K1122&gt;'CPL Goal &amp; KW Info'!$B$8),'CPL Goal &amp; KW Info'!$C$9,IF(AND(I1122&gt;0,J1122&gt;2,K1122&lt;'CPL Goal &amp; KW Info'!$B$15),'CPL Goal &amp; KW Info'!$C$15,IF(AND(I1122&gt;0,J1122&gt;2,K1122&lt;'CPL Goal &amp; KW Info'!$B$16),'CPL Goal &amp; KW Info'!$C$16,IF(AND(I1122&gt;0,J1122&gt;2,K1122&lt;'CPL Goal &amp; KW Info'!$B$17),'CPL Goal &amp; KW Info'!$C$17,IF(AND(I1122&gt;0,J1122&gt;2,K1122&lt;'CPL Goal &amp; KW Info'!$B$18),'CPL Goal &amp; KW Info'!$C$18,IF(AND(I1122&gt;0,J1122&gt;2,K1122&gt;'CPL Goal &amp; KW Info'!$B$21),'CPL Goal &amp; KW Info'!$C$21,IF(AND(I1122&gt;0,J1122&gt;2,K1122&gt;'CPL Goal &amp; KW Info'!$B$20),'CPL Goal &amp; KW Info'!$C$20,IF(AND(I1122&gt;0,J1122&gt;2,K1122&lt;'CPL Goal &amp; KW Info'!$B$20,K1122&gt;'CPL Goal &amp; KW Info'!$B$18),'CPL Goal &amp; KW Info'!$C$19,IF(AND(I1122&gt;0,J1122&lt;2,K1122&gt;'CPL Goal &amp; KW Info'!$B$28),'CPL Goal &amp; KW Info'!$C$28,IF(AND(I1122&gt;0,J1122&lt;2,K1122&gt;'CPL Goal &amp; KW Info'!$B$27),'CPL Goal &amp; KW Info'!$C$27,IF(AND(I1122&gt;0,J1122&lt;2,K1122&gt;'CPL Goal &amp; KW Info'!$B$26),'CPL Goal &amp; KW Info'!$C$26,IF(AND(I1122&gt;0,J1122&lt;2,K1122&lt;'CPL Goal &amp; KW Info'!$B$26),'CPL Goal &amp; KW Info'!$C$25,IF(AND(I1122&lt;1,J1122&gt;4,H1122&lt;'CPL Goal &amp; KW Info'!$E$5,L1122&gt;5%),'CPL Goal &amp; KW Info'!$G$5,IF(AND(I1122&lt;1,J1122&gt;4,H1122&lt;'CPL Goal &amp; KW Info'!$E$6,L1122&gt;3%),'CPL Goal &amp; KW Info'!$G$6,IF(AND(I1122&lt;1,J1122&gt;4,H1122&lt;'CPL Goal &amp; KW Info'!$E$7,L1122&gt;5%),'CPL Goal &amp; KW Info'!$G$7,IF(AND(I1122&lt;1,J1122&gt;4,H1122&lt;'CPL Goal &amp; KW Info'!$E$8,L1122&gt;3%),'CPL Goal &amp; KW Info'!$G$8,IF(AND(I1122&lt;1,J1122&gt;4,H1122&gt;'CPL Goal &amp; KW Info'!$E$10),'CPL Goal &amp; KW Info'!$G$10,IF(AND(I1122&lt;1,J1122&gt;4,H1122&gt;'CPL Goal &amp; KW Info'!$E$9),'CPL Goal &amp; KW Info'!$G$9,IF(AND(I1122&lt;1,J1122&gt;4,H1122&lt;'CPL Goal &amp; KW Info'!$E$9,H1122&gt;'CPL Goal &amp; KW Info'!$E$8),"0%",IF(AND(I1122&lt;1,J1122&gt;2,H1122&lt;'CPL Goal &amp; KW Info'!$E$15,L1122&gt;5%),'CPL Goal &amp; KW Info'!$G$15,IF(AND(I1122&lt;1,J1122&gt;2,H1122&lt;'CPL Goal &amp; KW Info'!$E$16,L1122&gt;3%),'CPL Goal &amp; KW Info'!$G$16,IF(AND(I1122&lt;1,J1122&gt;2,H1122&lt;'CPL Goal &amp; KW Info'!$E$17,L1122&gt;5%),'CPL Goal &amp; KW Info'!$G$17,IF(AND(I1122&lt;1,J1122&gt;2,H1122&lt;'CPL Goal &amp; KW Info'!$E$18,L1122&gt;3%),'CPL Goal &amp; KW Info'!$G$18,IF(AND(I1122&lt;1,J1122&gt;2,H1122&gt;'CPL Goal &amp; KW Info'!$E$20),'CPL Goal &amp; KW Info'!$G$20,IF(AND(I1122&lt;1,J1122&gt;2,H1122&gt;'CPL Goal &amp; KW Info'!$E$19),'CPL Goal &amp; KW Info'!$G$19,IF(AND(I1122&lt;1,J1122&gt;2,H1122&lt;'CPL Goal &amp; KW Info'!$E$19,H1122&gt;'CPL Goal &amp; KW Info'!$E$18),"0%",IF(AND(I1122&lt;1,J1122&lt;2,H1122&gt;'CPL Goal &amp; KW Info'!$E$27),'CPL Goal &amp; KW Info'!$G$27,IF(AND(I1122&lt;1,J1122&lt;2,H1122&gt;'CPL Goal &amp; KW Info'!$E$26),'CPL Goal &amp; KW Info'!$G$26,IF(AND(I1122&lt;1,J1122&lt;2,H1122&gt;'CPL Goal &amp; KW Info'!$E$25),'CPL Goal &amp; KW Info'!$G$25,IF(AND(I1122&lt;1,J1122&lt;2,H1122&gt;'CPL Goal &amp; KW Info'!$E$24),'CPL Goal &amp; KW Info'!$G$24,"0%"))))))))))))))))))))))))))))))))))))</f>
        <v>J4</v>
      </c>
      <c r="N1122" s="22" t="e">
        <f t="shared" si="81"/>
        <v>#VALUE!</v>
      </c>
      <c r="O1122" s="5" t="str">
        <f t="shared" si="82"/>
        <v/>
      </c>
      <c r="P1122" s="1"/>
      <c r="Q1122" s="6"/>
      <c r="R1122" s="1"/>
    </row>
    <row r="1123" spans="1:18">
      <c r="A1123" s="13" t="str">
        <f>IF('CPL Goal &amp; KW Info'!I1129="","",'CPL Goal &amp; KW Info'!I1129)</f>
        <v/>
      </c>
      <c r="B1123" s="13" t="str">
        <f>IF('CPL Goal &amp; KW Info'!J1129="","",'CPL Goal &amp; KW Info'!J1129)</f>
        <v/>
      </c>
      <c r="C1123" s="13" t="str">
        <f>IF('CPL Goal &amp; KW Info'!K1129="","",'CPL Goal &amp; KW Info'!K1129)</f>
        <v/>
      </c>
      <c r="D1123" s="28" t="str">
        <f>IF('CPL Goal &amp; KW Info'!L1129="","",'CPL Goal &amp; KW Info'!L1129)</f>
        <v/>
      </c>
      <c r="E1123" s="13" t="str">
        <f>IF('CPL Goal &amp; KW Info'!M1129="","",'CPL Goal &amp; KW Info'!M1129)</f>
        <v/>
      </c>
      <c r="F1123" s="13" t="str">
        <f>IF('CPL Goal &amp; KW Info'!N1129="","",'CPL Goal &amp; KW Info'!N1129)</f>
        <v/>
      </c>
      <c r="G1123" s="13" t="str">
        <f>IF('CPL Goal &amp; KW Info'!O1129="","",'CPL Goal &amp; KW Info'!O1129)</f>
        <v/>
      </c>
      <c r="H1123" s="28" t="str">
        <f>IF('CPL Goal &amp; KW Info'!P1129="","",'CPL Goal &amp; KW Info'!P1129)</f>
        <v/>
      </c>
      <c r="I1123" s="13" t="str">
        <f>IF('CPL Goal &amp; KW Info'!Q1129="","",'CPL Goal &amp; KW Info'!Q1129)</f>
        <v/>
      </c>
      <c r="J1123" s="13" t="str">
        <f>IF('CPL Goal &amp; KW Info'!R1129="","",'CPL Goal &amp; KW Info'!R1129)</f>
        <v/>
      </c>
      <c r="K1123" s="1" t="str">
        <f t="shared" si="79"/>
        <v/>
      </c>
      <c r="L1123" s="21" t="str">
        <f t="shared" si="80"/>
        <v/>
      </c>
      <c r="M1123" s="22" t="str">
        <f>IF(AND(I1123&gt;0,J1123&gt;4,K1123&lt;'CPL Goal &amp; KW Info'!$B$5),'CPL Goal &amp; KW Info'!$C$5,IF(AND(I1123&gt;0,J1123&gt;4,K1123&lt;'CPL Goal &amp; KW Info'!$B$6),'CPL Goal &amp; KW Info'!$C$6,IF(AND(I1123&gt;0,J1123&gt;4,K1123&lt;'CPL Goal &amp; KW Info'!$B$7),'CPL Goal &amp; KW Info'!$C$7,IF(AND(I1123&gt;0,J1123&gt;4,K1123&lt;'CPL Goal &amp; KW Info'!$B$8),'CPL Goal &amp; KW Info'!$C$8,IF(AND(I1123&gt;0,J1123&gt;4,K1123&gt;'CPL Goal &amp; KW Info'!$B$11),'CPL Goal &amp; KW Info'!$C$11,IF(AND(I1123&gt;0,J1123&gt;4,K1123&gt;'CPL Goal &amp; KW Info'!$B$10),'CPL Goal &amp; KW Info'!$C$10,IF(AND(I1123&gt;0,J1123&gt;4,K1123&lt;'CPL Goal &amp; KW Info'!$B$10,K1123&gt;'CPL Goal &amp; KW Info'!$B$8),'CPL Goal &amp; KW Info'!$C$9,IF(AND(I1123&gt;0,J1123&gt;2,K1123&lt;'CPL Goal &amp; KW Info'!$B$15),'CPL Goal &amp; KW Info'!$C$15,IF(AND(I1123&gt;0,J1123&gt;2,K1123&lt;'CPL Goal &amp; KW Info'!$B$16),'CPL Goal &amp; KW Info'!$C$16,IF(AND(I1123&gt;0,J1123&gt;2,K1123&lt;'CPL Goal &amp; KW Info'!$B$17),'CPL Goal &amp; KW Info'!$C$17,IF(AND(I1123&gt;0,J1123&gt;2,K1123&lt;'CPL Goal &amp; KW Info'!$B$18),'CPL Goal &amp; KW Info'!$C$18,IF(AND(I1123&gt;0,J1123&gt;2,K1123&gt;'CPL Goal &amp; KW Info'!$B$21),'CPL Goal &amp; KW Info'!$C$21,IF(AND(I1123&gt;0,J1123&gt;2,K1123&gt;'CPL Goal &amp; KW Info'!$B$20),'CPL Goal &amp; KW Info'!$C$20,IF(AND(I1123&gt;0,J1123&gt;2,K1123&lt;'CPL Goal &amp; KW Info'!$B$20,K1123&gt;'CPL Goal &amp; KW Info'!$B$18),'CPL Goal &amp; KW Info'!$C$19,IF(AND(I1123&gt;0,J1123&lt;2,K1123&gt;'CPL Goal &amp; KW Info'!$B$28),'CPL Goal &amp; KW Info'!$C$28,IF(AND(I1123&gt;0,J1123&lt;2,K1123&gt;'CPL Goal &amp; KW Info'!$B$27),'CPL Goal &amp; KW Info'!$C$27,IF(AND(I1123&gt;0,J1123&lt;2,K1123&gt;'CPL Goal &amp; KW Info'!$B$26),'CPL Goal &amp; KW Info'!$C$26,IF(AND(I1123&gt;0,J1123&lt;2,K1123&lt;'CPL Goal &amp; KW Info'!$B$26),'CPL Goal &amp; KW Info'!$C$25,IF(AND(I1123&lt;1,J1123&gt;4,H1123&lt;'CPL Goal &amp; KW Info'!$E$5,L1123&gt;5%),'CPL Goal &amp; KW Info'!$G$5,IF(AND(I1123&lt;1,J1123&gt;4,H1123&lt;'CPL Goal &amp; KW Info'!$E$6,L1123&gt;3%),'CPL Goal &amp; KW Info'!$G$6,IF(AND(I1123&lt;1,J1123&gt;4,H1123&lt;'CPL Goal &amp; KW Info'!$E$7,L1123&gt;5%),'CPL Goal &amp; KW Info'!$G$7,IF(AND(I1123&lt;1,J1123&gt;4,H1123&lt;'CPL Goal &amp; KW Info'!$E$8,L1123&gt;3%),'CPL Goal &amp; KW Info'!$G$8,IF(AND(I1123&lt;1,J1123&gt;4,H1123&gt;'CPL Goal &amp; KW Info'!$E$10),'CPL Goal &amp; KW Info'!$G$10,IF(AND(I1123&lt;1,J1123&gt;4,H1123&gt;'CPL Goal &amp; KW Info'!$E$9),'CPL Goal &amp; KW Info'!$G$9,IF(AND(I1123&lt;1,J1123&gt;4,H1123&lt;'CPL Goal &amp; KW Info'!$E$9,H1123&gt;'CPL Goal &amp; KW Info'!$E$8),"0%",IF(AND(I1123&lt;1,J1123&gt;2,H1123&lt;'CPL Goal &amp; KW Info'!$E$15,L1123&gt;5%),'CPL Goal &amp; KW Info'!$G$15,IF(AND(I1123&lt;1,J1123&gt;2,H1123&lt;'CPL Goal &amp; KW Info'!$E$16,L1123&gt;3%),'CPL Goal &amp; KW Info'!$G$16,IF(AND(I1123&lt;1,J1123&gt;2,H1123&lt;'CPL Goal &amp; KW Info'!$E$17,L1123&gt;5%),'CPL Goal &amp; KW Info'!$G$17,IF(AND(I1123&lt;1,J1123&gt;2,H1123&lt;'CPL Goal &amp; KW Info'!$E$18,L1123&gt;3%),'CPL Goal &amp; KW Info'!$G$18,IF(AND(I1123&lt;1,J1123&gt;2,H1123&gt;'CPL Goal &amp; KW Info'!$E$20),'CPL Goal &amp; KW Info'!$G$20,IF(AND(I1123&lt;1,J1123&gt;2,H1123&gt;'CPL Goal &amp; KW Info'!$E$19),'CPL Goal &amp; KW Info'!$G$19,IF(AND(I1123&lt;1,J1123&gt;2,H1123&lt;'CPL Goal &amp; KW Info'!$E$19,H1123&gt;'CPL Goal &amp; KW Info'!$E$18),"0%",IF(AND(I1123&lt;1,J1123&lt;2,H1123&gt;'CPL Goal &amp; KW Info'!$E$27),'CPL Goal &amp; KW Info'!$G$27,IF(AND(I1123&lt;1,J1123&lt;2,H1123&gt;'CPL Goal &amp; KW Info'!$E$26),'CPL Goal &amp; KW Info'!$G$26,IF(AND(I1123&lt;1,J1123&lt;2,H1123&gt;'CPL Goal &amp; KW Info'!$E$25),'CPL Goal &amp; KW Info'!$G$25,IF(AND(I1123&lt;1,J1123&lt;2,H1123&gt;'CPL Goal &amp; KW Info'!$E$24),'CPL Goal &amp; KW Info'!$G$24,"0%"))))))))))))))))))))))))))))))))))))</f>
        <v>J4</v>
      </c>
      <c r="N1123" s="22" t="e">
        <f t="shared" si="81"/>
        <v>#VALUE!</v>
      </c>
      <c r="O1123" s="5" t="str">
        <f t="shared" si="82"/>
        <v/>
      </c>
      <c r="P1123" s="1"/>
      <c r="Q1123" s="6"/>
      <c r="R1123" s="1"/>
    </row>
    <row r="1124" spans="1:18">
      <c r="A1124" s="13" t="str">
        <f>IF('CPL Goal &amp; KW Info'!I1130="","",'CPL Goal &amp; KW Info'!I1130)</f>
        <v/>
      </c>
      <c r="B1124" s="13" t="str">
        <f>IF('CPL Goal &amp; KW Info'!J1130="","",'CPL Goal &amp; KW Info'!J1130)</f>
        <v/>
      </c>
      <c r="C1124" s="13" t="str">
        <f>IF('CPL Goal &amp; KW Info'!K1130="","",'CPL Goal &amp; KW Info'!K1130)</f>
        <v/>
      </c>
      <c r="D1124" s="28" t="str">
        <f>IF('CPL Goal &amp; KW Info'!L1130="","",'CPL Goal &amp; KW Info'!L1130)</f>
        <v/>
      </c>
      <c r="E1124" s="13" t="str">
        <f>IF('CPL Goal &amp; KW Info'!M1130="","",'CPL Goal &amp; KW Info'!M1130)</f>
        <v/>
      </c>
      <c r="F1124" s="13" t="str">
        <f>IF('CPL Goal &amp; KW Info'!N1130="","",'CPL Goal &amp; KW Info'!N1130)</f>
        <v/>
      </c>
      <c r="G1124" s="13" t="str">
        <f>IF('CPL Goal &amp; KW Info'!O1130="","",'CPL Goal &amp; KW Info'!O1130)</f>
        <v/>
      </c>
      <c r="H1124" s="28" t="str">
        <f>IF('CPL Goal &amp; KW Info'!P1130="","",'CPL Goal &amp; KW Info'!P1130)</f>
        <v/>
      </c>
      <c r="I1124" s="13" t="str">
        <f>IF('CPL Goal &amp; KW Info'!Q1130="","",'CPL Goal &amp; KW Info'!Q1130)</f>
        <v/>
      </c>
      <c r="J1124" s="13" t="str">
        <f>IF('CPL Goal &amp; KW Info'!R1130="","",'CPL Goal &amp; KW Info'!R1130)</f>
        <v/>
      </c>
      <c r="K1124" s="1" t="str">
        <f t="shared" si="79"/>
        <v/>
      </c>
      <c r="L1124" s="21" t="str">
        <f t="shared" si="80"/>
        <v/>
      </c>
      <c r="M1124" s="22" t="str">
        <f>IF(AND(I1124&gt;0,J1124&gt;4,K1124&lt;'CPL Goal &amp; KW Info'!$B$5),'CPL Goal &amp; KW Info'!$C$5,IF(AND(I1124&gt;0,J1124&gt;4,K1124&lt;'CPL Goal &amp; KW Info'!$B$6),'CPL Goal &amp; KW Info'!$C$6,IF(AND(I1124&gt;0,J1124&gt;4,K1124&lt;'CPL Goal &amp; KW Info'!$B$7),'CPL Goal &amp; KW Info'!$C$7,IF(AND(I1124&gt;0,J1124&gt;4,K1124&lt;'CPL Goal &amp; KW Info'!$B$8),'CPL Goal &amp; KW Info'!$C$8,IF(AND(I1124&gt;0,J1124&gt;4,K1124&gt;'CPL Goal &amp; KW Info'!$B$11),'CPL Goal &amp; KW Info'!$C$11,IF(AND(I1124&gt;0,J1124&gt;4,K1124&gt;'CPL Goal &amp; KW Info'!$B$10),'CPL Goal &amp; KW Info'!$C$10,IF(AND(I1124&gt;0,J1124&gt;4,K1124&lt;'CPL Goal &amp; KW Info'!$B$10,K1124&gt;'CPL Goal &amp; KW Info'!$B$8),'CPL Goal &amp; KW Info'!$C$9,IF(AND(I1124&gt;0,J1124&gt;2,K1124&lt;'CPL Goal &amp; KW Info'!$B$15),'CPL Goal &amp; KW Info'!$C$15,IF(AND(I1124&gt;0,J1124&gt;2,K1124&lt;'CPL Goal &amp; KW Info'!$B$16),'CPL Goal &amp; KW Info'!$C$16,IF(AND(I1124&gt;0,J1124&gt;2,K1124&lt;'CPL Goal &amp; KW Info'!$B$17),'CPL Goal &amp; KW Info'!$C$17,IF(AND(I1124&gt;0,J1124&gt;2,K1124&lt;'CPL Goal &amp; KW Info'!$B$18),'CPL Goal &amp; KW Info'!$C$18,IF(AND(I1124&gt;0,J1124&gt;2,K1124&gt;'CPL Goal &amp; KW Info'!$B$21),'CPL Goal &amp; KW Info'!$C$21,IF(AND(I1124&gt;0,J1124&gt;2,K1124&gt;'CPL Goal &amp; KW Info'!$B$20),'CPL Goal &amp; KW Info'!$C$20,IF(AND(I1124&gt;0,J1124&gt;2,K1124&lt;'CPL Goal &amp; KW Info'!$B$20,K1124&gt;'CPL Goal &amp; KW Info'!$B$18),'CPL Goal &amp; KW Info'!$C$19,IF(AND(I1124&gt;0,J1124&lt;2,K1124&gt;'CPL Goal &amp; KW Info'!$B$28),'CPL Goal &amp; KW Info'!$C$28,IF(AND(I1124&gt;0,J1124&lt;2,K1124&gt;'CPL Goal &amp; KW Info'!$B$27),'CPL Goal &amp; KW Info'!$C$27,IF(AND(I1124&gt;0,J1124&lt;2,K1124&gt;'CPL Goal &amp; KW Info'!$B$26),'CPL Goal &amp; KW Info'!$C$26,IF(AND(I1124&gt;0,J1124&lt;2,K1124&lt;'CPL Goal &amp; KW Info'!$B$26),'CPL Goal &amp; KW Info'!$C$25,IF(AND(I1124&lt;1,J1124&gt;4,H1124&lt;'CPL Goal &amp; KW Info'!$E$5,L1124&gt;5%),'CPL Goal &amp; KW Info'!$G$5,IF(AND(I1124&lt;1,J1124&gt;4,H1124&lt;'CPL Goal &amp; KW Info'!$E$6,L1124&gt;3%),'CPL Goal &amp; KW Info'!$G$6,IF(AND(I1124&lt;1,J1124&gt;4,H1124&lt;'CPL Goal &amp; KW Info'!$E$7,L1124&gt;5%),'CPL Goal &amp; KW Info'!$G$7,IF(AND(I1124&lt;1,J1124&gt;4,H1124&lt;'CPL Goal &amp; KW Info'!$E$8,L1124&gt;3%),'CPL Goal &amp; KW Info'!$G$8,IF(AND(I1124&lt;1,J1124&gt;4,H1124&gt;'CPL Goal &amp; KW Info'!$E$10),'CPL Goal &amp; KW Info'!$G$10,IF(AND(I1124&lt;1,J1124&gt;4,H1124&gt;'CPL Goal &amp; KW Info'!$E$9),'CPL Goal &amp; KW Info'!$G$9,IF(AND(I1124&lt;1,J1124&gt;4,H1124&lt;'CPL Goal &amp; KW Info'!$E$9,H1124&gt;'CPL Goal &amp; KW Info'!$E$8),"0%",IF(AND(I1124&lt;1,J1124&gt;2,H1124&lt;'CPL Goal &amp; KW Info'!$E$15,L1124&gt;5%),'CPL Goal &amp; KW Info'!$G$15,IF(AND(I1124&lt;1,J1124&gt;2,H1124&lt;'CPL Goal &amp; KW Info'!$E$16,L1124&gt;3%),'CPL Goal &amp; KW Info'!$G$16,IF(AND(I1124&lt;1,J1124&gt;2,H1124&lt;'CPL Goal &amp; KW Info'!$E$17,L1124&gt;5%),'CPL Goal &amp; KW Info'!$G$17,IF(AND(I1124&lt;1,J1124&gt;2,H1124&lt;'CPL Goal &amp; KW Info'!$E$18,L1124&gt;3%),'CPL Goal &amp; KW Info'!$G$18,IF(AND(I1124&lt;1,J1124&gt;2,H1124&gt;'CPL Goal &amp; KW Info'!$E$20),'CPL Goal &amp; KW Info'!$G$20,IF(AND(I1124&lt;1,J1124&gt;2,H1124&gt;'CPL Goal &amp; KW Info'!$E$19),'CPL Goal &amp; KW Info'!$G$19,IF(AND(I1124&lt;1,J1124&gt;2,H1124&lt;'CPL Goal &amp; KW Info'!$E$19,H1124&gt;'CPL Goal &amp; KW Info'!$E$18),"0%",IF(AND(I1124&lt;1,J1124&lt;2,H1124&gt;'CPL Goal &amp; KW Info'!$E$27),'CPL Goal &amp; KW Info'!$G$27,IF(AND(I1124&lt;1,J1124&lt;2,H1124&gt;'CPL Goal &amp; KW Info'!$E$26),'CPL Goal &amp; KW Info'!$G$26,IF(AND(I1124&lt;1,J1124&lt;2,H1124&gt;'CPL Goal &amp; KW Info'!$E$25),'CPL Goal &amp; KW Info'!$G$25,IF(AND(I1124&lt;1,J1124&lt;2,H1124&gt;'CPL Goal &amp; KW Info'!$E$24),'CPL Goal &amp; KW Info'!$G$24,"0%"))))))))))))))))))))))))))))))))))))</f>
        <v>J4</v>
      </c>
      <c r="N1124" s="22" t="e">
        <f t="shared" si="81"/>
        <v>#VALUE!</v>
      </c>
      <c r="O1124" s="5" t="str">
        <f t="shared" si="82"/>
        <v/>
      </c>
      <c r="P1124" s="1"/>
      <c r="Q1124" s="6"/>
      <c r="R1124" s="1"/>
    </row>
    <row r="1125" spans="1:18">
      <c r="A1125" s="13" t="str">
        <f>IF('CPL Goal &amp; KW Info'!I1131="","",'CPL Goal &amp; KW Info'!I1131)</f>
        <v/>
      </c>
      <c r="B1125" s="13" t="str">
        <f>IF('CPL Goal &amp; KW Info'!J1131="","",'CPL Goal &amp; KW Info'!J1131)</f>
        <v/>
      </c>
      <c r="C1125" s="13" t="str">
        <f>IF('CPL Goal &amp; KW Info'!K1131="","",'CPL Goal &amp; KW Info'!K1131)</f>
        <v/>
      </c>
      <c r="D1125" s="28" t="str">
        <f>IF('CPL Goal &amp; KW Info'!L1131="","",'CPL Goal &amp; KW Info'!L1131)</f>
        <v/>
      </c>
      <c r="E1125" s="13" t="str">
        <f>IF('CPL Goal &amp; KW Info'!M1131="","",'CPL Goal &amp; KW Info'!M1131)</f>
        <v/>
      </c>
      <c r="F1125" s="13" t="str">
        <f>IF('CPL Goal &amp; KW Info'!N1131="","",'CPL Goal &amp; KW Info'!N1131)</f>
        <v/>
      </c>
      <c r="G1125" s="13" t="str">
        <f>IF('CPL Goal &amp; KW Info'!O1131="","",'CPL Goal &amp; KW Info'!O1131)</f>
        <v/>
      </c>
      <c r="H1125" s="28" t="str">
        <f>IF('CPL Goal &amp; KW Info'!P1131="","",'CPL Goal &amp; KW Info'!P1131)</f>
        <v/>
      </c>
      <c r="I1125" s="13" t="str">
        <f>IF('CPL Goal &amp; KW Info'!Q1131="","",'CPL Goal &amp; KW Info'!Q1131)</f>
        <v/>
      </c>
      <c r="J1125" s="13" t="str">
        <f>IF('CPL Goal &amp; KW Info'!R1131="","",'CPL Goal &amp; KW Info'!R1131)</f>
        <v/>
      </c>
      <c r="K1125" s="1" t="str">
        <f t="shared" si="79"/>
        <v/>
      </c>
      <c r="L1125" s="21" t="str">
        <f t="shared" si="80"/>
        <v/>
      </c>
      <c r="M1125" s="22" t="str">
        <f>IF(AND(I1125&gt;0,J1125&gt;4,K1125&lt;'CPL Goal &amp; KW Info'!$B$5),'CPL Goal &amp; KW Info'!$C$5,IF(AND(I1125&gt;0,J1125&gt;4,K1125&lt;'CPL Goal &amp; KW Info'!$B$6),'CPL Goal &amp; KW Info'!$C$6,IF(AND(I1125&gt;0,J1125&gt;4,K1125&lt;'CPL Goal &amp; KW Info'!$B$7),'CPL Goal &amp; KW Info'!$C$7,IF(AND(I1125&gt;0,J1125&gt;4,K1125&lt;'CPL Goal &amp; KW Info'!$B$8),'CPL Goal &amp; KW Info'!$C$8,IF(AND(I1125&gt;0,J1125&gt;4,K1125&gt;'CPL Goal &amp; KW Info'!$B$11),'CPL Goal &amp; KW Info'!$C$11,IF(AND(I1125&gt;0,J1125&gt;4,K1125&gt;'CPL Goal &amp; KW Info'!$B$10),'CPL Goal &amp; KW Info'!$C$10,IF(AND(I1125&gt;0,J1125&gt;4,K1125&lt;'CPL Goal &amp; KW Info'!$B$10,K1125&gt;'CPL Goal &amp; KW Info'!$B$8),'CPL Goal &amp; KW Info'!$C$9,IF(AND(I1125&gt;0,J1125&gt;2,K1125&lt;'CPL Goal &amp; KW Info'!$B$15),'CPL Goal &amp; KW Info'!$C$15,IF(AND(I1125&gt;0,J1125&gt;2,K1125&lt;'CPL Goal &amp; KW Info'!$B$16),'CPL Goal &amp; KW Info'!$C$16,IF(AND(I1125&gt;0,J1125&gt;2,K1125&lt;'CPL Goal &amp; KW Info'!$B$17),'CPL Goal &amp; KW Info'!$C$17,IF(AND(I1125&gt;0,J1125&gt;2,K1125&lt;'CPL Goal &amp; KW Info'!$B$18),'CPL Goal &amp; KW Info'!$C$18,IF(AND(I1125&gt;0,J1125&gt;2,K1125&gt;'CPL Goal &amp; KW Info'!$B$21),'CPL Goal &amp; KW Info'!$C$21,IF(AND(I1125&gt;0,J1125&gt;2,K1125&gt;'CPL Goal &amp; KW Info'!$B$20),'CPL Goal &amp; KW Info'!$C$20,IF(AND(I1125&gt;0,J1125&gt;2,K1125&lt;'CPL Goal &amp; KW Info'!$B$20,K1125&gt;'CPL Goal &amp; KW Info'!$B$18),'CPL Goal &amp; KW Info'!$C$19,IF(AND(I1125&gt;0,J1125&lt;2,K1125&gt;'CPL Goal &amp; KW Info'!$B$28),'CPL Goal &amp; KW Info'!$C$28,IF(AND(I1125&gt;0,J1125&lt;2,K1125&gt;'CPL Goal &amp; KW Info'!$B$27),'CPL Goal &amp; KW Info'!$C$27,IF(AND(I1125&gt;0,J1125&lt;2,K1125&gt;'CPL Goal &amp; KW Info'!$B$26),'CPL Goal &amp; KW Info'!$C$26,IF(AND(I1125&gt;0,J1125&lt;2,K1125&lt;'CPL Goal &amp; KW Info'!$B$26),'CPL Goal &amp; KW Info'!$C$25,IF(AND(I1125&lt;1,J1125&gt;4,H1125&lt;'CPL Goal &amp; KW Info'!$E$5,L1125&gt;5%),'CPL Goal &amp; KW Info'!$G$5,IF(AND(I1125&lt;1,J1125&gt;4,H1125&lt;'CPL Goal &amp; KW Info'!$E$6,L1125&gt;3%),'CPL Goal &amp; KW Info'!$G$6,IF(AND(I1125&lt;1,J1125&gt;4,H1125&lt;'CPL Goal &amp; KW Info'!$E$7,L1125&gt;5%),'CPL Goal &amp; KW Info'!$G$7,IF(AND(I1125&lt;1,J1125&gt;4,H1125&lt;'CPL Goal &amp; KW Info'!$E$8,L1125&gt;3%),'CPL Goal &amp; KW Info'!$G$8,IF(AND(I1125&lt;1,J1125&gt;4,H1125&gt;'CPL Goal &amp; KW Info'!$E$10),'CPL Goal &amp; KW Info'!$G$10,IF(AND(I1125&lt;1,J1125&gt;4,H1125&gt;'CPL Goal &amp; KW Info'!$E$9),'CPL Goal &amp; KW Info'!$G$9,IF(AND(I1125&lt;1,J1125&gt;4,H1125&lt;'CPL Goal &amp; KW Info'!$E$9,H1125&gt;'CPL Goal &amp; KW Info'!$E$8),"0%",IF(AND(I1125&lt;1,J1125&gt;2,H1125&lt;'CPL Goal &amp; KW Info'!$E$15,L1125&gt;5%),'CPL Goal &amp; KW Info'!$G$15,IF(AND(I1125&lt;1,J1125&gt;2,H1125&lt;'CPL Goal &amp; KW Info'!$E$16,L1125&gt;3%),'CPL Goal &amp; KW Info'!$G$16,IF(AND(I1125&lt;1,J1125&gt;2,H1125&lt;'CPL Goal &amp; KW Info'!$E$17,L1125&gt;5%),'CPL Goal &amp; KW Info'!$G$17,IF(AND(I1125&lt;1,J1125&gt;2,H1125&lt;'CPL Goal &amp; KW Info'!$E$18,L1125&gt;3%),'CPL Goal &amp; KW Info'!$G$18,IF(AND(I1125&lt;1,J1125&gt;2,H1125&gt;'CPL Goal &amp; KW Info'!$E$20),'CPL Goal &amp; KW Info'!$G$20,IF(AND(I1125&lt;1,J1125&gt;2,H1125&gt;'CPL Goal &amp; KW Info'!$E$19),'CPL Goal &amp; KW Info'!$G$19,IF(AND(I1125&lt;1,J1125&gt;2,H1125&lt;'CPL Goal &amp; KW Info'!$E$19,H1125&gt;'CPL Goal &amp; KW Info'!$E$18),"0%",IF(AND(I1125&lt;1,J1125&lt;2,H1125&gt;'CPL Goal &amp; KW Info'!$E$27),'CPL Goal &amp; KW Info'!$G$27,IF(AND(I1125&lt;1,J1125&lt;2,H1125&gt;'CPL Goal &amp; KW Info'!$E$26),'CPL Goal &amp; KW Info'!$G$26,IF(AND(I1125&lt;1,J1125&lt;2,H1125&gt;'CPL Goal &amp; KW Info'!$E$25),'CPL Goal &amp; KW Info'!$G$25,IF(AND(I1125&lt;1,J1125&lt;2,H1125&gt;'CPL Goal &amp; KW Info'!$E$24),'CPL Goal &amp; KW Info'!$G$24,"0%"))))))))))))))))))))))))))))))))))))</f>
        <v>J4</v>
      </c>
      <c r="N1125" s="22" t="e">
        <f t="shared" si="81"/>
        <v>#VALUE!</v>
      </c>
      <c r="O1125" s="5" t="str">
        <f t="shared" si="82"/>
        <v/>
      </c>
      <c r="P1125" s="1"/>
      <c r="Q1125" s="6"/>
      <c r="R1125" s="1"/>
    </row>
    <row r="1126" spans="1:18">
      <c r="A1126" s="13" t="str">
        <f>IF('CPL Goal &amp; KW Info'!I1132="","",'CPL Goal &amp; KW Info'!I1132)</f>
        <v/>
      </c>
      <c r="B1126" s="13" t="str">
        <f>IF('CPL Goal &amp; KW Info'!J1132="","",'CPL Goal &amp; KW Info'!J1132)</f>
        <v/>
      </c>
      <c r="C1126" s="13" t="str">
        <f>IF('CPL Goal &amp; KW Info'!K1132="","",'CPL Goal &amp; KW Info'!K1132)</f>
        <v/>
      </c>
      <c r="D1126" s="28" t="str">
        <f>IF('CPL Goal &amp; KW Info'!L1132="","",'CPL Goal &amp; KW Info'!L1132)</f>
        <v/>
      </c>
      <c r="E1126" s="13" t="str">
        <f>IF('CPL Goal &amp; KW Info'!M1132="","",'CPL Goal &amp; KW Info'!M1132)</f>
        <v/>
      </c>
      <c r="F1126" s="13" t="str">
        <f>IF('CPL Goal &amp; KW Info'!N1132="","",'CPL Goal &amp; KW Info'!N1132)</f>
        <v/>
      </c>
      <c r="G1126" s="13" t="str">
        <f>IF('CPL Goal &amp; KW Info'!O1132="","",'CPL Goal &amp; KW Info'!O1132)</f>
        <v/>
      </c>
      <c r="H1126" s="28" t="str">
        <f>IF('CPL Goal &amp; KW Info'!P1132="","",'CPL Goal &amp; KW Info'!P1132)</f>
        <v/>
      </c>
      <c r="I1126" s="13" t="str">
        <f>IF('CPL Goal &amp; KW Info'!Q1132="","",'CPL Goal &amp; KW Info'!Q1132)</f>
        <v/>
      </c>
      <c r="J1126" s="13" t="str">
        <f>IF('CPL Goal &amp; KW Info'!R1132="","",'CPL Goal &amp; KW Info'!R1132)</f>
        <v/>
      </c>
      <c r="K1126" s="1" t="str">
        <f t="shared" si="79"/>
        <v/>
      </c>
      <c r="L1126" s="21" t="str">
        <f t="shared" si="80"/>
        <v/>
      </c>
      <c r="M1126" s="22" t="str">
        <f>IF(AND(I1126&gt;0,J1126&gt;4,K1126&lt;'CPL Goal &amp; KW Info'!$B$5),'CPL Goal &amp; KW Info'!$C$5,IF(AND(I1126&gt;0,J1126&gt;4,K1126&lt;'CPL Goal &amp; KW Info'!$B$6),'CPL Goal &amp; KW Info'!$C$6,IF(AND(I1126&gt;0,J1126&gt;4,K1126&lt;'CPL Goal &amp; KW Info'!$B$7),'CPL Goal &amp; KW Info'!$C$7,IF(AND(I1126&gt;0,J1126&gt;4,K1126&lt;'CPL Goal &amp; KW Info'!$B$8),'CPL Goal &amp; KW Info'!$C$8,IF(AND(I1126&gt;0,J1126&gt;4,K1126&gt;'CPL Goal &amp; KW Info'!$B$11),'CPL Goal &amp; KW Info'!$C$11,IF(AND(I1126&gt;0,J1126&gt;4,K1126&gt;'CPL Goal &amp; KW Info'!$B$10),'CPL Goal &amp; KW Info'!$C$10,IF(AND(I1126&gt;0,J1126&gt;4,K1126&lt;'CPL Goal &amp; KW Info'!$B$10,K1126&gt;'CPL Goal &amp; KW Info'!$B$8),'CPL Goal &amp; KW Info'!$C$9,IF(AND(I1126&gt;0,J1126&gt;2,K1126&lt;'CPL Goal &amp; KW Info'!$B$15),'CPL Goal &amp; KW Info'!$C$15,IF(AND(I1126&gt;0,J1126&gt;2,K1126&lt;'CPL Goal &amp; KW Info'!$B$16),'CPL Goal &amp; KW Info'!$C$16,IF(AND(I1126&gt;0,J1126&gt;2,K1126&lt;'CPL Goal &amp; KW Info'!$B$17),'CPL Goal &amp; KW Info'!$C$17,IF(AND(I1126&gt;0,J1126&gt;2,K1126&lt;'CPL Goal &amp; KW Info'!$B$18),'CPL Goal &amp; KW Info'!$C$18,IF(AND(I1126&gt;0,J1126&gt;2,K1126&gt;'CPL Goal &amp; KW Info'!$B$21),'CPL Goal &amp; KW Info'!$C$21,IF(AND(I1126&gt;0,J1126&gt;2,K1126&gt;'CPL Goal &amp; KW Info'!$B$20),'CPL Goal &amp; KW Info'!$C$20,IF(AND(I1126&gt;0,J1126&gt;2,K1126&lt;'CPL Goal &amp; KW Info'!$B$20,K1126&gt;'CPL Goal &amp; KW Info'!$B$18),'CPL Goal &amp; KW Info'!$C$19,IF(AND(I1126&gt;0,J1126&lt;2,K1126&gt;'CPL Goal &amp; KW Info'!$B$28),'CPL Goal &amp; KW Info'!$C$28,IF(AND(I1126&gt;0,J1126&lt;2,K1126&gt;'CPL Goal &amp; KW Info'!$B$27),'CPL Goal &amp; KW Info'!$C$27,IF(AND(I1126&gt;0,J1126&lt;2,K1126&gt;'CPL Goal &amp; KW Info'!$B$26),'CPL Goal &amp; KW Info'!$C$26,IF(AND(I1126&gt;0,J1126&lt;2,K1126&lt;'CPL Goal &amp; KW Info'!$B$26),'CPL Goal &amp; KW Info'!$C$25,IF(AND(I1126&lt;1,J1126&gt;4,H1126&lt;'CPL Goal &amp; KW Info'!$E$5,L1126&gt;5%),'CPL Goal &amp; KW Info'!$G$5,IF(AND(I1126&lt;1,J1126&gt;4,H1126&lt;'CPL Goal &amp; KW Info'!$E$6,L1126&gt;3%),'CPL Goal &amp; KW Info'!$G$6,IF(AND(I1126&lt;1,J1126&gt;4,H1126&lt;'CPL Goal &amp; KW Info'!$E$7,L1126&gt;5%),'CPL Goal &amp; KW Info'!$G$7,IF(AND(I1126&lt;1,J1126&gt;4,H1126&lt;'CPL Goal &amp; KW Info'!$E$8,L1126&gt;3%),'CPL Goal &amp; KW Info'!$G$8,IF(AND(I1126&lt;1,J1126&gt;4,H1126&gt;'CPL Goal &amp; KW Info'!$E$10),'CPL Goal &amp; KW Info'!$G$10,IF(AND(I1126&lt;1,J1126&gt;4,H1126&gt;'CPL Goal &amp; KW Info'!$E$9),'CPL Goal &amp; KW Info'!$G$9,IF(AND(I1126&lt;1,J1126&gt;4,H1126&lt;'CPL Goal &amp; KW Info'!$E$9,H1126&gt;'CPL Goal &amp; KW Info'!$E$8),"0%",IF(AND(I1126&lt;1,J1126&gt;2,H1126&lt;'CPL Goal &amp; KW Info'!$E$15,L1126&gt;5%),'CPL Goal &amp; KW Info'!$G$15,IF(AND(I1126&lt;1,J1126&gt;2,H1126&lt;'CPL Goal &amp; KW Info'!$E$16,L1126&gt;3%),'CPL Goal &amp; KW Info'!$G$16,IF(AND(I1126&lt;1,J1126&gt;2,H1126&lt;'CPL Goal &amp; KW Info'!$E$17,L1126&gt;5%),'CPL Goal &amp; KW Info'!$G$17,IF(AND(I1126&lt;1,J1126&gt;2,H1126&lt;'CPL Goal &amp; KW Info'!$E$18,L1126&gt;3%),'CPL Goal &amp; KW Info'!$G$18,IF(AND(I1126&lt;1,J1126&gt;2,H1126&gt;'CPL Goal &amp; KW Info'!$E$20),'CPL Goal &amp; KW Info'!$G$20,IF(AND(I1126&lt;1,J1126&gt;2,H1126&gt;'CPL Goal &amp; KW Info'!$E$19),'CPL Goal &amp; KW Info'!$G$19,IF(AND(I1126&lt;1,J1126&gt;2,H1126&lt;'CPL Goal &amp; KW Info'!$E$19,H1126&gt;'CPL Goal &amp; KW Info'!$E$18),"0%",IF(AND(I1126&lt;1,J1126&lt;2,H1126&gt;'CPL Goal &amp; KW Info'!$E$27),'CPL Goal &amp; KW Info'!$G$27,IF(AND(I1126&lt;1,J1126&lt;2,H1126&gt;'CPL Goal &amp; KW Info'!$E$26),'CPL Goal &amp; KW Info'!$G$26,IF(AND(I1126&lt;1,J1126&lt;2,H1126&gt;'CPL Goal &amp; KW Info'!$E$25),'CPL Goal &amp; KW Info'!$G$25,IF(AND(I1126&lt;1,J1126&lt;2,H1126&gt;'CPL Goal &amp; KW Info'!$E$24),'CPL Goal &amp; KW Info'!$G$24,"0%"))))))))))))))))))))))))))))))))))))</f>
        <v>J4</v>
      </c>
      <c r="N1126" s="22" t="e">
        <f t="shared" si="81"/>
        <v>#VALUE!</v>
      </c>
      <c r="O1126" s="5" t="str">
        <f t="shared" si="82"/>
        <v/>
      </c>
      <c r="P1126" s="1"/>
      <c r="Q1126" s="6"/>
      <c r="R1126" s="1"/>
    </row>
    <row r="1127" spans="1:18">
      <c r="A1127" s="13" t="str">
        <f>IF('CPL Goal &amp; KW Info'!I1133="","",'CPL Goal &amp; KW Info'!I1133)</f>
        <v/>
      </c>
      <c r="B1127" s="13" t="str">
        <f>IF('CPL Goal &amp; KW Info'!J1133="","",'CPL Goal &amp; KW Info'!J1133)</f>
        <v/>
      </c>
      <c r="C1127" s="13" t="str">
        <f>IF('CPL Goal &amp; KW Info'!K1133="","",'CPL Goal &amp; KW Info'!K1133)</f>
        <v/>
      </c>
      <c r="D1127" s="28" t="str">
        <f>IF('CPL Goal &amp; KW Info'!L1133="","",'CPL Goal &amp; KW Info'!L1133)</f>
        <v/>
      </c>
      <c r="E1127" s="13" t="str">
        <f>IF('CPL Goal &amp; KW Info'!M1133="","",'CPL Goal &amp; KW Info'!M1133)</f>
        <v/>
      </c>
      <c r="F1127" s="13" t="str">
        <f>IF('CPL Goal &amp; KW Info'!N1133="","",'CPL Goal &amp; KW Info'!N1133)</f>
        <v/>
      </c>
      <c r="G1127" s="13" t="str">
        <f>IF('CPL Goal &amp; KW Info'!O1133="","",'CPL Goal &amp; KW Info'!O1133)</f>
        <v/>
      </c>
      <c r="H1127" s="28" t="str">
        <f>IF('CPL Goal &amp; KW Info'!P1133="","",'CPL Goal &amp; KW Info'!P1133)</f>
        <v/>
      </c>
      <c r="I1127" s="13" t="str">
        <f>IF('CPL Goal &amp; KW Info'!Q1133="","",'CPL Goal &amp; KW Info'!Q1133)</f>
        <v/>
      </c>
      <c r="J1127" s="13" t="str">
        <f>IF('CPL Goal &amp; KW Info'!R1133="","",'CPL Goal &amp; KW Info'!R1133)</f>
        <v/>
      </c>
      <c r="K1127" s="1" t="str">
        <f t="shared" si="79"/>
        <v/>
      </c>
      <c r="L1127" s="21" t="str">
        <f t="shared" si="80"/>
        <v/>
      </c>
      <c r="M1127" s="22" t="str">
        <f>IF(AND(I1127&gt;0,J1127&gt;4,K1127&lt;'CPL Goal &amp; KW Info'!$B$5),'CPL Goal &amp; KW Info'!$C$5,IF(AND(I1127&gt;0,J1127&gt;4,K1127&lt;'CPL Goal &amp; KW Info'!$B$6),'CPL Goal &amp; KW Info'!$C$6,IF(AND(I1127&gt;0,J1127&gt;4,K1127&lt;'CPL Goal &amp; KW Info'!$B$7),'CPL Goal &amp; KW Info'!$C$7,IF(AND(I1127&gt;0,J1127&gt;4,K1127&lt;'CPL Goal &amp; KW Info'!$B$8),'CPL Goal &amp; KW Info'!$C$8,IF(AND(I1127&gt;0,J1127&gt;4,K1127&gt;'CPL Goal &amp; KW Info'!$B$11),'CPL Goal &amp; KW Info'!$C$11,IF(AND(I1127&gt;0,J1127&gt;4,K1127&gt;'CPL Goal &amp; KW Info'!$B$10),'CPL Goal &amp; KW Info'!$C$10,IF(AND(I1127&gt;0,J1127&gt;4,K1127&lt;'CPL Goal &amp; KW Info'!$B$10,K1127&gt;'CPL Goal &amp; KW Info'!$B$8),'CPL Goal &amp; KW Info'!$C$9,IF(AND(I1127&gt;0,J1127&gt;2,K1127&lt;'CPL Goal &amp; KW Info'!$B$15),'CPL Goal &amp; KW Info'!$C$15,IF(AND(I1127&gt;0,J1127&gt;2,K1127&lt;'CPL Goal &amp; KW Info'!$B$16),'CPL Goal &amp; KW Info'!$C$16,IF(AND(I1127&gt;0,J1127&gt;2,K1127&lt;'CPL Goal &amp; KW Info'!$B$17),'CPL Goal &amp; KW Info'!$C$17,IF(AND(I1127&gt;0,J1127&gt;2,K1127&lt;'CPL Goal &amp; KW Info'!$B$18),'CPL Goal &amp; KW Info'!$C$18,IF(AND(I1127&gt;0,J1127&gt;2,K1127&gt;'CPL Goal &amp; KW Info'!$B$21),'CPL Goal &amp; KW Info'!$C$21,IF(AND(I1127&gt;0,J1127&gt;2,K1127&gt;'CPL Goal &amp; KW Info'!$B$20),'CPL Goal &amp; KW Info'!$C$20,IF(AND(I1127&gt;0,J1127&gt;2,K1127&lt;'CPL Goal &amp; KW Info'!$B$20,K1127&gt;'CPL Goal &amp; KW Info'!$B$18),'CPL Goal &amp; KW Info'!$C$19,IF(AND(I1127&gt;0,J1127&lt;2,K1127&gt;'CPL Goal &amp; KW Info'!$B$28),'CPL Goal &amp; KW Info'!$C$28,IF(AND(I1127&gt;0,J1127&lt;2,K1127&gt;'CPL Goal &amp; KW Info'!$B$27),'CPL Goal &amp; KW Info'!$C$27,IF(AND(I1127&gt;0,J1127&lt;2,K1127&gt;'CPL Goal &amp; KW Info'!$B$26),'CPL Goal &amp; KW Info'!$C$26,IF(AND(I1127&gt;0,J1127&lt;2,K1127&lt;'CPL Goal &amp; KW Info'!$B$26),'CPL Goal &amp; KW Info'!$C$25,IF(AND(I1127&lt;1,J1127&gt;4,H1127&lt;'CPL Goal &amp; KW Info'!$E$5,L1127&gt;5%),'CPL Goal &amp; KW Info'!$G$5,IF(AND(I1127&lt;1,J1127&gt;4,H1127&lt;'CPL Goal &amp; KW Info'!$E$6,L1127&gt;3%),'CPL Goal &amp; KW Info'!$G$6,IF(AND(I1127&lt;1,J1127&gt;4,H1127&lt;'CPL Goal &amp; KW Info'!$E$7,L1127&gt;5%),'CPL Goal &amp; KW Info'!$G$7,IF(AND(I1127&lt;1,J1127&gt;4,H1127&lt;'CPL Goal &amp; KW Info'!$E$8,L1127&gt;3%),'CPL Goal &amp; KW Info'!$G$8,IF(AND(I1127&lt;1,J1127&gt;4,H1127&gt;'CPL Goal &amp; KW Info'!$E$10),'CPL Goal &amp; KW Info'!$G$10,IF(AND(I1127&lt;1,J1127&gt;4,H1127&gt;'CPL Goal &amp; KW Info'!$E$9),'CPL Goal &amp; KW Info'!$G$9,IF(AND(I1127&lt;1,J1127&gt;4,H1127&lt;'CPL Goal &amp; KW Info'!$E$9,H1127&gt;'CPL Goal &amp; KW Info'!$E$8),"0%",IF(AND(I1127&lt;1,J1127&gt;2,H1127&lt;'CPL Goal &amp; KW Info'!$E$15,L1127&gt;5%),'CPL Goal &amp; KW Info'!$G$15,IF(AND(I1127&lt;1,J1127&gt;2,H1127&lt;'CPL Goal &amp; KW Info'!$E$16,L1127&gt;3%),'CPL Goal &amp; KW Info'!$G$16,IF(AND(I1127&lt;1,J1127&gt;2,H1127&lt;'CPL Goal &amp; KW Info'!$E$17,L1127&gt;5%),'CPL Goal &amp; KW Info'!$G$17,IF(AND(I1127&lt;1,J1127&gt;2,H1127&lt;'CPL Goal &amp; KW Info'!$E$18,L1127&gt;3%),'CPL Goal &amp; KW Info'!$G$18,IF(AND(I1127&lt;1,J1127&gt;2,H1127&gt;'CPL Goal &amp; KW Info'!$E$20),'CPL Goal &amp; KW Info'!$G$20,IF(AND(I1127&lt;1,J1127&gt;2,H1127&gt;'CPL Goal &amp; KW Info'!$E$19),'CPL Goal &amp; KW Info'!$G$19,IF(AND(I1127&lt;1,J1127&gt;2,H1127&lt;'CPL Goal &amp; KW Info'!$E$19,H1127&gt;'CPL Goal &amp; KW Info'!$E$18),"0%",IF(AND(I1127&lt;1,J1127&lt;2,H1127&gt;'CPL Goal &amp; KW Info'!$E$27),'CPL Goal &amp; KW Info'!$G$27,IF(AND(I1127&lt;1,J1127&lt;2,H1127&gt;'CPL Goal &amp; KW Info'!$E$26),'CPL Goal &amp; KW Info'!$G$26,IF(AND(I1127&lt;1,J1127&lt;2,H1127&gt;'CPL Goal &amp; KW Info'!$E$25),'CPL Goal &amp; KW Info'!$G$25,IF(AND(I1127&lt;1,J1127&lt;2,H1127&gt;'CPL Goal &amp; KW Info'!$E$24),'CPL Goal &amp; KW Info'!$G$24,"0%"))))))))))))))))))))))))))))))))))))</f>
        <v>J4</v>
      </c>
      <c r="N1127" s="22" t="e">
        <f t="shared" si="81"/>
        <v>#VALUE!</v>
      </c>
      <c r="O1127" s="5" t="str">
        <f t="shared" si="82"/>
        <v/>
      </c>
      <c r="P1127" s="1"/>
      <c r="Q1127" s="6"/>
      <c r="R1127" s="1"/>
    </row>
    <row r="1128" spans="1:18">
      <c r="A1128" s="13" t="str">
        <f>IF('CPL Goal &amp; KW Info'!I1134="","",'CPL Goal &amp; KW Info'!I1134)</f>
        <v/>
      </c>
      <c r="B1128" s="13" t="str">
        <f>IF('CPL Goal &amp; KW Info'!J1134="","",'CPL Goal &amp; KW Info'!J1134)</f>
        <v/>
      </c>
      <c r="C1128" s="13" t="str">
        <f>IF('CPL Goal &amp; KW Info'!K1134="","",'CPL Goal &amp; KW Info'!K1134)</f>
        <v/>
      </c>
      <c r="D1128" s="28" t="str">
        <f>IF('CPL Goal &amp; KW Info'!L1134="","",'CPL Goal &amp; KW Info'!L1134)</f>
        <v/>
      </c>
      <c r="E1128" s="13" t="str">
        <f>IF('CPL Goal &amp; KW Info'!M1134="","",'CPL Goal &amp; KW Info'!M1134)</f>
        <v/>
      </c>
      <c r="F1128" s="13" t="str">
        <f>IF('CPL Goal &amp; KW Info'!N1134="","",'CPL Goal &amp; KW Info'!N1134)</f>
        <v/>
      </c>
      <c r="G1128" s="13" t="str">
        <f>IF('CPL Goal &amp; KW Info'!O1134="","",'CPL Goal &amp; KW Info'!O1134)</f>
        <v/>
      </c>
      <c r="H1128" s="28" t="str">
        <f>IF('CPL Goal &amp; KW Info'!P1134="","",'CPL Goal &amp; KW Info'!P1134)</f>
        <v/>
      </c>
      <c r="I1128" s="13" t="str">
        <f>IF('CPL Goal &amp; KW Info'!Q1134="","",'CPL Goal &amp; KW Info'!Q1134)</f>
        <v/>
      </c>
      <c r="J1128" s="13" t="str">
        <f>IF('CPL Goal &amp; KW Info'!R1134="","",'CPL Goal &amp; KW Info'!R1134)</f>
        <v/>
      </c>
      <c r="K1128" s="1" t="str">
        <f t="shared" si="79"/>
        <v/>
      </c>
      <c r="L1128" s="21" t="str">
        <f t="shared" si="80"/>
        <v/>
      </c>
      <c r="M1128" s="22" t="str">
        <f>IF(AND(I1128&gt;0,J1128&gt;4,K1128&lt;'CPL Goal &amp; KW Info'!$B$5),'CPL Goal &amp; KW Info'!$C$5,IF(AND(I1128&gt;0,J1128&gt;4,K1128&lt;'CPL Goal &amp; KW Info'!$B$6),'CPL Goal &amp; KW Info'!$C$6,IF(AND(I1128&gt;0,J1128&gt;4,K1128&lt;'CPL Goal &amp; KW Info'!$B$7),'CPL Goal &amp; KW Info'!$C$7,IF(AND(I1128&gt;0,J1128&gt;4,K1128&lt;'CPL Goal &amp; KW Info'!$B$8),'CPL Goal &amp; KW Info'!$C$8,IF(AND(I1128&gt;0,J1128&gt;4,K1128&gt;'CPL Goal &amp; KW Info'!$B$11),'CPL Goal &amp; KW Info'!$C$11,IF(AND(I1128&gt;0,J1128&gt;4,K1128&gt;'CPL Goal &amp; KW Info'!$B$10),'CPL Goal &amp; KW Info'!$C$10,IF(AND(I1128&gt;0,J1128&gt;4,K1128&lt;'CPL Goal &amp; KW Info'!$B$10,K1128&gt;'CPL Goal &amp; KW Info'!$B$8),'CPL Goal &amp; KW Info'!$C$9,IF(AND(I1128&gt;0,J1128&gt;2,K1128&lt;'CPL Goal &amp; KW Info'!$B$15),'CPL Goal &amp; KW Info'!$C$15,IF(AND(I1128&gt;0,J1128&gt;2,K1128&lt;'CPL Goal &amp; KW Info'!$B$16),'CPL Goal &amp; KW Info'!$C$16,IF(AND(I1128&gt;0,J1128&gt;2,K1128&lt;'CPL Goal &amp; KW Info'!$B$17),'CPL Goal &amp; KW Info'!$C$17,IF(AND(I1128&gt;0,J1128&gt;2,K1128&lt;'CPL Goal &amp; KW Info'!$B$18),'CPL Goal &amp; KW Info'!$C$18,IF(AND(I1128&gt;0,J1128&gt;2,K1128&gt;'CPL Goal &amp; KW Info'!$B$21),'CPL Goal &amp; KW Info'!$C$21,IF(AND(I1128&gt;0,J1128&gt;2,K1128&gt;'CPL Goal &amp; KW Info'!$B$20),'CPL Goal &amp; KW Info'!$C$20,IF(AND(I1128&gt;0,J1128&gt;2,K1128&lt;'CPL Goal &amp; KW Info'!$B$20,K1128&gt;'CPL Goal &amp; KW Info'!$B$18),'CPL Goal &amp; KW Info'!$C$19,IF(AND(I1128&gt;0,J1128&lt;2,K1128&gt;'CPL Goal &amp; KW Info'!$B$28),'CPL Goal &amp; KW Info'!$C$28,IF(AND(I1128&gt;0,J1128&lt;2,K1128&gt;'CPL Goal &amp; KW Info'!$B$27),'CPL Goal &amp; KW Info'!$C$27,IF(AND(I1128&gt;0,J1128&lt;2,K1128&gt;'CPL Goal &amp; KW Info'!$B$26),'CPL Goal &amp; KW Info'!$C$26,IF(AND(I1128&gt;0,J1128&lt;2,K1128&lt;'CPL Goal &amp; KW Info'!$B$26),'CPL Goal &amp; KW Info'!$C$25,IF(AND(I1128&lt;1,J1128&gt;4,H1128&lt;'CPL Goal &amp; KW Info'!$E$5,L1128&gt;5%),'CPL Goal &amp; KW Info'!$G$5,IF(AND(I1128&lt;1,J1128&gt;4,H1128&lt;'CPL Goal &amp; KW Info'!$E$6,L1128&gt;3%),'CPL Goal &amp; KW Info'!$G$6,IF(AND(I1128&lt;1,J1128&gt;4,H1128&lt;'CPL Goal &amp; KW Info'!$E$7,L1128&gt;5%),'CPL Goal &amp; KW Info'!$G$7,IF(AND(I1128&lt;1,J1128&gt;4,H1128&lt;'CPL Goal &amp; KW Info'!$E$8,L1128&gt;3%),'CPL Goal &amp; KW Info'!$G$8,IF(AND(I1128&lt;1,J1128&gt;4,H1128&gt;'CPL Goal &amp; KW Info'!$E$10),'CPL Goal &amp; KW Info'!$G$10,IF(AND(I1128&lt;1,J1128&gt;4,H1128&gt;'CPL Goal &amp; KW Info'!$E$9),'CPL Goal &amp; KW Info'!$G$9,IF(AND(I1128&lt;1,J1128&gt;4,H1128&lt;'CPL Goal &amp; KW Info'!$E$9,H1128&gt;'CPL Goal &amp; KW Info'!$E$8),"0%",IF(AND(I1128&lt;1,J1128&gt;2,H1128&lt;'CPL Goal &amp; KW Info'!$E$15,L1128&gt;5%),'CPL Goal &amp; KW Info'!$G$15,IF(AND(I1128&lt;1,J1128&gt;2,H1128&lt;'CPL Goal &amp; KW Info'!$E$16,L1128&gt;3%),'CPL Goal &amp; KW Info'!$G$16,IF(AND(I1128&lt;1,J1128&gt;2,H1128&lt;'CPL Goal &amp; KW Info'!$E$17,L1128&gt;5%),'CPL Goal &amp; KW Info'!$G$17,IF(AND(I1128&lt;1,J1128&gt;2,H1128&lt;'CPL Goal &amp; KW Info'!$E$18,L1128&gt;3%),'CPL Goal &amp; KW Info'!$G$18,IF(AND(I1128&lt;1,J1128&gt;2,H1128&gt;'CPL Goal &amp; KW Info'!$E$20),'CPL Goal &amp; KW Info'!$G$20,IF(AND(I1128&lt;1,J1128&gt;2,H1128&gt;'CPL Goal &amp; KW Info'!$E$19),'CPL Goal &amp; KW Info'!$G$19,IF(AND(I1128&lt;1,J1128&gt;2,H1128&lt;'CPL Goal &amp; KW Info'!$E$19,H1128&gt;'CPL Goal &amp; KW Info'!$E$18),"0%",IF(AND(I1128&lt;1,J1128&lt;2,H1128&gt;'CPL Goal &amp; KW Info'!$E$27),'CPL Goal &amp; KW Info'!$G$27,IF(AND(I1128&lt;1,J1128&lt;2,H1128&gt;'CPL Goal &amp; KW Info'!$E$26),'CPL Goal &amp; KW Info'!$G$26,IF(AND(I1128&lt;1,J1128&lt;2,H1128&gt;'CPL Goal &amp; KW Info'!$E$25),'CPL Goal &amp; KW Info'!$G$25,IF(AND(I1128&lt;1,J1128&lt;2,H1128&gt;'CPL Goal &amp; KW Info'!$E$24),'CPL Goal &amp; KW Info'!$G$24,"0%"))))))))))))))))))))))))))))))))))))</f>
        <v>J4</v>
      </c>
      <c r="N1128" s="22" t="e">
        <f t="shared" si="81"/>
        <v>#VALUE!</v>
      </c>
      <c r="O1128" s="5" t="str">
        <f t="shared" si="82"/>
        <v/>
      </c>
      <c r="P1128" s="1"/>
      <c r="Q1128" s="6"/>
      <c r="R1128" s="1"/>
    </row>
    <row r="1129" spans="1:18">
      <c r="A1129" s="13" t="str">
        <f>IF('CPL Goal &amp; KW Info'!I1135="","",'CPL Goal &amp; KW Info'!I1135)</f>
        <v/>
      </c>
      <c r="B1129" s="13" t="str">
        <f>IF('CPL Goal &amp; KW Info'!J1135="","",'CPL Goal &amp; KW Info'!J1135)</f>
        <v/>
      </c>
      <c r="C1129" s="13" t="str">
        <f>IF('CPL Goal &amp; KW Info'!K1135="","",'CPL Goal &amp; KW Info'!K1135)</f>
        <v/>
      </c>
      <c r="D1129" s="28" t="str">
        <f>IF('CPL Goal &amp; KW Info'!L1135="","",'CPL Goal &amp; KW Info'!L1135)</f>
        <v/>
      </c>
      <c r="E1129" s="13" t="str">
        <f>IF('CPL Goal &amp; KW Info'!M1135="","",'CPL Goal &amp; KW Info'!M1135)</f>
        <v/>
      </c>
      <c r="F1129" s="13" t="str">
        <f>IF('CPL Goal &amp; KW Info'!N1135="","",'CPL Goal &amp; KW Info'!N1135)</f>
        <v/>
      </c>
      <c r="G1129" s="13" t="str">
        <f>IF('CPL Goal &amp; KW Info'!O1135="","",'CPL Goal &amp; KW Info'!O1135)</f>
        <v/>
      </c>
      <c r="H1129" s="28" t="str">
        <f>IF('CPL Goal &amp; KW Info'!P1135="","",'CPL Goal &amp; KW Info'!P1135)</f>
        <v/>
      </c>
      <c r="I1129" s="13" t="str">
        <f>IF('CPL Goal &amp; KW Info'!Q1135="","",'CPL Goal &amp; KW Info'!Q1135)</f>
        <v/>
      </c>
      <c r="J1129" s="13" t="str">
        <f>IF('CPL Goal &amp; KW Info'!R1135="","",'CPL Goal &amp; KW Info'!R1135)</f>
        <v/>
      </c>
      <c r="K1129" s="1" t="str">
        <f t="shared" si="79"/>
        <v/>
      </c>
      <c r="L1129" s="21" t="str">
        <f t="shared" si="80"/>
        <v/>
      </c>
      <c r="M1129" s="22" t="str">
        <f>IF(AND(I1129&gt;0,J1129&gt;4,K1129&lt;'CPL Goal &amp; KW Info'!$B$5),'CPL Goal &amp; KW Info'!$C$5,IF(AND(I1129&gt;0,J1129&gt;4,K1129&lt;'CPL Goal &amp; KW Info'!$B$6),'CPL Goal &amp; KW Info'!$C$6,IF(AND(I1129&gt;0,J1129&gt;4,K1129&lt;'CPL Goal &amp; KW Info'!$B$7),'CPL Goal &amp; KW Info'!$C$7,IF(AND(I1129&gt;0,J1129&gt;4,K1129&lt;'CPL Goal &amp; KW Info'!$B$8),'CPL Goal &amp; KW Info'!$C$8,IF(AND(I1129&gt;0,J1129&gt;4,K1129&gt;'CPL Goal &amp; KW Info'!$B$11),'CPL Goal &amp; KW Info'!$C$11,IF(AND(I1129&gt;0,J1129&gt;4,K1129&gt;'CPL Goal &amp; KW Info'!$B$10),'CPL Goal &amp; KW Info'!$C$10,IF(AND(I1129&gt;0,J1129&gt;4,K1129&lt;'CPL Goal &amp; KW Info'!$B$10,K1129&gt;'CPL Goal &amp; KW Info'!$B$8),'CPL Goal &amp; KW Info'!$C$9,IF(AND(I1129&gt;0,J1129&gt;2,K1129&lt;'CPL Goal &amp; KW Info'!$B$15),'CPL Goal &amp; KW Info'!$C$15,IF(AND(I1129&gt;0,J1129&gt;2,K1129&lt;'CPL Goal &amp; KW Info'!$B$16),'CPL Goal &amp; KW Info'!$C$16,IF(AND(I1129&gt;0,J1129&gt;2,K1129&lt;'CPL Goal &amp; KW Info'!$B$17),'CPL Goal &amp; KW Info'!$C$17,IF(AND(I1129&gt;0,J1129&gt;2,K1129&lt;'CPL Goal &amp; KW Info'!$B$18),'CPL Goal &amp; KW Info'!$C$18,IF(AND(I1129&gt;0,J1129&gt;2,K1129&gt;'CPL Goal &amp; KW Info'!$B$21),'CPL Goal &amp; KW Info'!$C$21,IF(AND(I1129&gt;0,J1129&gt;2,K1129&gt;'CPL Goal &amp; KW Info'!$B$20),'CPL Goal &amp; KW Info'!$C$20,IF(AND(I1129&gt;0,J1129&gt;2,K1129&lt;'CPL Goal &amp; KW Info'!$B$20,K1129&gt;'CPL Goal &amp; KW Info'!$B$18),'CPL Goal &amp; KW Info'!$C$19,IF(AND(I1129&gt;0,J1129&lt;2,K1129&gt;'CPL Goal &amp; KW Info'!$B$28),'CPL Goal &amp; KW Info'!$C$28,IF(AND(I1129&gt;0,J1129&lt;2,K1129&gt;'CPL Goal &amp; KW Info'!$B$27),'CPL Goal &amp; KW Info'!$C$27,IF(AND(I1129&gt;0,J1129&lt;2,K1129&gt;'CPL Goal &amp; KW Info'!$B$26),'CPL Goal &amp; KW Info'!$C$26,IF(AND(I1129&gt;0,J1129&lt;2,K1129&lt;'CPL Goal &amp; KW Info'!$B$26),'CPL Goal &amp; KW Info'!$C$25,IF(AND(I1129&lt;1,J1129&gt;4,H1129&lt;'CPL Goal &amp; KW Info'!$E$5,L1129&gt;5%),'CPL Goal &amp; KW Info'!$G$5,IF(AND(I1129&lt;1,J1129&gt;4,H1129&lt;'CPL Goal &amp; KW Info'!$E$6,L1129&gt;3%),'CPL Goal &amp; KW Info'!$G$6,IF(AND(I1129&lt;1,J1129&gt;4,H1129&lt;'CPL Goal &amp; KW Info'!$E$7,L1129&gt;5%),'CPL Goal &amp; KW Info'!$G$7,IF(AND(I1129&lt;1,J1129&gt;4,H1129&lt;'CPL Goal &amp; KW Info'!$E$8,L1129&gt;3%),'CPL Goal &amp; KW Info'!$G$8,IF(AND(I1129&lt;1,J1129&gt;4,H1129&gt;'CPL Goal &amp; KW Info'!$E$10),'CPL Goal &amp; KW Info'!$G$10,IF(AND(I1129&lt;1,J1129&gt;4,H1129&gt;'CPL Goal &amp; KW Info'!$E$9),'CPL Goal &amp; KW Info'!$G$9,IF(AND(I1129&lt;1,J1129&gt;4,H1129&lt;'CPL Goal &amp; KW Info'!$E$9,H1129&gt;'CPL Goal &amp; KW Info'!$E$8),"0%",IF(AND(I1129&lt;1,J1129&gt;2,H1129&lt;'CPL Goal &amp; KW Info'!$E$15,L1129&gt;5%),'CPL Goal &amp; KW Info'!$G$15,IF(AND(I1129&lt;1,J1129&gt;2,H1129&lt;'CPL Goal &amp; KW Info'!$E$16,L1129&gt;3%),'CPL Goal &amp; KW Info'!$G$16,IF(AND(I1129&lt;1,J1129&gt;2,H1129&lt;'CPL Goal &amp; KW Info'!$E$17,L1129&gt;5%),'CPL Goal &amp; KW Info'!$G$17,IF(AND(I1129&lt;1,J1129&gt;2,H1129&lt;'CPL Goal &amp; KW Info'!$E$18,L1129&gt;3%),'CPL Goal &amp; KW Info'!$G$18,IF(AND(I1129&lt;1,J1129&gt;2,H1129&gt;'CPL Goal &amp; KW Info'!$E$20),'CPL Goal &amp; KW Info'!$G$20,IF(AND(I1129&lt;1,J1129&gt;2,H1129&gt;'CPL Goal &amp; KW Info'!$E$19),'CPL Goal &amp; KW Info'!$G$19,IF(AND(I1129&lt;1,J1129&gt;2,H1129&lt;'CPL Goal &amp; KW Info'!$E$19,H1129&gt;'CPL Goal &amp; KW Info'!$E$18),"0%",IF(AND(I1129&lt;1,J1129&lt;2,H1129&gt;'CPL Goal &amp; KW Info'!$E$27),'CPL Goal &amp; KW Info'!$G$27,IF(AND(I1129&lt;1,J1129&lt;2,H1129&gt;'CPL Goal &amp; KW Info'!$E$26),'CPL Goal &amp; KW Info'!$G$26,IF(AND(I1129&lt;1,J1129&lt;2,H1129&gt;'CPL Goal &amp; KW Info'!$E$25),'CPL Goal &amp; KW Info'!$G$25,IF(AND(I1129&lt;1,J1129&lt;2,H1129&gt;'CPL Goal &amp; KW Info'!$E$24),'CPL Goal &amp; KW Info'!$G$24,"0%"))))))))))))))))))))))))))))))))))))</f>
        <v>J4</v>
      </c>
      <c r="N1129" s="22" t="e">
        <f t="shared" si="81"/>
        <v>#VALUE!</v>
      </c>
      <c r="O1129" s="5" t="str">
        <f t="shared" si="82"/>
        <v/>
      </c>
      <c r="P1129" s="1"/>
      <c r="Q1129" s="6"/>
      <c r="R1129" s="1"/>
    </row>
    <row r="1130" spans="1:18">
      <c r="A1130" s="13" t="str">
        <f>IF('CPL Goal &amp; KW Info'!I1136="","",'CPL Goal &amp; KW Info'!I1136)</f>
        <v/>
      </c>
      <c r="B1130" s="13" t="str">
        <f>IF('CPL Goal &amp; KW Info'!J1136="","",'CPL Goal &amp; KW Info'!J1136)</f>
        <v/>
      </c>
      <c r="C1130" s="13" t="str">
        <f>IF('CPL Goal &amp; KW Info'!K1136="","",'CPL Goal &amp; KW Info'!K1136)</f>
        <v/>
      </c>
      <c r="D1130" s="28" t="str">
        <f>IF('CPL Goal &amp; KW Info'!L1136="","",'CPL Goal &amp; KW Info'!L1136)</f>
        <v/>
      </c>
      <c r="E1130" s="13" t="str">
        <f>IF('CPL Goal &amp; KW Info'!M1136="","",'CPL Goal &amp; KW Info'!M1136)</f>
        <v/>
      </c>
      <c r="F1130" s="13" t="str">
        <f>IF('CPL Goal &amp; KW Info'!N1136="","",'CPL Goal &amp; KW Info'!N1136)</f>
        <v/>
      </c>
      <c r="G1130" s="13" t="str">
        <f>IF('CPL Goal &amp; KW Info'!O1136="","",'CPL Goal &amp; KW Info'!O1136)</f>
        <v/>
      </c>
      <c r="H1130" s="28" t="str">
        <f>IF('CPL Goal &amp; KW Info'!P1136="","",'CPL Goal &amp; KW Info'!P1136)</f>
        <v/>
      </c>
      <c r="I1130" s="13" t="str">
        <f>IF('CPL Goal &amp; KW Info'!Q1136="","",'CPL Goal &amp; KW Info'!Q1136)</f>
        <v/>
      </c>
      <c r="J1130" s="13" t="str">
        <f>IF('CPL Goal &amp; KW Info'!R1136="","",'CPL Goal &amp; KW Info'!R1136)</f>
        <v/>
      </c>
      <c r="K1130" s="1" t="str">
        <f t="shared" si="79"/>
        <v/>
      </c>
      <c r="L1130" s="21" t="str">
        <f t="shared" si="80"/>
        <v/>
      </c>
      <c r="M1130" s="22" t="str">
        <f>IF(AND(I1130&gt;0,J1130&gt;4,K1130&lt;'CPL Goal &amp; KW Info'!$B$5),'CPL Goal &amp; KW Info'!$C$5,IF(AND(I1130&gt;0,J1130&gt;4,K1130&lt;'CPL Goal &amp; KW Info'!$B$6),'CPL Goal &amp; KW Info'!$C$6,IF(AND(I1130&gt;0,J1130&gt;4,K1130&lt;'CPL Goal &amp; KW Info'!$B$7),'CPL Goal &amp; KW Info'!$C$7,IF(AND(I1130&gt;0,J1130&gt;4,K1130&lt;'CPL Goal &amp; KW Info'!$B$8),'CPL Goal &amp; KW Info'!$C$8,IF(AND(I1130&gt;0,J1130&gt;4,K1130&gt;'CPL Goal &amp; KW Info'!$B$11),'CPL Goal &amp; KW Info'!$C$11,IF(AND(I1130&gt;0,J1130&gt;4,K1130&gt;'CPL Goal &amp; KW Info'!$B$10),'CPL Goal &amp; KW Info'!$C$10,IF(AND(I1130&gt;0,J1130&gt;4,K1130&lt;'CPL Goal &amp; KW Info'!$B$10,K1130&gt;'CPL Goal &amp; KW Info'!$B$8),'CPL Goal &amp; KW Info'!$C$9,IF(AND(I1130&gt;0,J1130&gt;2,K1130&lt;'CPL Goal &amp; KW Info'!$B$15),'CPL Goal &amp; KW Info'!$C$15,IF(AND(I1130&gt;0,J1130&gt;2,K1130&lt;'CPL Goal &amp; KW Info'!$B$16),'CPL Goal &amp; KW Info'!$C$16,IF(AND(I1130&gt;0,J1130&gt;2,K1130&lt;'CPL Goal &amp; KW Info'!$B$17),'CPL Goal &amp; KW Info'!$C$17,IF(AND(I1130&gt;0,J1130&gt;2,K1130&lt;'CPL Goal &amp; KW Info'!$B$18),'CPL Goal &amp; KW Info'!$C$18,IF(AND(I1130&gt;0,J1130&gt;2,K1130&gt;'CPL Goal &amp; KW Info'!$B$21),'CPL Goal &amp; KW Info'!$C$21,IF(AND(I1130&gt;0,J1130&gt;2,K1130&gt;'CPL Goal &amp; KW Info'!$B$20),'CPL Goal &amp; KW Info'!$C$20,IF(AND(I1130&gt;0,J1130&gt;2,K1130&lt;'CPL Goal &amp; KW Info'!$B$20,K1130&gt;'CPL Goal &amp; KW Info'!$B$18),'CPL Goal &amp; KW Info'!$C$19,IF(AND(I1130&gt;0,J1130&lt;2,K1130&gt;'CPL Goal &amp; KW Info'!$B$28),'CPL Goal &amp; KW Info'!$C$28,IF(AND(I1130&gt;0,J1130&lt;2,K1130&gt;'CPL Goal &amp; KW Info'!$B$27),'CPL Goal &amp; KW Info'!$C$27,IF(AND(I1130&gt;0,J1130&lt;2,K1130&gt;'CPL Goal &amp; KW Info'!$B$26),'CPL Goal &amp; KW Info'!$C$26,IF(AND(I1130&gt;0,J1130&lt;2,K1130&lt;'CPL Goal &amp; KW Info'!$B$26),'CPL Goal &amp; KW Info'!$C$25,IF(AND(I1130&lt;1,J1130&gt;4,H1130&lt;'CPL Goal &amp; KW Info'!$E$5,L1130&gt;5%),'CPL Goal &amp; KW Info'!$G$5,IF(AND(I1130&lt;1,J1130&gt;4,H1130&lt;'CPL Goal &amp; KW Info'!$E$6,L1130&gt;3%),'CPL Goal &amp; KW Info'!$G$6,IF(AND(I1130&lt;1,J1130&gt;4,H1130&lt;'CPL Goal &amp; KW Info'!$E$7,L1130&gt;5%),'CPL Goal &amp; KW Info'!$G$7,IF(AND(I1130&lt;1,J1130&gt;4,H1130&lt;'CPL Goal &amp; KW Info'!$E$8,L1130&gt;3%),'CPL Goal &amp; KW Info'!$G$8,IF(AND(I1130&lt;1,J1130&gt;4,H1130&gt;'CPL Goal &amp; KW Info'!$E$10),'CPL Goal &amp; KW Info'!$G$10,IF(AND(I1130&lt;1,J1130&gt;4,H1130&gt;'CPL Goal &amp; KW Info'!$E$9),'CPL Goal &amp; KW Info'!$G$9,IF(AND(I1130&lt;1,J1130&gt;4,H1130&lt;'CPL Goal &amp; KW Info'!$E$9,H1130&gt;'CPL Goal &amp; KW Info'!$E$8),"0%",IF(AND(I1130&lt;1,J1130&gt;2,H1130&lt;'CPL Goal &amp; KW Info'!$E$15,L1130&gt;5%),'CPL Goal &amp; KW Info'!$G$15,IF(AND(I1130&lt;1,J1130&gt;2,H1130&lt;'CPL Goal &amp; KW Info'!$E$16,L1130&gt;3%),'CPL Goal &amp; KW Info'!$G$16,IF(AND(I1130&lt;1,J1130&gt;2,H1130&lt;'CPL Goal &amp; KW Info'!$E$17,L1130&gt;5%),'CPL Goal &amp; KW Info'!$G$17,IF(AND(I1130&lt;1,J1130&gt;2,H1130&lt;'CPL Goal &amp; KW Info'!$E$18,L1130&gt;3%),'CPL Goal &amp; KW Info'!$G$18,IF(AND(I1130&lt;1,J1130&gt;2,H1130&gt;'CPL Goal &amp; KW Info'!$E$20),'CPL Goal &amp; KW Info'!$G$20,IF(AND(I1130&lt;1,J1130&gt;2,H1130&gt;'CPL Goal &amp; KW Info'!$E$19),'CPL Goal &amp; KW Info'!$G$19,IF(AND(I1130&lt;1,J1130&gt;2,H1130&lt;'CPL Goal &amp; KW Info'!$E$19,H1130&gt;'CPL Goal &amp; KW Info'!$E$18),"0%",IF(AND(I1130&lt;1,J1130&lt;2,H1130&gt;'CPL Goal &amp; KW Info'!$E$27),'CPL Goal &amp; KW Info'!$G$27,IF(AND(I1130&lt;1,J1130&lt;2,H1130&gt;'CPL Goal &amp; KW Info'!$E$26),'CPL Goal &amp; KW Info'!$G$26,IF(AND(I1130&lt;1,J1130&lt;2,H1130&gt;'CPL Goal &amp; KW Info'!$E$25),'CPL Goal &amp; KW Info'!$G$25,IF(AND(I1130&lt;1,J1130&lt;2,H1130&gt;'CPL Goal &amp; KW Info'!$E$24),'CPL Goal &amp; KW Info'!$G$24,"0%"))))))))))))))))))))))))))))))))))))</f>
        <v>J4</v>
      </c>
      <c r="N1130" s="22" t="e">
        <f t="shared" si="81"/>
        <v>#VALUE!</v>
      </c>
      <c r="O1130" s="5" t="str">
        <f t="shared" si="82"/>
        <v/>
      </c>
      <c r="P1130" s="1"/>
      <c r="Q1130" s="6"/>
      <c r="R1130" s="1"/>
    </row>
    <row r="1131" spans="1:18">
      <c r="A1131" s="13" t="str">
        <f>IF('CPL Goal &amp; KW Info'!I1137="","",'CPL Goal &amp; KW Info'!I1137)</f>
        <v/>
      </c>
      <c r="B1131" s="13" t="str">
        <f>IF('CPL Goal &amp; KW Info'!J1137="","",'CPL Goal &amp; KW Info'!J1137)</f>
        <v/>
      </c>
      <c r="C1131" s="13" t="str">
        <f>IF('CPL Goal &amp; KW Info'!K1137="","",'CPL Goal &amp; KW Info'!K1137)</f>
        <v/>
      </c>
      <c r="D1131" s="28" t="str">
        <f>IF('CPL Goal &amp; KW Info'!L1137="","",'CPL Goal &amp; KW Info'!L1137)</f>
        <v/>
      </c>
      <c r="E1131" s="13" t="str">
        <f>IF('CPL Goal &amp; KW Info'!M1137="","",'CPL Goal &amp; KW Info'!M1137)</f>
        <v/>
      </c>
      <c r="F1131" s="13" t="str">
        <f>IF('CPL Goal &amp; KW Info'!N1137="","",'CPL Goal &amp; KW Info'!N1137)</f>
        <v/>
      </c>
      <c r="G1131" s="13" t="str">
        <f>IF('CPL Goal &amp; KW Info'!O1137="","",'CPL Goal &amp; KW Info'!O1137)</f>
        <v/>
      </c>
      <c r="H1131" s="28" t="str">
        <f>IF('CPL Goal &amp; KW Info'!P1137="","",'CPL Goal &amp; KW Info'!P1137)</f>
        <v/>
      </c>
      <c r="I1131" s="13" t="str">
        <f>IF('CPL Goal &amp; KW Info'!Q1137="","",'CPL Goal &amp; KW Info'!Q1137)</f>
        <v/>
      </c>
      <c r="J1131" s="13" t="str">
        <f>IF('CPL Goal &amp; KW Info'!R1137="","",'CPL Goal &amp; KW Info'!R1137)</f>
        <v/>
      </c>
      <c r="K1131" s="1" t="str">
        <f t="shared" si="79"/>
        <v/>
      </c>
      <c r="L1131" s="21" t="str">
        <f t="shared" si="80"/>
        <v/>
      </c>
      <c r="M1131" s="22" t="str">
        <f>IF(AND(I1131&gt;0,J1131&gt;4,K1131&lt;'CPL Goal &amp; KW Info'!$B$5),'CPL Goal &amp; KW Info'!$C$5,IF(AND(I1131&gt;0,J1131&gt;4,K1131&lt;'CPL Goal &amp; KW Info'!$B$6),'CPL Goal &amp; KW Info'!$C$6,IF(AND(I1131&gt;0,J1131&gt;4,K1131&lt;'CPL Goal &amp; KW Info'!$B$7),'CPL Goal &amp; KW Info'!$C$7,IF(AND(I1131&gt;0,J1131&gt;4,K1131&lt;'CPL Goal &amp; KW Info'!$B$8),'CPL Goal &amp; KW Info'!$C$8,IF(AND(I1131&gt;0,J1131&gt;4,K1131&gt;'CPL Goal &amp; KW Info'!$B$11),'CPL Goal &amp; KW Info'!$C$11,IF(AND(I1131&gt;0,J1131&gt;4,K1131&gt;'CPL Goal &amp; KW Info'!$B$10),'CPL Goal &amp; KW Info'!$C$10,IF(AND(I1131&gt;0,J1131&gt;4,K1131&lt;'CPL Goal &amp; KW Info'!$B$10,K1131&gt;'CPL Goal &amp; KW Info'!$B$8),'CPL Goal &amp; KW Info'!$C$9,IF(AND(I1131&gt;0,J1131&gt;2,K1131&lt;'CPL Goal &amp; KW Info'!$B$15),'CPL Goal &amp; KW Info'!$C$15,IF(AND(I1131&gt;0,J1131&gt;2,K1131&lt;'CPL Goal &amp; KW Info'!$B$16),'CPL Goal &amp; KW Info'!$C$16,IF(AND(I1131&gt;0,J1131&gt;2,K1131&lt;'CPL Goal &amp; KW Info'!$B$17),'CPL Goal &amp; KW Info'!$C$17,IF(AND(I1131&gt;0,J1131&gt;2,K1131&lt;'CPL Goal &amp; KW Info'!$B$18),'CPL Goal &amp; KW Info'!$C$18,IF(AND(I1131&gt;0,J1131&gt;2,K1131&gt;'CPL Goal &amp; KW Info'!$B$21),'CPL Goal &amp; KW Info'!$C$21,IF(AND(I1131&gt;0,J1131&gt;2,K1131&gt;'CPL Goal &amp; KW Info'!$B$20),'CPL Goal &amp; KW Info'!$C$20,IF(AND(I1131&gt;0,J1131&gt;2,K1131&lt;'CPL Goal &amp; KW Info'!$B$20,K1131&gt;'CPL Goal &amp; KW Info'!$B$18),'CPL Goal &amp; KW Info'!$C$19,IF(AND(I1131&gt;0,J1131&lt;2,K1131&gt;'CPL Goal &amp; KW Info'!$B$28),'CPL Goal &amp; KW Info'!$C$28,IF(AND(I1131&gt;0,J1131&lt;2,K1131&gt;'CPL Goal &amp; KW Info'!$B$27),'CPL Goal &amp; KW Info'!$C$27,IF(AND(I1131&gt;0,J1131&lt;2,K1131&gt;'CPL Goal &amp; KW Info'!$B$26),'CPL Goal &amp; KW Info'!$C$26,IF(AND(I1131&gt;0,J1131&lt;2,K1131&lt;'CPL Goal &amp; KW Info'!$B$26),'CPL Goal &amp; KW Info'!$C$25,IF(AND(I1131&lt;1,J1131&gt;4,H1131&lt;'CPL Goal &amp; KW Info'!$E$5,L1131&gt;5%),'CPL Goal &amp; KW Info'!$G$5,IF(AND(I1131&lt;1,J1131&gt;4,H1131&lt;'CPL Goal &amp; KW Info'!$E$6,L1131&gt;3%),'CPL Goal &amp; KW Info'!$G$6,IF(AND(I1131&lt;1,J1131&gt;4,H1131&lt;'CPL Goal &amp; KW Info'!$E$7,L1131&gt;5%),'CPL Goal &amp; KW Info'!$G$7,IF(AND(I1131&lt;1,J1131&gt;4,H1131&lt;'CPL Goal &amp; KW Info'!$E$8,L1131&gt;3%),'CPL Goal &amp; KW Info'!$G$8,IF(AND(I1131&lt;1,J1131&gt;4,H1131&gt;'CPL Goal &amp; KW Info'!$E$10),'CPL Goal &amp; KW Info'!$G$10,IF(AND(I1131&lt;1,J1131&gt;4,H1131&gt;'CPL Goal &amp; KW Info'!$E$9),'CPL Goal &amp; KW Info'!$G$9,IF(AND(I1131&lt;1,J1131&gt;4,H1131&lt;'CPL Goal &amp; KW Info'!$E$9,H1131&gt;'CPL Goal &amp; KW Info'!$E$8),"0%",IF(AND(I1131&lt;1,J1131&gt;2,H1131&lt;'CPL Goal &amp; KW Info'!$E$15,L1131&gt;5%),'CPL Goal &amp; KW Info'!$G$15,IF(AND(I1131&lt;1,J1131&gt;2,H1131&lt;'CPL Goal &amp; KW Info'!$E$16,L1131&gt;3%),'CPL Goal &amp; KW Info'!$G$16,IF(AND(I1131&lt;1,J1131&gt;2,H1131&lt;'CPL Goal &amp; KW Info'!$E$17,L1131&gt;5%),'CPL Goal &amp; KW Info'!$G$17,IF(AND(I1131&lt;1,J1131&gt;2,H1131&lt;'CPL Goal &amp; KW Info'!$E$18,L1131&gt;3%),'CPL Goal &amp; KW Info'!$G$18,IF(AND(I1131&lt;1,J1131&gt;2,H1131&gt;'CPL Goal &amp; KW Info'!$E$20),'CPL Goal &amp; KW Info'!$G$20,IF(AND(I1131&lt;1,J1131&gt;2,H1131&gt;'CPL Goal &amp; KW Info'!$E$19),'CPL Goal &amp; KW Info'!$G$19,IF(AND(I1131&lt;1,J1131&gt;2,H1131&lt;'CPL Goal &amp; KW Info'!$E$19,H1131&gt;'CPL Goal &amp; KW Info'!$E$18),"0%",IF(AND(I1131&lt;1,J1131&lt;2,H1131&gt;'CPL Goal &amp; KW Info'!$E$27),'CPL Goal &amp; KW Info'!$G$27,IF(AND(I1131&lt;1,J1131&lt;2,H1131&gt;'CPL Goal &amp; KW Info'!$E$26),'CPL Goal &amp; KW Info'!$G$26,IF(AND(I1131&lt;1,J1131&lt;2,H1131&gt;'CPL Goal &amp; KW Info'!$E$25),'CPL Goal &amp; KW Info'!$G$25,IF(AND(I1131&lt;1,J1131&lt;2,H1131&gt;'CPL Goal &amp; KW Info'!$E$24),'CPL Goal &amp; KW Info'!$G$24,"0%"))))))))))))))))))))))))))))))))))))</f>
        <v>J4</v>
      </c>
      <c r="N1131" s="22" t="e">
        <f t="shared" si="81"/>
        <v>#VALUE!</v>
      </c>
      <c r="O1131" s="5" t="str">
        <f t="shared" si="82"/>
        <v/>
      </c>
      <c r="P1131" s="1"/>
      <c r="Q1131" s="6"/>
      <c r="R1131" s="1"/>
    </row>
    <row r="1132" spans="1:18">
      <c r="A1132" s="13" t="str">
        <f>IF('CPL Goal &amp; KW Info'!I1138="","",'CPL Goal &amp; KW Info'!I1138)</f>
        <v/>
      </c>
      <c r="B1132" s="13" t="str">
        <f>IF('CPL Goal &amp; KW Info'!J1138="","",'CPL Goal &amp; KW Info'!J1138)</f>
        <v/>
      </c>
      <c r="C1132" s="13" t="str">
        <f>IF('CPL Goal &amp; KW Info'!K1138="","",'CPL Goal &amp; KW Info'!K1138)</f>
        <v/>
      </c>
      <c r="D1132" s="28" t="str">
        <f>IF('CPL Goal &amp; KW Info'!L1138="","",'CPL Goal &amp; KW Info'!L1138)</f>
        <v/>
      </c>
      <c r="E1132" s="13" t="str">
        <f>IF('CPL Goal &amp; KW Info'!M1138="","",'CPL Goal &amp; KW Info'!M1138)</f>
        <v/>
      </c>
      <c r="F1132" s="13" t="str">
        <f>IF('CPL Goal &amp; KW Info'!N1138="","",'CPL Goal &amp; KW Info'!N1138)</f>
        <v/>
      </c>
      <c r="G1132" s="13" t="str">
        <f>IF('CPL Goal &amp; KW Info'!O1138="","",'CPL Goal &amp; KW Info'!O1138)</f>
        <v/>
      </c>
      <c r="H1132" s="28" t="str">
        <f>IF('CPL Goal &amp; KW Info'!P1138="","",'CPL Goal &amp; KW Info'!P1138)</f>
        <v/>
      </c>
      <c r="I1132" s="13" t="str">
        <f>IF('CPL Goal &amp; KW Info'!Q1138="","",'CPL Goal &amp; KW Info'!Q1138)</f>
        <v/>
      </c>
      <c r="J1132" s="13" t="str">
        <f>IF('CPL Goal &amp; KW Info'!R1138="","",'CPL Goal &amp; KW Info'!R1138)</f>
        <v/>
      </c>
      <c r="K1132" s="1" t="str">
        <f t="shared" si="79"/>
        <v/>
      </c>
      <c r="L1132" s="21" t="str">
        <f t="shared" si="80"/>
        <v/>
      </c>
      <c r="M1132" s="22" t="str">
        <f>IF(AND(I1132&gt;0,J1132&gt;4,K1132&lt;'CPL Goal &amp; KW Info'!$B$5),'CPL Goal &amp; KW Info'!$C$5,IF(AND(I1132&gt;0,J1132&gt;4,K1132&lt;'CPL Goal &amp; KW Info'!$B$6),'CPL Goal &amp; KW Info'!$C$6,IF(AND(I1132&gt;0,J1132&gt;4,K1132&lt;'CPL Goal &amp; KW Info'!$B$7),'CPL Goal &amp; KW Info'!$C$7,IF(AND(I1132&gt;0,J1132&gt;4,K1132&lt;'CPL Goal &amp; KW Info'!$B$8),'CPL Goal &amp; KW Info'!$C$8,IF(AND(I1132&gt;0,J1132&gt;4,K1132&gt;'CPL Goal &amp; KW Info'!$B$11),'CPL Goal &amp; KW Info'!$C$11,IF(AND(I1132&gt;0,J1132&gt;4,K1132&gt;'CPL Goal &amp; KW Info'!$B$10),'CPL Goal &amp; KW Info'!$C$10,IF(AND(I1132&gt;0,J1132&gt;4,K1132&lt;'CPL Goal &amp; KW Info'!$B$10,K1132&gt;'CPL Goal &amp; KW Info'!$B$8),'CPL Goal &amp; KW Info'!$C$9,IF(AND(I1132&gt;0,J1132&gt;2,K1132&lt;'CPL Goal &amp; KW Info'!$B$15),'CPL Goal &amp; KW Info'!$C$15,IF(AND(I1132&gt;0,J1132&gt;2,K1132&lt;'CPL Goal &amp; KW Info'!$B$16),'CPL Goal &amp; KW Info'!$C$16,IF(AND(I1132&gt;0,J1132&gt;2,K1132&lt;'CPL Goal &amp; KW Info'!$B$17),'CPL Goal &amp; KW Info'!$C$17,IF(AND(I1132&gt;0,J1132&gt;2,K1132&lt;'CPL Goal &amp; KW Info'!$B$18),'CPL Goal &amp; KW Info'!$C$18,IF(AND(I1132&gt;0,J1132&gt;2,K1132&gt;'CPL Goal &amp; KW Info'!$B$21),'CPL Goal &amp; KW Info'!$C$21,IF(AND(I1132&gt;0,J1132&gt;2,K1132&gt;'CPL Goal &amp; KW Info'!$B$20),'CPL Goal &amp; KW Info'!$C$20,IF(AND(I1132&gt;0,J1132&gt;2,K1132&lt;'CPL Goal &amp; KW Info'!$B$20,K1132&gt;'CPL Goal &amp; KW Info'!$B$18),'CPL Goal &amp; KW Info'!$C$19,IF(AND(I1132&gt;0,J1132&lt;2,K1132&gt;'CPL Goal &amp; KW Info'!$B$28),'CPL Goal &amp; KW Info'!$C$28,IF(AND(I1132&gt;0,J1132&lt;2,K1132&gt;'CPL Goal &amp; KW Info'!$B$27),'CPL Goal &amp; KW Info'!$C$27,IF(AND(I1132&gt;0,J1132&lt;2,K1132&gt;'CPL Goal &amp; KW Info'!$B$26),'CPL Goal &amp; KW Info'!$C$26,IF(AND(I1132&gt;0,J1132&lt;2,K1132&lt;'CPL Goal &amp; KW Info'!$B$26),'CPL Goal &amp; KW Info'!$C$25,IF(AND(I1132&lt;1,J1132&gt;4,H1132&lt;'CPL Goal &amp; KW Info'!$E$5,L1132&gt;5%),'CPL Goal &amp; KW Info'!$G$5,IF(AND(I1132&lt;1,J1132&gt;4,H1132&lt;'CPL Goal &amp; KW Info'!$E$6,L1132&gt;3%),'CPL Goal &amp; KW Info'!$G$6,IF(AND(I1132&lt;1,J1132&gt;4,H1132&lt;'CPL Goal &amp; KW Info'!$E$7,L1132&gt;5%),'CPL Goal &amp; KW Info'!$G$7,IF(AND(I1132&lt;1,J1132&gt;4,H1132&lt;'CPL Goal &amp; KW Info'!$E$8,L1132&gt;3%),'CPL Goal &amp; KW Info'!$G$8,IF(AND(I1132&lt;1,J1132&gt;4,H1132&gt;'CPL Goal &amp; KW Info'!$E$10),'CPL Goal &amp; KW Info'!$G$10,IF(AND(I1132&lt;1,J1132&gt;4,H1132&gt;'CPL Goal &amp; KW Info'!$E$9),'CPL Goal &amp; KW Info'!$G$9,IF(AND(I1132&lt;1,J1132&gt;4,H1132&lt;'CPL Goal &amp; KW Info'!$E$9,H1132&gt;'CPL Goal &amp; KW Info'!$E$8),"0%",IF(AND(I1132&lt;1,J1132&gt;2,H1132&lt;'CPL Goal &amp; KW Info'!$E$15,L1132&gt;5%),'CPL Goal &amp; KW Info'!$G$15,IF(AND(I1132&lt;1,J1132&gt;2,H1132&lt;'CPL Goal &amp; KW Info'!$E$16,L1132&gt;3%),'CPL Goal &amp; KW Info'!$G$16,IF(AND(I1132&lt;1,J1132&gt;2,H1132&lt;'CPL Goal &amp; KW Info'!$E$17,L1132&gt;5%),'CPL Goal &amp; KW Info'!$G$17,IF(AND(I1132&lt;1,J1132&gt;2,H1132&lt;'CPL Goal &amp; KW Info'!$E$18,L1132&gt;3%),'CPL Goal &amp; KW Info'!$G$18,IF(AND(I1132&lt;1,J1132&gt;2,H1132&gt;'CPL Goal &amp; KW Info'!$E$20),'CPL Goal &amp; KW Info'!$G$20,IF(AND(I1132&lt;1,J1132&gt;2,H1132&gt;'CPL Goal &amp; KW Info'!$E$19),'CPL Goal &amp; KW Info'!$G$19,IF(AND(I1132&lt;1,J1132&gt;2,H1132&lt;'CPL Goal &amp; KW Info'!$E$19,H1132&gt;'CPL Goal &amp; KW Info'!$E$18),"0%",IF(AND(I1132&lt;1,J1132&lt;2,H1132&gt;'CPL Goal &amp; KW Info'!$E$27),'CPL Goal &amp; KW Info'!$G$27,IF(AND(I1132&lt;1,J1132&lt;2,H1132&gt;'CPL Goal &amp; KW Info'!$E$26),'CPL Goal &amp; KW Info'!$G$26,IF(AND(I1132&lt;1,J1132&lt;2,H1132&gt;'CPL Goal &amp; KW Info'!$E$25),'CPL Goal &amp; KW Info'!$G$25,IF(AND(I1132&lt;1,J1132&lt;2,H1132&gt;'CPL Goal &amp; KW Info'!$E$24),'CPL Goal &amp; KW Info'!$G$24,"0%"))))))))))))))))))))))))))))))))))))</f>
        <v>J4</v>
      </c>
      <c r="N1132" s="22" t="e">
        <f t="shared" si="81"/>
        <v>#VALUE!</v>
      </c>
      <c r="O1132" s="5" t="str">
        <f t="shared" si="82"/>
        <v/>
      </c>
      <c r="P1132" s="1"/>
      <c r="Q1132" s="6"/>
      <c r="R1132" s="1"/>
    </row>
    <row r="1133" spans="1:18">
      <c r="A1133" s="13" t="str">
        <f>IF('CPL Goal &amp; KW Info'!I1139="","",'CPL Goal &amp; KW Info'!I1139)</f>
        <v/>
      </c>
      <c r="B1133" s="13" t="str">
        <f>IF('CPL Goal &amp; KW Info'!J1139="","",'CPL Goal &amp; KW Info'!J1139)</f>
        <v/>
      </c>
      <c r="C1133" s="13" t="str">
        <f>IF('CPL Goal &amp; KW Info'!K1139="","",'CPL Goal &amp; KW Info'!K1139)</f>
        <v/>
      </c>
      <c r="D1133" s="28" t="str">
        <f>IF('CPL Goal &amp; KW Info'!L1139="","",'CPL Goal &amp; KW Info'!L1139)</f>
        <v/>
      </c>
      <c r="E1133" s="13" t="str">
        <f>IF('CPL Goal &amp; KW Info'!M1139="","",'CPL Goal &amp; KW Info'!M1139)</f>
        <v/>
      </c>
      <c r="F1133" s="13" t="str">
        <f>IF('CPL Goal &amp; KW Info'!N1139="","",'CPL Goal &amp; KW Info'!N1139)</f>
        <v/>
      </c>
      <c r="G1133" s="13" t="str">
        <f>IF('CPL Goal &amp; KW Info'!O1139="","",'CPL Goal &amp; KW Info'!O1139)</f>
        <v/>
      </c>
      <c r="H1133" s="28" t="str">
        <f>IF('CPL Goal &amp; KW Info'!P1139="","",'CPL Goal &amp; KW Info'!P1139)</f>
        <v/>
      </c>
      <c r="I1133" s="13" t="str">
        <f>IF('CPL Goal &amp; KW Info'!Q1139="","",'CPL Goal &amp; KW Info'!Q1139)</f>
        <v/>
      </c>
      <c r="J1133" s="13" t="str">
        <f>IF('CPL Goal &amp; KW Info'!R1139="","",'CPL Goal &amp; KW Info'!R1139)</f>
        <v/>
      </c>
      <c r="K1133" s="1" t="str">
        <f t="shared" si="79"/>
        <v/>
      </c>
      <c r="L1133" s="21" t="str">
        <f t="shared" si="80"/>
        <v/>
      </c>
      <c r="M1133" s="22" t="str">
        <f>IF(AND(I1133&gt;0,J1133&gt;4,K1133&lt;'CPL Goal &amp; KW Info'!$B$5),'CPL Goal &amp; KW Info'!$C$5,IF(AND(I1133&gt;0,J1133&gt;4,K1133&lt;'CPL Goal &amp; KW Info'!$B$6),'CPL Goal &amp; KW Info'!$C$6,IF(AND(I1133&gt;0,J1133&gt;4,K1133&lt;'CPL Goal &amp; KW Info'!$B$7),'CPL Goal &amp; KW Info'!$C$7,IF(AND(I1133&gt;0,J1133&gt;4,K1133&lt;'CPL Goal &amp; KW Info'!$B$8),'CPL Goal &amp; KW Info'!$C$8,IF(AND(I1133&gt;0,J1133&gt;4,K1133&gt;'CPL Goal &amp; KW Info'!$B$11),'CPL Goal &amp; KW Info'!$C$11,IF(AND(I1133&gt;0,J1133&gt;4,K1133&gt;'CPL Goal &amp; KW Info'!$B$10),'CPL Goal &amp; KW Info'!$C$10,IF(AND(I1133&gt;0,J1133&gt;4,K1133&lt;'CPL Goal &amp; KW Info'!$B$10,K1133&gt;'CPL Goal &amp; KW Info'!$B$8),'CPL Goal &amp; KW Info'!$C$9,IF(AND(I1133&gt;0,J1133&gt;2,K1133&lt;'CPL Goal &amp; KW Info'!$B$15),'CPL Goal &amp; KW Info'!$C$15,IF(AND(I1133&gt;0,J1133&gt;2,K1133&lt;'CPL Goal &amp; KW Info'!$B$16),'CPL Goal &amp; KW Info'!$C$16,IF(AND(I1133&gt;0,J1133&gt;2,K1133&lt;'CPL Goal &amp; KW Info'!$B$17),'CPL Goal &amp; KW Info'!$C$17,IF(AND(I1133&gt;0,J1133&gt;2,K1133&lt;'CPL Goal &amp; KW Info'!$B$18),'CPL Goal &amp; KW Info'!$C$18,IF(AND(I1133&gt;0,J1133&gt;2,K1133&gt;'CPL Goal &amp; KW Info'!$B$21),'CPL Goal &amp; KW Info'!$C$21,IF(AND(I1133&gt;0,J1133&gt;2,K1133&gt;'CPL Goal &amp; KW Info'!$B$20),'CPL Goal &amp; KW Info'!$C$20,IF(AND(I1133&gt;0,J1133&gt;2,K1133&lt;'CPL Goal &amp; KW Info'!$B$20,K1133&gt;'CPL Goal &amp; KW Info'!$B$18),'CPL Goal &amp; KW Info'!$C$19,IF(AND(I1133&gt;0,J1133&lt;2,K1133&gt;'CPL Goal &amp; KW Info'!$B$28),'CPL Goal &amp; KW Info'!$C$28,IF(AND(I1133&gt;0,J1133&lt;2,K1133&gt;'CPL Goal &amp; KW Info'!$B$27),'CPL Goal &amp; KW Info'!$C$27,IF(AND(I1133&gt;0,J1133&lt;2,K1133&gt;'CPL Goal &amp; KW Info'!$B$26),'CPL Goal &amp; KW Info'!$C$26,IF(AND(I1133&gt;0,J1133&lt;2,K1133&lt;'CPL Goal &amp; KW Info'!$B$26),'CPL Goal &amp; KW Info'!$C$25,IF(AND(I1133&lt;1,J1133&gt;4,H1133&lt;'CPL Goal &amp; KW Info'!$E$5,L1133&gt;5%),'CPL Goal &amp; KW Info'!$G$5,IF(AND(I1133&lt;1,J1133&gt;4,H1133&lt;'CPL Goal &amp; KW Info'!$E$6,L1133&gt;3%),'CPL Goal &amp; KW Info'!$G$6,IF(AND(I1133&lt;1,J1133&gt;4,H1133&lt;'CPL Goal &amp; KW Info'!$E$7,L1133&gt;5%),'CPL Goal &amp; KW Info'!$G$7,IF(AND(I1133&lt;1,J1133&gt;4,H1133&lt;'CPL Goal &amp; KW Info'!$E$8,L1133&gt;3%),'CPL Goal &amp; KW Info'!$G$8,IF(AND(I1133&lt;1,J1133&gt;4,H1133&gt;'CPL Goal &amp; KW Info'!$E$10),'CPL Goal &amp; KW Info'!$G$10,IF(AND(I1133&lt;1,J1133&gt;4,H1133&gt;'CPL Goal &amp; KW Info'!$E$9),'CPL Goal &amp; KW Info'!$G$9,IF(AND(I1133&lt;1,J1133&gt;4,H1133&lt;'CPL Goal &amp; KW Info'!$E$9,H1133&gt;'CPL Goal &amp; KW Info'!$E$8),"0%",IF(AND(I1133&lt;1,J1133&gt;2,H1133&lt;'CPL Goal &amp; KW Info'!$E$15,L1133&gt;5%),'CPL Goal &amp; KW Info'!$G$15,IF(AND(I1133&lt;1,J1133&gt;2,H1133&lt;'CPL Goal &amp; KW Info'!$E$16,L1133&gt;3%),'CPL Goal &amp; KW Info'!$G$16,IF(AND(I1133&lt;1,J1133&gt;2,H1133&lt;'CPL Goal &amp; KW Info'!$E$17,L1133&gt;5%),'CPL Goal &amp; KW Info'!$G$17,IF(AND(I1133&lt;1,J1133&gt;2,H1133&lt;'CPL Goal &amp; KW Info'!$E$18,L1133&gt;3%),'CPL Goal &amp; KW Info'!$G$18,IF(AND(I1133&lt;1,J1133&gt;2,H1133&gt;'CPL Goal &amp; KW Info'!$E$20),'CPL Goal &amp; KW Info'!$G$20,IF(AND(I1133&lt;1,J1133&gt;2,H1133&gt;'CPL Goal &amp; KW Info'!$E$19),'CPL Goal &amp; KW Info'!$G$19,IF(AND(I1133&lt;1,J1133&gt;2,H1133&lt;'CPL Goal &amp; KW Info'!$E$19,H1133&gt;'CPL Goal &amp; KW Info'!$E$18),"0%",IF(AND(I1133&lt;1,J1133&lt;2,H1133&gt;'CPL Goal &amp; KW Info'!$E$27),'CPL Goal &amp; KW Info'!$G$27,IF(AND(I1133&lt;1,J1133&lt;2,H1133&gt;'CPL Goal &amp; KW Info'!$E$26),'CPL Goal &amp; KW Info'!$G$26,IF(AND(I1133&lt;1,J1133&lt;2,H1133&gt;'CPL Goal &amp; KW Info'!$E$25),'CPL Goal &amp; KW Info'!$G$25,IF(AND(I1133&lt;1,J1133&lt;2,H1133&gt;'CPL Goal &amp; KW Info'!$E$24),'CPL Goal &amp; KW Info'!$G$24,"0%"))))))))))))))))))))))))))))))))))))</f>
        <v>J4</v>
      </c>
      <c r="N1133" s="22" t="e">
        <f t="shared" si="81"/>
        <v>#VALUE!</v>
      </c>
      <c r="O1133" s="5" t="str">
        <f t="shared" si="82"/>
        <v/>
      </c>
      <c r="P1133" s="1"/>
      <c r="Q1133" s="6"/>
      <c r="R1133" s="1"/>
    </row>
    <row r="1134" spans="1:18">
      <c r="A1134" s="13" t="str">
        <f>IF('CPL Goal &amp; KW Info'!I1140="","",'CPL Goal &amp; KW Info'!I1140)</f>
        <v/>
      </c>
      <c r="B1134" s="13" t="str">
        <f>IF('CPL Goal &amp; KW Info'!J1140="","",'CPL Goal &amp; KW Info'!J1140)</f>
        <v/>
      </c>
      <c r="C1134" s="13" t="str">
        <f>IF('CPL Goal &amp; KW Info'!K1140="","",'CPL Goal &amp; KW Info'!K1140)</f>
        <v/>
      </c>
      <c r="D1134" s="28" t="str">
        <f>IF('CPL Goal &amp; KW Info'!L1140="","",'CPL Goal &amp; KW Info'!L1140)</f>
        <v/>
      </c>
      <c r="E1134" s="13" t="str">
        <f>IF('CPL Goal &amp; KW Info'!M1140="","",'CPL Goal &amp; KW Info'!M1140)</f>
        <v/>
      </c>
      <c r="F1134" s="13" t="str">
        <f>IF('CPL Goal &amp; KW Info'!N1140="","",'CPL Goal &amp; KW Info'!N1140)</f>
        <v/>
      </c>
      <c r="G1134" s="13" t="str">
        <f>IF('CPL Goal &amp; KW Info'!O1140="","",'CPL Goal &amp; KW Info'!O1140)</f>
        <v/>
      </c>
      <c r="H1134" s="28" t="str">
        <f>IF('CPL Goal &amp; KW Info'!P1140="","",'CPL Goal &amp; KW Info'!P1140)</f>
        <v/>
      </c>
      <c r="I1134" s="13" t="str">
        <f>IF('CPL Goal &amp; KW Info'!Q1140="","",'CPL Goal &amp; KW Info'!Q1140)</f>
        <v/>
      </c>
      <c r="J1134" s="13" t="str">
        <f>IF('CPL Goal &amp; KW Info'!R1140="","",'CPL Goal &amp; KW Info'!R1140)</f>
        <v/>
      </c>
      <c r="K1134" s="1" t="str">
        <f t="shared" si="79"/>
        <v/>
      </c>
      <c r="L1134" s="21" t="str">
        <f t="shared" si="80"/>
        <v/>
      </c>
      <c r="M1134" s="22" t="str">
        <f>IF(AND(I1134&gt;0,J1134&gt;4,K1134&lt;'CPL Goal &amp; KW Info'!$B$5),'CPL Goal &amp; KW Info'!$C$5,IF(AND(I1134&gt;0,J1134&gt;4,K1134&lt;'CPL Goal &amp; KW Info'!$B$6),'CPL Goal &amp; KW Info'!$C$6,IF(AND(I1134&gt;0,J1134&gt;4,K1134&lt;'CPL Goal &amp; KW Info'!$B$7),'CPL Goal &amp; KW Info'!$C$7,IF(AND(I1134&gt;0,J1134&gt;4,K1134&lt;'CPL Goal &amp; KW Info'!$B$8),'CPL Goal &amp; KW Info'!$C$8,IF(AND(I1134&gt;0,J1134&gt;4,K1134&gt;'CPL Goal &amp; KW Info'!$B$11),'CPL Goal &amp; KW Info'!$C$11,IF(AND(I1134&gt;0,J1134&gt;4,K1134&gt;'CPL Goal &amp; KW Info'!$B$10),'CPL Goal &amp; KW Info'!$C$10,IF(AND(I1134&gt;0,J1134&gt;4,K1134&lt;'CPL Goal &amp; KW Info'!$B$10,K1134&gt;'CPL Goal &amp; KW Info'!$B$8),'CPL Goal &amp; KW Info'!$C$9,IF(AND(I1134&gt;0,J1134&gt;2,K1134&lt;'CPL Goal &amp; KW Info'!$B$15),'CPL Goal &amp; KW Info'!$C$15,IF(AND(I1134&gt;0,J1134&gt;2,K1134&lt;'CPL Goal &amp; KW Info'!$B$16),'CPL Goal &amp; KW Info'!$C$16,IF(AND(I1134&gt;0,J1134&gt;2,K1134&lt;'CPL Goal &amp; KW Info'!$B$17),'CPL Goal &amp; KW Info'!$C$17,IF(AND(I1134&gt;0,J1134&gt;2,K1134&lt;'CPL Goal &amp; KW Info'!$B$18),'CPL Goal &amp; KW Info'!$C$18,IF(AND(I1134&gt;0,J1134&gt;2,K1134&gt;'CPL Goal &amp; KW Info'!$B$21),'CPL Goal &amp; KW Info'!$C$21,IF(AND(I1134&gt;0,J1134&gt;2,K1134&gt;'CPL Goal &amp; KW Info'!$B$20),'CPL Goal &amp; KW Info'!$C$20,IF(AND(I1134&gt;0,J1134&gt;2,K1134&lt;'CPL Goal &amp; KW Info'!$B$20,K1134&gt;'CPL Goal &amp; KW Info'!$B$18),'CPL Goal &amp; KW Info'!$C$19,IF(AND(I1134&gt;0,J1134&lt;2,K1134&gt;'CPL Goal &amp; KW Info'!$B$28),'CPL Goal &amp; KW Info'!$C$28,IF(AND(I1134&gt;0,J1134&lt;2,K1134&gt;'CPL Goal &amp; KW Info'!$B$27),'CPL Goal &amp; KW Info'!$C$27,IF(AND(I1134&gt;0,J1134&lt;2,K1134&gt;'CPL Goal &amp; KW Info'!$B$26),'CPL Goal &amp; KW Info'!$C$26,IF(AND(I1134&gt;0,J1134&lt;2,K1134&lt;'CPL Goal &amp; KW Info'!$B$26),'CPL Goal &amp; KW Info'!$C$25,IF(AND(I1134&lt;1,J1134&gt;4,H1134&lt;'CPL Goal &amp; KW Info'!$E$5,L1134&gt;5%),'CPL Goal &amp; KW Info'!$G$5,IF(AND(I1134&lt;1,J1134&gt;4,H1134&lt;'CPL Goal &amp; KW Info'!$E$6,L1134&gt;3%),'CPL Goal &amp; KW Info'!$G$6,IF(AND(I1134&lt;1,J1134&gt;4,H1134&lt;'CPL Goal &amp; KW Info'!$E$7,L1134&gt;5%),'CPL Goal &amp; KW Info'!$G$7,IF(AND(I1134&lt;1,J1134&gt;4,H1134&lt;'CPL Goal &amp; KW Info'!$E$8,L1134&gt;3%),'CPL Goal &amp; KW Info'!$G$8,IF(AND(I1134&lt;1,J1134&gt;4,H1134&gt;'CPL Goal &amp; KW Info'!$E$10),'CPL Goal &amp; KW Info'!$G$10,IF(AND(I1134&lt;1,J1134&gt;4,H1134&gt;'CPL Goal &amp; KW Info'!$E$9),'CPL Goal &amp; KW Info'!$G$9,IF(AND(I1134&lt;1,J1134&gt;4,H1134&lt;'CPL Goal &amp; KW Info'!$E$9,H1134&gt;'CPL Goal &amp; KW Info'!$E$8),"0%",IF(AND(I1134&lt;1,J1134&gt;2,H1134&lt;'CPL Goal &amp; KW Info'!$E$15,L1134&gt;5%),'CPL Goal &amp; KW Info'!$G$15,IF(AND(I1134&lt;1,J1134&gt;2,H1134&lt;'CPL Goal &amp; KW Info'!$E$16,L1134&gt;3%),'CPL Goal &amp; KW Info'!$G$16,IF(AND(I1134&lt;1,J1134&gt;2,H1134&lt;'CPL Goal &amp; KW Info'!$E$17,L1134&gt;5%),'CPL Goal &amp; KW Info'!$G$17,IF(AND(I1134&lt;1,J1134&gt;2,H1134&lt;'CPL Goal &amp; KW Info'!$E$18,L1134&gt;3%),'CPL Goal &amp; KW Info'!$G$18,IF(AND(I1134&lt;1,J1134&gt;2,H1134&gt;'CPL Goal &amp; KW Info'!$E$20),'CPL Goal &amp; KW Info'!$G$20,IF(AND(I1134&lt;1,J1134&gt;2,H1134&gt;'CPL Goal &amp; KW Info'!$E$19),'CPL Goal &amp; KW Info'!$G$19,IF(AND(I1134&lt;1,J1134&gt;2,H1134&lt;'CPL Goal &amp; KW Info'!$E$19,H1134&gt;'CPL Goal &amp; KW Info'!$E$18),"0%",IF(AND(I1134&lt;1,J1134&lt;2,H1134&gt;'CPL Goal &amp; KW Info'!$E$27),'CPL Goal &amp; KW Info'!$G$27,IF(AND(I1134&lt;1,J1134&lt;2,H1134&gt;'CPL Goal &amp; KW Info'!$E$26),'CPL Goal &amp; KW Info'!$G$26,IF(AND(I1134&lt;1,J1134&lt;2,H1134&gt;'CPL Goal &amp; KW Info'!$E$25),'CPL Goal &amp; KW Info'!$G$25,IF(AND(I1134&lt;1,J1134&lt;2,H1134&gt;'CPL Goal &amp; KW Info'!$E$24),'CPL Goal &amp; KW Info'!$G$24,"0%"))))))))))))))))))))))))))))))))))))</f>
        <v>J4</v>
      </c>
      <c r="N1134" s="22" t="e">
        <f t="shared" si="81"/>
        <v>#VALUE!</v>
      </c>
      <c r="O1134" s="5" t="str">
        <f t="shared" si="82"/>
        <v/>
      </c>
      <c r="P1134" s="1"/>
      <c r="Q1134" s="6"/>
      <c r="R1134" s="1"/>
    </row>
    <row r="1135" spans="1:18">
      <c r="A1135" s="13" t="str">
        <f>IF('CPL Goal &amp; KW Info'!I1141="","",'CPL Goal &amp; KW Info'!I1141)</f>
        <v/>
      </c>
      <c r="B1135" s="13" t="str">
        <f>IF('CPL Goal &amp; KW Info'!J1141="","",'CPL Goal &amp; KW Info'!J1141)</f>
        <v/>
      </c>
      <c r="C1135" s="13" t="str">
        <f>IF('CPL Goal &amp; KW Info'!K1141="","",'CPL Goal &amp; KW Info'!K1141)</f>
        <v/>
      </c>
      <c r="D1135" s="28" t="str">
        <f>IF('CPL Goal &amp; KW Info'!L1141="","",'CPL Goal &amp; KW Info'!L1141)</f>
        <v/>
      </c>
      <c r="E1135" s="13" t="str">
        <f>IF('CPL Goal &amp; KW Info'!M1141="","",'CPL Goal &amp; KW Info'!M1141)</f>
        <v/>
      </c>
      <c r="F1135" s="13" t="str">
        <f>IF('CPL Goal &amp; KW Info'!N1141="","",'CPL Goal &amp; KW Info'!N1141)</f>
        <v/>
      </c>
      <c r="G1135" s="13" t="str">
        <f>IF('CPL Goal &amp; KW Info'!O1141="","",'CPL Goal &amp; KW Info'!O1141)</f>
        <v/>
      </c>
      <c r="H1135" s="28" t="str">
        <f>IF('CPL Goal &amp; KW Info'!P1141="","",'CPL Goal &amp; KW Info'!P1141)</f>
        <v/>
      </c>
      <c r="I1135" s="13" t="str">
        <f>IF('CPL Goal &amp; KW Info'!Q1141="","",'CPL Goal &amp; KW Info'!Q1141)</f>
        <v/>
      </c>
      <c r="J1135" s="13" t="str">
        <f>IF('CPL Goal &amp; KW Info'!R1141="","",'CPL Goal &amp; KW Info'!R1141)</f>
        <v/>
      </c>
      <c r="K1135" s="1" t="str">
        <f t="shared" si="79"/>
        <v/>
      </c>
      <c r="L1135" s="21" t="str">
        <f t="shared" si="80"/>
        <v/>
      </c>
      <c r="M1135" s="22" t="str">
        <f>IF(AND(I1135&gt;0,J1135&gt;4,K1135&lt;'CPL Goal &amp; KW Info'!$B$5),'CPL Goal &amp; KW Info'!$C$5,IF(AND(I1135&gt;0,J1135&gt;4,K1135&lt;'CPL Goal &amp; KW Info'!$B$6),'CPL Goal &amp; KW Info'!$C$6,IF(AND(I1135&gt;0,J1135&gt;4,K1135&lt;'CPL Goal &amp; KW Info'!$B$7),'CPL Goal &amp; KW Info'!$C$7,IF(AND(I1135&gt;0,J1135&gt;4,K1135&lt;'CPL Goal &amp; KW Info'!$B$8),'CPL Goal &amp; KW Info'!$C$8,IF(AND(I1135&gt;0,J1135&gt;4,K1135&gt;'CPL Goal &amp; KW Info'!$B$11),'CPL Goal &amp; KW Info'!$C$11,IF(AND(I1135&gt;0,J1135&gt;4,K1135&gt;'CPL Goal &amp; KW Info'!$B$10),'CPL Goal &amp; KW Info'!$C$10,IF(AND(I1135&gt;0,J1135&gt;4,K1135&lt;'CPL Goal &amp; KW Info'!$B$10,K1135&gt;'CPL Goal &amp; KW Info'!$B$8),'CPL Goal &amp; KW Info'!$C$9,IF(AND(I1135&gt;0,J1135&gt;2,K1135&lt;'CPL Goal &amp; KW Info'!$B$15),'CPL Goal &amp; KW Info'!$C$15,IF(AND(I1135&gt;0,J1135&gt;2,K1135&lt;'CPL Goal &amp; KW Info'!$B$16),'CPL Goal &amp; KW Info'!$C$16,IF(AND(I1135&gt;0,J1135&gt;2,K1135&lt;'CPL Goal &amp; KW Info'!$B$17),'CPL Goal &amp; KW Info'!$C$17,IF(AND(I1135&gt;0,J1135&gt;2,K1135&lt;'CPL Goal &amp; KW Info'!$B$18),'CPL Goal &amp; KW Info'!$C$18,IF(AND(I1135&gt;0,J1135&gt;2,K1135&gt;'CPL Goal &amp; KW Info'!$B$21),'CPL Goal &amp; KW Info'!$C$21,IF(AND(I1135&gt;0,J1135&gt;2,K1135&gt;'CPL Goal &amp; KW Info'!$B$20),'CPL Goal &amp; KW Info'!$C$20,IF(AND(I1135&gt;0,J1135&gt;2,K1135&lt;'CPL Goal &amp; KW Info'!$B$20,K1135&gt;'CPL Goal &amp; KW Info'!$B$18),'CPL Goal &amp; KW Info'!$C$19,IF(AND(I1135&gt;0,J1135&lt;2,K1135&gt;'CPL Goal &amp; KW Info'!$B$28),'CPL Goal &amp; KW Info'!$C$28,IF(AND(I1135&gt;0,J1135&lt;2,K1135&gt;'CPL Goal &amp; KW Info'!$B$27),'CPL Goal &amp; KW Info'!$C$27,IF(AND(I1135&gt;0,J1135&lt;2,K1135&gt;'CPL Goal &amp; KW Info'!$B$26),'CPL Goal &amp; KW Info'!$C$26,IF(AND(I1135&gt;0,J1135&lt;2,K1135&lt;'CPL Goal &amp; KW Info'!$B$26),'CPL Goal &amp; KW Info'!$C$25,IF(AND(I1135&lt;1,J1135&gt;4,H1135&lt;'CPL Goal &amp; KW Info'!$E$5,L1135&gt;5%),'CPL Goal &amp; KW Info'!$G$5,IF(AND(I1135&lt;1,J1135&gt;4,H1135&lt;'CPL Goal &amp; KW Info'!$E$6,L1135&gt;3%),'CPL Goal &amp; KW Info'!$G$6,IF(AND(I1135&lt;1,J1135&gt;4,H1135&lt;'CPL Goal &amp; KW Info'!$E$7,L1135&gt;5%),'CPL Goal &amp; KW Info'!$G$7,IF(AND(I1135&lt;1,J1135&gt;4,H1135&lt;'CPL Goal &amp; KW Info'!$E$8,L1135&gt;3%),'CPL Goal &amp; KW Info'!$G$8,IF(AND(I1135&lt;1,J1135&gt;4,H1135&gt;'CPL Goal &amp; KW Info'!$E$10),'CPL Goal &amp; KW Info'!$G$10,IF(AND(I1135&lt;1,J1135&gt;4,H1135&gt;'CPL Goal &amp; KW Info'!$E$9),'CPL Goal &amp; KW Info'!$G$9,IF(AND(I1135&lt;1,J1135&gt;4,H1135&lt;'CPL Goal &amp; KW Info'!$E$9,H1135&gt;'CPL Goal &amp; KW Info'!$E$8),"0%",IF(AND(I1135&lt;1,J1135&gt;2,H1135&lt;'CPL Goal &amp; KW Info'!$E$15,L1135&gt;5%),'CPL Goal &amp; KW Info'!$G$15,IF(AND(I1135&lt;1,J1135&gt;2,H1135&lt;'CPL Goal &amp; KW Info'!$E$16,L1135&gt;3%),'CPL Goal &amp; KW Info'!$G$16,IF(AND(I1135&lt;1,J1135&gt;2,H1135&lt;'CPL Goal &amp; KW Info'!$E$17,L1135&gt;5%),'CPL Goal &amp; KW Info'!$G$17,IF(AND(I1135&lt;1,J1135&gt;2,H1135&lt;'CPL Goal &amp; KW Info'!$E$18,L1135&gt;3%),'CPL Goal &amp; KW Info'!$G$18,IF(AND(I1135&lt;1,J1135&gt;2,H1135&gt;'CPL Goal &amp; KW Info'!$E$20),'CPL Goal &amp; KW Info'!$G$20,IF(AND(I1135&lt;1,J1135&gt;2,H1135&gt;'CPL Goal &amp; KW Info'!$E$19),'CPL Goal &amp; KW Info'!$G$19,IF(AND(I1135&lt;1,J1135&gt;2,H1135&lt;'CPL Goal &amp; KW Info'!$E$19,H1135&gt;'CPL Goal &amp; KW Info'!$E$18),"0%",IF(AND(I1135&lt;1,J1135&lt;2,H1135&gt;'CPL Goal &amp; KW Info'!$E$27),'CPL Goal &amp; KW Info'!$G$27,IF(AND(I1135&lt;1,J1135&lt;2,H1135&gt;'CPL Goal &amp; KW Info'!$E$26),'CPL Goal &amp; KW Info'!$G$26,IF(AND(I1135&lt;1,J1135&lt;2,H1135&gt;'CPL Goal &amp; KW Info'!$E$25),'CPL Goal &amp; KW Info'!$G$25,IF(AND(I1135&lt;1,J1135&lt;2,H1135&gt;'CPL Goal &amp; KW Info'!$E$24),'CPL Goal &amp; KW Info'!$G$24,"0%"))))))))))))))))))))))))))))))))))))</f>
        <v>J4</v>
      </c>
      <c r="N1135" s="22" t="e">
        <f t="shared" si="81"/>
        <v>#VALUE!</v>
      </c>
      <c r="O1135" s="5" t="str">
        <f t="shared" si="82"/>
        <v/>
      </c>
      <c r="P1135" s="1"/>
      <c r="Q1135" s="6"/>
      <c r="R1135" s="1"/>
    </row>
    <row r="1136" spans="1:18">
      <c r="A1136" s="13" t="str">
        <f>IF('CPL Goal &amp; KW Info'!I1142="","",'CPL Goal &amp; KW Info'!I1142)</f>
        <v/>
      </c>
      <c r="B1136" s="13" t="str">
        <f>IF('CPL Goal &amp; KW Info'!J1142="","",'CPL Goal &amp; KW Info'!J1142)</f>
        <v/>
      </c>
      <c r="C1136" s="13" t="str">
        <f>IF('CPL Goal &amp; KW Info'!K1142="","",'CPL Goal &amp; KW Info'!K1142)</f>
        <v/>
      </c>
      <c r="D1136" s="28" t="str">
        <f>IF('CPL Goal &amp; KW Info'!L1142="","",'CPL Goal &amp; KW Info'!L1142)</f>
        <v/>
      </c>
      <c r="E1136" s="13" t="str">
        <f>IF('CPL Goal &amp; KW Info'!M1142="","",'CPL Goal &amp; KW Info'!M1142)</f>
        <v/>
      </c>
      <c r="F1136" s="13" t="str">
        <f>IF('CPL Goal &amp; KW Info'!N1142="","",'CPL Goal &amp; KW Info'!N1142)</f>
        <v/>
      </c>
      <c r="G1136" s="13" t="str">
        <f>IF('CPL Goal &amp; KW Info'!O1142="","",'CPL Goal &amp; KW Info'!O1142)</f>
        <v/>
      </c>
      <c r="H1136" s="28" t="str">
        <f>IF('CPL Goal &amp; KW Info'!P1142="","",'CPL Goal &amp; KW Info'!P1142)</f>
        <v/>
      </c>
      <c r="I1136" s="13" t="str">
        <f>IF('CPL Goal &amp; KW Info'!Q1142="","",'CPL Goal &amp; KW Info'!Q1142)</f>
        <v/>
      </c>
      <c r="J1136" s="13" t="str">
        <f>IF('CPL Goal &amp; KW Info'!R1142="","",'CPL Goal &amp; KW Info'!R1142)</f>
        <v/>
      </c>
      <c r="K1136" s="1" t="str">
        <f t="shared" si="79"/>
        <v/>
      </c>
      <c r="L1136" s="21" t="str">
        <f t="shared" si="80"/>
        <v/>
      </c>
      <c r="M1136" s="22" t="str">
        <f>IF(AND(I1136&gt;0,J1136&gt;4,K1136&lt;'CPL Goal &amp; KW Info'!$B$5),'CPL Goal &amp; KW Info'!$C$5,IF(AND(I1136&gt;0,J1136&gt;4,K1136&lt;'CPL Goal &amp; KW Info'!$B$6),'CPL Goal &amp; KW Info'!$C$6,IF(AND(I1136&gt;0,J1136&gt;4,K1136&lt;'CPL Goal &amp; KW Info'!$B$7),'CPL Goal &amp; KW Info'!$C$7,IF(AND(I1136&gt;0,J1136&gt;4,K1136&lt;'CPL Goal &amp; KW Info'!$B$8),'CPL Goal &amp; KW Info'!$C$8,IF(AND(I1136&gt;0,J1136&gt;4,K1136&gt;'CPL Goal &amp; KW Info'!$B$11),'CPL Goal &amp; KW Info'!$C$11,IF(AND(I1136&gt;0,J1136&gt;4,K1136&gt;'CPL Goal &amp; KW Info'!$B$10),'CPL Goal &amp; KW Info'!$C$10,IF(AND(I1136&gt;0,J1136&gt;4,K1136&lt;'CPL Goal &amp; KW Info'!$B$10,K1136&gt;'CPL Goal &amp; KW Info'!$B$8),'CPL Goal &amp; KW Info'!$C$9,IF(AND(I1136&gt;0,J1136&gt;2,K1136&lt;'CPL Goal &amp; KW Info'!$B$15),'CPL Goal &amp; KW Info'!$C$15,IF(AND(I1136&gt;0,J1136&gt;2,K1136&lt;'CPL Goal &amp; KW Info'!$B$16),'CPL Goal &amp; KW Info'!$C$16,IF(AND(I1136&gt;0,J1136&gt;2,K1136&lt;'CPL Goal &amp; KW Info'!$B$17),'CPL Goal &amp; KW Info'!$C$17,IF(AND(I1136&gt;0,J1136&gt;2,K1136&lt;'CPL Goal &amp; KW Info'!$B$18),'CPL Goal &amp; KW Info'!$C$18,IF(AND(I1136&gt;0,J1136&gt;2,K1136&gt;'CPL Goal &amp; KW Info'!$B$21),'CPL Goal &amp; KW Info'!$C$21,IF(AND(I1136&gt;0,J1136&gt;2,K1136&gt;'CPL Goal &amp; KW Info'!$B$20),'CPL Goal &amp; KW Info'!$C$20,IF(AND(I1136&gt;0,J1136&gt;2,K1136&lt;'CPL Goal &amp; KW Info'!$B$20,K1136&gt;'CPL Goal &amp; KW Info'!$B$18),'CPL Goal &amp; KW Info'!$C$19,IF(AND(I1136&gt;0,J1136&lt;2,K1136&gt;'CPL Goal &amp; KW Info'!$B$28),'CPL Goal &amp; KW Info'!$C$28,IF(AND(I1136&gt;0,J1136&lt;2,K1136&gt;'CPL Goal &amp; KW Info'!$B$27),'CPL Goal &amp; KW Info'!$C$27,IF(AND(I1136&gt;0,J1136&lt;2,K1136&gt;'CPL Goal &amp; KW Info'!$B$26),'CPL Goal &amp; KW Info'!$C$26,IF(AND(I1136&gt;0,J1136&lt;2,K1136&lt;'CPL Goal &amp; KW Info'!$B$26),'CPL Goal &amp; KW Info'!$C$25,IF(AND(I1136&lt;1,J1136&gt;4,H1136&lt;'CPL Goal &amp; KW Info'!$E$5,L1136&gt;5%),'CPL Goal &amp; KW Info'!$G$5,IF(AND(I1136&lt;1,J1136&gt;4,H1136&lt;'CPL Goal &amp; KW Info'!$E$6,L1136&gt;3%),'CPL Goal &amp; KW Info'!$G$6,IF(AND(I1136&lt;1,J1136&gt;4,H1136&lt;'CPL Goal &amp; KW Info'!$E$7,L1136&gt;5%),'CPL Goal &amp; KW Info'!$G$7,IF(AND(I1136&lt;1,J1136&gt;4,H1136&lt;'CPL Goal &amp; KW Info'!$E$8,L1136&gt;3%),'CPL Goal &amp; KW Info'!$G$8,IF(AND(I1136&lt;1,J1136&gt;4,H1136&gt;'CPL Goal &amp; KW Info'!$E$10),'CPL Goal &amp; KW Info'!$G$10,IF(AND(I1136&lt;1,J1136&gt;4,H1136&gt;'CPL Goal &amp; KW Info'!$E$9),'CPL Goal &amp; KW Info'!$G$9,IF(AND(I1136&lt;1,J1136&gt;4,H1136&lt;'CPL Goal &amp; KW Info'!$E$9,H1136&gt;'CPL Goal &amp; KW Info'!$E$8),"0%",IF(AND(I1136&lt;1,J1136&gt;2,H1136&lt;'CPL Goal &amp; KW Info'!$E$15,L1136&gt;5%),'CPL Goal &amp; KW Info'!$G$15,IF(AND(I1136&lt;1,J1136&gt;2,H1136&lt;'CPL Goal &amp; KW Info'!$E$16,L1136&gt;3%),'CPL Goal &amp; KW Info'!$G$16,IF(AND(I1136&lt;1,J1136&gt;2,H1136&lt;'CPL Goal &amp; KW Info'!$E$17,L1136&gt;5%),'CPL Goal &amp; KW Info'!$G$17,IF(AND(I1136&lt;1,J1136&gt;2,H1136&lt;'CPL Goal &amp; KW Info'!$E$18,L1136&gt;3%),'CPL Goal &amp; KW Info'!$G$18,IF(AND(I1136&lt;1,J1136&gt;2,H1136&gt;'CPL Goal &amp; KW Info'!$E$20),'CPL Goal &amp; KW Info'!$G$20,IF(AND(I1136&lt;1,J1136&gt;2,H1136&gt;'CPL Goal &amp; KW Info'!$E$19),'CPL Goal &amp; KW Info'!$G$19,IF(AND(I1136&lt;1,J1136&gt;2,H1136&lt;'CPL Goal &amp; KW Info'!$E$19,H1136&gt;'CPL Goal &amp; KW Info'!$E$18),"0%",IF(AND(I1136&lt;1,J1136&lt;2,H1136&gt;'CPL Goal &amp; KW Info'!$E$27),'CPL Goal &amp; KW Info'!$G$27,IF(AND(I1136&lt;1,J1136&lt;2,H1136&gt;'CPL Goal &amp; KW Info'!$E$26),'CPL Goal &amp; KW Info'!$G$26,IF(AND(I1136&lt;1,J1136&lt;2,H1136&gt;'CPL Goal &amp; KW Info'!$E$25),'CPL Goal &amp; KW Info'!$G$25,IF(AND(I1136&lt;1,J1136&lt;2,H1136&gt;'CPL Goal &amp; KW Info'!$E$24),'CPL Goal &amp; KW Info'!$G$24,"0%"))))))))))))))))))))))))))))))))))))</f>
        <v>J4</v>
      </c>
      <c r="N1136" s="22" t="e">
        <f t="shared" si="81"/>
        <v>#VALUE!</v>
      </c>
      <c r="O1136" s="5" t="str">
        <f t="shared" si="82"/>
        <v/>
      </c>
      <c r="P1136" s="1"/>
      <c r="Q1136" s="6"/>
      <c r="R1136" s="1"/>
    </row>
    <row r="1137" spans="1:18">
      <c r="A1137" s="13" t="str">
        <f>IF('CPL Goal &amp; KW Info'!I1143="","",'CPL Goal &amp; KW Info'!I1143)</f>
        <v/>
      </c>
      <c r="B1137" s="13" t="str">
        <f>IF('CPL Goal &amp; KW Info'!J1143="","",'CPL Goal &amp; KW Info'!J1143)</f>
        <v/>
      </c>
      <c r="C1137" s="13" t="str">
        <f>IF('CPL Goal &amp; KW Info'!K1143="","",'CPL Goal &amp; KW Info'!K1143)</f>
        <v/>
      </c>
      <c r="D1137" s="28" t="str">
        <f>IF('CPL Goal &amp; KW Info'!L1143="","",'CPL Goal &amp; KW Info'!L1143)</f>
        <v/>
      </c>
      <c r="E1137" s="13" t="str">
        <f>IF('CPL Goal &amp; KW Info'!M1143="","",'CPL Goal &amp; KW Info'!M1143)</f>
        <v/>
      </c>
      <c r="F1137" s="13" t="str">
        <f>IF('CPL Goal &amp; KW Info'!N1143="","",'CPL Goal &amp; KW Info'!N1143)</f>
        <v/>
      </c>
      <c r="G1137" s="13" t="str">
        <f>IF('CPL Goal &amp; KW Info'!O1143="","",'CPL Goal &amp; KW Info'!O1143)</f>
        <v/>
      </c>
      <c r="H1137" s="28" t="str">
        <f>IF('CPL Goal &amp; KW Info'!P1143="","",'CPL Goal &amp; KW Info'!P1143)</f>
        <v/>
      </c>
      <c r="I1137" s="13" t="str">
        <f>IF('CPL Goal &amp; KW Info'!Q1143="","",'CPL Goal &amp; KW Info'!Q1143)</f>
        <v/>
      </c>
      <c r="J1137" s="13" t="str">
        <f>IF('CPL Goal &amp; KW Info'!R1143="","",'CPL Goal &amp; KW Info'!R1143)</f>
        <v/>
      </c>
      <c r="K1137" s="1" t="str">
        <f t="shared" si="79"/>
        <v/>
      </c>
      <c r="L1137" s="21" t="str">
        <f t="shared" si="80"/>
        <v/>
      </c>
      <c r="M1137" s="22" t="str">
        <f>IF(AND(I1137&gt;0,J1137&gt;4,K1137&lt;'CPL Goal &amp; KW Info'!$B$5),'CPL Goal &amp; KW Info'!$C$5,IF(AND(I1137&gt;0,J1137&gt;4,K1137&lt;'CPL Goal &amp; KW Info'!$B$6),'CPL Goal &amp; KW Info'!$C$6,IF(AND(I1137&gt;0,J1137&gt;4,K1137&lt;'CPL Goal &amp; KW Info'!$B$7),'CPL Goal &amp; KW Info'!$C$7,IF(AND(I1137&gt;0,J1137&gt;4,K1137&lt;'CPL Goal &amp; KW Info'!$B$8),'CPL Goal &amp; KW Info'!$C$8,IF(AND(I1137&gt;0,J1137&gt;4,K1137&gt;'CPL Goal &amp; KW Info'!$B$11),'CPL Goal &amp; KW Info'!$C$11,IF(AND(I1137&gt;0,J1137&gt;4,K1137&gt;'CPL Goal &amp; KW Info'!$B$10),'CPL Goal &amp; KW Info'!$C$10,IF(AND(I1137&gt;0,J1137&gt;4,K1137&lt;'CPL Goal &amp; KW Info'!$B$10,K1137&gt;'CPL Goal &amp; KW Info'!$B$8),'CPL Goal &amp; KW Info'!$C$9,IF(AND(I1137&gt;0,J1137&gt;2,K1137&lt;'CPL Goal &amp; KW Info'!$B$15),'CPL Goal &amp; KW Info'!$C$15,IF(AND(I1137&gt;0,J1137&gt;2,K1137&lt;'CPL Goal &amp; KW Info'!$B$16),'CPL Goal &amp; KW Info'!$C$16,IF(AND(I1137&gt;0,J1137&gt;2,K1137&lt;'CPL Goal &amp; KW Info'!$B$17),'CPL Goal &amp; KW Info'!$C$17,IF(AND(I1137&gt;0,J1137&gt;2,K1137&lt;'CPL Goal &amp; KW Info'!$B$18),'CPL Goal &amp; KW Info'!$C$18,IF(AND(I1137&gt;0,J1137&gt;2,K1137&gt;'CPL Goal &amp; KW Info'!$B$21),'CPL Goal &amp; KW Info'!$C$21,IF(AND(I1137&gt;0,J1137&gt;2,K1137&gt;'CPL Goal &amp; KW Info'!$B$20),'CPL Goal &amp; KW Info'!$C$20,IF(AND(I1137&gt;0,J1137&gt;2,K1137&lt;'CPL Goal &amp; KW Info'!$B$20,K1137&gt;'CPL Goal &amp; KW Info'!$B$18),'CPL Goal &amp; KW Info'!$C$19,IF(AND(I1137&gt;0,J1137&lt;2,K1137&gt;'CPL Goal &amp; KW Info'!$B$28),'CPL Goal &amp; KW Info'!$C$28,IF(AND(I1137&gt;0,J1137&lt;2,K1137&gt;'CPL Goal &amp; KW Info'!$B$27),'CPL Goal &amp; KW Info'!$C$27,IF(AND(I1137&gt;0,J1137&lt;2,K1137&gt;'CPL Goal &amp; KW Info'!$B$26),'CPL Goal &amp; KW Info'!$C$26,IF(AND(I1137&gt;0,J1137&lt;2,K1137&lt;'CPL Goal &amp; KW Info'!$B$26),'CPL Goal &amp; KW Info'!$C$25,IF(AND(I1137&lt;1,J1137&gt;4,H1137&lt;'CPL Goal &amp; KW Info'!$E$5,L1137&gt;5%),'CPL Goal &amp; KW Info'!$G$5,IF(AND(I1137&lt;1,J1137&gt;4,H1137&lt;'CPL Goal &amp; KW Info'!$E$6,L1137&gt;3%),'CPL Goal &amp; KW Info'!$G$6,IF(AND(I1137&lt;1,J1137&gt;4,H1137&lt;'CPL Goal &amp; KW Info'!$E$7,L1137&gt;5%),'CPL Goal &amp; KW Info'!$G$7,IF(AND(I1137&lt;1,J1137&gt;4,H1137&lt;'CPL Goal &amp; KW Info'!$E$8,L1137&gt;3%),'CPL Goal &amp; KW Info'!$G$8,IF(AND(I1137&lt;1,J1137&gt;4,H1137&gt;'CPL Goal &amp; KW Info'!$E$10),'CPL Goal &amp; KW Info'!$G$10,IF(AND(I1137&lt;1,J1137&gt;4,H1137&gt;'CPL Goal &amp; KW Info'!$E$9),'CPL Goal &amp; KW Info'!$G$9,IF(AND(I1137&lt;1,J1137&gt;4,H1137&lt;'CPL Goal &amp; KW Info'!$E$9,H1137&gt;'CPL Goal &amp; KW Info'!$E$8),"0%",IF(AND(I1137&lt;1,J1137&gt;2,H1137&lt;'CPL Goal &amp; KW Info'!$E$15,L1137&gt;5%),'CPL Goal &amp; KW Info'!$G$15,IF(AND(I1137&lt;1,J1137&gt;2,H1137&lt;'CPL Goal &amp; KW Info'!$E$16,L1137&gt;3%),'CPL Goal &amp; KW Info'!$G$16,IF(AND(I1137&lt;1,J1137&gt;2,H1137&lt;'CPL Goal &amp; KW Info'!$E$17,L1137&gt;5%),'CPL Goal &amp; KW Info'!$G$17,IF(AND(I1137&lt;1,J1137&gt;2,H1137&lt;'CPL Goal &amp; KW Info'!$E$18,L1137&gt;3%),'CPL Goal &amp; KW Info'!$G$18,IF(AND(I1137&lt;1,J1137&gt;2,H1137&gt;'CPL Goal &amp; KW Info'!$E$20),'CPL Goal &amp; KW Info'!$G$20,IF(AND(I1137&lt;1,J1137&gt;2,H1137&gt;'CPL Goal &amp; KW Info'!$E$19),'CPL Goal &amp; KW Info'!$G$19,IF(AND(I1137&lt;1,J1137&gt;2,H1137&lt;'CPL Goal &amp; KW Info'!$E$19,H1137&gt;'CPL Goal &amp; KW Info'!$E$18),"0%",IF(AND(I1137&lt;1,J1137&lt;2,H1137&gt;'CPL Goal &amp; KW Info'!$E$27),'CPL Goal &amp; KW Info'!$G$27,IF(AND(I1137&lt;1,J1137&lt;2,H1137&gt;'CPL Goal &amp; KW Info'!$E$26),'CPL Goal &amp; KW Info'!$G$26,IF(AND(I1137&lt;1,J1137&lt;2,H1137&gt;'CPL Goal &amp; KW Info'!$E$25),'CPL Goal &amp; KW Info'!$G$25,IF(AND(I1137&lt;1,J1137&lt;2,H1137&gt;'CPL Goal &amp; KW Info'!$E$24),'CPL Goal &amp; KW Info'!$G$24,"0%"))))))))))))))))))))))))))))))))))))</f>
        <v>J4</v>
      </c>
      <c r="N1137" s="22" t="e">
        <f t="shared" si="81"/>
        <v>#VALUE!</v>
      </c>
      <c r="O1137" s="5" t="str">
        <f t="shared" si="82"/>
        <v/>
      </c>
      <c r="P1137" s="1"/>
      <c r="Q1137" s="6"/>
      <c r="R1137" s="1"/>
    </row>
    <row r="1138" spans="1:18">
      <c r="A1138" s="13" t="str">
        <f>IF('CPL Goal &amp; KW Info'!I1144="","",'CPL Goal &amp; KW Info'!I1144)</f>
        <v/>
      </c>
      <c r="B1138" s="13" t="str">
        <f>IF('CPL Goal &amp; KW Info'!J1144="","",'CPL Goal &amp; KW Info'!J1144)</f>
        <v/>
      </c>
      <c r="C1138" s="13" t="str">
        <f>IF('CPL Goal &amp; KW Info'!K1144="","",'CPL Goal &amp; KW Info'!K1144)</f>
        <v/>
      </c>
      <c r="D1138" s="28" t="str">
        <f>IF('CPL Goal &amp; KW Info'!L1144="","",'CPL Goal &amp; KW Info'!L1144)</f>
        <v/>
      </c>
      <c r="E1138" s="13" t="str">
        <f>IF('CPL Goal &amp; KW Info'!M1144="","",'CPL Goal &amp; KW Info'!M1144)</f>
        <v/>
      </c>
      <c r="F1138" s="13" t="str">
        <f>IF('CPL Goal &amp; KW Info'!N1144="","",'CPL Goal &amp; KW Info'!N1144)</f>
        <v/>
      </c>
      <c r="G1138" s="13" t="str">
        <f>IF('CPL Goal &amp; KW Info'!O1144="","",'CPL Goal &amp; KW Info'!O1144)</f>
        <v/>
      </c>
      <c r="H1138" s="28" t="str">
        <f>IF('CPL Goal &amp; KW Info'!P1144="","",'CPL Goal &amp; KW Info'!P1144)</f>
        <v/>
      </c>
      <c r="I1138" s="13" t="str">
        <f>IF('CPL Goal &amp; KW Info'!Q1144="","",'CPL Goal &amp; KW Info'!Q1144)</f>
        <v/>
      </c>
      <c r="J1138" s="13" t="str">
        <f>IF('CPL Goal &amp; KW Info'!R1144="","",'CPL Goal &amp; KW Info'!R1144)</f>
        <v/>
      </c>
      <c r="K1138" s="1" t="str">
        <f t="shared" si="79"/>
        <v/>
      </c>
      <c r="L1138" s="21" t="str">
        <f t="shared" si="80"/>
        <v/>
      </c>
      <c r="M1138" s="22" t="str">
        <f>IF(AND(I1138&gt;0,J1138&gt;4,K1138&lt;'CPL Goal &amp; KW Info'!$B$5),'CPL Goal &amp; KW Info'!$C$5,IF(AND(I1138&gt;0,J1138&gt;4,K1138&lt;'CPL Goal &amp; KW Info'!$B$6),'CPL Goal &amp; KW Info'!$C$6,IF(AND(I1138&gt;0,J1138&gt;4,K1138&lt;'CPL Goal &amp; KW Info'!$B$7),'CPL Goal &amp; KW Info'!$C$7,IF(AND(I1138&gt;0,J1138&gt;4,K1138&lt;'CPL Goal &amp; KW Info'!$B$8),'CPL Goal &amp; KW Info'!$C$8,IF(AND(I1138&gt;0,J1138&gt;4,K1138&gt;'CPL Goal &amp; KW Info'!$B$11),'CPL Goal &amp; KW Info'!$C$11,IF(AND(I1138&gt;0,J1138&gt;4,K1138&gt;'CPL Goal &amp; KW Info'!$B$10),'CPL Goal &amp; KW Info'!$C$10,IF(AND(I1138&gt;0,J1138&gt;4,K1138&lt;'CPL Goal &amp; KW Info'!$B$10,K1138&gt;'CPL Goal &amp; KW Info'!$B$8),'CPL Goal &amp; KW Info'!$C$9,IF(AND(I1138&gt;0,J1138&gt;2,K1138&lt;'CPL Goal &amp; KW Info'!$B$15),'CPL Goal &amp; KW Info'!$C$15,IF(AND(I1138&gt;0,J1138&gt;2,K1138&lt;'CPL Goal &amp; KW Info'!$B$16),'CPL Goal &amp; KW Info'!$C$16,IF(AND(I1138&gt;0,J1138&gt;2,K1138&lt;'CPL Goal &amp; KW Info'!$B$17),'CPL Goal &amp; KW Info'!$C$17,IF(AND(I1138&gt;0,J1138&gt;2,K1138&lt;'CPL Goal &amp; KW Info'!$B$18),'CPL Goal &amp; KW Info'!$C$18,IF(AND(I1138&gt;0,J1138&gt;2,K1138&gt;'CPL Goal &amp; KW Info'!$B$21),'CPL Goal &amp; KW Info'!$C$21,IF(AND(I1138&gt;0,J1138&gt;2,K1138&gt;'CPL Goal &amp; KW Info'!$B$20),'CPL Goal &amp; KW Info'!$C$20,IF(AND(I1138&gt;0,J1138&gt;2,K1138&lt;'CPL Goal &amp; KW Info'!$B$20,K1138&gt;'CPL Goal &amp; KW Info'!$B$18),'CPL Goal &amp; KW Info'!$C$19,IF(AND(I1138&gt;0,J1138&lt;2,K1138&gt;'CPL Goal &amp; KW Info'!$B$28),'CPL Goal &amp; KW Info'!$C$28,IF(AND(I1138&gt;0,J1138&lt;2,K1138&gt;'CPL Goal &amp; KW Info'!$B$27),'CPL Goal &amp; KW Info'!$C$27,IF(AND(I1138&gt;0,J1138&lt;2,K1138&gt;'CPL Goal &amp; KW Info'!$B$26),'CPL Goal &amp; KW Info'!$C$26,IF(AND(I1138&gt;0,J1138&lt;2,K1138&lt;'CPL Goal &amp; KW Info'!$B$26),'CPL Goal &amp; KW Info'!$C$25,IF(AND(I1138&lt;1,J1138&gt;4,H1138&lt;'CPL Goal &amp; KW Info'!$E$5,L1138&gt;5%),'CPL Goal &amp; KW Info'!$G$5,IF(AND(I1138&lt;1,J1138&gt;4,H1138&lt;'CPL Goal &amp; KW Info'!$E$6,L1138&gt;3%),'CPL Goal &amp; KW Info'!$G$6,IF(AND(I1138&lt;1,J1138&gt;4,H1138&lt;'CPL Goal &amp; KW Info'!$E$7,L1138&gt;5%),'CPL Goal &amp; KW Info'!$G$7,IF(AND(I1138&lt;1,J1138&gt;4,H1138&lt;'CPL Goal &amp; KW Info'!$E$8,L1138&gt;3%),'CPL Goal &amp; KW Info'!$G$8,IF(AND(I1138&lt;1,J1138&gt;4,H1138&gt;'CPL Goal &amp; KW Info'!$E$10),'CPL Goal &amp; KW Info'!$G$10,IF(AND(I1138&lt;1,J1138&gt;4,H1138&gt;'CPL Goal &amp; KW Info'!$E$9),'CPL Goal &amp; KW Info'!$G$9,IF(AND(I1138&lt;1,J1138&gt;4,H1138&lt;'CPL Goal &amp; KW Info'!$E$9,H1138&gt;'CPL Goal &amp; KW Info'!$E$8),"0%",IF(AND(I1138&lt;1,J1138&gt;2,H1138&lt;'CPL Goal &amp; KW Info'!$E$15,L1138&gt;5%),'CPL Goal &amp; KW Info'!$G$15,IF(AND(I1138&lt;1,J1138&gt;2,H1138&lt;'CPL Goal &amp; KW Info'!$E$16,L1138&gt;3%),'CPL Goal &amp; KW Info'!$G$16,IF(AND(I1138&lt;1,J1138&gt;2,H1138&lt;'CPL Goal &amp; KW Info'!$E$17,L1138&gt;5%),'CPL Goal &amp; KW Info'!$G$17,IF(AND(I1138&lt;1,J1138&gt;2,H1138&lt;'CPL Goal &amp; KW Info'!$E$18,L1138&gt;3%),'CPL Goal &amp; KW Info'!$G$18,IF(AND(I1138&lt;1,J1138&gt;2,H1138&gt;'CPL Goal &amp; KW Info'!$E$20),'CPL Goal &amp; KW Info'!$G$20,IF(AND(I1138&lt;1,J1138&gt;2,H1138&gt;'CPL Goal &amp; KW Info'!$E$19),'CPL Goal &amp; KW Info'!$G$19,IF(AND(I1138&lt;1,J1138&gt;2,H1138&lt;'CPL Goal &amp; KW Info'!$E$19,H1138&gt;'CPL Goal &amp; KW Info'!$E$18),"0%",IF(AND(I1138&lt;1,J1138&lt;2,H1138&gt;'CPL Goal &amp; KW Info'!$E$27),'CPL Goal &amp; KW Info'!$G$27,IF(AND(I1138&lt;1,J1138&lt;2,H1138&gt;'CPL Goal &amp; KW Info'!$E$26),'CPL Goal &amp; KW Info'!$G$26,IF(AND(I1138&lt;1,J1138&lt;2,H1138&gt;'CPL Goal &amp; KW Info'!$E$25),'CPL Goal &amp; KW Info'!$G$25,IF(AND(I1138&lt;1,J1138&lt;2,H1138&gt;'CPL Goal &amp; KW Info'!$E$24),'CPL Goal &amp; KW Info'!$G$24,"0%"))))))))))))))))))))))))))))))))))))</f>
        <v>J4</v>
      </c>
      <c r="N1138" s="22" t="e">
        <f t="shared" si="81"/>
        <v>#VALUE!</v>
      </c>
      <c r="O1138" s="5" t="str">
        <f t="shared" si="82"/>
        <v/>
      </c>
      <c r="P1138" s="1"/>
      <c r="Q1138" s="6"/>
      <c r="R1138" s="1"/>
    </row>
    <row r="1139" spans="1:18">
      <c r="A1139" s="13" t="str">
        <f>IF('CPL Goal &amp; KW Info'!I1145="","",'CPL Goal &amp; KW Info'!I1145)</f>
        <v/>
      </c>
      <c r="B1139" s="13" t="str">
        <f>IF('CPL Goal &amp; KW Info'!J1145="","",'CPL Goal &amp; KW Info'!J1145)</f>
        <v/>
      </c>
      <c r="C1139" s="13" t="str">
        <f>IF('CPL Goal &amp; KW Info'!K1145="","",'CPL Goal &amp; KW Info'!K1145)</f>
        <v/>
      </c>
      <c r="D1139" s="28" t="str">
        <f>IF('CPL Goal &amp; KW Info'!L1145="","",'CPL Goal &amp; KW Info'!L1145)</f>
        <v/>
      </c>
      <c r="E1139" s="13" t="str">
        <f>IF('CPL Goal &amp; KW Info'!M1145="","",'CPL Goal &amp; KW Info'!M1145)</f>
        <v/>
      </c>
      <c r="F1139" s="13" t="str">
        <f>IF('CPL Goal &amp; KW Info'!N1145="","",'CPL Goal &amp; KW Info'!N1145)</f>
        <v/>
      </c>
      <c r="G1139" s="13" t="str">
        <f>IF('CPL Goal &amp; KW Info'!O1145="","",'CPL Goal &amp; KW Info'!O1145)</f>
        <v/>
      </c>
      <c r="H1139" s="28" t="str">
        <f>IF('CPL Goal &amp; KW Info'!P1145="","",'CPL Goal &amp; KW Info'!P1145)</f>
        <v/>
      </c>
      <c r="I1139" s="13" t="str">
        <f>IF('CPL Goal &amp; KW Info'!Q1145="","",'CPL Goal &amp; KW Info'!Q1145)</f>
        <v/>
      </c>
      <c r="J1139" s="13" t="str">
        <f>IF('CPL Goal &amp; KW Info'!R1145="","",'CPL Goal &amp; KW Info'!R1145)</f>
        <v/>
      </c>
      <c r="K1139" s="1" t="str">
        <f t="shared" si="79"/>
        <v/>
      </c>
      <c r="L1139" s="21" t="str">
        <f t="shared" si="80"/>
        <v/>
      </c>
      <c r="M1139" s="22" t="str">
        <f>IF(AND(I1139&gt;0,J1139&gt;4,K1139&lt;'CPL Goal &amp; KW Info'!$B$5),'CPL Goal &amp; KW Info'!$C$5,IF(AND(I1139&gt;0,J1139&gt;4,K1139&lt;'CPL Goal &amp; KW Info'!$B$6),'CPL Goal &amp; KW Info'!$C$6,IF(AND(I1139&gt;0,J1139&gt;4,K1139&lt;'CPL Goal &amp; KW Info'!$B$7),'CPL Goal &amp; KW Info'!$C$7,IF(AND(I1139&gt;0,J1139&gt;4,K1139&lt;'CPL Goal &amp; KW Info'!$B$8),'CPL Goal &amp; KW Info'!$C$8,IF(AND(I1139&gt;0,J1139&gt;4,K1139&gt;'CPL Goal &amp; KW Info'!$B$11),'CPL Goal &amp; KW Info'!$C$11,IF(AND(I1139&gt;0,J1139&gt;4,K1139&gt;'CPL Goal &amp; KW Info'!$B$10),'CPL Goal &amp; KW Info'!$C$10,IF(AND(I1139&gt;0,J1139&gt;4,K1139&lt;'CPL Goal &amp; KW Info'!$B$10,K1139&gt;'CPL Goal &amp; KW Info'!$B$8),'CPL Goal &amp; KW Info'!$C$9,IF(AND(I1139&gt;0,J1139&gt;2,K1139&lt;'CPL Goal &amp; KW Info'!$B$15),'CPL Goal &amp; KW Info'!$C$15,IF(AND(I1139&gt;0,J1139&gt;2,K1139&lt;'CPL Goal &amp; KW Info'!$B$16),'CPL Goal &amp; KW Info'!$C$16,IF(AND(I1139&gt;0,J1139&gt;2,K1139&lt;'CPL Goal &amp; KW Info'!$B$17),'CPL Goal &amp; KW Info'!$C$17,IF(AND(I1139&gt;0,J1139&gt;2,K1139&lt;'CPL Goal &amp; KW Info'!$B$18),'CPL Goal &amp; KW Info'!$C$18,IF(AND(I1139&gt;0,J1139&gt;2,K1139&gt;'CPL Goal &amp; KW Info'!$B$21),'CPL Goal &amp; KW Info'!$C$21,IF(AND(I1139&gt;0,J1139&gt;2,K1139&gt;'CPL Goal &amp; KW Info'!$B$20),'CPL Goal &amp; KW Info'!$C$20,IF(AND(I1139&gt;0,J1139&gt;2,K1139&lt;'CPL Goal &amp; KW Info'!$B$20,K1139&gt;'CPL Goal &amp; KW Info'!$B$18),'CPL Goal &amp; KW Info'!$C$19,IF(AND(I1139&gt;0,J1139&lt;2,K1139&gt;'CPL Goal &amp; KW Info'!$B$28),'CPL Goal &amp; KW Info'!$C$28,IF(AND(I1139&gt;0,J1139&lt;2,K1139&gt;'CPL Goal &amp; KW Info'!$B$27),'CPL Goal &amp; KW Info'!$C$27,IF(AND(I1139&gt;0,J1139&lt;2,K1139&gt;'CPL Goal &amp; KW Info'!$B$26),'CPL Goal &amp; KW Info'!$C$26,IF(AND(I1139&gt;0,J1139&lt;2,K1139&lt;'CPL Goal &amp; KW Info'!$B$26),'CPL Goal &amp; KW Info'!$C$25,IF(AND(I1139&lt;1,J1139&gt;4,H1139&lt;'CPL Goal &amp; KW Info'!$E$5,L1139&gt;5%),'CPL Goal &amp; KW Info'!$G$5,IF(AND(I1139&lt;1,J1139&gt;4,H1139&lt;'CPL Goal &amp; KW Info'!$E$6,L1139&gt;3%),'CPL Goal &amp; KW Info'!$G$6,IF(AND(I1139&lt;1,J1139&gt;4,H1139&lt;'CPL Goal &amp; KW Info'!$E$7,L1139&gt;5%),'CPL Goal &amp; KW Info'!$G$7,IF(AND(I1139&lt;1,J1139&gt;4,H1139&lt;'CPL Goal &amp; KW Info'!$E$8,L1139&gt;3%),'CPL Goal &amp; KW Info'!$G$8,IF(AND(I1139&lt;1,J1139&gt;4,H1139&gt;'CPL Goal &amp; KW Info'!$E$10),'CPL Goal &amp; KW Info'!$G$10,IF(AND(I1139&lt;1,J1139&gt;4,H1139&gt;'CPL Goal &amp; KW Info'!$E$9),'CPL Goal &amp; KW Info'!$G$9,IF(AND(I1139&lt;1,J1139&gt;4,H1139&lt;'CPL Goal &amp; KW Info'!$E$9,H1139&gt;'CPL Goal &amp; KW Info'!$E$8),"0%",IF(AND(I1139&lt;1,J1139&gt;2,H1139&lt;'CPL Goal &amp; KW Info'!$E$15,L1139&gt;5%),'CPL Goal &amp; KW Info'!$G$15,IF(AND(I1139&lt;1,J1139&gt;2,H1139&lt;'CPL Goal &amp; KW Info'!$E$16,L1139&gt;3%),'CPL Goal &amp; KW Info'!$G$16,IF(AND(I1139&lt;1,J1139&gt;2,H1139&lt;'CPL Goal &amp; KW Info'!$E$17,L1139&gt;5%),'CPL Goal &amp; KW Info'!$G$17,IF(AND(I1139&lt;1,J1139&gt;2,H1139&lt;'CPL Goal &amp; KW Info'!$E$18,L1139&gt;3%),'CPL Goal &amp; KW Info'!$G$18,IF(AND(I1139&lt;1,J1139&gt;2,H1139&gt;'CPL Goal &amp; KW Info'!$E$20),'CPL Goal &amp; KW Info'!$G$20,IF(AND(I1139&lt;1,J1139&gt;2,H1139&gt;'CPL Goal &amp; KW Info'!$E$19),'CPL Goal &amp; KW Info'!$G$19,IF(AND(I1139&lt;1,J1139&gt;2,H1139&lt;'CPL Goal &amp; KW Info'!$E$19,H1139&gt;'CPL Goal &amp; KW Info'!$E$18),"0%",IF(AND(I1139&lt;1,J1139&lt;2,H1139&gt;'CPL Goal &amp; KW Info'!$E$27),'CPL Goal &amp; KW Info'!$G$27,IF(AND(I1139&lt;1,J1139&lt;2,H1139&gt;'CPL Goal &amp; KW Info'!$E$26),'CPL Goal &amp; KW Info'!$G$26,IF(AND(I1139&lt;1,J1139&lt;2,H1139&gt;'CPL Goal &amp; KW Info'!$E$25),'CPL Goal &amp; KW Info'!$G$25,IF(AND(I1139&lt;1,J1139&lt;2,H1139&gt;'CPL Goal &amp; KW Info'!$E$24),'CPL Goal &amp; KW Info'!$G$24,"0%"))))))))))))))))))))))))))))))))))))</f>
        <v>J4</v>
      </c>
      <c r="N1139" s="22" t="e">
        <f t="shared" si="81"/>
        <v>#VALUE!</v>
      </c>
      <c r="O1139" s="5" t="str">
        <f t="shared" si="82"/>
        <v/>
      </c>
      <c r="P1139" s="1"/>
      <c r="Q1139" s="6"/>
      <c r="R1139" s="1"/>
    </row>
    <row r="1140" spans="1:18">
      <c r="A1140" s="13" t="str">
        <f>IF('CPL Goal &amp; KW Info'!I1146="","",'CPL Goal &amp; KW Info'!I1146)</f>
        <v/>
      </c>
      <c r="B1140" s="13" t="str">
        <f>IF('CPL Goal &amp; KW Info'!J1146="","",'CPL Goal &amp; KW Info'!J1146)</f>
        <v/>
      </c>
      <c r="C1140" s="13" t="str">
        <f>IF('CPL Goal &amp; KW Info'!K1146="","",'CPL Goal &amp; KW Info'!K1146)</f>
        <v/>
      </c>
      <c r="D1140" s="28" t="str">
        <f>IF('CPL Goal &amp; KW Info'!L1146="","",'CPL Goal &amp; KW Info'!L1146)</f>
        <v/>
      </c>
      <c r="E1140" s="13" t="str">
        <f>IF('CPL Goal &amp; KW Info'!M1146="","",'CPL Goal &amp; KW Info'!M1146)</f>
        <v/>
      </c>
      <c r="F1140" s="13" t="str">
        <f>IF('CPL Goal &amp; KW Info'!N1146="","",'CPL Goal &amp; KW Info'!N1146)</f>
        <v/>
      </c>
      <c r="G1140" s="13" t="str">
        <f>IF('CPL Goal &amp; KW Info'!O1146="","",'CPL Goal &amp; KW Info'!O1146)</f>
        <v/>
      </c>
      <c r="H1140" s="28" t="str">
        <f>IF('CPL Goal &amp; KW Info'!P1146="","",'CPL Goal &amp; KW Info'!P1146)</f>
        <v/>
      </c>
      <c r="I1140" s="13" t="str">
        <f>IF('CPL Goal &amp; KW Info'!Q1146="","",'CPL Goal &amp; KW Info'!Q1146)</f>
        <v/>
      </c>
      <c r="J1140" s="13" t="str">
        <f>IF('CPL Goal &amp; KW Info'!R1146="","",'CPL Goal &amp; KW Info'!R1146)</f>
        <v/>
      </c>
      <c r="K1140" s="1" t="str">
        <f t="shared" si="79"/>
        <v/>
      </c>
      <c r="L1140" s="21" t="str">
        <f t="shared" si="80"/>
        <v/>
      </c>
      <c r="M1140" s="22" t="str">
        <f>IF(AND(I1140&gt;0,J1140&gt;4,K1140&lt;'CPL Goal &amp; KW Info'!$B$5),'CPL Goal &amp; KW Info'!$C$5,IF(AND(I1140&gt;0,J1140&gt;4,K1140&lt;'CPL Goal &amp; KW Info'!$B$6),'CPL Goal &amp; KW Info'!$C$6,IF(AND(I1140&gt;0,J1140&gt;4,K1140&lt;'CPL Goal &amp; KW Info'!$B$7),'CPL Goal &amp; KW Info'!$C$7,IF(AND(I1140&gt;0,J1140&gt;4,K1140&lt;'CPL Goal &amp; KW Info'!$B$8),'CPL Goal &amp; KW Info'!$C$8,IF(AND(I1140&gt;0,J1140&gt;4,K1140&gt;'CPL Goal &amp; KW Info'!$B$11),'CPL Goal &amp; KW Info'!$C$11,IF(AND(I1140&gt;0,J1140&gt;4,K1140&gt;'CPL Goal &amp; KW Info'!$B$10),'CPL Goal &amp; KW Info'!$C$10,IF(AND(I1140&gt;0,J1140&gt;4,K1140&lt;'CPL Goal &amp; KW Info'!$B$10,K1140&gt;'CPL Goal &amp; KW Info'!$B$8),'CPL Goal &amp; KW Info'!$C$9,IF(AND(I1140&gt;0,J1140&gt;2,K1140&lt;'CPL Goal &amp; KW Info'!$B$15),'CPL Goal &amp; KW Info'!$C$15,IF(AND(I1140&gt;0,J1140&gt;2,K1140&lt;'CPL Goal &amp; KW Info'!$B$16),'CPL Goal &amp; KW Info'!$C$16,IF(AND(I1140&gt;0,J1140&gt;2,K1140&lt;'CPL Goal &amp; KW Info'!$B$17),'CPL Goal &amp; KW Info'!$C$17,IF(AND(I1140&gt;0,J1140&gt;2,K1140&lt;'CPL Goal &amp; KW Info'!$B$18),'CPL Goal &amp; KW Info'!$C$18,IF(AND(I1140&gt;0,J1140&gt;2,K1140&gt;'CPL Goal &amp; KW Info'!$B$21),'CPL Goal &amp; KW Info'!$C$21,IF(AND(I1140&gt;0,J1140&gt;2,K1140&gt;'CPL Goal &amp; KW Info'!$B$20),'CPL Goal &amp; KW Info'!$C$20,IF(AND(I1140&gt;0,J1140&gt;2,K1140&lt;'CPL Goal &amp; KW Info'!$B$20,K1140&gt;'CPL Goal &amp; KW Info'!$B$18),'CPL Goal &amp; KW Info'!$C$19,IF(AND(I1140&gt;0,J1140&lt;2,K1140&gt;'CPL Goal &amp; KW Info'!$B$28),'CPL Goal &amp; KW Info'!$C$28,IF(AND(I1140&gt;0,J1140&lt;2,K1140&gt;'CPL Goal &amp; KW Info'!$B$27),'CPL Goal &amp; KW Info'!$C$27,IF(AND(I1140&gt;0,J1140&lt;2,K1140&gt;'CPL Goal &amp; KW Info'!$B$26),'CPL Goal &amp; KW Info'!$C$26,IF(AND(I1140&gt;0,J1140&lt;2,K1140&lt;'CPL Goal &amp; KW Info'!$B$26),'CPL Goal &amp; KW Info'!$C$25,IF(AND(I1140&lt;1,J1140&gt;4,H1140&lt;'CPL Goal &amp; KW Info'!$E$5,L1140&gt;5%),'CPL Goal &amp; KW Info'!$G$5,IF(AND(I1140&lt;1,J1140&gt;4,H1140&lt;'CPL Goal &amp; KW Info'!$E$6,L1140&gt;3%),'CPL Goal &amp; KW Info'!$G$6,IF(AND(I1140&lt;1,J1140&gt;4,H1140&lt;'CPL Goal &amp; KW Info'!$E$7,L1140&gt;5%),'CPL Goal &amp; KW Info'!$G$7,IF(AND(I1140&lt;1,J1140&gt;4,H1140&lt;'CPL Goal &amp; KW Info'!$E$8,L1140&gt;3%),'CPL Goal &amp; KW Info'!$G$8,IF(AND(I1140&lt;1,J1140&gt;4,H1140&gt;'CPL Goal &amp; KW Info'!$E$10),'CPL Goal &amp; KW Info'!$G$10,IF(AND(I1140&lt;1,J1140&gt;4,H1140&gt;'CPL Goal &amp; KW Info'!$E$9),'CPL Goal &amp; KW Info'!$G$9,IF(AND(I1140&lt;1,J1140&gt;4,H1140&lt;'CPL Goal &amp; KW Info'!$E$9,H1140&gt;'CPL Goal &amp; KW Info'!$E$8),"0%",IF(AND(I1140&lt;1,J1140&gt;2,H1140&lt;'CPL Goal &amp; KW Info'!$E$15,L1140&gt;5%),'CPL Goal &amp; KW Info'!$G$15,IF(AND(I1140&lt;1,J1140&gt;2,H1140&lt;'CPL Goal &amp; KW Info'!$E$16,L1140&gt;3%),'CPL Goal &amp; KW Info'!$G$16,IF(AND(I1140&lt;1,J1140&gt;2,H1140&lt;'CPL Goal &amp; KW Info'!$E$17,L1140&gt;5%),'CPL Goal &amp; KW Info'!$G$17,IF(AND(I1140&lt;1,J1140&gt;2,H1140&lt;'CPL Goal &amp; KW Info'!$E$18,L1140&gt;3%),'CPL Goal &amp; KW Info'!$G$18,IF(AND(I1140&lt;1,J1140&gt;2,H1140&gt;'CPL Goal &amp; KW Info'!$E$20),'CPL Goal &amp; KW Info'!$G$20,IF(AND(I1140&lt;1,J1140&gt;2,H1140&gt;'CPL Goal &amp; KW Info'!$E$19),'CPL Goal &amp; KW Info'!$G$19,IF(AND(I1140&lt;1,J1140&gt;2,H1140&lt;'CPL Goal &amp; KW Info'!$E$19,H1140&gt;'CPL Goal &amp; KW Info'!$E$18),"0%",IF(AND(I1140&lt;1,J1140&lt;2,H1140&gt;'CPL Goal &amp; KW Info'!$E$27),'CPL Goal &amp; KW Info'!$G$27,IF(AND(I1140&lt;1,J1140&lt;2,H1140&gt;'CPL Goal &amp; KW Info'!$E$26),'CPL Goal &amp; KW Info'!$G$26,IF(AND(I1140&lt;1,J1140&lt;2,H1140&gt;'CPL Goal &amp; KW Info'!$E$25),'CPL Goal &amp; KW Info'!$G$25,IF(AND(I1140&lt;1,J1140&lt;2,H1140&gt;'CPL Goal &amp; KW Info'!$E$24),'CPL Goal &amp; KW Info'!$G$24,"0%"))))))))))))))))))))))))))))))))))))</f>
        <v>J4</v>
      </c>
      <c r="N1140" s="22" t="e">
        <f t="shared" si="81"/>
        <v>#VALUE!</v>
      </c>
      <c r="O1140" s="5" t="str">
        <f t="shared" si="82"/>
        <v/>
      </c>
      <c r="P1140" s="1"/>
      <c r="Q1140" s="6"/>
      <c r="R1140" s="1"/>
    </row>
    <row r="1141" spans="1:18">
      <c r="A1141" s="13" t="str">
        <f>IF('CPL Goal &amp; KW Info'!I1147="","",'CPL Goal &amp; KW Info'!I1147)</f>
        <v/>
      </c>
      <c r="B1141" s="13" t="str">
        <f>IF('CPL Goal &amp; KW Info'!J1147="","",'CPL Goal &amp; KW Info'!J1147)</f>
        <v/>
      </c>
      <c r="C1141" s="13" t="str">
        <f>IF('CPL Goal &amp; KW Info'!K1147="","",'CPL Goal &amp; KW Info'!K1147)</f>
        <v/>
      </c>
      <c r="D1141" s="28" t="str">
        <f>IF('CPL Goal &amp; KW Info'!L1147="","",'CPL Goal &amp; KW Info'!L1147)</f>
        <v/>
      </c>
      <c r="E1141" s="13" t="str">
        <f>IF('CPL Goal &amp; KW Info'!M1147="","",'CPL Goal &amp; KW Info'!M1147)</f>
        <v/>
      </c>
      <c r="F1141" s="13" t="str">
        <f>IF('CPL Goal &amp; KW Info'!N1147="","",'CPL Goal &amp; KW Info'!N1147)</f>
        <v/>
      </c>
      <c r="G1141" s="13" t="str">
        <f>IF('CPL Goal &amp; KW Info'!O1147="","",'CPL Goal &amp; KW Info'!O1147)</f>
        <v/>
      </c>
      <c r="H1141" s="28" t="str">
        <f>IF('CPL Goal &amp; KW Info'!P1147="","",'CPL Goal &amp; KW Info'!P1147)</f>
        <v/>
      </c>
      <c r="I1141" s="13" t="str">
        <f>IF('CPL Goal &amp; KW Info'!Q1147="","",'CPL Goal &amp; KW Info'!Q1147)</f>
        <v/>
      </c>
      <c r="J1141" s="13" t="str">
        <f>IF('CPL Goal &amp; KW Info'!R1147="","",'CPL Goal &amp; KW Info'!R1147)</f>
        <v/>
      </c>
      <c r="K1141" s="1" t="str">
        <f t="shared" si="79"/>
        <v/>
      </c>
      <c r="L1141" s="21" t="str">
        <f t="shared" si="80"/>
        <v/>
      </c>
      <c r="M1141" s="22" t="str">
        <f>IF(AND(I1141&gt;0,J1141&gt;4,K1141&lt;'CPL Goal &amp; KW Info'!$B$5),'CPL Goal &amp; KW Info'!$C$5,IF(AND(I1141&gt;0,J1141&gt;4,K1141&lt;'CPL Goal &amp; KW Info'!$B$6),'CPL Goal &amp; KW Info'!$C$6,IF(AND(I1141&gt;0,J1141&gt;4,K1141&lt;'CPL Goal &amp; KW Info'!$B$7),'CPL Goal &amp; KW Info'!$C$7,IF(AND(I1141&gt;0,J1141&gt;4,K1141&lt;'CPL Goal &amp; KW Info'!$B$8),'CPL Goal &amp; KW Info'!$C$8,IF(AND(I1141&gt;0,J1141&gt;4,K1141&gt;'CPL Goal &amp; KW Info'!$B$11),'CPL Goal &amp; KW Info'!$C$11,IF(AND(I1141&gt;0,J1141&gt;4,K1141&gt;'CPL Goal &amp; KW Info'!$B$10),'CPL Goal &amp; KW Info'!$C$10,IF(AND(I1141&gt;0,J1141&gt;4,K1141&lt;'CPL Goal &amp; KW Info'!$B$10,K1141&gt;'CPL Goal &amp; KW Info'!$B$8),'CPL Goal &amp; KW Info'!$C$9,IF(AND(I1141&gt;0,J1141&gt;2,K1141&lt;'CPL Goal &amp; KW Info'!$B$15),'CPL Goal &amp; KW Info'!$C$15,IF(AND(I1141&gt;0,J1141&gt;2,K1141&lt;'CPL Goal &amp; KW Info'!$B$16),'CPL Goal &amp; KW Info'!$C$16,IF(AND(I1141&gt;0,J1141&gt;2,K1141&lt;'CPL Goal &amp; KW Info'!$B$17),'CPL Goal &amp; KW Info'!$C$17,IF(AND(I1141&gt;0,J1141&gt;2,K1141&lt;'CPL Goal &amp; KW Info'!$B$18),'CPL Goal &amp; KW Info'!$C$18,IF(AND(I1141&gt;0,J1141&gt;2,K1141&gt;'CPL Goal &amp; KW Info'!$B$21),'CPL Goal &amp; KW Info'!$C$21,IF(AND(I1141&gt;0,J1141&gt;2,K1141&gt;'CPL Goal &amp; KW Info'!$B$20),'CPL Goal &amp; KW Info'!$C$20,IF(AND(I1141&gt;0,J1141&gt;2,K1141&lt;'CPL Goal &amp; KW Info'!$B$20,K1141&gt;'CPL Goal &amp; KW Info'!$B$18),'CPL Goal &amp; KW Info'!$C$19,IF(AND(I1141&gt;0,J1141&lt;2,K1141&gt;'CPL Goal &amp; KW Info'!$B$28),'CPL Goal &amp; KW Info'!$C$28,IF(AND(I1141&gt;0,J1141&lt;2,K1141&gt;'CPL Goal &amp; KW Info'!$B$27),'CPL Goal &amp; KW Info'!$C$27,IF(AND(I1141&gt;0,J1141&lt;2,K1141&gt;'CPL Goal &amp; KW Info'!$B$26),'CPL Goal &amp; KW Info'!$C$26,IF(AND(I1141&gt;0,J1141&lt;2,K1141&lt;'CPL Goal &amp; KW Info'!$B$26),'CPL Goal &amp; KW Info'!$C$25,IF(AND(I1141&lt;1,J1141&gt;4,H1141&lt;'CPL Goal &amp; KW Info'!$E$5,L1141&gt;5%),'CPL Goal &amp; KW Info'!$G$5,IF(AND(I1141&lt;1,J1141&gt;4,H1141&lt;'CPL Goal &amp; KW Info'!$E$6,L1141&gt;3%),'CPL Goal &amp; KW Info'!$G$6,IF(AND(I1141&lt;1,J1141&gt;4,H1141&lt;'CPL Goal &amp; KW Info'!$E$7,L1141&gt;5%),'CPL Goal &amp; KW Info'!$G$7,IF(AND(I1141&lt;1,J1141&gt;4,H1141&lt;'CPL Goal &amp; KW Info'!$E$8,L1141&gt;3%),'CPL Goal &amp; KW Info'!$G$8,IF(AND(I1141&lt;1,J1141&gt;4,H1141&gt;'CPL Goal &amp; KW Info'!$E$10),'CPL Goal &amp; KW Info'!$G$10,IF(AND(I1141&lt;1,J1141&gt;4,H1141&gt;'CPL Goal &amp; KW Info'!$E$9),'CPL Goal &amp; KW Info'!$G$9,IF(AND(I1141&lt;1,J1141&gt;4,H1141&lt;'CPL Goal &amp; KW Info'!$E$9,H1141&gt;'CPL Goal &amp; KW Info'!$E$8),"0%",IF(AND(I1141&lt;1,J1141&gt;2,H1141&lt;'CPL Goal &amp; KW Info'!$E$15,L1141&gt;5%),'CPL Goal &amp; KW Info'!$G$15,IF(AND(I1141&lt;1,J1141&gt;2,H1141&lt;'CPL Goal &amp; KW Info'!$E$16,L1141&gt;3%),'CPL Goal &amp; KW Info'!$G$16,IF(AND(I1141&lt;1,J1141&gt;2,H1141&lt;'CPL Goal &amp; KW Info'!$E$17,L1141&gt;5%),'CPL Goal &amp; KW Info'!$G$17,IF(AND(I1141&lt;1,J1141&gt;2,H1141&lt;'CPL Goal &amp; KW Info'!$E$18,L1141&gt;3%),'CPL Goal &amp; KW Info'!$G$18,IF(AND(I1141&lt;1,J1141&gt;2,H1141&gt;'CPL Goal &amp; KW Info'!$E$20),'CPL Goal &amp; KW Info'!$G$20,IF(AND(I1141&lt;1,J1141&gt;2,H1141&gt;'CPL Goal &amp; KW Info'!$E$19),'CPL Goal &amp; KW Info'!$G$19,IF(AND(I1141&lt;1,J1141&gt;2,H1141&lt;'CPL Goal &amp; KW Info'!$E$19,H1141&gt;'CPL Goal &amp; KW Info'!$E$18),"0%",IF(AND(I1141&lt;1,J1141&lt;2,H1141&gt;'CPL Goal &amp; KW Info'!$E$27),'CPL Goal &amp; KW Info'!$G$27,IF(AND(I1141&lt;1,J1141&lt;2,H1141&gt;'CPL Goal &amp; KW Info'!$E$26),'CPL Goal &amp; KW Info'!$G$26,IF(AND(I1141&lt;1,J1141&lt;2,H1141&gt;'CPL Goal &amp; KW Info'!$E$25),'CPL Goal &amp; KW Info'!$G$25,IF(AND(I1141&lt;1,J1141&lt;2,H1141&gt;'CPL Goal &amp; KW Info'!$E$24),'CPL Goal &amp; KW Info'!$G$24,"0%"))))))))))))))))))))))))))))))))))))</f>
        <v>J4</v>
      </c>
      <c r="N1141" s="22" t="e">
        <f t="shared" si="81"/>
        <v>#VALUE!</v>
      </c>
      <c r="O1141" s="5" t="str">
        <f t="shared" si="82"/>
        <v/>
      </c>
      <c r="P1141" s="1"/>
      <c r="Q1141" s="6"/>
      <c r="R1141" s="1"/>
    </row>
    <row r="1142" spans="1:18">
      <c r="A1142" s="13" t="str">
        <f>IF('CPL Goal &amp; KW Info'!I1148="","",'CPL Goal &amp; KW Info'!I1148)</f>
        <v/>
      </c>
      <c r="B1142" s="13" t="str">
        <f>IF('CPL Goal &amp; KW Info'!J1148="","",'CPL Goal &amp; KW Info'!J1148)</f>
        <v/>
      </c>
      <c r="C1142" s="13" t="str">
        <f>IF('CPL Goal &amp; KW Info'!K1148="","",'CPL Goal &amp; KW Info'!K1148)</f>
        <v/>
      </c>
      <c r="D1142" s="28" t="str">
        <f>IF('CPL Goal &amp; KW Info'!L1148="","",'CPL Goal &amp; KW Info'!L1148)</f>
        <v/>
      </c>
      <c r="E1142" s="13" t="str">
        <f>IF('CPL Goal &amp; KW Info'!M1148="","",'CPL Goal &amp; KW Info'!M1148)</f>
        <v/>
      </c>
      <c r="F1142" s="13" t="str">
        <f>IF('CPL Goal &amp; KW Info'!N1148="","",'CPL Goal &amp; KW Info'!N1148)</f>
        <v/>
      </c>
      <c r="G1142" s="13" t="str">
        <f>IF('CPL Goal &amp; KW Info'!O1148="","",'CPL Goal &amp; KW Info'!O1148)</f>
        <v/>
      </c>
      <c r="H1142" s="28" t="str">
        <f>IF('CPL Goal &amp; KW Info'!P1148="","",'CPL Goal &amp; KW Info'!P1148)</f>
        <v/>
      </c>
      <c r="I1142" s="13" t="str">
        <f>IF('CPL Goal &amp; KW Info'!Q1148="","",'CPL Goal &amp; KW Info'!Q1148)</f>
        <v/>
      </c>
      <c r="J1142" s="13" t="str">
        <f>IF('CPL Goal &amp; KW Info'!R1148="","",'CPL Goal &amp; KW Info'!R1148)</f>
        <v/>
      </c>
      <c r="K1142" s="1" t="str">
        <f t="shared" si="79"/>
        <v/>
      </c>
      <c r="L1142" s="21" t="str">
        <f t="shared" si="80"/>
        <v/>
      </c>
      <c r="M1142" s="22" t="str">
        <f>IF(AND(I1142&gt;0,J1142&gt;4,K1142&lt;'CPL Goal &amp; KW Info'!$B$5),'CPL Goal &amp; KW Info'!$C$5,IF(AND(I1142&gt;0,J1142&gt;4,K1142&lt;'CPL Goal &amp; KW Info'!$B$6),'CPL Goal &amp; KW Info'!$C$6,IF(AND(I1142&gt;0,J1142&gt;4,K1142&lt;'CPL Goal &amp; KW Info'!$B$7),'CPL Goal &amp; KW Info'!$C$7,IF(AND(I1142&gt;0,J1142&gt;4,K1142&lt;'CPL Goal &amp; KW Info'!$B$8),'CPL Goal &amp; KW Info'!$C$8,IF(AND(I1142&gt;0,J1142&gt;4,K1142&gt;'CPL Goal &amp; KW Info'!$B$11),'CPL Goal &amp; KW Info'!$C$11,IF(AND(I1142&gt;0,J1142&gt;4,K1142&gt;'CPL Goal &amp; KW Info'!$B$10),'CPL Goal &amp; KW Info'!$C$10,IF(AND(I1142&gt;0,J1142&gt;4,K1142&lt;'CPL Goal &amp; KW Info'!$B$10,K1142&gt;'CPL Goal &amp; KW Info'!$B$8),'CPL Goal &amp; KW Info'!$C$9,IF(AND(I1142&gt;0,J1142&gt;2,K1142&lt;'CPL Goal &amp; KW Info'!$B$15),'CPL Goal &amp; KW Info'!$C$15,IF(AND(I1142&gt;0,J1142&gt;2,K1142&lt;'CPL Goal &amp; KW Info'!$B$16),'CPL Goal &amp; KW Info'!$C$16,IF(AND(I1142&gt;0,J1142&gt;2,K1142&lt;'CPL Goal &amp; KW Info'!$B$17),'CPL Goal &amp; KW Info'!$C$17,IF(AND(I1142&gt;0,J1142&gt;2,K1142&lt;'CPL Goal &amp; KW Info'!$B$18),'CPL Goal &amp; KW Info'!$C$18,IF(AND(I1142&gt;0,J1142&gt;2,K1142&gt;'CPL Goal &amp; KW Info'!$B$21),'CPL Goal &amp; KW Info'!$C$21,IF(AND(I1142&gt;0,J1142&gt;2,K1142&gt;'CPL Goal &amp; KW Info'!$B$20),'CPL Goal &amp; KW Info'!$C$20,IF(AND(I1142&gt;0,J1142&gt;2,K1142&lt;'CPL Goal &amp; KW Info'!$B$20,K1142&gt;'CPL Goal &amp; KW Info'!$B$18),'CPL Goal &amp; KW Info'!$C$19,IF(AND(I1142&gt;0,J1142&lt;2,K1142&gt;'CPL Goal &amp; KW Info'!$B$28),'CPL Goal &amp; KW Info'!$C$28,IF(AND(I1142&gt;0,J1142&lt;2,K1142&gt;'CPL Goal &amp; KW Info'!$B$27),'CPL Goal &amp; KW Info'!$C$27,IF(AND(I1142&gt;0,J1142&lt;2,K1142&gt;'CPL Goal &amp; KW Info'!$B$26),'CPL Goal &amp; KW Info'!$C$26,IF(AND(I1142&gt;0,J1142&lt;2,K1142&lt;'CPL Goal &amp; KW Info'!$B$26),'CPL Goal &amp; KW Info'!$C$25,IF(AND(I1142&lt;1,J1142&gt;4,H1142&lt;'CPL Goal &amp; KW Info'!$E$5,L1142&gt;5%),'CPL Goal &amp; KW Info'!$G$5,IF(AND(I1142&lt;1,J1142&gt;4,H1142&lt;'CPL Goal &amp; KW Info'!$E$6,L1142&gt;3%),'CPL Goal &amp; KW Info'!$G$6,IF(AND(I1142&lt;1,J1142&gt;4,H1142&lt;'CPL Goal &amp; KW Info'!$E$7,L1142&gt;5%),'CPL Goal &amp; KW Info'!$G$7,IF(AND(I1142&lt;1,J1142&gt;4,H1142&lt;'CPL Goal &amp; KW Info'!$E$8,L1142&gt;3%),'CPL Goal &amp; KW Info'!$G$8,IF(AND(I1142&lt;1,J1142&gt;4,H1142&gt;'CPL Goal &amp; KW Info'!$E$10),'CPL Goal &amp; KW Info'!$G$10,IF(AND(I1142&lt;1,J1142&gt;4,H1142&gt;'CPL Goal &amp; KW Info'!$E$9),'CPL Goal &amp; KW Info'!$G$9,IF(AND(I1142&lt;1,J1142&gt;4,H1142&lt;'CPL Goal &amp; KW Info'!$E$9,H1142&gt;'CPL Goal &amp; KW Info'!$E$8),"0%",IF(AND(I1142&lt;1,J1142&gt;2,H1142&lt;'CPL Goal &amp; KW Info'!$E$15,L1142&gt;5%),'CPL Goal &amp; KW Info'!$G$15,IF(AND(I1142&lt;1,J1142&gt;2,H1142&lt;'CPL Goal &amp; KW Info'!$E$16,L1142&gt;3%),'CPL Goal &amp; KW Info'!$G$16,IF(AND(I1142&lt;1,J1142&gt;2,H1142&lt;'CPL Goal &amp; KW Info'!$E$17,L1142&gt;5%),'CPL Goal &amp; KW Info'!$G$17,IF(AND(I1142&lt;1,J1142&gt;2,H1142&lt;'CPL Goal &amp; KW Info'!$E$18,L1142&gt;3%),'CPL Goal &amp; KW Info'!$G$18,IF(AND(I1142&lt;1,J1142&gt;2,H1142&gt;'CPL Goal &amp; KW Info'!$E$20),'CPL Goal &amp; KW Info'!$G$20,IF(AND(I1142&lt;1,J1142&gt;2,H1142&gt;'CPL Goal &amp; KW Info'!$E$19),'CPL Goal &amp; KW Info'!$G$19,IF(AND(I1142&lt;1,J1142&gt;2,H1142&lt;'CPL Goal &amp; KW Info'!$E$19,H1142&gt;'CPL Goal &amp; KW Info'!$E$18),"0%",IF(AND(I1142&lt;1,J1142&lt;2,H1142&gt;'CPL Goal &amp; KW Info'!$E$27),'CPL Goal &amp; KW Info'!$G$27,IF(AND(I1142&lt;1,J1142&lt;2,H1142&gt;'CPL Goal &amp; KW Info'!$E$26),'CPL Goal &amp; KW Info'!$G$26,IF(AND(I1142&lt;1,J1142&lt;2,H1142&gt;'CPL Goal &amp; KW Info'!$E$25),'CPL Goal &amp; KW Info'!$G$25,IF(AND(I1142&lt;1,J1142&lt;2,H1142&gt;'CPL Goal &amp; KW Info'!$E$24),'CPL Goal &amp; KW Info'!$G$24,"0%"))))))))))))))))))))))))))))))))))))</f>
        <v>J4</v>
      </c>
      <c r="N1142" s="22" t="e">
        <f t="shared" si="81"/>
        <v>#VALUE!</v>
      </c>
      <c r="O1142" s="5" t="str">
        <f t="shared" si="82"/>
        <v/>
      </c>
      <c r="P1142" s="1"/>
      <c r="Q1142" s="6"/>
      <c r="R1142" s="1"/>
    </row>
    <row r="1143" spans="1:18">
      <c r="A1143" s="13" t="str">
        <f>IF('CPL Goal &amp; KW Info'!I1149="","",'CPL Goal &amp; KW Info'!I1149)</f>
        <v/>
      </c>
      <c r="B1143" s="13" t="str">
        <f>IF('CPL Goal &amp; KW Info'!J1149="","",'CPL Goal &amp; KW Info'!J1149)</f>
        <v/>
      </c>
      <c r="C1143" s="13" t="str">
        <f>IF('CPL Goal &amp; KW Info'!K1149="","",'CPL Goal &amp; KW Info'!K1149)</f>
        <v/>
      </c>
      <c r="D1143" s="28" t="str">
        <f>IF('CPL Goal &amp; KW Info'!L1149="","",'CPL Goal &amp; KW Info'!L1149)</f>
        <v/>
      </c>
      <c r="E1143" s="13" t="str">
        <f>IF('CPL Goal &amp; KW Info'!M1149="","",'CPL Goal &amp; KW Info'!M1149)</f>
        <v/>
      </c>
      <c r="F1143" s="13" t="str">
        <f>IF('CPL Goal &amp; KW Info'!N1149="","",'CPL Goal &amp; KW Info'!N1149)</f>
        <v/>
      </c>
      <c r="G1143" s="13" t="str">
        <f>IF('CPL Goal &amp; KW Info'!O1149="","",'CPL Goal &amp; KW Info'!O1149)</f>
        <v/>
      </c>
      <c r="H1143" s="28" t="str">
        <f>IF('CPL Goal &amp; KW Info'!P1149="","",'CPL Goal &amp; KW Info'!P1149)</f>
        <v/>
      </c>
      <c r="I1143" s="13" t="str">
        <f>IF('CPL Goal &amp; KW Info'!Q1149="","",'CPL Goal &amp; KW Info'!Q1149)</f>
        <v/>
      </c>
      <c r="J1143" s="13" t="str">
        <f>IF('CPL Goal &amp; KW Info'!R1149="","",'CPL Goal &amp; KW Info'!R1149)</f>
        <v/>
      </c>
      <c r="K1143" s="1" t="str">
        <f t="shared" si="79"/>
        <v/>
      </c>
      <c r="L1143" s="21" t="str">
        <f t="shared" si="80"/>
        <v/>
      </c>
      <c r="M1143" s="22" t="str">
        <f>IF(AND(I1143&gt;0,J1143&gt;4,K1143&lt;'CPL Goal &amp; KW Info'!$B$5),'CPL Goal &amp; KW Info'!$C$5,IF(AND(I1143&gt;0,J1143&gt;4,K1143&lt;'CPL Goal &amp; KW Info'!$B$6),'CPL Goal &amp; KW Info'!$C$6,IF(AND(I1143&gt;0,J1143&gt;4,K1143&lt;'CPL Goal &amp; KW Info'!$B$7),'CPL Goal &amp; KW Info'!$C$7,IF(AND(I1143&gt;0,J1143&gt;4,K1143&lt;'CPL Goal &amp; KW Info'!$B$8),'CPL Goal &amp; KW Info'!$C$8,IF(AND(I1143&gt;0,J1143&gt;4,K1143&gt;'CPL Goal &amp; KW Info'!$B$11),'CPL Goal &amp; KW Info'!$C$11,IF(AND(I1143&gt;0,J1143&gt;4,K1143&gt;'CPL Goal &amp; KW Info'!$B$10),'CPL Goal &amp; KW Info'!$C$10,IF(AND(I1143&gt;0,J1143&gt;4,K1143&lt;'CPL Goal &amp; KW Info'!$B$10,K1143&gt;'CPL Goal &amp; KW Info'!$B$8),'CPL Goal &amp; KW Info'!$C$9,IF(AND(I1143&gt;0,J1143&gt;2,K1143&lt;'CPL Goal &amp; KW Info'!$B$15),'CPL Goal &amp; KW Info'!$C$15,IF(AND(I1143&gt;0,J1143&gt;2,K1143&lt;'CPL Goal &amp; KW Info'!$B$16),'CPL Goal &amp; KW Info'!$C$16,IF(AND(I1143&gt;0,J1143&gt;2,K1143&lt;'CPL Goal &amp; KW Info'!$B$17),'CPL Goal &amp; KW Info'!$C$17,IF(AND(I1143&gt;0,J1143&gt;2,K1143&lt;'CPL Goal &amp; KW Info'!$B$18),'CPL Goal &amp; KW Info'!$C$18,IF(AND(I1143&gt;0,J1143&gt;2,K1143&gt;'CPL Goal &amp; KW Info'!$B$21),'CPL Goal &amp; KW Info'!$C$21,IF(AND(I1143&gt;0,J1143&gt;2,K1143&gt;'CPL Goal &amp; KW Info'!$B$20),'CPL Goal &amp; KW Info'!$C$20,IF(AND(I1143&gt;0,J1143&gt;2,K1143&lt;'CPL Goal &amp; KW Info'!$B$20,K1143&gt;'CPL Goal &amp; KW Info'!$B$18),'CPL Goal &amp; KW Info'!$C$19,IF(AND(I1143&gt;0,J1143&lt;2,K1143&gt;'CPL Goal &amp; KW Info'!$B$28),'CPL Goal &amp; KW Info'!$C$28,IF(AND(I1143&gt;0,J1143&lt;2,K1143&gt;'CPL Goal &amp; KW Info'!$B$27),'CPL Goal &amp; KW Info'!$C$27,IF(AND(I1143&gt;0,J1143&lt;2,K1143&gt;'CPL Goal &amp; KW Info'!$B$26),'CPL Goal &amp; KW Info'!$C$26,IF(AND(I1143&gt;0,J1143&lt;2,K1143&lt;'CPL Goal &amp; KW Info'!$B$26),'CPL Goal &amp; KW Info'!$C$25,IF(AND(I1143&lt;1,J1143&gt;4,H1143&lt;'CPL Goal &amp; KW Info'!$E$5,L1143&gt;5%),'CPL Goal &amp; KW Info'!$G$5,IF(AND(I1143&lt;1,J1143&gt;4,H1143&lt;'CPL Goal &amp; KW Info'!$E$6,L1143&gt;3%),'CPL Goal &amp; KW Info'!$G$6,IF(AND(I1143&lt;1,J1143&gt;4,H1143&lt;'CPL Goal &amp; KW Info'!$E$7,L1143&gt;5%),'CPL Goal &amp; KW Info'!$G$7,IF(AND(I1143&lt;1,J1143&gt;4,H1143&lt;'CPL Goal &amp; KW Info'!$E$8,L1143&gt;3%),'CPL Goal &amp; KW Info'!$G$8,IF(AND(I1143&lt;1,J1143&gt;4,H1143&gt;'CPL Goal &amp; KW Info'!$E$10),'CPL Goal &amp; KW Info'!$G$10,IF(AND(I1143&lt;1,J1143&gt;4,H1143&gt;'CPL Goal &amp; KW Info'!$E$9),'CPL Goal &amp; KW Info'!$G$9,IF(AND(I1143&lt;1,J1143&gt;4,H1143&lt;'CPL Goal &amp; KW Info'!$E$9,H1143&gt;'CPL Goal &amp; KW Info'!$E$8),"0%",IF(AND(I1143&lt;1,J1143&gt;2,H1143&lt;'CPL Goal &amp; KW Info'!$E$15,L1143&gt;5%),'CPL Goal &amp; KW Info'!$G$15,IF(AND(I1143&lt;1,J1143&gt;2,H1143&lt;'CPL Goal &amp; KW Info'!$E$16,L1143&gt;3%),'CPL Goal &amp; KW Info'!$G$16,IF(AND(I1143&lt;1,J1143&gt;2,H1143&lt;'CPL Goal &amp; KW Info'!$E$17,L1143&gt;5%),'CPL Goal &amp; KW Info'!$G$17,IF(AND(I1143&lt;1,J1143&gt;2,H1143&lt;'CPL Goal &amp; KW Info'!$E$18,L1143&gt;3%),'CPL Goal &amp; KW Info'!$G$18,IF(AND(I1143&lt;1,J1143&gt;2,H1143&gt;'CPL Goal &amp; KW Info'!$E$20),'CPL Goal &amp; KW Info'!$G$20,IF(AND(I1143&lt;1,J1143&gt;2,H1143&gt;'CPL Goal &amp; KW Info'!$E$19),'CPL Goal &amp; KW Info'!$G$19,IF(AND(I1143&lt;1,J1143&gt;2,H1143&lt;'CPL Goal &amp; KW Info'!$E$19,H1143&gt;'CPL Goal &amp; KW Info'!$E$18),"0%",IF(AND(I1143&lt;1,J1143&lt;2,H1143&gt;'CPL Goal &amp; KW Info'!$E$27),'CPL Goal &amp; KW Info'!$G$27,IF(AND(I1143&lt;1,J1143&lt;2,H1143&gt;'CPL Goal &amp; KW Info'!$E$26),'CPL Goal &amp; KW Info'!$G$26,IF(AND(I1143&lt;1,J1143&lt;2,H1143&gt;'CPL Goal &amp; KW Info'!$E$25),'CPL Goal &amp; KW Info'!$G$25,IF(AND(I1143&lt;1,J1143&lt;2,H1143&gt;'CPL Goal &amp; KW Info'!$E$24),'CPL Goal &amp; KW Info'!$G$24,"0%"))))))))))))))))))))))))))))))))))))</f>
        <v>J4</v>
      </c>
      <c r="N1143" s="22" t="e">
        <f t="shared" si="81"/>
        <v>#VALUE!</v>
      </c>
      <c r="O1143" s="5" t="str">
        <f t="shared" si="82"/>
        <v/>
      </c>
      <c r="P1143" s="1"/>
      <c r="Q1143" s="6"/>
      <c r="R1143" s="1"/>
    </row>
    <row r="1144" spans="1:18">
      <c r="A1144" s="13" t="str">
        <f>IF('CPL Goal &amp; KW Info'!I1150="","",'CPL Goal &amp; KW Info'!I1150)</f>
        <v/>
      </c>
      <c r="B1144" s="13" t="str">
        <f>IF('CPL Goal &amp; KW Info'!J1150="","",'CPL Goal &amp; KW Info'!J1150)</f>
        <v/>
      </c>
      <c r="C1144" s="13" t="str">
        <f>IF('CPL Goal &amp; KW Info'!K1150="","",'CPL Goal &amp; KW Info'!K1150)</f>
        <v/>
      </c>
      <c r="D1144" s="28" t="str">
        <f>IF('CPL Goal &amp; KW Info'!L1150="","",'CPL Goal &amp; KW Info'!L1150)</f>
        <v/>
      </c>
      <c r="E1144" s="13" t="str">
        <f>IF('CPL Goal &amp; KW Info'!M1150="","",'CPL Goal &amp; KW Info'!M1150)</f>
        <v/>
      </c>
      <c r="F1144" s="13" t="str">
        <f>IF('CPL Goal &amp; KW Info'!N1150="","",'CPL Goal &amp; KW Info'!N1150)</f>
        <v/>
      </c>
      <c r="G1144" s="13" t="str">
        <f>IF('CPL Goal &amp; KW Info'!O1150="","",'CPL Goal &amp; KW Info'!O1150)</f>
        <v/>
      </c>
      <c r="H1144" s="28" t="str">
        <f>IF('CPL Goal &amp; KW Info'!P1150="","",'CPL Goal &amp; KW Info'!P1150)</f>
        <v/>
      </c>
      <c r="I1144" s="13" t="str">
        <f>IF('CPL Goal &amp; KW Info'!Q1150="","",'CPL Goal &amp; KW Info'!Q1150)</f>
        <v/>
      </c>
      <c r="J1144" s="13" t="str">
        <f>IF('CPL Goal &amp; KW Info'!R1150="","",'CPL Goal &amp; KW Info'!R1150)</f>
        <v/>
      </c>
      <c r="K1144" s="1" t="str">
        <f t="shared" si="79"/>
        <v/>
      </c>
      <c r="L1144" s="21" t="str">
        <f t="shared" si="80"/>
        <v/>
      </c>
      <c r="M1144" s="22" t="str">
        <f>IF(AND(I1144&gt;0,J1144&gt;4,K1144&lt;'CPL Goal &amp; KW Info'!$B$5),'CPL Goal &amp; KW Info'!$C$5,IF(AND(I1144&gt;0,J1144&gt;4,K1144&lt;'CPL Goal &amp; KW Info'!$B$6),'CPL Goal &amp; KW Info'!$C$6,IF(AND(I1144&gt;0,J1144&gt;4,K1144&lt;'CPL Goal &amp; KW Info'!$B$7),'CPL Goal &amp; KW Info'!$C$7,IF(AND(I1144&gt;0,J1144&gt;4,K1144&lt;'CPL Goal &amp; KW Info'!$B$8),'CPL Goal &amp; KW Info'!$C$8,IF(AND(I1144&gt;0,J1144&gt;4,K1144&gt;'CPL Goal &amp; KW Info'!$B$11),'CPL Goal &amp; KW Info'!$C$11,IF(AND(I1144&gt;0,J1144&gt;4,K1144&gt;'CPL Goal &amp; KW Info'!$B$10),'CPL Goal &amp; KW Info'!$C$10,IF(AND(I1144&gt;0,J1144&gt;4,K1144&lt;'CPL Goal &amp; KW Info'!$B$10,K1144&gt;'CPL Goal &amp; KW Info'!$B$8),'CPL Goal &amp; KW Info'!$C$9,IF(AND(I1144&gt;0,J1144&gt;2,K1144&lt;'CPL Goal &amp; KW Info'!$B$15),'CPL Goal &amp; KW Info'!$C$15,IF(AND(I1144&gt;0,J1144&gt;2,K1144&lt;'CPL Goal &amp; KW Info'!$B$16),'CPL Goal &amp; KW Info'!$C$16,IF(AND(I1144&gt;0,J1144&gt;2,K1144&lt;'CPL Goal &amp; KW Info'!$B$17),'CPL Goal &amp; KW Info'!$C$17,IF(AND(I1144&gt;0,J1144&gt;2,K1144&lt;'CPL Goal &amp; KW Info'!$B$18),'CPL Goal &amp; KW Info'!$C$18,IF(AND(I1144&gt;0,J1144&gt;2,K1144&gt;'CPL Goal &amp; KW Info'!$B$21),'CPL Goal &amp; KW Info'!$C$21,IF(AND(I1144&gt;0,J1144&gt;2,K1144&gt;'CPL Goal &amp; KW Info'!$B$20),'CPL Goal &amp; KW Info'!$C$20,IF(AND(I1144&gt;0,J1144&gt;2,K1144&lt;'CPL Goal &amp; KW Info'!$B$20,K1144&gt;'CPL Goal &amp; KW Info'!$B$18),'CPL Goal &amp; KW Info'!$C$19,IF(AND(I1144&gt;0,J1144&lt;2,K1144&gt;'CPL Goal &amp; KW Info'!$B$28),'CPL Goal &amp; KW Info'!$C$28,IF(AND(I1144&gt;0,J1144&lt;2,K1144&gt;'CPL Goal &amp; KW Info'!$B$27),'CPL Goal &amp; KW Info'!$C$27,IF(AND(I1144&gt;0,J1144&lt;2,K1144&gt;'CPL Goal &amp; KW Info'!$B$26),'CPL Goal &amp; KW Info'!$C$26,IF(AND(I1144&gt;0,J1144&lt;2,K1144&lt;'CPL Goal &amp; KW Info'!$B$26),'CPL Goal &amp; KW Info'!$C$25,IF(AND(I1144&lt;1,J1144&gt;4,H1144&lt;'CPL Goal &amp; KW Info'!$E$5,L1144&gt;5%),'CPL Goal &amp; KW Info'!$G$5,IF(AND(I1144&lt;1,J1144&gt;4,H1144&lt;'CPL Goal &amp; KW Info'!$E$6,L1144&gt;3%),'CPL Goal &amp; KW Info'!$G$6,IF(AND(I1144&lt;1,J1144&gt;4,H1144&lt;'CPL Goal &amp; KW Info'!$E$7,L1144&gt;5%),'CPL Goal &amp; KW Info'!$G$7,IF(AND(I1144&lt;1,J1144&gt;4,H1144&lt;'CPL Goal &amp; KW Info'!$E$8,L1144&gt;3%),'CPL Goal &amp; KW Info'!$G$8,IF(AND(I1144&lt;1,J1144&gt;4,H1144&gt;'CPL Goal &amp; KW Info'!$E$10),'CPL Goal &amp; KW Info'!$G$10,IF(AND(I1144&lt;1,J1144&gt;4,H1144&gt;'CPL Goal &amp; KW Info'!$E$9),'CPL Goal &amp; KW Info'!$G$9,IF(AND(I1144&lt;1,J1144&gt;4,H1144&lt;'CPL Goal &amp; KW Info'!$E$9,H1144&gt;'CPL Goal &amp; KW Info'!$E$8),"0%",IF(AND(I1144&lt;1,J1144&gt;2,H1144&lt;'CPL Goal &amp; KW Info'!$E$15,L1144&gt;5%),'CPL Goal &amp; KW Info'!$G$15,IF(AND(I1144&lt;1,J1144&gt;2,H1144&lt;'CPL Goal &amp; KW Info'!$E$16,L1144&gt;3%),'CPL Goal &amp; KW Info'!$G$16,IF(AND(I1144&lt;1,J1144&gt;2,H1144&lt;'CPL Goal &amp; KW Info'!$E$17,L1144&gt;5%),'CPL Goal &amp; KW Info'!$G$17,IF(AND(I1144&lt;1,J1144&gt;2,H1144&lt;'CPL Goal &amp; KW Info'!$E$18,L1144&gt;3%),'CPL Goal &amp; KW Info'!$G$18,IF(AND(I1144&lt;1,J1144&gt;2,H1144&gt;'CPL Goal &amp; KW Info'!$E$20),'CPL Goal &amp; KW Info'!$G$20,IF(AND(I1144&lt;1,J1144&gt;2,H1144&gt;'CPL Goal &amp; KW Info'!$E$19),'CPL Goal &amp; KW Info'!$G$19,IF(AND(I1144&lt;1,J1144&gt;2,H1144&lt;'CPL Goal &amp; KW Info'!$E$19,H1144&gt;'CPL Goal &amp; KW Info'!$E$18),"0%",IF(AND(I1144&lt;1,J1144&lt;2,H1144&gt;'CPL Goal &amp; KW Info'!$E$27),'CPL Goal &amp; KW Info'!$G$27,IF(AND(I1144&lt;1,J1144&lt;2,H1144&gt;'CPL Goal &amp; KW Info'!$E$26),'CPL Goal &amp; KW Info'!$G$26,IF(AND(I1144&lt;1,J1144&lt;2,H1144&gt;'CPL Goal &amp; KW Info'!$E$25),'CPL Goal &amp; KW Info'!$G$25,IF(AND(I1144&lt;1,J1144&lt;2,H1144&gt;'CPL Goal &amp; KW Info'!$E$24),'CPL Goal &amp; KW Info'!$G$24,"0%"))))))))))))))))))))))))))))))))))))</f>
        <v>J4</v>
      </c>
      <c r="N1144" s="22" t="e">
        <f t="shared" si="81"/>
        <v>#VALUE!</v>
      </c>
      <c r="O1144" s="5" t="str">
        <f t="shared" si="82"/>
        <v/>
      </c>
      <c r="P1144" s="1"/>
      <c r="Q1144" s="6"/>
      <c r="R1144" s="1"/>
    </row>
    <row r="1145" spans="1:18">
      <c r="A1145" s="13" t="str">
        <f>IF('CPL Goal &amp; KW Info'!I1151="","",'CPL Goal &amp; KW Info'!I1151)</f>
        <v/>
      </c>
      <c r="B1145" s="13" t="str">
        <f>IF('CPL Goal &amp; KW Info'!J1151="","",'CPL Goal &amp; KW Info'!J1151)</f>
        <v/>
      </c>
      <c r="C1145" s="13" t="str">
        <f>IF('CPL Goal &amp; KW Info'!K1151="","",'CPL Goal &amp; KW Info'!K1151)</f>
        <v/>
      </c>
      <c r="D1145" s="28" t="str">
        <f>IF('CPL Goal &amp; KW Info'!L1151="","",'CPL Goal &amp; KW Info'!L1151)</f>
        <v/>
      </c>
      <c r="E1145" s="13" t="str">
        <f>IF('CPL Goal &amp; KW Info'!M1151="","",'CPL Goal &amp; KW Info'!M1151)</f>
        <v/>
      </c>
      <c r="F1145" s="13" t="str">
        <f>IF('CPL Goal &amp; KW Info'!N1151="","",'CPL Goal &amp; KW Info'!N1151)</f>
        <v/>
      </c>
      <c r="G1145" s="13" t="str">
        <f>IF('CPL Goal &amp; KW Info'!O1151="","",'CPL Goal &amp; KW Info'!O1151)</f>
        <v/>
      </c>
      <c r="H1145" s="28" t="str">
        <f>IF('CPL Goal &amp; KW Info'!P1151="","",'CPL Goal &amp; KW Info'!P1151)</f>
        <v/>
      </c>
      <c r="I1145" s="13" t="str">
        <f>IF('CPL Goal &amp; KW Info'!Q1151="","",'CPL Goal &amp; KW Info'!Q1151)</f>
        <v/>
      </c>
      <c r="J1145" s="13" t="str">
        <f>IF('CPL Goal &amp; KW Info'!R1151="","",'CPL Goal &amp; KW Info'!R1151)</f>
        <v/>
      </c>
      <c r="K1145" s="1" t="str">
        <f t="shared" si="79"/>
        <v/>
      </c>
      <c r="L1145" s="21" t="str">
        <f t="shared" si="80"/>
        <v/>
      </c>
      <c r="M1145" s="22" t="str">
        <f>IF(AND(I1145&gt;0,J1145&gt;4,K1145&lt;'CPL Goal &amp; KW Info'!$B$5),'CPL Goal &amp; KW Info'!$C$5,IF(AND(I1145&gt;0,J1145&gt;4,K1145&lt;'CPL Goal &amp; KW Info'!$B$6),'CPL Goal &amp; KW Info'!$C$6,IF(AND(I1145&gt;0,J1145&gt;4,K1145&lt;'CPL Goal &amp; KW Info'!$B$7),'CPL Goal &amp; KW Info'!$C$7,IF(AND(I1145&gt;0,J1145&gt;4,K1145&lt;'CPL Goal &amp; KW Info'!$B$8),'CPL Goal &amp; KW Info'!$C$8,IF(AND(I1145&gt;0,J1145&gt;4,K1145&gt;'CPL Goal &amp; KW Info'!$B$11),'CPL Goal &amp; KW Info'!$C$11,IF(AND(I1145&gt;0,J1145&gt;4,K1145&gt;'CPL Goal &amp; KW Info'!$B$10),'CPL Goal &amp; KW Info'!$C$10,IF(AND(I1145&gt;0,J1145&gt;4,K1145&lt;'CPL Goal &amp; KW Info'!$B$10,K1145&gt;'CPL Goal &amp; KW Info'!$B$8),'CPL Goal &amp; KW Info'!$C$9,IF(AND(I1145&gt;0,J1145&gt;2,K1145&lt;'CPL Goal &amp; KW Info'!$B$15),'CPL Goal &amp; KW Info'!$C$15,IF(AND(I1145&gt;0,J1145&gt;2,K1145&lt;'CPL Goal &amp; KW Info'!$B$16),'CPL Goal &amp; KW Info'!$C$16,IF(AND(I1145&gt;0,J1145&gt;2,K1145&lt;'CPL Goal &amp; KW Info'!$B$17),'CPL Goal &amp; KW Info'!$C$17,IF(AND(I1145&gt;0,J1145&gt;2,K1145&lt;'CPL Goal &amp; KW Info'!$B$18),'CPL Goal &amp; KW Info'!$C$18,IF(AND(I1145&gt;0,J1145&gt;2,K1145&gt;'CPL Goal &amp; KW Info'!$B$21),'CPL Goal &amp; KW Info'!$C$21,IF(AND(I1145&gt;0,J1145&gt;2,K1145&gt;'CPL Goal &amp; KW Info'!$B$20),'CPL Goal &amp; KW Info'!$C$20,IF(AND(I1145&gt;0,J1145&gt;2,K1145&lt;'CPL Goal &amp; KW Info'!$B$20,K1145&gt;'CPL Goal &amp; KW Info'!$B$18),'CPL Goal &amp; KW Info'!$C$19,IF(AND(I1145&gt;0,J1145&lt;2,K1145&gt;'CPL Goal &amp; KW Info'!$B$28),'CPL Goal &amp; KW Info'!$C$28,IF(AND(I1145&gt;0,J1145&lt;2,K1145&gt;'CPL Goal &amp; KW Info'!$B$27),'CPL Goal &amp; KW Info'!$C$27,IF(AND(I1145&gt;0,J1145&lt;2,K1145&gt;'CPL Goal &amp; KW Info'!$B$26),'CPL Goal &amp; KW Info'!$C$26,IF(AND(I1145&gt;0,J1145&lt;2,K1145&lt;'CPL Goal &amp; KW Info'!$B$26),'CPL Goal &amp; KW Info'!$C$25,IF(AND(I1145&lt;1,J1145&gt;4,H1145&lt;'CPL Goal &amp; KW Info'!$E$5,L1145&gt;5%),'CPL Goal &amp; KW Info'!$G$5,IF(AND(I1145&lt;1,J1145&gt;4,H1145&lt;'CPL Goal &amp; KW Info'!$E$6,L1145&gt;3%),'CPL Goal &amp; KW Info'!$G$6,IF(AND(I1145&lt;1,J1145&gt;4,H1145&lt;'CPL Goal &amp; KW Info'!$E$7,L1145&gt;5%),'CPL Goal &amp; KW Info'!$G$7,IF(AND(I1145&lt;1,J1145&gt;4,H1145&lt;'CPL Goal &amp; KW Info'!$E$8,L1145&gt;3%),'CPL Goal &amp; KW Info'!$G$8,IF(AND(I1145&lt;1,J1145&gt;4,H1145&gt;'CPL Goal &amp; KW Info'!$E$10),'CPL Goal &amp; KW Info'!$G$10,IF(AND(I1145&lt;1,J1145&gt;4,H1145&gt;'CPL Goal &amp; KW Info'!$E$9),'CPL Goal &amp; KW Info'!$G$9,IF(AND(I1145&lt;1,J1145&gt;4,H1145&lt;'CPL Goal &amp; KW Info'!$E$9,H1145&gt;'CPL Goal &amp; KW Info'!$E$8),"0%",IF(AND(I1145&lt;1,J1145&gt;2,H1145&lt;'CPL Goal &amp; KW Info'!$E$15,L1145&gt;5%),'CPL Goal &amp; KW Info'!$G$15,IF(AND(I1145&lt;1,J1145&gt;2,H1145&lt;'CPL Goal &amp; KW Info'!$E$16,L1145&gt;3%),'CPL Goal &amp; KW Info'!$G$16,IF(AND(I1145&lt;1,J1145&gt;2,H1145&lt;'CPL Goal &amp; KW Info'!$E$17,L1145&gt;5%),'CPL Goal &amp; KW Info'!$G$17,IF(AND(I1145&lt;1,J1145&gt;2,H1145&lt;'CPL Goal &amp; KW Info'!$E$18,L1145&gt;3%),'CPL Goal &amp; KW Info'!$G$18,IF(AND(I1145&lt;1,J1145&gt;2,H1145&gt;'CPL Goal &amp; KW Info'!$E$20),'CPL Goal &amp; KW Info'!$G$20,IF(AND(I1145&lt;1,J1145&gt;2,H1145&gt;'CPL Goal &amp; KW Info'!$E$19),'CPL Goal &amp; KW Info'!$G$19,IF(AND(I1145&lt;1,J1145&gt;2,H1145&lt;'CPL Goal &amp; KW Info'!$E$19,H1145&gt;'CPL Goal &amp; KW Info'!$E$18),"0%",IF(AND(I1145&lt;1,J1145&lt;2,H1145&gt;'CPL Goal &amp; KW Info'!$E$27),'CPL Goal &amp; KW Info'!$G$27,IF(AND(I1145&lt;1,J1145&lt;2,H1145&gt;'CPL Goal &amp; KW Info'!$E$26),'CPL Goal &amp; KW Info'!$G$26,IF(AND(I1145&lt;1,J1145&lt;2,H1145&gt;'CPL Goal &amp; KW Info'!$E$25),'CPL Goal &amp; KW Info'!$G$25,IF(AND(I1145&lt;1,J1145&lt;2,H1145&gt;'CPL Goal &amp; KW Info'!$E$24),'CPL Goal &amp; KW Info'!$G$24,"0%"))))))))))))))))))))))))))))))))))))</f>
        <v>J4</v>
      </c>
      <c r="N1145" s="22" t="e">
        <f t="shared" si="81"/>
        <v>#VALUE!</v>
      </c>
      <c r="O1145" s="5" t="str">
        <f t="shared" si="82"/>
        <v/>
      </c>
      <c r="P1145" s="1"/>
      <c r="Q1145" s="6"/>
      <c r="R1145" s="1"/>
    </row>
    <row r="1146" spans="1:18">
      <c r="A1146" s="13" t="str">
        <f>IF('CPL Goal &amp; KW Info'!I1152="","",'CPL Goal &amp; KW Info'!I1152)</f>
        <v/>
      </c>
      <c r="B1146" s="13" t="str">
        <f>IF('CPL Goal &amp; KW Info'!J1152="","",'CPL Goal &amp; KW Info'!J1152)</f>
        <v/>
      </c>
      <c r="C1146" s="13" t="str">
        <f>IF('CPL Goal &amp; KW Info'!K1152="","",'CPL Goal &amp; KW Info'!K1152)</f>
        <v/>
      </c>
      <c r="D1146" s="28" t="str">
        <f>IF('CPL Goal &amp; KW Info'!L1152="","",'CPL Goal &amp; KW Info'!L1152)</f>
        <v/>
      </c>
      <c r="E1146" s="13" t="str">
        <f>IF('CPL Goal &amp; KW Info'!M1152="","",'CPL Goal &amp; KW Info'!M1152)</f>
        <v/>
      </c>
      <c r="F1146" s="13" t="str">
        <f>IF('CPL Goal &amp; KW Info'!N1152="","",'CPL Goal &amp; KW Info'!N1152)</f>
        <v/>
      </c>
      <c r="G1146" s="13" t="str">
        <f>IF('CPL Goal &amp; KW Info'!O1152="","",'CPL Goal &amp; KW Info'!O1152)</f>
        <v/>
      </c>
      <c r="H1146" s="28" t="str">
        <f>IF('CPL Goal &amp; KW Info'!P1152="","",'CPL Goal &amp; KW Info'!P1152)</f>
        <v/>
      </c>
      <c r="I1146" s="13" t="str">
        <f>IF('CPL Goal &amp; KW Info'!Q1152="","",'CPL Goal &amp; KW Info'!Q1152)</f>
        <v/>
      </c>
      <c r="J1146" s="13" t="str">
        <f>IF('CPL Goal &amp; KW Info'!R1152="","",'CPL Goal &amp; KW Info'!R1152)</f>
        <v/>
      </c>
      <c r="K1146" s="1" t="str">
        <f t="shared" si="79"/>
        <v/>
      </c>
      <c r="L1146" s="21" t="str">
        <f t="shared" si="80"/>
        <v/>
      </c>
      <c r="M1146" s="22" t="str">
        <f>IF(AND(I1146&gt;0,J1146&gt;4,K1146&lt;'CPL Goal &amp; KW Info'!$B$5),'CPL Goal &amp; KW Info'!$C$5,IF(AND(I1146&gt;0,J1146&gt;4,K1146&lt;'CPL Goal &amp; KW Info'!$B$6),'CPL Goal &amp; KW Info'!$C$6,IF(AND(I1146&gt;0,J1146&gt;4,K1146&lt;'CPL Goal &amp; KW Info'!$B$7),'CPL Goal &amp; KW Info'!$C$7,IF(AND(I1146&gt;0,J1146&gt;4,K1146&lt;'CPL Goal &amp; KW Info'!$B$8),'CPL Goal &amp; KW Info'!$C$8,IF(AND(I1146&gt;0,J1146&gt;4,K1146&gt;'CPL Goal &amp; KW Info'!$B$11),'CPL Goal &amp; KW Info'!$C$11,IF(AND(I1146&gt;0,J1146&gt;4,K1146&gt;'CPL Goal &amp; KW Info'!$B$10),'CPL Goal &amp; KW Info'!$C$10,IF(AND(I1146&gt;0,J1146&gt;4,K1146&lt;'CPL Goal &amp; KW Info'!$B$10,K1146&gt;'CPL Goal &amp; KW Info'!$B$8),'CPL Goal &amp; KW Info'!$C$9,IF(AND(I1146&gt;0,J1146&gt;2,K1146&lt;'CPL Goal &amp; KW Info'!$B$15),'CPL Goal &amp; KW Info'!$C$15,IF(AND(I1146&gt;0,J1146&gt;2,K1146&lt;'CPL Goal &amp; KW Info'!$B$16),'CPL Goal &amp; KW Info'!$C$16,IF(AND(I1146&gt;0,J1146&gt;2,K1146&lt;'CPL Goal &amp; KW Info'!$B$17),'CPL Goal &amp; KW Info'!$C$17,IF(AND(I1146&gt;0,J1146&gt;2,K1146&lt;'CPL Goal &amp; KW Info'!$B$18),'CPL Goal &amp; KW Info'!$C$18,IF(AND(I1146&gt;0,J1146&gt;2,K1146&gt;'CPL Goal &amp; KW Info'!$B$21),'CPL Goal &amp; KW Info'!$C$21,IF(AND(I1146&gt;0,J1146&gt;2,K1146&gt;'CPL Goal &amp; KW Info'!$B$20),'CPL Goal &amp; KW Info'!$C$20,IF(AND(I1146&gt;0,J1146&gt;2,K1146&lt;'CPL Goal &amp; KW Info'!$B$20,K1146&gt;'CPL Goal &amp; KW Info'!$B$18),'CPL Goal &amp; KW Info'!$C$19,IF(AND(I1146&gt;0,J1146&lt;2,K1146&gt;'CPL Goal &amp; KW Info'!$B$28),'CPL Goal &amp; KW Info'!$C$28,IF(AND(I1146&gt;0,J1146&lt;2,K1146&gt;'CPL Goal &amp; KW Info'!$B$27),'CPL Goal &amp; KW Info'!$C$27,IF(AND(I1146&gt;0,J1146&lt;2,K1146&gt;'CPL Goal &amp; KW Info'!$B$26),'CPL Goal &amp; KW Info'!$C$26,IF(AND(I1146&gt;0,J1146&lt;2,K1146&lt;'CPL Goal &amp; KW Info'!$B$26),'CPL Goal &amp; KW Info'!$C$25,IF(AND(I1146&lt;1,J1146&gt;4,H1146&lt;'CPL Goal &amp; KW Info'!$E$5,L1146&gt;5%),'CPL Goal &amp; KW Info'!$G$5,IF(AND(I1146&lt;1,J1146&gt;4,H1146&lt;'CPL Goal &amp; KW Info'!$E$6,L1146&gt;3%),'CPL Goal &amp; KW Info'!$G$6,IF(AND(I1146&lt;1,J1146&gt;4,H1146&lt;'CPL Goal &amp; KW Info'!$E$7,L1146&gt;5%),'CPL Goal &amp; KW Info'!$G$7,IF(AND(I1146&lt;1,J1146&gt;4,H1146&lt;'CPL Goal &amp; KW Info'!$E$8,L1146&gt;3%),'CPL Goal &amp; KW Info'!$G$8,IF(AND(I1146&lt;1,J1146&gt;4,H1146&gt;'CPL Goal &amp; KW Info'!$E$10),'CPL Goal &amp; KW Info'!$G$10,IF(AND(I1146&lt;1,J1146&gt;4,H1146&gt;'CPL Goal &amp; KW Info'!$E$9),'CPL Goal &amp; KW Info'!$G$9,IF(AND(I1146&lt;1,J1146&gt;4,H1146&lt;'CPL Goal &amp; KW Info'!$E$9,H1146&gt;'CPL Goal &amp; KW Info'!$E$8),"0%",IF(AND(I1146&lt;1,J1146&gt;2,H1146&lt;'CPL Goal &amp; KW Info'!$E$15,L1146&gt;5%),'CPL Goal &amp; KW Info'!$G$15,IF(AND(I1146&lt;1,J1146&gt;2,H1146&lt;'CPL Goal &amp; KW Info'!$E$16,L1146&gt;3%),'CPL Goal &amp; KW Info'!$G$16,IF(AND(I1146&lt;1,J1146&gt;2,H1146&lt;'CPL Goal &amp; KW Info'!$E$17,L1146&gt;5%),'CPL Goal &amp; KW Info'!$G$17,IF(AND(I1146&lt;1,J1146&gt;2,H1146&lt;'CPL Goal &amp; KW Info'!$E$18,L1146&gt;3%),'CPL Goal &amp; KW Info'!$G$18,IF(AND(I1146&lt;1,J1146&gt;2,H1146&gt;'CPL Goal &amp; KW Info'!$E$20),'CPL Goal &amp; KW Info'!$G$20,IF(AND(I1146&lt;1,J1146&gt;2,H1146&gt;'CPL Goal &amp; KW Info'!$E$19),'CPL Goal &amp; KW Info'!$G$19,IF(AND(I1146&lt;1,J1146&gt;2,H1146&lt;'CPL Goal &amp; KW Info'!$E$19,H1146&gt;'CPL Goal &amp; KW Info'!$E$18),"0%",IF(AND(I1146&lt;1,J1146&lt;2,H1146&gt;'CPL Goal &amp; KW Info'!$E$27),'CPL Goal &amp; KW Info'!$G$27,IF(AND(I1146&lt;1,J1146&lt;2,H1146&gt;'CPL Goal &amp; KW Info'!$E$26),'CPL Goal &amp; KW Info'!$G$26,IF(AND(I1146&lt;1,J1146&lt;2,H1146&gt;'CPL Goal &amp; KW Info'!$E$25),'CPL Goal &amp; KW Info'!$G$25,IF(AND(I1146&lt;1,J1146&lt;2,H1146&gt;'CPL Goal &amp; KW Info'!$E$24),'CPL Goal &amp; KW Info'!$G$24,"0%"))))))))))))))))))))))))))))))))))))</f>
        <v>J4</v>
      </c>
      <c r="N1146" s="22" t="e">
        <f t="shared" si="81"/>
        <v>#VALUE!</v>
      </c>
      <c r="O1146" s="5" t="str">
        <f t="shared" si="82"/>
        <v/>
      </c>
      <c r="P1146" s="1"/>
      <c r="Q1146" s="6"/>
      <c r="R1146" s="1"/>
    </row>
    <row r="1147" spans="1:18">
      <c r="A1147" s="13" t="str">
        <f>IF('CPL Goal &amp; KW Info'!I1153="","",'CPL Goal &amp; KW Info'!I1153)</f>
        <v/>
      </c>
      <c r="B1147" s="13" t="str">
        <f>IF('CPL Goal &amp; KW Info'!J1153="","",'CPL Goal &amp; KW Info'!J1153)</f>
        <v/>
      </c>
      <c r="C1147" s="13" t="str">
        <f>IF('CPL Goal &amp; KW Info'!K1153="","",'CPL Goal &amp; KW Info'!K1153)</f>
        <v/>
      </c>
      <c r="D1147" s="28" t="str">
        <f>IF('CPL Goal &amp; KW Info'!L1153="","",'CPL Goal &amp; KW Info'!L1153)</f>
        <v/>
      </c>
      <c r="E1147" s="13" t="str">
        <f>IF('CPL Goal &amp; KW Info'!M1153="","",'CPL Goal &amp; KW Info'!M1153)</f>
        <v/>
      </c>
      <c r="F1147" s="13" t="str">
        <f>IF('CPL Goal &amp; KW Info'!N1153="","",'CPL Goal &amp; KW Info'!N1153)</f>
        <v/>
      </c>
      <c r="G1147" s="13" t="str">
        <f>IF('CPL Goal &amp; KW Info'!O1153="","",'CPL Goal &amp; KW Info'!O1153)</f>
        <v/>
      </c>
      <c r="H1147" s="28" t="str">
        <f>IF('CPL Goal &amp; KW Info'!P1153="","",'CPL Goal &amp; KW Info'!P1153)</f>
        <v/>
      </c>
      <c r="I1147" s="13" t="str">
        <f>IF('CPL Goal &amp; KW Info'!Q1153="","",'CPL Goal &amp; KW Info'!Q1153)</f>
        <v/>
      </c>
      <c r="J1147" s="13" t="str">
        <f>IF('CPL Goal &amp; KW Info'!R1153="","",'CPL Goal &amp; KW Info'!R1153)</f>
        <v/>
      </c>
      <c r="K1147" s="1" t="str">
        <f t="shared" si="79"/>
        <v/>
      </c>
      <c r="L1147" s="21" t="str">
        <f t="shared" si="80"/>
        <v/>
      </c>
      <c r="M1147" s="22" t="str">
        <f>IF(AND(I1147&gt;0,J1147&gt;4,K1147&lt;'CPL Goal &amp; KW Info'!$B$5),'CPL Goal &amp; KW Info'!$C$5,IF(AND(I1147&gt;0,J1147&gt;4,K1147&lt;'CPL Goal &amp; KW Info'!$B$6),'CPL Goal &amp; KW Info'!$C$6,IF(AND(I1147&gt;0,J1147&gt;4,K1147&lt;'CPL Goal &amp; KW Info'!$B$7),'CPL Goal &amp; KW Info'!$C$7,IF(AND(I1147&gt;0,J1147&gt;4,K1147&lt;'CPL Goal &amp; KW Info'!$B$8),'CPL Goal &amp; KW Info'!$C$8,IF(AND(I1147&gt;0,J1147&gt;4,K1147&gt;'CPL Goal &amp; KW Info'!$B$11),'CPL Goal &amp; KW Info'!$C$11,IF(AND(I1147&gt;0,J1147&gt;4,K1147&gt;'CPL Goal &amp; KW Info'!$B$10),'CPL Goal &amp; KW Info'!$C$10,IF(AND(I1147&gt;0,J1147&gt;4,K1147&lt;'CPL Goal &amp; KW Info'!$B$10,K1147&gt;'CPL Goal &amp; KW Info'!$B$8),'CPL Goal &amp; KW Info'!$C$9,IF(AND(I1147&gt;0,J1147&gt;2,K1147&lt;'CPL Goal &amp; KW Info'!$B$15),'CPL Goal &amp; KW Info'!$C$15,IF(AND(I1147&gt;0,J1147&gt;2,K1147&lt;'CPL Goal &amp; KW Info'!$B$16),'CPL Goal &amp; KW Info'!$C$16,IF(AND(I1147&gt;0,J1147&gt;2,K1147&lt;'CPL Goal &amp; KW Info'!$B$17),'CPL Goal &amp; KW Info'!$C$17,IF(AND(I1147&gt;0,J1147&gt;2,K1147&lt;'CPL Goal &amp; KW Info'!$B$18),'CPL Goal &amp; KW Info'!$C$18,IF(AND(I1147&gt;0,J1147&gt;2,K1147&gt;'CPL Goal &amp; KW Info'!$B$21),'CPL Goal &amp; KW Info'!$C$21,IF(AND(I1147&gt;0,J1147&gt;2,K1147&gt;'CPL Goal &amp; KW Info'!$B$20),'CPL Goal &amp; KW Info'!$C$20,IF(AND(I1147&gt;0,J1147&gt;2,K1147&lt;'CPL Goal &amp; KW Info'!$B$20,K1147&gt;'CPL Goal &amp; KW Info'!$B$18),'CPL Goal &amp; KW Info'!$C$19,IF(AND(I1147&gt;0,J1147&lt;2,K1147&gt;'CPL Goal &amp; KW Info'!$B$28),'CPL Goal &amp; KW Info'!$C$28,IF(AND(I1147&gt;0,J1147&lt;2,K1147&gt;'CPL Goal &amp; KW Info'!$B$27),'CPL Goal &amp; KW Info'!$C$27,IF(AND(I1147&gt;0,J1147&lt;2,K1147&gt;'CPL Goal &amp; KW Info'!$B$26),'CPL Goal &amp; KW Info'!$C$26,IF(AND(I1147&gt;0,J1147&lt;2,K1147&lt;'CPL Goal &amp; KW Info'!$B$26),'CPL Goal &amp; KW Info'!$C$25,IF(AND(I1147&lt;1,J1147&gt;4,H1147&lt;'CPL Goal &amp; KW Info'!$E$5,L1147&gt;5%),'CPL Goal &amp; KW Info'!$G$5,IF(AND(I1147&lt;1,J1147&gt;4,H1147&lt;'CPL Goal &amp; KW Info'!$E$6,L1147&gt;3%),'CPL Goal &amp; KW Info'!$G$6,IF(AND(I1147&lt;1,J1147&gt;4,H1147&lt;'CPL Goal &amp; KW Info'!$E$7,L1147&gt;5%),'CPL Goal &amp; KW Info'!$G$7,IF(AND(I1147&lt;1,J1147&gt;4,H1147&lt;'CPL Goal &amp; KW Info'!$E$8,L1147&gt;3%),'CPL Goal &amp; KW Info'!$G$8,IF(AND(I1147&lt;1,J1147&gt;4,H1147&gt;'CPL Goal &amp; KW Info'!$E$10),'CPL Goal &amp; KW Info'!$G$10,IF(AND(I1147&lt;1,J1147&gt;4,H1147&gt;'CPL Goal &amp; KW Info'!$E$9),'CPL Goal &amp; KW Info'!$G$9,IF(AND(I1147&lt;1,J1147&gt;4,H1147&lt;'CPL Goal &amp; KW Info'!$E$9,H1147&gt;'CPL Goal &amp; KW Info'!$E$8),"0%",IF(AND(I1147&lt;1,J1147&gt;2,H1147&lt;'CPL Goal &amp; KW Info'!$E$15,L1147&gt;5%),'CPL Goal &amp; KW Info'!$G$15,IF(AND(I1147&lt;1,J1147&gt;2,H1147&lt;'CPL Goal &amp; KW Info'!$E$16,L1147&gt;3%),'CPL Goal &amp; KW Info'!$G$16,IF(AND(I1147&lt;1,J1147&gt;2,H1147&lt;'CPL Goal &amp; KW Info'!$E$17,L1147&gt;5%),'CPL Goal &amp; KW Info'!$G$17,IF(AND(I1147&lt;1,J1147&gt;2,H1147&lt;'CPL Goal &amp; KW Info'!$E$18,L1147&gt;3%),'CPL Goal &amp; KW Info'!$G$18,IF(AND(I1147&lt;1,J1147&gt;2,H1147&gt;'CPL Goal &amp; KW Info'!$E$20),'CPL Goal &amp; KW Info'!$G$20,IF(AND(I1147&lt;1,J1147&gt;2,H1147&gt;'CPL Goal &amp; KW Info'!$E$19),'CPL Goal &amp; KW Info'!$G$19,IF(AND(I1147&lt;1,J1147&gt;2,H1147&lt;'CPL Goal &amp; KW Info'!$E$19,H1147&gt;'CPL Goal &amp; KW Info'!$E$18),"0%",IF(AND(I1147&lt;1,J1147&lt;2,H1147&gt;'CPL Goal &amp; KW Info'!$E$27),'CPL Goal &amp; KW Info'!$G$27,IF(AND(I1147&lt;1,J1147&lt;2,H1147&gt;'CPL Goal &amp; KW Info'!$E$26),'CPL Goal &amp; KW Info'!$G$26,IF(AND(I1147&lt;1,J1147&lt;2,H1147&gt;'CPL Goal &amp; KW Info'!$E$25),'CPL Goal &amp; KW Info'!$G$25,IF(AND(I1147&lt;1,J1147&lt;2,H1147&gt;'CPL Goal &amp; KW Info'!$E$24),'CPL Goal &amp; KW Info'!$G$24,"0%"))))))))))))))))))))))))))))))))))))</f>
        <v>J4</v>
      </c>
      <c r="N1147" s="22" t="e">
        <f t="shared" si="81"/>
        <v>#VALUE!</v>
      </c>
      <c r="O1147" s="5" t="str">
        <f t="shared" si="82"/>
        <v/>
      </c>
      <c r="P1147" s="1"/>
      <c r="Q1147" s="6"/>
      <c r="R1147" s="1"/>
    </row>
    <row r="1148" spans="1:18">
      <c r="A1148" s="13" t="str">
        <f>IF('CPL Goal &amp; KW Info'!I1154="","",'CPL Goal &amp; KW Info'!I1154)</f>
        <v/>
      </c>
      <c r="B1148" s="13" t="str">
        <f>IF('CPL Goal &amp; KW Info'!J1154="","",'CPL Goal &amp; KW Info'!J1154)</f>
        <v/>
      </c>
      <c r="C1148" s="13" t="str">
        <f>IF('CPL Goal &amp; KW Info'!K1154="","",'CPL Goal &amp; KW Info'!K1154)</f>
        <v/>
      </c>
      <c r="D1148" s="28" t="str">
        <f>IF('CPL Goal &amp; KW Info'!L1154="","",'CPL Goal &amp; KW Info'!L1154)</f>
        <v/>
      </c>
      <c r="E1148" s="13" t="str">
        <f>IF('CPL Goal &amp; KW Info'!M1154="","",'CPL Goal &amp; KW Info'!M1154)</f>
        <v/>
      </c>
      <c r="F1148" s="13" t="str">
        <f>IF('CPL Goal &amp; KW Info'!N1154="","",'CPL Goal &amp; KW Info'!N1154)</f>
        <v/>
      </c>
      <c r="G1148" s="13" t="str">
        <f>IF('CPL Goal &amp; KW Info'!O1154="","",'CPL Goal &amp; KW Info'!O1154)</f>
        <v/>
      </c>
      <c r="H1148" s="28" t="str">
        <f>IF('CPL Goal &amp; KW Info'!P1154="","",'CPL Goal &amp; KW Info'!P1154)</f>
        <v/>
      </c>
      <c r="I1148" s="13" t="str">
        <f>IF('CPL Goal &amp; KW Info'!Q1154="","",'CPL Goal &amp; KW Info'!Q1154)</f>
        <v/>
      </c>
      <c r="J1148" s="13" t="str">
        <f>IF('CPL Goal &amp; KW Info'!R1154="","",'CPL Goal &amp; KW Info'!R1154)</f>
        <v/>
      </c>
      <c r="K1148" s="1" t="str">
        <f t="shared" si="79"/>
        <v/>
      </c>
      <c r="L1148" s="21" t="str">
        <f t="shared" si="80"/>
        <v/>
      </c>
      <c r="M1148" s="22" t="str">
        <f>IF(AND(I1148&gt;0,J1148&gt;4,K1148&lt;'CPL Goal &amp; KW Info'!$B$5),'CPL Goal &amp; KW Info'!$C$5,IF(AND(I1148&gt;0,J1148&gt;4,K1148&lt;'CPL Goal &amp; KW Info'!$B$6),'CPL Goal &amp; KW Info'!$C$6,IF(AND(I1148&gt;0,J1148&gt;4,K1148&lt;'CPL Goal &amp; KW Info'!$B$7),'CPL Goal &amp; KW Info'!$C$7,IF(AND(I1148&gt;0,J1148&gt;4,K1148&lt;'CPL Goal &amp; KW Info'!$B$8),'CPL Goal &amp; KW Info'!$C$8,IF(AND(I1148&gt;0,J1148&gt;4,K1148&gt;'CPL Goal &amp; KW Info'!$B$11),'CPL Goal &amp; KW Info'!$C$11,IF(AND(I1148&gt;0,J1148&gt;4,K1148&gt;'CPL Goal &amp; KW Info'!$B$10),'CPL Goal &amp; KW Info'!$C$10,IF(AND(I1148&gt;0,J1148&gt;4,K1148&lt;'CPL Goal &amp; KW Info'!$B$10,K1148&gt;'CPL Goal &amp; KW Info'!$B$8),'CPL Goal &amp; KW Info'!$C$9,IF(AND(I1148&gt;0,J1148&gt;2,K1148&lt;'CPL Goal &amp; KW Info'!$B$15),'CPL Goal &amp; KW Info'!$C$15,IF(AND(I1148&gt;0,J1148&gt;2,K1148&lt;'CPL Goal &amp; KW Info'!$B$16),'CPL Goal &amp; KW Info'!$C$16,IF(AND(I1148&gt;0,J1148&gt;2,K1148&lt;'CPL Goal &amp; KW Info'!$B$17),'CPL Goal &amp; KW Info'!$C$17,IF(AND(I1148&gt;0,J1148&gt;2,K1148&lt;'CPL Goal &amp; KW Info'!$B$18),'CPL Goal &amp; KW Info'!$C$18,IF(AND(I1148&gt;0,J1148&gt;2,K1148&gt;'CPL Goal &amp; KW Info'!$B$21),'CPL Goal &amp; KW Info'!$C$21,IF(AND(I1148&gt;0,J1148&gt;2,K1148&gt;'CPL Goal &amp; KW Info'!$B$20),'CPL Goal &amp; KW Info'!$C$20,IF(AND(I1148&gt;0,J1148&gt;2,K1148&lt;'CPL Goal &amp; KW Info'!$B$20,K1148&gt;'CPL Goal &amp; KW Info'!$B$18),'CPL Goal &amp; KW Info'!$C$19,IF(AND(I1148&gt;0,J1148&lt;2,K1148&gt;'CPL Goal &amp; KW Info'!$B$28),'CPL Goal &amp; KW Info'!$C$28,IF(AND(I1148&gt;0,J1148&lt;2,K1148&gt;'CPL Goal &amp; KW Info'!$B$27),'CPL Goal &amp; KW Info'!$C$27,IF(AND(I1148&gt;0,J1148&lt;2,K1148&gt;'CPL Goal &amp; KW Info'!$B$26),'CPL Goal &amp; KW Info'!$C$26,IF(AND(I1148&gt;0,J1148&lt;2,K1148&lt;'CPL Goal &amp; KW Info'!$B$26),'CPL Goal &amp; KW Info'!$C$25,IF(AND(I1148&lt;1,J1148&gt;4,H1148&lt;'CPL Goal &amp; KW Info'!$E$5,L1148&gt;5%),'CPL Goal &amp; KW Info'!$G$5,IF(AND(I1148&lt;1,J1148&gt;4,H1148&lt;'CPL Goal &amp; KW Info'!$E$6,L1148&gt;3%),'CPL Goal &amp; KW Info'!$G$6,IF(AND(I1148&lt;1,J1148&gt;4,H1148&lt;'CPL Goal &amp; KW Info'!$E$7,L1148&gt;5%),'CPL Goal &amp; KW Info'!$G$7,IF(AND(I1148&lt;1,J1148&gt;4,H1148&lt;'CPL Goal &amp; KW Info'!$E$8,L1148&gt;3%),'CPL Goal &amp; KW Info'!$G$8,IF(AND(I1148&lt;1,J1148&gt;4,H1148&gt;'CPL Goal &amp; KW Info'!$E$10),'CPL Goal &amp; KW Info'!$G$10,IF(AND(I1148&lt;1,J1148&gt;4,H1148&gt;'CPL Goal &amp; KW Info'!$E$9),'CPL Goal &amp; KW Info'!$G$9,IF(AND(I1148&lt;1,J1148&gt;4,H1148&lt;'CPL Goal &amp; KW Info'!$E$9,H1148&gt;'CPL Goal &amp; KW Info'!$E$8),"0%",IF(AND(I1148&lt;1,J1148&gt;2,H1148&lt;'CPL Goal &amp; KW Info'!$E$15,L1148&gt;5%),'CPL Goal &amp; KW Info'!$G$15,IF(AND(I1148&lt;1,J1148&gt;2,H1148&lt;'CPL Goal &amp; KW Info'!$E$16,L1148&gt;3%),'CPL Goal &amp; KW Info'!$G$16,IF(AND(I1148&lt;1,J1148&gt;2,H1148&lt;'CPL Goal &amp; KW Info'!$E$17,L1148&gt;5%),'CPL Goal &amp; KW Info'!$G$17,IF(AND(I1148&lt;1,J1148&gt;2,H1148&lt;'CPL Goal &amp; KW Info'!$E$18,L1148&gt;3%),'CPL Goal &amp; KW Info'!$G$18,IF(AND(I1148&lt;1,J1148&gt;2,H1148&gt;'CPL Goal &amp; KW Info'!$E$20),'CPL Goal &amp; KW Info'!$G$20,IF(AND(I1148&lt;1,J1148&gt;2,H1148&gt;'CPL Goal &amp; KW Info'!$E$19),'CPL Goal &amp; KW Info'!$G$19,IF(AND(I1148&lt;1,J1148&gt;2,H1148&lt;'CPL Goal &amp; KW Info'!$E$19,H1148&gt;'CPL Goal &amp; KW Info'!$E$18),"0%",IF(AND(I1148&lt;1,J1148&lt;2,H1148&gt;'CPL Goal &amp; KW Info'!$E$27),'CPL Goal &amp; KW Info'!$G$27,IF(AND(I1148&lt;1,J1148&lt;2,H1148&gt;'CPL Goal &amp; KW Info'!$E$26),'CPL Goal &amp; KW Info'!$G$26,IF(AND(I1148&lt;1,J1148&lt;2,H1148&gt;'CPL Goal &amp; KW Info'!$E$25),'CPL Goal &amp; KW Info'!$G$25,IF(AND(I1148&lt;1,J1148&lt;2,H1148&gt;'CPL Goal &amp; KW Info'!$E$24),'CPL Goal &amp; KW Info'!$G$24,"0%"))))))))))))))))))))))))))))))))))))</f>
        <v>J4</v>
      </c>
      <c r="N1148" s="22" t="e">
        <f t="shared" si="81"/>
        <v>#VALUE!</v>
      </c>
      <c r="O1148" s="5" t="str">
        <f t="shared" si="82"/>
        <v/>
      </c>
      <c r="P1148" s="1"/>
      <c r="Q1148" s="6"/>
      <c r="R1148" s="1"/>
    </row>
    <row r="1149" spans="1:18">
      <c r="A1149" s="13" t="str">
        <f>IF('CPL Goal &amp; KW Info'!I1155="","",'CPL Goal &amp; KW Info'!I1155)</f>
        <v/>
      </c>
      <c r="B1149" s="13" t="str">
        <f>IF('CPL Goal &amp; KW Info'!J1155="","",'CPL Goal &amp; KW Info'!J1155)</f>
        <v/>
      </c>
      <c r="C1149" s="13" t="str">
        <f>IF('CPL Goal &amp; KW Info'!K1155="","",'CPL Goal &amp; KW Info'!K1155)</f>
        <v/>
      </c>
      <c r="D1149" s="28" t="str">
        <f>IF('CPL Goal &amp; KW Info'!L1155="","",'CPL Goal &amp; KW Info'!L1155)</f>
        <v/>
      </c>
      <c r="E1149" s="13" t="str">
        <f>IF('CPL Goal &amp; KW Info'!M1155="","",'CPL Goal &amp; KW Info'!M1155)</f>
        <v/>
      </c>
      <c r="F1149" s="13" t="str">
        <f>IF('CPL Goal &amp; KW Info'!N1155="","",'CPL Goal &amp; KW Info'!N1155)</f>
        <v/>
      </c>
      <c r="G1149" s="13" t="str">
        <f>IF('CPL Goal &amp; KW Info'!O1155="","",'CPL Goal &amp; KW Info'!O1155)</f>
        <v/>
      </c>
      <c r="H1149" s="28" t="str">
        <f>IF('CPL Goal &amp; KW Info'!P1155="","",'CPL Goal &amp; KW Info'!P1155)</f>
        <v/>
      </c>
      <c r="I1149" s="13" t="str">
        <f>IF('CPL Goal &amp; KW Info'!Q1155="","",'CPL Goal &amp; KW Info'!Q1155)</f>
        <v/>
      </c>
      <c r="J1149" s="13" t="str">
        <f>IF('CPL Goal &amp; KW Info'!R1155="","",'CPL Goal &amp; KW Info'!R1155)</f>
        <v/>
      </c>
      <c r="K1149" s="1" t="str">
        <f t="shared" si="79"/>
        <v/>
      </c>
      <c r="L1149" s="21" t="str">
        <f t="shared" si="80"/>
        <v/>
      </c>
      <c r="M1149" s="22" t="str">
        <f>IF(AND(I1149&gt;0,J1149&gt;4,K1149&lt;'CPL Goal &amp; KW Info'!$B$5),'CPL Goal &amp; KW Info'!$C$5,IF(AND(I1149&gt;0,J1149&gt;4,K1149&lt;'CPL Goal &amp; KW Info'!$B$6),'CPL Goal &amp; KW Info'!$C$6,IF(AND(I1149&gt;0,J1149&gt;4,K1149&lt;'CPL Goal &amp; KW Info'!$B$7),'CPL Goal &amp; KW Info'!$C$7,IF(AND(I1149&gt;0,J1149&gt;4,K1149&lt;'CPL Goal &amp; KW Info'!$B$8),'CPL Goal &amp; KW Info'!$C$8,IF(AND(I1149&gt;0,J1149&gt;4,K1149&gt;'CPL Goal &amp; KW Info'!$B$11),'CPL Goal &amp; KW Info'!$C$11,IF(AND(I1149&gt;0,J1149&gt;4,K1149&gt;'CPL Goal &amp; KW Info'!$B$10),'CPL Goal &amp; KW Info'!$C$10,IF(AND(I1149&gt;0,J1149&gt;4,K1149&lt;'CPL Goal &amp; KW Info'!$B$10,K1149&gt;'CPL Goal &amp; KW Info'!$B$8),'CPL Goal &amp; KW Info'!$C$9,IF(AND(I1149&gt;0,J1149&gt;2,K1149&lt;'CPL Goal &amp; KW Info'!$B$15),'CPL Goal &amp; KW Info'!$C$15,IF(AND(I1149&gt;0,J1149&gt;2,K1149&lt;'CPL Goal &amp; KW Info'!$B$16),'CPL Goal &amp; KW Info'!$C$16,IF(AND(I1149&gt;0,J1149&gt;2,K1149&lt;'CPL Goal &amp; KW Info'!$B$17),'CPL Goal &amp; KW Info'!$C$17,IF(AND(I1149&gt;0,J1149&gt;2,K1149&lt;'CPL Goal &amp; KW Info'!$B$18),'CPL Goal &amp; KW Info'!$C$18,IF(AND(I1149&gt;0,J1149&gt;2,K1149&gt;'CPL Goal &amp; KW Info'!$B$21),'CPL Goal &amp; KW Info'!$C$21,IF(AND(I1149&gt;0,J1149&gt;2,K1149&gt;'CPL Goal &amp; KW Info'!$B$20),'CPL Goal &amp; KW Info'!$C$20,IF(AND(I1149&gt;0,J1149&gt;2,K1149&lt;'CPL Goal &amp; KW Info'!$B$20,K1149&gt;'CPL Goal &amp; KW Info'!$B$18),'CPL Goal &amp; KW Info'!$C$19,IF(AND(I1149&gt;0,J1149&lt;2,K1149&gt;'CPL Goal &amp; KW Info'!$B$28),'CPL Goal &amp; KW Info'!$C$28,IF(AND(I1149&gt;0,J1149&lt;2,K1149&gt;'CPL Goal &amp; KW Info'!$B$27),'CPL Goal &amp; KW Info'!$C$27,IF(AND(I1149&gt;0,J1149&lt;2,K1149&gt;'CPL Goal &amp; KW Info'!$B$26),'CPL Goal &amp; KW Info'!$C$26,IF(AND(I1149&gt;0,J1149&lt;2,K1149&lt;'CPL Goal &amp; KW Info'!$B$26),'CPL Goal &amp; KW Info'!$C$25,IF(AND(I1149&lt;1,J1149&gt;4,H1149&lt;'CPL Goal &amp; KW Info'!$E$5,L1149&gt;5%),'CPL Goal &amp; KW Info'!$G$5,IF(AND(I1149&lt;1,J1149&gt;4,H1149&lt;'CPL Goal &amp; KW Info'!$E$6,L1149&gt;3%),'CPL Goal &amp; KW Info'!$G$6,IF(AND(I1149&lt;1,J1149&gt;4,H1149&lt;'CPL Goal &amp; KW Info'!$E$7,L1149&gt;5%),'CPL Goal &amp; KW Info'!$G$7,IF(AND(I1149&lt;1,J1149&gt;4,H1149&lt;'CPL Goal &amp; KW Info'!$E$8,L1149&gt;3%),'CPL Goal &amp; KW Info'!$G$8,IF(AND(I1149&lt;1,J1149&gt;4,H1149&gt;'CPL Goal &amp; KW Info'!$E$10),'CPL Goal &amp; KW Info'!$G$10,IF(AND(I1149&lt;1,J1149&gt;4,H1149&gt;'CPL Goal &amp; KW Info'!$E$9),'CPL Goal &amp; KW Info'!$G$9,IF(AND(I1149&lt;1,J1149&gt;4,H1149&lt;'CPL Goal &amp; KW Info'!$E$9,H1149&gt;'CPL Goal &amp; KW Info'!$E$8),"0%",IF(AND(I1149&lt;1,J1149&gt;2,H1149&lt;'CPL Goal &amp; KW Info'!$E$15,L1149&gt;5%),'CPL Goal &amp; KW Info'!$G$15,IF(AND(I1149&lt;1,J1149&gt;2,H1149&lt;'CPL Goal &amp; KW Info'!$E$16,L1149&gt;3%),'CPL Goal &amp; KW Info'!$G$16,IF(AND(I1149&lt;1,J1149&gt;2,H1149&lt;'CPL Goal &amp; KW Info'!$E$17,L1149&gt;5%),'CPL Goal &amp; KW Info'!$G$17,IF(AND(I1149&lt;1,J1149&gt;2,H1149&lt;'CPL Goal &amp; KW Info'!$E$18,L1149&gt;3%),'CPL Goal &amp; KW Info'!$G$18,IF(AND(I1149&lt;1,J1149&gt;2,H1149&gt;'CPL Goal &amp; KW Info'!$E$20),'CPL Goal &amp; KW Info'!$G$20,IF(AND(I1149&lt;1,J1149&gt;2,H1149&gt;'CPL Goal &amp; KW Info'!$E$19),'CPL Goal &amp; KW Info'!$G$19,IF(AND(I1149&lt;1,J1149&gt;2,H1149&lt;'CPL Goal &amp; KW Info'!$E$19,H1149&gt;'CPL Goal &amp; KW Info'!$E$18),"0%",IF(AND(I1149&lt;1,J1149&lt;2,H1149&gt;'CPL Goal &amp; KW Info'!$E$27),'CPL Goal &amp; KW Info'!$G$27,IF(AND(I1149&lt;1,J1149&lt;2,H1149&gt;'CPL Goal &amp; KW Info'!$E$26),'CPL Goal &amp; KW Info'!$G$26,IF(AND(I1149&lt;1,J1149&lt;2,H1149&gt;'CPL Goal &amp; KW Info'!$E$25),'CPL Goal &amp; KW Info'!$G$25,IF(AND(I1149&lt;1,J1149&lt;2,H1149&gt;'CPL Goal &amp; KW Info'!$E$24),'CPL Goal &amp; KW Info'!$G$24,"0%"))))))))))))))))))))))))))))))))))))</f>
        <v>J4</v>
      </c>
      <c r="N1149" s="22" t="e">
        <f t="shared" si="81"/>
        <v>#VALUE!</v>
      </c>
      <c r="O1149" s="5" t="str">
        <f t="shared" si="82"/>
        <v/>
      </c>
      <c r="P1149" s="1"/>
      <c r="Q1149" s="6"/>
      <c r="R1149" s="1"/>
    </row>
    <row r="1150" spans="1:18">
      <c r="A1150" s="13" t="str">
        <f>IF('CPL Goal &amp; KW Info'!I1156="","",'CPL Goal &amp; KW Info'!I1156)</f>
        <v/>
      </c>
      <c r="B1150" s="13" t="str">
        <f>IF('CPL Goal &amp; KW Info'!J1156="","",'CPL Goal &amp; KW Info'!J1156)</f>
        <v/>
      </c>
      <c r="C1150" s="13" t="str">
        <f>IF('CPL Goal &amp; KW Info'!K1156="","",'CPL Goal &amp; KW Info'!K1156)</f>
        <v/>
      </c>
      <c r="D1150" s="28" t="str">
        <f>IF('CPL Goal &amp; KW Info'!L1156="","",'CPL Goal &amp; KW Info'!L1156)</f>
        <v/>
      </c>
      <c r="E1150" s="13" t="str">
        <f>IF('CPL Goal &amp; KW Info'!M1156="","",'CPL Goal &amp; KW Info'!M1156)</f>
        <v/>
      </c>
      <c r="F1150" s="13" t="str">
        <f>IF('CPL Goal &amp; KW Info'!N1156="","",'CPL Goal &amp; KW Info'!N1156)</f>
        <v/>
      </c>
      <c r="G1150" s="13" t="str">
        <f>IF('CPL Goal &amp; KW Info'!O1156="","",'CPL Goal &amp; KW Info'!O1156)</f>
        <v/>
      </c>
      <c r="H1150" s="28" t="str">
        <f>IF('CPL Goal &amp; KW Info'!P1156="","",'CPL Goal &amp; KW Info'!P1156)</f>
        <v/>
      </c>
      <c r="I1150" s="13" t="str">
        <f>IF('CPL Goal &amp; KW Info'!Q1156="","",'CPL Goal &amp; KW Info'!Q1156)</f>
        <v/>
      </c>
      <c r="J1150" s="13" t="str">
        <f>IF('CPL Goal &amp; KW Info'!R1156="","",'CPL Goal &amp; KW Info'!R1156)</f>
        <v/>
      </c>
      <c r="K1150" s="1" t="str">
        <f t="shared" si="79"/>
        <v/>
      </c>
      <c r="L1150" s="21" t="str">
        <f t="shared" si="80"/>
        <v/>
      </c>
      <c r="M1150" s="22" t="str">
        <f>IF(AND(I1150&gt;0,J1150&gt;4,K1150&lt;'CPL Goal &amp; KW Info'!$B$5),'CPL Goal &amp; KW Info'!$C$5,IF(AND(I1150&gt;0,J1150&gt;4,K1150&lt;'CPL Goal &amp; KW Info'!$B$6),'CPL Goal &amp; KW Info'!$C$6,IF(AND(I1150&gt;0,J1150&gt;4,K1150&lt;'CPL Goal &amp; KW Info'!$B$7),'CPL Goal &amp; KW Info'!$C$7,IF(AND(I1150&gt;0,J1150&gt;4,K1150&lt;'CPL Goal &amp; KW Info'!$B$8),'CPL Goal &amp; KW Info'!$C$8,IF(AND(I1150&gt;0,J1150&gt;4,K1150&gt;'CPL Goal &amp; KW Info'!$B$11),'CPL Goal &amp; KW Info'!$C$11,IF(AND(I1150&gt;0,J1150&gt;4,K1150&gt;'CPL Goal &amp; KW Info'!$B$10),'CPL Goal &amp; KW Info'!$C$10,IF(AND(I1150&gt;0,J1150&gt;4,K1150&lt;'CPL Goal &amp; KW Info'!$B$10,K1150&gt;'CPL Goal &amp; KW Info'!$B$8),'CPL Goal &amp; KW Info'!$C$9,IF(AND(I1150&gt;0,J1150&gt;2,K1150&lt;'CPL Goal &amp; KW Info'!$B$15),'CPL Goal &amp; KW Info'!$C$15,IF(AND(I1150&gt;0,J1150&gt;2,K1150&lt;'CPL Goal &amp; KW Info'!$B$16),'CPL Goal &amp; KW Info'!$C$16,IF(AND(I1150&gt;0,J1150&gt;2,K1150&lt;'CPL Goal &amp; KW Info'!$B$17),'CPL Goal &amp; KW Info'!$C$17,IF(AND(I1150&gt;0,J1150&gt;2,K1150&lt;'CPL Goal &amp; KW Info'!$B$18),'CPL Goal &amp; KW Info'!$C$18,IF(AND(I1150&gt;0,J1150&gt;2,K1150&gt;'CPL Goal &amp; KW Info'!$B$21),'CPL Goal &amp; KW Info'!$C$21,IF(AND(I1150&gt;0,J1150&gt;2,K1150&gt;'CPL Goal &amp; KW Info'!$B$20),'CPL Goal &amp; KW Info'!$C$20,IF(AND(I1150&gt;0,J1150&gt;2,K1150&lt;'CPL Goal &amp; KW Info'!$B$20,K1150&gt;'CPL Goal &amp; KW Info'!$B$18),'CPL Goal &amp; KW Info'!$C$19,IF(AND(I1150&gt;0,J1150&lt;2,K1150&gt;'CPL Goal &amp; KW Info'!$B$28),'CPL Goal &amp; KW Info'!$C$28,IF(AND(I1150&gt;0,J1150&lt;2,K1150&gt;'CPL Goal &amp; KW Info'!$B$27),'CPL Goal &amp; KW Info'!$C$27,IF(AND(I1150&gt;0,J1150&lt;2,K1150&gt;'CPL Goal &amp; KW Info'!$B$26),'CPL Goal &amp; KW Info'!$C$26,IF(AND(I1150&gt;0,J1150&lt;2,K1150&lt;'CPL Goal &amp; KW Info'!$B$26),'CPL Goal &amp; KW Info'!$C$25,IF(AND(I1150&lt;1,J1150&gt;4,H1150&lt;'CPL Goal &amp; KW Info'!$E$5,L1150&gt;5%),'CPL Goal &amp; KW Info'!$G$5,IF(AND(I1150&lt;1,J1150&gt;4,H1150&lt;'CPL Goal &amp; KW Info'!$E$6,L1150&gt;3%),'CPL Goal &amp; KW Info'!$G$6,IF(AND(I1150&lt;1,J1150&gt;4,H1150&lt;'CPL Goal &amp; KW Info'!$E$7,L1150&gt;5%),'CPL Goal &amp; KW Info'!$G$7,IF(AND(I1150&lt;1,J1150&gt;4,H1150&lt;'CPL Goal &amp; KW Info'!$E$8,L1150&gt;3%),'CPL Goal &amp; KW Info'!$G$8,IF(AND(I1150&lt;1,J1150&gt;4,H1150&gt;'CPL Goal &amp; KW Info'!$E$10),'CPL Goal &amp; KW Info'!$G$10,IF(AND(I1150&lt;1,J1150&gt;4,H1150&gt;'CPL Goal &amp; KW Info'!$E$9),'CPL Goal &amp; KW Info'!$G$9,IF(AND(I1150&lt;1,J1150&gt;4,H1150&lt;'CPL Goal &amp; KW Info'!$E$9,H1150&gt;'CPL Goal &amp; KW Info'!$E$8),"0%",IF(AND(I1150&lt;1,J1150&gt;2,H1150&lt;'CPL Goal &amp; KW Info'!$E$15,L1150&gt;5%),'CPL Goal &amp; KW Info'!$G$15,IF(AND(I1150&lt;1,J1150&gt;2,H1150&lt;'CPL Goal &amp; KW Info'!$E$16,L1150&gt;3%),'CPL Goal &amp; KW Info'!$G$16,IF(AND(I1150&lt;1,J1150&gt;2,H1150&lt;'CPL Goal &amp; KW Info'!$E$17,L1150&gt;5%),'CPL Goal &amp; KW Info'!$G$17,IF(AND(I1150&lt;1,J1150&gt;2,H1150&lt;'CPL Goal &amp; KW Info'!$E$18,L1150&gt;3%),'CPL Goal &amp; KW Info'!$G$18,IF(AND(I1150&lt;1,J1150&gt;2,H1150&gt;'CPL Goal &amp; KW Info'!$E$20),'CPL Goal &amp; KW Info'!$G$20,IF(AND(I1150&lt;1,J1150&gt;2,H1150&gt;'CPL Goal &amp; KW Info'!$E$19),'CPL Goal &amp; KW Info'!$G$19,IF(AND(I1150&lt;1,J1150&gt;2,H1150&lt;'CPL Goal &amp; KW Info'!$E$19,H1150&gt;'CPL Goal &amp; KW Info'!$E$18),"0%",IF(AND(I1150&lt;1,J1150&lt;2,H1150&gt;'CPL Goal &amp; KW Info'!$E$27),'CPL Goal &amp; KW Info'!$G$27,IF(AND(I1150&lt;1,J1150&lt;2,H1150&gt;'CPL Goal &amp; KW Info'!$E$26),'CPL Goal &amp; KW Info'!$G$26,IF(AND(I1150&lt;1,J1150&lt;2,H1150&gt;'CPL Goal &amp; KW Info'!$E$25),'CPL Goal &amp; KW Info'!$G$25,IF(AND(I1150&lt;1,J1150&lt;2,H1150&gt;'CPL Goal &amp; KW Info'!$E$24),'CPL Goal &amp; KW Info'!$G$24,"0%"))))))))))))))))))))))))))))))))))))</f>
        <v>J4</v>
      </c>
      <c r="N1150" s="22" t="e">
        <f t="shared" si="81"/>
        <v>#VALUE!</v>
      </c>
      <c r="O1150" s="5" t="str">
        <f t="shared" si="82"/>
        <v/>
      </c>
      <c r="P1150" s="1"/>
      <c r="Q1150" s="6"/>
      <c r="R1150" s="1"/>
    </row>
    <row r="1151" spans="1:18">
      <c r="A1151" s="13" t="str">
        <f>IF('CPL Goal &amp; KW Info'!I1157="","",'CPL Goal &amp; KW Info'!I1157)</f>
        <v/>
      </c>
      <c r="B1151" s="13" t="str">
        <f>IF('CPL Goal &amp; KW Info'!J1157="","",'CPL Goal &amp; KW Info'!J1157)</f>
        <v/>
      </c>
      <c r="C1151" s="13" t="str">
        <f>IF('CPL Goal &amp; KW Info'!K1157="","",'CPL Goal &amp; KW Info'!K1157)</f>
        <v/>
      </c>
      <c r="D1151" s="28" t="str">
        <f>IF('CPL Goal &amp; KW Info'!L1157="","",'CPL Goal &amp; KW Info'!L1157)</f>
        <v/>
      </c>
      <c r="E1151" s="13" t="str">
        <f>IF('CPL Goal &amp; KW Info'!M1157="","",'CPL Goal &amp; KW Info'!M1157)</f>
        <v/>
      </c>
      <c r="F1151" s="13" t="str">
        <f>IF('CPL Goal &amp; KW Info'!N1157="","",'CPL Goal &amp; KW Info'!N1157)</f>
        <v/>
      </c>
      <c r="G1151" s="13" t="str">
        <f>IF('CPL Goal &amp; KW Info'!O1157="","",'CPL Goal &amp; KW Info'!O1157)</f>
        <v/>
      </c>
      <c r="H1151" s="28" t="str">
        <f>IF('CPL Goal &amp; KW Info'!P1157="","",'CPL Goal &amp; KW Info'!P1157)</f>
        <v/>
      </c>
      <c r="I1151" s="13" t="str">
        <f>IF('CPL Goal &amp; KW Info'!Q1157="","",'CPL Goal &amp; KW Info'!Q1157)</f>
        <v/>
      </c>
      <c r="J1151" s="13" t="str">
        <f>IF('CPL Goal &amp; KW Info'!R1157="","",'CPL Goal &amp; KW Info'!R1157)</f>
        <v/>
      </c>
      <c r="K1151" s="1" t="str">
        <f t="shared" si="79"/>
        <v/>
      </c>
      <c r="L1151" s="21" t="str">
        <f t="shared" si="80"/>
        <v/>
      </c>
      <c r="M1151" s="22" t="str">
        <f>IF(AND(I1151&gt;0,J1151&gt;4,K1151&lt;'CPL Goal &amp; KW Info'!$B$5),'CPL Goal &amp; KW Info'!$C$5,IF(AND(I1151&gt;0,J1151&gt;4,K1151&lt;'CPL Goal &amp; KW Info'!$B$6),'CPL Goal &amp; KW Info'!$C$6,IF(AND(I1151&gt;0,J1151&gt;4,K1151&lt;'CPL Goal &amp; KW Info'!$B$7),'CPL Goal &amp; KW Info'!$C$7,IF(AND(I1151&gt;0,J1151&gt;4,K1151&lt;'CPL Goal &amp; KW Info'!$B$8),'CPL Goal &amp; KW Info'!$C$8,IF(AND(I1151&gt;0,J1151&gt;4,K1151&gt;'CPL Goal &amp; KW Info'!$B$11),'CPL Goal &amp; KW Info'!$C$11,IF(AND(I1151&gt;0,J1151&gt;4,K1151&gt;'CPL Goal &amp; KW Info'!$B$10),'CPL Goal &amp; KW Info'!$C$10,IF(AND(I1151&gt;0,J1151&gt;4,K1151&lt;'CPL Goal &amp; KW Info'!$B$10,K1151&gt;'CPL Goal &amp; KW Info'!$B$8),'CPL Goal &amp; KW Info'!$C$9,IF(AND(I1151&gt;0,J1151&gt;2,K1151&lt;'CPL Goal &amp; KW Info'!$B$15),'CPL Goal &amp; KW Info'!$C$15,IF(AND(I1151&gt;0,J1151&gt;2,K1151&lt;'CPL Goal &amp; KW Info'!$B$16),'CPL Goal &amp; KW Info'!$C$16,IF(AND(I1151&gt;0,J1151&gt;2,K1151&lt;'CPL Goal &amp; KW Info'!$B$17),'CPL Goal &amp; KW Info'!$C$17,IF(AND(I1151&gt;0,J1151&gt;2,K1151&lt;'CPL Goal &amp; KW Info'!$B$18),'CPL Goal &amp; KW Info'!$C$18,IF(AND(I1151&gt;0,J1151&gt;2,K1151&gt;'CPL Goal &amp; KW Info'!$B$21),'CPL Goal &amp; KW Info'!$C$21,IF(AND(I1151&gt;0,J1151&gt;2,K1151&gt;'CPL Goal &amp; KW Info'!$B$20),'CPL Goal &amp; KW Info'!$C$20,IF(AND(I1151&gt;0,J1151&gt;2,K1151&lt;'CPL Goal &amp; KW Info'!$B$20,K1151&gt;'CPL Goal &amp; KW Info'!$B$18),'CPL Goal &amp; KW Info'!$C$19,IF(AND(I1151&gt;0,J1151&lt;2,K1151&gt;'CPL Goal &amp; KW Info'!$B$28),'CPL Goal &amp; KW Info'!$C$28,IF(AND(I1151&gt;0,J1151&lt;2,K1151&gt;'CPL Goal &amp; KW Info'!$B$27),'CPL Goal &amp; KW Info'!$C$27,IF(AND(I1151&gt;0,J1151&lt;2,K1151&gt;'CPL Goal &amp; KW Info'!$B$26),'CPL Goal &amp; KW Info'!$C$26,IF(AND(I1151&gt;0,J1151&lt;2,K1151&lt;'CPL Goal &amp; KW Info'!$B$26),'CPL Goal &amp; KW Info'!$C$25,IF(AND(I1151&lt;1,J1151&gt;4,H1151&lt;'CPL Goal &amp; KW Info'!$E$5,L1151&gt;5%),'CPL Goal &amp; KW Info'!$G$5,IF(AND(I1151&lt;1,J1151&gt;4,H1151&lt;'CPL Goal &amp; KW Info'!$E$6,L1151&gt;3%),'CPL Goal &amp; KW Info'!$G$6,IF(AND(I1151&lt;1,J1151&gt;4,H1151&lt;'CPL Goal &amp; KW Info'!$E$7,L1151&gt;5%),'CPL Goal &amp; KW Info'!$G$7,IF(AND(I1151&lt;1,J1151&gt;4,H1151&lt;'CPL Goal &amp; KW Info'!$E$8,L1151&gt;3%),'CPL Goal &amp; KW Info'!$G$8,IF(AND(I1151&lt;1,J1151&gt;4,H1151&gt;'CPL Goal &amp; KW Info'!$E$10),'CPL Goal &amp; KW Info'!$G$10,IF(AND(I1151&lt;1,J1151&gt;4,H1151&gt;'CPL Goal &amp; KW Info'!$E$9),'CPL Goal &amp; KW Info'!$G$9,IF(AND(I1151&lt;1,J1151&gt;4,H1151&lt;'CPL Goal &amp; KW Info'!$E$9,H1151&gt;'CPL Goal &amp; KW Info'!$E$8),"0%",IF(AND(I1151&lt;1,J1151&gt;2,H1151&lt;'CPL Goal &amp; KW Info'!$E$15,L1151&gt;5%),'CPL Goal &amp; KW Info'!$G$15,IF(AND(I1151&lt;1,J1151&gt;2,H1151&lt;'CPL Goal &amp; KW Info'!$E$16,L1151&gt;3%),'CPL Goal &amp; KW Info'!$G$16,IF(AND(I1151&lt;1,J1151&gt;2,H1151&lt;'CPL Goal &amp; KW Info'!$E$17,L1151&gt;5%),'CPL Goal &amp; KW Info'!$G$17,IF(AND(I1151&lt;1,J1151&gt;2,H1151&lt;'CPL Goal &amp; KW Info'!$E$18,L1151&gt;3%),'CPL Goal &amp; KW Info'!$G$18,IF(AND(I1151&lt;1,J1151&gt;2,H1151&gt;'CPL Goal &amp; KW Info'!$E$20),'CPL Goal &amp; KW Info'!$G$20,IF(AND(I1151&lt;1,J1151&gt;2,H1151&gt;'CPL Goal &amp; KW Info'!$E$19),'CPL Goal &amp; KW Info'!$G$19,IF(AND(I1151&lt;1,J1151&gt;2,H1151&lt;'CPL Goal &amp; KW Info'!$E$19,H1151&gt;'CPL Goal &amp; KW Info'!$E$18),"0%",IF(AND(I1151&lt;1,J1151&lt;2,H1151&gt;'CPL Goal &amp; KW Info'!$E$27),'CPL Goal &amp; KW Info'!$G$27,IF(AND(I1151&lt;1,J1151&lt;2,H1151&gt;'CPL Goal &amp; KW Info'!$E$26),'CPL Goal &amp; KW Info'!$G$26,IF(AND(I1151&lt;1,J1151&lt;2,H1151&gt;'CPL Goal &amp; KW Info'!$E$25),'CPL Goal &amp; KW Info'!$G$25,IF(AND(I1151&lt;1,J1151&lt;2,H1151&gt;'CPL Goal &amp; KW Info'!$E$24),'CPL Goal &amp; KW Info'!$G$24,"0%"))))))))))))))))))))))))))))))))))))</f>
        <v>J4</v>
      </c>
      <c r="N1151" s="22" t="e">
        <f t="shared" si="81"/>
        <v>#VALUE!</v>
      </c>
      <c r="O1151" s="5" t="str">
        <f t="shared" si="82"/>
        <v/>
      </c>
      <c r="P1151" s="1"/>
      <c r="Q1151" s="6"/>
      <c r="R1151" s="1"/>
    </row>
    <row r="1152" spans="1:18">
      <c r="A1152" s="13" t="str">
        <f>IF('CPL Goal &amp; KW Info'!I1158="","",'CPL Goal &amp; KW Info'!I1158)</f>
        <v/>
      </c>
      <c r="B1152" s="13" t="str">
        <f>IF('CPL Goal &amp; KW Info'!J1158="","",'CPL Goal &amp; KW Info'!J1158)</f>
        <v/>
      </c>
      <c r="C1152" s="13" t="str">
        <f>IF('CPL Goal &amp; KW Info'!K1158="","",'CPL Goal &amp; KW Info'!K1158)</f>
        <v/>
      </c>
      <c r="D1152" s="28" t="str">
        <f>IF('CPL Goal &amp; KW Info'!L1158="","",'CPL Goal &amp; KW Info'!L1158)</f>
        <v/>
      </c>
      <c r="E1152" s="13" t="str">
        <f>IF('CPL Goal &amp; KW Info'!M1158="","",'CPL Goal &amp; KW Info'!M1158)</f>
        <v/>
      </c>
      <c r="F1152" s="13" t="str">
        <f>IF('CPL Goal &amp; KW Info'!N1158="","",'CPL Goal &amp; KW Info'!N1158)</f>
        <v/>
      </c>
      <c r="G1152" s="13" t="str">
        <f>IF('CPL Goal &amp; KW Info'!O1158="","",'CPL Goal &amp; KW Info'!O1158)</f>
        <v/>
      </c>
      <c r="H1152" s="28" t="str">
        <f>IF('CPL Goal &amp; KW Info'!P1158="","",'CPL Goal &amp; KW Info'!P1158)</f>
        <v/>
      </c>
      <c r="I1152" s="13" t="str">
        <f>IF('CPL Goal &amp; KW Info'!Q1158="","",'CPL Goal &amp; KW Info'!Q1158)</f>
        <v/>
      </c>
      <c r="J1152" s="13" t="str">
        <f>IF('CPL Goal &amp; KW Info'!R1158="","",'CPL Goal &amp; KW Info'!R1158)</f>
        <v/>
      </c>
      <c r="K1152" s="1" t="str">
        <f t="shared" si="79"/>
        <v/>
      </c>
      <c r="L1152" s="21" t="str">
        <f t="shared" si="80"/>
        <v/>
      </c>
      <c r="M1152" s="22" t="str">
        <f>IF(AND(I1152&gt;0,J1152&gt;4,K1152&lt;'CPL Goal &amp; KW Info'!$B$5),'CPL Goal &amp; KW Info'!$C$5,IF(AND(I1152&gt;0,J1152&gt;4,K1152&lt;'CPL Goal &amp; KW Info'!$B$6),'CPL Goal &amp; KW Info'!$C$6,IF(AND(I1152&gt;0,J1152&gt;4,K1152&lt;'CPL Goal &amp; KW Info'!$B$7),'CPL Goal &amp; KW Info'!$C$7,IF(AND(I1152&gt;0,J1152&gt;4,K1152&lt;'CPL Goal &amp; KW Info'!$B$8),'CPL Goal &amp; KW Info'!$C$8,IF(AND(I1152&gt;0,J1152&gt;4,K1152&gt;'CPL Goal &amp; KW Info'!$B$11),'CPL Goal &amp; KW Info'!$C$11,IF(AND(I1152&gt;0,J1152&gt;4,K1152&gt;'CPL Goal &amp; KW Info'!$B$10),'CPL Goal &amp; KW Info'!$C$10,IF(AND(I1152&gt;0,J1152&gt;4,K1152&lt;'CPL Goal &amp; KW Info'!$B$10,K1152&gt;'CPL Goal &amp; KW Info'!$B$8),'CPL Goal &amp; KW Info'!$C$9,IF(AND(I1152&gt;0,J1152&gt;2,K1152&lt;'CPL Goal &amp; KW Info'!$B$15),'CPL Goal &amp; KW Info'!$C$15,IF(AND(I1152&gt;0,J1152&gt;2,K1152&lt;'CPL Goal &amp; KW Info'!$B$16),'CPL Goal &amp; KW Info'!$C$16,IF(AND(I1152&gt;0,J1152&gt;2,K1152&lt;'CPL Goal &amp; KW Info'!$B$17),'CPL Goal &amp; KW Info'!$C$17,IF(AND(I1152&gt;0,J1152&gt;2,K1152&lt;'CPL Goal &amp; KW Info'!$B$18),'CPL Goal &amp; KW Info'!$C$18,IF(AND(I1152&gt;0,J1152&gt;2,K1152&gt;'CPL Goal &amp; KW Info'!$B$21),'CPL Goal &amp; KW Info'!$C$21,IF(AND(I1152&gt;0,J1152&gt;2,K1152&gt;'CPL Goal &amp; KW Info'!$B$20),'CPL Goal &amp; KW Info'!$C$20,IF(AND(I1152&gt;0,J1152&gt;2,K1152&lt;'CPL Goal &amp; KW Info'!$B$20,K1152&gt;'CPL Goal &amp; KW Info'!$B$18),'CPL Goal &amp; KW Info'!$C$19,IF(AND(I1152&gt;0,J1152&lt;2,K1152&gt;'CPL Goal &amp; KW Info'!$B$28),'CPL Goal &amp; KW Info'!$C$28,IF(AND(I1152&gt;0,J1152&lt;2,K1152&gt;'CPL Goal &amp; KW Info'!$B$27),'CPL Goal &amp; KW Info'!$C$27,IF(AND(I1152&gt;0,J1152&lt;2,K1152&gt;'CPL Goal &amp; KW Info'!$B$26),'CPL Goal &amp; KW Info'!$C$26,IF(AND(I1152&gt;0,J1152&lt;2,K1152&lt;'CPL Goal &amp; KW Info'!$B$26),'CPL Goal &amp; KW Info'!$C$25,IF(AND(I1152&lt;1,J1152&gt;4,H1152&lt;'CPL Goal &amp; KW Info'!$E$5,L1152&gt;5%),'CPL Goal &amp; KW Info'!$G$5,IF(AND(I1152&lt;1,J1152&gt;4,H1152&lt;'CPL Goal &amp; KW Info'!$E$6,L1152&gt;3%),'CPL Goal &amp; KW Info'!$G$6,IF(AND(I1152&lt;1,J1152&gt;4,H1152&lt;'CPL Goal &amp; KW Info'!$E$7,L1152&gt;5%),'CPL Goal &amp; KW Info'!$G$7,IF(AND(I1152&lt;1,J1152&gt;4,H1152&lt;'CPL Goal &amp; KW Info'!$E$8,L1152&gt;3%),'CPL Goal &amp; KW Info'!$G$8,IF(AND(I1152&lt;1,J1152&gt;4,H1152&gt;'CPL Goal &amp; KW Info'!$E$10),'CPL Goal &amp; KW Info'!$G$10,IF(AND(I1152&lt;1,J1152&gt;4,H1152&gt;'CPL Goal &amp; KW Info'!$E$9),'CPL Goal &amp; KW Info'!$G$9,IF(AND(I1152&lt;1,J1152&gt;4,H1152&lt;'CPL Goal &amp; KW Info'!$E$9,H1152&gt;'CPL Goal &amp; KW Info'!$E$8),"0%",IF(AND(I1152&lt;1,J1152&gt;2,H1152&lt;'CPL Goal &amp; KW Info'!$E$15,L1152&gt;5%),'CPL Goal &amp; KW Info'!$G$15,IF(AND(I1152&lt;1,J1152&gt;2,H1152&lt;'CPL Goal &amp; KW Info'!$E$16,L1152&gt;3%),'CPL Goal &amp; KW Info'!$G$16,IF(AND(I1152&lt;1,J1152&gt;2,H1152&lt;'CPL Goal &amp; KW Info'!$E$17,L1152&gt;5%),'CPL Goal &amp; KW Info'!$G$17,IF(AND(I1152&lt;1,J1152&gt;2,H1152&lt;'CPL Goal &amp; KW Info'!$E$18,L1152&gt;3%),'CPL Goal &amp; KW Info'!$G$18,IF(AND(I1152&lt;1,J1152&gt;2,H1152&gt;'CPL Goal &amp; KW Info'!$E$20),'CPL Goal &amp; KW Info'!$G$20,IF(AND(I1152&lt;1,J1152&gt;2,H1152&gt;'CPL Goal &amp; KW Info'!$E$19),'CPL Goal &amp; KW Info'!$G$19,IF(AND(I1152&lt;1,J1152&gt;2,H1152&lt;'CPL Goal &amp; KW Info'!$E$19,H1152&gt;'CPL Goal &amp; KW Info'!$E$18),"0%",IF(AND(I1152&lt;1,J1152&lt;2,H1152&gt;'CPL Goal &amp; KW Info'!$E$27),'CPL Goal &amp; KW Info'!$G$27,IF(AND(I1152&lt;1,J1152&lt;2,H1152&gt;'CPL Goal &amp; KW Info'!$E$26),'CPL Goal &amp; KW Info'!$G$26,IF(AND(I1152&lt;1,J1152&lt;2,H1152&gt;'CPL Goal &amp; KW Info'!$E$25),'CPL Goal &amp; KW Info'!$G$25,IF(AND(I1152&lt;1,J1152&lt;2,H1152&gt;'CPL Goal &amp; KW Info'!$E$24),'CPL Goal &amp; KW Info'!$G$24,"0%"))))))))))))))))))))))))))))))))))))</f>
        <v>J4</v>
      </c>
      <c r="N1152" s="22" t="e">
        <f t="shared" si="81"/>
        <v>#VALUE!</v>
      </c>
      <c r="O1152" s="5" t="str">
        <f t="shared" si="82"/>
        <v/>
      </c>
      <c r="P1152" s="1"/>
      <c r="Q1152" s="6"/>
      <c r="R1152" s="1"/>
    </row>
    <row r="1153" spans="1:18">
      <c r="A1153" s="13" t="str">
        <f>IF('CPL Goal &amp; KW Info'!I1159="","",'CPL Goal &amp; KW Info'!I1159)</f>
        <v/>
      </c>
      <c r="B1153" s="13" t="str">
        <f>IF('CPL Goal &amp; KW Info'!J1159="","",'CPL Goal &amp; KW Info'!J1159)</f>
        <v/>
      </c>
      <c r="C1153" s="13" t="str">
        <f>IF('CPL Goal &amp; KW Info'!K1159="","",'CPL Goal &amp; KW Info'!K1159)</f>
        <v/>
      </c>
      <c r="D1153" s="28" t="str">
        <f>IF('CPL Goal &amp; KW Info'!L1159="","",'CPL Goal &amp; KW Info'!L1159)</f>
        <v/>
      </c>
      <c r="E1153" s="13" t="str">
        <f>IF('CPL Goal &amp; KW Info'!M1159="","",'CPL Goal &amp; KW Info'!M1159)</f>
        <v/>
      </c>
      <c r="F1153" s="13" t="str">
        <f>IF('CPL Goal &amp; KW Info'!N1159="","",'CPL Goal &amp; KW Info'!N1159)</f>
        <v/>
      </c>
      <c r="G1153" s="13" t="str">
        <f>IF('CPL Goal &amp; KW Info'!O1159="","",'CPL Goal &amp; KW Info'!O1159)</f>
        <v/>
      </c>
      <c r="H1153" s="28" t="str">
        <f>IF('CPL Goal &amp; KW Info'!P1159="","",'CPL Goal &amp; KW Info'!P1159)</f>
        <v/>
      </c>
      <c r="I1153" s="13" t="str">
        <f>IF('CPL Goal &amp; KW Info'!Q1159="","",'CPL Goal &amp; KW Info'!Q1159)</f>
        <v/>
      </c>
      <c r="J1153" s="13" t="str">
        <f>IF('CPL Goal &amp; KW Info'!R1159="","",'CPL Goal &amp; KW Info'!R1159)</f>
        <v/>
      </c>
      <c r="K1153" s="1" t="str">
        <f t="shared" si="79"/>
        <v/>
      </c>
      <c r="L1153" s="21" t="str">
        <f t="shared" si="80"/>
        <v/>
      </c>
      <c r="M1153" s="22" t="str">
        <f>IF(AND(I1153&gt;0,J1153&gt;4,K1153&lt;'CPL Goal &amp; KW Info'!$B$5),'CPL Goal &amp; KW Info'!$C$5,IF(AND(I1153&gt;0,J1153&gt;4,K1153&lt;'CPL Goal &amp; KW Info'!$B$6),'CPL Goal &amp; KW Info'!$C$6,IF(AND(I1153&gt;0,J1153&gt;4,K1153&lt;'CPL Goal &amp; KW Info'!$B$7),'CPL Goal &amp; KW Info'!$C$7,IF(AND(I1153&gt;0,J1153&gt;4,K1153&lt;'CPL Goal &amp; KW Info'!$B$8),'CPL Goal &amp; KW Info'!$C$8,IF(AND(I1153&gt;0,J1153&gt;4,K1153&gt;'CPL Goal &amp; KW Info'!$B$11),'CPL Goal &amp; KW Info'!$C$11,IF(AND(I1153&gt;0,J1153&gt;4,K1153&gt;'CPL Goal &amp; KW Info'!$B$10),'CPL Goal &amp; KW Info'!$C$10,IF(AND(I1153&gt;0,J1153&gt;4,K1153&lt;'CPL Goal &amp; KW Info'!$B$10,K1153&gt;'CPL Goal &amp; KW Info'!$B$8),'CPL Goal &amp; KW Info'!$C$9,IF(AND(I1153&gt;0,J1153&gt;2,K1153&lt;'CPL Goal &amp; KW Info'!$B$15),'CPL Goal &amp; KW Info'!$C$15,IF(AND(I1153&gt;0,J1153&gt;2,K1153&lt;'CPL Goal &amp; KW Info'!$B$16),'CPL Goal &amp; KW Info'!$C$16,IF(AND(I1153&gt;0,J1153&gt;2,K1153&lt;'CPL Goal &amp; KW Info'!$B$17),'CPL Goal &amp; KW Info'!$C$17,IF(AND(I1153&gt;0,J1153&gt;2,K1153&lt;'CPL Goal &amp; KW Info'!$B$18),'CPL Goal &amp; KW Info'!$C$18,IF(AND(I1153&gt;0,J1153&gt;2,K1153&gt;'CPL Goal &amp; KW Info'!$B$21),'CPL Goal &amp; KW Info'!$C$21,IF(AND(I1153&gt;0,J1153&gt;2,K1153&gt;'CPL Goal &amp; KW Info'!$B$20),'CPL Goal &amp; KW Info'!$C$20,IF(AND(I1153&gt;0,J1153&gt;2,K1153&lt;'CPL Goal &amp; KW Info'!$B$20,K1153&gt;'CPL Goal &amp; KW Info'!$B$18),'CPL Goal &amp; KW Info'!$C$19,IF(AND(I1153&gt;0,J1153&lt;2,K1153&gt;'CPL Goal &amp; KW Info'!$B$28),'CPL Goal &amp; KW Info'!$C$28,IF(AND(I1153&gt;0,J1153&lt;2,K1153&gt;'CPL Goal &amp; KW Info'!$B$27),'CPL Goal &amp; KW Info'!$C$27,IF(AND(I1153&gt;0,J1153&lt;2,K1153&gt;'CPL Goal &amp; KW Info'!$B$26),'CPL Goal &amp; KW Info'!$C$26,IF(AND(I1153&gt;0,J1153&lt;2,K1153&lt;'CPL Goal &amp; KW Info'!$B$26),'CPL Goal &amp; KW Info'!$C$25,IF(AND(I1153&lt;1,J1153&gt;4,H1153&lt;'CPL Goal &amp; KW Info'!$E$5,L1153&gt;5%),'CPL Goal &amp; KW Info'!$G$5,IF(AND(I1153&lt;1,J1153&gt;4,H1153&lt;'CPL Goal &amp; KW Info'!$E$6,L1153&gt;3%),'CPL Goal &amp; KW Info'!$G$6,IF(AND(I1153&lt;1,J1153&gt;4,H1153&lt;'CPL Goal &amp; KW Info'!$E$7,L1153&gt;5%),'CPL Goal &amp; KW Info'!$G$7,IF(AND(I1153&lt;1,J1153&gt;4,H1153&lt;'CPL Goal &amp; KW Info'!$E$8,L1153&gt;3%),'CPL Goal &amp; KW Info'!$G$8,IF(AND(I1153&lt;1,J1153&gt;4,H1153&gt;'CPL Goal &amp; KW Info'!$E$10),'CPL Goal &amp; KW Info'!$G$10,IF(AND(I1153&lt;1,J1153&gt;4,H1153&gt;'CPL Goal &amp; KW Info'!$E$9),'CPL Goal &amp; KW Info'!$G$9,IF(AND(I1153&lt;1,J1153&gt;4,H1153&lt;'CPL Goal &amp; KW Info'!$E$9,H1153&gt;'CPL Goal &amp; KW Info'!$E$8),"0%",IF(AND(I1153&lt;1,J1153&gt;2,H1153&lt;'CPL Goal &amp; KW Info'!$E$15,L1153&gt;5%),'CPL Goal &amp; KW Info'!$G$15,IF(AND(I1153&lt;1,J1153&gt;2,H1153&lt;'CPL Goal &amp; KW Info'!$E$16,L1153&gt;3%),'CPL Goal &amp; KW Info'!$G$16,IF(AND(I1153&lt;1,J1153&gt;2,H1153&lt;'CPL Goal &amp; KW Info'!$E$17,L1153&gt;5%),'CPL Goal &amp; KW Info'!$G$17,IF(AND(I1153&lt;1,J1153&gt;2,H1153&lt;'CPL Goal &amp; KW Info'!$E$18,L1153&gt;3%),'CPL Goal &amp; KW Info'!$G$18,IF(AND(I1153&lt;1,J1153&gt;2,H1153&gt;'CPL Goal &amp; KW Info'!$E$20),'CPL Goal &amp; KW Info'!$G$20,IF(AND(I1153&lt;1,J1153&gt;2,H1153&gt;'CPL Goal &amp; KW Info'!$E$19),'CPL Goal &amp; KW Info'!$G$19,IF(AND(I1153&lt;1,J1153&gt;2,H1153&lt;'CPL Goal &amp; KW Info'!$E$19,H1153&gt;'CPL Goal &amp; KW Info'!$E$18),"0%",IF(AND(I1153&lt;1,J1153&lt;2,H1153&gt;'CPL Goal &amp; KW Info'!$E$27),'CPL Goal &amp; KW Info'!$G$27,IF(AND(I1153&lt;1,J1153&lt;2,H1153&gt;'CPL Goal &amp; KW Info'!$E$26),'CPL Goal &amp; KW Info'!$G$26,IF(AND(I1153&lt;1,J1153&lt;2,H1153&gt;'CPL Goal &amp; KW Info'!$E$25),'CPL Goal &amp; KW Info'!$G$25,IF(AND(I1153&lt;1,J1153&lt;2,H1153&gt;'CPL Goal &amp; KW Info'!$E$24),'CPL Goal &amp; KW Info'!$G$24,"0%"))))))))))))))))))))))))))))))))))))</f>
        <v>J4</v>
      </c>
      <c r="N1153" s="22" t="e">
        <f t="shared" si="81"/>
        <v>#VALUE!</v>
      </c>
      <c r="O1153" s="5" t="str">
        <f t="shared" si="82"/>
        <v/>
      </c>
      <c r="P1153" s="1"/>
      <c r="Q1153" s="6"/>
      <c r="R1153" s="1"/>
    </row>
    <row r="1154" spans="1:18">
      <c r="A1154" s="13" t="str">
        <f>IF('CPL Goal &amp; KW Info'!I1160="","",'CPL Goal &amp; KW Info'!I1160)</f>
        <v/>
      </c>
      <c r="B1154" s="13" t="str">
        <f>IF('CPL Goal &amp; KW Info'!J1160="","",'CPL Goal &amp; KW Info'!J1160)</f>
        <v/>
      </c>
      <c r="C1154" s="13" t="str">
        <f>IF('CPL Goal &amp; KW Info'!K1160="","",'CPL Goal &amp; KW Info'!K1160)</f>
        <v/>
      </c>
      <c r="D1154" s="28" t="str">
        <f>IF('CPL Goal &amp; KW Info'!L1160="","",'CPL Goal &amp; KW Info'!L1160)</f>
        <v/>
      </c>
      <c r="E1154" s="13" t="str">
        <f>IF('CPL Goal &amp; KW Info'!M1160="","",'CPL Goal &amp; KW Info'!M1160)</f>
        <v/>
      </c>
      <c r="F1154" s="13" t="str">
        <f>IF('CPL Goal &amp; KW Info'!N1160="","",'CPL Goal &amp; KW Info'!N1160)</f>
        <v/>
      </c>
      <c r="G1154" s="13" t="str">
        <f>IF('CPL Goal &amp; KW Info'!O1160="","",'CPL Goal &amp; KW Info'!O1160)</f>
        <v/>
      </c>
      <c r="H1154" s="28" t="str">
        <f>IF('CPL Goal &amp; KW Info'!P1160="","",'CPL Goal &amp; KW Info'!P1160)</f>
        <v/>
      </c>
      <c r="I1154" s="13" t="str">
        <f>IF('CPL Goal &amp; KW Info'!Q1160="","",'CPL Goal &amp; KW Info'!Q1160)</f>
        <v/>
      </c>
      <c r="J1154" s="13" t="str">
        <f>IF('CPL Goal &amp; KW Info'!R1160="","",'CPL Goal &amp; KW Info'!R1160)</f>
        <v/>
      </c>
      <c r="K1154" s="1" t="str">
        <f t="shared" si="79"/>
        <v/>
      </c>
      <c r="L1154" s="21" t="str">
        <f t="shared" si="80"/>
        <v/>
      </c>
      <c r="M1154" s="22" t="str">
        <f>IF(AND(I1154&gt;0,J1154&gt;4,K1154&lt;'CPL Goal &amp; KW Info'!$B$5),'CPL Goal &amp; KW Info'!$C$5,IF(AND(I1154&gt;0,J1154&gt;4,K1154&lt;'CPL Goal &amp; KW Info'!$B$6),'CPL Goal &amp; KW Info'!$C$6,IF(AND(I1154&gt;0,J1154&gt;4,K1154&lt;'CPL Goal &amp; KW Info'!$B$7),'CPL Goal &amp; KW Info'!$C$7,IF(AND(I1154&gt;0,J1154&gt;4,K1154&lt;'CPL Goal &amp; KW Info'!$B$8),'CPL Goal &amp; KW Info'!$C$8,IF(AND(I1154&gt;0,J1154&gt;4,K1154&gt;'CPL Goal &amp; KW Info'!$B$11),'CPL Goal &amp; KW Info'!$C$11,IF(AND(I1154&gt;0,J1154&gt;4,K1154&gt;'CPL Goal &amp; KW Info'!$B$10),'CPL Goal &amp; KW Info'!$C$10,IF(AND(I1154&gt;0,J1154&gt;4,K1154&lt;'CPL Goal &amp; KW Info'!$B$10,K1154&gt;'CPL Goal &amp; KW Info'!$B$8),'CPL Goal &amp; KW Info'!$C$9,IF(AND(I1154&gt;0,J1154&gt;2,K1154&lt;'CPL Goal &amp; KW Info'!$B$15),'CPL Goal &amp; KW Info'!$C$15,IF(AND(I1154&gt;0,J1154&gt;2,K1154&lt;'CPL Goal &amp; KW Info'!$B$16),'CPL Goal &amp; KW Info'!$C$16,IF(AND(I1154&gt;0,J1154&gt;2,K1154&lt;'CPL Goal &amp; KW Info'!$B$17),'CPL Goal &amp; KW Info'!$C$17,IF(AND(I1154&gt;0,J1154&gt;2,K1154&lt;'CPL Goal &amp; KW Info'!$B$18),'CPL Goal &amp; KW Info'!$C$18,IF(AND(I1154&gt;0,J1154&gt;2,K1154&gt;'CPL Goal &amp; KW Info'!$B$21),'CPL Goal &amp; KW Info'!$C$21,IF(AND(I1154&gt;0,J1154&gt;2,K1154&gt;'CPL Goal &amp; KW Info'!$B$20),'CPL Goal &amp; KW Info'!$C$20,IF(AND(I1154&gt;0,J1154&gt;2,K1154&lt;'CPL Goal &amp; KW Info'!$B$20,K1154&gt;'CPL Goal &amp; KW Info'!$B$18),'CPL Goal &amp; KW Info'!$C$19,IF(AND(I1154&gt;0,J1154&lt;2,K1154&gt;'CPL Goal &amp; KW Info'!$B$28),'CPL Goal &amp; KW Info'!$C$28,IF(AND(I1154&gt;0,J1154&lt;2,K1154&gt;'CPL Goal &amp; KW Info'!$B$27),'CPL Goal &amp; KW Info'!$C$27,IF(AND(I1154&gt;0,J1154&lt;2,K1154&gt;'CPL Goal &amp; KW Info'!$B$26),'CPL Goal &amp; KW Info'!$C$26,IF(AND(I1154&gt;0,J1154&lt;2,K1154&lt;'CPL Goal &amp; KW Info'!$B$26),'CPL Goal &amp; KW Info'!$C$25,IF(AND(I1154&lt;1,J1154&gt;4,H1154&lt;'CPL Goal &amp; KW Info'!$E$5,L1154&gt;5%),'CPL Goal &amp; KW Info'!$G$5,IF(AND(I1154&lt;1,J1154&gt;4,H1154&lt;'CPL Goal &amp; KW Info'!$E$6,L1154&gt;3%),'CPL Goal &amp; KW Info'!$G$6,IF(AND(I1154&lt;1,J1154&gt;4,H1154&lt;'CPL Goal &amp; KW Info'!$E$7,L1154&gt;5%),'CPL Goal &amp; KW Info'!$G$7,IF(AND(I1154&lt;1,J1154&gt;4,H1154&lt;'CPL Goal &amp; KW Info'!$E$8,L1154&gt;3%),'CPL Goal &amp; KW Info'!$G$8,IF(AND(I1154&lt;1,J1154&gt;4,H1154&gt;'CPL Goal &amp; KW Info'!$E$10),'CPL Goal &amp; KW Info'!$G$10,IF(AND(I1154&lt;1,J1154&gt;4,H1154&gt;'CPL Goal &amp; KW Info'!$E$9),'CPL Goal &amp; KW Info'!$G$9,IF(AND(I1154&lt;1,J1154&gt;4,H1154&lt;'CPL Goal &amp; KW Info'!$E$9,H1154&gt;'CPL Goal &amp; KW Info'!$E$8),"0%",IF(AND(I1154&lt;1,J1154&gt;2,H1154&lt;'CPL Goal &amp; KW Info'!$E$15,L1154&gt;5%),'CPL Goal &amp; KW Info'!$G$15,IF(AND(I1154&lt;1,J1154&gt;2,H1154&lt;'CPL Goal &amp; KW Info'!$E$16,L1154&gt;3%),'CPL Goal &amp; KW Info'!$G$16,IF(AND(I1154&lt;1,J1154&gt;2,H1154&lt;'CPL Goal &amp; KW Info'!$E$17,L1154&gt;5%),'CPL Goal &amp; KW Info'!$G$17,IF(AND(I1154&lt;1,J1154&gt;2,H1154&lt;'CPL Goal &amp; KW Info'!$E$18,L1154&gt;3%),'CPL Goal &amp; KW Info'!$G$18,IF(AND(I1154&lt;1,J1154&gt;2,H1154&gt;'CPL Goal &amp; KW Info'!$E$20),'CPL Goal &amp; KW Info'!$G$20,IF(AND(I1154&lt;1,J1154&gt;2,H1154&gt;'CPL Goal &amp; KW Info'!$E$19),'CPL Goal &amp; KW Info'!$G$19,IF(AND(I1154&lt;1,J1154&gt;2,H1154&lt;'CPL Goal &amp; KW Info'!$E$19,H1154&gt;'CPL Goal &amp; KW Info'!$E$18),"0%",IF(AND(I1154&lt;1,J1154&lt;2,H1154&gt;'CPL Goal &amp; KW Info'!$E$27),'CPL Goal &amp; KW Info'!$G$27,IF(AND(I1154&lt;1,J1154&lt;2,H1154&gt;'CPL Goal &amp; KW Info'!$E$26),'CPL Goal &amp; KW Info'!$G$26,IF(AND(I1154&lt;1,J1154&lt;2,H1154&gt;'CPL Goal &amp; KW Info'!$E$25),'CPL Goal &amp; KW Info'!$G$25,IF(AND(I1154&lt;1,J1154&lt;2,H1154&gt;'CPL Goal &amp; KW Info'!$E$24),'CPL Goal &amp; KW Info'!$G$24,"0%"))))))))))))))))))))))))))))))))))))</f>
        <v>J4</v>
      </c>
      <c r="N1154" s="22" t="e">
        <f t="shared" si="81"/>
        <v>#VALUE!</v>
      </c>
      <c r="O1154" s="5" t="str">
        <f t="shared" si="82"/>
        <v/>
      </c>
      <c r="P1154" s="1"/>
      <c r="Q1154" s="6"/>
      <c r="R1154" s="1"/>
    </row>
    <row r="1155" spans="1:18">
      <c r="A1155" s="13" t="str">
        <f>IF('CPL Goal &amp; KW Info'!I1161="","",'CPL Goal &amp; KW Info'!I1161)</f>
        <v/>
      </c>
      <c r="B1155" s="13" t="str">
        <f>IF('CPL Goal &amp; KW Info'!J1161="","",'CPL Goal &amp; KW Info'!J1161)</f>
        <v/>
      </c>
      <c r="C1155" s="13" t="str">
        <f>IF('CPL Goal &amp; KW Info'!K1161="","",'CPL Goal &amp; KW Info'!K1161)</f>
        <v/>
      </c>
      <c r="D1155" s="28" t="str">
        <f>IF('CPL Goal &amp; KW Info'!L1161="","",'CPL Goal &amp; KW Info'!L1161)</f>
        <v/>
      </c>
      <c r="E1155" s="13" t="str">
        <f>IF('CPL Goal &amp; KW Info'!M1161="","",'CPL Goal &amp; KW Info'!M1161)</f>
        <v/>
      </c>
      <c r="F1155" s="13" t="str">
        <f>IF('CPL Goal &amp; KW Info'!N1161="","",'CPL Goal &amp; KW Info'!N1161)</f>
        <v/>
      </c>
      <c r="G1155" s="13" t="str">
        <f>IF('CPL Goal &amp; KW Info'!O1161="","",'CPL Goal &amp; KW Info'!O1161)</f>
        <v/>
      </c>
      <c r="H1155" s="28" t="str">
        <f>IF('CPL Goal &amp; KW Info'!P1161="","",'CPL Goal &amp; KW Info'!P1161)</f>
        <v/>
      </c>
      <c r="I1155" s="13" t="str">
        <f>IF('CPL Goal &amp; KW Info'!Q1161="","",'CPL Goal &amp; KW Info'!Q1161)</f>
        <v/>
      </c>
      <c r="J1155" s="13" t="str">
        <f>IF('CPL Goal &amp; KW Info'!R1161="","",'CPL Goal &amp; KW Info'!R1161)</f>
        <v/>
      </c>
      <c r="K1155" s="1" t="str">
        <f t="shared" si="79"/>
        <v/>
      </c>
      <c r="L1155" s="21" t="str">
        <f t="shared" si="80"/>
        <v/>
      </c>
      <c r="M1155" s="22" t="str">
        <f>IF(AND(I1155&gt;0,J1155&gt;4,K1155&lt;'CPL Goal &amp; KW Info'!$B$5),'CPL Goal &amp; KW Info'!$C$5,IF(AND(I1155&gt;0,J1155&gt;4,K1155&lt;'CPL Goal &amp; KW Info'!$B$6),'CPL Goal &amp; KW Info'!$C$6,IF(AND(I1155&gt;0,J1155&gt;4,K1155&lt;'CPL Goal &amp; KW Info'!$B$7),'CPL Goal &amp; KW Info'!$C$7,IF(AND(I1155&gt;0,J1155&gt;4,K1155&lt;'CPL Goal &amp; KW Info'!$B$8),'CPL Goal &amp; KW Info'!$C$8,IF(AND(I1155&gt;0,J1155&gt;4,K1155&gt;'CPL Goal &amp; KW Info'!$B$11),'CPL Goal &amp; KW Info'!$C$11,IF(AND(I1155&gt;0,J1155&gt;4,K1155&gt;'CPL Goal &amp; KW Info'!$B$10),'CPL Goal &amp; KW Info'!$C$10,IF(AND(I1155&gt;0,J1155&gt;4,K1155&lt;'CPL Goal &amp; KW Info'!$B$10,K1155&gt;'CPL Goal &amp; KW Info'!$B$8),'CPL Goal &amp; KW Info'!$C$9,IF(AND(I1155&gt;0,J1155&gt;2,K1155&lt;'CPL Goal &amp; KW Info'!$B$15),'CPL Goal &amp; KW Info'!$C$15,IF(AND(I1155&gt;0,J1155&gt;2,K1155&lt;'CPL Goal &amp; KW Info'!$B$16),'CPL Goal &amp; KW Info'!$C$16,IF(AND(I1155&gt;0,J1155&gt;2,K1155&lt;'CPL Goal &amp; KW Info'!$B$17),'CPL Goal &amp; KW Info'!$C$17,IF(AND(I1155&gt;0,J1155&gt;2,K1155&lt;'CPL Goal &amp; KW Info'!$B$18),'CPL Goal &amp; KW Info'!$C$18,IF(AND(I1155&gt;0,J1155&gt;2,K1155&gt;'CPL Goal &amp; KW Info'!$B$21),'CPL Goal &amp; KW Info'!$C$21,IF(AND(I1155&gt;0,J1155&gt;2,K1155&gt;'CPL Goal &amp; KW Info'!$B$20),'CPL Goal &amp; KW Info'!$C$20,IF(AND(I1155&gt;0,J1155&gt;2,K1155&lt;'CPL Goal &amp; KW Info'!$B$20,K1155&gt;'CPL Goal &amp; KW Info'!$B$18),'CPL Goal &amp; KW Info'!$C$19,IF(AND(I1155&gt;0,J1155&lt;2,K1155&gt;'CPL Goal &amp; KW Info'!$B$28),'CPL Goal &amp; KW Info'!$C$28,IF(AND(I1155&gt;0,J1155&lt;2,K1155&gt;'CPL Goal &amp; KW Info'!$B$27),'CPL Goal &amp; KW Info'!$C$27,IF(AND(I1155&gt;0,J1155&lt;2,K1155&gt;'CPL Goal &amp; KW Info'!$B$26),'CPL Goal &amp; KW Info'!$C$26,IF(AND(I1155&gt;0,J1155&lt;2,K1155&lt;'CPL Goal &amp; KW Info'!$B$26),'CPL Goal &amp; KW Info'!$C$25,IF(AND(I1155&lt;1,J1155&gt;4,H1155&lt;'CPL Goal &amp; KW Info'!$E$5,L1155&gt;5%),'CPL Goal &amp; KW Info'!$G$5,IF(AND(I1155&lt;1,J1155&gt;4,H1155&lt;'CPL Goal &amp; KW Info'!$E$6,L1155&gt;3%),'CPL Goal &amp; KW Info'!$G$6,IF(AND(I1155&lt;1,J1155&gt;4,H1155&lt;'CPL Goal &amp; KW Info'!$E$7,L1155&gt;5%),'CPL Goal &amp; KW Info'!$G$7,IF(AND(I1155&lt;1,J1155&gt;4,H1155&lt;'CPL Goal &amp; KW Info'!$E$8,L1155&gt;3%),'CPL Goal &amp; KW Info'!$G$8,IF(AND(I1155&lt;1,J1155&gt;4,H1155&gt;'CPL Goal &amp; KW Info'!$E$10),'CPL Goal &amp; KW Info'!$G$10,IF(AND(I1155&lt;1,J1155&gt;4,H1155&gt;'CPL Goal &amp; KW Info'!$E$9),'CPL Goal &amp; KW Info'!$G$9,IF(AND(I1155&lt;1,J1155&gt;4,H1155&lt;'CPL Goal &amp; KW Info'!$E$9,H1155&gt;'CPL Goal &amp; KW Info'!$E$8),"0%",IF(AND(I1155&lt;1,J1155&gt;2,H1155&lt;'CPL Goal &amp; KW Info'!$E$15,L1155&gt;5%),'CPL Goal &amp; KW Info'!$G$15,IF(AND(I1155&lt;1,J1155&gt;2,H1155&lt;'CPL Goal &amp; KW Info'!$E$16,L1155&gt;3%),'CPL Goal &amp; KW Info'!$G$16,IF(AND(I1155&lt;1,J1155&gt;2,H1155&lt;'CPL Goal &amp; KW Info'!$E$17,L1155&gt;5%),'CPL Goal &amp; KW Info'!$G$17,IF(AND(I1155&lt;1,J1155&gt;2,H1155&lt;'CPL Goal &amp; KW Info'!$E$18,L1155&gt;3%),'CPL Goal &amp; KW Info'!$G$18,IF(AND(I1155&lt;1,J1155&gt;2,H1155&gt;'CPL Goal &amp; KW Info'!$E$20),'CPL Goal &amp; KW Info'!$G$20,IF(AND(I1155&lt;1,J1155&gt;2,H1155&gt;'CPL Goal &amp; KW Info'!$E$19),'CPL Goal &amp; KW Info'!$G$19,IF(AND(I1155&lt;1,J1155&gt;2,H1155&lt;'CPL Goal &amp; KW Info'!$E$19,H1155&gt;'CPL Goal &amp; KW Info'!$E$18),"0%",IF(AND(I1155&lt;1,J1155&lt;2,H1155&gt;'CPL Goal &amp; KW Info'!$E$27),'CPL Goal &amp; KW Info'!$G$27,IF(AND(I1155&lt;1,J1155&lt;2,H1155&gt;'CPL Goal &amp; KW Info'!$E$26),'CPL Goal &amp; KW Info'!$G$26,IF(AND(I1155&lt;1,J1155&lt;2,H1155&gt;'CPL Goal &amp; KW Info'!$E$25),'CPL Goal &amp; KW Info'!$G$25,IF(AND(I1155&lt;1,J1155&lt;2,H1155&gt;'CPL Goal &amp; KW Info'!$E$24),'CPL Goal &amp; KW Info'!$G$24,"0%"))))))))))))))))))))))))))))))))))))</f>
        <v>J4</v>
      </c>
      <c r="N1155" s="22" t="e">
        <f t="shared" si="81"/>
        <v>#VALUE!</v>
      </c>
      <c r="O1155" s="5" t="str">
        <f t="shared" si="82"/>
        <v/>
      </c>
      <c r="P1155" s="1"/>
      <c r="Q1155" s="6"/>
      <c r="R1155" s="1"/>
    </row>
    <row r="1156" spans="1:18">
      <c r="A1156" s="13" t="str">
        <f>IF('CPL Goal &amp; KW Info'!I1162="","",'CPL Goal &amp; KW Info'!I1162)</f>
        <v/>
      </c>
      <c r="B1156" s="13" t="str">
        <f>IF('CPL Goal &amp; KW Info'!J1162="","",'CPL Goal &amp; KW Info'!J1162)</f>
        <v/>
      </c>
      <c r="C1156" s="13" t="str">
        <f>IF('CPL Goal &amp; KW Info'!K1162="","",'CPL Goal &amp; KW Info'!K1162)</f>
        <v/>
      </c>
      <c r="D1156" s="28" t="str">
        <f>IF('CPL Goal &amp; KW Info'!L1162="","",'CPL Goal &amp; KW Info'!L1162)</f>
        <v/>
      </c>
      <c r="E1156" s="13" t="str">
        <f>IF('CPL Goal &amp; KW Info'!M1162="","",'CPL Goal &amp; KW Info'!M1162)</f>
        <v/>
      </c>
      <c r="F1156" s="13" t="str">
        <f>IF('CPL Goal &amp; KW Info'!N1162="","",'CPL Goal &amp; KW Info'!N1162)</f>
        <v/>
      </c>
      <c r="G1156" s="13" t="str">
        <f>IF('CPL Goal &amp; KW Info'!O1162="","",'CPL Goal &amp; KW Info'!O1162)</f>
        <v/>
      </c>
      <c r="H1156" s="28" t="str">
        <f>IF('CPL Goal &amp; KW Info'!P1162="","",'CPL Goal &amp; KW Info'!P1162)</f>
        <v/>
      </c>
      <c r="I1156" s="13" t="str">
        <f>IF('CPL Goal &amp; KW Info'!Q1162="","",'CPL Goal &amp; KW Info'!Q1162)</f>
        <v/>
      </c>
      <c r="J1156" s="13" t="str">
        <f>IF('CPL Goal &amp; KW Info'!R1162="","",'CPL Goal &amp; KW Info'!R1162)</f>
        <v/>
      </c>
      <c r="K1156" s="1" t="str">
        <f t="shared" si="79"/>
        <v/>
      </c>
      <c r="L1156" s="21" t="str">
        <f t="shared" si="80"/>
        <v/>
      </c>
      <c r="M1156" s="22" t="str">
        <f>IF(AND(I1156&gt;0,J1156&gt;4,K1156&lt;'CPL Goal &amp; KW Info'!$B$5),'CPL Goal &amp; KW Info'!$C$5,IF(AND(I1156&gt;0,J1156&gt;4,K1156&lt;'CPL Goal &amp; KW Info'!$B$6),'CPL Goal &amp; KW Info'!$C$6,IF(AND(I1156&gt;0,J1156&gt;4,K1156&lt;'CPL Goal &amp; KW Info'!$B$7),'CPL Goal &amp; KW Info'!$C$7,IF(AND(I1156&gt;0,J1156&gt;4,K1156&lt;'CPL Goal &amp; KW Info'!$B$8),'CPL Goal &amp; KW Info'!$C$8,IF(AND(I1156&gt;0,J1156&gt;4,K1156&gt;'CPL Goal &amp; KW Info'!$B$11),'CPL Goal &amp; KW Info'!$C$11,IF(AND(I1156&gt;0,J1156&gt;4,K1156&gt;'CPL Goal &amp; KW Info'!$B$10),'CPL Goal &amp; KW Info'!$C$10,IF(AND(I1156&gt;0,J1156&gt;4,K1156&lt;'CPL Goal &amp; KW Info'!$B$10,K1156&gt;'CPL Goal &amp; KW Info'!$B$8),'CPL Goal &amp; KW Info'!$C$9,IF(AND(I1156&gt;0,J1156&gt;2,K1156&lt;'CPL Goal &amp; KW Info'!$B$15),'CPL Goal &amp; KW Info'!$C$15,IF(AND(I1156&gt;0,J1156&gt;2,K1156&lt;'CPL Goal &amp; KW Info'!$B$16),'CPL Goal &amp; KW Info'!$C$16,IF(AND(I1156&gt;0,J1156&gt;2,K1156&lt;'CPL Goal &amp; KW Info'!$B$17),'CPL Goal &amp; KW Info'!$C$17,IF(AND(I1156&gt;0,J1156&gt;2,K1156&lt;'CPL Goal &amp; KW Info'!$B$18),'CPL Goal &amp; KW Info'!$C$18,IF(AND(I1156&gt;0,J1156&gt;2,K1156&gt;'CPL Goal &amp; KW Info'!$B$21),'CPL Goal &amp; KW Info'!$C$21,IF(AND(I1156&gt;0,J1156&gt;2,K1156&gt;'CPL Goal &amp; KW Info'!$B$20),'CPL Goal &amp; KW Info'!$C$20,IF(AND(I1156&gt;0,J1156&gt;2,K1156&lt;'CPL Goal &amp; KW Info'!$B$20,K1156&gt;'CPL Goal &amp; KW Info'!$B$18),'CPL Goal &amp; KW Info'!$C$19,IF(AND(I1156&gt;0,J1156&lt;2,K1156&gt;'CPL Goal &amp; KW Info'!$B$28),'CPL Goal &amp; KW Info'!$C$28,IF(AND(I1156&gt;0,J1156&lt;2,K1156&gt;'CPL Goal &amp; KW Info'!$B$27),'CPL Goal &amp; KW Info'!$C$27,IF(AND(I1156&gt;0,J1156&lt;2,K1156&gt;'CPL Goal &amp; KW Info'!$B$26),'CPL Goal &amp; KW Info'!$C$26,IF(AND(I1156&gt;0,J1156&lt;2,K1156&lt;'CPL Goal &amp; KW Info'!$B$26),'CPL Goal &amp; KW Info'!$C$25,IF(AND(I1156&lt;1,J1156&gt;4,H1156&lt;'CPL Goal &amp; KW Info'!$E$5,L1156&gt;5%),'CPL Goal &amp; KW Info'!$G$5,IF(AND(I1156&lt;1,J1156&gt;4,H1156&lt;'CPL Goal &amp; KW Info'!$E$6,L1156&gt;3%),'CPL Goal &amp; KW Info'!$G$6,IF(AND(I1156&lt;1,J1156&gt;4,H1156&lt;'CPL Goal &amp; KW Info'!$E$7,L1156&gt;5%),'CPL Goal &amp; KW Info'!$G$7,IF(AND(I1156&lt;1,J1156&gt;4,H1156&lt;'CPL Goal &amp; KW Info'!$E$8,L1156&gt;3%),'CPL Goal &amp; KW Info'!$G$8,IF(AND(I1156&lt;1,J1156&gt;4,H1156&gt;'CPL Goal &amp; KW Info'!$E$10),'CPL Goal &amp; KW Info'!$G$10,IF(AND(I1156&lt;1,J1156&gt;4,H1156&gt;'CPL Goal &amp; KW Info'!$E$9),'CPL Goal &amp; KW Info'!$G$9,IF(AND(I1156&lt;1,J1156&gt;4,H1156&lt;'CPL Goal &amp; KW Info'!$E$9,H1156&gt;'CPL Goal &amp; KW Info'!$E$8),"0%",IF(AND(I1156&lt;1,J1156&gt;2,H1156&lt;'CPL Goal &amp; KW Info'!$E$15,L1156&gt;5%),'CPL Goal &amp; KW Info'!$G$15,IF(AND(I1156&lt;1,J1156&gt;2,H1156&lt;'CPL Goal &amp; KW Info'!$E$16,L1156&gt;3%),'CPL Goal &amp; KW Info'!$G$16,IF(AND(I1156&lt;1,J1156&gt;2,H1156&lt;'CPL Goal &amp; KW Info'!$E$17,L1156&gt;5%),'CPL Goal &amp; KW Info'!$G$17,IF(AND(I1156&lt;1,J1156&gt;2,H1156&lt;'CPL Goal &amp; KW Info'!$E$18,L1156&gt;3%),'CPL Goal &amp; KW Info'!$G$18,IF(AND(I1156&lt;1,J1156&gt;2,H1156&gt;'CPL Goal &amp; KW Info'!$E$20),'CPL Goal &amp; KW Info'!$G$20,IF(AND(I1156&lt;1,J1156&gt;2,H1156&gt;'CPL Goal &amp; KW Info'!$E$19),'CPL Goal &amp; KW Info'!$G$19,IF(AND(I1156&lt;1,J1156&gt;2,H1156&lt;'CPL Goal &amp; KW Info'!$E$19,H1156&gt;'CPL Goal &amp; KW Info'!$E$18),"0%",IF(AND(I1156&lt;1,J1156&lt;2,H1156&gt;'CPL Goal &amp; KW Info'!$E$27),'CPL Goal &amp; KW Info'!$G$27,IF(AND(I1156&lt;1,J1156&lt;2,H1156&gt;'CPL Goal &amp; KW Info'!$E$26),'CPL Goal &amp; KW Info'!$G$26,IF(AND(I1156&lt;1,J1156&lt;2,H1156&gt;'CPL Goal &amp; KW Info'!$E$25),'CPL Goal &amp; KW Info'!$G$25,IF(AND(I1156&lt;1,J1156&lt;2,H1156&gt;'CPL Goal &amp; KW Info'!$E$24),'CPL Goal &amp; KW Info'!$G$24,"0%"))))))))))))))))))))))))))))))))))))</f>
        <v>J4</v>
      </c>
      <c r="N1156" s="22" t="e">
        <f t="shared" si="81"/>
        <v>#VALUE!</v>
      </c>
      <c r="O1156" s="5" t="str">
        <f t="shared" si="82"/>
        <v/>
      </c>
      <c r="P1156" s="1"/>
      <c r="Q1156" s="6"/>
      <c r="R1156" s="1"/>
    </row>
    <row r="1157" spans="1:18">
      <c r="A1157" s="13" t="str">
        <f>IF('CPL Goal &amp; KW Info'!I1163="","",'CPL Goal &amp; KW Info'!I1163)</f>
        <v/>
      </c>
      <c r="B1157" s="13" t="str">
        <f>IF('CPL Goal &amp; KW Info'!J1163="","",'CPL Goal &amp; KW Info'!J1163)</f>
        <v/>
      </c>
      <c r="C1157" s="13" t="str">
        <f>IF('CPL Goal &amp; KW Info'!K1163="","",'CPL Goal &amp; KW Info'!K1163)</f>
        <v/>
      </c>
      <c r="D1157" s="28" t="str">
        <f>IF('CPL Goal &amp; KW Info'!L1163="","",'CPL Goal &amp; KW Info'!L1163)</f>
        <v/>
      </c>
      <c r="E1157" s="13" t="str">
        <f>IF('CPL Goal &amp; KW Info'!M1163="","",'CPL Goal &amp; KW Info'!M1163)</f>
        <v/>
      </c>
      <c r="F1157" s="13" t="str">
        <f>IF('CPL Goal &amp; KW Info'!N1163="","",'CPL Goal &amp; KW Info'!N1163)</f>
        <v/>
      </c>
      <c r="G1157" s="13" t="str">
        <f>IF('CPL Goal &amp; KW Info'!O1163="","",'CPL Goal &amp; KW Info'!O1163)</f>
        <v/>
      </c>
      <c r="H1157" s="28" t="str">
        <f>IF('CPL Goal &amp; KW Info'!P1163="","",'CPL Goal &amp; KW Info'!P1163)</f>
        <v/>
      </c>
      <c r="I1157" s="13" t="str">
        <f>IF('CPL Goal &amp; KW Info'!Q1163="","",'CPL Goal &amp; KW Info'!Q1163)</f>
        <v/>
      </c>
      <c r="J1157" s="13" t="str">
        <f>IF('CPL Goal &amp; KW Info'!R1163="","",'CPL Goal &amp; KW Info'!R1163)</f>
        <v/>
      </c>
      <c r="K1157" s="1" t="str">
        <f t="shared" si="79"/>
        <v/>
      </c>
      <c r="L1157" s="21" t="str">
        <f t="shared" si="80"/>
        <v/>
      </c>
      <c r="M1157" s="22" t="str">
        <f>IF(AND(I1157&gt;0,J1157&gt;4,K1157&lt;'CPL Goal &amp; KW Info'!$B$5),'CPL Goal &amp; KW Info'!$C$5,IF(AND(I1157&gt;0,J1157&gt;4,K1157&lt;'CPL Goal &amp; KW Info'!$B$6),'CPL Goal &amp; KW Info'!$C$6,IF(AND(I1157&gt;0,J1157&gt;4,K1157&lt;'CPL Goal &amp; KW Info'!$B$7),'CPL Goal &amp; KW Info'!$C$7,IF(AND(I1157&gt;0,J1157&gt;4,K1157&lt;'CPL Goal &amp; KW Info'!$B$8),'CPL Goal &amp; KW Info'!$C$8,IF(AND(I1157&gt;0,J1157&gt;4,K1157&gt;'CPL Goal &amp; KW Info'!$B$11),'CPL Goal &amp; KW Info'!$C$11,IF(AND(I1157&gt;0,J1157&gt;4,K1157&gt;'CPL Goal &amp; KW Info'!$B$10),'CPL Goal &amp; KW Info'!$C$10,IF(AND(I1157&gt;0,J1157&gt;4,K1157&lt;'CPL Goal &amp; KW Info'!$B$10,K1157&gt;'CPL Goal &amp; KW Info'!$B$8),'CPL Goal &amp; KW Info'!$C$9,IF(AND(I1157&gt;0,J1157&gt;2,K1157&lt;'CPL Goal &amp; KW Info'!$B$15),'CPL Goal &amp; KW Info'!$C$15,IF(AND(I1157&gt;0,J1157&gt;2,K1157&lt;'CPL Goal &amp; KW Info'!$B$16),'CPL Goal &amp; KW Info'!$C$16,IF(AND(I1157&gt;0,J1157&gt;2,K1157&lt;'CPL Goal &amp; KW Info'!$B$17),'CPL Goal &amp; KW Info'!$C$17,IF(AND(I1157&gt;0,J1157&gt;2,K1157&lt;'CPL Goal &amp; KW Info'!$B$18),'CPL Goal &amp; KW Info'!$C$18,IF(AND(I1157&gt;0,J1157&gt;2,K1157&gt;'CPL Goal &amp; KW Info'!$B$21),'CPL Goal &amp; KW Info'!$C$21,IF(AND(I1157&gt;0,J1157&gt;2,K1157&gt;'CPL Goal &amp; KW Info'!$B$20),'CPL Goal &amp; KW Info'!$C$20,IF(AND(I1157&gt;0,J1157&gt;2,K1157&lt;'CPL Goal &amp; KW Info'!$B$20,K1157&gt;'CPL Goal &amp; KW Info'!$B$18),'CPL Goal &amp; KW Info'!$C$19,IF(AND(I1157&gt;0,J1157&lt;2,K1157&gt;'CPL Goal &amp; KW Info'!$B$28),'CPL Goal &amp; KW Info'!$C$28,IF(AND(I1157&gt;0,J1157&lt;2,K1157&gt;'CPL Goal &amp; KW Info'!$B$27),'CPL Goal &amp; KW Info'!$C$27,IF(AND(I1157&gt;0,J1157&lt;2,K1157&gt;'CPL Goal &amp; KW Info'!$B$26),'CPL Goal &amp; KW Info'!$C$26,IF(AND(I1157&gt;0,J1157&lt;2,K1157&lt;'CPL Goal &amp; KW Info'!$B$26),'CPL Goal &amp; KW Info'!$C$25,IF(AND(I1157&lt;1,J1157&gt;4,H1157&lt;'CPL Goal &amp; KW Info'!$E$5,L1157&gt;5%),'CPL Goal &amp; KW Info'!$G$5,IF(AND(I1157&lt;1,J1157&gt;4,H1157&lt;'CPL Goal &amp; KW Info'!$E$6,L1157&gt;3%),'CPL Goal &amp; KW Info'!$G$6,IF(AND(I1157&lt;1,J1157&gt;4,H1157&lt;'CPL Goal &amp; KW Info'!$E$7,L1157&gt;5%),'CPL Goal &amp; KW Info'!$G$7,IF(AND(I1157&lt;1,J1157&gt;4,H1157&lt;'CPL Goal &amp; KW Info'!$E$8,L1157&gt;3%),'CPL Goal &amp; KW Info'!$G$8,IF(AND(I1157&lt;1,J1157&gt;4,H1157&gt;'CPL Goal &amp; KW Info'!$E$10),'CPL Goal &amp; KW Info'!$G$10,IF(AND(I1157&lt;1,J1157&gt;4,H1157&gt;'CPL Goal &amp; KW Info'!$E$9),'CPL Goal &amp; KW Info'!$G$9,IF(AND(I1157&lt;1,J1157&gt;4,H1157&lt;'CPL Goal &amp; KW Info'!$E$9,H1157&gt;'CPL Goal &amp; KW Info'!$E$8),"0%",IF(AND(I1157&lt;1,J1157&gt;2,H1157&lt;'CPL Goal &amp; KW Info'!$E$15,L1157&gt;5%),'CPL Goal &amp; KW Info'!$G$15,IF(AND(I1157&lt;1,J1157&gt;2,H1157&lt;'CPL Goal &amp; KW Info'!$E$16,L1157&gt;3%),'CPL Goal &amp; KW Info'!$G$16,IF(AND(I1157&lt;1,J1157&gt;2,H1157&lt;'CPL Goal &amp; KW Info'!$E$17,L1157&gt;5%),'CPL Goal &amp; KW Info'!$G$17,IF(AND(I1157&lt;1,J1157&gt;2,H1157&lt;'CPL Goal &amp; KW Info'!$E$18,L1157&gt;3%),'CPL Goal &amp; KW Info'!$G$18,IF(AND(I1157&lt;1,J1157&gt;2,H1157&gt;'CPL Goal &amp; KW Info'!$E$20),'CPL Goal &amp; KW Info'!$G$20,IF(AND(I1157&lt;1,J1157&gt;2,H1157&gt;'CPL Goal &amp; KW Info'!$E$19),'CPL Goal &amp; KW Info'!$G$19,IF(AND(I1157&lt;1,J1157&gt;2,H1157&lt;'CPL Goal &amp; KW Info'!$E$19,H1157&gt;'CPL Goal &amp; KW Info'!$E$18),"0%",IF(AND(I1157&lt;1,J1157&lt;2,H1157&gt;'CPL Goal &amp; KW Info'!$E$27),'CPL Goal &amp; KW Info'!$G$27,IF(AND(I1157&lt;1,J1157&lt;2,H1157&gt;'CPL Goal &amp; KW Info'!$E$26),'CPL Goal &amp; KW Info'!$G$26,IF(AND(I1157&lt;1,J1157&lt;2,H1157&gt;'CPL Goal &amp; KW Info'!$E$25),'CPL Goal &amp; KW Info'!$G$25,IF(AND(I1157&lt;1,J1157&lt;2,H1157&gt;'CPL Goal &amp; KW Info'!$E$24),'CPL Goal &amp; KW Info'!$G$24,"0%"))))))))))))))))))))))))))))))))))))</f>
        <v>J4</v>
      </c>
      <c r="N1157" s="22" t="e">
        <f t="shared" si="81"/>
        <v>#VALUE!</v>
      </c>
      <c r="O1157" s="5" t="str">
        <f t="shared" si="82"/>
        <v/>
      </c>
      <c r="P1157" s="1"/>
      <c r="Q1157" s="6"/>
      <c r="R1157" s="1"/>
    </row>
    <row r="1158" spans="1:18">
      <c r="A1158" s="13" t="str">
        <f>IF('CPL Goal &amp; KW Info'!I1164="","",'CPL Goal &amp; KW Info'!I1164)</f>
        <v/>
      </c>
      <c r="B1158" s="13" t="str">
        <f>IF('CPL Goal &amp; KW Info'!J1164="","",'CPL Goal &amp; KW Info'!J1164)</f>
        <v/>
      </c>
      <c r="C1158" s="13" t="str">
        <f>IF('CPL Goal &amp; KW Info'!K1164="","",'CPL Goal &amp; KW Info'!K1164)</f>
        <v/>
      </c>
      <c r="D1158" s="28" t="str">
        <f>IF('CPL Goal &amp; KW Info'!L1164="","",'CPL Goal &amp; KW Info'!L1164)</f>
        <v/>
      </c>
      <c r="E1158" s="13" t="str">
        <f>IF('CPL Goal &amp; KW Info'!M1164="","",'CPL Goal &amp; KW Info'!M1164)</f>
        <v/>
      </c>
      <c r="F1158" s="13" t="str">
        <f>IF('CPL Goal &amp; KW Info'!N1164="","",'CPL Goal &amp; KW Info'!N1164)</f>
        <v/>
      </c>
      <c r="G1158" s="13" t="str">
        <f>IF('CPL Goal &amp; KW Info'!O1164="","",'CPL Goal &amp; KW Info'!O1164)</f>
        <v/>
      </c>
      <c r="H1158" s="28" t="str">
        <f>IF('CPL Goal &amp; KW Info'!P1164="","",'CPL Goal &amp; KW Info'!P1164)</f>
        <v/>
      </c>
      <c r="I1158" s="13" t="str">
        <f>IF('CPL Goal &amp; KW Info'!Q1164="","",'CPL Goal &amp; KW Info'!Q1164)</f>
        <v/>
      </c>
      <c r="J1158" s="13" t="str">
        <f>IF('CPL Goal &amp; KW Info'!R1164="","",'CPL Goal &amp; KW Info'!R1164)</f>
        <v/>
      </c>
      <c r="K1158" s="1" t="str">
        <f t="shared" si="79"/>
        <v/>
      </c>
      <c r="L1158" s="21" t="str">
        <f t="shared" si="80"/>
        <v/>
      </c>
      <c r="M1158" s="22" t="str">
        <f>IF(AND(I1158&gt;0,J1158&gt;4,K1158&lt;'CPL Goal &amp; KW Info'!$B$5),'CPL Goal &amp; KW Info'!$C$5,IF(AND(I1158&gt;0,J1158&gt;4,K1158&lt;'CPL Goal &amp; KW Info'!$B$6),'CPL Goal &amp; KW Info'!$C$6,IF(AND(I1158&gt;0,J1158&gt;4,K1158&lt;'CPL Goal &amp; KW Info'!$B$7),'CPL Goal &amp; KW Info'!$C$7,IF(AND(I1158&gt;0,J1158&gt;4,K1158&lt;'CPL Goal &amp; KW Info'!$B$8),'CPL Goal &amp; KW Info'!$C$8,IF(AND(I1158&gt;0,J1158&gt;4,K1158&gt;'CPL Goal &amp; KW Info'!$B$11),'CPL Goal &amp; KW Info'!$C$11,IF(AND(I1158&gt;0,J1158&gt;4,K1158&gt;'CPL Goal &amp; KW Info'!$B$10),'CPL Goal &amp; KW Info'!$C$10,IF(AND(I1158&gt;0,J1158&gt;4,K1158&lt;'CPL Goal &amp; KW Info'!$B$10,K1158&gt;'CPL Goal &amp; KW Info'!$B$8),'CPL Goal &amp; KW Info'!$C$9,IF(AND(I1158&gt;0,J1158&gt;2,K1158&lt;'CPL Goal &amp; KW Info'!$B$15),'CPL Goal &amp; KW Info'!$C$15,IF(AND(I1158&gt;0,J1158&gt;2,K1158&lt;'CPL Goal &amp; KW Info'!$B$16),'CPL Goal &amp; KW Info'!$C$16,IF(AND(I1158&gt;0,J1158&gt;2,K1158&lt;'CPL Goal &amp; KW Info'!$B$17),'CPL Goal &amp; KW Info'!$C$17,IF(AND(I1158&gt;0,J1158&gt;2,K1158&lt;'CPL Goal &amp; KW Info'!$B$18),'CPL Goal &amp; KW Info'!$C$18,IF(AND(I1158&gt;0,J1158&gt;2,K1158&gt;'CPL Goal &amp; KW Info'!$B$21),'CPL Goal &amp; KW Info'!$C$21,IF(AND(I1158&gt;0,J1158&gt;2,K1158&gt;'CPL Goal &amp; KW Info'!$B$20),'CPL Goal &amp; KW Info'!$C$20,IF(AND(I1158&gt;0,J1158&gt;2,K1158&lt;'CPL Goal &amp; KW Info'!$B$20,K1158&gt;'CPL Goal &amp; KW Info'!$B$18),'CPL Goal &amp; KW Info'!$C$19,IF(AND(I1158&gt;0,J1158&lt;2,K1158&gt;'CPL Goal &amp; KW Info'!$B$28),'CPL Goal &amp; KW Info'!$C$28,IF(AND(I1158&gt;0,J1158&lt;2,K1158&gt;'CPL Goal &amp; KW Info'!$B$27),'CPL Goal &amp; KW Info'!$C$27,IF(AND(I1158&gt;0,J1158&lt;2,K1158&gt;'CPL Goal &amp; KW Info'!$B$26),'CPL Goal &amp; KW Info'!$C$26,IF(AND(I1158&gt;0,J1158&lt;2,K1158&lt;'CPL Goal &amp; KW Info'!$B$26),'CPL Goal &amp; KW Info'!$C$25,IF(AND(I1158&lt;1,J1158&gt;4,H1158&lt;'CPL Goal &amp; KW Info'!$E$5,L1158&gt;5%),'CPL Goal &amp; KW Info'!$G$5,IF(AND(I1158&lt;1,J1158&gt;4,H1158&lt;'CPL Goal &amp; KW Info'!$E$6,L1158&gt;3%),'CPL Goal &amp; KW Info'!$G$6,IF(AND(I1158&lt;1,J1158&gt;4,H1158&lt;'CPL Goal &amp; KW Info'!$E$7,L1158&gt;5%),'CPL Goal &amp; KW Info'!$G$7,IF(AND(I1158&lt;1,J1158&gt;4,H1158&lt;'CPL Goal &amp; KW Info'!$E$8,L1158&gt;3%),'CPL Goal &amp; KW Info'!$G$8,IF(AND(I1158&lt;1,J1158&gt;4,H1158&gt;'CPL Goal &amp; KW Info'!$E$10),'CPL Goal &amp; KW Info'!$G$10,IF(AND(I1158&lt;1,J1158&gt;4,H1158&gt;'CPL Goal &amp; KW Info'!$E$9),'CPL Goal &amp; KW Info'!$G$9,IF(AND(I1158&lt;1,J1158&gt;4,H1158&lt;'CPL Goal &amp; KW Info'!$E$9,H1158&gt;'CPL Goal &amp; KW Info'!$E$8),"0%",IF(AND(I1158&lt;1,J1158&gt;2,H1158&lt;'CPL Goal &amp; KW Info'!$E$15,L1158&gt;5%),'CPL Goal &amp; KW Info'!$G$15,IF(AND(I1158&lt;1,J1158&gt;2,H1158&lt;'CPL Goal &amp; KW Info'!$E$16,L1158&gt;3%),'CPL Goal &amp; KW Info'!$G$16,IF(AND(I1158&lt;1,J1158&gt;2,H1158&lt;'CPL Goal &amp; KW Info'!$E$17,L1158&gt;5%),'CPL Goal &amp; KW Info'!$G$17,IF(AND(I1158&lt;1,J1158&gt;2,H1158&lt;'CPL Goal &amp; KW Info'!$E$18,L1158&gt;3%),'CPL Goal &amp; KW Info'!$G$18,IF(AND(I1158&lt;1,J1158&gt;2,H1158&gt;'CPL Goal &amp; KW Info'!$E$20),'CPL Goal &amp; KW Info'!$G$20,IF(AND(I1158&lt;1,J1158&gt;2,H1158&gt;'CPL Goal &amp; KW Info'!$E$19),'CPL Goal &amp; KW Info'!$G$19,IF(AND(I1158&lt;1,J1158&gt;2,H1158&lt;'CPL Goal &amp; KW Info'!$E$19,H1158&gt;'CPL Goal &amp; KW Info'!$E$18),"0%",IF(AND(I1158&lt;1,J1158&lt;2,H1158&gt;'CPL Goal &amp; KW Info'!$E$27),'CPL Goal &amp; KW Info'!$G$27,IF(AND(I1158&lt;1,J1158&lt;2,H1158&gt;'CPL Goal &amp; KW Info'!$E$26),'CPL Goal &amp; KW Info'!$G$26,IF(AND(I1158&lt;1,J1158&lt;2,H1158&gt;'CPL Goal &amp; KW Info'!$E$25),'CPL Goal &amp; KW Info'!$G$25,IF(AND(I1158&lt;1,J1158&lt;2,H1158&gt;'CPL Goal &amp; KW Info'!$E$24),'CPL Goal &amp; KW Info'!$G$24,"0%"))))))))))))))))))))))))))))))))))))</f>
        <v>J4</v>
      </c>
      <c r="N1158" s="22" t="e">
        <f t="shared" si="81"/>
        <v>#VALUE!</v>
      </c>
      <c r="O1158" s="5" t="str">
        <f t="shared" si="82"/>
        <v/>
      </c>
      <c r="P1158" s="1"/>
      <c r="Q1158" s="6"/>
      <c r="R1158" s="1"/>
    </row>
    <row r="1159" spans="1:18">
      <c r="A1159" s="13" t="str">
        <f>IF('CPL Goal &amp; KW Info'!I1165="","",'CPL Goal &amp; KW Info'!I1165)</f>
        <v/>
      </c>
      <c r="B1159" s="13" t="str">
        <f>IF('CPL Goal &amp; KW Info'!J1165="","",'CPL Goal &amp; KW Info'!J1165)</f>
        <v/>
      </c>
      <c r="C1159" s="13" t="str">
        <f>IF('CPL Goal &amp; KW Info'!K1165="","",'CPL Goal &amp; KW Info'!K1165)</f>
        <v/>
      </c>
      <c r="D1159" s="28" t="str">
        <f>IF('CPL Goal &amp; KW Info'!L1165="","",'CPL Goal &amp; KW Info'!L1165)</f>
        <v/>
      </c>
      <c r="E1159" s="13" t="str">
        <f>IF('CPL Goal &amp; KW Info'!M1165="","",'CPL Goal &amp; KW Info'!M1165)</f>
        <v/>
      </c>
      <c r="F1159" s="13" t="str">
        <f>IF('CPL Goal &amp; KW Info'!N1165="","",'CPL Goal &amp; KW Info'!N1165)</f>
        <v/>
      </c>
      <c r="G1159" s="13" t="str">
        <f>IF('CPL Goal &amp; KW Info'!O1165="","",'CPL Goal &amp; KW Info'!O1165)</f>
        <v/>
      </c>
      <c r="H1159" s="28" t="str">
        <f>IF('CPL Goal &amp; KW Info'!P1165="","",'CPL Goal &amp; KW Info'!P1165)</f>
        <v/>
      </c>
      <c r="I1159" s="13" t="str">
        <f>IF('CPL Goal &amp; KW Info'!Q1165="","",'CPL Goal &amp; KW Info'!Q1165)</f>
        <v/>
      </c>
      <c r="J1159" s="13" t="str">
        <f>IF('CPL Goal &amp; KW Info'!R1165="","",'CPL Goal &amp; KW Info'!R1165)</f>
        <v/>
      </c>
      <c r="K1159" s="1" t="str">
        <f t="shared" si="79"/>
        <v/>
      </c>
      <c r="L1159" s="21" t="str">
        <f t="shared" si="80"/>
        <v/>
      </c>
      <c r="M1159" s="22" t="str">
        <f>IF(AND(I1159&gt;0,J1159&gt;4,K1159&lt;'CPL Goal &amp; KW Info'!$B$5),'CPL Goal &amp; KW Info'!$C$5,IF(AND(I1159&gt;0,J1159&gt;4,K1159&lt;'CPL Goal &amp; KW Info'!$B$6),'CPL Goal &amp; KW Info'!$C$6,IF(AND(I1159&gt;0,J1159&gt;4,K1159&lt;'CPL Goal &amp; KW Info'!$B$7),'CPL Goal &amp; KW Info'!$C$7,IF(AND(I1159&gt;0,J1159&gt;4,K1159&lt;'CPL Goal &amp; KW Info'!$B$8),'CPL Goal &amp; KW Info'!$C$8,IF(AND(I1159&gt;0,J1159&gt;4,K1159&gt;'CPL Goal &amp; KW Info'!$B$11),'CPL Goal &amp; KW Info'!$C$11,IF(AND(I1159&gt;0,J1159&gt;4,K1159&gt;'CPL Goal &amp; KW Info'!$B$10),'CPL Goal &amp; KW Info'!$C$10,IF(AND(I1159&gt;0,J1159&gt;4,K1159&lt;'CPL Goal &amp; KW Info'!$B$10,K1159&gt;'CPL Goal &amp; KW Info'!$B$8),'CPL Goal &amp; KW Info'!$C$9,IF(AND(I1159&gt;0,J1159&gt;2,K1159&lt;'CPL Goal &amp; KW Info'!$B$15),'CPL Goal &amp; KW Info'!$C$15,IF(AND(I1159&gt;0,J1159&gt;2,K1159&lt;'CPL Goal &amp; KW Info'!$B$16),'CPL Goal &amp; KW Info'!$C$16,IF(AND(I1159&gt;0,J1159&gt;2,K1159&lt;'CPL Goal &amp; KW Info'!$B$17),'CPL Goal &amp; KW Info'!$C$17,IF(AND(I1159&gt;0,J1159&gt;2,K1159&lt;'CPL Goal &amp; KW Info'!$B$18),'CPL Goal &amp; KW Info'!$C$18,IF(AND(I1159&gt;0,J1159&gt;2,K1159&gt;'CPL Goal &amp; KW Info'!$B$21),'CPL Goal &amp; KW Info'!$C$21,IF(AND(I1159&gt;0,J1159&gt;2,K1159&gt;'CPL Goal &amp; KW Info'!$B$20),'CPL Goal &amp; KW Info'!$C$20,IF(AND(I1159&gt;0,J1159&gt;2,K1159&lt;'CPL Goal &amp; KW Info'!$B$20,K1159&gt;'CPL Goal &amp; KW Info'!$B$18),'CPL Goal &amp; KW Info'!$C$19,IF(AND(I1159&gt;0,J1159&lt;2,K1159&gt;'CPL Goal &amp; KW Info'!$B$28),'CPL Goal &amp; KW Info'!$C$28,IF(AND(I1159&gt;0,J1159&lt;2,K1159&gt;'CPL Goal &amp; KW Info'!$B$27),'CPL Goal &amp; KW Info'!$C$27,IF(AND(I1159&gt;0,J1159&lt;2,K1159&gt;'CPL Goal &amp; KW Info'!$B$26),'CPL Goal &amp; KW Info'!$C$26,IF(AND(I1159&gt;0,J1159&lt;2,K1159&lt;'CPL Goal &amp; KW Info'!$B$26),'CPL Goal &amp; KW Info'!$C$25,IF(AND(I1159&lt;1,J1159&gt;4,H1159&lt;'CPL Goal &amp; KW Info'!$E$5,L1159&gt;5%),'CPL Goal &amp; KW Info'!$G$5,IF(AND(I1159&lt;1,J1159&gt;4,H1159&lt;'CPL Goal &amp; KW Info'!$E$6,L1159&gt;3%),'CPL Goal &amp; KW Info'!$G$6,IF(AND(I1159&lt;1,J1159&gt;4,H1159&lt;'CPL Goal &amp; KW Info'!$E$7,L1159&gt;5%),'CPL Goal &amp; KW Info'!$G$7,IF(AND(I1159&lt;1,J1159&gt;4,H1159&lt;'CPL Goal &amp; KW Info'!$E$8,L1159&gt;3%),'CPL Goal &amp; KW Info'!$G$8,IF(AND(I1159&lt;1,J1159&gt;4,H1159&gt;'CPL Goal &amp; KW Info'!$E$10),'CPL Goal &amp; KW Info'!$G$10,IF(AND(I1159&lt;1,J1159&gt;4,H1159&gt;'CPL Goal &amp; KW Info'!$E$9),'CPL Goal &amp; KW Info'!$G$9,IF(AND(I1159&lt;1,J1159&gt;4,H1159&lt;'CPL Goal &amp; KW Info'!$E$9,H1159&gt;'CPL Goal &amp; KW Info'!$E$8),"0%",IF(AND(I1159&lt;1,J1159&gt;2,H1159&lt;'CPL Goal &amp; KW Info'!$E$15,L1159&gt;5%),'CPL Goal &amp; KW Info'!$G$15,IF(AND(I1159&lt;1,J1159&gt;2,H1159&lt;'CPL Goal &amp; KW Info'!$E$16,L1159&gt;3%),'CPL Goal &amp; KW Info'!$G$16,IF(AND(I1159&lt;1,J1159&gt;2,H1159&lt;'CPL Goal &amp; KW Info'!$E$17,L1159&gt;5%),'CPL Goal &amp; KW Info'!$G$17,IF(AND(I1159&lt;1,J1159&gt;2,H1159&lt;'CPL Goal &amp; KW Info'!$E$18,L1159&gt;3%),'CPL Goal &amp; KW Info'!$G$18,IF(AND(I1159&lt;1,J1159&gt;2,H1159&gt;'CPL Goal &amp; KW Info'!$E$20),'CPL Goal &amp; KW Info'!$G$20,IF(AND(I1159&lt;1,J1159&gt;2,H1159&gt;'CPL Goal &amp; KW Info'!$E$19),'CPL Goal &amp; KW Info'!$G$19,IF(AND(I1159&lt;1,J1159&gt;2,H1159&lt;'CPL Goal &amp; KW Info'!$E$19,H1159&gt;'CPL Goal &amp; KW Info'!$E$18),"0%",IF(AND(I1159&lt;1,J1159&lt;2,H1159&gt;'CPL Goal &amp; KW Info'!$E$27),'CPL Goal &amp; KW Info'!$G$27,IF(AND(I1159&lt;1,J1159&lt;2,H1159&gt;'CPL Goal &amp; KW Info'!$E$26),'CPL Goal &amp; KW Info'!$G$26,IF(AND(I1159&lt;1,J1159&lt;2,H1159&gt;'CPL Goal &amp; KW Info'!$E$25),'CPL Goal &amp; KW Info'!$G$25,IF(AND(I1159&lt;1,J1159&lt;2,H1159&gt;'CPL Goal &amp; KW Info'!$E$24),'CPL Goal &amp; KW Info'!$G$24,"0%"))))))))))))))))))))))))))))))))))))</f>
        <v>J4</v>
      </c>
      <c r="N1159" s="22" t="e">
        <f t="shared" si="81"/>
        <v>#VALUE!</v>
      </c>
      <c r="O1159" s="5" t="str">
        <f t="shared" si="82"/>
        <v/>
      </c>
      <c r="P1159" s="1"/>
      <c r="Q1159" s="6"/>
      <c r="R1159" s="1"/>
    </row>
    <row r="1160" spans="1:18">
      <c r="A1160" s="13" t="str">
        <f>IF('CPL Goal &amp; KW Info'!I1166="","",'CPL Goal &amp; KW Info'!I1166)</f>
        <v/>
      </c>
      <c r="B1160" s="13" t="str">
        <f>IF('CPL Goal &amp; KW Info'!J1166="","",'CPL Goal &amp; KW Info'!J1166)</f>
        <v/>
      </c>
      <c r="C1160" s="13" t="str">
        <f>IF('CPL Goal &amp; KW Info'!K1166="","",'CPL Goal &amp; KW Info'!K1166)</f>
        <v/>
      </c>
      <c r="D1160" s="28" t="str">
        <f>IF('CPL Goal &amp; KW Info'!L1166="","",'CPL Goal &amp; KW Info'!L1166)</f>
        <v/>
      </c>
      <c r="E1160" s="13" t="str">
        <f>IF('CPL Goal &amp; KW Info'!M1166="","",'CPL Goal &amp; KW Info'!M1166)</f>
        <v/>
      </c>
      <c r="F1160" s="13" t="str">
        <f>IF('CPL Goal &amp; KW Info'!N1166="","",'CPL Goal &amp; KW Info'!N1166)</f>
        <v/>
      </c>
      <c r="G1160" s="13" t="str">
        <f>IF('CPL Goal &amp; KW Info'!O1166="","",'CPL Goal &amp; KW Info'!O1166)</f>
        <v/>
      </c>
      <c r="H1160" s="28" t="str">
        <f>IF('CPL Goal &amp; KW Info'!P1166="","",'CPL Goal &amp; KW Info'!P1166)</f>
        <v/>
      </c>
      <c r="I1160" s="13" t="str">
        <f>IF('CPL Goal &amp; KW Info'!Q1166="","",'CPL Goal &amp; KW Info'!Q1166)</f>
        <v/>
      </c>
      <c r="J1160" s="13" t="str">
        <f>IF('CPL Goal &amp; KW Info'!R1166="","",'CPL Goal &amp; KW Info'!R1166)</f>
        <v/>
      </c>
      <c r="K1160" s="1" t="str">
        <f t="shared" si="79"/>
        <v/>
      </c>
      <c r="L1160" s="21" t="str">
        <f t="shared" si="80"/>
        <v/>
      </c>
      <c r="M1160" s="22" t="str">
        <f>IF(AND(I1160&gt;0,J1160&gt;4,K1160&lt;'CPL Goal &amp; KW Info'!$B$5),'CPL Goal &amp; KW Info'!$C$5,IF(AND(I1160&gt;0,J1160&gt;4,K1160&lt;'CPL Goal &amp; KW Info'!$B$6),'CPL Goal &amp; KW Info'!$C$6,IF(AND(I1160&gt;0,J1160&gt;4,K1160&lt;'CPL Goal &amp; KW Info'!$B$7),'CPL Goal &amp; KW Info'!$C$7,IF(AND(I1160&gt;0,J1160&gt;4,K1160&lt;'CPL Goal &amp; KW Info'!$B$8),'CPL Goal &amp; KW Info'!$C$8,IF(AND(I1160&gt;0,J1160&gt;4,K1160&gt;'CPL Goal &amp; KW Info'!$B$11),'CPL Goal &amp; KW Info'!$C$11,IF(AND(I1160&gt;0,J1160&gt;4,K1160&gt;'CPL Goal &amp; KW Info'!$B$10),'CPL Goal &amp; KW Info'!$C$10,IF(AND(I1160&gt;0,J1160&gt;4,K1160&lt;'CPL Goal &amp; KW Info'!$B$10,K1160&gt;'CPL Goal &amp; KW Info'!$B$8),'CPL Goal &amp; KW Info'!$C$9,IF(AND(I1160&gt;0,J1160&gt;2,K1160&lt;'CPL Goal &amp; KW Info'!$B$15),'CPL Goal &amp; KW Info'!$C$15,IF(AND(I1160&gt;0,J1160&gt;2,K1160&lt;'CPL Goal &amp; KW Info'!$B$16),'CPL Goal &amp; KW Info'!$C$16,IF(AND(I1160&gt;0,J1160&gt;2,K1160&lt;'CPL Goal &amp; KW Info'!$B$17),'CPL Goal &amp; KW Info'!$C$17,IF(AND(I1160&gt;0,J1160&gt;2,K1160&lt;'CPL Goal &amp; KW Info'!$B$18),'CPL Goal &amp; KW Info'!$C$18,IF(AND(I1160&gt;0,J1160&gt;2,K1160&gt;'CPL Goal &amp; KW Info'!$B$21),'CPL Goal &amp; KW Info'!$C$21,IF(AND(I1160&gt;0,J1160&gt;2,K1160&gt;'CPL Goal &amp; KW Info'!$B$20),'CPL Goal &amp; KW Info'!$C$20,IF(AND(I1160&gt;0,J1160&gt;2,K1160&lt;'CPL Goal &amp; KW Info'!$B$20,K1160&gt;'CPL Goal &amp; KW Info'!$B$18),'CPL Goal &amp; KW Info'!$C$19,IF(AND(I1160&gt;0,J1160&lt;2,K1160&gt;'CPL Goal &amp; KW Info'!$B$28),'CPL Goal &amp; KW Info'!$C$28,IF(AND(I1160&gt;0,J1160&lt;2,K1160&gt;'CPL Goal &amp; KW Info'!$B$27),'CPL Goal &amp; KW Info'!$C$27,IF(AND(I1160&gt;0,J1160&lt;2,K1160&gt;'CPL Goal &amp; KW Info'!$B$26),'CPL Goal &amp; KW Info'!$C$26,IF(AND(I1160&gt;0,J1160&lt;2,K1160&lt;'CPL Goal &amp; KW Info'!$B$26),'CPL Goal &amp; KW Info'!$C$25,IF(AND(I1160&lt;1,J1160&gt;4,H1160&lt;'CPL Goal &amp; KW Info'!$E$5,L1160&gt;5%),'CPL Goal &amp; KW Info'!$G$5,IF(AND(I1160&lt;1,J1160&gt;4,H1160&lt;'CPL Goal &amp; KW Info'!$E$6,L1160&gt;3%),'CPL Goal &amp; KW Info'!$G$6,IF(AND(I1160&lt;1,J1160&gt;4,H1160&lt;'CPL Goal &amp; KW Info'!$E$7,L1160&gt;5%),'CPL Goal &amp; KW Info'!$G$7,IF(AND(I1160&lt;1,J1160&gt;4,H1160&lt;'CPL Goal &amp; KW Info'!$E$8,L1160&gt;3%),'CPL Goal &amp; KW Info'!$G$8,IF(AND(I1160&lt;1,J1160&gt;4,H1160&gt;'CPL Goal &amp; KW Info'!$E$10),'CPL Goal &amp; KW Info'!$G$10,IF(AND(I1160&lt;1,J1160&gt;4,H1160&gt;'CPL Goal &amp; KW Info'!$E$9),'CPL Goal &amp; KW Info'!$G$9,IF(AND(I1160&lt;1,J1160&gt;4,H1160&lt;'CPL Goal &amp; KW Info'!$E$9,H1160&gt;'CPL Goal &amp; KW Info'!$E$8),"0%",IF(AND(I1160&lt;1,J1160&gt;2,H1160&lt;'CPL Goal &amp; KW Info'!$E$15,L1160&gt;5%),'CPL Goal &amp; KW Info'!$G$15,IF(AND(I1160&lt;1,J1160&gt;2,H1160&lt;'CPL Goal &amp; KW Info'!$E$16,L1160&gt;3%),'CPL Goal &amp; KW Info'!$G$16,IF(AND(I1160&lt;1,J1160&gt;2,H1160&lt;'CPL Goal &amp; KW Info'!$E$17,L1160&gt;5%),'CPL Goal &amp; KW Info'!$G$17,IF(AND(I1160&lt;1,J1160&gt;2,H1160&lt;'CPL Goal &amp; KW Info'!$E$18,L1160&gt;3%),'CPL Goal &amp; KW Info'!$G$18,IF(AND(I1160&lt;1,J1160&gt;2,H1160&gt;'CPL Goal &amp; KW Info'!$E$20),'CPL Goal &amp; KW Info'!$G$20,IF(AND(I1160&lt;1,J1160&gt;2,H1160&gt;'CPL Goal &amp; KW Info'!$E$19),'CPL Goal &amp; KW Info'!$G$19,IF(AND(I1160&lt;1,J1160&gt;2,H1160&lt;'CPL Goal &amp; KW Info'!$E$19,H1160&gt;'CPL Goal &amp; KW Info'!$E$18),"0%",IF(AND(I1160&lt;1,J1160&lt;2,H1160&gt;'CPL Goal &amp; KW Info'!$E$27),'CPL Goal &amp; KW Info'!$G$27,IF(AND(I1160&lt;1,J1160&lt;2,H1160&gt;'CPL Goal &amp; KW Info'!$E$26),'CPL Goal &amp; KW Info'!$G$26,IF(AND(I1160&lt;1,J1160&lt;2,H1160&gt;'CPL Goal &amp; KW Info'!$E$25),'CPL Goal &amp; KW Info'!$G$25,IF(AND(I1160&lt;1,J1160&lt;2,H1160&gt;'CPL Goal &amp; KW Info'!$E$24),'CPL Goal &amp; KW Info'!$G$24,"0%"))))))))))))))))))))))))))))))))))))</f>
        <v>J4</v>
      </c>
      <c r="N1160" s="22" t="e">
        <f t="shared" si="81"/>
        <v>#VALUE!</v>
      </c>
      <c r="O1160" s="5" t="str">
        <f t="shared" si="82"/>
        <v/>
      </c>
      <c r="P1160" s="1"/>
      <c r="Q1160" s="6"/>
      <c r="R1160" s="1"/>
    </row>
    <row r="1161" spans="1:18">
      <c r="A1161" s="13" t="str">
        <f>IF('CPL Goal &amp; KW Info'!I1167="","",'CPL Goal &amp; KW Info'!I1167)</f>
        <v/>
      </c>
      <c r="B1161" s="13" t="str">
        <f>IF('CPL Goal &amp; KW Info'!J1167="","",'CPL Goal &amp; KW Info'!J1167)</f>
        <v/>
      </c>
      <c r="C1161" s="13" t="str">
        <f>IF('CPL Goal &amp; KW Info'!K1167="","",'CPL Goal &amp; KW Info'!K1167)</f>
        <v/>
      </c>
      <c r="D1161" s="28" t="str">
        <f>IF('CPL Goal &amp; KW Info'!L1167="","",'CPL Goal &amp; KW Info'!L1167)</f>
        <v/>
      </c>
      <c r="E1161" s="13" t="str">
        <f>IF('CPL Goal &amp; KW Info'!M1167="","",'CPL Goal &amp; KW Info'!M1167)</f>
        <v/>
      </c>
      <c r="F1161" s="13" t="str">
        <f>IF('CPL Goal &amp; KW Info'!N1167="","",'CPL Goal &amp; KW Info'!N1167)</f>
        <v/>
      </c>
      <c r="G1161" s="13" t="str">
        <f>IF('CPL Goal &amp; KW Info'!O1167="","",'CPL Goal &amp; KW Info'!O1167)</f>
        <v/>
      </c>
      <c r="H1161" s="28" t="str">
        <f>IF('CPL Goal &amp; KW Info'!P1167="","",'CPL Goal &amp; KW Info'!P1167)</f>
        <v/>
      </c>
      <c r="I1161" s="13" t="str">
        <f>IF('CPL Goal &amp; KW Info'!Q1167="","",'CPL Goal &amp; KW Info'!Q1167)</f>
        <v/>
      </c>
      <c r="J1161" s="13" t="str">
        <f>IF('CPL Goal &amp; KW Info'!R1167="","",'CPL Goal &amp; KW Info'!R1167)</f>
        <v/>
      </c>
      <c r="K1161" s="1" t="str">
        <f t="shared" si="79"/>
        <v/>
      </c>
      <c r="L1161" s="21" t="str">
        <f t="shared" si="80"/>
        <v/>
      </c>
      <c r="M1161" s="22" t="str">
        <f>IF(AND(I1161&gt;0,J1161&gt;4,K1161&lt;'CPL Goal &amp; KW Info'!$B$5),'CPL Goal &amp; KW Info'!$C$5,IF(AND(I1161&gt;0,J1161&gt;4,K1161&lt;'CPL Goal &amp; KW Info'!$B$6),'CPL Goal &amp; KW Info'!$C$6,IF(AND(I1161&gt;0,J1161&gt;4,K1161&lt;'CPL Goal &amp; KW Info'!$B$7),'CPL Goal &amp; KW Info'!$C$7,IF(AND(I1161&gt;0,J1161&gt;4,K1161&lt;'CPL Goal &amp; KW Info'!$B$8),'CPL Goal &amp; KW Info'!$C$8,IF(AND(I1161&gt;0,J1161&gt;4,K1161&gt;'CPL Goal &amp; KW Info'!$B$11),'CPL Goal &amp; KW Info'!$C$11,IF(AND(I1161&gt;0,J1161&gt;4,K1161&gt;'CPL Goal &amp; KW Info'!$B$10),'CPL Goal &amp; KW Info'!$C$10,IF(AND(I1161&gt;0,J1161&gt;4,K1161&lt;'CPL Goal &amp; KW Info'!$B$10,K1161&gt;'CPL Goal &amp; KW Info'!$B$8),'CPL Goal &amp; KW Info'!$C$9,IF(AND(I1161&gt;0,J1161&gt;2,K1161&lt;'CPL Goal &amp; KW Info'!$B$15),'CPL Goal &amp; KW Info'!$C$15,IF(AND(I1161&gt;0,J1161&gt;2,K1161&lt;'CPL Goal &amp; KW Info'!$B$16),'CPL Goal &amp; KW Info'!$C$16,IF(AND(I1161&gt;0,J1161&gt;2,K1161&lt;'CPL Goal &amp; KW Info'!$B$17),'CPL Goal &amp; KW Info'!$C$17,IF(AND(I1161&gt;0,J1161&gt;2,K1161&lt;'CPL Goal &amp; KW Info'!$B$18),'CPL Goal &amp; KW Info'!$C$18,IF(AND(I1161&gt;0,J1161&gt;2,K1161&gt;'CPL Goal &amp; KW Info'!$B$21),'CPL Goal &amp; KW Info'!$C$21,IF(AND(I1161&gt;0,J1161&gt;2,K1161&gt;'CPL Goal &amp; KW Info'!$B$20),'CPL Goal &amp; KW Info'!$C$20,IF(AND(I1161&gt;0,J1161&gt;2,K1161&lt;'CPL Goal &amp; KW Info'!$B$20,K1161&gt;'CPL Goal &amp; KW Info'!$B$18),'CPL Goal &amp; KW Info'!$C$19,IF(AND(I1161&gt;0,J1161&lt;2,K1161&gt;'CPL Goal &amp; KW Info'!$B$28),'CPL Goal &amp; KW Info'!$C$28,IF(AND(I1161&gt;0,J1161&lt;2,K1161&gt;'CPL Goal &amp; KW Info'!$B$27),'CPL Goal &amp; KW Info'!$C$27,IF(AND(I1161&gt;0,J1161&lt;2,K1161&gt;'CPL Goal &amp; KW Info'!$B$26),'CPL Goal &amp; KW Info'!$C$26,IF(AND(I1161&gt;0,J1161&lt;2,K1161&lt;'CPL Goal &amp; KW Info'!$B$26),'CPL Goal &amp; KW Info'!$C$25,IF(AND(I1161&lt;1,J1161&gt;4,H1161&lt;'CPL Goal &amp; KW Info'!$E$5,L1161&gt;5%),'CPL Goal &amp; KW Info'!$G$5,IF(AND(I1161&lt;1,J1161&gt;4,H1161&lt;'CPL Goal &amp; KW Info'!$E$6,L1161&gt;3%),'CPL Goal &amp; KW Info'!$G$6,IF(AND(I1161&lt;1,J1161&gt;4,H1161&lt;'CPL Goal &amp; KW Info'!$E$7,L1161&gt;5%),'CPL Goal &amp; KW Info'!$G$7,IF(AND(I1161&lt;1,J1161&gt;4,H1161&lt;'CPL Goal &amp; KW Info'!$E$8,L1161&gt;3%),'CPL Goal &amp; KW Info'!$G$8,IF(AND(I1161&lt;1,J1161&gt;4,H1161&gt;'CPL Goal &amp; KW Info'!$E$10),'CPL Goal &amp; KW Info'!$G$10,IF(AND(I1161&lt;1,J1161&gt;4,H1161&gt;'CPL Goal &amp; KW Info'!$E$9),'CPL Goal &amp; KW Info'!$G$9,IF(AND(I1161&lt;1,J1161&gt;4,H1161&lt;'CPL Goal &amp; KW Info'!$E$9,H1161&gt;'CPL Goal &amp; KW Info'!$E$8),"0%",IF(AND(I1161&lt;1,J1161&gt;2,H1161&lt;'CPL Goal &amp; KW Info'!$E$15,L1161&gt;5%),'CPL Goal &amp; KW Info'!$G$15,IF(AND(I1161&lt;1,J1161&gt;2,H1161&lt;'CPL Goal &amp; KW Info'!$E$16,L1161&gt;3%),'CPL Goal &amp; KW Info'!$G$16,IF(AND(I1161&lt;1,J1161&gt;2,H1161&lt;'CPL Goal &amp; KW Info'!$E$17,L1161&gt;5%),'CPL Goal &amp; KW Info'!$G$17,IF(AND(I1161&lt;1,J1161&gt;2,H1161&lt;'CPL Goal &amp; KW Info'!$E$18,L1161&gt;3%),'CPL Goal &amp; KW Info'!$G$18,IF(AND(I1161&lt;1,J1161&gt;2,H1161&gt;'CPL Goal &amp; KW Info'!$E$20),'CPL Goal &amp; KW Info'!$G$20,IF(AND(I1161&lt;1,J1161&gt;2,H1161&gt;'CPL Goal &amp; KW Info'!$E$19),'CPL Goal &amp; KW Info'!$G$19,IF(AND(I1161&lt;1,J1161&gt;2,H1161&lt;'CPL Goal &amp; KW Info'!$E$19,H1161&gt;'CPL Goal &amp; KW Info'!$E$18),"0%",IF(AND(I1161&lt;1,J1161&lt;2,H1161&gt;'CPL Goal &amp; KW Info'!$E$27),'CPL Goal &amp; KW Info'!$G$27,IF(AND(I1161&lt;1,J1161&lt;2,H1161&gt;'CPL Goal &amp; KW Info'!$E$26),'CPL Goal &amp; KW Info'!$G$26,IF(AND(I1161&lt;1,J1161&lt;2,H1161&gt;'CPL Goal &amp; KW Info'!$E$25),'CPL Goal &amp; KW Info'!$G$25,IF(AND(I1161&lt;1,J1161&lt;2,H1161&gt;'CPL Goal &amp; KW Info'!$E$24),'CPL Goal &amp; KW Info'!$G$24,"0%"))))))))))))))))))))))))))))))))))))</f>
        <v>J4</v>
      </c>
      <c r="N1161" s="22" t="e">
        <f t="shared" si="81"/>
        <v>#VALUE!</v>
      </c>
      <c r="O1161" s="5" t="str">
        <f t="shared" si="82"/>
        <v/>
      </c>
      <c r="P1161" s="1"/>
      <c r="Q1161" s="6"/>
      <c r="R1161" s="1"/>
    </row>
    <row r="1162" spans="1:18">
      <c r="A1162" s="13" t="str">
        <f>IF('CPL Goal &amp; KW Info'!I1168="","",'CPL Goal &amp; KW Info'!I1168)</f>
        <v/>
      </c>
      <c r="B1162" s="13" t="str">
        <f>IF('CPL Goal &amp; KW Info'!J1168="","",'CPL Goal &amp; KW Info'!J1168)</f>
        <v/>
      </c>
      <c r="C1162" s="13" t="str">
        <f>IF('CPL Goal &amp; KW Info'!K1168="","",'CPL Goal &amp; KW Info'!K1168)</f>
        <v/>
      </c>
      <c r="D1162" s="28" t="str">
        <f>IF('CPL Goal &amp; KW Info'!L1168="","",'CPL Goal &amp; KW Info'!L1168)</f>
        <v/>
      </c>
      <c r="E1162" s="13" t="str">
        <f>IF('CPL Goal &amp; KW Info'!M1168="","",'CPL Goal &amp; KW Info'!M1168)</f>
        <v/>
      </c>
      <c r="F1162" s="13" t="str">
        <f>IF('CPL Goal &amp; KW Info'!N1168="","",'CPL Goal &amp; KW Info'!N1168)</f>
        <v/>
      </c>
      <c r="G1162" s="13" t="str">
        <f>IF('CPL Goal &amp; KW Info'!O1168="","",'CPL Goal &amp; KW Info'!O1168)</f>
        <v/>
      </c>
      <c r="H1162" s="28" t="str">
        <f>IF('CPL Goal &amp; KW Info'!P1168="","",'CPL Goal &amp; KW Info'!P1168)</f>
        <v/>
      </c>
      <c r="I1162" s="13" t="str">
        <f>IF('CPL Goal &amp; KW Info'!Q1168="","",'CPL Goal &amp; KW Info'!Q1168)</f>
        <v/>
      </c>
      <c r="J1162" s="13" t="str">
        <f>IF('CPL Goal &amp; KW Info'!R1168="","",'CPL Goal &amp; KW Info'!R1168)</f>
        <v/>
      </c>
      <c r="K1162" s="1" t="str">
        <f t="shared" ref="K1162:K1225" si="83">IF(I1162="","",IF(I1162&gt;0,H1162/I1162,0))</f>
        <v/>
      </c>
      <c r="L1162" s="21" t="str">
        <f t="shared" ref="L1162:L1225" si="84">IF(G1162="","",F1162/G1162)</f>
        <v/>
      </c>
      <c r="M1162" s="22" t="str">
        <f>IF(AND(I1162&gt;0,J1162&gt;4,K1162&lt;'CPL Goal &amp; KW Info'!$B$5),'CPL Goal &amp; KW Info'!$C$5,IF(AND(I1162&gt;0,J1162&gt;4,K1162&lt;'CPL Goal &amp; KW Info'!$B$6),'CPL Goal &amp; KW Info'!$C$6,IF(AND(I1162&gt;0,J1162&gt;4,K1162&lt;'CPL Goal &amp; KW Info'!$B$7),'CPL Goal &amp; KW Info'!$C$7,IF(AND(I1162&gt;0,J1162&gt;4,K1162&lt;'CPL Goal &amp; KW Info'!$B$8),'CPL Goal &amp; KW Info'!$C$8,IF(AND(I1162&gt;0,J1162&gt;4,K1162&gt;'CPL Goal &amp; KW Info'!$B$11),'CPL Goal &amp; KW Info'!$C$11,IF(AND(I1162&gt;0,J1162&gt;4,K1162&gt;'CPL Goal &amp; KW Info'!$B$10),'CPL Goal &amp; KW Info'!$C$10,IF(AND(I1162&gt;0,J1162&gt;4,K1162&lt;'CPL Goal &amp; KW Info'!$B$10,K1162&gt;'CPL Goal &amp; KW Info'!$B$8),'CPL Goal &amp; KW Info'!$C$9,IF(AND(I1162&gt;0,J1162&gt;2,K1162&lt;'CPL Goal &amp; KW Info'!$B$15),'CPL Goal &amp; KW Info'!$C$15,IF(AND(I1162&gt;0,J1162&gt;2,K1162&lt;'CPL Goal &amp; KW Info'!$B$16),'CPL Goal &amp; KW Info'!$C$16,IF(AND(I1162&gt;0,J1162&gt;2,K1162&lt;'CPL Goal &amp; KW Info'!$B$17),'CPL Goal &amp; KW Info'!$C$17,IF(AND(I1162&gt;0,J1162&gt;2,K1162&lt;'CPL Goal &amp; KW Info'!$B$18),'CPL Goal &amp; KW Info'!$C$18,IF(AND(I1162&gt;0,J1162&gt;2,K1162&gt;'CPL Goal &amp; KW Info'!$B$21),'CPL Goal &amp; KW Info'!$C$21,IF(AND(I1162&gt;0,J1162&gt;2,K1162&gt;'CPL Goal &amp; KW Info'!$B$20),'CPL Goal &amp; KW Info'!$C$20,IF(AND(I1162&gt;0,J1162&gt;2,K1162&lt;'CPL Goal &amp; KW Info'!$B$20,K1162&gt;'CPL Goal &amp; KW Info'!$B$18),'CPL Goal &amp; KW Info'!$C$19,IF(AND(I1162&gt;0,J1162&lt;2,K1162&gt;'CPL Goal &amp; KW Info'!$B$28),'CPL Goal &amp; KW Info'!$C$28,IF(AND(I1162&gt;0,J1162&lt;2,K1162&gt;'CPL Goal &amp; KW Info'!$B$27),'CPL Goal &amp; KW Info'!$C$27,IF(AND(I1162&gt;0,J1162&lt;2,K1162&gt;'CPL Goal &amp; KW Info'!$B$26),'CPL Goal &amp; KW Info'!$C$26,IF(AND(I1162&gt;0,J1162&lt;2,K1162&lt;'CPL Goal &amp; KW Info'!$B$26),'CPL Goal &amp; KW Info'!$C$25,IF(AND(I1162&lt;1,J1162&gt;4,H1162&lt;'CPL Goal &amp; KW Info'!$E$5,L1162&gt;5%),'CPL Goal &amp; KW Info'!$G$5,IF(AND(I1162&lt;1,J1162&gt;4,H1162&lt;'CPL Goal &amp; KW Info'!$E$6,L1162&gt;3%),'CPL Goal &amp; KW Info'!$G$6,IF(AND(I1162&lt;1,J1162&gt;4,H1162&lt;'CPL Goal &amp; KW Info'!$E$7,L1162&gt;5%),'CPL Goal &amp; KW Info'!$G$7,IF(AND(I1162&lt;1,J1162&gt;4,H1162&lt;'CPL Goal &amp; KW Info'!$E$8,L1162&gt;3%),'CPL Goal &amp; KW Info'!$G$8,IF(AND(I1162&lt;1,J1162&gt;4,H1162&gt;'CPL Goal &amp; KW Info'!$E$10),'CPL Goal &amp; KW Info'!$G$10,IF(AND(I1162&lt;1,J1162&gt;4,H1162&gt;'CPL Goal &amp; KW Info'!$E$9),'CPL Goal &amp; KW Info'!$G$9,IF(AND(I1162&lt;1,J1162&gt;4,H1162&lt;'CPL Goal &amp; KW Info'!$E$9,H1162&gt;'CPL Goal &amp; KW Info'!$E$8),"0%",IF(AND(I1162&lt;1,J1162&gt;2,H1162&lt;'CPL Goal &amp; KW Info'!$E$15,L1162&gt;5%),'CPL Goal &amp; KW Info'!$G$15,IF(AND(I1162&lt;1,J1162&gt;2,H1162&lt;'CPL Goal &amp; KW Info'!$E$16,L1162&gt;3%),'CPL Goal &amp; KW Info'!$G$16,IF(AND(I1162&lt;1,J1162&gt;2,H1162&lt;'CPL Goal &amp; KW Info'!$E$17,L1162&gt;5%),'CPL Goal &amp; KW Info'!$G$17,IF(AND(I1162&lt;1,J1162&gt;2,H1162&lt;'CPL Goal &amp; KW Info'!$E$18,L1162&gt;3%),'CPL Goal &amp; KW Info'!$G$18,IF(AND(I1162&lt;1,J1162&gt;2,H1162&gt;'CPL Goal &amp; KW Info'!$E$20),'CPL Goal &amp; KW Info'!$G$20,IF(AND(I1162&lt;1,J1162&gt;2,H1162&gt;'CPL Goal &amp; KW Info'!$E$19),'CPL Goal &amp; KW Info'!$G$19,IF(AND(I1162&lt;1,J1162&gt;2,H1162&lt;'CPL Goal &amp; KW Info'!$E$19,H1162&gt;'CPL Goal &amp; KW Info'!$E$18),"0%",IF(AND(I1162&lt;1,J1162&lt;2,H1162&gt;'CPL Goal &amp; KW Info'!$E$27),'CPL Goal &amp; KW Info'!$G$27,IF(AND(I1162&lt;1,J1162&lt;2,H1162&gt;'CPL Goal &amp; KW Info'!$E$26),'CPL Goal &amp; KW Info'!$G$26,IF(AND(I1162&lt;1,J1162&lt;2,H1162&gt;'CPL Goal &amp; KW Info'!$E$25),'CPL Goal &amp; KW Info'!$G$25,IF(AND(I1162&lt;1,J1162&lt;2,H1162&gt;'CPL Goal &amp; KW Info'!$E$24),'CPL Goal &amp; KW Info'!$G$24,"0%"))))))))))))))))))))))))))))))))))))</f>
        <v>J4</v>
      </c>
      <c r="N1162" s="22" t="e">
        <f t="shared" ref="N1162:N1225" si="85">M1162+1</f>
        <v>#VALUE!</v>
      </c>
      <c r="O1162" s="5" t="str">
        <f t="shared" ref="O1162:O1225" si="86">IF(D1162="","",N1162*D1162)</f>
        <v/>
      </c>
      <c r="P1162" s="1"/>
      <c r="Q1162" s="6"/>
      <c r="R1162" s="1"/>
    </row>
    <row r="1163" spans="1:18">
      <c r="A1163" s="13" t="str">
        <f>IF('CPL Goal &amp; KW Info'!I1169="","",'CPL Goal &amp; KW Info'!I1169)</f>
        <v/>
      </c>
      <c r="B1163" s="13" t="str">
        <f>IF('CPL Goal &amp; KW Info'!J1169="","",'CPL Goal &amp; KW Info'!J1169)</f>
        <v/>
      </c>
      <c r="C1163" s="13" t="str">
        <f>IF('CPL Goal &amp; KW Info'!K1169="","",'CPL Goal &amp; KW Info'!K1169)</f>
        <v/>
      </c>
      <c r="D1163" s="28" t="str">
        <f>IF('CPL Goal &amp; KW Info'!L1169="","",'CPL Goal &amp; KW Info'!L1169)</f>
        <v/>
      </c>
      <c r="E1163" s="13" t="str">
        <f>IF('CPL Goal &amp; KW Info'!M1169="","",'CPL Goal &amp; KW Info'!M1169)</f>
        <v/>
      </c>
      <c r="F1163" s="13" t="str">
        <f>IF('CPL Goal &amp; KW Info'!N1169="","",'CPL Goal &amp; KW Info'!N1169)</f>
        <v/>
      </c>
      <c r="G1163" s="13" t="str">
        <f>IF('CPL Goal &amp; KW Info'!O1169="","",'CPL Goal &amp; KW Info'!O1169)</f>
        <v/>
      </c>
      <c r="H1163" s="28" t="str">
        <f>IF('CPL Goal &amp; KW Info'!P1169="","",'CPL Goal &amp; KW Info'!P1169)</f>
        <v/>
      </c>
      <c r="I1163" s="13" t="str">
        <f>IF('CPL Goal &amp; KW Info'!Q1169="","",'CPL Goal &amp; KW Info'!Q1169)</f>
        <v/>
      </c>
      <c r="J1163" s="13" t="str">
        <f>IF('CPL Goal &amp; KW Info'!R1169="","",'CPL Goal &amp; KW Info'!R1169)</f>
        <v/>
      </c>
      <c r="K1163" s="1" t="str">
        <f t="shared" si="83"/>
        <v/>
      </c>
      <c r="L1163" s="21" t="str">
        <f t="shared" si="84"/>
        <v/>
      </c>
      <c r="M1163" s="22" t="str">
        <f>IF(AND(I1163&gt;0,J1163&gt;4,K1163&lt;'CPL Goal &amp; KW Info'!$B$5),'CPL Goal &amp; KW Info'!$C$5,IF(AND(I1163&gt;0,J1163&gt;4,K1163&lt;'CPL Goal &amp; KW Info'!$B$6),'CPL Goal &amp; KW Info'!$C$6,IF(AND(I1163&gt;0,J1163&gt;4,K1163&lt;'CPL Goal &amp; KW Info'!$B$7),'CPL Goal &amp; KW Info'!$C$7,IF(AND(I1163&gt;0,J1163&gt;4,K1163&lt;'CPL Goal &amp; KW Info'!$B$8),'CPL Goal &amp; KW Info'!$C$8,IF(AND(I1163&gt;0,J1163&gt;4,K1163&gt;'CPL Goal &amp; KW Info'!$B$11),'CPL Goal &amp; KW Info'!$C$11,IF(AND(I1163&gt;0,J1163&gt;4,K1163&gt;'CPL Goal &amp; KW Info'!$B$10),'CPL Goal &amp; KW Info'!$C$10,IF(AND(I1163&gt;0,J1163&gt;4,K1163&lt;'CPL Goal &amp; KW Info'!$B$10,K1163&gt;'CPL Goal &amp; KW Info'!$B$8),'CPL Goal &amp; KW Info'!$C$9,IF(AND(I1163&gt;0,J1163&gt;2,K1163&lt;'CPL Goal &amp; KW Info'!$B$15),'CPL Goal &amp; KW Info'!$C$15,IF(AND(I1163&gt;0,J1163&gt;2,K1163&lt;'CPL Goal &amp; KW Info'!$B$16),'CPL Goal &amp; KW Info'!$C$16,IF(AND(I1163&gt;0,J1163&gt;2,K1163&lt;'CPL Goal &amp; KW Info'!$B$17),'CPL Goal &amp; KW Info'!$C$17,IF(AND(I1163&gt;0,J1163&gt;2,K1163&lt;'CPL Goal &amp; KW Info'!$B$18),'CPL Goal &amp; KW Info'!$C$18,IF(AND(I1163&gt;0,J1163&gt;2,K1163&gt;'CPL Goal &amp; KW Info'!$B$21),'CPL Goal &amp; KW Info'!$C$21,IF(AND(I1163&gt;0,J1163&gt;2,K1163&gt;'CPL Goal &amp; KW Info'!$B$20),'CPL Goal &amp; KW Info'!$C$20,IF(AND(I1163&gt;0,J1163&gt;2,K1163&lt;'CPL Goal &amp; KW Info'!$B$20,K1163&gt;'CPL Goal &amp; KW Info'!$B$18),'CPL Goal &amp; KW Info'!$C$19,IF(AND(I1163&gt;0,J1163&lt;2,K1163&gt;'CPL Goal &amp; KW Info'!$B$28),'CPL Goal &amp; KW Info'!$C$28,IF(AND(I1163&gt;0,J1163&lt;2,K1163&gt;'CPL Goal &amp; KW Info'!$B$27),'CPL Goal &amp; KW Info'!$C$27,IF(AND(I1163&gt;0,J1163&lt;2,K1163&gt;'CPL Goal &amp; KW Info'!$B$26),'CPL Goal &amp; KW Info'!$C$26,IF(AND(I1163&gt;0,J1163&lt;2,K1163&lt;'CPL Goal &amp; KW Info'!$B$26),'CPL Goal &amp; KW Info'!$C$25,IF(AND(I1163&lt;1,J1163&gt;4,H1163&lt;'CPL Goal &amp; KW Info'!$E$5,L1163&gt;5%),'CPL Goal &amp; KW Info'!$G$5,IF(AND(I1163&lt;1,J1163&gt;4,H1163&lt;'CPL Goal &amp; KW Info'!$E$6,L1163&gt;3%),'CPL Goal &amp; KW Info'!$G$6,IF(AND(I1163&lt;1,J1163&gt;4,H1163&lt;'CPL Goal &amp; KW Info'!$E$7,L1163&gt;5%),'CPL Goal &amp; KW Info'!$G$7,IF(AND(I1163&lt;1,J1163&gt;4,H1163&lt;'CPL Goal &amp; KW Info'!$E$8,L1163&gt;3%),'CPL Goal &amp; KW Info'!$G$8,IF(AND(I1163&lt;1,J1163&gt;4,H1163&gt;'CPL Goal &amp; KW Info'!$E$10),'CPL Goal &amp; KW Info'!$G$10,IF(AND(I1163&lt;1,J1163&gt;4,H1163&gt;'CPL Goal &amp; KW Info'!$E$9),'CPL Goal &amp; KW Info'!$G$9,IF(AND(I1163&lt;1,J1163&gt;4,H1163&lt;'CPL Goal &amp; KW Info'!$E$9,H1163&gt;'CPL Goal &amp; KW Info'!$E$8),"0%",IF(AND(I1163&lt;1,J1163&gt;2,H1163&lt;'CPL Goal &amp; KW Info'!$E$15,L1163&gt;5%),'CPL Goal &amp; KW Info'!$G$15,IF(AND(I1163&lt;1,J1163&gt;2,H1163&lt;'CPL Goal &amp; KW Info'!$E$16,L1163&gt;3%),'CPL Goal &amp; KW Info'!$G$16,IF(AND(I1163&lt;1,J1163&gt;2,H1163&lt;'CPL Goal &amp; KW Info'!$E$17,L1163&gt;5%),'CPL Goal &amp; KW Info'!$G$17,IF(AND(I1163&lt;1,J1163&gt;2,H1163&lt;'CPL Goal &amp; KW Info'!$E$18,L1163&gt;3%),'CPL Goal &amp; KW Info'!$G$18,IF(AND(I1163&lt;1,J1163&gt;2,H1163&gt;'CPL Goal &amp; KW Info'!$E$20),'CPL Goal &amp; KW Info'!$G$20,IF(AND(I1163&lt;1,J1163&gt;2,H1163&gt;'CPL Goal &amp; KW Info'!$E$19),'CPL Goal &amp; KW Info'!$G$19,IF(AND(I1163&lt;1,J1163&gt;2,H1163&lt;'CPL Goal &amp; KW Info'!$E$19,H1163&gt;'CPL Goal &amp; KW Info'!$E$18),"0%",IF(AND(I1163&lt;1,J1163&lt;2,H1163&gt;'CPL Goal &amp; KW Info'!$E$27),'CPL Goal &amp; KW Info'!$G$27,IF(AND(I1163&lt;1,J1163&lt;2,H1163&gt;'CPL Goal &amp; KW Info'!$E$26),'CPL Goal &amp; KW Info'!$G$26,IF(AND(I1163&lt;1,J1163&lt;2,H1163&gt;'CPL Goal &amp; KW Info'!$E$25),'CPL Goal &amp; KW Info'!$G$25,IF(AND(I1163&lt;1,J1163&lt;2,H1163&gt;'CPL Goal &amp; KW Info'!$E$24),'CPL Goal &amp; KW Info'!$G$24,"0%"))))))))))))))))))))))))))))))))))))</f>
        <v>J4</v>
      </c>
      <c r="N1163" s="22" t="e">
        <f t="shared" si="85"/>
        <v>#VALUE!</v>
      </c>
      <c r="O1163" s="5" t="str">
        <f t="shared" si="86"/>
        <v/>
      </c>
      <c r="P1163" s="1"/>
      <c r="Q1163" s="6"/>
      <c r="R1163" s="1"/>
    </row>
    <row r="1164" spans="1:18">
      <c r="A1164" s="13" t="str">
        <f>IF('CPL Goal &amp; KW Info'!I1170="","",'CPL Goal &amp; KW Info'!I1170)</f>
        <v/>
      </c>
      <c r="B1164" s="13" t="str">
        <f>IF('CPL Goal &amp; KW Info'!J1170="","",'CPL Goal &amp; KW Info'!J1170)</f>
        <v/>
      </c>
      <c r="C1164" s="13" t="str">
        <f>IF('CPL Goal &amp; KW Info'!K1170="","",'CPL Goal &amp; KW Info'!K1170)</f>
        <v/>
      </c>
      <c r="D1164" s="28" t="str">
        <f>IF('CPL Goal &amp; KW Info'!L1170="","",'CPL Goal &amp; KW Info'!L1170)</f>
        <v/>
      </c>
      <c r="E1164" s="13" t="str">
        <f>IF('CPL Goal &amp; KW Info'!M1170="","",'CPL Goal &amp; KW Info'!M1170)</f>
        <v/>
      </c>
      <c r="F1164" s="13" t="str">
        <f>IF('CPL Goal &amp; KW Info'!N1170="","",'CPL Goal &amp; KW Info'!N1170)</f>
        <v/>
      </c>
      <c r="G1164" s="13" t="str">
        <f>IF('CPL Goal &amp; KW Info'!O1170="","",'CPL Goal &amp; KW Info'!O1170)</f>
        <v/>
      </c>
      <c r="H1164" s="28" t="str">
        <f>IF('CPL Goal &amp; KW Info'!P1170="","",'CPL Goal &amp; KW Info'!P1170)</f>
        <v/>
      </c>
      <c r="I1164" s="13" t="str">
        <f>IF('CPL Goal &amp; KW Info'!Q1170="","",'CPL Goal &amp; KW Info'!Q1170)</f>
        <v/>
      </c>
      <c r="J1164" s="13" t="str">
        <f>IF('CPL Goal &amp; KW Info'!R1170="","",'CPL Goal &amp; KW Info'!R1170)</f>
        <v/>
      </c>
      <c r="K1164" s="1" t="str">
        <f t="shared" si="83"/>
        <v/>
      </c>
      <c r="L1164" s="21" t="str">
        <f t="shared" si="84"/>
        <v/>
      </c>
      <c r="M1164" s="22" t="str">
        <f>IF(AND(I1164&gt;0,J1164&gt;4,K1164&lt;'CPL Goal &amp; KW Info'!$B$5),'CPL Goal &amp; KW Info'!$C$5,IF(AND(I1164&gt;0,J1164&gt;4,K1164&lt;'CPL Goal &amp; KW Info'!$B$6),'CPL Goal &amp; KW Info'!$C$6,IF(AND(I1164&gt;0,J1164&gt;4,K1164&lt;'CPL Goal &amp; KW Info'!$B$7),'CPL Goal &amp; KW Info'!$C$7,IF(AND(I1164&gt;0,J1164&gt;4,K1164&lt;'CPL Goal &amp; KW Info'!$B$8),'CPL Goal &amp; KW Info'!$C$8,IF(AND(I1164&gt;0,J1164&gt;4,K1164&gt;'CPL Goal &amp; KW Info'!$B$11),'CPL Goal &amp; KW Info'!$C$11,IF(AND(I1164&gt;0,J1164&gt;4,K1164&gt;'CPL Goal &amp; KW Info'!$B$10),'CPL Goal &amp; KW Info'!$C$10,IF(AND(I1164&gt;0,J1164&gt;4,K1164&lt;'CPL Goal &amp; KW Info'!$B$10,K1164&gt;'CPL Goal &amp; KW Info'!$B$8),'CPL Goal &amp; KW Info'!$C$9,IF(AND(I1164&gt;0,J1164&gt;2,K1164&lt;'CPL Goal &amp; KW Info'!$B$15),'CPL Goal &amp; KW Info'!$C$15,IF(AND(I1164&gt;0,J1164&gt;2,K1164&lt;'CPL Goal &amp; KW Info'!$B$16),'CPL Goal &amp; KW Info'!$C$16,IF(AND(I1164&gt;0,J1164&gt;2,K1164&lt;'CPL Goal &amp; KW Info'!$B$17),'CPL Goal &amp; KW Info'!$C$17,IF(AND(I1164&gt;0,J1164&gt;2,K1164&lt;'CPL Goal &amp; KW Info'!$B$18),'CPL Goal &amp; KW Info'!$C$18,IF(AND(I1164&gt;0,J1164&gt;2,K1164&gt;'CPL Goal &amp; KW Info'!$B$21),'CPL Goal &amp; KW Info'!$C$21,IF(AND(I1164&gt;0,J1164&gt;2,K1164&gt;'CPL Goal &amp; KW Info'!$B$20),'CPL Goal &amp; KW Info'!$C$20,IF(AND(I1164&gt;0,J1164&gt;2,K1164&lt;'CPL Goal &amp; KW Info'!$B$20,K1164&gt;'CPL Goal &amp; KW Info'!$B$18),'CPL Goal &amp; KW Info'!$C$19,IF(AND(I1164&gt;0,J1164&lt;2,K1164&gt;'CPL Goal &amp; KW Info'!$B$28),'CPL Goal &amp; KW Info'!$C$28,IF(AND(I1164&gt;0,J1164&lt;2,K1164&gt;'CPL Goal &amp; KW Info'!$B$27),'CPL Goal &amp; KW Info'!$C$27,IF(AND(I1164&gt;0,J1164&lt;2,K1164&gt;'CPL Goal &amp; KW Info'!$B$26),'CPL Goal &amp; KW Info'!$C$26,IF(AND(I1164&gt;0,J1164&lt;2,K1164&lt;'CPL Goal &amp; KW Info'!$B$26),'CPL Goal &amp; KW Info'!$C$25,IF(AND(I1164&lt;1,J1164&gt;4,H1164&lt;'CPL Goal &amp; KW Info'!$E$5,L1164&gt;5%),'CPL Goal &amp; KW Info'!$G$5,IF(AND(I1164&lt;1,J1164&gt;4,H1164&lt;'CPL Goal &amp; KW Info'!$E$6,L1164&gt;3%),'CPL Goal &amp; KW Info'!$G$6,IF(AND(I1164&lt;1,J1164&gt;4,H1164&lt;'CPL Goal &amp; KW Info'!$E$7,L1164&gt;5%),'CPL Goal &amp; KW Info'!$G$7,IF(AND(I1164&lt;1,J1164&gt;4,H1164&lt;'CPL Goal &amp; KW Info'!$E$8,L1164&gt;3%),'CPL Goal &amp; KW Info'!$G$8,IF(AND(I1164&lt;1,J1164&gt;4,H1164&gt;'CPL Goal &amp; KW Info'!$E$10),'CPL Goal &amp; KW Info'!$G$10,IF(AND(I1164&lt;1,J1164&gt;4,H1164&gt;'CPL Goal &amp; KW Info'!$E$9),'CPL Goal &amp; KW Info'!$G$9,IF(AND(I1164&lt;1,J1164&gt;4,H1164&lt;'CPL Goal &amp; KW Info'!$E$9,H1164&gt;'CPL Goal &amp; KW Info'!$E$8),"0%",IF(AND(I1164&lt;1,J1164&gt;2,H1164&lt;'CPL Goal &amp; KW Info'!$E$15,L1164&gt;5%),'CPL Goal &amp; KW Info'!$G$15,IF(AND(I1164&lt;1,J1164&gt;2,H1164&lt;'CPL Goal &amp; KW Info'!$E$16,L1164&gt;3%),'CPL Goal &amp; KW Info'!$G$16,IF(AND(I1164&lt;1,J1164&gt;2,H1164&lt;'CPL Goal &amp; KW Info'!$E$17,L1164&gt;5%),'CPL Goal &amp; KW Info'!$G$17,IF(AND(I1164&lt;1,J1164&gt;2,H1164&lt;'CPL Goal &amp; KW Info'!$E$18,L1164&gt;3%),'CPL Goal &amp; KW Info'!$G$18,IF(AND(I1164&lt;1,J1164&gt;2,H1164&gt;'CPL Goal &amp; KW Info'!$E$20),'CPL Goal &amp; KW Info'!$G$20,IF(AND(I1164&lt;1,J1164&gt;2,H1164&gt;'CPL Goal &amp; KW Info'!$E$19),'CPL Goal &amp; KW Info'!$G$19,IF(AND(I1164&lt;1,J1164&gt;2,H1164&lt;'CPL Goal &amp; KW Info'!$E$19,H1164&gt;'CPL Goal &amp; KW Info'!$E$18),"0%",IF(AND(I1164&lt;1,J1164&lt;2,H1164&gt;'CPL Goal &amp; KW Info'!$E$27),'CPL Goal &amp; KW Info'!$G$27,IF(AND(I1164&lt;1,J1164&lt;2,H1164&gt;'CPL Goal &amp; KW Info'!$E$26),'CPL Goal &amp; KW Info'!$G$26,IF(AND(I1164&lt;1,J1164&lt;2,H1164&gt;'CPL Goal &amp; KW Info'!$E$25),'CPL Goal &amp; KW Info'!$G$25,IF(AND(I1164&lt;1,J1164&lt;2,H1164&gt;'CPL Goal &amp; KW Info'!$E$24),'CPL Goal &amp; KW Info'!$G$24,"0%"))))))))))))))))))))))))))))))))))))</f>
        <v>J4</v>
      </c>
      <c r="N1164" s="22" t="e">
        <f t="shared" si="85"/>
        <v>#VALUE!</v>
      </c>
      <c r="O1164" s="5" t="str">
        <f t="shared" si="86"/>
        <v/>
      </c>
      <c r="P1164" s="1"/>
      <c r="Q1164" s="6"/>
      <c r="R1164" s="1"/>
    </row>
    <row r="1165" spans="1:18">
      <c r="A1165" s="13" t="str">
        <f>IF('CPL Goal &amp; KW Info'!I1171="","",'CPL Goal &amp; KW Info'!I1171)</f>
        <v/>
      </c>
      <c r="B1165" s="13" t="str">
        <f>IF('CPL Goal &amp; KW Info'!J1171="","",'CPL Goal &amp; KW Info'!J1171)</f>
        <v/>
      </c>
      <c r="C1165" s="13" t="str">
        <f>IF('CPL Goal &amp; KW Info'!K1171="","",'CPL Goal &amp; KW Info'!K1171)</f>
        <v/>
      </c>
      <c r="D1165" s="28" t="str">
        <f>IF('CPL Goal &amp; KW Info'!L1171="","",'CPL Goal &amp; KW Info'!L1171)</f>
        <v/>
      </c>
      <c r="E1165" s="13" t="str">
        <f>IF('CPL Goal &amp; KW Info'!M1171="","",'CPL Goal &amp; KW Info'!M1171)</f>
        <v/>
      </c>
      <c r="F1165" s="13" t="str">
        <f>IF('CPL Goal &amp; KW Info'!N1171="","",'CPL Goal &amp; KW Info'!N1171)</f>
        <v/>
      </c>
      <c r="G1165" s="13" t="str">
        <f>IF('CPL Goal &amp; KW Info'!O1171="","",'CPL Goal &amp; KW Info'!O1171)</f>
        <v/>
      </c>
      <c r="H1165" s="28" t="str">
        <f>IF('CPL Goal &amp; KW Info'!P1171="","",'CPL Goal &amp; KW Info'!P1171)</f>
        <v/>
      </c>
      <c r="I1165" s="13" t="str">
        <f>IF('CPL Goal &amp; KW Info'!Q1171="","",'CPL Goal &amp; KW Info'!Q1171)</f>
        <v/>
      </c>
      <c r="J1165" s="13" t="str">
        <f>IF('CPL Goal &amp; KW Info'!R1171="","",'CPL Goal &amp; KW Info'!R1171)</f>
        <v/>
      </c>
      <c r="K1165" s="1" t="str">
        <f t="shared" si="83"/>
        <v/>
      </c>
      <c r="L1165" s="21" t="str">
        <f t="shared" si="84"/>
        <v/>
      </c>
      <c r="M1165" s="22" t="str">
        <f>IF(AND(I1165&gt;0,J1165&gt;4,K1165&lt;'CPL Goal &amp; KW Info'!$B$5),'CPL Goal &amp; KW Info'!$C$5,IF(AND(I1165&gt;0,J1165&gt;4,K1165&lt;'CPL Goal &amp; KW Info'!$B$6),'CPL Goal &amp; KW Info'!$C$6,IF(AND(I1165&gt;0,J1165&gt;4,K1165&lt;'CPL Goal &amp; KW Info'!$B$7),'CPL Goal &amp; KW Info'!$C$7,IF(AND(I1165&gt;0,J1165&gt;4,K1165&lt;'CPL Goal &amp; KW Info'!$B$8),'CPL Goal &amp; KW Info'!$C$8,IF(AND(I1165&gt;0,J1165&gt;4,K1165&gt;'CPL Goal &amp; KW Info'!$B$11),'CPL Goal &amp; KW Info'!$C$11,IF(AND(I1165&gt;0,J1165&gt;4,K1165&gt;'CPL Goal &amp; KW Info'!$B$10),'CPL Goal &amp; KW Info'!$C$10,IF(AND(I1165&gt;0,J1165&gt;4,K1165&lt;'CPL Goal &amp; KW Info'!$B$10,K1165&gt;'CPL Goal &amp; KW Info'!$B$8),'CPL Goal &amp; KW Info'!$C$9,IF(AND(I1165&gt;0,J1165&gt;2,K1165&lt;'CPL Goal &amp; KW Info'!$B$15),'CPL Goal &amp; KW Info'!$C$15,IF(AND(I1165&gt;0,J1165&gt;2,K1165&lt;'CPL Goal &amp; KW Info'!$B$16),'CPL Goal &amp; KW Info'!$C$16,IF(AND(I1165&gt;0,J1165&gt;2,K1165&lt;'CPL Goal &amp; KW Info'!$B$17),'CPL Goal &amp; KW Info'!$C$17,IF(AND(I1165&gt;0,J1165&gt;2,K1165&lt;'CPL Goal &amp; KW Info'!$B$18),'CPL Goal &amp; KW Info'!$C$18,IF(AND(I1165&gt;0,J1165&gt;2,K1165&gt;'CPL Goal &amp; KW Info'!$B$21),'CPL Goal &amp; KW Info'!$C$21,IF(AND(I1165&gt;0,J1165&gt;2,K1165&gt;'CPL Goal &amp; KW Info'!$B$20),'CPL Goal &amp; KW Info'!$C$20,IF(AND(I1165&gt;0,J1165&gt;2,K1165&lt;'CPL Goal &amp; KW Info'!$B$20,K1165&gt;'CPL Goal &amp; KW Info'!$B$18),'CPL Goal &amp; KW Info'!$C$19,IF(AND(I1165&gt;0,J1165&lt;2,K1165&gt;'CPL Goal &amp; KW Info'!$B$28),'CPL Goal &amp; KW Info'!$C$28,IF(AND(I1165&gt;0,J1165&lt;2,K1165&gt;'CPL Goal &amp; KW Info'!$B$27),'CPL Goal &amp; KW Info'!$C$27,IF(AND(I1165&gt;0,J1165&lt;2,K1165&gt;'CPL Goal &amp; KW Info'!$B$26),'CPL Goal &amp; KW Info'!$C$26,IF(AND(I1165&gt;0,J1165&lt;2,K1165&lt;'CPL Goal &amp; KW Info'!$B$26),'CPL Goal &amp; KW Info'!$C$25,IF(AND(I1165&lt;1,J1165&gt;4,H1165&lt;'CPL Goal &amp; KW Info'!$E$5,L1165&gt;5%),'CPL Goal &amp; KW Info'!$G$5,IF(AND(I1165&lt;1,J1165&gt;4,H1165&lt;'CPL Goal &amp; KW Info'!$E$6,L1165&gt;3%),'CPL Goal &amp; KW Info'!$G$6,IF(AND(I1165&lt;1,J1165&gt;4,H1165&lt;'CPL Goal &amp; KW Info'!$E$7,L1165&gt;5%),'CPL Goal &amp; KW Info'!$G$7,IF(AND(I1165&lt;1,J1165&gt;4,H1165&lt;'CPL Goal &amp; KW Info'!$E$8,L1165&gt;3%),'CPL Goal &amp; KW Info'!$G$8,IF(AND(I1165&lt;1,J1165&gt;4,H1165&gt;'CPL Goal &amp; KW Info'!$E$10),'CPL Goal &amp; KW Info'!$G$10,IF(AND(I1165&lt;1,J1165&gt;4,H1165&gt;'CPL Goal &amp; KW Info'!$E$9),'CPL Goal &amp; KW Info'!$G$9,IF(AND(I1165&lt;1,J1165&gt;4,H1165&lt;'CPL Goal &amp; KW Info'!$E$9,H1165&gt;'CPL Goal &amp; KW Info'!$E$8),"0%",IF(AND(I1165&lt;1,J1165&gt;2,H1165&lt;'CPL Goal &amp; KW Info'!$E$15,L1165&gt;5%),'CPL Goal &amp; KW Info'!$G$15,IF(AND(I1165&lt;1,J1165&gt;2,H1165&lt;'CPL Goal &amp; KW Info'!$E$16,L1165&gt;3%),'CPL Goal &amp; KW Info'!$G$16,IF(AND(I1165&lt;1,J1165&gt;2,H1165&lt;'CPL Goal &amp; KW Info'!$E$17,L1165&gt;5%),'CPL Goal &amp; KW Info'!$G$17,IF(AND(I1165&lt;1,J1165&gt;2,H1165&lt;'CPL Goal &amp; KW Info'!$E$18,L1165&gt;3%),'CPL Goal &amp; KW Info'!$G$18,IF(AND(I1165&lt;1,J1165&gt;2,H1165&gt;'CPL Goal &amp; KW Info'!$E$20),'CPL Goal &amp; KW Info'!$G$20,IF(AND(I1165&lt;1,J1165&gt;2,H1165&gt;'CPL Goal &amp; KW Info'!$E$19),'CPL Goal &amp; KW Info'!$G$19,IF(AND(I1165&lt;1,J1165&gt;2,H1165&lt;'CPL Goal &amp; KW Info'!$E$19,H1165&gt;'CPL Goal &amp; KW Info'!$E$18),"0%",IF(AND(I1165&lt;1,J1165&lt;2,H1165&gt;'CPL Goal &amp; KW Info'!$E$27),'CPL Goal &amp; KW Info'!$G$27,IF(AND(I1165&lt;1,J1165&lt;2,H1165&gt;'CPL Goal &amp; KW Info'!$E$26),'CPL Goal &amp; KW Info'!$G$26,IF(AND(I1165&lt;1,J1165&lt;2,H1165&gt;'CPL Goal &amp; KW Info'!$E$25),'CPL Goal &amp; KW Info'!$G$25,IF(AND(I1165&lt;1,J1165&lt;2,H1165&gt;'CPL Goal &amp; KW Info'!$E$24),'CPL Goal &amp; KW Info'!$G$24,"0%"))))))))))))))))))))))))))))))))))))</f>
        <v>J4</v>
      </c>
      <c r="N1165" s="22" t="e">
        <f t="shared" si="85"/>
        <v>#VALUE!</v>
      </c>
      <c r="O1165" s="5" t="str">
        <f t="shared" si="86"/>
        <v/>
      </c>
      <c r="P1165" s="1"/>
      <c r="Q1165" s="6"/>
      <c r="R1165" s="1"/>
    </row>
    <row r="1166" spans="1:18">
      <c r="A1166" s="13" t="str">
        <f>IF('CPL Goal &amp; KW Info'!I1172="","",'CPL Goal &amp; KW Info'!I1172)</f>
        <v/>
      </c>
      <c r="B1166" s="13" t="str">
        <f>IF('CPL Goal &amp; KW Info'!J1172="","",'CPL Goal &amp; KW Info'!J1172)</f>
        <v/>
      </c>
      <c r="C1166" s="13" t="str">
        <f>IF('CPL Goal &amp; KW Info'!K1172="","",'CPL Goal &amp; KW Info'!K1172)</f>
        <v/>
      </c>
      <c r="D1166" s="28" t="str">
        <f>IF('CPL Goal &amp; KW Info'!L1172="","",'CPL Goal &amp; KW Info'!L1172)</f>
        <v/>
      </c>
      <c r="E1166" s="13" t="str">
        <f>IF('CPL Goal &amp; KW Info'!M1172="","",'CPL Goal &amp; KW Info'!M1172)</f>
        <v/>
      </c>
      <c r="F1166" s="13" t="str">
        <f>IF('CPL Goal &amp; KW Info'!N1172="","",'CPL Goal &amp; KW Info'!N1172)</f>
        <v/>
      </c>
      <c r="G1166" s="13" t="str">
        <f>IF('CPL Goal &amp; KW Info'!O1172="","",'CPL Goal &amp; KW Info'!O1172)</f>
        <v/>
      </c>
      <c r="H1166" s="28" t="str">
        <f>IF('CPL Goal &amp; KW Info'!P1172="","",'CPL Goal &amp; KW Info'!P1172)</f>
        <v/>
      </c>
      <c r="I1166" s="13" t="str">
        <f>IF('CPL Goal &amp; KW Info'!Q1172="","",'CPL Goal &amp; KW Info'!Q1172)</f>
        <v/>
      </c>
      <c r="J1166" s="13" t="str">
        <f>IF('CPL Goal &amp; KW Info'!R1172="","",'CPL Goal &amp; KW Info'!R1172)</f>
        <v/>
      </c>
      <c r="K1166" s="1" t="str">
        <f t="shared" si="83"/>
        <v/>
      </c>
      <c r="L1166" s="21" t="str">
        <f t="shared" si="84"/>
        <v/>
      </c>
      <c r="M1166" s="22" t="str">
        <f>IF(AND(I1166&gt;0,J1166&gt;4,K1166&lt;'CPL Goal &amp; KW Info'!$B$5),'CPL Goal &amp; KW Info'!$C$5,IF(AND(I1166&gt;0,J1166&gt;4,K1166&lt;'CPL Goal &amp; KW Info'!$B$6),'CPL Goal &amp; KW Info'!$C$6,IF(AND(I1166&gt;0,J1166&gt;4,K1166&lt;'CPL Goal &amp; KW Info'!$B$7),'CPL Goal &amp; KW Info'!$C$7,IF(AND(I1166&gt;0,J1166&gt;4,K1166&lt;'CPL Goal &amp; KW Info'!$B$8),'CPL Goal &amp; KW Info'!$C$8,IF(AND(I1166&gt;0,J1166&gt;4,K1166&gt;'CPL Goal &amp; KW Info'!$B$11),'CPL Goal &amp; KW Info'!$C$11,IF(AND(I1166&gt;0,J1166&gt;4,K1166&gt;'CPL Goal &amp; KW Info'!$B$10),'CPL Goal &amp; KW Info'!$C$10,IF(AND(I1166&gt;0,J1166&gt;4,K1166&lt;'CPL Goal &amp; KW Info'!$B$10,K1166&gt;'CPL Goal &amp; KW Info'!$B$8),'CPL Goal &amp; KW Info'!$C$9,IF(AND(I1166&gt;0,J1166&gt;2,K1166&lt;'CPL Goal &amp; KW Info'!$B$15),'CPL Goal &amp; KW Info'!$C$15,IF(AND(I1166&gt;0,J1166&gt;2,K1166&lt;'CPL Goal &amp; KW Info'!$B$16),'CPL Goal &amp; KW Info'!$C$16,IF(AND(I1166&gt;0,J1166&gt;2,K1166&lt;'CPL Goal &amp; KW Info'!$B$17),'CPL Goal &amp; KW Info'!$C$17,IF(AND(I1166&gt;0,J1166&gt;2,K1166&lt;'CPL Goal &amp; KW Info'!$B$18),'CPL Goal &amp; KW Info'!$C$18,IF(AND(I1166&gt;0,J1166&gt;2,K1166&gt;'CPL Goal &amp; KW Info'!$B$21),'CPL Goal &amp; KW Info'!$C$21,IF(AND(I1166&gt;0,J1166&gt;2,K1166&gt;'CPL Goal &amp; KW Info'!$B$20),'CPL Goal &amp; KW Info'!$C$20,IF(AND(I1166&gt;0,J1166&gt;2,K1166&lt;'CPL Goal &amp; KW Info'!$B$20,K1166&gt;'CPL Goal &amp; KW Info'!$B$18),'CPL Goal &amp; KW Info'!$C$19,IF(AND(I1166&gt;0,J1166&lt;2,K1166&gt;'CPL Goal &amp; KW Info'!$B$28),'CPL Goal &amp; KW Info'!$C$28,IF(AND(I1166&gt;0,J1166&lt;2,K1166&gt;'CPL Goal &amp; KW Info'!$B$27),'CPL Goal &amp; KW Info'!$C$27,IF(AND(I1166&gt;0,J1166&lt;2,K1166&gt;'CPL Goal &amp; KW Info'!$B$26),'CPL Goal &amp; KW Info'!$C$26,IF(AND(I1166&gt;0,J1166&lt;2,K1166&lt;'CPL Goal &amp; KW Info'!$B$26),'CPL Goal &amp; KW Info'!$C$25,IF(AND(I1166&lt;1,J1166&gt;4,H1166&lt;'CPL Goal &amp; KW Info'!$E$5,L1166&gt;5%),'CPL Goal &amp; KW Info'!$G$5,IF(AND(I1166&lt;1,J1166&gt;4,H1166&lt;'CPL Goal &amp; KW Info'!$E$6,L1166&gt;3%),'CPL Goal &amp; KW Info'!$G$6,IF(AND(I1166&lt;1,J1166&gt;4,H1166&lt;'CPL Goal &amp; KW Info'!$E$7,L1166&gt;5%),'CPL Goal &amp; KW Info'!$G$7,IF(AND(I1166&lt;1,J1166&gt;4,H1166&lt;'CPL Goal &amp; KW Info'!$E$8,L1166&gt;3%),'CPL Goal &amp; KW Info'!$G$8,IF(AND(I1166&lt;1,J1166&gt;4,H1166&gt;'CPL Goal &amp; KW Info'!$E$10),'CPL Goal &amp; KW Info'!$G$10,IF(AND(I1166&lt;1,J1166&gt;4,H1166&gt;'CPL Goal &amp; KW Info'!$E$9),'CPL Goal &amp; KW Info'!$G$9,IF(AND(I1166&lt;1,J1166&gt;4,H1166&lt;'CPL Goal &amp; KW Info'!$E$9,H1166&gt;'CPL Goal &amp; KW Info'!$E$8),"0%",IF(AND(I1166&lt;1,J1166&gt;2,H1166&lt;'CPL Goal &amp; KW Info'!$E$15,L1166&gt;5%),'CPL Goal &amp; KW Info'!$G$15,IF(AND(I1166&lt;1,J1166&gt;2,H1166&lt;'CPL Goal &amp; KW Info'!$E$16,L1166&gt;3%),'CPL Goal &amp; KW Info'!$G$16,IF(AND(I1166&lt;1,J1166&gt;2,H1166&lt;'CPL Goal &amp; KW Info'!$E$17,L1166&gt;5%),'CPL Goal &amp; KW Info'!$G$17,IF(AND(I1166&lt;1,J1166&gt;2,H1166&lt;'CPL Goal &amp; KW Info'!$E$18,L1166&gt;3%),'CPL Goal &amp; KW Info'!$G$18,IF(AND(I1166&lt;1,J1166&gt;2,H1166&gt;'CPL Goal &amp; KW Info'!$E$20),'CPL Goal &amp; KW Info'!$G$20,IF(AND(I1166&lt;1,J1166&gt;2,H1166&gt;'CPL Goal &amp; KW Info'!$E$19),'CPL Goal &amp; KW Info'!$G$19,IF(AND(I1166&lt;1,J1166&gt;2,H1166&lt;'CPL Goal &amp; KW Info'!$E$19,H1166&gt;'CPL Goal &amp; KW Info'!$E$18),"0%",IF(AND(I1166&lt;1,J1166&lt;2,H1166&gt;'CPL Goal &amp; KW Info'!$E$27),'CPL Goal &amp; KW Info'!$G$27,IF(AND(I1166&lt;1,J1166&lt;2,H1166&gt;'CPL Goal &amp; KW Info'!$E$26),'CPL Goal &amp; KW Info'!$G$26,IF(AND(I1166&lt;1,J1166&lt;2,H1166&gt;'CPL Goal &amp; KW Info'!$E$25),'CPL Goal &amp; KW Info'!$G$25,IF(AND(I1166&lt;1,J1166&lt;2,H1166&gt;'CPL Goal &amp; KW Info'!$E$24),'CPL Goal &amp; KW Info'!$G$24,"0%"))))))))))))))))))))))))))))))))))))</f>
        <v>J4</v>
      </c>
      <c r="N1166" s="22" t="e">
        <f t="shared" si="85"/>
        <v>#VALUE!</v>
      </c>
      <c r="O1166" s="5" t="str">
        <f t="shared" si="86"/>
        <v/>
      </c>
      <c r="P1166" s="1"/>
      <c r="Q1166" s="6"/>
      <c r="R1166" s="1"/>
    </row>
    <row r="1167" spans="1:18">
      <c r="A1167" s="13" t="str">
        <f>IF('CPL Goal &amp; KW Info'!I1173="","",'CPL Goal &amp; KW Info'!I1173)</f>
        <v/>
      </c>
      <c r="B1167" s="13" t="str">
        <f>IF('CPL Goal &amp; KW Info'!J1173="","",'CPL Goal &amp; KW Info'!J1173)</f>
        <v/>
      </c>
      <c r="C1167" s="13" t="str">
        <f>IF('CPL Goal &amp; KW Info'!K1173="","",'CPL Goal &amp; KW Info'!K1173)</f>
        <v/>
      </c>
      <c r="D1167" s="28" t="str">
        <f>IF('CPL Goal &amp; KW Info'!L1173="","",'CPL Goal &amp; KW Info'!L1173)</f>
        <v/>
      </c>
      <c r="E1167" s="13" t="str">
        <f>IF('CPL Goal &amp; KW Info'!M1173="","",'CPL Goal &amp; KW Info'!M1173)</f>
        <v/>
      </c>
      <c r="F1167" s="13" t="str">
        <f>IF('CPL Goal &amp; KW Info'!N1173="","",'CPL Goal &amp; KW Info'!N1173)</f>
        <v/>
      </c>
      <c r="G1167" s="13" t="str">
        <f>IF('CPL Goal &amp; KW Info'!O1173="","",'CPL Goal &amp; KW Info'!O1173)</f>
        <v/>
      </c>
      <c r="H1167" s="28" t="str">
        <f>IF('CPL Goal &amp; KW Info'!P1173="","",'CPL Goal &amp; KW Info'!P1173)</f>
        <v/>
      </c>
      <c r="I1167" s="13" t="str">
        <f>IF('CPL Goal &amp; KW Info'!Q1173="","",'CPL Goal &amp; KW Info'!Q1173)</f>
        <v/>
      </c>
      <c r="J1167" s="13" t="str">
        <f>IF('CPL Goal &amp; KW Info'!R1173="","",'CPL Goal &amp; KW Info'!R1173)</f>
        <v/>
      </c>
      <c r="K1167" s="1" t="str">
        <f t="shared" si="83"/>
        <v/>
      </c>
      <c r="L1167" s="21" t="str">
        <f t="shared" si="84"/>
        <v/>
      </c>
      <c r="M1167" s="22" t="str">
        <f>IF(AND(I1167&gt;0,J1167&gt;4,K1167&lt;'CPL Goal &amp; KW Info'!$B$5),'CPL Goal &amp; KW Info'!$C$5,IF(AND(I1167&gt;0,J1167&gt;4,K1167&lt;'CPL Goal &amp; KW Info'!$B$6),'CPL Goal &amp; KW Info'!$C$6,IF(AND(I1167&gt;0,J1167&gt;4,K1167&lt;'CPL Goal &amp; KW Info'!$B$7),'CPL Goal &amp; KW Info'!$C$7,IF(AND(I1167&gt;0,J1167&gt;4,K1167&lt;'CPL Goal &amp; KW Info'!$B$8),'CPL Goal &amp; KW Info'!$C$8,IF(AND(I1167&gt;0,J1167&gt;4,K1167&gt;'CPL Goal &amp; KW Info'!$B$11),'CPL Goal &amp; KW Info'!$C$11,IF(AND(I1167&gt;0,J1167&gt;4,K1167&gt;'CPL Goal &amp; KW Info'!$B$10),'CPL Goal &amp; KW Info'!$C$10,IF(AND(I1167&gt;0,J1167&gt;4,K1167&lt;'CPL Goal &amp; KW Info'!$B$10,K1167&gt;'CPL Goal &amp; KW Info'!$B$8),'CPL Goal &amp; KW Info'!$C$9,IF(AND(I1167&gt;0,J1167&gt;2,K1167&lt;'CPL Goal &amp; KW Info'!$B$15),'CPL Goal &amp; KW Info'!$C$15,IF(AND(I1167&gt;0,J1167&gt;2,K1167&lt;'CPL Goal &amp; KW Info'!$B$16),'CPL Goal &amp; KW Info'!$C$16,IF(AND(I1167&gt;0,J1167&gt;2,K1167&lt;'CPL Goal &amp; KW Info'!$B$17),'CPL Goal &amp; KW Info'!$C$17,IF(AND(I1167&gt;0,J1167&gt;2,K1167&lt;'CPL Goal &amp; KW Info'!$B$18),'CPL Goal &amp; KW Info'!$C$18,IF(AND(I1167&gt;0,J1167&gt;2,K1167&gt;'CPL Goal &amp; KW Info'!$B$21),'CPL Goal &amp; KW Info'!$C$21,IF(AND(I1167&gt;0,J1167&gt;2,K1167&gt;'CPL Goal &amp; KW Info'!$B$20),'CPL Goal &amp; KW Info'!$C$20,IF(AND(I1167&gt;0,J1167&gt;2,K1167&lt;'CPL Goal &amp; KW Info'!$B$20,K1167&gt;'CPL Goal &amp; KW Info'!$B$18),'CPL Goal &amp; KW Info'!$C$19,IF(AND(I1167&gt;0,J1167&lt;2,K1167&gt;'CPL Goal &amp; KW Info'!$B$28),'CPL Goal &amp; KW Info'!$C$28,IF(AND(I1167&gt;0,J1167&lt;2,K1167&gt;'CPL Goal &amp; KW Info'!$B$27),'CPL Goal &amp; KW Info'!$C$27,IF(AND(I1167&gt;0,J1167&lt;2,K1167&gt;'CPL Goal &amp; KW Info'!$B$26),'CPL Goal &amp; KW Info'!$C$26,IF(AND(I1167&gt;0,J1167&lt;2,K1167&lt;'CPL Goal &amp; KW Info'!$B$26),'CPL Goal &amp; KW Info'!$C$25,IF(AND(I1167&lt;1,J1167&gt;4,H1167&lt;'CPL Goal &amp; KW Info'!$E$5,L1167&gt;5%),'CPL Goal &amp; KW Info'!$G$5,IF(AND(I1167&lt;1,J1167&gt;4,H1167&lt;'CPL Goal &amp; KW Info'!$E$6,L1167&gt;3%),'CPL Goal &amp; KW Info'!$G$6,IF(AND(I1167&lt;1,J1167&gt;4,H1167&lt;'CPL Goal &amp; KW Info'!$E$7,L1167&gt;5%),'CPL Goal &amp; KW Info'!$G$7,IF(AND(I1167&lt;1,J1167&gt;4,H1167&lt;'CPL Goal &amp; KW Info'!$E$8,L1167&gt;3%),'CPL Goal &amp; KW Info'!$G$8,IF(AND(I1167&lt;1,J1167&gt;4,H1167&gt;'CPL Goal &amp; KW Info'!$E$10),'CPL Goal &amp; KW Info'!$G$10,IF(AND(I1167&lt;1,J1167&gt;4,H1167&gt;'CPL Goal &amp; KW Info'!$E$9),'CPL Goal &amp; KW Info'!$G$9,IF(AND(I1167&lt;1,J1167&gt;4,H1167&lt;'CPL Goal &amp; KW Info'!$E$9,H1167&gt;'CPL Goal &amp; KW Info'!$E$8),"0%",IF(AND(I1167&lt;1,J1167&gt;2,H1167&lt;'CPL Goal &amp; KW Info'!$E$15,L1167&gt;5%),'CPL Goal &amp; KW Info'!$G$15,IF(AND(I1167&lt;1,J1167&gt;2,H1167&lt;'CPL Goal &amp; KW Info'!$E$16,L1167&gt;3%),'CPL Goal &amp; KW Info'!$G$16,IF(AND(I1167&lt;1,J1167&gt;2,H1167&lt;'CPL Goal &amp; KW Info'!$E$17,L1167&gt;5%),'CPL Goal &amp; KW Info'!$G$17,IF(AND(I1167&lt;1,J1167&gt;2,H1167&lt;'CPL Goal &amp; KW Info'!$E$18,L1167&gt;3%),'CPL Goal &amp; KW Info'!$G$18,IF(AND(I1167&lt;1,J1167&gt;2,H1167&gt;'CPL Goal &amp; KW Info'!$E$20),'CPL Goal &amp; KW Info'!$G$20,IF(AND(I1167&lt;1,J1167&gt;2,H1167&gt;'CPL Goal &amp; KW Info'!$E$19),'CPL Goal &amp; KW Info'!$G$19,IF(AND(I1167&lt;1,J1167&gt;2,H1167&lt;'CPL Goal &amp; KW Info'!$E$19,H1167&gt;'CPL Goal &amp; KW Info'!$E$18),"0%",IF(AND(I1167&lt;1,J1167&lt;2,H1167&gt;'CPL Goal &amp; KW Info'!$E$27),'CPL Goal &amp; KW Info'!$G$27,IF(AND(I1167&lt;1,J1167&lt;2,H1167&gt;'CPL Goal &amp; KW Info'!$E$26),'CPL Goal &amp; KW Info'!$G$26,IF(AND(I1167&lt;1,J1167&lt;2,H1167&gt;'CPL Goal &amp; KW Info'!$E$25),'CPL Goal &amp; KW Info'!$G$25,IF(AND(I1167&lt;1,J1167&lt;2,H1167&gt;'CPL Goal &amp; KW Info'!$E$24),'CPL Goal &amp; KW Info'!$G$24,"0%"))))))))))))))))))))))))))))))))))))</f>
        <v>J4</v>
      </c>
      <c r="N1167" s="22" t="e">
        <f t="shared" si="85"/>
        <v>#VALUE!</v>
      </c>
      <c r="O1167" s="5" t="str">
        <f t="shared" si="86"/>
        <v/>
      </c>
      <c r="P1167" s="1"/>
      <c r="Q1167" s="6"/>
      <c r="R1167" s="1"/>
    </row>
    <row r="1168" spans="1:18">
      <c r="A1168" s="13" t="str">
        <f>IF('CPL Goal &amp; KW Info'!I1174="","",'CPL Goal &amp; KW Info'!I1174)</f>
        <v/>
      </c>
      <c r="B1168" s="13" t="str">
        <f>IF('CPL Goal &amp; KW Info'!J1174="","",'CPL Goal &amp; KW Info'!J1174)</f>
        <v/>
      </c>
      <c r="C1168" s="13" t="str">
        <f>IF('CPL Goal &amp; KW Info'!K1174="","",'CPL Goal &amp; KW Info'!K1174)</f>
        <v/>
      </c>
      <c r="D1168" s="28" t="str">
        <f>IF('CPL Goal &amp; KW Info'!L1174="","",'CPL Goal &amp; KW Info'!L1174)</f>
        <v/>
      </c>
      <c r="E1168" s="13" t="str">
        <f>IF('CPL Goal &amp; KW Info'!M1174="","",'CPL Goal &amp; KW Info'!M1174)</f>
        <v/>
      </c>
      <c r="F1168" s="13" t="str">
        <f>IF('CPL Goal &amp; KW Info'!N1174="","",'CPL Goal &amp; KW Info'!N1174)</f>
        <v/>
      </c>
      <c r="G1168" s="13" t="str">
        <f>IF('CPL Goal &amp; KW Info'!O1174="","",'CPL Goal &amp; KW Info'!O1174)</f>
        <v/>
      </c>
      <c r="H1168" s="28" t="str">
        <f>IF('CPL Goal &amp; KW Info'!P1174="","",'CPL Goal &amp; KW Info'!P1174)</f>
        <v/>
      </c>
      <c r="I1168" s="13" t="str">
        <f>IF('CPL Goal &amp; KW Info'!Q1174="","",'CPL Goal &amp; KW Info'!Q1174)</f>
        <v/>
      </c>
      <c r="J1168" s="13" t="str">
        <f>IF('CPL Goal &amp; KW Info'!R1174="","",'CPL Goal &amp; KW Info'!R1174)</f>
        <v/>
      </c>
      <c r="K1168" s="1" t="str">
        <f t="shared" si="83"/>
        <v/>
      </c>
      <c r="L1168" s="21" t="str">
        <f t="shared" si="84"/>
        <v/>
      </c>
      <c r="M1168" s="22" t="str">
        <f>IF(AND(I1168&gt;0,J1168&gt;4,K1168&lt;'CPL Goal &amp; KW Info'!$B$5),'CPL Goal &amp; KW Info'!$C$5,IF(AND(I1168&gt;0,J1168&gt;4,K1168&lt;'CPL Goal &amp; KW Info'!$B$6),'CPL Goal &amp; KW Info'!$C$6,IF(AND(I1168&gt;0,J1168&gt;4,K1168&lt;'CPL Goal &amp; KW Info'!$B$7),'CPL Goal &amp; KW Info'!$C$7,IF(AND(I1168&gt;0,J1168&gt;4,K1168&lt;'CPL Goal &amp; KW Info'!$B$8),'CPL Goal &amp; KW Info'!$C$8,IF(AND(I1168&gt;0,J1168&gt;4,K1168&gt;'CPL Goal &amp; KW Info'!$B$11),'CPL Goal &amp; KW Info'!$C$11,IF(AND(I1168&gt;0,J1168&gt;4,K1168&gt;'CPL Goal &amp; KW Info'!$B$10),'CPL Goal &amp; KW Info'!$C$10,IF(AND(I1168&gt;0,J1168&gt;4,K1168&lt;'CPL Goal &amp; KW Info'!$B$10,K1168&gt;'CPL Goal &amp; KW Info'!$B$8),'CPL Goal &amp; KW Info'!$C$9,IF(AND(I1168&gt;0,J1168&gt;2,K1168&lt;'CPL Goal &amp; KW Info'!$B$15),'CPL Goal &amp; KW Info'!$C$15,IF(AND(I1168&gt;0,J1168&gt;2,K1168&lt;'CPL Goal &amp; KW Info'!$B$16),'CPL Goal &amp; KW Info'!$C$16,IF(AND(I1168&gt;0,J1168&gt;2,K1168&lt;'CPL Goal &amp; KW Info'!$B$17),'CPL Goal &amp; KW Info'!$C$17,IF(AND(I1168&gt;0,J1168&gt;2,K1168&lt;'CPL Goal &amp; KW Info'!$B$18),'CPL Goal &amp; KW Info'!$C$18,IF(AND(I1168&gt;0,J1168&gt;2,K1168&gt;'CPL Goal &amp; KW Info'!$B$21),'CPL Goal &amp; KW Info'!$C$21,IF(AND(I1168&gt;0,J1168&gt;2,K1168&gt;'CPL Goal &amp; KW Info'!$B$20),'CPL Goal &amp; KW Info'!$C$20,IF(AND(I1168&gt;0,J1168&gt;2,K1168&lt;'CPL Goal &amp; KW Info'!$B$20,K1168&gt;'CPL Goal &amp; KW Info'!$B$18),'CPL Goal &amp; KW Info'!$C$19,IF(AND(I1168&gt;0,J1168&lt;2,K1168&gt;'CPL Goal &amp; KW Info'!$B$28),'CPL Goal &amp; KW Info'!$C$28,IF(AND(I1168&gt;0,J1168&lt;2,K1168&gt;'CPL Goal &amp; KW Info'!$B$27),'CPL Goal &amp; KW Info'!$C$27,IF(AND(I1168&gt;0,J1168&lt;2,K1168&gt;'CPL Goal &amp; KW Info'!$B$26),'CPL Goal &amp; KW Info'!$C$26,IF(AND(I1168&gt;0,J1168&lt;2,K1168&lt;'CPL Goal &amp; KW Info'!$B$26),'CPL Goal &amp; KW Info'!$C$25,IF(AND(I1168&lt;1,J1168&gt;4,H1168&lt;'CPL Goal &amp; KW Info'!$E$5,L1168&gt;5%),'CPL Goal &amp; KW Info'!$G$5,IF(AND(I1168&lt;1,J1168&gt;4,H1168&lt;'CPL Goal &amp; KW Info'!$E$6,L1168&gt;3%),'CPL Goal &amp; KW Info'!$G$6,IF(AND(I1168&lt;1,J1168&gt;4,H1168&lt;'CPL Goal &amp; KW Info'!$E$7,L1168&gt;5%),'CPL Goal &amp; KW Info'!$G$7,IF(AND(I1168&lt;1,J1168&gt;4,H1168&lt;'CPL Goal &amp; KW Info'!$E$8,L1168&gt;3%),'CPL Goal &amp; KW Info'!$G$8,IF(AND(I1168&lt;1,J1168&gt;4,H1168&gt;'CPL Goal &amp; KW Info'!$E$10),'CPL Goal &amp; KW Info'!$G$10,IF(AND(I1168&lt;1,J1168&gt;4,H1168&gt;'CPL Goal &amp; KW Info'!$E$9),'CPL Goal &amp; KW Info'!$G$9,IF(AND(I1168&lt;1,J1168&gt;4,H1168&lt;'CPL Goal &amp; KW Info'!$E$9,H1168&gt;'CPL Goal &amp; KW Info'!$E$8),"0%",IF(AND(I1168&lt;1,J1168&gt;2,H1168&lt;'CPL Goal &amp; KW Info'!$E$15,L1168&gt;5%),'CPL Goal &amp; KW Info'!$G$15,IF(AND(I1168&lt;1,J1168&gt;2,H1168&lt;'CPL Goal &amp; KW Info'!$E$16,L1168&gt;3%),'CPL Goal &amp; KW Info'!$G$16,IF(AND(I1168&lt;1,J1168&gt;2,H1168&lt;'CPL Goal &amp; KW Info'!$E$17,L1168&gt;5%),'CPL Goal &amp; KW Info'!$G$17,IF(AND(I1168&lt;1,J1168&gt;2,H1168&lt;'CPL Goal &amp; KW Info'!$E$18,L1168&gt;3%),'CPL Goal &amp; KW Info'!$G$18,IF(AND(I1168&lt;1,J1168&gt;2,H1168&gt;'CPL Goal &amp; KW Info'!$E$20),'CPL Goal &amp; KW Info'!$G$20,IF(AND(I1168&lt;1,J1168&gt;2,H1168&gt;'CPL Goal &amp; KW Info'!$E$19),'CPL Goal &amp; KW Info'!$G$19,IF(AND(I1168&lt;1,J1168&gt;2,H1168&lt;'CPL Goal &amp; KW Info'!$E$19,H1168&gt;'CPL Goal &amp; KW Info'!$E$18),"0%",IF(AND(I1168&lt;1,J1168&lt;2,H1168&gt;'CPL Goal &amp; KW Info'!$E$27),'CPL Goal &amp; KW Info'!$G$27,IF(AND(I1168&lt;1,J1168&lt;2,H1168&gt;'CPL Goal &amp; KW Info'!$E$26),'CPL Goal &amp; KW Info'!$G$26,IF(AND(I1168&lt;1,J1168&lt;2,H1168&gt;'CPL Goal &amp; KW Info'!$E$25),'CPL Goal &amp; KW Info'!$G$25,IF(AND(I1168&lt;1,J1168&lt;2,H1168&gt;'CPL Goal &amp; KW Info'!$E$24),'CPL Goal &amp; KW Info'!$G$24,"0%"))))))))))))))))))))))))))))))))))))</f>
        <v>J4</v>
      </c>
      <c r="N1168" s="22" t="e">
        <f t="shared" si="85"/>
        <v>#VALUE!</v>
      </c>
      <c r="O1168" s="5" t="str">
        <f t="shared" si="86"/>
        <v/>
      </c>
      <c r="P1168" s="1"/>
      <c r="Q1168" s="6"/>
      <c r="R1168" s="1"/>
    </row>
    <row r="1169" spans="1:18">
      <c r="A1169" s="13" t="str">
        <f>IF('CPL Goal &amp; KW Info'!I1175="","",'CPL Goal &amp; KW Info'!I1175)</f>
        <v/>
      </c>
      <c r="B1169" s="13" t="str">
        <f>IF('CPL Goal &amp; KW Info'!J1175="","",'CPL Goal &amp; KW Info'!J1175)</f>
        <v/>
      </c>
      <c r="C1169" s="13" t="str">
        <f>IF('CPL Goal &amp; KW Info'!K1175="","",'CPL Goal &amp; KW Info'!K1175)</f>
        <v/>
      </c>
      <c r="D1169" s="28" t="str">
        <f>IF('CPL Goal &amp; KW Info'!L1175="","",'CPL Goal &amp; KW Info'!L1175)</f>
        <v/>
      </c>
      <c r="E1169" s="13" t="str">
        <f>IF('CPL Goal &amp; KW Info'!M1175="","",'CPL Goal &amp; KW Info'!M1175)</f>
        <v/>
      </c>
      <c r="F1169" s="13" t="str">
        <f>IF('CPL Goal &amp; KW Info'!N1175="","",'CPL Goal &amp; KW Info'!N1175)</f>
        <v/>
      </c>
      <c r="G1169" s="13" t="str">
        <f>IF('CPL Goal &amp; KW Info'!O1175="","",'CPL Goal &amp; KW Info'!O1175)</f>
        <v/>
      </c>
      <c r="H1169" s="28" t="str">
        <f>IF('CPL Goal &amp; KW Info'!P1175="","",'CPL Goal &amp; KW Info'!P1175)</f>
        <v/>
      </c>
      <c r="I1169" s="13" t="str">
        <f>IF('CPL Goal &amp; KW Info'!Q1175="","",'CPL Goal &amp; KW Info'!Q1175)</f>
        <v/>
      </c>
      <c r="J1169" s="13" t="str">
        <f>IF('CPL Goal &amp; KW Info'!R1175="","",'CPL Goal &amp; KW Info'!R1175)</f>
        <v/>
      </c>
      <c r="K1169" s="1" t="str">
        <f t="shared" si="83"/>
        <v/>
      </c>
      <c r="L1169" s="21" t="str">
        <f t="shared" si="84"/>
        <v/>
      </c>
      <c r="M1169" s="22" t="str">
        <f>IF(AND(I1169&gt;0,J1169&gt;4,K1169&lt;'CPL Goal &amp; KW Info'!$B$5),'CPL Goal &amp; KW Info'!$C$5,IF(AND(I1169&gt;0,J1169&gt;4,K1169&lt;'CPL Goal &amp; KW Info'!$B$6),'CPL Goal &amp; KW Info'!$C$6,IF(AND(I1169&gt;0,J1169&gt;4,K1169&lt;'CPL Goal &amp; KW Info'!$B$7),'CPL Goal &amp; KW Info'!$C$7,IF(AND(I1169&gt;0,J1169&gt;4,K1169&lt;'CPL Goal &amp; KW Info'!$B$8),'CPL Goal &amp; KW Info'!$C$8,IF(AND(I1169&gt;0,J1169&gt;4,K1169&gt;'CPL Goal &amp; KW Info'!$B$11),'CPL Goal &amp; KW Info'!$C$11,IF(AND(I1169&gt;0,J1169&gt;4,K1169&gt;'CPL Goal &amp; KW Info'!$B$10),'CPL Goal &amp; KW Info'!$C$10,IF(AND(I1169&gt;0,J1169&gt;4,K1169&lt;'CPL Goal &amp; KW Info'!$B$10,K1169&gt;'CPL Goal &amp; KW Info'!$B$8),'CPL Goal &amp; KW Info'!$C$9,IF(AND(I1169&gt;0,J1169&gt;2,K1169&lt;'CPL Goal &amp; KW Info'!$B$15),'CPL Goal &amp; KW Info'!$C$15,IF(AND(I1169&gt;0,J1169&gt;2,K1169&lt;'CPL Goal &amp; KW Info'!$B$16),'CPL Goal &amp; KW Info'!$C$16,IF(AND(I1169&gt;0,J1169&gt;2,K1169&lt;'CPL Goal &amp; KW Info'!$B$17),'CPL Goal &amp; KW Info'!$C$17,IF(AND(I1169&gt;0,J1169&gt;2,K1169&lt;'CPL Goal &amp; KW Info'!$B$18),'CPL Goal &amp; KW Info'!$C$18,IF(AND(I1169&gt;0,J1169&gt;2,K1169&gt;'CPL Goal &amp; KW Info'!$B$21),'CPL Goal &amp; KW Info'!$C$21,IF(AND(I1169&gt;0,J1169&gt;2,K1169&gt;'CPL Goal &amp; KW Info'!$B$20),'CPL Goal &amp; KW Info'!$C$20,IF(AND(I1169&gt;0,J1169&gt;2,K1169&lt;'CPL Goal &amp; KW Info'!$B$20,K1169&gt;'CPL Goal &amp; KW Info'!$B$18),'CPL Goal &amp; KW Info'!$C$19,IF(AND(I1169&gt;0,J1169&lt;2,K1169&gt;'CPL Goal &amp; KW Info'!$B$28),'CPL Goal &amp; KW Info'!$C$28,IF(AND(I1169&gt;0,J1169&lt;2,K1169&gt;'CPL Goal &amp; KW Info'!$B$27),'CPL Goal &amp; KW Info'!$C$27,IF(AND(I1169&gt;0,J1169&lt;2,K1169&gt;'CPL Goal &amp; KW Info'!$B$26),'CPL Goal &amp; KW Info'!$C$26,IF(AND(I1169&gt;0,J1169&lt;2,K1169&lt;'CPL Goal &amp; KW Info'!$B$26),'CPL Goal &amp; KW Info'!$C$25,IF(AND(I1169&lt;1,J1169&gt;4,H1169&lt;'CPL Goal &amp; KW Info'!$E$5,L1169&gt;5%),'CPL Goal &amp; KW Info'!$G$5,IF(AND(I1169&lt;1,J1169&gt;4,H1169&lt;'CPL Goal &amp; KW Info'!$E$6,L1169&gt;3%),'CPL Goal &amp; KW Info'!$G$6,IF(AND(I1169&lt;1,J1169&gt;4,H1169&lt;'CPL Goal &amp; KW Info'!$E$7,L1169&gt;5%),'CPL Goal &amp; KW Info'!$G$7,IF(AND(I1169&lt;1,J1169&gt;4,H1169&lt;'CPL Goal &amp; KW Info'!$E$8,L1169&gt;3%),'CPL Goal &amp; KW Info'!$G$8,IF(AND(I1169&lt;1,J1169&gt;4,H1169&gt;'CPL Goal &amp; KW Info'!$E$10),'CPL Goal &amp; KW Info'!$G$10,IF(AND(I1169&lt;1,J1169&gt;4,H1169&gt;'CPL Goal &amp; KW Info'!$E$9),'CPL Goal &amp; KW Info'!$G$9,IF(AND(I1169&lt;1,J1169&gt;4,H1169&lt;'CPL Goal &amp; KW Info'!$E$9,H1169&gt;'CPL Goal &amp; KW Info'!$E$8),"0%",IF(AND(I1169&lt;1,J1169&gt;2,H1169&lt;'CPL Goal &amp; KW Info'!$E$15,L1169&gt;5%),'CPL Goal &amp; KW Info'!$G$15,IF(AND(I1169&lt;1,J1169&gt;2,H1169&lt;'CPL Goal &amp; KW Info'!$E$16,L1169&gt;3%),'CPL Goal &amp; KW Info'!$G$16,IF(AND(I1169&lt;1,J1169&gt;2,H1169&lt;'CPL Goal &amp; KW Info'!$E$17,L1169&gt;5%),'CPL Goal &amp; KW Info'!$G$17,IF(AND(I1169&lt;1,J1169&gt;2,H1169&lt;'CPL Goal &amp; KW Info'!$E$18,L1169&gt;3%),'CPL Goal &amp; KW Info'!$G$18,IF(AND(I1169&lt;1,J1169&gt;2,H1169&gt;'CPL Goal &amp; KW Info'!$E$20),'CPL Goal &amp; KW Info'!$G$20,IF(AND(I1169&lt;1,J1169&gt;2,H1169&gt;'CPL Goal &amp; KW Info'!$E$19),'CPL Goal &amp; KW Info'!$G$19,IF(AND(I1169&lt;1,J1169&gt;2,H1169&lt;'CPL Goal &amp; KW Info'!$E$19,H1169&gt;'CPL Goal &amp; KW Info'!$E$18),"0%",IF(AND(I1169&lt;1,J1169&lt;2,H1169&gt;'CPL Goal &amp; KW Info'!$E$27),'CPL Goal &amp; KW Info'!$G$27,IF(AND(I1169&lt;1,J1169&lt;2,H1169&gt;'CPL Goal &amp; KW Info'!$E$26),'CPL Goal &amp; KW Info'!$G$26,IF(AND(I1169&lt;1,J1169&lt;2,H1169&gt;'CPL Goal &amp; KW Info'!$E$25),'CPL Goal &amp; KW Info'!$G$25,IF(AND(I1169&lt;1,J1169&lt;2,H1169&gt;'CPL Goal &amp; KW Info'!$E$24),'CPL Goal &amp; KW Info'!$G$24,"0%"))))))))))))))))))))))))))))))))))))</f>
        <v>J4</v>
      </c>
      <c r="N1169" s="22" t="e">
        <f t="shared" si="85"/>
        <v>#VALUE!</v>
      </c>
      <c r="O1169" s="5" t="str">
        <f t="shared" si="86"/>
        <v/>
      </c>
      <c r="P1169" s="1"/>
      <c r="Q1169" s="6"/>
      <c r="R1169" s="1"/>
    </row>
    <row r="1170" spans="1:18">
      <c r="A1170" s="13" t="str">
        <f>IF('CPL Goal &amp; KW Info'!I1176="","",'CPL Goal &amp; KW Info'!I1176)</f>
        <v/>
      </c>
      <c r="B1170" s="13" t="str">
        <f>IF('CPL Goal &amp; KW Info'!J1176="","",'CPL Goal &amp; KW Info'!J1176)</f>
        <v/>
      </c>
      <c r="C1170" s="13" t="str">
        <f>IF('CPL Goal &amp; KW Info'!K1176="","",'CPL Goal &amp; KW Info'!K1176)</f>
        <v/>
      </c>
      <c r="D1170" s="28" t="str">
        <f>IF('CPL Goal &amp; KW Info'!L1176="","",'CPL Goal &amp; KW Info'!L1176)</f>
        <v/>
      </c>
      <c r="E1170" s="13" t="str">
        <f>IF('CPL Goal &amp; KW Info'!M1176="","",'CPL Goal &amp; KW Info'!M1176)</f>
        <v/>
      </c>
      <c r="F1170" s="13" t="str">
        <f>IF('CPL Goal &amp; KW Info'!N1176="","",'CPL Goal &amp; KW Info'!N1176)</f>
        <v/>
      </c>
      <c r="G1170" s="13" t="str">
        <f>IF('CPL Goal &amp; KW Info'!O1176="","",'CPL Goal &amp; KW Info'!O1176)</f>
        <v/>
      </c>
      <c r="H1170" s="28" t="str">
        <f>IF('CPL Goal &amp; KW Info'!P1176="","",'CPL Goal &amp; KW Info'!P1176)</f>
        <v/>
      </c>
      <c r="I1170" s="13" t="str">
        <f>IF('CPL Goal &amp; KW Info'!Q1176="","",'CPL Goal &amp; KW Info'!Q1176)</f>
        <v/>
      </c>
      <c r="J1170" s="13" t="str">
        <f>IF('CPL Goal &amp; KW Info'!R1176="","",'CPL Goal &amp; KW Info'!R1176)</f>
        <v/>
      </c>
      <c r="K1170" s="1" t="str">
        <f t="shared" si="83"/>
        <v/>
      </c>
      <c r="L1170" s="21" t="str">
        <f t="shared" si="84"/>
        <v/>
      </c>
      <c r="M1170" s="22" t="str">
        <f>IF(AND(I1170&gt;0,J1170&gt;4,K1170&lt;'CPL Goal &amp; KW Info'!$B$5),'CPL Goal &amp; KW Info'!$C$5,IF(AND(I1170&gt;0,J1170&gt;4,K1170&lt;'CPL Goal &amp; KW Info'!$B$6),'CPL Goal &amp; KW Info'!$C$6,IF(AND(I1170&gt;0,J1170&gt;4,K1170&lt;'CPL Goal &amp; KW Info'!$B$7),'CPL Goal &amp; KW Info'!$C$7,IF(AND(I1170&gt;0,J1170&gt;4,K1170&lt;'CPL Goal &amp; KW Info'!$B$8),'CPL Goal &amp; KW Info'!$C$8,IF(AND(I1170&gt;0,J1170&gt;4,K1170&gt;'CPL Goal &amp; KW Info'!$B$11),'CPL Goal &amp; KW Info'!$C$11,IF(AND(I1170&gt;0,J1170&gt;4,K1170&gt;'CPL Goal &amp; KW Info'!$B$10),'CPL Goal &amp; KW Info'!$C$10,IF(AND(I1170&gt;0,J1170&gt;4,K1170&lt;'CPL Goal &amp; KW Info'!$B$10,K1170&gt;'CPL Goal &amp; KW Info'!$B$8),'CPL Goal &amp; KW Info'!$C$9,IF(AND(I1170&gt;0,J1170&gt;2,K1170&lt;'CPL Goal &amp; KW Info'!$B$15),'CPL Goal &amp; KW Info'!$C$15,IF(AND(I1170&gt;0,J1170&gt;2,K1170&lt;'CPL Goal &amp; KW Info'!$B$16),'CPL Goal &amp; KW Info'!$C$16,IF(AND(I1170&gt;0,J1170&gt;2,K1170&lt;'CPL Goal &amp; KW Info'!$B$17),'CPL Goal &amp; KW Info'!$C$17,IF(AND(I1170&gt;0,J1170&gt;2,K1170&lt;'CPL Goal &amp; KW Info'!$B$18),'CPL Goal &amp; KW Info'!$C$18,IF(AND(I1170&gt;0,J1170&gt;2,K1170&gt;'CPL Goal &amp; KW Info'!$B$21),'CPL Goal &amp; KW Info'!$C$21,IF(AND(I1170&gt;0,J1170&gt;2,K1170&gt;'CPL Goal &amp; KW Info'!$B$20),'CPL Goal &amp; KW Info'!$C$20,IF(AND(I1170&gt;0,J1170&gt;2,K1170&lt;'CPL Goal &amp; KW Info'!$B$20,K1170&gt;'CPL Goal &amp; KW Info'!$B$18),'CPL Goal &amp; KW Info'!$C$19,IF(AND(I1170&gt;0,J1170&lt;2,K1170&gt;'CPL Goal &amp; KW Info'!$B$28),'CPL Goal &amp; KW Info'!$C$28,IF(AND(I1170&gt;0,J1170&lt;2,K1170&gt;'CPL Goal &amp; KW Info'!$B$27),'CPL Goal &amp; KW Info'!$C$27,IF(AND(I1170&gt;0,J1170&lt;2,K1170&gt;'CPL Goal &amp; KW Info'!$B$26),'CPL Goal &amp; KW Info'!$C$26,IF(AND(I1170&gt;0,J1170&lt;2,K1170&lt;'CPL Goal &amp; KW Info'!$B$26),'CPL Goal &amp; KW Info'!$C$25,IF(AND(I1170&lt;1,J1170&gt;4,H1170&lt;'CPL Goal &amp; KW Info'!$E$5,L1170&gt;5%),'CPL Goal &amp; KW Info'!$G$5,IF(AND(I1170&lt;1,J1170&gt;4,H1170&lt;'CPL Goal &amp; KW Info'!$E$6,L1170&gt;3%),'CPL Goal &amp; KW Info'!$G$6,IF(AND(I1170&lt;1,J1170&gt;4,H1170&lt;'CPL Goal &amp; KW Info'!$E$7,L1170&gt;5%),'CPL Goal &amp; KW Info'!$G$7,IF(AND(I1170&lt;1,J1170&gt;4,H1170&lt;'CPL Goal &amp; KW Info'!$E$8,L1170&gt;3%),'CPL Goal &amp; KW Info'!$G$8,IF(AND(I1170&lt;1,J1170&gt;4,H1170&gt;'CPL Goal &amp; KW Info'!$E$10),'CPL Goal &amp; KW Info'!$G$10,IF(AND(I1170&lt;1,J1170&gt;4,H1170&gt;'CPL Goal &amp; KW Info'!$E$9),'CPL Goal &amp; KW Info'!$G$9,IF(AND(I1170&lt;1,J1170&gt;4,H1170&lt;'CPL Goal &amp; KW Info'!$E$9,H1170&gt;'CPL Goal &amp; KW Info'!$E$8),"0%",IF(AND(I1170&lt;1,J1170&gt;2,H1170&lt;'CPL Goal &amp; KW Info'!$E$15,L1170&gt;5%),'CPL Goal &amp; KW Info'!$G$15,IF(AND(I1170&lt;1,J1170&gt;2,H1170&lt;'CPL Goal &amp; KW Info'!$E$16,L1170&gt;3%),'CPL Goal &amp; KW Info'!$G$16,IF(AND(I1170&lt;1,J1170&gt;2,H1170&lt;'CPL Goal &amp; KW Info'!$E$17,L1170&gt;5%),'CPL Goal &amp; KW Info'!$G$17,IF(AND(I1170&lt;1,J1170&gt;2,H1170&lt;'CPL Goal &amp; KW Info'!$E$18,L1170&gt;3%),'CPL Goal &amp; KW Info'!$G$18,IF(AND(I1170&lt;1,J1170&gt;2,H1170&gt;'CPL Goal &amp; KW Info'!$E$20),'CPL Goal &amp; KW Info'!$G$20,IF(AND(I1170&lt;1,J1170&gt;2,H1170&gt;'CPL Goal &amp; KW Info'!$E$19),'CPL Goal &amp; KW Info'!$G$19,IF(AND(I1170&lt;1,J1170&gt;2,H1170&lt;'CPL Goal &amp; KW Info'!$E$19,H1170&gt;'CPL Goal &amp; KW Info'!$E$18),"0%",IF(AND(I1170&lt;1,J1170&lt;2,H1170&gt;'CPL Goal &amp; KW Info'!$E$27),'CPL Goal &amp; KW Info'!$G$27,IF(AND(I1170&lt;1,J1170&lt;2,H1170&gt;'CPL Goal &amp; KW Info'!$E$26),'CPL Goal &amp; KW Info'!$G$26,IF(AND(I1170&lt;1,J1170&lt;2,H1170&gt;'CPL Goal &amp; KW Info'!$E$25),'CPL Goal &amp; KW Info'!$G$25,IF(AND(I1170&lt;1,J1170&lt;2,H1170&gt;'CPL Goal &amp; KW Info'!$E$24),'CPL Goal &amp; KW Info'!$G$24,"0%"))))))))))))))))))))))))))))))))))))</f>
        <v>J4</v>
      </c>
      <c r="N1170" s="22" t="e">
        <f t="shared" si="85"/>
        <v>#VALUE!</v>
      </c>
      <c r="O1170" s="5" t="str">
        <f t="shared" si="86"/>
        <v/>
      </c>
      <c r="P1170" s="1"/>
      <c r="Q1170" s="6"/>
      <c r="R1170" s="1"/>
    </row>
    <row r="1171" spans="1:18">
      <c r="A1171" s="13" t="str">
        <f>IF('CPL Goal &amp; KW Info'!I1177="","",'CPL Goal &amp; KW Info'!I1177)</f>
        <v/>
      </c>
      <c r="B1171" s="13" t="str">
        <f>IF('CPL Goal &amp; KW Info'!J1177="","",'CPL Goal &amp; KW Info'!J1177)</f>
        <v/>
      </c>
      <c r="C1171" s="13" t="str">
        <f>IF('CPL Goal &amp; KW Info'!K1177="","",'CPL Goal &amp; KW Info'!K1177)</f>
        <v/>
      </c>
      <c r="D1171" s="28" t="str">
        <f>IF('CPL Goal &amp; KW Info'!L1177="","",'CPL Goal &amp; KW Info'!L1177)</f>
        <v/>
      </c>
      <c r="E1171" s="13" t="str">
        <f>IF('CPL Goal &amp; KW Info'!M1177="","",'CPL Goal &amp; KW Info'!M1177)</f>
        <v/>
      </c>
      <c r="F1171" s="13" t="str">
        <f>IF('CPL Goal &amp; KW Info'!N1177="","",'CPL Goal &amp; KW Info'!N1177)</f>
        <v/>
      </c>
      <c r="G1171" s="13" t="str">
        <f>IF('CPL Goal &amp; KW Info'!O1177="","",'CPL Goal &amp; KW Info'!O1177)</f>
        <v/>
      </c>
      <c r="H1171" s="28" t="str">
        <f>IF('CPL Goal &amp; KW Info'!P1177="","",'CPL Goal &amp; KW Info'!P1177)</f>
        <v/>
      </c>
      <c r="I1171" s="13" t="str">
        <f>IF('CPL Goal &amp; KW Info'!Q1177="","",'CPL Goal &amp; KW Info'!Q1177)</f>
        <v/>
      </c>
      <c r="J1171" s="13" t="str">
        <f>IF('CPL Goal &amp; KW Info'!R1177="","",'CPL Goal &amp; KW Info'!R1177)</f>
        <v/>
      </c>
      <c r="K1171" s="1" t="str">
        <f t="shared" si="83"/>
        <v/>
      </c>
      <c r="L1171" s="21" t="str">
        <f t="shared" si="84"/>
        <v/>
      </c>
      <c r="M1171" s="22" t="str">
        <f>IF(AND(I1171&gt;0,J1171&gt;4,K1171&lt;'CPL Goal &amp; KW Info'!$B$5),'CPL Goal &amp; KW Info'!$C$5,IF(AND(I1171&gt;0,J1171&gt;4,K1171&lt;'CPL Goal &amp; KW Info'!$B$6),'CPL Goal &amp; KW Info'!$C$6,IF(AND(I1171&gt;0,J1171&gt;4,K1171&lt;'CPL Goal &amp; KW Info'!$B$7),'CPL Goal &amp; KW Info'!$C$7,IF(AND(I1171&gt;0,J1171&gt;4,K1171&lt;'CPL Goal &amp; KW Info'!$B$8),'CPL Goal &amp; KW Info'!$C$8,IF(AND(I1171&gt;0,J1171&gt;4,K1171&gt;'CPL Goal &amp; KW Info'!$B$11),'CPL Goal &amp; KW Info'!$C$11,IF(AND(I1171&gt;0,J1171&gt;4,K1171&gt;'CPL Goal &amp; KW Info'!$B$10),'CPL Goal &amp; KW Info'!$C$10,IF(AND(I1171&gt;0,J1171&gt;4,K1171&lt;'CPL Goal &amp; KW Info'!$B$10,K1171&gt;'CPL Goal &amp; KW Info'!$B$8),'CPL Goal &amp; KW Info'!$C$9,IF(AND(I1171&gt;0,J1171&gt;2,K1171&lt;'CPL Goal &amp; KW Info'!$B$15),'CPL Goal &amp; KW Info'!$C$15,IF(AND(I1171&gt;0,J1171&gt;2,K1171&lt;'CPL Goal &amp; KW Info'!$B$16),'CPL Goal &amp; KW Info'!$C$16,IF(AND(I1171&gt;0,J1171&gt;2,K1171&lt;'CPL Goal &amp; KW Info'!$B$17),'CPL Goal &amp; KW Info'!$C$17,IF(AND(I1171&gt;0,J1171&gt;2,K1171&lt;'CPL Goal &amp; KW Info'!$B$18),'CPL Goal &amp; KW Info'!$C$18,IF(AND(I1171&gt;0,J1171&gt;2,K1171&gt;'CPL Goal &amp; KW Info'!$B$21),'CPL Goal &amp; KW Info'!$C$21,IF(AND(I1171&gt;0,J1171&gt;2,K1171&gt;'CPL Goal &amp; KW Info'!$B$20),'CPL Goal &amp; KW Info'!$C$20,IF(AND(I1171&gt;0,J1171&gt;2,K1171&lt;'CPL Goal &amp; KW Info'!$B$20,K1171&gt;'CPL Goal &amp; KW Info'!$B$18),'CPL Goal &amp; KW Info'!$C$19,IF(AND(I1171&gt;0,J1171&lt;2,K1171&gt;'CPL Goal &amp; KW Info'!$B$28),'CPL Goal &amp; KW Info'!$C$28,IF(AND(I1171&gt;0,J1171&lt;2,K1171&gt;'CPL Goal &amp; KW Info'!$B$27),'CPL Goal &amp; KW Info'!$C$27,IF(AND(I1171&gt;0,J1171&lt;2,K1171&gt;'CPL Goal &amp; KW Info'!$B$26),'CPL Goal &amp; KW Info'!$C$26,IF(AND(I1171&gt;0,J1171&lt;2,K1171&lt;'CPL Goal &amp; KW Info'!$B$26),'CPL Goal &amp; KW Info'!$C$25,IF(AND(I1171&lt;1,J1171&gt;4,H1171&lt;'CPL Goal &amp; KW Info'!$E$5,L1171&gt;5%),'CPL Goal &amp; KW Info'!$G$5,IF(AND(I1171&lt;1,J1171&gt;4,H1171&lt;'CPL Goal &amp; KW Info'!$E$6,L1171&gt;3%),'CPL Goal &amp; KW Info'!$G$6,IF(AND(I1171&lt;1,J1171&gt;4,H1171&lt;'CPL Goal &amp; KW Info'!$E$7,L1171&gt;5%),'CPL Goal &amp; KW Info'!$G$7,IF(AND(I1171&lt;1,J1171&gt;4,H1171&lt;'CPL Goal &amp; KW Info'!$E$8,L1171&gt;3%),'CPL Goal &amp; KW Info'!$G$8,IF(AND(I1171&lt;1,J1171&gt;4,H1171&gt;'CPL Goal &amp; KW Info'!$E$10),'CPL Goal &amp; KW Info'!$G$10,IF(AND(I1171&lt;1,J1171&gt;4,H1171&gt;'CPL Goal &amp; KW Info'!$E$9),'CPL Goal &amp; KW Info'!$G$9,IF(AND(I1171&lt;1,J1171&gt;4,H1171&lt;'CPL Goal &amp; KW Info'!$E$9,H1171&gt;'CPL Goal &amp; KW Info'!$E$8),"0%",IF(AND(I1171&lt;1,J1171&gt;2,H1171&lt;'CPL Goal &amp; KW Info'!$E$15,L1171&gt;5%),'CPL Goal &amp; KW Info'!$G$15,IF(AND(I1171&lt;1,J1171&gt;2,H1171&lt;'CPL Goal &amp; KW Info'!$E$16,L1171&gt;3%),'CPL Goal &amp; KW Info'!$G$16,IF(AND(I1171&lt;1,J1171&gt;2,H1171&lt;'CPL Goal &amp; KW Info'!$E$17,L1171&gt;5%),'CPL Goal &amp; KW Info'!$G$17,IF(AND(I1171&lt;1,J1171&gt;2,H1171&lt;'CPL Goal &amp; KW Info'!$E$18,L1171&gt;3%),'CPL Goal &amp; KW Info'!$G$18,IF(AND(I1171&lt;1,J1171&gt;2,H1171&gt;'CPL Goal &amp; KW Info'!$E$20),'CPL Goal &amp; KW Info'!$G$20,IF(AND(I1171&lt;1,J1171&gt;2,H1171&gt;'CPL Goal &amp; KW Info'!$E$19),'CPL Goal &amp; KW Info'!$G$19,IF(AND(I1171&lt;1,J1171&gt;2,H1171&lt;'CPL Goal &amp; KW Info'!$E$19,H1171&gt;'CPL Goal &amp; KW Info'!$E$18),"0%",IF(AND(I1171&lt;1,J1171&lt;2,H1171&gt;'CPL Goal &amp; KW Info'!$E$27),'CPL Goal &amp; KW Info'!$G$27,IF(AND(I1171&lt;1,J1171&lt;2,H1171&gt;'CPL Goal &amp; KW Info'!$E$26),'CPL Goal &amp; KW Info'!$G$26,IF(AND(I1171&lt;1,J1171&lt;2,H1171&gt;'CPL Goal &amp; KW Info'!$E$25),'CPL Goal &amp; KW Info'!$G$25,IF(AND(I1171&lt;1,J1171&lt;2,H1171&gt;'CPL Goal &amp; KW Info'!$E$24),'CPL Goal &amp; KW Info'!$G$24,"0%"))))))))))))))))))))))))))))))))))))</f>
        <v>J4</v>
      </c>
      <c r="N1171" s="22" t="e">
        <f t="shared" si="85"/>
        <v>#VALUE!</v>
      </c>
      <c r="O1171" s="5" t="str">
        <f t="shared" si="86"/>
        <v/>
      </c>
      <c r="P1171" s="1"/>
      <c r="Q1171" s="6"/>
      <c r="R1171" s="1"/>
    </row>
    <row r="1172" spans="1:18">
      <c r="A1172" s="13" t="str">
        <f>IF('CPL Goal &amp; KW Info'!I1178="","",'CPL Goal &amp; KW Info'!I1178)</f>
        <v/>
      </c>
      <c r="B1172" s="13" t="str">
        <f>IF('CPL Goal &amp; KW Info'!J1178="","",'CPL Goal &amp; KW Info'!J1178)</f>
        <v/>
      </c>
      <c r="C1172" s="13" t="str">
        <f>IF('CPL Goal &amp; KW Info'!K1178="","",'CPL Goal &amp; KW Info'!K1178)</f>
        <v/>
      </c>
      <c r="D1172" s="28" t="str">
        <f>IF('CPL Goal &amp; KW Info'!L1178="","",'CPL Goal &amp; KW Info'!L1178)</f>
        <v/>
      </c>
      <c r="E1172" s="13" t="str">
        <f>IF('CPL Goal &amp; KW Info'!M1178="","",'CPL Goal &amp; KW Info'!M1178)</f>
        <v/>
      </c>
      <c r="F1172" s="13" t="str">
        <f>IF('CPL Goal &amp; KW Info'!N1178="","",'CPL Goal &amp; KW Info'!N1178)</f>
        <v/>
      </c>
      <c r="G1172" s="13" t="str">
        <f>IF('CPL Goal &amp; KW Info'!O1178="","",'CPL Goal &amp; KW Info'!O1178)</f>
        <v/>
      </c>
      <c r="H1172" s="28" t="str">
        <f>IF('CPL Goal &amp; KW Info'!P1178="","",'CPL Goal &amp; KW Info'!P1178)</f>
        <v/>
      </c>
      <c r="I1172" s="13" t="str">
        <f>IF('CPL Goal &amp; KW Info'!Q1178="","",'CPL Goal &amp; KW Info'!Q1178)</f>
        <v/>
      </c>
      <c r="J1172" s="13" t="str">
        <f>IF('CPL Goal &amp; KW Info'!R1178="","",'CPL Goal &amp; KW Info'!R1178)</f>
        <v/>
      </c>
      <c r="K1172" s="1" t="str">
        <f t="shared" si="83"/>
        <v/>
      </c>
      <c r="L1172" s="21" t="str">
        <f t="shared" si="84"/>
        <v/>
      </c>
      <c r="M1172" s="22" t="str">
        <f>IF(AND(I1172&gt;0,J1172&gt;4,K1172&lt;'CPL Goal &amp; KW Info'!$B$5),'CPL Goal &amp; KW Info'!$C$5,IF(AND(I1172&gt;0,J1172&gt;4,K1172&lt;'CPL Goal &amp; KW Info'!$B$6),'CPL Goal &amp; KW Info'!$C$6,IF(AND(I1172&gt;0,J1172&gt;4,K1172&lt;'CPL Goal &amp; KW Info'!$B$7),'CPL Goal &amp; KW Info'!$C$7,IF(AND(I1172&gt;0,J1172&gt;4,K1172&lt;'CPL Goal &amp; KW Info'!$B$8),'CPL Goal &amp; KW Info'!$C$8,IF(AND(I1172&gt;0,J1172&gt;4,K1172&gt;'CPL Goal &amp; KW Info'!$B$11),'CPL Goal &amp; KW Info'!$C$11,IF(AND(I1172&gt;0,J1172&gt;4,K1172&gt;'CPL Goal &amp; KW Info'!$B$10),'CPL Goal &amp; KW Info'!$C$10,IF(AND(I1172&gt;0,J1172&gt;4,K1172&lt;'CPL Goal &amp; KW Info'!$B$10,K1172&gt;'CPL Goal &amp; KW Info'!$B$8),'CPL Goal &amp; KW Info'!$C$9,IF(AND(I1172&gt;0,J1172&gt;2,K1172&lt;'CPL Goal &amp; KW Info'!$B$15),'CPL Goal &amp; KW Info'!$C$15,IF(AND(I1172&gt;0,J1172&gt;2,K1172&lt;'CPL Goal &amp; KW Info'!$B$16),'CPL Goal &amp; KW Info'!$C$16,IF(AND(I1172&gt;0,J1172&gt;2,K1172&lt;'CPL Goal &amp; KW Info'!$B$17),'CPL Goal &amp; KW Info'!$C$17,IF(AND(I1172&gt;0,J1172&gt;2,K1172&lt;'CPL Goal &amp; KW Info'!$B$18),'CPL Goal &amp; KW Info'!$C$18,IF(AND(I1172&gt;0,J1172&gt;2,K1172&gt;'CPL Goal &amp; KW Info'!$B$21),'CPL Goal &amp; KW Info'!$C$21,IF(AND(I1172&gt;0,J1172&gt;2,K1172&gt;'CPL Goal &amp; KW Info'!$B$20),'CPL Goal &amp; KW Info'!$C$20,IF(AND(I1172&gt;0,J1172&gt;2,K1172&lt;'CPL Goal &amp; KW Info'!$B$20,K1172&gt;'CPL Goal &amp; KW Info'!$B$18),'CPL Goal &amp; KW Info'!$C$19,IF(AND(I1172&gt;0,J1172&lt;2,K1172&gt;'CPL Goal &amp; KW Info'!$B$28),'CPL Goal &amp; KW Info'!$C$28,IF(AND(I1172&gt;0,J1172&lt;2,K1172&gt;'CPL Goal &amp; KW Info'!$B$27),'CPL Goal &amp; KW Info'!$C$27,IF(AND(I1172&gt;0,J1172&lt;2,K1172&gt;'CPL Goal &amp; KW Info'!$B$26),'CPL Goal &amp; KW Info'!$C$26,IF(AND(I1172&gt;0,J1172&lt;2,K1172&lt;'CPL Goal &amp; KW Info'!$B$26),'CPL Goal &amp; KW Info'!$C$25,IF(AND(I1172&lt;1,J1172&gt;4,H1172&lt;'CPL Goal &amp; KW Info'!$E$5,L1172&gt;5%),'CPL Goal &amp; KW Info'!$G$5,IF(AND(I1172&lt;1,J1172&gt;4,H1172&lt;'CPL Goal &amp; KW Info'!$E$6,L1172&gt;3%),'CPL Goal &amp; KW Info'!$G$6,IF(AND(I1172&lt;1,J1172&gt;4,H1172&lt;'CPL Goal &amp; KW Info'!$E$7,L1172&gt;5%),'CPL Goal &amp; KW Info'!$G$7,IF(AND(I1172&lt;1,J1172&gt;4,H1172&lt;'CPL Goal &amp; KW Info'!$E$8,L1172&gt;3%),'CPL Goal &amp; KW Info'!$G$8,IF(AND(I1172&lt;1,J1172&gt;4,H1172&gt;'CPL Goal &amp; KW Info'!$E$10),'CPL Goal &amp; KW Info'!$G$10,IF(AND(I1172&lt;1,J1172&gt;4,H1172&gt;'CPL Goal &amp; KW Info'!$E$9),'CPL Goal &amp; KW Info'!$G$9,IF(AND(I1172&lt;1,J1172&gt;4,H1172&lt;'CPL Goal &amp; KW Info'!$E$9,H1172&gt;'CPL Goal &amp; KW Info'!$E$8),"0%",IF(AND(I1172&lt;1,J1172&gt;2,H1172&lt;'CPL Goal &amp; KW Info'!$E$15,L1172&gt;5%),'CPL Goal &amp; KW Info'!$G$15,IF(AND(I1172&lt;1,J1172&gt;2,H1172&lt;'CPL Goal &amp; KW Info'!$E$16,L1172&gt;3%),'CPL Goal &amp; KW Info'!$G$16,IF(AND(I1172&lt;1,J1172&gt;2,H1172&lt;'CPL Goal &amp; KW Info'!$E$17,L1172&gt;5%),'CPL Goal &amp; KW Info'!$G$17,IF(AND(I1172&lt;1,J1172&gt;2,H1172&lt;'CPL Goal &amp; KW Info'!$E$18,L1172&gt;3%),'CPL Goal &amp; KW Info'!$G$18,IF(AND(I1172&lt;1,J1172&gt;2,H1172&gt;'CPL Goal &amp; KW Info'!$E$20),'CPL Goal &amp; KW Info'!$G$20,IF(AND(I1172&lt;1,J1172&gt;2,H1172&gt;'CPL Goal &amp; KW Info'!$E$19),'CPL Goal &amp; KW Info'!$G$19,IF(AND(I1172&lt;1,J1172&gt;2,H1172&lt;'CPL Goal &amp; KW Info'!$E$19,H1172&gt;'CPL Goal &amp; KW Info'!$E$18),"0%",IF(AND(I1172&lt;1,J1172&lt;2,H1172&gt;'CPL Goal &amp; KW Info'!$E$27),'CPL Goal &amp; KW Info'!$G$27,IF(AND(I1172&lt;1,J1172&lt;2,H1172&gt;'CPL Goal &amp; KW Info'!$E$26),'CPL Goal &amp; KW Info'!$G$26,IF(AND(I1172&lt;1,J1172&lt;2,H1172&gt;'CPL Goal &amp; KW Info'!$E$25),'CPL Goal &amp; KW Info'!$G$25,IF(AND(I1172&lt;1,J1172&lt;2,H1172&gt;'CPL Goal &amp; KW Info'!$E$24),'CPL Goal &amp; KW Info'!$G$24,"0%"))))))))))))))))))))))))))))))))))))</f>
        <v>J4</v>
      </c>
      <c r="N1172" s="22" t="e">
        <f t="shared" si="85"/>
        <v>#VALUE!</v>
      </c>
      <c r="O1172" s="5" t="str">
        <f t="shared" si="86"/>
        <v/>
      </c>
      <c r="P1172" s="1"/>
      <c r="Q1172" s="6"/>
      <c r="R1172" s="1"/>
    </row>
    <row r="1173" spans="1:18">
      <c r="A1173" s="13" t="str">
        <f>IF('CPL Goal &amp; KW Info'!I1179="","",'CPL Goal &amp; KW Info'!I1179)</f>
        <v/>
      </c>
      <c r="B1173" s="13" t="str">
        <f>IF('CPL Goal &amp; KW Info'!J1179="","",'CPL Goal &amp; KW Info'!J1179)</f>
        <v/>
      </c>
      <c r="C1173" s="13" t="str">
        <f>IF('CPL Goal &amp; KW Info'!K1179="","",'CPL Goal &amp; KW Info'!K1179)</f>
        <v/>
      </c>
      <c r="D1173" s="28" t="str">
        <f>IF('CPL Goal &amp; KW Info'!L1179="","",'CPL Goal &amp; KW Info'!L1179)</f>
        <v/>
      </c>
      <c r="E1173" s="13" t="str">
        <f>IF('CPL Goal &amp; KW Info'!M1179="","",'CPL Goal &amp; KW Info'!M1179)</f>
        <v/>
      </c>
      <c r="F1173" s="13" t="str">
        <f>IF('CPL Goal &amp; KW Info'!N1179="","",'CPL Goal &amp; KW Info'!N1179)</f>
        <v/>
      </c>
      <c r="G1173" s="13" t="str">
        <f>IF('CPL Goal &amp; KW Info'!O1179="","",'CPL Goal &amp; KW Info'!O1179)</f>
        <v/>
      </c>
      <c r="H1173" s="28" t="str">
        <f>IF('CPL Goal &amp; KW Info'!P1179="","",'CPL Goal &amp; KW Info'!P1179)</f>
        <v/>
      </c>
      <c r="I1173" s="13" t="str">
        <f>IF('CPL Goal &amp; KW Info'!Q1179="","",'CPL Goal &amp; KW Info'!Q1179)</f>
        <v/>
      </c>
      <c r="J1173" s="13" t="str">
        <f>IF('CPL Goal &amp; KW Info'!R1179="","",'CPL Goal &amp; KW Info'!R1179)</f>
        <v/>
      </c>
      <c r="K1173" s="1" t="str">
        <f t="shared" si="83"/>
        <v/>
      </c>
      <c r="L1173" s="21" t="str">
        <f t="shared" si="84"/>
        <v/>
      </c>
      <c r="M1173" s="22" t="str">
        <f>IF(AND(I1173&gt;0,J1173&gt;4,K1173&lt;'CPL Goal &amp; KW Info'!$B$5),'CPL Goal &amp; KW Info'!$C$5,IF(AND(I1173&gt;0,J1173&gt;4,K1173&lt;'CPL Goal &amp; KW Info'!$B$6),'CPL Goal &amp; KW Info'!$C$6,IF(AND(I1173&gt;0,J1173&gt;4,K1173&lt;'CPL Goal &amp; KW Info'!$B$7),'CPL Goal &amp; KW Info'!$C$7,IF(AND(I1173&gt;0,J1173&gt;4,K1173&lt;'CPL Goal &amp; KW Info'!$B$8),'CPL Goal &amp; KW Info'!$C$8,IF(AND(I1173&gt;0,J1173&gt;4,K1173&gt;'CPL Goal &amp; KW Info'!$B$11),'CPL Goal &amp; KW Info'!$C$11,IF(AND(I1173&gt;0,J1173&gt;4,K1173&gt;'CPL Goal &amp; KW Info'!$B$10),'CPL Goal &amp; KW Info'!$C$10,IF(AND(I1173&gt;0,J1173&gt;4,K1173&lt;'CPL Goal &amp; KW Info'!$B$10,K1173&gt;'CPL Goal &amp; KW Info'!$B$8),'CPL Goal &amp; KW Info'!$C$9,IF(AND(I1173&gt;0,J1173&gt;2,K1173&lt;'CPL Goal &amp; KW Info'!$B$15),'CPL Goal &amp; KW Info'!$C$15,IF(AND(I1173&gt;0,J1173&gt;2,K1173&lt;'CPL Goal &amp; KW Info'!$B$16),'CPL Goal &amp; KW Info'!$C$16,IF(AND(I1173&gt;0,J1173&gt;2,K1173&lt;'CPL Goal &amp; KW Info'!$B$17),'CPL Goal &amp; KW Info'!$C$17,IF(AND(I1173&gt;0,J1173&gt;2,K1173&lt;'CPL Goal &amp; KW Info'!$B$18),'CPL Goal &amp; KW Info'!$C$18,IF(AND(I1173&gt;0,J1173&gt;2,K1173&gt;'CPL Goal &amp; KW Info'!$B$21),'CPL Goal &amp; KW Info'!$C$21,IF(AND(I1173&gt;0,J1173&gt;2,K1173&gt;'CPL Goal &amp; KW Info'!$B$20),'CPL Goal &amp; KW Info'!$C$20,IF(AND(I1173&gt;0,J1173&gt;2,K1173&lt;'CPL Goal &amp; KW Info'!$B$20,K1173&gt;'CPL Goal &amp; KW Info'!$B$18),'CPL Goal &amp; KW Info'!$C$19,IF(AND(I1173&gt;0,J1173&lt;2,K1173&gt;'CPL Goal &amp; KW Info'!$B$28),'CPL Goal &amp; KW Info'!$C$28,IF(AND(I1173&gt;0,J1173&lt;2,K1173&gt;'CPL Goal &amp; KW Info'!$B$27),'CPL Goal &amp; KW Info'!$C$27,IF(AND(I1173&gt;0,J1173&lt;2,K1173&gt;'CPL Goal &amp; KW Info'!$B$26),'CPL Goal &amp; KW Info'!$C$26,IF(AND(I1173&gt;0,J1173&lt;2,K1173&lt;'CPL Goal &amp; KW Info'!$B$26),'CPL Goal &amp; KW Info'!$C$25,IF(AND(I1173&lt;1,J1173&gt;4,H1173&lt;'CPL Goal &amp; KW Info'!$E$5,L1173&gt;5%),'CPL Goal &amp; KW Info'!$G$5,IF(AND(I1173&lt;1,J1173&gt;4,H1173&lt;'CPL Goal &amp; KW Info'!$E$6,L1173&gt;3%),'CPL Goal &amp; KW Info'!$G$6,IF(AND(I1173&lt;1,J1173&gt;4,H1173&lt;'CPL Goal &amp; KW Info'!$E$7,L1173&gt;5%),'CPL Goal &amp; KW Info'!$G$7,IF(AND(I1173&lt;1,J1173&gt;4,H1173&lt;'CPL Goal &amp; KW Info'!$E$8,L1173&gt;3%),'CPL Goal &amp; KW Info'!$G$8,IF(AND(I1173&lt;1,J1173&gt;4,H1173&gt;'CPL Goal &amp; KW Info'!$E$10),'CPL Goal &amp; KW Info'!$G$10,IF(AND(I1173&lt;1,J1173&gt;4,H1173&gt;'CPL Goal &amp; KW Info'!$E$9),'CPL Goal &amp; KW Info'!$G$9,IF(AND(I1173&lt;1,J1173&gt;4,H1173&lt;'CPL Goal &amp; KW Info'!$E$9,H1173&gt;'CPL Goal &amp; KW Info'!$E$8),"0%",IF(AND(I1173&lt;1,J1173&gt;2,H1173&lt;'CPL Goal &amp; KW Info'!$E$15,L1173&gt;5%),'CPL Goal &amp; KW Info'!$G$15,IF(AND(I1173&lt;1,J1173&gt;2,H1173&lt;'CPL Goal &amp; KW Info'!$E$16,L1173&gt;3%),'CPL Goal &amp; KW Info'!$G$16,IF(AND(I1173&lt;1,J1173&gt;2,H1173&lt;'CPL Goal &amp; KW Info'!$E$17,L1173&gt;5%),'CPL Goal &amp; KW Info'!$G$17,IF(AND(I1173&lt;1,J1173&gt;2,H1173&lt;'CPL Goal &amp; KW Info'!$E$18,L1173&gt;3%),'CPL Goal &amp; KW Info'!$G$18,IF(AND(I1173&lt;1,J1173&gt;2,H1173&gt;'CPL Goal &amp; KW Info'!$E$20),'CPL Goal &amp; KW Info'!$G$20,IF(AND(I1173&lt;1,J1173&gt;2,H1173&gt;'CPL Goal &amp; KW Info'!$E$19),'CPL Goal &amp; KW Info'!$G$19,IF(AND(I1173&lt;1,J1173&gt;2,H1173&lt;'CPL Goal &amp; KW Info'!$E$19,H1173&gt;'CPL Goal &amp; KW Info'!$E$18),"0%",IF(AND(I1173&lt;1,J1173&lt;2,H1173&gt;'CPL Goal &amp; KW Info'!$E$27),'CPL Goal &amp; KW Info'!$G$27,IF(AND(I1173&lt;1,J1173&lt;2,H1173&gt;'CPL Goal &amp; KW Info'!$E$26),'CPL Goal &amp; KW Info'!$G$26,IF(AND(I1173&lt;1,J1173&lt;2,H1173&gt;'CPL Goal &amp; KW Info'!$E$25),'CPL Goal &amp; KW Info'!$G$25,IF(AND(I1173&lt;1,J1173&lt;2,H1173&gt;'CPL Goal &amp; KW Info'!$E$24),'CPL Goal &amp; KW Info'!$G$24,"0%"))))))))))))))))))))))))))))))))))))</f>
        <v>J4</v>
      </c>
      <c r="N1173" s="22" t="e">
        <f t="shared" si="85"/>
        <v>#VALUE!</v>
      </c>
      <c r="O1173" s="5" t="str">
        <f t="shared" si="86"/>
        <v/>
      </c>
      <c r="P1173" s="1"/>
      <c r="Q1173" s="6"/>
      <c r="R1173" s="1"/>
    </row>
    <row r="1174" spans="1:18">
      <c r="A1174" s="13" t="str">
        <f>IF('CPL Goal &amp; KW Info'!I1180="","",'CPL Goal &amp; KW Info'!I1180)</f>
        <v/>
      </c>
      <c r="B1174" s="13" t="str">
        <f>IF('CPL Goal &amp; KW Info'!J1180="","",'CPL Goal &amp; KW Info'!J1180)</f>
        <v/>
      </c>
      <c r="C1174" s="13" t="str">
        <f>IF('CPL Goal &amp; KW Info'!K1180="","",'CPL Goal &amp; KW Info'!K1180)</f>
        <v/>
      </c>
      <c r="D1174" s="28" t="str">
        <f>IF('CPL Goal &amp; KW Info'!L1180="","",'CPL Goal &amp; KW Info'!L1180)</f>
        <v/>
      </c>
      <c r="E1174" s="13" t="str">
        <f>IF('CPL Goal &amp; KW Info'!M1180="","",'CPL Goal &amp; KW Info'!M1180)</f>
        <v/>
      </c>
      <c r="F1174" s="13" t="str">
        <f>IF('CPL Goal &amp; KW Info'!N1180="","",'CPL Goal &amp; KW Info'!N1180)</f>
        <v/>
      </c>
      <c r="G1174" s="13" t="str">
        <f>IF('CPL Goal &amp; KW Info'!O1180="","",'CPL Goal &amp; KW Info'!O1180)</f>
        <v/>
      </c>
      <c r="H1174" s="28" t="str">
        <f>IF('CPL Goal &amp; KW Info'!P1180="","",'CPL Goal &amp; KW Info'!P1180)</f>
        <v/>
      </c>
      <c r="I1174" s="13" t="str">
        <f>IF('CPL Goal &amp; KW Info'!Q1180="","",'CPL Goal &amp; KW Info'!Q1180)</f>
        <v/>
      </c>
      <c r="J1174" s="13" t="str">
        <f>IF('CPL Goal &amp; KW Info'!R1180="","",'CPL Goal &amp; KW Info'!R1180)</f>
        <v/>
      </c>
      <c r="K1174" s="1" t="str">
        <f t="shared" si="83"/>
        <v/>
      </c>
      <c r="L1174" s="21" t="str">
        <f t="shared" si="84"/>
        <v/>
      </c>
      <c r="M1174" s="22" t="str">
        <f>IF(AND(I1174&gt;0,J1174&gt;4,K1174&lt;'CPL Goal &amp; KW Info'!$B$5),'CPL Goal &amp; KW Info'!$C$5,IF(AND(I1174&gt;0,J1174&gt;4,K1174&lt;'CPL Goal &amp; KW Info'!$B$6),'CPL Goal &amp; KW Info'!$C$6,IF(AND(I1174&gt;0,J1174&gt;4,K1174&lt;'CPL Goal &amp; KW Info'!$B$7),'CPL Goal &amp; KW Info'!$C$7,IF(AND(I1174&gt;0,J1174&gt;4,K1174&lt;'CPL Goal &amp; KW Info'!$B$8),'CPL Goal &amp; KW Info'!$C$8,IF(AND(I1174&gt;0,J1174&gt;4,K1174&gt;'CPL Goal &amp; KW Info'!$B$11),'CPL Goal &amp; KW Info'!$C$11,IF(AND(I1174&gt;0,J1174&gt;4,K1174&gt;'CPL Goal &amp; KW Info'!$B$10),'CPL Goal &amp; KW Info'!$C$10,IF(AND(I1174&gt;0,J1174&gt;4,K1174&lt;'CPL Goal &amp; KW Info'!$B$10,K1174&gt;'CPL Goal &amp; KW Info'!$B$8),'CPL Goal &amp; KW Info'!$C$9,IF(AND(I1174&gt;0,J1174&gt;2,K1174&lt;'CPL Goal &amp; KW Info'!$B$15),'CPL Goal &amp; KW Info'!$C$15,IF(AND(I1174&gt;0,J1174&gt;2,K1174&lt;'CPL Goal &amp; KW Info'!$B$16),'CPL Goal &amp; KW Info'!$C$16,IF(AND(I1174&gt;0,J1174&gt;2,K1174&lt;'CPL Goal &amp; KW Info'!$B$17),'CPL Goal &amp; KW Info'!$C$17,IF(AND(I1174&gt;0,J1174&gt;2,K1174&lt;'CPL Goal &amp; KW Info'!$B$18),'CPL Goal &amp; KW Info'!$C$18,IF(AND(I1174&gt;0,J1174&gt;2,K1174&gt;'CPL Goal &amp; KW Info'!$B$21),'CPL Goal &amp; KW Info'!$C$21,IF(AND(I1174&gt;0,J1174&gt;2,K1174&gt;'CPL Goal &amp; KW Info'!$B$20),'CPL Goal &amp; KW Info'!$C$20,IF(AND(I1174&gt;0,J1174&gt;2,K1174&lt;'CPL Goal &amp; KW Info'!$B$20,K1174&gt;'CPL Goal &amp; KW Info'!$B$18),'CPL Goal &amp; KW Info'!$C$19,IF(AND(I1174&gt;0,J1174&lt;2,K1174&gt;'CPL Goal &amp; KW Info'!$B$28),'CPL Goal &amp; KW Info'!$C$28,IF(AND(I1174&gt;0,J1174&lt;2,K1174&gt;'CPL Goal &amp; KW Info'!$B$27),'CPL Goal &amp; KW Info'!$C$27,IF(AND(I1174&gt;0,J1174&lt;2,K1174&gt;'CPL Goal &amp; KW Info'!$B$26),'CPL Goal &amp; KW Info'!$C$26,IF(AND(I1174&gt;0,J1174&lt;2,K1174&lt;'CPL Goal &amp; KW Info'!$B$26),'CPL Goal &amp; KW Info'!$C$25,IF(AND(I1174&lt;1,J1174&gt;4,H1174&lt;'CPL Goal &amp; KW Info'!$E$5,L1174&gt;5%),'CPL Goal &amp; KW Info'!$G$5,IF(AND(I1174&lt;1,J1174&gt;4,H1174&lt;'CPL Goal &amp; KW Info'!$E$6,L1174&gt;3%),'CPL Goal &amp; KW Info'!$G$6,IF(AND(I1174&lt;1,J1174&gt;4,H1174&lt;'CPL Goal &amp; KW Info'!$E$7,L1174&gt;5%),'CPL Goal &amp; KW Info'!$G$7,IF(AND(I1174&lt;1,J1174&gt;4,H1174&lt;'CPL Goal &amp; KW Info'!$E$8,L1174&gt;3%),'CPL Goal &amp; KW Info'!$G$8,IF(AND(I1174&lt;1,J1174&gt;4,H1174&gt;'CPL Goal &amp; KW Info'!$E$10),'CPL Goal &amp; KW Info'!$G$10,IF(AND(I1174&lt;1,J1174&gt;4,H1174&gt;'CPL Goal &amp; KW Info'!$E$9),'CPL Goal &amp; KW Info'!$G$9,IF(AND(I1174&lt;1,J1174&gt;4,H1174&lt;'CPL Goal &amp; KW Info'!$E$9,H1174&gt;'CPL Goal &amp; KW Info'!$E$8),"0%",IF(AND(I1174&lt;1,J1174&gt;2,H1174&lt;'CPL Goal &amp; KW Info'!$E$15,L1174&gt;5%),'CPL Goal &amp; KW Info'!$G$15,IF(AND(I1174&lt;1,J1174&gt;2,H1174&lt;'CPL Goal &amp; KW Info'!$E$16,L1174&gt;3%),'CPL Goal &amp; KW Info'!$G$16,IF(AND(I1174&lt;1,J1174&gt;2,H1174&lt;'CPL Goal &amp; KW Info'!$E$17,L1174&gt;5%),'CPL Goal &amp; KW Info'!$G$17,IF(AND(I1174&lt;1,J1174&gt;2,H1174&lt;'CPL Goal &amp; KW Info'!$E$18,L1174&gt;3%),'CPL Goal &amp; KW Info'!$G$18,IF(AND(I1174&lt;1,J1174&gt;2,H1174&gt;'CPL Goal &amp; KW Info'!$E$20),'CPL Goal &amp; KW Info'!$G$20,IF(AND(I1174&lt;1,J1174&gt;2,H1174&gt;'CPL Goal &amp; KW Info'!$E$19),'CPL Goal &amp; KW Info'!$G$19,IF(AND(I1174&lt;1,J1174&gt;2,H1174&lt;'CPL Goal &amp; KW Info'!$E$19,H1174&gt;'CPL Goal &amp; KW Info'!$E$18),"0%",IF(AND(I1174&lt;1,J1174&lt;2,H1174&gt;'CPL Goal &amp; KW Info'!$E$27),'CPL Goal &amp; KW Info'!$G$27,IF(AND(I1174&lt;1,J1174&lt;2,H1174&gt;'CPL Goal &amp; KW Info'!$E$26),'CPL Goal &amp; KW Info'!$G$26,IF(AND(I1174&lt;1,J1174&lt;2,H1174&gt;'CPL Goal &amp; KW Info'!$E$25),'CPL Goal &amp; KW Info'!$G$25,IF(AND(I1174&lt;1,J1174&lt;2,H1174&gt;'CPL Goal &amp; KW Info'!$E$24),'CPL Goal &amp; KW Info'!$G$24,"0%"))))))))))))))))))))))))))))))))))))</f>
        <v>J4</v>
      </c>
      <c r="N1174" s="22" t="e">
        <f t="shared" si="85"/>
        <v>#VALUE!</v>
      </c>
      <c r="O1174" s="5" t="str">
        <f t="shared" si="86"/>
        <v/>
      </c>
      <c r="P1174" s="1"/>
      <c r="Q1174" s="6"/>
      <c r="R1174" s="1"/>
    </row>
    <row r="1175" spans="1:18">
      <c r="A1175" s="13" t="str">
        <f>IF('CPL Goal &amp; KW Info'!I1181="","",'CPL Goal &amp; KW Info'!I1181)</f>
        <v/>
      </c>
      <c r="B1175" s="13" t="str">
        <f>IF('CPL Goal &amp; KW Info'!J1181="","",'CPL Goal &amp; KW Info'!J1181)</f>
        <v/>
      </c>
      <c r="C1175" s="13" t="str">
        <f>IF('CPL Goal &amp; KW Info'!K1181="","",'CPL Goal &amp; KW Info'!K1181)</f>
        <v/>
      </c>
      <c r="D1175" s="28" t="str">
        <f>IF('CPL Goal &amp; KW Info'!L1181="","",'CPL Goal &amp; KW Info'!L1181)</f>
        <v/>
      </c>
      <c r="E1175" s="13" t="str">
        <f>IF('CPL Goal &amp; KW Info'!M1181="","",'CPL Goal &amp; KW Info'!M1181)</f>
        <v/>
      </c>
      <c r="F1175" s="13" t="str">
        <f>IF('CPL Goal &amp; KW Info'!N1181="","",'CPL Goal &amp; KW Info'!N1181)</f>
        <v/>
      </c>
      <c r="G1175" s="13" t="str">
        <f>IF('CPL Goal &amp; KW Info'!O1181="","",'CPL Goal &amp; KW Info'!O1181)</f>
        <v/>
      </c>
      <c r="H1175" s="28" t="str">
        <f>IF('CPL Goal &amp; KW Info'!P1181="","",'CPL Goal &amp; KW Info'!P1181)</f>
        <v/>
      </c>
      <c r="I1175" s="13" t="str">
        <f>IF('CPL Goal &amp; KW Info'!Q1181="","",'CPL Goal &amp; KW Info'!Q1181)</f>
        <v/>
      </c>
      <c r="J1175" s="13" t="str">
        <f>IF('CPL Goal &amp; KW Info'!R1181="","",'CPL Goal &amp; KW Info'!R1181)</f>
        <v/>
      </c>
      <c r="K1175" s="1" t="str">
        <f t="shared" si="83"/>
        <v/>
      </c>
      <c r="L1175" s="21" t="str">
        <f t="shared" si="84"/>
        <v/>
      </c>
      <c r="M1175" s="22" t="str">
        <f>IF(AND(I1175&gt;0,J1175&gt;4,K1175&lt;'CPL Goal &amp; KW Info'!$B$5),'CPL Goal &amp; KW Info'!$C$5,IF(AND(I1175&gt;0,J1175&gt;4,K1175&lt;'CPL Goal &amp; KW Info'!$B$6),'CPL Goal &amp; KW Info'!$C$6,IF(AND(I1175&gt;0,J1175&gt;4,K1175&lt;'CPL Goal &amp; KW Info'!$B$7),'CPL Goal &amp; KW Info'!$C$7,IF(AND(I1175&gt;0,J1175&gt;4,K1175&lt;'CPL Goal &amp; KW Info'!$B$8),'CPL Goal &amp; KW Info'!$C$8,IF(AND(I1175&gt;0,J1175&gt;4,K1175&gt;'CPL Goal &amp; KW Info'!$B$11),'CPL Goal &amp; KW Info'!$C$11,IF(AND(I1175&gt;0,J1175&gt;4,K1175&gt;'CPL Goal &amp; KW Info'!$B$10),'CPL Goal &amp; KW Info'!$C$10,IF(AND(I1175&gt;0,J1175&gt;4,K1175&lt;'CPL Goal &amp; KW Info'!$B$10,K1175&gt;'CPL Goal &amp; KW Info'!$B$8),'CPL Goal &amp; KW Info'!$C$9,IF(AND(I1175&gt;0,J1175&gt;2,K1175&lt;'CPL Goal &amp; KW Info'!$B$15),'CPL Goal &amp; KW Info'!$C$15,IF(AND(I1175&gt;0,J1175&gt;2,K1175&lt;'CPL Goal &amp; KW Info'!$B$16),'CPL Goal &amp; KW Info'!$C$16,IF(AND(I1175&gt;0,J1175&gt;2,K1175&lt;'CPL Goal &amp; KW Info'!$B$17),'CPL Goal &amp; KW Info'!$C$17,IF(AND(I1175&gt;0,J1175&gt;2,K1175&lt;'CPL Goal &amp; KW Info'!$B$18),'CPL Goal &amp; KW Info'!$C$18,IF(AND(I1175&gt;0,J1175&gt;2,K1175&gt;'CPL Goal &amp; KW Info'!$B$21),'CPL Goal &amp; KW Info'!$C$21,IF(AND(I1175&gt;0,J1175&gt;2,K1175&gt;'CPL Goal &amp; KW Info'!$B$20),'CPL Goal &amp; KW Info'!$C$20,IF(AND(I1175&gt;0,J1175&gt;2,K1175&lt;'CPL Goal &amp; KW Info'!$B$20,K1175&gt;'CPL Goal &amp; KW Info'!$B$18),'CPL Goal &amp; KW Info'!$C$19,IF(AND(I1175&gt;0,J1175&lt;2,K1175&gt;'CPL Goal &amp; KW Info'!$B$28),'CPL Goal &amp; KW Info'!$C$28,IF(AND(I1175&gt;0,J1175&lt;2,K1175&gt;'CPL Goal &amp; KW Info'!$B$27),'CPL Goal &amp; KW Info'!$C$27,IF(AND(I1175&gt;0,J1175&lt;2,K1175&gt;'CPL Goal &amp; KW Info'!$B$26),'CPL Goal &amp; KW Info'!$C$26,IF(AND(I1175&gt;0,J1175&lt;2,K1175&lt;'CPL Goal &amp; KW Info'!$B$26),'CPL Goal &amp; KW Info'!$C$25,IF(AND(I1175&lt;1,J1175&gt;4,H1175&lt;'CPL Goal &amp; KW Info'!$E$5,L1175&gt;5%),'CPL Goal &amp; KW Info'!$G$5,IF(AND(I1175&lt;1,J1175&gt;4,H1175&lt;'CPL Goal &amp; KW Info'!$E$6,L1175&gt;3%),'CPL Goal &amp; KW Info'!$G$6,IF(AND(I1175&lt;1,J1175&gt;4,H1175&lt;'CPL Goal &amp; KW Info'!$E$7,L1175&gt;5%),'CPL Goal &amp; KW Info'!$G$7,IF(AND(I1175&lt;1,J1175&gt;4,H1175&lt;'CPL Goal &amp; KW Info'!$E$8,L1175&gt;3%),'CPL Goal &amp; KW Info'!$G$8,IF(AND(I1175&lt;1,J1175&gt;4,H1175&gt;'CPL Goal &amp; KW Info'!$E$10),'CPL Goal &amp; KW Info'!$G$10,IF(AND(I1175&lt;1,J1175&gt;4,H1175&gt;'CPL Goal &amp; KW Info'!$E$9),'CPL Goal &amp; KW Info'!$G$9,IF(AND(I1175&lt;1,J1175&gt;4,H1175&lt;'CPL Goal &amp; KW Info'!$E$9,H1175&gt;'CPL Goal &amp; KW Info'!$E$8),"0%",IF(AND(I1175&lt;1,J1175&gt;2,H1175&lt;'CPL Goal &amp; KW Info'!$E$15,L1175&gt;5%),'CPL Goal &amp; KW Info'!$G$15,IF(AND(I1175&lt;1,J1175&gt;2,H1175&lt;'CPL Goal &amp; KW Info'!$E$16,L1175&gt;3%),'CPL Goal &amp; KW Info'!$G$16,IF(AND(I1175&lt;1,J1175&gt;2,H1175&lt;'CPL Goal &amp; KW Info'!$E$17,L1175&gt;5%),'CPL Goal &amp; KW Info'!$G$17,IF(AND(I1175&lt;1,J1175&gt;2,H1175&lt;'CPL Goal &amp; KW Info'!$E$18,L1175&gt;3%),'CPL Goal &amp; KW Info'!$G$18,IF(AND(I1175&lt;1,J1175&gt;2,H1175&gt;'CPL Goal &amp; KW Info'!$E$20),'CPL Goal &amp; KW Info'!$G$20,IF(AND(I1175&lt;1,J1175&gt;2,H1175&gt;'CPL Goal &amp; KW Info'!$E$19),'CPL Goal &amp; KW Info'!$G$19,IF(AND(I1175&lt;1,J1175&gt;2,H1175&lt;'CPL Goal &amp; KW Info'!$E$19,H1175&gt;'CPL Goal &amp; KW Info'!$E$18),"0%",IF(AND(I1175&lt;1,J1175&lt;2,H1175&gt;'CPL Goal &amp; KW Info'!$E$27),'CPL Goal &amp; KW Info'!$G$27,IF(AND(I1175&lt;1,J1175&lt;2,H1175&gt;'CPL Goal &amp; KW Info'!$E$26),'CPL Goal &amp; KW Info'!$G$26,IF(AND(I1175&lt;1,J1175&lt;2,H1175&gt;'CPL Goal &amp; KW Info'!$E$25),'CPL Goal &amp; KW Info'!$G$25,IF(AND(I1175&lt;1,J1175&lt;2,H1175&gt;'CPL Goal &amp; KW Info'!$E$24),'CPL Goal &amp; KW Info'!$G$24,"0%"))))))))))))))))))))))))))))))))))))</f>
        <v>J4</v>
      </c>
      <c r="N1175" s="22" t="e">
        <f t="shared" si="85"/>
        <v>#VALUE!</v>
      </c>
      <c r="O1175" s="5" t="str">
        <f t="shared" si="86"/>
        <v/>
      </c>
      <c r="P1175" s="1"/>
      <c r="Q1175" s="6"/>
      <c r="R1175" s="1"/>
    </row>
    <row r="1176" spans="1:18">
      <c r="A1176" s="13" t="str">
        <f>IF('CPL Goal &amp; KW Info'!I1182="","",'CPL Goal &amp; KW Info'!I1182)</f>
        <v/>
      </c>
      <c r="B1176" s="13" t="str">
        <f>IF('CPL Goal &amp; KW Info'!J1182="","",'CPL Goal &amp; KW Info'!J1182)</f>
        <v/>
      </c>
      <c r="C1176" s="13" t="str">
        <f>IF('CPL Goal &amp; KW Info'!K1182="","",'CPL Goal &amp; KW Info'!K1182)</f>
        <v/>
      </c>
      <c r="D1176" s="28" t="str">
        <f>IF('CPL Goal &amp; KW Info'!L1182="","",'CPL Goal &amp; KW Info'!L1182)</f>
        <v/>
      </c>
      <c r="E1176" s="13" t="str">
        <f>IF('CPL Goal &amp; KW Info'!M1182="","",'CPL Goal &amp; KW Info'!M1182)</f>
        <v/>
      </c>
      <c r="F1176" s="13" t="str">
        <f>IF('CPL Goal &amp; KW Info'!N1182="","",'CPL Goal &amp; KW Info'!N1182)</f>
        <v/>
      </c>
      <c r="G1176" s="13" t="str">
        <f>IF('CPL Goal &amp; KW Info'!O1182="","",'CPL Goal &amp; KW Info'!O1182)</f>
        <v/>
      </c>
      <c r="H1176" s="28" t="str">
        <f>IF('CPL Goal &amp; KW Info'!P1182="","",'CPL Goal &amp; KW Info'!P1182)</f>
        <v/>
      </c>
      <c r="I1176" s="13" t="str">
        <f>IF('CPL Goal &amp; KW Info'!Q1182="","",'CPL Goal &amp; KW Info'!Q1182)</f>
        <v/>
      </c>
      <c r="J1176" s="13" t="str">
        <f>IF('CPL Goal &amp; KW Info'!R1182="","",'CPL Goal &amp; KW Info'!R1182)</f>
        <v/>
      </c>
      <c r="K1176" s="1" t="str">
        <f t="shared" si="83"/>
        <v/>
      </c>
      <c r="L1176" s="21" t="str">
        <f t="shared" si="84"/>
        <v/>
      </c>
      <c r="M1176" s="22" t="str">
        <f>IF(AND(I1176&gt;0,J1176&gt;4,K1176&lt;'CPL Goal &amp; KW Info'!$B$5),'CPL Goal &amp; KW Info'!$C$5,IF(AND(I1176&gt;0,J1176&gt;4,K1176&lt;'CPL Goal &amp; KW Info'!$B$6),'CPL Goal &amp; KW Info'!$C$6,IF(AND(I1176&gt;0,J1176&gt;4,K1176&lt;'CPL Goal &amp; KW Info'!$B$7),'CPL Goal &amp; KW Info'!$C$7,IF(AND(I1176&gt;0,J1176&gt;4,K1176&lt;'CPL Goal &amp; KW Info'!$B$8),'CPL Goal &amp; KW Info'!$C$8,IF(AND(I1176&gt;0,J1176&gt;4,K1176&gt;'CPL Goal &amp; KW Info'!$B$11),'CPL Goal &amp; KW Info'!$C$11,IF(AND(I1176&gt;0,J1176&gt;4,K1176&gt;'CPL Goal &amp; KW Info'!$B$10),'CPL Goal &amp; KW Info'!$C$10,IF(AND(I1176&gt;0,J1176&gt;4,K1176&lt;'CPL Goal &amp; KW Info'!$B$10,K1176&gt;'CPL Goal &amp; KW Info'!$B$8),'CPL Goal &amp; KW Info'!$C$9,IF(AND(I1176&gt;0,J1176&gt;2,K1176&lt;'CPL Goal &amp; KW Info'!$B$15),'CPL Goal &amp; KW Info'!$C$15,IF(AND(I1176&gt;0,J1176&gt;2,K1176&lt;'CPL Goal &amp; KW Info'!$B$16),'CPL Goal &amp; KW Info'!$C$16,IF(AND(I1176&gt;0,J1176&gt;2,K1176&lt;'CPL Goal &amp; KW Info'!$B$17),'CPL Goal &amp; KW Info'!$C$17,IF(AND(I1176&gt;0,J1176&gt;2,K1176&lt;'CPL Goal &amp; KW Info'!$B$18),'CPL Goal &amp; KW Info'!$C$18,IF(AND(I1176&gt;0,J1176&gt;2,K1176&gt;'CPL Goal &amp; KW Info'!$B$21),'CPL Goal &amp; KW Info'!$C$21,IF(AND(I1176&gt;0,J1176&gt;2,K1176&gt;'CPL Goal &amp; KW Info'!$B$20),'CPL Goal &amp; KW Info'!$C$20,IF(AND(I1176&gt;0,J1176&gt;2,K1176&lt;'CPL Goal &amp; KW Info'!$B$20,K1176&gt;'CPL Goal &amp; KW Info'!$B$18),'CPL Goal &amp; KW Info'!$C$19,IF(AND(I1176&gt;0,J1176&lt;2,K1176&gt;'CPL Goal &amp; KW Info'!$B$28),'CPL Goal &amp; KW Info'!$C$28,IF(AND(I1176&gt;0,J1176&lt;2,K1176&gt;'CPL Goal &amp; KW Info'!$B$27),'CPL Goal &amp; KW Info'!$C$27,IF(AND(I1176&gt;0,J1176&lt;2,K1176&gt;'CPL Goal &amp; KW Info'!$B$26),'CPL Goal &amp; KW Info'!$C$26,IF(AND(I1176&gt;0,J1176&lt;2,K1176&lt;'CPL Goal &amp; KW Info'!$B$26),'CPL Goal &amp; KW Info'!$C$25,IF(AND(I1176&lt;1,J1176&gt;4,H1176&lt;'CPL Goal &amp; KW Info'!$E$5,L1176&gt;5%),'CPL Goal &amp; KW Info'!$G$5,IF(AND(I1176&lt;1,J1176&gt;4,H1176&lt;'CPL Goal &amp; KW Info'!$E$6,L1176&gt;3%),'CPL Goal &amp; KW Info'!$G$6,IF(AND(I1176&lt;1,J1176&gt;4,H1176&lt;'CPL Goal &amp; KW Info'!$E$7,L1176&gt;5%),'CPL Goal &amp; KW Info'!$G$7,IF(AND(I1176&lt;1,J1176&gt;4,H1176&lt;'CPL Goal &amp; KW Info'!$E$8,L1176&gt;3%),'CPL Goal &amp; KW Info'!$G$8,IF(AND(I1176&lt;1,J1176&gt;4,H1176&gt;'CPL Goal &amp; KW Info'!$E$10),'CPL Goal &amp; KW Info'!$G$10,IF(AND(I1176&lt;1,J1176&gt;4,H1176&gt;'CPL Goal &amp; KW Info'!$E$9),'CPL Goal &amp; KW Info'!$G$9,IF(AND(I1176&lt;1,J1176&gt;4,H1176&lt;'CPL Goal &amp; KW Info'!$E$9,H1176&gt;'CPL Goal &amp; KW Info'!$E$8),"0%",IF(AND(I1176&lt;1,J1176&gt;2,H1176&lt;'CPL Goal &amp; KW Info'!$E$15,L1176&gt;5%),'CPL Goal &amp; KW Info'!$G$15,IF(AND(I1176&lt;1,J1176&gt;2,H1176&lt;'CPL Goal &amp; KW Info'!$E$16,L1176&gt;3%),'CPL Goal &amp; KW Info'!$G$16,IF(AND(I1176&lt;1,J1176&gt;2,H1176&lt;'CPL Goal &amp; KW Info'!$E$17,L1176&gt;5%),'CPL Goal &amp; KW Info'!$G$17,IF(AND(I1176&lt;1,J1176&gt;2,H1176&lt;'CPL Goal &amp; KW Info'!$E$18,L1176&gt;3%),'CPL Goal &amp; KW Info'!$G$18,IF(AND(I1176&lt;1,J1176&gt;2,H1176&gt;'CPL Goal &amp; KW Info'!$E$20),'CPL Goal &amp; KW Info'!$G$20,IF(AND(I1176&lt;1,J1176&gt;2,H1176&gt;'CPL Goal &amp; KW Info'!$E$19),'CPL Goal &amp; KW Info'!$G$19,IF(AND(I1176&lt;1,J1176&gt;2,H1176&lt;'CPL Goal &amp; KW Info'!$E$19,H1176&gt;'CPL Goal &amp; KW Info'!$E$18),"0%",IF(AND(I1176&lt;1,J1176&lt;2,H1176&gt;'CPL Goal &amp; KW Info'!$E$27),'CPL Goal &amp; KW Info'!$G$27,IF(AND(I1176&lt;1,J1176&lt;2,H1176&gt;'CPL Goal &amp; KW Info'!$E$26),'CPL Goal &amp; KW Info'!$G$26,IF(AND(I1176&lt;1,J1176&lt;2,H1176&gt;'CPL Goal &amp; KW Info'!$E$25),'CPL Goal &amp; KW Info'!$G$25,IF(AND(I1176&lt;1,J1176&lt;2,H1176&gt;'CPL Goal &amp; KW Info'!$E$24),'CPL Goal &amp; KW Info'!$G$24,"0%"))))))))))))))))))))))))))))))))))))</f>
        <v>J4</v>
      </c>
      <c r="N1176" s="22" t="e">
        <f t="shared" si="85"/>
        <v>#VALUE!</v>
      </c>
      <c r="O1176" s="5" t="str">
        <f t="shared" si="86"/>
        <v/>
      </c>
      <c r="P1176" s="1"/>
      <c r="Q1176" s="6"/>
      <c r="R1176" s="1"/>
    </row>
    <row r="1177" spans="1:18">
      <c r="A1177" s="13" t="str">
        <f>IF('CPL Goal &amp; KW Info'!I1183="","",'CPL Goal &amp; KW Info'!I1183)</f>
        <v/>
      </c>
      <c r="B1177" s="13" t="str">
        <f>IF('CPL Goal &amp; KW Info'!J1183="","",'CPL Goal &amp; KW Info'!J1183)</f>
        <v/>
      </c>
      <c r="C1177" s="13" t="str">
        <f>IF('CPL Goal &amp; KW Info'!K1183="","",'CPL Goal &amp; KW Info'!K1183)</f>
        <v/>
      </c>
      <c r="D1177" s="28" t="str">
        <f>IF('CPL Goal &amp; KW Info'!L1183="","",'CPL Goal &amp; KW Info'!L1183)</f>
        <v/>
      </c>
      <c r="E1177" s="13" t="str">
        <f>IF('CPL Goal &amp; KW Info'!M1183="","",'CPL Goal &amp; KW Info'!M1183)</f>
        <v/>
      </c>
      <c r="F1177" s="13" t="str">
        <f>IF('CPL Goal &amp; KW Info'!N1183="","",'CPL Goal &amp; KW Info'!N1183)</f>
        <v/>
      </c>
      <c r="G1177" s="13" t="str">
        <f>IF('CPL Goal &amp; KW Info'!O1183="","",'CPL Goal &amp; KW Info'!O1183)</f>
        <v/>
      </c>
      <c r="H1177" s="28" t="str">
        <f>IF('CPL Goal &amp; KW Info'!P1183="","",'CPL Goal &amp; KW Info'!P1183)</f>
        <v/>
      </c>
      <c r="I1177" s="13" t="str">
        <f>IF('CPL Goal &amp; KW Info'!Q1183="","",'CPL Goal &amp; KW Info'!Q1183)</f>
        <v/>
      </c>
      <c r="J1177" s="13" t="str">
        <f>IF('CPL Goal &amp; KW Info'!R1183="","",'CPL Goal &amp; KW Info'!R1183)</f>
        <v/>
      </c>
      <c r="K1177" s="1" t="str">
        <f t="shared" si="83"/>
        <v/>
      </c>
      <c r="L1177" s="21" t="str">
        <f t="shared" si="84"/>
        <v/>
      </c>
      <c r="M1177" s="22" t="str">
        <f>IF(AND(I1177&gt;0,J1177&gt;4,K1177&lt;'CPL Goal &amp; KW Info'!$B$5),'CPL Goal &amp; KW Info'!$C$5,IF(AND(I1177&gt;0,J1177&gt;4,K1177&lt;'CPL Goal &amp; KW Info'!$B$6),'CPL Goal &amp; KW Info'!$C$6,IF(AND(I1177&gt;0,J1177&gt;4,K1177&lt;'CPL Goal &amp; KW Info'!$B$7),'CPL Goal &amp; KW Info'!$C$7,IF(AND(I1177&gt;0,J1177&gt;4,K1177&lt;'CPL Goal &amp; KW Info'!$B$8),'CPL Goal &amp; KW Info'!$C$8,IF(AND(I1177&gt;0,J1177&gt;4,K1177&gt;'CPL Goal &amp; KW Info'!$B$11),'CPL Goal &amp; KW Info'!$C$11,IF(AND(I1177&gt;0,J1177&gt;4,K1177&gt;'CPL Goal &amp; KW Info'!$B$10),'CPL Goal &amp; KW Info'!$C$10,IF(AND(I1177&gt;0,J1177&gt;4,K1177&lt;'CPL Goal &amp; KW Info'!$B$10,K1177&gt;'CPL Goal &amp; KW Info'!$B$8),'CPL Goal &amp; KW Info'!$C$9,IF(AND(I1177&gt;0,J1177&gt;2,K1177&lt;'CPL Goal &amp; KW Info'!$B$15),'CPL Goal &amp; KW Info'!$C$15,IF(AND(I1177&gt;0,J1177&gt;2,K1177&lt;'CPL Goal &amp; KW Info'!$B$16),'CPL Goal &amp; KW Info'!$C$16,IF(AND(I1177&gt;0,J1177&gt;2,K1177&lt;'CPL Goal &amp; KW Info'!$B$17),'CPL Goal &amp; KW Info'!$C$17,IF(AND(I1177&gt;0,J1177&gt;2,K1177&lt;'CPL Goal &amp; KW Info'!$B$18),'CPL Goal &amp; KW Info'!$C$18,IF(AND(I1177&gt;0,J1177&gt;2,K1177&gt;'CPL Goal &amp; KW Info'!$B$21),'CPL Goal &amp; KW Info'!$C$21,IF(AND(I1177&gt;0,J1177&gt;2,K1177&gt;'CPL Goal &amp; KW Info'!$B$20),'CPL Goal &amp; KW Info'!$C$20,IF(AND(I1177&gt;0,J1177&gt;2,K1177&lt;'CPL Goal &amp; KW Info'!$B$20,K1177&gt;'CPL Goal &amp; KW Info'!$B$18),'CPL Goal &amp; KW Info'!$C$19,IF(AND(I1177&gt;0,J1177&lt;2,K1177&gt;'CPL Goal &amp; KW Info'!$B$28),'CPL Goal &amp; KW Info'!$C$28,IF(AND(I1177&gt;0,J1177&lt;2,K1177&gt;'CPL Goal &amp; KW Info'!$B$27),'CPL Goal &amp; KW Info'!$C$27,IF(AND(I1177&gt;0,J1177&lt;2,K1177&gt;'CPL Goal &amp; KW Info'!$B$26),'CPL Goal &amp; KW Info'!$C$26,IF(AND(I1177&gt;0,J1177&lt;2,K1177&lt;'CPL Goal &amp; KW Info'!$B$26),'CPL Goal &amp; KW Info'!$C$25,IF(AND(I1177&lt;1,J1177&gt;4,H1177&lt;'CPL Goal &amp; KW Info'!$E$5,L1177&gt;5%),'CPL Goal &amp; KW Info'!$G$5,IF(AND(I1177&lt;1,J1177&gt;4,H1177&lt;'CPL Goal &amp; KW Info'!$E$6,L1177&gt;3%),'CPL Goal &amp; KW Info'!$G$6,IF(AND(I1177&lt;1,J1177&gt;4,H1177&lt;'CPL Goal &amp; KW Info'!$E$7,L1177&gt;5%),'CPL Goal &amp; KW Info'!$G$7,IF(AND(I1177&lt;1,J1177&gt;4,H1177&lt;'CPL Goal &amp; KW Info'!$E$8,L1177&gt;3%),'CPL Goal &amp; KW Info'!$G$8,IF(AND(I1177&lt;1,J1177&gt;4,H1177&gt;'CPL Goal &amp; KW Info'!$E$10),'CPL Goal &amp; KW Info'!$G$10,IF(AND(I1177&lt;1,J1177&gt;4,H1177&gt;'CPL Goal &amp; KW Info'!$E$9),'CPL Goal &amp; KW Info'!$G$9,IF(AND(I1177&lt;1,J1177&gt;4,H1177&lt;'CPL Goal &amp; KW Info'!$E$9,H1177&gt;'CPL Goal &amp; KW Info'!$E$8),"0%",IF(AND(I1177&lt;1,J1177&gt;2,H1177&lt;'CPL Goal &amp; KW Info'!$E$15,L1177&gt;5%),'CPL Goal &amp; KW Info'!$G$15,IF(AND(I1177&lt;1,J1177&gt;2,H1177&lt;'CPL Goal &amp; KW Info'!$E$16,L1177&gt;3%),'CPL Goal &amp; KW Info'!$G$16,IF(AND(I1177&lt;1,J1177&gt;2,H1177&lt;'CPL Goal &amp; KW Info'!$E$17,L1177&gt;5%),'CPL Goal &amp; KW Info'!$G$17,IF(AND(I1177&lt;1,J1177&gt;2,H1177&lt;'CPL Goal &amp; KW Info'!$E$18,L1177&gt;3%),'CPL Goal &amp; KW Info'!$G$18,IF(AND(I1177&lt;1,J1177&gt;2,H1177&gt;'CPL Goal &amp; KW Info'!$E$20),'CPL Goal &amp; KW Info'!$G$20,IF(AND(I1177&lt;1,J1177&gt;2,H1177&gt;'CPL Goal &amp; KW Info'!$E$19),'CPL Goal &amp; KW Info'!$G$19,IF(AND(I1177&lt;1,J1177&gt;2,H1177&lt;'CPL Goal &amp; KW Info'!$E$19,H1177&gt;'CPL Goal &amp; KW Info'!$E$18),"0%",IF(AND(I1177&lt;1,J1177&lt;2,H1177&gt;'CPL Goal &amp; KW Info'!$E$27),'CPL Goal &amp; KW Info'!$G$27,IF(AND(I1177&lt;1,J1177&lt;2,H1177&gt;'CPL Goal &amp; KW Info'!$E$26),'CPL Goal &amp; KW Info'!$G$26,IF(AND(I1177&lt;1,J1177&lt;2,H1177&gt;'CPL Goal &amp; KW Info'!$E$25),'CPL Goal &amp; KW Info'!$G$25,IF(AND(I1177&lt;1,J1177&lt;2,H1177&gt;'CPL Goal &amp; KW Info'!$E$24),'CPL Goal &amp; KW Info'!$G$24,"0%"))))))))))))))))))))))))))))))))))))</f>
        <v>J4</v>
      </c>
      <c r="N1177" s="22" t="e">
        <f t="shared" si="85"/>
        <v>#VALUE!</v>
      </c>
      <c r="O1177" s="5" t="str">
        <f t="shared" si="86"/>
        <v/>
      </c>
      <c r="P1177" s="1"/>
      <c r="Q1177" s="6"/>
      <c r="R1177" s="1"/>
    </row>
    <row r="1178" spans="1:18">
      <c r="A1178" s="13" t="str">
        <f>IF('CPL Goal &amp; KW Info'!I1184="","",'CPL Goal &amp; KW Info'!I1184)</f>
        <v/>
      </c>
      <c r="B1178" s="13" t="str">
        <f>IF('CPL Goal &amp; KW Info'!J1184="","",'CPL Goal &amp; KW Info'!J1184)</f>
        <v/>
      </c>
      <c r="C1178" s="13" t="str">
        <f>IF('CPL Goal &amp; KW Info'!K1184="","",'CPL Goal &amp; KW Info'!K1184)</f>
        <v/>
      </c>
      <c r="D1178" s="28" t="str">
        <f>IF('CPL Goal &amp; KW Info'!L1184="","",'CPL Goal &amp; KW Info'!L1184)</f>
        <v/>
      </c>
      <c r="E1178" s="13" t="str">
        <f>IF('CPL Goal &amp; KW Info'!M1184="","",'CPL Goal &amp; KW Info'!M1184)</f>
        <v/>
      </c>
      <c r="F1178" s="13" t="str">
        <f>IF('CPL Goal &amp; KW Info'!N1184="","",'CPL Goal &amp; KW Info'!N1184)</f>
        <v/>
      </c>
      <c r="G1178" s="13" t="str">
        <f>IF('CPL Goal &amp; KW Info'!O1184="","",'CPL Goal &amp; KW Info'!O1184)</f>
        <v/>
      </c>
      <c r="H1178" s="28" t="str">
        <f>IF('CPL Goal &amp; KW Info'!P1184="","",'CPL Goal &amp; KW Info'!P1184)</f>
        <v/>
      </c>
      <c r="I1178" s="13" t="str">
        <f>IF('CPL Goal &amp; KW Info'!Q1184="","",'CPL Goal &amp; KW Info'!Q1184)</f>
        <v/>
      </c>
      <c r="J1178" s="13" t="str">
        <f>IF('CPL Goal &amp; KW Info'!R1184="","",'CPL Goal &amp; KW Info'!R1184)</f>
        <v/>
      </c>
      <c r="K1178" s="1" t="str">
        <f t="shared" si="83"/>
        <v/>
      </c>
      <c r="L1178" s="21" t="str">
        <f t="shared" si="84"/>
        <v/>
      </c>
      <c r="M1178" s="22" t="str">
        <f>IF(AND(I1178&gt;0,J1178&gt;4,K1178&lt;'CPL Goal &amp; KW Info'!$B$5),'CPL Goal &amp; KW Info'!$C$5,IF(AND(I1178&gt;0,J1178&gt;4,K1178&lt;'CPL Goal &amp; KW Info'!$B$6),'CPL Goal &amp; KW Info'!$C$6,IF(AND(I1178&gt;0,J1178&gt;4,K1178&lt;'CPL Goal &amp; KW Info'!$B$7),'CPL Goal &amp; KW Info'!$C$7,IF(AND(I1178&gt;0,J1178&gt;4,K1178&lt;'CPL Goal &amp; KW Info'!$B$8),'CPL Goal &amp; KW Info'!$C$8,IF(AND(I1178&gt;0,J1178&gt;4,K1178&gt;'CPL Goal &amp; KW Info'!$B$11),'CPL Goal &amp; KW Info'!$C$11,IF(AND(I1178&gt;0,J1178&gt;4,K1178&gt;'CPL Goal &amp; KW Info'!$B$10),'CPL Goal &amp; KW Info'!$C$10,IF(AND(I1178&gt;0,J1178&gt;4,K1178&lt;'CPL Goal &amp; KW Info'!$B$10,K1178&gt;'CPL Goal &amp; KW Info'!$B$8),'CPL Goal &amp; KW Info'!$C$9,IF(AND(I1178&gt;0,J1178&gt;2,K1178&lt;'CPL Goal &amp; KW Info'!$B$15),'CPL Goal &amp; KW Info'!$C$15,IF(AND(I1178&gt;0,J1178&gt;2,K1178&lt;'CPL Goal &amp; KW Info'!$B$16),'CPL Goal &amp; KW Info'!$C$16,IF(AND(I1178&gt;0,J1178&gt;2,K1178&lt;'CPL Goal &amp; KW Info'!$B$17),'CPL Goal &amp; KW Info'!$C$17,IF(AND(I1178&gt;0,J1178&gt;2,K1178&lt;'CPL Goal &amp; KW Info'!$B$18),'CPL Goal &amp; KW Info'!$C$18,IF(AND(I1178&gt;0,J1178&gt;2,K1178&gt;'CPL Goal &amp; KW Info'!$B$21),'CPL Goal &amp; KW Info'!$C$21,IF(AND(I1178&gt;0,J1178&gt;2,K1178&gt;'CPL Goal &amp; KW Info'!$B$20),'CPL Goal &amp; KW Info'!$C$20,IF(AND(I1178&gt;0,J1178&gt;2,K1178&lt;'CPL Goal &amp; KW Info'!$B$20,K1178&gt;'CPL Goal &amp; KW Info'!$B$18),'CPL Goal &amp; KW Info'!$C$19,IF(AND(I1178&gt;0,J1178&lt;2,K1178&gt;'CPL Goal &amp; KW Info'!$B$28),'CPL Goal &amp; KW Info'!$C$28,IF(AND(I1178&gt;0,J1178&lt;2,K1178&gt;'CPL Goal &amp; KW Info'!$B$27),'CPL Goal &amp; KW Info'!$C$27,IF(AND(I1178&gt;0,J1178&lt;2,K1178&gt;'CPL Goal &amp; KW Info'!$B$26),'CPL Goal &amp; KW Info'!$C$26,IF(AND(I1178&gt;0,J1178&lt;2,K1178&lt;'CPL Goal &amp; KW Info'!$B$26),'CPL Goal &amp; KW Info'!$C$25,IF(AND(I1178&lt;1,J1178&gt;4,H1178&lt;'CPL Goal &amp; KW Info'!$E$5,L1178&gt;5%),'CPL Goal &amp; KW Info'!$G$5,IF(AND(I1178&lt;1,J1178&gt;4,H1178&lt;'CPL Goal &amp; KW Info'!$E$6,L1178&gt;3%),'CPL Goal &amp; KW Info'!$G$6,IF(AND(I1178&lt;1,J1178&gt;4,H1178&lt;'CPL Goal &amp; KW Info'!$E$7,L1178&gt;5%),'CPL Goal &amp; KW Info'!$G$7,IF(AND(I1178&lt;1,J1178&gt;4,H1178&lt;'CPL Goal &amp; KW Info'!$E$8,L1178&gt;3%),'CPL Goal &amp; KW Info'!$G$8,IF(AND(I1178&lt;1,J1178&gt;4,H1178&gt;'CPL Goal &amp; KW Info'!$E$10),'CPL Goal &amp; KW Info'!$G$10,IF(AND(I1178&lt;1,J1178&gt;4,H1178&gt;'CPL Goal &amp; KW Info'!$E$9),'CPL Goal &amp; KW Info'!$G$9,IF(AND(I1178&lt;1,J1178&gt;4,H1178&lt;'CPL Goal &amp; KW Info'!$E$9,H1178&gt;'CPL Goal &amp; KW Info'!$E$8),"0%",IF(AND(I1178&lt;1,J1178&gt;2,H1178&lt;'CPL Goal &amp; KW Info'!$E$15,L1178&gt;5%),'CPL Goal &amp; KW Info'!$G$15,IF(AND(I1178&lt;1,J1178&gt;2,H1178&lt;'CPL Goal &amp; KW Info'!$E$16,L1178&gt;3%),'CPL Goal &amp; KW Info'!$G$16,IF(AND(I1178&lt;1,J1178&gt;2,H1178&lt;'CPL Goal &amp; KW Info'!$E$17,L1178&gt;5%),'CPL Goal &amp; KW Info'!$G$17,IF(AND(I1178&lt;1,J1178&gt;2,H1178&lt;'CPL Goal &amp; KW Info'!$E$18,L1178&gt;3%),'CPL Goal &amp; KW Info'!$G$18,IF(AND(I1178&lt;1,J1178&gt;2,H1178&gt;'CPL Goal &amp; KW Info'!$E$20),'CPL Goal &amp; KW Info'!$G$20,IF(AND(I1178&lt;1,J1178&gt;2,H1178&gt;'CPL Goal &amp; KW Info'!$E$19),'CPL Goal &amp; KW Info'!$G$19,IF(AND(I1178&lt;1,J1178&gt;2,H1178&lt;'CPL Goal &amp; KW Info'!$E$19,H1178&gt;'CPL Goal &amp; KW Info'!$E$18),"0%",IF(AND(I1178&lt;1,J1178&lt;2,H1178&gt;'CPL Goal &amp; KW Info'!$E$27),'CPL Goal &amp; KW Info'!$G$27,IF(AND(I1178&lt;1,J1178&lt;2,H1178&gt;'CPL Goal &amp; KW Info'!$E$26),'CPL Goal &amp; KW Info'!$G$26,IF(AND(I1178&lt;1,J1178&lt;2,H1178&gt;'CPL Goal &amp; KW Info'!$E$25),'CPL Goal &amp; KW Info'!$G$25,IF(AND(I1178&lt;1,J1178&lt;2,H1178&gt;'CPL Goal &amp; KW Info'!$E$24),'CPL Goal &amp; KW Info'!$G$24,"0%"))))))))))))))))))))))))))))))))))))</f>
        <v>J4</v>
      </c>
      <c r="N1178" s="22" t="e">
        <f t="shared" si="85"/>
        <v>#VALUE!</v>
      </c>
      <c r="O1178" s="5" t="str">
        <f t="shared" si="86"/>
        <v/>
      </c>
      <c r="P1178" s="1"/>
      <c r="Q1178" s="6"/>
      <c r="R1178" s="1"/>
    </row>
    <row r="1179" spans="1:18">
      <c r="A1179" s="13" t="str">
        <f>IF('CPL Goal &amp; KW Info'!I1185="","",'CPL Goal &amp; KW Info'!I1185)</f>
        <v/>
      </c>
      <c r="B1179" s="13" t="str">
        <f>IF('CPL Goal &amp; KW Info'!J1185="","",'CPL Goal &amp; KW Info'!J1185)</f>
        <v/>
      </c>
      <c r="C1179" s="13" t="str">
        <f>IF('CPL Goal &amp; KW Info'!K1185="","",'CPL Goal &amp; KW Info'!K1185)</f>
        <v/>
      </c>
      <c r="D1179" s="28" t="str">
        <f>IF('CPL Goal &amp; KW Info'!L1185="","",'CPL Goal &amp; KW Info'!L1185)</f>
        <v/>
      </c>
      <c r="E1179" s="13" t="str">
        <f>IF('CPL Goal &amp; KW Info'!M1185="","",'CPL Goal &amp; KW Info'!M1185)</f>
        <v/>
      </c>
      <c r="F1179" s="13" t="str">
        <f>IF('CPL Goal &amp; KW Info'!N1185="","",'CPL Goal &amp; KW Info'!N1185)</f>
        <v/>
      </c>
      <c r="G1179" s="13" t="str">
        <f>IF('CPL Goal &amp; KW Info'!O1185="","",'CPL Goal &amp; KW Info'!O1185)</f>
        <v/>
      </c>
      <c r="H1179" s="28" t="str">
        <f>IF('CPL Goal &amp; KW Info'!P1185="","",'CPL Goal &amp; KW Info'!P1185)</f>
        <v/>
      </c>
      <c r="I1179" s="13" t="str">
        <f>IF('CPL Goal &amp; KW Info'!Q1185="","",'CPL Goal &amp; KW Info'!Q1185)</f>
        <v/>
      </c>
      <c r="J1179" s="13" t="str">
        <f>IF('CPL Goal &amp; KW Info'!R1185="","",'CPL Goal &amp; KW Info'!R1185)</f>
        <v/>
      </c>
      <c r="K1179" s="1" t="str">
        <f t="shared" si="83"/>
        <v/>
      </c>
      <c r="L1179" s="21" t="str">
        <f t="shared" si="84"/>
        <v/>
      </c>
      <c r="M1179" s="22" t="str">
        <f>IF(AND(I1179&gt;0,J1179&gt;4,K1179&lt;'CPL Goal &amp; KW Info'!$B$5),'CPL Goal &amp; KW Info'!$C$5,IF(AND(I1179&gt;0,J1179&gt;4,K1179&lt;'CPL Goal &amp; KW Info'!$B$6),'CPL Goal &amp; KW Info'!$C$6,IF(AND(I1179&gt;0,J1179&gt;4,K1179&lt;'CPL Goal &amp; KW Info'!$B$7),'CPL Goal &amp; KW Info'!$C$7,IF(AND(I1179&gt;0,J1179&gt;4,K1179&lt;'CPL Goal &amp; KW Info'!$B$8),'CPL Goal &amp; KW Info'!$C$8,IF(AND(I1179&gt;0,J1179&gt;4,K1179&gt;'CPL Goal &amp; KW Info'!$B$11),'CPL Goal &amp; KW Info'!$C$11,IF(AND(I1179&gt;0,J1179&gt;4,K1179&gt;'CPL Goal &amp; KW Info'!$B$10),'CPL Goal &amp; KW Info'!$C$10,IF(AND(I1179&gt;0,J1179&gt;4,K1179&lt;'CPL Goal &amp; KW Info'!$B$10,K1179&gt;'CPL Goal &amp; KW Info'!$B$8),'CPL Goal &amp; KW Info'!$C$9,IF(AND(I1179&gt;0,J1179&gt;2,K1179&lt;'CPL Goal &amp; KW Info'!$B$15),'CPL Goal &amp; KW Info'!$C$15,IF(AND(I1179&gt;0,J1179&gt;2,K1179&lt;'CPL Goal &amp; KW Info'!$B$16),'CPL Goal &amp; KW Info'!$C$16,IF(AND(I1179&gt;0,J1179&gt;2,K1179&lt;'CPL Goal &amp; KW Info'!$B$17),'CPL Goal &amp; KW Info'!$C$17,IF(AND(I1179&gt;0,J1179&gt;2,K1179&lt;'CPL Goal &amp; KW Info'!$B$18),'CPL Goal &amp; KW Info'!$C$18,IF(AND(I1179&gt;0,J1179&gt;2,K1179&gt;'CPL Goal &amp; KW Info'!$B$21),'CPL Goal &amp; KW Info'!$C$21,IF(AND(I1179&gt;0,J1179&gt;2,K1179&gt;'CPL Goal &amp; KW Info'!$B$20),'CPL Goal &amp; KW Info'!$C$20,IF(AND(I1179&gt;0,J1179&gt;2,K1179&lt;'CPL Goal &amp; KW Info'!$B$20,K1179&gt;'CPL Goal &amp; KW Info'!$B$18),'CPL Goal &amp; KW Info'!$C$19,IF(AND(I1179&gt;0,J1179&lt;2,K1179&gt;'CPL Goal &amp; KW Info'!$B$28),'CPL Goal &amp; KW Info'!$C$28,IF(AND(I1179&gt;0,J1179&lt;2,K1179&gt;'CPL Goal &amp; KW Info'!$B$27),'CPL Goal &amp; KW Info'!$C$27,IF(AND(I1179&gt;0,J1179&lt;2,K1179&gt;'CPL Goal &amp; KW Info'!$B$26),'CPL Goal &amp; KW Info'!$C$26,IF(AND(I1179&gt;0,J1179&lt;2,K1179&lt;'CPL Goal &amp; KW Info'!$B$26),'CPL Goal &amp; KW Info'!$C$25,IF(AND(I1179&lt;1,J1179&gt;4,H1179&lt;'CPL Goal &amp; KW Info'!$E$5,L1179&gt;5%),'CPL Goal &amp; KW Info'!$G$5,IF(AND(I1179&lt;1,J1179&gt;4,H1179&lt;'CPL Goal &amp; KW Info'!$E$6,L1179&gt;3%),'CPL Goal &amp; KW Info'!$G$6,IF(AND(I1179&lt;1,J1179&gt;4,H1179&lt;'CPL Goal &amp; KW Info'!$E$7,L1179&gt;5%),'CPL Goal &amp; KW Info'!$G$7,IF(AND(I1179&lt;1,J1179&gt;4,H1179&lt;'CPL Goal &amp; KW Info'!$E$8,L1179&gt;3%),'CPL Goal &amp; KW Info'!$G$8,IF(AND(I1179&lt;1,J1179&gt;4,H1179&gt;'CPL Goal &amp; KW Info'!$E$10),'CPL Goal &amp; KW Info'!$G$10,IF(AND(I1179&lt;1,J1179&gt;4,H1179&gt;'CPL Goal &amp; KW Info'!$E$9),'CPL Goal &amp; KW Info'!$G$9,IF(AND(I1179&lt;1,J1179&gt;4,H1179&lt;'CPL Goal &amp; KW Info'!$E$9,H1179&gt;'CPL Goal &amp; KW Info'!$E$8),"0%",IF(AND(I1179&lt;1,J1179&gt;2,H1179&lt;'CPL Goal &amp; KW Info'!$E$15,L1179&gt;5%),'CPL Goal &amp; KW Info'!$G$15,IF(AND(I1179&lt;1,J1179&gt;2,H1179&lt;'CPL Goal &amp; KW Info'!$E$16,L1179&gt;3%),'CPL Goal &amp; KW Info'!$G$16,IF(AND(I1179&lt;1,J1179&gt;2,H1179&lt;'CPL Goal &amp; KW Info'!$E$17,L1179&gt;5%),'CPL Goal &amp; KW Info'!$G$17,IF(AND(I1179&lt;1,J1179&gt;2,H1179&lt;'CPL Goal &amp; KW Info'!$E$18,L1179&gt;3%),'CPL Goal &amp; KW Info'!$G$18,IF(AND(I1179&lt;1,J1179&gt;2,H1179&gt;'CPL Goal &amp; KW Info'!$E$20),'CPL Goal &amp; KW Info'!$G$20,IF(AND(I1179&lt;1,J1179&gt;2,H1179&gt;'CPL Goal &amp; KW Info'!$E$19),'CPL Goal &amp; KW Info'!$G$19,IF(AND(I1179&lt;1,J1179&gt;2,H1179&lt;'CPL Goal &amp; KW Info'!$E$19,H1179&gt;'CPL Goal &amp; KW Info'!$E$18),"0%",IF(AND(I1179&lt;1,J1179&lt;2,H1179&gt;'CPL Goal &amp; KW Info'!$E$27),'CPL Goal &amp; KW Info'!$G$27,IF(AND(I1179&lt;1,J1179&lt;2,H1179&gt;'CPL Goal &amp; KW Info'!$E$26),'CPL Goal &amp; KW Info'!$G$26,IF(AND(I1179&lt;1,J1179&lt;2,H1179&gt;'CPL Goal &amp; KW Info'!$E$25),'CPL Goal &amp; KW Info'!$G$25,IF(AND(I1179&lt;1,J1179&lt;2,H1179&gt;'CPL Goal &amp; KW Info'!$E$24),'CPL Goal &amp; KW Info'!$G$24,"0%"))))))))))))))))))))))))))))))))))))</f>
        <v>J4</v>
      </c>
      <c r="N1179" s="22" t="e">
        <f t="shared" si="85"/>
        <v>#VALUE!</v>
      </c>
      <c r="O1179" s="5" t="str">
        <f t="shared" si="86"/>
        <v/>
      </c>
      <c r="P1179" s="1"/>
      <c r="Q1179" s="6"/>
      <c r="R1179" s="1"/>
    </row>
    <row r="1180" spans="1:18">
      <c r="A1180" s="13" t="str">
        <f>IF('CPL Goal &amp; KW Info'!I1186="","",'CPL Goal &amp; KW Info'!I1186)</f>
        <v/>
      </c>
      <c r="B1180" s="13" t="str">
        <f>IF('CPL Goal &amp; KW Info'!J1186="","",'CPL Goal &amp; KW Info'!J1186)</f>
        <v/>
      </c>
      <c r="C1180" s="13" t="str">
        <f>IF('CPL Goal &amp; KW Info'!K1186="","",'CPL Goal &amp; KW Info'!K1186)</f>
        <v/>
      </c>
      <c r="D1180" s="28" t="str">
        <f>IF('CPL Goal &amp; KW Info'!L1186="","",'CPL Goal &amp; KW Info'!L1186)</f>
        <v/>
      </c>
      <c r="E1180" s="13" t="str">
        <f>IF('CPL Goal &amp; KW Info'!M1186="","",'CPL Goal &amp; KW Info'!M1186)</f>
        <v/>
      </c>
      <c r="F1180" s="13" t="str">
        <f>IF('CPL Goal &amp; KW Info'!N1186="","",'CPL Goal &amp; KW Info'!N1186)</f>
        <v/>
      </c>
      <c r="G1180" s="13" t="str">
        <f>IF('CPL Goal &amp; KW Info'!O1186="","",'CPL Goal &amp; KW Info'!O1186)</f>
        <v/>
      </c>
      <c r="H1180" s="28" t="str">
        <f>IF('CPL Goal &amp; KW Info'!P1186="","",'CPL Goal &amp; KW Info'!P1186)</f>
        <v/>
      </c>
      <c r="I1180" s="13" t="str">
        <f>IF('CPL Goal &amp; KW Info'!Q1186="","",'CPL Goal &amp; KW Info'!Q1186)</f>
        <v/>
      </c>
      <c r="J1180" s="13" t="str">
        <f>IF('CPL Goal &amp; KW Info'!R1186="","",'CPL Goal &amp; KW Info'!R1186)</f>
        <v/>
      </c>
      <c r="K1180" s="1" t="str">
        <f t="shared" si="83"/>
        <v/>
      </c>
      <c r="L1180" s="21" t="str">
        <f t="shared" si="84"/>
        <v/>
      </c>
      <c r="M1180" s="22" t="str">
        <f>IF(AND(I1180&gt;0,J1180&gt;4,K1180&lt;'CPL Goal &amp; KW Info'!$B$5),'CPL Goal &amp; KW Info'!$C$5,IF(AND(I1180&gt;0,J1180&gt;4,K1180&lt;'CPL Goal &amp; KW Info'!$B$6),'CPL Goal &amp; KW Info'!$C$6,IF(AND(I1180&gt;0,J1180&gt;4,K1180&lt;'CPL Goal &amp; KW Info'!$B$7),'CPL Goal &amp; KW Info'!$C$7,IF(AND(I1180&gt;0,J1180&gt;4,K1180&lt;'CPL Goal &amp; KW Info'!$B$8),'CPL Goal &amp; KW Info'!$C$8,IF(AND(I1180&gt;0,J1180&gt;4,K1180&gt;'CPL Goal &amp; KW Info'!$B$11),'CPL Goal &amp; KW Info'!$C$11,IF(AND(I1180&gt;0,J1180&gt;4,K1180&gt;'CPL Goal &amp; KW Info'!$B$10),'CPL Goal &amp; KW Info'!$C$10,IF(AND(I1180&gt;0,J1180&gt;4,K1180&lt;'CPL Goal &amp; KW Info'!$B$10,K1180&gt;'CPL Goal &amp; KW Info'!$B$8),'CPL Goal &amp; KW Info'!$C$9,IF(AND(I1180&gt;0,J1180&gt;2,K1180&lt;'CPL Goal &amp; KW Info'!$B$15),'CPL Goal &amp; KW Info'!$C$15,IF(AND(I1180&gt;0,J1180&gt;2,K1180&lt;'CPL Goal &amp; KW Info'!$B$16),'CPL Goal &amp; KW Info'!$C$16,IF(AND(I1180&gt;0,J1180&gt;2,K1180&lt;'CPL Goal &amp; KW Info'!$B$17),'CPL Goal &amp; KW Info'!$C$17,IF(AND(I1180&gt;0,J1180&gt;2,K1180&lt;'CPL Goal &amp; KW Info'!$B$18),'CPL Goal &amp; KW Info'!$C$18,IF(AND(I1180&gt;0,J1180&gt;2,K1180&gt;'CPL Goal &amp; KW Info'!$B$21),'CPL Goal &amp; KW Info'!$C$21,IF(AND(I1180&gt;0,J1180&gt;2,K1180&gt;'CPL Goal &amp; KW Info'!$B$20),'CPL Goal &amp; KW Info'!$C$20,IF(AND(I1180&gt;0,J1180&gt;2,K1180&lt;'CPL Goal &amp; KW Info'!$B$20,K1180&gt;'CPL Goal &amp; KW Info'!$B$18),'CPL Goal &amp; KW Info'!$C$19,IF(AND(I1180&gt;0,J1180&lt;2,K1180&gt;'CPL Goal &amp; KW Info'!$B$28),'CPL Goal &amp; KW Info'!$C$28,IF(AND(I1180&gt;0,J1180&lt;2,K1180&gt;'CPL Goal &amp; KW Info'!$B$27),'CPL Goal &amp; KW Info'!$C$27,IF(AND(I1180&gt;0,J1180&lt;2,K1180&gt;'CPL Goal &amp; KW Info'!$B$26),'CPL Goal &amp; KW Info'!$C$26,IF(AND(I1180&gt;0,J1180&lt;2,K1180&lt;'CPL Goal &amp; KW Info'!$B$26),'CPL Goal &amp; KW Info'!$C$25,IF(AND(I1180&lt;1,J1180&gt;4,H1180&lt;'CPL Goal &amp; KW Info'!$E$5,L1180&gt;5%),'CPL Goal &amp; KW Info'!$G$5,IF(AND(I1180&lt;1,J1180&gt;4,H1180&lt;'CPL Goal &amp; KW Info'!$E$6,L1180&gt;3%),'CPL Goal &amp; KW Info'!$G$6,IF(AND(I1180&lt;1,J1180&gt;4,H1180&lt;'CPL Goal &amp; KW Info'!$E$7,L1180&gt;5%),'CPL Goal &amp; KW Info'!$G$7,IF(AND(I1180&lt;1,J1180&gt;4,H1180&lt;'CPL Goal &amp; KW Info'!$E$8,L1180&gt;3%),'CPL Goal &amp; KW Info'!$G$8,IF(AND(I1180&lt;1,J1180&gt;4,H1180&gt;'CPL Goal &amp; KW Info'!$E$10),'CPL Goal &amp; KW Info'!$G$10,IF(AND(I1180&lt;1,J1180&gt;4,H1180&gt;'CPL Goal &amp; KW Info'!$E$9),'CPL Goal &amp; KW Info'!$G$9,IF(AND(I1180&lt;1,J1180&gt;4,H1180&lt;'CPL Goal &amp; KW Info'!$E$9,H1180&gt;'CPL Goal &amp; KW Info'!$E$8),"0%",IF(AND(I1180&lt;1,J1180&gt;2,H1180&lt;'CPL Goal &amp; KW Info'!$E$15,L1180&gt;5%),'CPL Goal &amp; KW Info'!$G$15,IF(AND(I1180&lt;1,J1180&gt;2,H1180&lt;'CPL Goal &amp; KW Info'!$E$16,L1180&gt;3%),'CPL Goal &amp; KW Info'!$G$16,IF(AND(I1180&lt;1,J1180&gt;2,H1180&lt;'CPL Goal &amp; KW Info'!$E$17,L1180&gt;5%),'CPL Goal &amp; KW Info'!$G$17,IF(AND(I1180&lt;1,J1180&gt;2,H1180&lt;'CPL Goal &amp; KW Info'!$E$18,L1180&gt;3%),'CPL Goal &amp; KW Info'!$G$18,IF(AND(I1180&lt;1,J1180&gt;2,H1180&gt;'CPL Goal &amp; KW Info'!$E$20),'CPL Goal &amp; KW Info'!$G$20,IF(AND(I1180&lt;1,J1180&gt;2,H1180&gt;'CPL Goal &amp; KW Info'!$E$19),'CPL Goal &amp; KW Info'!$G$19,IF(AND(I1180&lt;1,J1180&gt;2,H1180&lt;'CPL Goal &amp; KW Info'!$E$19,H1180&gt;'CPL Goal &amp; KW Info'!$E$18),"0%",IF(AND(I1180&lt;1,J1180&lt;2,H1180&gt;'CPL Goal &amp; KW Info'!$E$27),'CPL Goal &amp; KW Info'!$G$27,IF(AND(I1180&lt;1,J1180&lt;2,H1180&gt;'CPL Goal &amp; KW Info'!$E$26),'CPL Goal &amp; KW Info'!$G$26,IF(AND(I1180&lt;1,J1180&lt;2,H1180&gt;'CPL Goal &amp; KW Info'!$E$25),'CPL Goal &amp; KW Info'!$G$25,IF(AND(I1180&lt;1,J1180&lt;2,H1180&gt;'CPL Goal &amp; KW Info'!$E$24),'CPL Goal &amp; KW Info'!$G$24,"0%"))))))))))))))))))))))))))))))))))))</f>
        <v>J4</v>
      </c>
      <c r="N1180" s="22" t="e">
        <f t="shared" si="85"/>
        <v>#VALUE!</v>
      </c>
      <c r="O1180" s="5" t="str">
        <f t="shared" si="86"/>
        <v/>
      </c>
      <c r="P1180" s="1"/>
      <c r="Q1180" s="6"/>
      <c r="R1180" s="1"/>
    </row>
    <row r="1181" spans="1:18">
      <c r="A1181" s="13" t="str">
        <f>IF('CPL Goal &amp; KW Info'!I1187="","",'CPL Goal &amp; KW Info'!I1187)</f>
        <v/>
      </c>
      <c r="B1181" s="13" t="str">
        <f>IF('CPL Goal &amp; KW Info'!J1187="","",'CPL Goal &amp; KW Info'!J1187)</f>
        <v/>
      </c>
      <c r="C1181" s="13" t="str">
        <f>IF('CPL Goal &amp; KW Info'!K1187="","",'CPL Goal &amp; KW Info'!K1187)</f>
        <v/>
      </c>
      <c r="D1181" s="28" t="str">
        <f>IF('CPL Goal &amp; KW Info'!L1187="","",'CPL Goal &amp; KW Info'!L1187)</f>
        <v/>
      </c>
      <c r="E1181" s="13" t="str">
        <f>IF('CPL Goal &amp; KW Info'!M1187="","",'CPL Goal &amp; KW Info'!M1187)</f>
        <v/>
      </c>
      <c r="F1181" s="13" t="str">
        <f>IF('CPL Goal &amp; KW Info'!N1187="","",'CPL Goal &amp; KW Info'!N1187)</f>
        <v/>
      </c>
      <c r="G1181" s="13" t="str">
        <f>IF('CPL Goal &amp; KW Info'!O1187="","",'CPL Goal &amp; KW Info'!O1187)</f>
        <v/>
      </c>
      <c r="H1181" s="28" t="str">
        <f>IF('CPL Goal &amp; KW Info'!P1187="","",'CPL Goal &amp; KW Info'!P1187)</f>
        <v/>
      </c>
      <c r="I1181" s="13" t="str">
        <f>IF('CPL Goal &amp; KW Info'!Q1187="","",'CPL Goal &amp; KW Info'!Q1187)</f>
        <v/>
      </c>
      <c r="J1181" s="13" t="str">
        <f>IF('CPL Goal &amp; KW Info'!R1187="","",'CPL Goal &amp; KW Info'!R1187)</f>
        <v/>
      </c>
      <c r="K1181" s="1" t="str">
        <f t="shared" si="83"/>
        <v/>
      </c>
      <c r="L1181" s="21" t="str">
        <f t="shared" si="84"/>
        <v/>
      </c>
      <c r="M1181" s="22" t="str">
        <f>IF(AND(I1181&gt;0,J1181&gt;4,K1181&lt;'CPL Goal &amp; KW Info'!$B$5),'CPL Goal &amp; KW Info'!$C$5,IF(AND(I1181&gt;0,J1181&gt;4,K1181&lt;'CPL Goal &amp; KW Info'!$B$6),'CPL Goal &amp; KW Info'!$C$6,IF(AND(I1181&gt;0,J1181&gt;4,K1181&lt;'CPL Goal &amp; KW Info'!$B$7),'CPL Goal &amp; KW Info'!$C$7,IF(AND(I1181&gt;0,J1181&gt;4,K1181&lt;'CPL Goal &amp; KW Info'!$B$8),'CPL Goal &amp; KW Info'!$C$8,IF(AND(I1181&gt;0,J1181&gt;4,K1181&gt;'CPL Goal &amp; KW Info'!$B$11),'CPL Goal &amp; KW Info'!$C$11,IF(AND(I1181&gt;0,J1181&gt;4,K1181&gt;'CPL Goal &amp; KW Info'!$B$10),'CPL Goal &amp; KW Info'!$C$10,IF(AND(I1181&gt;0,J1181&gt;4,K1181&lt;'CPL Goal &amp; KW Info'!$B$10,K1181&gt;'CPL Goal &amp; KW Info'!$B$8),'CPL Goal &amp; KW Info'!$C$9,IF(AND(I1181&gt;0,J1181&gt;2,K1181&lt;'CPL Goal &amp; KW Info'!$B$15),'CPL Goal &amp; KW Info'!$C$15,IF(AND(I1181&gt;0,J1181&gt;2,K1181&lt;'CPL Goal &amp; KW Info'!$B$16),'CPL Goal &amp; KW Info'!$C$16,IF(AND(I1181&gt;0,J1181&gt;2,K1181&lt;'CPL Goal &amp; KW Info'!$B$17),'CPL Goal &amp; KW Info'!$C$17,IF(AND(I1181&gt;0,J1181&gt;2,K1181&lt;'CPL Goal &amp; KW Info'!$B$18),'CPL Goal &amp; KW Info'!$C$18,IF(AND(I1181&gt;0,J1181&gt;2,K1181&gt;'CPL Goal &amp; KW Info'!$B$21),'CPL Goal &amp; KW Info'!$C$21,IF(AND(I1181&gt;0,J1181&gt;2,K1181&gt;'CPL Goal &amp; KW Info'!$B$20),'CPL Goal &amp; KW Info'!$C$20,IF(AND(I1181&gt;0,J1181&gt;2,K1181&lt;'CPL Goal &amp; KW Info'!$B$20,K1181&gt;'CPL Goal &amp; KW Info'!$B$18),'CPL Goal &amp; KW Info'!$C$19,IF(AND(I1181&gt;0,J1181&lt;2,K1181&gt;'CPL Goal &amp; KW Info'!$B$28),'CPL Goal &amp; KW Info'!$C$28,IF(AND(I1181&gt;0,J1181&lt;2,K1181&gt;'CPL Goal &amp; KW Info'!$B$27),'CPL Goal &amp; KW Info'!$C$27,IF(AND(I1181&gt;0,J1181&lt;2,K1181&gt;'CPL Goal &amp; KW Info'!$B$26),'CPL Goal &amp; KW Info'!$C$26,IF(AND(I1181&gt;0,J1181&lt;2,K1181&lt;'CPL Goal &amp; KW Info'!$B$26),'CPL Goal &amp; KW Info'!$C$25,IF(AND(I1181&lt;1,J1181&gt;4,H1181&lt;'CPL Goal &amp; KW Info'!$E$5,L1181&gt;5%),'CPL Goal &amp; KW Info'!$G$5,IF(AND(I1181&lt;1,J1181&gt;4,H1181&lt;'CPL Goal &amp; KW Info'!$E$6,L1181&gt;3%),'CPL Goal &amp; KW Info'!$G$6,IF(AND(I1181&lt;1,J1181&gt;4,H1181&lt;'CPL Goal &amp; KW Info'!$E$7,L1181&gt;5%),'CPL Goal &amp; KW Info'!$G$7,IF(AND(I1181&lt;1,J1181&gt;4,H1181&lt;'CPL Goal &amp; KW Info'!$E$8,L1181&gt;3%),'CPL Goal &amp; KW Info'!$G$8,IF(AND(I1181&lt;1,J1181&gt;4,H1181&gt;'CPL Goal &amp; KW Info'!$E$10),'CPL Goal &amp; KW Info'!$G$10,IF(AND(I1181&lt;1,J1181&gt;4,H1181&gt;'CPL Goal &amp; KW Info'!$E$9),'CPL Goal &amp; KW Info'!$G$9,IF(AND(I1181&lt;1,J1181&gt;4,H1181&lt;'CPL Goal &amp; KW Info'!$E$9,H1181&gt;'CPL Goal &amp; KW Info'!$E$8),"0%",IF(AND(I1181&lt;1,J1181&gt;2,H1181&lt;'CPL Goal &amp; KW Info'!$E$15,L1181&gt;5%),'CPL Goal &amp; KW Info'!$G$15,IF(AND(I1181&lt;1,J1181&gt;2,H1181&lt;'CPL Goal &amp; KW Info'!$E$16,L1181&gt;3%),'CPL Goal &amp; KW Info'!$G$16,IF(AND(I1181&lt;1,J1181&gt;2,H1181&lt;'CPL Goal &amp; KW Info'!$E$17,L1181&gt;5%),'CPL Goal &amp; KW Info'!$G$17,IF(AND(I1181&lt;1,J1181&gt;2,H1181&lt;'CPL Goal &amp; KW Info'!$E$18,L1181&gt;3%),'CPL Goal &amp; KW Info'!$G$18,IF(AND(I1181&lt;1,J1181&gt;2,H1181&gt;'CPL Goal &amp; KW Info'!$E$20),'CPL Goal &amp; KW Info'!$G$20,IF(AND(I1181&lt;1,J1181&gt;2,H1181&gt;'CPL Goal &amp; KW Info'!$E$19),'CPL Goal &amp; KW Info'!$G$19,IF(AND(I1181&lt;1,J1181&gt;2,H1181&lt;'CPL Goal &amp; KW Info'!$E$19,H1181&gt;'CPL Goal &amp; KW Info'!$E$18),"0%",IF(AND(I1181&lt;1,J1181&lt;2,H1181&gt;'CPL Goal &amp; KW Info'!$E$27),'CPL Goal &amp; KW Info'!$G$27,IF(AND(I1181&lt;1,J1181&lt;2,H1181&gt;'CPL Goal &amp; KW Info'!$E$26),'CPL Goal &amp; KW Info'!$G$26,IF(AND(I1181&lt;1,J1181&lt;2,H1181&gt;'CPL Goal &amp; KW Info'!$E$25),'CPL Goal &amp; KW Info'!$G$25,IF(AND(I1181&lt;1,J1181&lt;2,H1181&gt;'CPL Goal &amp; KW Info'!$E$24),'CPL Goal &amp; KW Info'!$G$24,"0%"))))))))))))))))))))))))))))))))))))</f>
        <v>J4</v>
      </c>
      <c r="N1181" s="22" t="e">
        <f t="shared" si="85"/>
        <v>#VALUE!</v>
      </c>
      <c r="O1181" s="5" t="str">
        <f t="shared" si="86"/>
        <v/>
      </c>
      <c r="P1181" s="1"/>
      <c r="Q1181" s="6"/>
      <c r="R1181" s="1"/>
    </row>
    <row r="1182" spans="1:18">
      <c r="A1182" s="13" t="str">
        <f>IF('CPL Goal &amp; KW Info'!I1188="","",'CPL Goal &amp; KW Info'!I1188)</f>
        <v/>
      </c>
      <c r="B1182" s="13" t="str">
        <f>IF('CPL Goal &amp; KW Info'!J1188="","",'CPL Goal &amp; KW Info'!J1188)</f>
        <v/>
      </c>
      <c r="C1182" s="13" t="str">
        <f>IF('CPL Goal &amp; KW Info'!K1188="","",'CPL Goal &amp; KW Info'!K1188)</f>
        <v/>
      </c>
      <c r="D1182" s="28" t="str">
        <f>IF('CPL Goal &amp; KW Info'!L1188="","",'CPL Goal &amp; KW Info'!L1188)</f>
        <v/>
      </c>
      <c r="E1182" s="13" t="str">
        <f>IF('CPL Goal &amp; KW Info'!M1188="","",'CPL Goal &amp; KW Info'!M1188)</f>
        <v/>
      </c>
      <c r="F1182" s="13" t="str">
        <f>IF('CPL Goal &amp; KW Info'!N1188="","",'CPL Goal &amp; KW Info'!N1188)</f>
        <v/>
      </c>
      <c r="G1182" s="13" t="str">
        <f>IF('CPL Goal &amp; KW Info'!O1188="","",'CPL Goal &amp; KW Info'!O1188)</f>
        <v/>
      </c>
      <c r="H1182" s="28" t="str">
        <f>IF('CPL Goal &amp; KW Info'!P1188="","",'CPL Goal &amp; KW Info'!P1188)</f>
        <v/>
      </c>
      <c r="I1182" s="13" t="str">
        <f>IF('CPL Goal &amp; KW Info'!Q1188="","",'CPL Goal &amp; KW Info'!Q1188)</f>
        <v/>
      </c>
      <c r="J1182" s="13" t="str">
        <f>IF('CPL Goal &amp; KW Info'!R1188="","",'CPL Goal &amp; KW Info'!R1188)</f>
        <v/>
      </c>
      <c r="K1182" s="1" t="str">
        <f t="shared" si="83"/>
        <v/>
      </c>
      <c r="L1182" s="21" t="str">
        <f t="shared" si="84"/>
        <v/>
      </c>
      <c r="M1182" s="22" t="str">
        <f>IF(AND(I1182&gt;0,J1182&gt;4,K1182&lt;'CPL Goal &amp; KW Info'!$B$5),'CPL Goal &amp; KW Info'!$C$5,IF(AND(I1182&gt;0,J1182&gt;4,K1182&lt;'CPL Goal &amp; KW Info'!$B$6),'CPL Goal &amp; KW Info'!$C$6,IF(AND(I1182&gt;0,J1182&gt;4,K1182&lt;'CPL Goal &amp; KW Info'!$B$7),'CPL Goal &amp; KW Info'!$C$7,IF(AND(I1182&gt;0,J1182&gt;4,K1182&lt;'CPL Goal &amp; KW Info'!$B$8),'CPL Goal &amp; KW Info'!$C$8,IF(AND(I1182&gt;0,J1182&gt;4,K1182&gt;'CPL Goal &amp; KW Info'!$B$11),'CPL Goal &amp; KW Info'!$C$11,IF(AND(I1182&gt;0,J1182&gt;4,K1182&gt;'CPL Goal &amp; KW Info'!$B$10),'CPL Goal &amp; KW Info'!$C$10,IF(AND(I1182&gt;0,J1182&gt;4,K1182&lt;'CPL Goal &amp; KW Info'!$B$10,K1182&gt;'CPL Goal &amp; KW Info'!$B$8),'CPL Goal &amp; KW Info'!$C$9,IF(AND(I1182&gt;0,J1182&gt;2,K1182&lt;'CPL Goal &amp; KW Info'!$B$15),'CPL Goal &amp; KW Info'!$C$15,IF(AND(I1182&gt;0,J1182&gt;2,K1182&lt;'CPL Goal &amp; KW Info'!$B$16),'CPL Goal &amp; KW Info'!$C$16,IF(AND(I1182&gt;0,J1182&gt;2,K1182&lt;'CPL Goal &amp; KW Info'!$B$17),'CPL Goal &amp; KW Info'!$C$17,IF(AND(I1182&gt;0,J1182&gt;2,K1182&lt;'CPL Goal &amp; KW Info'!$B$18),'CPL Goal &amp; KW Info'!$C$18,IF(AND(I1182&gt;0,J1182&gt;2,K1182&gt;'CPL Goal &amp; KW Info'!$B$21),'CPL Goal &amp; KW Info'!$C$21,IF(AND(I1182&gt;0,J1182&gt;2,K1182&gt;'CPL Goal &amp; KW Info'!$B$20),'CPL Goal &amp; KW Info'!$C$20,IF(AND(I1182&gt;0,J1182&gt;2,K1182&lt;'CPL Goal &amp; KW Info'!$B$20,K1182&gt;'CPL Goal &amp; KW Info'!$B$18),'CPL Goal &amp; KW Info'!$C$19,IF(AND(I1182&gt;0,J1182&lt;2,K1182&gt;'CPL Goal &amp; KW Info'!$B$28),'CPL Goal &amp; KW Info'!$C$28,IF(AND(I1182&gt;0,J1182&lt;2,K1182&gt;'CPL Goal &amp; KW Info'!$B$27),'CPL Goal &amp; KW Info'!$C$27,IF(AND(I1182&gt;0,J1182&lt;2,K1182&gt;'CPL Goal &amp; KW Info'!$B$26),'CPL Goal &amp; KW Info'!$C$26,IF(AND(I1182&gt;0,J1182&lt;2,K1182&lt;'CPL Goal &amp; KW Info'!$B$26),'CPL Goal &amp; KW Info'!$C$25,IF(AND(I1182&lt;1,J1182&gt;4,H1182&lt;'CPL Goal &amp; KW Info'!$E$5,L1182&gt;5%),'CPL Goal &amp; KW Info'!$G$5,IF(AND(I1182&lt;1,J1182&gt;4,H1182&lt;'CPL Goal &amp; KW Info'!$E$6,L1182&gt;3%),'CPL Goal &amp; KW Info'!$G$6,IF(AND(I1182&lt;1,J1182&gt;4,H1182&lt;'CPL Goal &amp; KW Info'!$E$7,L1182&gt;5%),'CPL Goal &amp; KW Info'!$G$7,IF(AND(I1182&lt;1,J1182&gt;4,H1182&lt;'CPL Goal &amp; KW Info'!$E$8,L1182&gt;3%),'CPL Goal &amp; KW Info'!$G$8,IF(AND(I1182&lt;1,J1182&gt;4,H1182&gt;'CPL Goal &amp; KW Info'!$E$10),'CPL Goal &amp; KW Info'!$G$10,IF(AND(I1182&lt;1,J1182&gt;4,H1182&gt;'CPL Goal &amp; KW Info'!$E$9),'CPL Goal &amp; KW Info'!$G$9,IF(AND(I1182&lt;1,J1182&gt;4,H1182&lt;'CPL Goal &amp; KW Info'!$E$9,H1182&gt;'CPL Goal &amp; KW Info'!$E$8),"0%",IF(AND(I1182&lt;1,J1182&gt;2,H1182&lt;'CPL Goal &amp; KW Info'!$E$15,L1182&gt;5%),'CPL Goal &amp; KW Info'!$G$15,IF(AND(I1182&lt;1,J1182&gt;2,H1182&lt;'CPL Goal &amp; KW Info'!$E$16,L1182&gt;3%),'CPL Goal &amp; KW Info'!$G$16,IF(AND(I1182&lt;1,J1182&gt;2,H1182&lt;'CPL Goal &amp; KW Info'!$E$17,L1182&gt;5%),'CPL Goal &amp; KW Info'!$G$17,IF(AND(I1182&lt;1,J1182&gt;2,H1182&lt;'CPL Goal &amp; KW Info'!$E$18,L1182&gt;3%),'CPL Goal &amp; KW Info'!$G$18,IF(AND(I1182&lt;1,J1182&gt;2,H1182&gt;'CPL Goal &amp; KW Info'!$E$20),'CPL Goal &amp; KW Info'!$G$20,IF(AND(I1182&lt;1,J1182&gt;2,H1182&gt;'CPL Goal &amp; KW Info'!$E$19),'CPL Goal &amp; KW Info'!$G$19,IF(AND(I1182&lt;1,J1182&gt;2,H1182&lt;'CPL Goal &amp; KW Info'!$E$19,H1182&gt;'CPL Goal &amp; KW Info'!$E$18),"0%",IF(AND(I1182&lt;1,J1182&lt;2,H1182&gt;'CPL Goal &amp; KW Info'!$E$27),'CPL Goal &amp; KW Info'!$G$27,IF(AND(I1182&lt;1,J1182&lt;2,H1182&gt;'CPL Goal &amp; KW Info'!$E$26),'CPL Goal &amp; KW Info'!$G$26,IF(AND(I1182&lt;1,J1182&lt;2,H1182&gt;'CPL Goal &amp; KW Info'!$E$25),'CPL Goal &amp; KW Info'!$G$25,IF(AND(I1182&lt;1,J1182&lt;2,H1182&gt;'CPL Goal &amp; KW Info'!$E$24),'CPL Goal &amp; KW Info'!$G$24,"0%"))))))))))))))))))))))))))))))))))))</f>
        <v>J4</v>
      </c>
      <c r="N1182" s="22" t="e">
        <f t="shared" si="85"/>
        <v>#VALUE!</v>
      </c>
      <c r="O1182" s="5" t="str">
        <f t="shared" si="86"/>
        <v/>
      </c>
      <c r="P1182" s="1"/>
      <c r="Q1182" s="6"/>
      <c r="R1182" s="1"/>
    </row>
    <row r="1183" spans="1:18">
      <c r="A1183" s="13" t="str">
        <f>IF('CPL Goal &amp; KW Info'!I1189="","",'CPL Goal &amp; KW Info'!I1189)</f>
        <v/>
      </c>
      <c r="B1183" s="13" t="str">
        <f>IF('CPL Goal &amp; KW Info'!J1189="","",'CPL Goal &amp; KW Info'!J1189)</f>
        <v/>
      </c>
      <c r="C1183" s="13" t="str">
        <f>IF('CPL Goal &amp; KW Info'!K1189="","",'CPL Goal &amp; KW Info'!K1189)</f>
        <v/>
      </c>
      <c r="D1183" s="28" t="str">
        <f>IF('CPL Goal &amp; KW Info'!L1189="","",'CPL Goal &amp; KW Info'!L1189)</f>
        <v/>
      </c>
      <c r="E1183" s="13" t="str">
        <f>IF('CPL Goal &amp; KW Info'!M1189="","",'CPL Goal &amp; KW Info'!M1189)</f>
        <v/>
      </c>
      <c r="F1183" s="13" t="str">
        <f>IF('CPL Goal &amp; KW Info'!N1189="","",'CPL Goal &amp; KW Info'!N1189)</f>
        <v/>
      </c>
      <c r="G1183" s="13" t="str">
        <f>IF('CPL Goal &amp; KW Info'!O1189="","",'CPL Goal &amp; KW Info'!O1189)</f>
        <v/>
      </c>
      <c r="H1183" s="28" t="str">
        <f>IF('CPL Goal &amp; KW Info'!P1189="","",'CPL Goal &amp; KW Info'!P1189)</f>
        <v/>
      </c>
      <c r="I1183" s="13" t="str">
        <f>IF('CPL Goal &amp; KW Info'!Q1189="","",'CPL Goal &amp; KW Info'!Q1189)</f>
        <v/>
      </c>
      <c r="J1183" s="13" t="str">
        <f>IF('CPL Goal &amp; KW Info'!R1189="","",'CPL Goal &amp; KW Info'!R1189)</f>
        <v/>
      </c>
      <c r="K1183" s="1" t="str">
        <f t="shared" si="83"/>
        <v/>
      </c>
      <c r="L1183" s="21" t="str">
        <f t="shared" si="84"/>
        <v/>
      </c>
      <c r="M1183" s="22" t="str">
        <f>IF(AND(I1183&gt;0,J1183&gt;4,K1183&lt;'CPL Goal &amp; KW Info'!$B$5),'CPL Goal &amp; KW Info'!$C$5,IF(AND(I1183&gt;0,J1183&gt;4,K1183&lt;'CPL Goal &amp; KW Info'!$B$6),'CPL Goal &amp; KW Info'!$C$6,IF(AND(I1183&gt;0,J1183&gt;4,K1183&lt;'CPL Goal &amp; KW Info'!$B$7),'CPL Goal &amp; KW Info'!$C$7,IF(AND(I1183&gt;0,J1183&gt;4,K1183&lt;'CPL Goal &amp; KW Info'!$B$8),'CPL Goal &amp; KW Info'!$C$8,IF(AND(I1183&gt;0,J1183&gt;4,K1183&gt;'CPL Goal &amp; KW Info'!$B$11),'CPL Goal &amp; KW Info'!$C$11,IF(AND(I1183&gt;0,J1183&gt;4,K1183&gt;'CPL Goal &amp; KW Info'!$B$10),'CPL Goal &amp; KW Info'!$C$10,IF(AND(I1183&gt;0,J1183&gt;4,K1183&lt;'CPL Goal &amp; KW Info'!$B$10,K1183&gt;'CPL Goal &amp; KW Info'!$B$8),'CPL Goal &amp; KW Info'!$C$9,IF(AND(I1183&gt;0,J1183&gt;2,K1183&lt;'CPL Goal &amp; KW Info'!$B$15),'CPL Goal &amp; KW Info'!$C$15,IF(AND(I1183&gt;0,J1183&gt;2,K1183&lt;'CPL Goal &amp; KW Info'!$B$16),'CPL Goal &amp; KW Info'!$C$16,IF(AND(I1183&gt;0,J1183&gt;2,K1183&lt;'CPL Goal &amp; KW Info'!$B$17),'CPL Goal &amp; KW Info'!$C$17,IF(AND(I1183&gt;0,J1183&gt;2,K1183&lt;'CPL Goal &amp; KW Info'!$B$18),'CPL Goal &amp; KW Info'!$C$18,IF(AND(I1183&gt;0,J1183&gt;2,K1183&gt;'CPL Goal &amp; KW Info'!$B$21),'CPL Goal &amp; KW Info'!$C$21,IF(AND(I1183&gt;0,J1183&gt;2,K1183&gt;'CPL Goal &amp; KW Info'!$B$20),'CPL Goal &amp; KW Info'!$C$20,IF(AND(I1183&gt;0,J1183&gt;2,K1183&lt;'CPL Goal &amp; KW Info'!$B$20,K1183&gt;'CPL Goal &amp; KW Info'!$B$18),'CPL Goal &amp; KW Info'!$C$19,IF(AND(I1183&gt;0,J1183&lt;2,K1183&gt;'CPL Goal &amp; KW Info'!$B$28),'CPL Goal &amp; KW Info'!$C$28,IF(AND(I1183&gt;0,J1183&lt;2,K1183&gt;'CPL Goal &amp; KW Info'!$B$27),'CPL Goal &amp; KW Info'!$C$27,IF(AND(I1183&gt;0,J1183&lt;2,K1183&gt;'CPL Goal &amp; KW Info'!$B$26),'CPL Goal &amp; KW Info'!$C$26,IF(AND(I1183&gt;0,J1183&lt;2,K1183&lt;'CPL Goal &amp; KW Info'!$B$26),'CPL Goal &amp; KW Info'!$C$25,IF(AND(I1183&lt;1,J1183&gt;4,H1183&lt;'CPL Goal &amp; KW Info'!$E$5,L1183&gt;5%),'CPL Goal &amp; KW Info'!$G$5,IF(AND(I1183&lt;1,J1183&gt;4,H1183&lt;'CPL Goal &amp; KW Info'!$E$6,L1183&gt;3%),'CPL Goal &amp; KW Info'!$G$6,IF(AND(I1183&lt;1,J1183&gt;4,H1183&lt;'CPL Goal &amp; KW Info'!$E$7,L1183&gt;5%),'CPL Goal &amp; KW Info'!$G$7,IF(AND(I1183&lt;1,J1183&gt;4,H1183&lt;'CPL Goal &amp; KW Info'!$E$8,L1183&gt;3%),'CPL Goal &amp; KW Info'!$G$8,IF(AND(I1183&lt;1,J1183&gt;4,H1183&gt;'CPL Goal &amp; KW Info'!$E$10),'CPL Goal &amp; KW Info'!$G$10,IF(AND(I1183&lt;1,J1183&gt;4,H1183&gt;'CPL Goal &amp; KW Info'!$E$9),'CPL Goal &amp; KW Info'!$G$9,IF(AND(I1183&lt;1,J1183&gt;4,H1183&lt;'CPL Goal &amp; KW Info'!$E$9,H1183&gt;'CPL Goal &amp; KW Info'!$E$8),"0%",IF(AND(I1183&lt;1,J1183&gt;2,H1183&lt;'CPL Goal &amp; KW Info'!$E$15,L1183&gt;5%),'CPL Goal &amp; KW Info'!$G$15,IF(AND(I1183&lt;1,J1183&gt;2,H1183&lt;'CPL Goal &amp; KW Info'!$E$16,L1183&gt;3%),'CPL Goal &amp; KW Info'!$G$16,IF(AND(I1183&lt;1,J1183&gt;2,H1183&lt;'CPL Goal &amp; KW Info'!$E$17,L1183&gt;5%),'CPL Goal &amp; KW Info'!$G$17,IF(AND(I1183&lt;1,J1183&gt;2,H1183&lt;'CPL Goal &amp; KW Info'!$E$18,L1183&gt;3%),'CPL Goal &amp; KW Info'!$G$18,IF(AND(I1183&lt;1,J1183&gt;2,H1183&gt;'CPL Goal &amp; KW Info'!$E$20),'CPL Goal &amp; KW Info'!$G$20,IF(AND(I1183&lt;1,J1183&gt;2,H1183&gt;'CPL Goal &amp; KW Info'!$E$19),'CPL Goal &amp; KW Info'!$G$19,IF(AND(I1183&lt;1,J1183&gt;2,H1183&lt;'CPL Goal &amp; KW Info'!$E$19,H1183&gt;'CPL Goal &amp; KW Info'!$E$18),"0%",IF(AND(I1183&lt;1,J1183&lt;2,H1183&gt;'CPL Goal &amp; KW Info'!$E$27),'CPL Goal &amp; KW Info'!$G$27,IF(AND(I1183&lt;1,J1183&lt;2,H1183&gt;'CPL Goal &amp; KW Info'!$E$26),'CPL Goal &amp; KW Info'!$G$26,IF(AND(I1183&lt;1,J1183&lt;2,H1183&gt;'CPL Goal &amp; KW Info'!$E$25),'CPL Goal &amp; KW Info'!$G$25,IF(AND(I1183&lt;1,J1183&lt;2,H1183&gt;'CPL Goal &amp; KW Info'!$E$24),'CPL Goal &amp; KW Info'!$G$24,"0%"))))))))))))))))))))))))))))))))))))</f>
        <v>J4</v>
      </c>
      <c r="N1183" s="22" t="e">
        <f t="shared" si="85"/>
        <v>#VALUE!</v>
      </c>
      <c r="O1183" s="5" t="str">
        <f t="shared" si="86"/>
        <v/>
      </c>
      <c r="P1183" s="1"/>
      <c r="Q1183" s="6"/>
      <c r="R1183" s="1"/>
    </row>
    <row r="1184" spans="1:18">
      <c r="A1184" s="13" t="str">
        <f>IF('CPL Goal &amp; KW Info'!I1190="","",'CPL Goal &amp; KW Info'!I1190)</f>
        <v/>
      </c>
      <c r="B1184" s="13" t="str">
        <f>IF('CPL Goal &amp; KW Info'!J1190="","",'CPL Goal &amp; KW Info'!J1190)</f>
        <v/>
      </c>
      <c r="C1184" s="13" t="str">
        <f>IF('CPL Goal &amp; KW Info'!K1190="","",'CPL Goal &amp; KW Info'!K1190)</f>
        <v/>
      </c>
      <c r="D1184" s="28" t="str">
        <f>IF('CPL Goal &amp; KW Info'!L1190="","",'CPL Goal &amp; KW Info'!L1190)</f>
        <v/>
      </c>
      <c r="E1184" s="13" t="str">
        <f>IF('CPL Goal &amp; KW Info'!M1190="","",'CPL Goal &amp; KW Info'!M1190)</f>
        <v/>
      </c>
      <c r="F1184" s="13" t="str">
        <f>IF('CPL Goal &amp; KW Info'!N1190="","",'CPL Goal &amp; KW Info'!N1190)</f>
        <v/>
      </c>
      <c r="G1184" s="13" t="str">
        <f>IF('CPL Goal &amp; KW Info'!O1190="","",'CPL Goal &amp; KW Info'!O1190)</f>
        <v/>
      </c>
      <c r="H1184" s="28" t="str">
        <f>IF('CPL Goal &amp; KW Info'!P1190="","",'CPL Goal &amp; KW Info'!P1190)</f>
        <v/>
      </c>
      <c r="I1184" s="13" t="str">
        <f>IF('CPL Goal &amp; KW Info'!Q1190="","",'CPL Goal &amp; KW Info'!Q1190)</f>
        <v/>
      </c>
      <c r="J1184" s="13" t="str">
        <f>IF('CPL Goal &amp; KW Info'!R1190="","",'CPL Goal &amp; KW Info'!R1190)</f>
        <v/>
      </c>
      <c r="K1184" s="1" t="str">
        <f t="shared" si="83"/>
        <v/>
      </c>
      <c r="L1184" s="21" t="str">
        <f t="shared" si="84"/>
        <v/>
      </c>
      <c r="M1184" s="22" t="str">
        <f>IF(AND(I1184&gt;0,J1184&gt;4,K1184&lt;'CPL Goal &amp; KW Info'!$B$5),'CPL Goal &amp; KW Info'!$C$5,IF(AND(I1184&gt;0,J1184&gt;4,K1184&lt;'CPL Goal &amp; KW Info'!$B$6),'CPL Goal &amp; KW Info'!$C$6,IF(AND(I1184&gt;0,J1184&gt;4,K1184&lt;'CPL Goal &amp; KW Info'!$B$7),'CPL Goal &amp; KW Info'!$C$7,IF(AND(I1184&gt;0,J1184&gt;4,K1184&lt;'CPL Goal &amp; KW Info'!$B$8),'CPL Goal &amp; KW Info'!$C$8,IF(AND(I1184&gt;0,J1184&gt;4,K1184&gt;'CPL Goal &amp; KW Info'!$B$11),'CPL Goal &amp; KW Info'!$C$11,IF(AND(I1184&gt;0,J1184&gt;4,K1184&gt;'CPL Goal &amp; KW Info'!$B$10),'CPL Goal &amp; KW Info'!$C$10,IF(AND(I1184&gt;0,J1184&gt;4,K1184&lt;'CPL Goal &amp; KW Info'!$B$10,K1184&gt;'CPL Goal &amp; KW Info'!$B$8),'CPL Goal &amp; KW Info'!$C$9,IF(AND(I1184&gt;0,J1184&gt;2,K1184&lt;'CPL Goal &amp; KW Info'!$B$15),'CPL Goal &amp; KW Info'!$C$15,IF(AND(I1184&gt;0,J1184&gt;2,K1184&lt;'CPL Goal &amp; KW Info'!$B$16),'CPL Goal &amp; KW Info'!$C$16,IF(AND(I1184&gt;0,J1184&gt;2,K1184&lt;'CPL Goal &amp; KW Info'!$B$17),'CPL Goal &amp; KW Info'!$C$17,IF(AND(I1184&gt;0,J1184&gt;2,K1184&lt;'CPL Goal &amp; KW Info'!$B$18),'CPL Goal &amp; KW Info'!$C$18,IF(AND(I1184&gt;0,J1184&gt;2,K1184&gt;'CPL Goal &amp; KW Info'!$B$21),'CPL Goal &amp; KW Info'!$C$21,IF(AND(I1184&gt;0,J1184&gt;2,K1184&gt;'CPL Goal &amp; KW Info'!$B$20),'CPL Goal &amp; KW Info'!$C$20,IF(AND(I1184&gt;0,J1184&gt;2,K1184&lt;'CPL Goal &amp; KW Info'!$B$20,K1184&gt;'CPL Goal &amp; KW Info'!$B$18),'CPL Goal &amp; KW Info'!$C$19,IF(AND(I1184&gt;0,J1184&lt;2,K1184&gt;'CPL Goal &amp; KW Info'!$B$28),'CPL Goal &amp; KW Info'!$C$28,IF(AND(I1184&gt;0,J1184&lt;2,K1184&gt;'CPL Goal &amp; KW Info'!$B$27),'CPL Goal &amp; KW Info'!$C$27,IF(AND(I1184&gt;0,J1184&lt;2,K1184&gt;'CPL Goal &amp; KW Info'!$B$26),'CPL Goal &amp; KW Info'!$C$26,IF(AND(I1184&gt;0,J1184&lt;2,K1184&lt;'CPL Goal &amp; KW Info'!$B$26),'CPL Goal &amp; KW Info'!$C$25,IF(AND(I1184&lt;1,J1184&gt;4,H1184&lt;'CPL Goal &amp; KW Info'!$E$5,L1184&gt;5%),'CPL Goal &amp; KW Info'!$G$5,IF(AND(I1184&lt;1,J1184&gt;4,H1184&lt;'CPL Goal &amp; KW Info'!$E$6,L1184&gt;3%),'CPL Goal &amp; KW Info'!$G$6,IF(AND(I1184&lt;1,J1184&gt;4,H1184&lt;'CPL Goal &amp; KW Info'!$E$7,L1184&gt;5%),'CPL Goal &amp; KW Info'!$G$7,IF(AND(I1184&lt;1,J1184&gt;4,H1184&lt;'CPL Goal &amp; KW Info'!$E$8,L1184&gt;3%),'CPL Goal &amp; KW Info'!$G$8,IF(AND(I1184&lt;1,J1184&gt;4,H1184&gt;'CPL Goal &amp; KW Info'!$E$10),'CPL Goal &amp; KW Info'!$G$10,IF(AND(I1184&lt;1,J1184&gt;4,H1184&gt;'CPL Goal &amp; KW Info'!$E$9),'CPL Goal &amp; KW Info'!$G$9,IF(AND(I1184&lt;1,J1184&gt;4,H1184&lt;'CPL Goal &amp; KW Info'!$E$9,H1184&gt;'CPL Goal &amp; KW Info'!$E$8),"0%",IF(AND(I1184&lt;1,J1184&gt;2,H1184&lt;'CPL Goal &amp; KW Info'!$E$15,L1184&gt;5%),'CPL Goal &amp; KW Info'!$G$15,IF(AND(I1184&lt;1,J1184&gt;2,H1184&lt;'CPL Goal &amp; KW Info'!$E$16,L1184&gt;3%),'CPL Goal &amp; KW Info'!$G$16,IF(AND(I1184&lt;1,J1184&gt;2,H1184&lt;'CPL Goal &amp; KW Info'!$E$17,L1184&gt;5%),'CPL Goal &amp; KW Info'!$G$17,IF(AND(I1184&lt;1,J1184&gt;2,H1184&lt;'CPL Goal &amp; KW Info'!$E$18,L1184&gt;3%),'CPL Goal &amp; KW Info'!$G$18,IF(AND(I1184&lt;1,J1184&gt;2,H1184&gt;'CPL Goal &amp; KW Info'!$E$20),'CPL Goal &amp; KW Info'!$G$20,IF(AND(I1184&lt;1,J1184&gt;2,H1184&gt;'CPL Goal &amp; KW Info'!$E$19),'CPL Goal &amp; KW Info'!$G$19,IF(AND(I1184&lt;1,J1184&gt;2,H1184&lt;'CPL Goal &amp; KW Info'!$E$19,H1184&gt;'CPL Goal &amp; KW Info'!$E$18),"0%",IF(AND(I1184&lt;1,J1184&lt;2,H1184&gt;'CPL Goal &amp; KW Info'!$E$27),'CPL Goal &amp; KW Info'!$G$27,IF(AND(I1184&lt;1,J1184&lt;2,H1184&gt;'CPL Goal &amp; KW Info'!$E$26),'CPL Goal &amp; KW Info'!$G$26,IF(AND(I1184&lt;1,J1184&lt;2,H1184&gt;'CPL Goal &amp; KW Info'!$E$25),'CPL Goal &amp; KW Info'!$G$25,IF(AND(I1184&lt;1,J1184&lt;2,H1184&gt;'CPL Goal &amp; KW Info'!$E$24),'CPL Goal &amp; KW Info'!$G$24,"0%"))))))))))))))))))))))))))))))))))))</f>
        <v>J4</v>
      </c>
      <c r="N1184" s="22" t="e">
        <f t="shared" si="85"/>
        <v>#VALUE!</v>
      </c>
      <c r="O1184" s="5" t="str">
        <f t="shared" si="86"/>
        <v/>
      </c>
      <c r="P1184" s="1"/>
      <c r="Q1184" s="6"/>
      <c r="R1184" s="1"/>
    </row>
    <row r="1185" spans="1:18">
      <c r="A1185" s="13" t="str">
        <f>IF('CPL Goal &amp; KW Info'!I1191="","",'CPL Goal &amp; KW Info'!I1191)</f>
        <v/>
      </c>
      <c r="B1185" s="13" t="str">
        <f>IF('CPL Goal &amp; KW Info'!J1191="","",'CPL Goal &amp; KW Info'!J1191)</f>
        <v/>
      </c>
      <c r="C1185" s="13" t="str">
        <f>IF('CPL Goal &amp; KW Info'!K1191="","",'CPL Goal &amp; KW Info'!K1191)</f>
        <v/>
      </c>
      <c r="D1185" s="28" t="str">
        <f>IF('CPL Goal &amp; KW Info'!L1191="","",'CPL Goal &amp; KW Info'!L1191)</f>
        <v/>
      </c>
      <c r="E1185" s="13" t="str">
        <f>IF('CPL Goal &amp; KW Info'!M1191="","",'CPL Goal &amp; KW Info'!M1191)</f>
        <v/>
      </c>
      <c r="F1185" s="13" t="str">
        <f>IF('CPL Goal &amp; KW Info'!N1191="","",'CPL Goal &amp; KW Info'!N1191)</f>
        <v/>
      </c>
      <c r="G1185" s="13" t="str">
        <f>IF('CPL Goal &amp; KW Info'!O1191="","",'CPL Goal &amp; KW Info'!O1191)</f>
        <v/>
      </c>
      <c r="H1185" s="28" t="str">
        <f>IF('CPL Goal &amp; KW Info'!P1191="","",'CPL Goal &amp; KW Info'!P1191)</f>
        <v/>
      </c>
      <c r="I1185" s="13" t="str">
        <f>IF('CPL Goal &amp; KW Info'!Q1191="","",'CPL Goal &amp; KW Info'!Q1191)</f>
        <v/>
      </c>
      <c r="J1185" s="13" t="str">
        <f>IF('CPL Goal &amp; KW Info'!R1191="","",'CPL Goal &amp; KW Info'!R1191)</f>
        <v/>
      </c>
      <c r="K1185" s="1" t="str">
        <f t="shared" si="83"/>
        <v/>
      </c>
      <c r="L1185" s="21" t="str">
        <f t="shared" si="84"/>
        <v/>
      </c>
      <c r="M1185" s="22" t="str">
        <f>IF(AND(I1185&gt;0,J1185&gt;4,K1185&lt;'CPL Goal &amp; KW Info'!$B$5),'CPL Goal &amp; KW Info'!$C$5,IF(AND(I1185&gt;0,J1185&gt;4,K1185&lt;'CPL Goal &amp; KW Info'!$B$6),'CPL Goal &amp; KW Info'!$C$6,IF(AND(I1185&gt;0,J1185&gt;4,K1185&lt;'CPL Goal &amp; KW Info'!$B$7),'CPL Goal &amp; KW Info'!$C$7,IF(AND(I1185&gt;0,J1185&gt;4,K1185&lt;'CPL Goal &amp; KW Info'!$B$8),'CPL Goal &amp; KW Info'!$C$8,IF(AND(I1185&gt;0,J1185&gt;4,K1185&gt;'CPL Goal &amp; KW Info'!$B$11),'CPL Goal &amp; KW Info'!$C$11,IF(AND(I1185&gt;0,J1185&gt;4,K1185&gt;'CPL Goal &amp; KW Info'!$B$10),'CPL Goal &amp; KW Info'!$C$10,IF(AND(I1185&gt;0,J1185&gt;4,K1185&lt;'CPL Goal &amp; KW Info'!$B$10,K1185&gt;'CPL Goal &amp; KW Info'!$B$8),'CPL Goal &amp; KW Info'!$C$9,IF(AND(I1185&gt;0,J1185&gt;2,K1185&lt;'CPL Goal &amp; KW Info'!$B$15),'CPL Goal &amp; KW Info'!$C$15,IF(AND(I1185&gt;0,J1185&gt;2,K1185&lt;'CPL Goal &amp; KW Info'!$B$16),'CPL Goal &amp; KW Info'!$C$16,IF(AND(I1185&gt;0,J1185&gt;2,K1185&lt;'CPL Goal &amp; KW Info'!$B$17),'CPL Goal &amp; KW Info'!$C$17,IF(AND(I1185&gt;0,J1185&gt;2,K1185&lt;'CPL Goal &amp; KW Info'!$B$18),'CPL Goal &amp; KW Info'!$C$18,IF(AND(I1185&gt;0,J1185&gt;2,K1185&gt;'CPL Goal &amp; KW Info'!$B$21),'CPL Goal &amp; KW Info'!$C$21,IF(AND(I1185&gt;0,J1185&gt;2,K1185&gt;'CPL Goal &amp; KW Info'!$B$20),'CPL Goal &amp; KW Info'!$C$20,IF(AND(I1185&gt;0,J1185&gt;2,K1185&lt;'CPL Goal &amp; KW Info'!$B$20,K1185&gt;'CPL Goal &amp; KW Info'!$B$18),'CPL Goal &amp; KW Info'!$C$19,IF(AND(I1185&gt;0,J1185&lt;2,K1185&gt;'CPL Goal &amp; KW Info'!$B$28),'CPL Goal &amp; KW Info'!$C$28,IF(AND(I1185&gt;0,J1185&lt;2,K1185&gt;'CPL Goal &amp; KW Info'!$B$27),'CPL Goal &amp; KW Info'!$C$27,IF(AND(I1185&gt;0,J1185&lt;2,K1185&gt;'CPL Goal &amp; KW Info'!$B$26),'CPL Goal &amp; KW Info'!$C$26,IF(AND(I1185&gt;0,J1185&lt;2,K1185&lt;'CPL Goal &amp; KW Info'!$B$26),'CPL Goal &amp; KW Info'!$C$25,IF(AND(I1185&lt;1,J1185&gt;4,H1185&lt;'CPL Goal &amp; KW Info'!$E$5,L1185&gt;5%),'CPL Goal &amp; KW Info'!$G$5,IF(AND(I1185&lt;1,J1185&gt;4,H1185&lt;'CPL Goal &amp; KW Info'!$E$6,L1185&gt;3%),'CPL Goal &amp; KW Info'!$G$6,IF(AND(I1185&lt;1,J1185&gt;4,H1185&lt;'CPL Goal &amp; KW Info'!$E$7,L1185&gt;5%),'CPL Goal &amp; KW Info'!$G$7,IF(AND(I1185&lt;1,J1185&gt;4,H1185&lt;'CPL Goal &amp; KW Info'!$E$8,L1185&gt;3%),'CPL Goal &amp; KW Info'!$G$8,IF(AND(I1185&lt;1,J1185&gt;4,H1185&gt;'CPL Goal &amp; KW Info'!$E$10),'CPL Goal &amp; KW Info'!$G$10,IF(AND(I1185&lt;1,J1185&gt;4,H1185&gt;'CPL Goal &amp; KW Info'!$E$9),'CPL Goal &amp; KW Info'!$G$9,IF(AND(I1185&lt;1,J1185&gt;4,H1185&lt;'CPL Goal &amp; KW Info'!$E$9,H1185&gt;'CPL Goal &amp; KW Info'!$E$8),"0%",IF(AND(I1185&lt;1,J1185&gt;2,H1185&lt;'CPL Goal &amp; KW Info'!$E$15,L1185&gt;5%),'CPL Goal &amp; KW Info'!$G$15,IF(AND(I1185&lt;1,J1185&gt;2,H1185&lt;'CPL Goal &amp; KW Info'!$E$16,L1185&gt;3%),'CPL Goal &amp; KW Info'!$G$16,IF(AND(I1185&lt;1,J1185&gt;2,H1185&lt;'CPL Goal &amp; KW Info'!$E$17,L1185&gt;5%),'CPL Goal &amp; KW Info'!$G$17,IF(AND(I1185&lt;1,J1185&gt;2,H1185&lt;'CPL Goal &amp; KW Info'!$E$18,L1185&gt;3%),'CPL Goal &amp; KW Info'!$G$18,IF(AND(I1185&lt;1,J1185&gt;2,H1185&gt;'CPL Goal &amp; KW Info'!$E$20),'CPL Goal &amp; KW Info'!$G$20,IF(AND(I1185&lt;1,J1185&gt;2,H1185&gt;'CPL Goal &amp; KW Info'!$E$19),'CPL Goal &amp; KW Info'!$G$19,IF(AND(I1185&lt;1,J1185&gt;2,H1185&lt;'CPL Goal &amp; KW Info'!$E$19,H1185&gt;'CPL Goal &amp; KW Info'!$E$18),"0%",IF(AND(I1185&lt;1,J1185&lt;2,H1185&gt;'CPL Goal &amp; KW Info'!$E$27),'CPL Goal &amp; KW Info'!$G$27,IF(AND(I1185&lt;1,J1185&lt;2,H1185&gt;'CPL Goal &amp; KW Info'!$E$26),'CPL Goal &amp; KW Info'!$G$26,IF(AND(I1185&lt;1,J1185&lt;2,H1185&gt;'CPL Goal &amp; KW Info'!$E$25),'CPL Goal &amp; KW Info'!$G$25,IF(AND(I1185&lt;1,J1185&lt;2,H1185&gt;'CPL Goal &amp; KW Info'!$E$24),'CPL Goal &amp; KW Info'!$G$24,"0%"))))))))))))))))))))))))))))))))))))</f>
        <v>J4</v>
      </c>
      <c r="N1185" s="22" t="e">
        <f t="shared" si="85"/>
        <v>#VALUE!</v>
      </c>
      <c r="O1185" s="5" t="str">
        <f t="shared" si="86"/>
        <v/>
      </c>
      <c r="P1185" s="1"/>
      <c r="Q1185" s="6"/>
      <c r="R1185" s="1"/>
    </row>
    <row r="1186" spans="1:18">
      <c r="A1186" s="13" t="str">
        <f>IF('CPL Goal &amp; KW Info'!I1192="","",'CPL Goal &amp; KW Info'!I1192)</f>
        <v/>
      </c>
      <c r="B1186" s="13" t="str">
        <f>IF('CPL Goal &amp; KW Info'!J1192="","",'CPL Goal &amp; KW Info'!J1192)</f>
        <v/>
      </c>
      <c r="C1186" s="13" t="str">
        <f>IF('CPL Goal &amp; KW Info'!K1192="","",'CPL Goal &amp; KW Info'!K1192)</f>
        <v/>
      </c>
      <c r="D1186" s="28" t="str">
        <f>IF('CPL Goal &amp; KW Info'!L1192="","",'CPL Goal &amp; KW Info'!L1192)</f>
        <v/>
      </c>
      <c r="E1186" s="13" t="str">
        <f>IF('CPL Goal &amp; KW Info'!M1192="","",'CPL Goal &amp; KW Info'!M1192)</f>
        <v/>
      </c>
      <c r="F1186" s="13" t="str">
        <f>IF('CPL Goal &amp; KW Info'!N1192="","",'CPL Goal &amp; KW Info'!N1192)</f>
        <v/>
      </c>
      <c r="G1186" s="13" t="str">
        <f>IF('CPL Goal &amp; KW Info'!O1192="","",'CPL Goal &amp; KW Info'!O1192)</f>
        <v/>
      </c>
      <c r="H1186" s="28" t="str">
        <f>IF('CPL Goal &amp; KW Info'!P1192="","",'CPL Goal &amp; KW Info'!P1192)</f>
        <v/>
      </c>
      <c r="I1186" s="13" t="str">
        <f>IF('CPL Goal &amp; KW Info'!Q1192="","",'CPL Goal &amp; KW Info'!Q1192)</f>
        <v/>
      </c>
      <c r="J1186" s="13" t="str">
        <f>IF('CPL Goal &amp; KW Info'!R1192="","",'CPL Goal &amp; KW Info'!R1192)</f>
        <v/>
      </c>
      <c r="K1186" s="1" t="str">
        <f t="shared" si="83"/>
        <v/>
      </c>
      <c r="L1186" s="21" t="str">
        <f t="shared" si="84"/>
        <v/>
      </c>
      <c r="M1186" s="22" t="str">
        <f>IF(AND(I1186&gt;0,J1186&gt;4,K1186&lt;'CPL Goal &amp; KW Info'!$B$5),'CPL Goal &amp; KW Info'!$C$5,IF(AND(I1186&gt;0,J1186&gt;4,K1186&lt;'CPL Goal &amp; KW Info'!$B$6),'CPL Goal &amp; KW Info'!$C$6,IF(AND(I1186&gt;0,J1186&gt;4,K1186&lt;'CPL Goal &amp; KW Info'!$B$7),'CPL Goal &amp; KW Info'!$C$7,IF(AND(I1186&gt;0,J1186&gt;4,K1186&lt;'CPL Goal &amp; KW Info'!$B$8),'CPL Goal &amp; KW Info'!$C$8,IF(AND(I1186&gt;0,J1186&gt;4,K1186&gt;'CPL Goal &amp; KW Info'!$B$11),'CPL Goal &amp; KW Info'!$C$11,IF(AND(I1186&gt;0,J1186&gt;4,K1186&gt;'CPL Goal &amp; KW Info'!$B$10),'CPL Goal &amp; KW Info'!$C$10,IF(AND(I1186&gt;0,J1186&gt;4,K1186&lt;'CPL Goal &amp; KW Info'!$B$10,K1186&gt;'CPL Goal &amp; KW Info'!$B$8),'CPL Goal &amp; KW Info'!$C$9,IF(AND(I1186&gt;0,J1186&gt;2,K1186&lt;'CPL Goal &amp; KW Info'!$B$15),'CPL Goal &amp; KW Info'!$C$15,IF(AND(I1186&gt;0,J1186&gt;2,K1186&lt;'CPL Goal &amp; KW Info'!$B$16),'CPL Goal &amp; KW Info'!$C$16,IF(AND(I1186&gt;0,J1186&gt;2,K1186&lt;'CPL Goal &amp; KW Info'!$B$17),'CPL Goal &amp; KW Info'!$C$17,IF(AND(I1186&gt;0,J1186&gt;2,K1186&lt;'CPL Goal &amp; KW Info'!$B$18),'CPL Goal &amp; KW Info'!$C$18,IF(AND(I1186&gt;0,J1186&gt;2,K1186&gt;'CPL Goal &amp; KW Info'!$B$21),'CPL Goal &amp; KW Info'!$C$21,IF(AND(I1186&gt;0,J1186&gt;2,K1186&gt;'CPL Goal &amp; KW Info'!$B$20),'CPL Goal &amp; KW Info'!$C$20,IF(AND(I1186&gt;0,J1186&gt;2,K1186&lt;'CPL Goal &amp; KW Info'!$B$20,K1186&gt;'CPL Goal &amp; KW Info'!$B$18),'CPL Goal &amp; KW Info'!$C$19,IF(AND(I1186&gt;0,J1186&lt;2,K1186&gt;'CPL Goal &amp; KW Info'!$B$28),'CPL Goal &amp; KW Info'!$C$28,IF(AND(I1186&gt;0,J1186&lt;2,K1186&gt;'CPL Goal &amp; KW Info'!$B$27),'CPL Goal &amp; KW Info'!$C$27,IF(AND(I1186&gt;0,J1186&lt;2,K1186&gt;'CPL Goal &amp; KW Info'!$B$26),'CPL Goal &amp; KW Info'!$C$26,IF(AND(I1186&gt;0,J1186&lt;2,K1186&lt;'CPL Goal &amp; KW Info'!$B$26),'CPL Goal &amp; KW Info'!$C$25,IF(AND(I1186&lt;1,J1186&gt;4,H1186&lt;'CPL Goal &amp; KW Info'!$E$5,L1186&gt;5%),'CPL Goal &amp; KW Info'!$G$5,IF(AND(I1186&lt;1,J1186&gt;4,H1186&lt;'CPL Goal &amp; KW Info'!$E$6,L1186&gt;3%),'CPL Goal &amp; KW Info'!$G$6,IF(AND(I1186&lt;1,J1186&gt;4,H1186&lt;'CPL Goal &amp; KW Info'!$E$7,L1186&gt;5%),'CPL Goal &amp; KW Info'!$G$7,IF(AND(I1186&lt;1,J1186&gt;4,H1186&lt;'CPL Goal &amp; KW Info'!$E$8,L1186&gt;3%),'CPL Goal &amp; KW Info'!$G$8,IF(AND(I1186&lt;1,J1186&gt;4,H1186&gt;'CPL Goal &amp; KW Info'!$E$10),'CPL Goal &amp; KW Info'!$G$10,IF(AND(I1186&lt;1,J1186&gt;4,H1186&gt;'CPL Goal &amp; KW Info'!$E$9),'CPL Goal &amp; KW Info'!$G$9,IF(AND(I1186&lt;1,J1186&gt;4,H1186&lt;'CPL Goal &amp; KW Info'!$E$9,H1186&gt;'CPL Goal &amp; KW Info'!$E$8),"0%",IF(AND(I1186&lt;1,J1186&gt;2,H1186&lt;'CPL Goal &amp; KW Info'!$E$15,L1186&gt;5%),'CPL Goal &amp; KW Info'!$G$15,IF(AND(I1186&lt;1,J1186&gt;2,H1186&lt;'CPL Goal &amp; KW Info'!$E$16,L1186&gt;3%),'CPL Goal &amp; KW Info'!$G$16,IF(AND(I1186&lt;1,J1186&gt;2,H1186&lt;'CPL Goal &amp; KW Info'!$E$17,L1186&gt;5%),'CPL Goal &amp; KW Info'!$G$17,IF(AND(I1186&lt;1,J1186&gt;2,H1186&lt;'CPL Goal &amp; KW Info'!$E$18,L1186&gt;3%),'CPL Goal &amp; KW Info'!$G$18,IF(AND(I1186&lt;1,J1186&gt;2,H1186&gt;'CPL Goal &amp; KW Info'!$E$20),'CPL Goal &amp; KW Info'!$G$20,IF(AND(I1186&lt;1,J1186&gt;2,H1186&gt;'CPL Goal &amp; KW Info'!$E$19),'CPL Goal &amp; KW Info'!$G$19,IF(AND(I1186&lt;1,J1186&gt;2,H1186&lt;'CPL Goal &amp; KW Info'!$E$19,H1186&gt;'CPL Goal &amp; KW Info'!$E$18),"0%",IF(AND(I1186&lt;1,J1186&lt;2,H1186&gt;'CPL Goal &amp; KW Info'!$E$27),'CPL Goal &amp; KW Info'!$G$27,IF(AND(I1186&lt;1,J1186&lt;2,H1186&gt;'CPL Goal &amp; KW Info'!$E$26),'CPL Goal &amp; KW Info'!$G$26,IF(AND(I1186&lt;1,J1186&lt;2,H1186&gt;'CPL Goal &amp; KW Info'!$E$25),'CPL Goal &amp; KW Info'!$G$25,IF(AND(I1186&lt;1,J1186&lt;2,H1186&gt;'CPL Goal &amp; KW Info'!$E$24),'CPL Goal &amp; KW Info'!$G$24,"0%"))))))))))))))))))))))))))))))))))))</f>
        <v>J4</v>
      </c>
      <c r="N1186" s="22" t="e">
        <f t="shared" si="85"/>
        <v>#VALUE!</v>
      </c>
      <c r="O1186" s="5" t="str">
        <f t="shared" si="86"/>
        <v/>
      </c>
      <c r="P1186" s="1"/>
      <c r="Q1186" s="6"/>
      <c r="R1186" s="1"/>
    </row>
    <row r="1187" spans="1:18">
      <c r="A1187" s="13" t="str">
        <f>IF('CPL Goal &amp; KW Info'!I1193="","",'CPL Goal &amp; KW Info'!I1193)</f>
        <v/>
      </c>
      <c r="B1187" s="13" t="str">
        <f>IF('CPL Goal &amp; KW Info'!J1193="","",'CPL Goal &amp; KW Info'!J1193)</f>
        <v/>
      </c>
      <c r="C1187" s="13" t="str">
        <f>IF('CPL Goal &amp; KW Info'!K1193="","",'CPL Goal &amp; KW Info'!K1193)</f>
        <v/>
      </c>
      <c r="D1187" s="28" t="str">
        <f>IF('CPL Goal &amp; KW Info'!L1193="","",'CPL Goal &amp; KW Info'!L1193)</f>
        <v/>
      </c>
      <c r="E1187" s="13" t="str">
        <f>IF('CPL Goal &amp; KW Info'!M1193="","",'CPL Goal &amp; KW Info'!M1193)</f>
        <v/>
      </c>
      <c r="F1187" s="13" t="str">
        <f>IF('CPL Goal &amp; KW Info'!N1193="","",'CPL Goal &amp; KW Info'!N1193)</f>
        <v/>
      </c>
      <c r="G1187" s="13" t="str">
        <f>IF('CPL Goal &amp; KW Info'!O1193="","",'CPL Goal &amp; KW Info'!O1193)</f>
        <v/>
      </c>
      <c r="H1187" s="28" t="str">
        <f>IF('CPL Goal &amp; KW Info'!P1193="","",'CPL Goal &amp; KW Info'!P1193)</f>
        <v/>
      </c>
      <c r="I1187" s="13" t="str">
        <f>IF('CPL Goal &amp; KW Info'!Q1193="","",'CPL Goal &amp; KW Info'!Q1193)</f>
        <v/>
      </c>
      <c r="J1187" s="13" t="str">
        <f>IF('CPL Goal &amp; KW Info'!R1193="","",'CPL Goal &amp; KW Info'!R1193)</f>
        <v/>
      </c>
      <c r="K1187" s="1" t="str">
        <f t="shared" si="83"/>
        <v/>
      </c>
      <c r="L1187" s="21" t="str">
        <f t="shared" si="84"/>
        <v/>
      </c>
      <c r="M1187" s="22" t="str">
        <f>IF(AND(I1187&gt;0,J1187&gt;4,K1187&lt;'CPL Goal &amp; KW Info'!$B$5),'CPL Goal &amp; KW Info'!$C$5,IF(AND(I1187&gt;0,J1187&gt;4,K1187&lt;'CPL Goal &amp; KW Info'!$B$6),'CPL Goal &amp; KW Info'!$C$6,IF(AND(I1187&gt;0,J1187&gt;4,K1187&lt;'CPL Goal &amp; KW Info'!$B$7),'CPL Goal &amp; KW Info'!$C$7,IF(AND(I1187&gt;0,J1187&gt;4,K1187&lt;'CPL Goal &amp; KW Info'!$B$8),'CPL Goal &amp; KW Info'!$C$8,IF(AND(I1187&gt;0,J1187&gt;4,K1187&gt;'CPL Goal &amp; KW Info'!$B$11),'CPL Goal &amp; KW Info'!$C$11,IF(AND(I1187&gt;0,J1187&gt;4,K1187&gt;'CPL Goal &amp; KW Info'!$B$10),'CPL Goal &amp; KW Info'!$C$10,IF(AND(I1187&gt;0,J1187&gt;4,K1187&lt;'CPL Goal &amp; KW Info'!$B$10,K1187&gt;'CPL Goal &amp; KW Info'!$B$8),'CPL Goal &amp; KW Info'!$C$9,IF(AND(I1187&gt;0,J1187&gt;2,K1187&lt;'CPL Goal &amp; KW Info'!$B$15),'CPL Goal &amp; KW Info'!$C$15,IF(AND(I1187&gt;0,J1187&gt;2,K1187&lt;'CPL Goal &amp; KW Info'!$B$16),'CPL Goal &amp; KW Info'!$C$16,IF(AND(I1187&gt;0,J1187&gt;2,K1187&lt;'CPL Goal &amp; KW Info'!$B$17),'CPL Goal &amp; KW Info'!$C$17,IF(AND(I1187&gt;0,J1187&gt;2,K1187&lt;'CPL Goal &amp; KW Info'!$B$18),'CPL Goal &amp; KW Info'!$C$18,IF(AND(I1187&gt;0,J1187&gt;2,K1187&gt;'CPL Goal &amp; KW Info'!$B$21),'CPL Goal &amp; KW Info'!$C$21,IF(AND(I1187&gt;0,J1187&gt;2,K1187&gt;'CPL Goal &amp; KW Info'!$B$20),'CPL Goal &amp; KW Info'!$C$20,IF(AND(I1187&gt;0,J1187&gt;2,K1187&lt;'CPL Goal &amp; KW Info'!$B$20,K1187&gt;'CPL Goal &amp; KW Info'!$B$18),'CPL Goal &amp; KW Info'!$C$19,IF(AND(I1187&gt;0,J1187&lt;2,K1187&gt;'CPL Goal &amp; KW Info'!$B$28),'CPL Goal &amp; KW Info'!$C$28,IF(AND(I1187&gt;0,J1187&lt;2,K1187&gt;'CPL Goal &amp; KW Info'!$B$27),'CPL Goal &amp; KW Info'!$C$27,IF(AND(I1187&gt;0,J1187&lt;2,K1187&gt;'CPL Goal &amp; KW Info'!$B$26),'CPL Goal &amp; KW Info'!$C$26,IF(AND(I1187&gt;0,J1187&lt;2,K1187&lt;'CPL Goal &amp; KW Info'!$B$26),'CPL Goal &amp; KW Info'!$C$25,IF(AND(I1187&lt;1,J1187&gt;4,H1187&lt;'CPL Goal &amp; KW Info'!$E$5,L1187&gt;5%),'CPL Goal &amp; KW Info'!$G$5,IF(AND(I1187&lt;1,J1187&gt;4,H1187&lt;'CPL Goal &amp; KW Info'!$E$6,L1187&gt;3%),'CPL Goal &amp; KW Info'!$G$6,IF(AND(I1187&lt;1,J1187&gt;4,H1187&lt;'CPL Goal &amp; KW Info'!$E$7,L1187&gt;5%),'CPL Goal &amp; KW Info'!$G$7,IF(AND(I1187&lt;1,J1187&gt;4,H1187&lt;'CPL Goal &amp; KW Info'!$E$8,L1187&gt;3%),'CPL Goal &amp; KW Info'!$G$8,IF(AND(I1187&lt;1,J1187&gt;4,H1187&gt;'CPL Goal &amp; KW Info'!$E$10),'CPL Goal &amp; KW Info'!$G$10,IF(AND(I1187&lt;1,J1187&gt;4,H1187&gt;'CPL Goal &amp; KW Info'!$E$9),'CPL Goal &amp; KW Info'!$G$9,IF(AND(I1187&lt;1,J1187&gt;4,H1187&lt;'CPL Goal &amp; KW Info'!$E$9,H1187&gt;'CPL Goal &amp; KW Info'!$E$8),"0%",IF(AND(I1187&lt;1,J1187&gt;2,H1187&lt;'CPL Goal &amp; KW Info'!$E$15,L1187&gt;5%),'CPL Goal &amp; KW Info'!$G$15,IF(AND(I1187&lt;1,J1187&gt;2,H1187&lt;'CPL Goal &amp; KW Info'!$E$16,L1187&gt;3%),'CPL Goal &amp; KW Info'!$G$16,IF(AND(I1187&lt;1,J1187&gt;2,H1187&lt;'CPL Goal &amp; KW Info'!$E$17,L1187&gt;5%),'CPL Goal &amp; KW Info'!$G$17,IF(AND(I1187&lt;1,J1187&gt;2,H1187&lt;'CPL Goal &amp; KW Info'!$E$18,L1187&gt;3%),'CPL Goal &amp; KW Info'!$G$18,IF(AND(I1187&lt;1,J1187&gt;2,H1187&gt;'CPL Goal &amp; KW Info'!$E$20),'CPL Goal &amp; KW Info'!$G$20,IF(AND(I1187&lt;1,J1187&gt;2,H1187&gt;'CPL Goal &amp; KW Info'!$E$19),'CPL Goal &amp; KW Info'!$G$19,IF(AND(I1187&lt;1,J1187&gt;2,H1187&lt;'CPL Goal &amp; KW Info'!$E$19,H1187&gt;'CPL Goal &amp; KW Info'!$E$18),"0%",IF(AND(I1187&lt;1,J1187&lt;2,H1187&gt;'CPL Goal &amp; KW Info'!$E$27),'CPL Goal &amp; KW Info'!$G$27,IF(AND(I1187&lt;1,J1187&lt;2,H1187&gt;'CPL Goal &amp; KW Info'!$E$26),'CPL Goal &amp; KW Info'!$G$26,IF(AND(I1187&lt;1,J1187&lt;2,H1187&gt;'CPL Goal &amp; KW Info'!$E$25),'CPL Goal &amp; KW Info'!$G$25,IF(AND(I1187&lt;1,J1187&lt;2,H1187&gt;'CPL Goal &amp; KW Info'!$E$24),'CPL Goal &amp; KW Info'!$G$24,"0%"))))))))))))))))))))))))))))))))))))</f>
        <v>J4</v>
      </c>
      <c r="N1187" s="22" t="e">
        <f t="shared" si="85"/>
        <v>#VALUE!</v>
      </c>
      <c r="O1187" s="5" t="str">
        <f t="shared" si="86"/>
        <v/>
      </c>
      <c r="P1187" s="1"/>
      <c r="Q1187" s="6"/>
      <c r="R1187" s="1"/>
    </row>
    <row r="1188" spans="1:18">
      <c r="A1188" s="13" t="str">
        <f>IF('CPL Goal &amp; KW Info'!I1194="","",'CPL Goal &amp; KW Info'!I1194)</f>
        <v/>
      </c>
      <c r="B1188" s="13" t="str">
        <f>IF('CPL Goal &amp; KW Info'!J1194="","",'CPL Goal &amp; KW Info'!J1194)</f>
        <v/>
      </c>
      <c r="C1188" s="13" t="str">
        <f>IF('CPL Goal &amp; KW Info'!K1194="","",'CPL Goal &amp; KW Info'!K1194)</f>
        <v/>
      </c>
      <c r="D1188" s="28" t="str">
        <f>IF('CPL Goal &amp; KW Info'!L1194="","",'CPL Goal &amp; KW Info'!L1194)</f>
        <v/>
      </c>
      <c r="E1188" s="13" t="str">
        <f>IF('CPL Goal &amp; KW Info'!M1194="","",'CPL Goal &amp; KW Info'!M1194)</f>
        <v/>
      </c>
      <c r="F1188" s="13" t="str">
        <f>IF('CPL Goal &amp; KW Info'!N1194="","",'CPL Goal &amp; KW Info'!N1194)</f>
        <v/>
      </c>
      <c r="G1188" s="13" t="str">
        <f>IF('CPL Goal &amp; KW Info'!O1194="","",'CPL Goal &amp; KW Info'!O1194)</f>
        <v/>
      </c>
      <c r="H1188" s="28" t="str">
        <f>IF('CPL Goal &amp; KW Info'!P1194="","",'CPL Goal &amp; KW Info'!P1194)</f>
        <v/>
      </c>
      <c r="I1188" s="13" t="str">
        <f>IF('CPL Goal &amp; KW Info'!Q1194="","",'CPL Goal &amp; KW Info'!Q1194)</f>
        <v/>
      </c>
      <c r="J1188" s="13" t="str">
        <f>IF('CPL Goal &amp; KW Info'!R1194="","",'CPL Goal &amp; KW Info'!R1194)</f>
        <v/>
      </c>
      <c r="K1188" s="1" t="str">
        <f t="shared" si="83"/>
        <v/>
      </c>
      <c r="L1188" s="21" t="str">
        <f t="shared" si="84"/>
        <v/>
      </c>
      <c r="M1188" s="22" t="str">
        <f>IF(AND(I1188&gt;0,J1188&gt;4,K1188&lt;'CPL Goal &amp; KW Info'!$B$5),'CPL Goal &amp; KW Info'!$C$5,IF(AND(I1188&gt;0,J1188&gt;4,K1188&lt;'CPL Goal &amp; KW Info'!$B$6),'CPL Goal &amp; KW Info'!$C$6,IF(AND(I1188&gt;0,J1188&gt;4,K1188&lt;'CPL Goal &amp; KW Info'!$B$7),'CPL Goal &amp; KW Info'!$C$7,IF(AND(I1188&gt;0,J1188&gt;4,K1188&lt;'CPL Goal &amp; KW Info'!$B$8),'CPL Goal &amp; KW Info'!$C$8,IF(AND(I1188&gt;0,J1188&gt;4,K1188&gt;'CPL Goal &amp; KW Info'!$B$11),'CPL Goal &amp; KW Info'!$C$11,IF(AND(I1188&gt;0,J1188&gt;4,K1188&gt;'CPL Goal &amp; KW Info'!$B$10),'CPL Goal &amp; KW Info'!$C$10,IF(AND(I1188&gt;0,J1188&gt;4,K1188&lt;'CPL Goal &amp; KW Info'!$B$10,K1188&gt;'CPL Goal &amp; KW Info'!$B$8),'CPL Goal &amp; KW Info'!$C$9,IF(AND(I1188&gt;0,J1188&gt;2,K1188&lt;'CPL Goal &amp; KW Info'!$B$15),'CPL Goal &amp; KW Info'!$C$15,IF(AND(I1188&gt;0,J1188&gt;2,K1188&lt;'CPL Goal &amp; KW Info'!$B$16),'CPL Goal &amp; KW Info'!$C$16,IF(AND(I1188&gt;0,J1188&gt;2,K1188&lt;'CPL Goal &amp; KW Info'!$B$17),'CPL Goal &amp; KW Info'!$C$17,IF(AND(I1188&gt;0,J1188&gt;2,K1188&lt;'CPL Goal &amp; KW Info'!$B$18),'CPL Goal &amp; KW Info'!$C$18,IF(AND(I1188&gt;0,J1188&gt;2,K1188&gt;'CPL Goal &amp; KW Info'!$B$21),'CPL Goal &amp; KW Info'!$C$21,IF(AND(I1188&gt;0,J1188&gt;2,K1188&gt;'CPL Goal &amp; KW Info'!$B$20),'CPL Goal &amp; KW Info'!$C$20,IF(AND(I1188&gt;0,J1188&gt;2,K1188&lt;'CPL Goal &amp; KW Info'!$B$20,K1188&gt;'CPL Goal &amp; KW Info'!$B$18),'CPL Goal &amp; KW Info'!$C$19,IF(AND(I1188&gt;0,J1188&lt;2,K1188&gt;'CPL Goal &amp; KW Info'!$B$28),'CPL Goal &amp; KW Info'!$C$28,IF(AND(I1188&gt;0,J1188&lt;2,K1188&gt;'CPL Goal &amp; KW Info'!$B$27),'CPL Goal &amp; KW Info'!$C$27,IF(AND(I1188&gt;0,J1188&lt;2,K1188&gt;'CPL Goal &amp; KW Info'!$B$26),'CPL Goal &amp; KW Info'!$C$26,IF(AND(I1188&gt;0,J1188&lt;2,K1188&lt;'CPL Goal &amp; KW Info'!$B$26),'CPL Goal &amp; KW Info'!$C$25,IF(AND(I1188&lt;1,J1188&gt;4,H1188&lt;'CPL Goal &amp; KW Info'!$E$5,L1188&gt;5%),'CPL Goal &amp; KW Info'!$G$5,IF(AND(I1188&lt;1,J1188&gt;4,H1188&lt;'CPL Goal &amp; KW Info'!$E$6,L1188&gt;3%),'CPL Goal &amp; KW Info'!$G$6,IF(AND(I1188&lt;1,J1188&gt;4,H1188&lt;'CPL Goal &amp; KW Info'!$E$7,L1188&gt;5%),'CPL Goal &amp; KW Info'!$G$7,IF(AND(I1188&lt;1,J1188&gt;4,H1188&lt;'CPL Goal &amp; KW Info'!$E$8,L1188&gt;3%),'CPL Goal &amp; KW Info'!$G$8,IF(AND(I1188&lt;1,J1188&gt;4,H1188&gt;'CPL Goal &amp; KW Info'!$E$10),'CPL Goal &amp; KW Info'!$G$10,IF(AND(I1188&lt;1,J1188&gt;4,H1188&gt;'CPL Goal &amp; KW Info'!$E$9),'CPL Goal &amp; KW Info'!$G$9,IF(AND(I1188&lt;1,J1188&gt;4,H1188&lt;'CPL Goal &amp; KW Info'!$E$9,H1188&gt;'CPL Goal &amp; KW Info'!$E$8),"0%",IF(AND(I1188&lt;1,J1188&gt;2,H1188&lt;'CPL Goal &amp; KW Info'!$E$15,L1188&gt;5%),'CPL Goal &amp; KW Info'!$G$15,IF(AND(I1188&lt;1,J1188&gt;2,H1188&lt;'CPL Goal &amp; KW Info'!$E$16,L1188&gt;3%),'CPL Goal &amp; KW Info'!$G$16,IF(AND(I1188&lt;1,J1188&gt;2,H1188&lt;'CPL Goal &amp; KW Info'!$E$17,L1188&gt;5%),'CPL Goal &amp; KW Info'!$G$17,IF(AND(I1188&lt;1,J1188&gt;2,H1188&lt;'CPL Goal &amp; KW Info'!$E$18,L1188&gt;3%),'CPL Goal &amp; KW Info'!$G$18,IF(AND(I1188&lt;1,J1188&gt;2,H1188&gt;'CPL Goal &amp; KW Info'!$E$20),'CPL Goal &amp; KW Info'!$G$20,IF(AND(I1188&lt;1,J1188&gt;2,H1188&gt;'CPL Goal &amp; KW Info'!$E$19),'CPL Goal &amp; KW Info'!$G$19,IF(AND(I1188&lt;1,J1188&gt;2,H1188&lt;'CPL Goal &amp; KW Info'!$E$19,H1188&gt;'CPL Goal &amp; KW Info'!$E$18),"0%",IF(AND(I1188&lt;1,J1188&lt;2,H1188&gt;'CPL Goal &amp; KW Info'!$E$27),'CPL Goal &amp; KW Info'!$G$27,IF(AND(I1188&lt;1,J1188&lt;2,H1188&gt;'CPL Goal &amp; KW Info'!$E$26),'CPL Goal &amp; KW Info'!$G$26,IF(AND(I1188&lt;1,J1188&lt;2,H1188&gt;'CPL Goal &amp; KW Info'!$E$25),'CPL Goal &amp; KW Info'!$G$25,IF(AND(I1188&lt;1,J1188&lt;2,H1188&gt;'CPL Goal &amp; KW Info'!$E$24),'CPL Goal &amp; KW Info'!$G$24,"0%"))))))))))))))))))))))))))))))))))))</f>
        <v>J4</v>
      </c>
      <c r="N1188" s="22" t="e">
        <f t="shared" si="85"/>
        <v>#VALUE!</v>
      </c>
      <c r="O1188" s="5" t="str">
        <f t="shared" si="86"/>
        <v/>
      </c>
      <c r="P1188" s="1"/>
      <c r="Q1188" s="6"/>
      <c r="R1188" s="1"/>
    </row>
    <row r="1189" spans="1:18">
      <c r="A1189" s="13" t="str">
        <f>IF('CPL Goal &amp; KW Info'!I1195="","",'CPL Goal &amp; KW Info'!I1195)</f>
        <v/>
      </c>
      <c r="B1189" s="13" t="str">
        <f>IF('CPL Goal &amp; KW Info'!J1195="","",'CPL Goal &amp; KW Info'!J1195)</f>
        <v/>
      </c>
      <c r="C1189" s="13" t="str">
        <f>IF('CPL Goal &amp; KW Info'!K1195="","",'CPL Goal &amp; KW Info'!K1195)</f>
        <v/>
      </c>
      <c r="D1189" s="28" t="str">
        <f>IF('CPL Goal &amp; KW Info'!L1195="","",'CPL Goal &amp; KW Info'!L1195)</f>
        <v/>
      </c>
      <c r="E1189" s="13" t="str">
        <f>IF('CPL Goal &amp; KW Info'!M1195="","",'CPL Goal &amp; KW Info'!M1195)</f>
        <v/>
      </c>
      <c r="F1189" s="13" t="str">
        <f>IF('CPL Goal &amp; KW Info'!N1195="","",'CPL Goal &amp; KW Info'!N1195)</f>
        <v/>
      </c>
      <c r="G1189" s="13" t="str">
        <f>IF('CPL Goal &amp; KW Info'!O1195="","",'CPL Goal &amp; KW Info'!O1195)</f>
        <v/>
      </c>
      <c r="H1189" s="28" t="str">
        <f>IF('CPL Goal &amp; KW Info'!P1195="","",'CPL Goal &amp; KW Info'!P1195)</f>
        <v/>
      </c>
      <c r="I1189" s="13" t="str">
        <f>IF('CPL Goal &amp; KW Info'!Q1195="","",'CPL Goal &amp; KW Info'!Q1195)</f>
        <v/>
      </c>
      <c r="J1189" s="13" t="str">
        <f>IF('CPL Goal &amp; KW Info'!R1195="","",'CPL Goal &amp; KW Info'!R1195)</f>
        <v/>
      </c>
      <c r="K1189" s="1" t="str">
        <f t="shared" si="83"/>
        <v/>
      </c>
      <c r="L1189" s="21" t="str">
        <f t="shared" si="84"/>
        <v/>
      </c>
      <c r="M1189" s="22" t="str">
        <f>IF(AND(I1189&gt;0,J1189&gt;4,K1189&lt;'CPL Goal &amp; KW Info'!$B$5),'CPL Goal &amp; KW Info'!$C$5,IF(AND(I1189&gt;0,J1189&gt;4,K1189&lt;'CPL Goal &amp; KW Info'!$B$6),'CPL Goal &amp; KW Info'!$C$6,IF(AND(I1189&gt;0,J1189&gt;4,K1189&lt;'CPL Goal &amp; KW Info'!$B$7),'CPL Goal &amp; KW Info'!$C$7,IF(AND(I1189&gt;0,J1189&gt;4,K1189&lt;'CPL Goal &amp; KW Info'!$B$8),'CPL Goal &amp; KW Info'!$C$8,IF(AND(I1189&gt;0,J1189&gt;4,K1189&gt;'CPL Goal &amp; KW Info'!$B$11),'CPL Goal &amp; KW Info'!$C$11,IF(AND(I1189&gt;0,J1189&gt;4,K1189&gt;'CPL Goal &amp; KW Info'!$B$10),'CPL Goal &amp; KW Info'!$C$10,IF(AND(I1189&gt;0,J1189&gt;4,K1189&lt;'CPL Goal &amp; KW Info'!$B$10,K1189&gt;'CPL Goal &amp; KW Info'!$B$8),'CPL Goal &amp; KW Info'!$C$9,IF(AND(I1189&gt;0,J1189&gt;2,K1189&lt;'CPL Goal &amp; KW Info'!$B$15),'CPL Goal &amp; KW Info'!$C$15,IF(AND(I1189&gt;0,J1189&gt;2,K1189&lt;'CPL Goal &amp; KW Info'!$B$16),'CPL Goal &amp; KW Info'!$C$16,IF(AND(I1189&gt;0,J1189&gt;2,K1189&lt;'CPL Goal &amp; KW Info'!$B$17),'CPL Goal &amp; KW Info'!$C$17,IF(AND(I1189&gt;0,J1189&gt;2,K1189&lt;'CPL Goal &amp; KW Info'!$B$18),'CPL Goal &amp; KW Info'!$C$18,IF(AND(I1189&gt;0,J1189&gt;2,K1189&gt;'CPL Goal &amp; KW Info'!$B$21),'CPL Goal &amp; KW Info'!$C$21,IF(AND(I1189&gt;0,J1189&gt;2,K1189&gt;'CPL Goal &amp; KW Info'!$B$20),'CPL Goal &amp; KW Info'!$C$20,IF(AND(I1189&gt;0,J1189&gt;2,K1189&lt;'CPL Goal &amp; KW Info'!$B$20,K1189&gt;'CPL Goal &amp; KW Info'!$B$18),'CPL Goal &amp; KW Info'!$C$19,IF(AND(I1189&gt;0,J1189&lt;2,K1189&gt;'CPL Goal &amp; KW Info'!$B$28),'CPL Goal &amp; KW Info'!$C$28,IF(AND(I1189&gt;0,J1189&lt;2,K1189&gt;'CPL Goal &amp; KW Info'!$B$27),'CPL Goal &amp; KW Info'!$C$27,IF(AND(I1189&gt;0,J1189&lt;2,K1189&gt;'CPL Goal &amp; KW Info'!$B$26),'CPL Goal &amp; KW Info'!$C$26,IF(AND(I1189&gt;0,J1189&lt;2,K1189&lt;'CPL Goal &amp; KW Info'!$B$26),'CPL Goal &amp; KW Info'!$C$25,IF(AND(I1189&lt;1,J1189&gt;4,H1189&lt;'CPL Goal &amp; KW Info'!$E$5,L1189&gt;5%),'CPL Goal &amp; KW Info'!$G$5,IF(AND(I1189&lt;1,J1189&gt;4,H1189&lt;'CPL Goal &amp; KW Info'!$E$6,L1189&gt;3%),'CPL Goal &amp; KW Info'!$G$6,IF(AND(I1189&lt;1,J1189&gt;4,H1189&lt;'CPL Goal &amp; KW Info'!$E$7,L1189&gt;5%),'CPL Goal &amp; KW Info'!$G$7,IF(AND(I1189&lt;1,J1189&gt;4,H1189&lt;'CPL Goal &amp; KW Info'!$E$8,L1189&gt;3%),'CPL Goal &amp; KW Info'!$G$8,IF(AND(I1189&lt;1,J1189&gt;4,H1189&gt;'CPL Goal &amp; KW Info'!$E$10),'CPL Goal &amp; KW Info'!$G$10,IF(AND(I1189&lt;1,J1189&gt;4,H1189&gt;'CPL Goal &amp; KW Info'!$E$9),'CPL Goal &amp; KW Info'!$G$9,IF(AND(I1189&lt;1,J1189&gt;4,H1189&lt;'CPL Goal &amp; KW Info'!$E$9,H1189&gt;'CPL Goal &amp; KW Info'!$E$8),"0%",IF(AND(I1189&lt;1,J1189&gt;2,H1189&lt;'CPL Goal &amp; KW Info'!$E$15,L1189&gt;5%),'CPL Goal &amp; KW Info'!$G$15,IF(AND(I1189&lt;1,J1189&gt;2,H1189&lt;'CPL Goal &amp; KW Info'!$E$16,L1189&gt;3%),'CPL Goal &amp; KW Info'!$G$16,IF(AND(I1189&lt;1,J1189&gt;2,H1189&lt;'CPL Goal &amp; KW Info'!$E$17,L1189&gt;5%),'CPL Goal &amp; KW Info'!$G$17,IF(AND(I1189&lt;1,J1189&gt;2,H1189&lt;'CPL Goal &amp; KW Info'!$E$18,L1189&gt;3%),'CPL Goal &amp; KW Info'!$G$18,IF(AND(I1189&lt;1,J1189&gt;2,H1189&gt;'CPL Goal &amp; KW Info'!$E$20),'CPL Goal &amp; KW Info'!$G$20,IF(AND(I1189&lt;1,J1189&gt;2,H1189&gt;'CPL Goal &amp; KW Info'!$E$19),'CPL Goal &amp; KW Info'!$G$19,IF(AND(I1189&lt;1,J1189&gt;2,H1189&lt;'CPL Goal &amp; KW Info'!$E$19,H1189&gt;'CPL Goal &amp; KW Info'!$E$18),"0%",IF(AND(I1189&lt;1,J1189&lt;2,H1189&gt;'CPL Goal &amp; KW Info'!$E$27),'CPL Goal &amp; KW Info'!$G$27,IF(AND(I1189&lt;1,J1189&lt;2,H1189&gt;'CPL Goal &amp; KW Info'!$E$26),'CPL Goal &amp; KW Info'!$G$26,IF(AND(I1189&lt;1,J1189&lt;2,H1189&gt;'CPL Goal &amp; KW Info'!$E$25),'CPL Goal &amp; KW Info'!$G$25,IF(AND(I1189&lt;1,J1189&lt;2,H1189&gt;'CPL Goal &amp; KW Info'!$E$24),'CPL Goal &amp; KW Info'!$G$24,"0%"))))))))))))))))))))))))))))))))))))</f>
        <v>J4</v>
      </c>
      <c r="N1189" s="22" t="e">
        <f t="shared" si="85"/>
        <v>#VALUE!</v>
      </c>
      <c r="O1189" s="5" t="str">
        <f t="shared" si="86"/>
        <v/>
      </c>
      <c r="P1189" s="1"/>
      <c r="Q1189" s="6"/>
      <c r="R1189" s="1"/>
    </row>
    <row r="1190" spans="1:18">
      <c r="A1190" s="13" t="str">
        <f>IF('CPL Goal &amp; KW Info'!I1196="","",'CPL Goal &amp; KW Info'!I1196)</f>
        <v/>
      </c>
      <c r="B1190" s="13" t="str">
        <f>IF('CPL Goal &amp; KW Info'!J1196="","",'CPL Goal &amp; KW Info'!J1196)</f>
        <v/>
      </c>
      <c r="C1190" s="13" t="str">
        <f>IF('CPL Goal &amp; KW Info'!K1196="","",'CPL Goal &amp; KW Info'!K1196)</f>
        <v/>
      </c>
      <c r="D1190" s="28" t="str">
        <f>IF('CPL Goal &amp; KW Info'!L1196="","",'CPL Goal &amp; KW Info'!L1196)</f>
        <v/>
      </c>
      <c r="E1190" s="13" t="str">
        <f>IF('CPL Goal &amp; KW Info'!M1196="","",'CPL Goal &amp; KW Info'!M1196)</f>
        <v/>
      </c>
      <c r="F1190" s="13" t="str">
        <f>IF('CPL Goal &amp; KW Info'!N1196="","",'CPL Goal &amp; KW Info'!N1196)</f>
        <v/>
      </c>
      <c r="G1190" s="13" t="str">
        <f>IF('CPL Goal &amp; KW Info'!O1196="","",'CPL Goal &amp; KW Info'!O1196)</f>
        <v/>
      </c>
      <c r="H1190" s="28" t="str">
        <f>IF('CPL Goal &amp; KW Info'!P1196="","",'CPL Goal &amp; KW Info'!P1196)</f>
        <v/>
      </c>
      <c r="I1190" s="13" t="str">
        <f>IF('CPL Goal &amp; KW Info'!Q1196="","",'CPL Goal &amp; KW Info'!Q1196)</f>
        <v/>
      </c>
      <c r="J1190" s="13" t="str">
        <f>IF('CPL Goal &amp; KW Info'!R1196="","",'CPL Goal &amp; KW Info'!R1196)</f>
        <v/>
      </c>
      <c r="K1190" s="1" t="str">
        <f t="shared" si="83"/>
        <v/>
      </c>
      <c r="L1190" s="21" t="str">
        <f t="shared" si="84"/>
        <v/>
      </c>
      <c r="M1190" s="22" t="str">
        <f>IF(AND(I1190&gt;0,J1190&gt;4,K1190&lt;'CPL Goal &amp; KW Info'!$B$5),'CPL Goal &amp; KW Info'!$C$5,IF(AND(I1190&gt;0,J1190&gt;4,K1190&lt;'CPL Goal &amp; KW Info'!$B$6),'CPL Goal &amp; KW Info'!$C$6,IF(AND(I1190&gt;0,J1190&gt;4,K1190&lt;'CPL Goal &amp; KW Info'!$B$7),'CPL Goal &amp; KW Info'!$C$7,IF(AND(I1190&gt;0,J1190&gt;4,K1190&lt;'CPL Goal &amp; KW Info'!$B$8),'CPL Goal &amp; KW Info'!$C$8,IF(AND(I1190&gt;0,J1190&gt;4,K1190&gt;'CPL Goal &amp; KW Info'!$B$11),'CPL Goal &amp; KW Info'!$C$11,IF(AND(I1190&gt;0,J1190&gt;4,K1190&gt;'CPL Goal &amp; KW Info'!$B$10),'CPL Goal &amp; KW Info'!$C$10,IF(AND(I1190&gt;0,J1190&gt;4,K1190&lt;'CPL Goal &amp; KW Info'!$B$10,K1190&gt;'CPL Goal &amp; KW Info'!$B$8),'CPL Goal &amp; KW Info'!$C$9,IF(AND(I1190&gt;0,J1190&gt;2,K1190&lt;'CPL Goal &amp; KW Info'!$B$15),'CPL Goal &amp; KW Info'!$C$15,IF(AND(I1190&gt;0,J1190&gt;2,K1190&lt;'CPL Goal &amp; KW Info'!$B$16),'CPL Goal &amp; KW Info'!$C$16,IF(AND(I1190&gt;0,J1190&gt;2,K1190&lt;'CPL Goal &amp; KW Info'!$B$17),'CPL Goal &amp; KW Info'!$C$17,IF(AND(I1190&gt;0,J1190&gt;2,K1190&lt;'CPL Goal &amp; KW Info'!$B$18),'CPL Goal &amp; KW Info'!$C$18,IF(AND(I1190&gt;0,J1190&gt;2,K1190&gt;'CPL Goal &amp; KW Info'!$B$21),'CPL Goal &amp; KW Info'!$C$21,IF(AND(I1190&gt;0,J1190&gt;2,K1190&gt;'CPL Goal &amp; KW Info'!$B$20),'CPL Goal &amp; KW Info'!$C$20,IF(AND(I1190&gt;0,J1190&gt;2,K1190&lt;'CPL Goal &amp; KW Info'!$B$20,K1190&gt;'CPL Goal &amp; KW Info'!$B$18),'CPL Goal &amp; KW Info'!$C$19,IF(AND(I1190&gt;0,J1190&lt;2,K1190&gt;'CPL Goal &amp; KW Info'!$B$28),'CPL Goal &amp; KW Info'!$C$28,IF(AND(I1190&gt;0,J1190&lt;2,K1190&gt;'CPL Goal &amp; KW Info'!$B$27),'CPL Goal &amp; KW Info'!$C$27,IF(AND(I1190&gt;0,J1190&lt;2,K1190&gt;'CPL Goal &amp; KW Info'!$B$26),'CPL Goal &amp; KW Info'!$C$26,IF(AND(I1190&gt;0,J1190&lt;2,K1190&lt;'CPL Goal &amp; KW Info'!$B$26),'CPL Goal &amp; KW Info'!$C$25,IF(AND(I1190&lt;1,J1190&gt;4,H1190&lt;'CPL Goal &amp; KW Info'!$E$5,L1190&gt;5%),'CPL Goal &amp; KW Info'!$G$5,IF(AND(I1190&lt;1,J1190&gt;4,H1190&lt;'CPL Goal &amp; KW Info'!$E$6,L1190&gt;3%),'CPL Goal &amp; KW Info'!$G$6,IF(AND(I1190&lt;1,J1190&gt;4,H1190&lt;'CPL Goal &amp; KW Info'!$E$7,L1190&gt;5%),'CPL Goal &amp; KW Info'!$G$7,IF(AND(I1190&lt;1,J1190&gt;4,H1190&lt;'CPL Goal &amp; KW Info'!$E$8,L1190&gt;3%),'CPL Goal &amp; KW Info'!$G$8,IF(AND(I1190&lt;1,J1190&gt;4,H1190&gt;'CPL Goal &amp; KW Info'!$E$10),'CPL Goal &amp; KW Info'!$G$10,IF(AND(I1190&lt;1,J1190&gt;4,H1190&gt;'CPL Goal &amp; KW Info'!$E$9),'CPL Goal &amp; KW Info'!$G$9,IF(AND(I1190&lt;1,J1190&gt;4,H1190&lt;'CPL Goal &amp; KW Info'!$E$9,H1190&gt;'CPL Goal &amp; KW Info'!$E$8),"0%",IF(AND(I1190&lt;1,J1190&gt;2,H1190&lt;'CPL Goal &amp; KW Info'!$E$15,L1190&gt;5%),'CPL Goal &amp; KW Info'!$G$15,IF(AND(I1190&lt;1,J1190&gt;2,H1190&lt;'CPL Goal &amp; KW Info'!$E$16,L1190&gt;3%),'CPL Goal &amp; KW Info'!$G$16,IF(AND(I1190&lt;1,J1190&gt;2,H1190&lt;'CPL Goal &amp; KW Info'!$E$17,L1190&gt;5%),'CPL Goal &amp; KW Info'!$G$17,IF(AND(I1190&lt;1,J1190&gt;2,H1190&lt;'CPL Goal &amp; KW Info'!$E$18,L1190&gt;3%),'CPL Goal &amp; KW Info'!$G$18,IF(AND(I1190&lt;1,J1190&gt;2,H1190&gt;'CPL Goal &amp; KW Info'!$E$20),'CPL Goal &amp; KW Info'!$G$20,IF(AND(I1190&lt;1,J1190&gt;2,H1190&gt;'CPL Goal &amp; KW Info'!$E$19),'CPL Goal &amp; KW Info'!$G$19,IF(AND(I1190&lt;1,J1190&gt;2,H1190&lt;'CPL Goal &amp; KW Info'!$E$19,H1190&gt;'CPL Goal &amp; KW Info'!$E$18),"0%",IF(AND(I1190&lt;1,J1190&lt;2,H1190&gt;'CPL Goal &amp; KW Info'!$E$27),'CPL Goal &amp; KW Info'!$G$27,IF(AND(I1190&lt;1,J1190&lt;2,H1190&gt;'CPL Goal &amp; KW Info'!$E$26),'CPL Goal &amp; KW Info'!$G$26,IF(AND(I1190&lt;1,J1190&lt;2,H1190&gt;'CPL Goal &amp; KW Info'!$E$25),'CPL Goal &amp; KW Info'!$G$25,IF(AND(I1190&lt;1,J1190&lt;2,H1190&gt;'CPL Goal &amp; KW Info'!$E$24),'CPL Goal &amp; KW Info'!$G$24,"0%"))))))))))))))))))))))))))))))))))))</f>
        <v>J4</v>
      </c>
      <c r="N1190" s="22" t="e">
        <f t="shared" si="85"/>
        <v>#VALUE!</v>
      </c>
      <c r="O1190" s="5" t="str">
        <f t="shared" si="86"/>
        <v/>
      </c>
      <c r="P1190" s="1"/>
      <c r="Q1190" s="6"/>
      <c r="R1190" s="1"/>
    </row>
    <row r="1191" spans="1:18">
      <c r="A1191" s="13" t="str">
        <f>IF('CPL Goal &amp; KW Info'!I1197="","",'CPL Goal &amp; KW Info'!I1197)</f>
        <v/>
      </c>
      <c r="B1191" s="13" t="str">
        <f>IF('CPL Goal &amp; KW Info'!J1197="","",'CPL Goal &amp; KW Info'!J1197)</f>
        <v/>
      </c>
      <c r="C1191" s="13" t="str">
        <f>IF('CPL Goal &amp; KW Info'!K1197="","",'CPL Goal &amp; KW Info'!K1197)</f>
        <v/>
      </c>
      <c r="D1191" s="28" t="str">
        <f>IF('CPL Goal &amp; KW Info'!L1197="","",'CPL Goal &amp; KW Info'!L1197)</f>
        <v/>
      </c>
      <c r="E1191" s="13" t="str">
        <f>IF('CPL Goal &amp; KW Info'!M1197="","",'CPL Goal &amp; KW Info'!M1197)</f>
        <v/>
      </c>
      <c r="F1191" s="13" t="str">
        <f>IF('CPL Goal &amp; KW Info'!N1197="","",'CPL Goal &amp; KW Info'!N1197)</f>
        <v/>
      </c>
      <c r="G1191" s="13" t="str">
        <f>IF('CPL Goal &amp; KW Info'!O1197="","",'CPL Goal &amp; KW Info'!O1197)</f>
        <v/>
      </c>
      <c r="H1191" s="28" t="str">
        <f>IF('CPL Goal &amp; KW Info'!P1197="","",'CPL Goal &amp; KW Info'!P1197)</f>
        <v/>
      </c>
      <c r="I1191" s="13" t="str">
        <f>IF('CPL Goal &amp; KW Info'!Q1197="","",'CPL Goal &amp; KW Info'!Q1197)</f>
        <v/>
      </c>
      <c r="J1191" s="13" t="str">
        <f>IF('CPL Goal &amp; KW Info'!R1197="","",'CPL Goal &amp; KW Info'!R1197)</f>
        <v/>
      </c>
      <c r="K1191" s="1" t="str">
        <f t="shared" si="83"/>
        <v/>
      </c>
      <c r="L1191" s="21" t="str">
        <f t="shared" si="84"/>
        <v/>
      </c>
      <c r="M1191" s="22" t="str">
        <f>IF(AND(I1191&gt;0,J1191&gt;4,K1191&lt;'CPL Goal &amp; KW Info'!$B$5),'CPL Goal &amp; KW Info'!$C$5,IF(AND(I1191&gt;0,J1191&gt;4,K1191&lt;'CPL Goal &amp; KW Info'!$B$6),'CPL Goal &amp; KW Info'!$C$6,IF(AND(I1191&gt;0,J1191&gt;4,K1191&lt;'CPL Goal &amp; KW Info'!$B$7),'CPL Goal &amp; KW Info'!$C$7,IF(AND(I1191&gt;0,J1191&gt;4,K1191&lt;'CPL Goal &amp; KW Info'!$B$8),'CPL Goal &amp; KW Info'!$C$8,IF(AND(I1191&gt;0,J1191&gt;4,K1191&gt;'CPL Goal &amp; KW Info'!$B$11),'CPL Goal &amp; KW Info'!$C$11,IF(AND(I1191&gt;0,J1191&gt;4,K1191&gt;'CPL Goal &amp; KW Info'!$B$10),'CPL Goal &amp; KW Info'!$C$10,IF(AND(I1191&gt;0,J1191&gt;4,K1191&lt;'CPL Goal &amp; KW Info'!$B$10,K1191&gt;'CPL Goal &amp; KW Info'!$B$8),'CPL Goal &amp; KW Info'!$C$9,IF(AND(I1191&gt;0,J1191&gt;2,K1191&lt;'CPL Goal &amp; KW Info'!$B$15),'CPL Goal &amp; KW Info'!$C$15,IF(AND(I1191&gt;0,J1191&gt;2,K1191&lt;'CPL Goal &amp; KW Info'!$B$16),'CPL Goal &amp; KW Info'!$C$16,IF(AND(I1191&gt;0,J1191&gt;2,K1191&lt;'CPL Goal &amp; KW Info'!$B$17),'CPL Goal &amp; KW Info'!$C$17,IF(AND(I1191&gt;0,J1191&gt;2,K1191&lt;'CPL Goal &amp; KW Info'!$B$18),'CPL Goal &amp; KW Info'!$C$18,IF(AND(I1191&gt;0,J1191&gt;2,K1191&gt;'CPL Goal &amp; KW Info'!$B$21),'CPL Goal &amp; KW Info'!$C$21,IF(AND(I1191&gt;0,J1191&gt;2,K1191&gt;'CPL Goal &amp; KW Info'!$B$20),'CPL Goal &amp; KW Info'!$C$20,IF(AND(I1191&gt;0,J1191&gt;2,K1191&lt;'CPL Goal &amp; KW Info'!$B$20,K1191&gt;'CPL Goal &amp; KW Info'!$B$18),'CPL Goal &amp; KW Info'!$C$19,IF(AND(I1191&gt;0,J1191&lt;2,K1191&gt;'CPL Goal &amp; KW Info'!$B$28),'CPL Goal &amp; KW Info'!$C$28,IF(AND(I1191&gt;0,J1191&lt;2,K1191&gt;'CPL Goal &amp; KW Info'!$B$27),'CPL Goal &amp; KW Info'!$C$27,IF(AND(I1191&gt;0,J1191&lt;2,K1191&gt;'CPL Goal &amp; KW Info'!$B$26),'CPL Goal &amp; KW Info'!$C$26,IF(AND(I1191&gt;0,J1191&lt;2,K1191&lt;'CPL Goal &amp; KW Info'!$B$26),'CPL Goal &amp; KW Info'!$C$25,IF(AND(I1191&lt;1,J1191&gt;4,H1191&lt;'CPL Goal &amp; KW Info'!$E$5,L1191&gt;5%),'CPL Goal &amp; KW Info'!$G$5,IF(AND(I1191&lt;1,J1191&gt;4,H1191&lt;'CPL Goal &amp; KW Info'!$E$6,L1191&gt;3%),'CPL Goal &amp; KW Info'!$G$6,IF(AND(I1191&lt;1,J1191&gt;4,H1191&lt;'CPL Goal &amp; KW Info'!$E$7,L1191&gt;5%),'CPL Goal &amp; KW Info'!$G$7,IF(AND(I1191&lt;1,J1191&gt;4,H1191&lt;'CPL Goal &amp; KW Info'!$E$8,L1191&gt;3%),'CPL Goal &amp; KW Info'!$G$8,IF(AND(I1191&lt;1,J1191&gt;4,H1191&gt;'CPL Goal &amp; KW Info'!$E$10),'CPL Goal &amp; KW Info'!$G$10,IF(AND(I1191&lt;1,J1191&gt;4,H1191&gt;'CPL Goal &amp; KW Info'!$E$9),'CPL Goal &amp; KW Info'!$G$9,IF(AND(I1191&lt;1,J1191&gt;4,H1191&lt;'CPL Goal &amp; KW Info'!$E$9,H1191&gt;'CPL Goal &amp; KW Info'!$E$8),"0%",IF(AND(I1191&lt;1,J1191&gt;2,H1191&lt;'CPL Goal &amp; KW Info'!$E$15,L1191&gt;5%),'CPL Goal &amp; KW Info'!$G$15,IF(AND(I1191&lt;1,J1191&gt;2,H1191&lt;'CPL Goal &amp; KW Info'!$E$16,L1191&gt;3%),'CPL Goal &amp; KW Info'!$G$16,IF(AND(I1191&lt;1,J1191&gt;2,H1191&lt;'CPL Goal &amp; KW Info'!$E$17,L1191&gt;5%),'CPL Goal &amp; KW Info'!$G$17,IF(AND(I1191&lt;1,J1191&gt;2,H1191&lt;'CPL Goal &amp; KW Info'!$E$18,L1191&gt;3%),'CPL Goal &amp; KW Info'!$G$18,IF(AND(I1191&lt;1,J1191&gt;2,H1191&gt;'CPL Goal &amp; KW Info'!$E$20),'CPL Goal &amp; KW Info'!$G$20,IF(AND(I1191&lt;1,J1191&gt;2,H1191&gt;'CPL Goal &amp; KW Info'!$E$19),'CPL Goal &amp; KW Info'!$G$19,IF(AND(I1191&lt;1,J1191&gt;2,H1191&lt;'CPL Goal &amp; KW Info'!$E$19,H1191&gt;'CPL Goal &amp; KW Info'!$E$18),"0%",IF(AND(I1191&lt;1,J1191&lt;2,H1191&gt;'CPL Goal &amp; KW Info'!$E$27),'CPL Goal &amp; KW Info'!$G$27,IF(AND(I1191&lt;1,J1191&lt;2,H1191&gt;'CPL Goal &amp; KW Info'!$E$26),'CPL Goal &amp; KW Info'!$G$26,IF(AND(I1191&lt;1,J1191&lt;2,H1191&gt;'CPL Goal &amp; KW Info'!$E$25),'CPL Goal &amp; KW Info'!$G$25,IF(AND(I1191&lt;1,J1191&lt;2,H1191&gt;'CPL Goal &amp; KW Info'!$E$24),'CPL Goal &amp; KW Info'!$G$24,"0%"))))))))))))))))))))))))))))))))))))</f>
        <v>J4</v>
      </c>
      <c r="N1191" s="22" t="e">
        <f t="shared" si="85"/>
        <v>#VALUE!</v>
      </c>
      <c r="O1191" s="5" t="str">
        <f t="shared" si="86"/>
        <v/>
      </c>
      <c r="P1191" s="1"/>
      <c r="Q1191" s="6"/>
      <c r="R1191" s="1"/>
    </row>
    <row r="1192" spans="1:18">
      <c r="A1192" s="13" t="str">
        <f>IF('CPL Goal &amp; KW Info'!I1198="","",'CPL Goal &amp; KW Info'!I1198)</f>
        <v/>
      </c>
      <c r="B1192" s="13" t="str">
        <f>IF('CPL Goal &amp; KW Info'!J1198="","",'CPL Goal &amp; KW Info'!J1198)</f>
        <v/>
      </c>
      <c r="C1192" s="13" t="str">
        <f>IF('CPL Goal &amp; KW Info'!K1198="","",'CPL Goal &amp; KW Info'!K1198)</f>
        <v/>
      </c>
      <c r="D1192" s="28" t="str">
        <f>IF('CPL Goal &amp; KW Info'!L1198="","",'CPL Goal &amp; KW Info'!L1198)</f>
        <v/>
      </c>
      <c r="E1192" s="13" t="str">
        <f>IF('CPL Goal &amp; KW Info'!M1198="","",'CPL Goal &amp; KW Info'!M1198)</f>
        <v/>
      </c>
      <c r="F1192" s="13" t="str">
        <f>IF('CPL Goal &amp; KW Info'!N1198="","",'CPL Goal &amp; KW Info'!N1198)</f>
        <v/>
      </c>
      <c r="G1192" s="13" t="str">
        <f>IF('CPL Goal &amp; KW Info'!O1198="","",'CPL Goal &amp; KW Info'!O1198)</f>
        <v/>
      </c>
      <c r="H1192" s="28" t="str">
        <f>IF('CPL Goal &amp; KW Info'!P1198="","",'CPL Goal &amp; KW Info'!P1198)</f>
        <v/>
      </c>
      <c r="I1192" s="13" t="str">
        <f>IF('CPL Goal &amp; KW Info'!Q1198="","",'CPL Goal &amp; KW Info'!Q1198)</f>
        <v/>
      </c>
      <c r="J1192" s="13" t="str">
        <f>IF('CPL Goal &amp; KW Info'!R1198="","",'CPL Goal &amp; KW Info'!R1198)</f>
        <v/>
      </c>
      <c r="K1192" s="1" t="str">
        <f t="shared" si="83"/>
        <v/>
      </c>
      <c r="L1192" s="21" t="str">
        <f t="shared" si="84"/>
        <v/>
      </c>
      <c r="M1192" s="22" t="str">
        <f>IF(AND(I1192&gt;0,J1192&gt;4,K1192&lt;'CPL Goal &amp; KW Info'!$B$5),'CPL Goal &amp; KW Info'!$C$5,IF(AND(I1192&gt;0,J1192&gt;4,K1192&lt;'CPL Goal &amp; KW Info'!$B$6),'CPL Goal &amp; KW Info'!$C$6,IF(AND(I1192&gt;0,J1192&gt;4,K1192&lt;'CPL Goal &amp; KW Info'!$B$7),'CPL Goal &amp; KW Info'!$C$7,IF(AND(I1192&gt;0,J1192&gt;4,K1192&lt;'CPL Goal &amp; KW Info'!$B$8),'CPL Goal &amp; KW Info'!$C$8,IF(AND(I1192&gt;0,J1192&gt;4,K1192&gt;'CPL Goal &amp; KW Info'!$B$11),'CPL Goal &amp; KW Info'!$C$11,IF(AND(I1192&gt;0,J1192&gt;4,K1192&gt;'CPL Goal &amp; KW Info'!$B$10),'CPL Goal &amp; KW Info'!$C$10,IF(AND(I1192&gt;0,J1192&gt;4,K1192&lt;'CPL Goal &amp; KW Info'!$B$10,K1192&gt;'CPL Goal &amp; KW Info'!$B$8),'CPL Goal &amp; KW Info'!$C$9,IF(AND(I1192&gt;0,J1192&gt;2,K1192&lt;'CPL Goal &amp; KW Info'!$B$15),'CPL Goal &amp; KW Info'!$C$15,IF(AND(I1192&gt;0,J1192&gt;2,K1192&lt;'CPL Goal &amp; KW Info'!$B$16),'CPL Goal &amp; KW Info'!$C$16,IF(AND(I1192&gt;0,J1192&gt;2,K1192&lt;'CPL Goal &amp; KW Info'!$B$17),'CPL Goal &amp; KW Info'!$C$17,IF(AND(I1192&gt;0,J1192&gt;2,K1192&lt;'CPL Goal &amp; KW Info'!$B$18),'CPL Goal &amp; KW Info'!$C$18,IF(AND(I1192&gt;0,J1192&gt;2,K1192&gt;'CPL Goal &amp; KW Info'!$B$21),'CPL Goal &amp; KW Info'!$C$21,IF(AND(I1192&gt;0,J1192&gt;2,K1192&gt;'CPL Goal &amp; KW Info'!$B$20),'CPL Goal &amp; KW Info'!$C$20,IF(AND(I1192&gt;0,J1192&gt;2,K1192&lt;'CPL Goal &amp; KW Info'!$B$20,K1192&gt;'CPL Goal &amp; KW Info'!$B$18),'CPL Goal &amp; KW Info'!$C$19,IF(AND(I1192&gt;0,J1192&lt;2,K1192&gt;'CPL Goal &amp; KW Info'!$B$28),'CPL Goal &amp; KW Info'!$C$28,IF(AND(I1192&gt;0,J1192&lt;2,K1192&gt;'CPL Goal &amp; KW Info'!$B$27),'CPL Goal &amp; KW Info'!$C$27,IF(AND(I1192&gt;0,J1192&lt;2,K1192&gt;'CPL Goal &amp; KW Info'!$B$26),'CPL Goal &amp; KW Info'!$C$26,IF(AND(I1192&gt;0,J1192&lt;2,K1192&lt;'CPL Goal &amp; KW Info'!$B$26),'CPL Goal &amp; KW Info'!$C$25,IF(AND(I1192&lt;1,J1192&gt;4,H1192&lt;'CPL Goal &amp; KW Info'!$E$5,L1192&gt;5%),'CPL Goal &amp; KW Info'!$G$5,IF(AND(I1192&lt;1,J1192&gt;4,H1192&lt;'CPL Goal &amp; KW Info'!$E$6,L1192&gt;3%),'CPL Goal &amp; KW Info'!$G$6,IF(AND(I1192&lt;1,J1192&gt;4,H1192&lt;'CPL Goal &amp; KW Info'!$E$7,L1192&gt;5%),'CPL Goal &amp; KW Info'!$G$7,IF(AND(I1192&lt;1,J1192&gt;4,H1192&lt;'CPL Goal &amp; KW Info'!$E$8,L1192&gt;3%),'CPL Goal &amp; KW Info'!$G$8,IF(AND(I1192&lt;1,J1192&gt;4,H1192&gt;'CPL Goal &amp; KW Info'!$E$10),'CPL Goal &amp; KW Info'!$G$10,IF(AND(I1192&lt;1,J1192&gt;4,H1192&gt;'CPL Goal &amp; KW Info'!$E$9),'CPL Goal &amp; KW Info'!$G$9,IF(AND(I1192&lt;1,J1192&gt;4,H1192&lt;'CPL Goal &amp; KW Info'!$E$9,H1192&gt;'CPL Goal &amp; KW Info'!$E$8),"0%",IF(AND(I1192&lt;1,J1192&gt;2,H1192&lt;'CPL Goal &amp; KW Info'!$E$15,L1192&gt;5%),'CPL Goal &amp; KW Info'!$G$15,IF(AND(I1192&lt;1,J1192&gt;2,H1192&lt;'CPL Goal &amp; KW Info'!$E$16,L1192&gt;3%),'CPL Goal &amp; KW Info'!$G$16,IF(AND(I1192&lt;1,J1192&gt;2,H1192&lt;'CPL Goal &amp; KW Info'!$E$17,L1192&gt;5%),'CPL Goal &amp; KW Info'!$G$17,IF(AND(I1192&lt;1,J1192&gt;2,H1192&lt;'CPL Goal &amp; KW Info'!$E$18,L1192&gt;3%),'CPL Goal &amp; KW Info'!$G$18,IF(AND(I1192&lt;1,J1192&gt;2,H1192&gt;'CPL Goal &amp; KW Info'!$E$20),'CPL Goal &amp; KW Info'!$G$20,IF(AND(I1192&lt;1,J1192&gt;2,H1192&gt;'CPL Goal &amp; KW Info'!$E$19),'CPL Goal &amp; KW Info'!$G$19,IF(AND(I1192&lt;1,J1192&gt;2,H1192&lt;'CPL Goal &amp; KW Info'!$E$19,H1192&gt;'CPL Goal &amp; KW Info'!$E$18),"0%",IF(AND(I1192&lt;1,J1192&lt;2,H1192&gt;'CPL Goal &amp; KW Info'!$E$27),'CPL Goal &amp; KW Info'!$G$27,IF(AND(I1192&lt;1,J1192&lt;2,H1192&gt;'CPL Goal &amp; KW Info'!$E$26),'CPL Goal &amp; KW Info'!$G$26,IF(AND(I1192&lt;1,J1192&lt;2,H1192&gt;'CPL Goal &amp; KW Info'!$E$25),'CPL Goal &amp; KW Info'!$G$25,IF(AND(I1192&lt;1,J1192&lt;2,H1192&gt;'CPL Goal &amp; KW Info'!$E$24),'CPL Goal &amp; KW Info'!$G$24,"0%"))))))))))))))))))))))))))))))))))))</f>
        <v>J4</v>
      </c>
      <c r="N1192" s="22" t="e">
        <f t="shared" si="85"/>
        <v>#VALUE!</v>
      </c>
      <c r="O1192" s="5" t="str">
        <f t="shared" si="86"/>
        <v/>
      </c>
      <c r="P1192" s="1"/>
      <c r="Q1192" s="6"/>
      <c r="R1192" s="1"/>
    </row>
    <row r="1193" spans="1:18">
      <c r="A1193" s="13" t="str">
        <f>IF('CPL Goal &amp; KW Info'!I1199="","",'CPL Goal &amp; KW Info'!I1199)</f>
        <v/>
      </c>
      <c r="B1193" s="13" t="str">
        <f>IF('CPL Goal &amp; KW Info'!J1199="","",'CPL Goal &amp; KW Info'!J1199)</f>
        <v/>
      </c>
      <c r="C1193" s="13" t="str">
        <f>IF('CPL Goal &amp; KW Info'!K1199="","",'CPL Goal &amp; KW Info'!K1199)</f>
        <v/>
      </c>
      <c r="D1193" s="28" t="str">
        <f>IF('CPL Goal &amp; KW Info'!L1199="","",'CPL Goal &amp; KW Info'!L1199)</f>
        <v/>
      </c>
      <c r="E1193" s="13" t="str">
        <f>IF('CPL Goal &amp; KW Info'!M1199="","",'CPL Goal &amp; KW Info'!M1199)</f>
        <v/>
      </c>
      <c r="F1193" s="13" t="str">
        <f>IF('CPL Goal &amp; KW Info'!N1199="","",'CPL Goal &amp; KW Info'!N1199)</f>
        <v/>
      </c>
      <c r="G1193" s="13" t="str">
        <f>IF('CPL Goal &amp; KW Info'!O1199="","",'CPL Goal &amp; KW Info'!O1199)</f>
        <v/>
      </c>
      <c r="H1193" s="28" t="str">
        <f>IF('CPL Goal &amp; KW Info'!P1199="","",'CPL Goal &amp; KW Info'!P1199)</f>
        <v/>
      </c>
      <c r="I1193" s="13" t="str">
        <f>IF('CPL Goal &amp; KW Info'!Q1199="","",'CPL Goal &amp; KW Info'!Q1199)</f>
        <v/>
      </c>
      <c r="J1193" s="13" t="str">
        <f>IF('CPL Goal &amp; KW Info'!R1199="","",'CPL Goal &amp; KW Info'!R1199)</f>
        <v/>
      </c>
      <c r="K1193" s="1" t="str">
        <f t="shared" si="83"/>
        <v/>
      </c>
      <c r="L1193" s="21" t="str">
        <f t="shared" si="84"/>
        <v/>
      </c>
      <c r="M1193" s="22" t="str">
        <f>IF(AND(I1193&gt;0,J1193&gt;4,K1193&lt;'CPL Goal &amp; KW Info'!$B$5),'CPL Goal &amp; KW Info'!$C$5,IF(AND(I1193&gt;0,J1193&gt;4,K1193&lt;'CPL Goal &amp; KW Info'!$B$6),'CPL Goal &amp; KW Info'!$C$6,IF(AND(I1193&gt;0,J1193&gt;4,K1193&lt;'CPL Goal &amp; KW Info'!$B$7),'CPL Goal &amp; KW Info'!$C$7,IF(AND(I1193&gt;0,J1193&gt;4,K1193&lt;'CPL Goal &amp; KW Info'!$B$8),'CPL Goal &amp; KW Info'!$C$8,IF(AND(I1193&gt;0,J1193&gt;4,K1193&gt;'CPL Goal &amp; KW Info'!$B$11),'CPL Goal &amp; KW Info'!$C$11,IF(AND(I1193&gt;0,J1193&gt;4,K1193&gt;'CPL Goal &amp; KW Info'!$B$10),'CPL Goal &amp; KW Info'!$C$10,IF(AND(I1193&gt;0,J1193&gt;4,K1193&lt;'CPL Goal &amp; KW Info'!$B$10,K1193&gt;'CPL Goal &amp; KW Info'!$B$8),'CPL Goal &amp; KW Info'!$C$9,IF(AND(I1193&gt;0,J1193&gt;2,K1193&lt;'CPL Goal &amp; KW Info'!$B$15),'CPL Goal &amp; KW Info'!$C$15,IF(AND(I1193&gt;0,J1193&gt;2,K1193&lt;'CPL Goal &amp; KW Info'!$B$16),'CPL Goal &amp; KW Info'!$C$16,IF(AND(I1193&gt;0,J1193&gt;2,K1193&lt;'CPL Goal &amp; KW Info'!$B$17),'CPL Goal &amp; KW Info'!$C$17,IF(AND(I1193&gt;0,J1193&gt;2,K1193&lt;'CPL Goal &amp; KW Info'!$B$18),'CPL Goal &amp; KW Info'!$C$18,IF(AND(I1193&gt;0,J1193&gt;2,K1193&gt;'CPL Goal &amp; KW Info'!$B$21),'CPL Goal &amp; KW Info'!$C$21,IF(AND(I1193&gt;0,J1193&gt;2,K1193&gt;'CPL Goal &amp; KW Info'!$B$20),'CPL Goal &amp; KW Info'!$C$20,IF(AND(I1193&gt;0,J1193&gt;2,K1193&lt;'CPL Goal &amp; KW Info'!$B$20,K1193&gt;'CPL Goal &amp; KW Info'!$B$18),'CPL Goal &amp; KW Info'!$C$19,IF(AND(I1193&gt;0,J1193&lt;2,K1193&gt;'CPL Goal &amp; KW Info'!$B$28),'CPL Goal &amp; KW Info'!$C$28,IF(AND(I1193&gt;0,J1193&lt;2,K1193&gt;'CPL Goal &amp; KW Info'!$B$27),'CPL Goal &amp; KW Info'!$C$27,IF(AND(I1193&gt;0,J1193&lt;2,K1193&gt;'CPL Goal &amp; KW Info'!$B$26),'CPL Goal &amp; KW Info'!$C$26,IF(AND(I1193&gt;0,J1193&lt;2,K1193&lt;'CPL Goal &amp; KW Info'!$B$26),'CPL Goal &amp; KW Info'!$C$25,IF(AND(I1193&lt;1,J1193&gt;4,H1193&lt;'CPL Goal &amp; KW Info'!$E$5,L1193&gt;5%),'CPL Goal &amp; KW Info'!$G$5,IF(AND(I1193&lt;1,J1193&gt;4,H1193&lt;'CPL Goal &amp; KW Info'!$E$6,L1193&gt;3%),'CPL Goal &amp; KW Info'!$G$6,IF(AND(I1193&lt;1,J1193&gt;4,H1193&lt;'CPL Goal &amp; KW Info'!$E$7,L1193&gt;5%),'CPL Goal &amp; KW Info'!$G$7,IF(AND(I1193&lt;1,J1193&gt;4,H1193&lt;'CPL Goal &amp; KW Info'!$E$8,L1193&gt;3%),'CPL Goal &amp; KW Info'!$G$8,IF(AND(I1193&lt;1,J1193&gt;4,H1193&gt;'CPL Goal &amp; KW Info'!$E$10),'CPL Goal &amp; KW Info'!$G$10,IF(AND(I1193&lt;1,J1193&gt;4,H1193&gt;'CPL Goal &amp; KW Info'!$E$9),'CPL Goal &amp; KW Info'!$G$9,IF(AND(I1193&lt;1,J1193&gt;4,H1193&lt;'CPL Goal &amp; KW Info'!$E$9,H1193&gt;'CPL Goal &amp; KW Info'!$E$8),"0%",IF(AND(I1193&lt;1,J1193&gt;2,H1193&lt;'CPL Goal &amp; KW Info'!$E$15,L1193&gt;5%),'CPL Goal &amp; KW Info'!$G$15,IF(AND(I1193&lt;1,J1193&gt;2,H1193&lt;'CPL Goal &amp; KW Info'!$E$16,L1193&gt;3%),'CPL Goal &amp; KW Info'!$G$16,IF(AND(I1193&lt;1,J1193&gt;2,H1193&lt;'CPL Goal &amp; KW Info'!$E$17,L1193&gt;5%),'CPL Goal &amp; KW Info'!$G$17,IF(AND(I1193&lt;1,J1193&gt;2,H1193&lt;'CPL Goal &amp; KW Info'!$E$18,L1193&gt;3%),'CPL Goal &amp; KW Info'!$G$18,IF(AND(I1193&lt;1,J1193&gt;2,H1193&gt;'CPL Goal &amp; KW Info'!$E$20),'CPL Goal &amp; KW Info'!$G$20,IF(AND(I1193&lt;1,J1193&gt;2,H1193&gt;'CPL Goal &amp; KW Info'!$E$19),'CPL Goal &amp; KW Info'!$G$19,IF(AND(I1193&lt;1,J1193&gt;2,H1193&lt;'CPL Goal &amp; KW Info'!$E$19,H1193&gt;'CPL Goal &amp; KW Info'!$E$18),"0%",IF(AND(I1193&lt;1,J1193&lt;2,H1193&gt;'CPL Goal &amp; KW Info'!$E$27),'CPL Goal &amp; KW Info'!$G$27,IF(AND(I1193&lt;1,J1193&lt;2,H1193&gt;'CPL Goal &amp; KW Info'!$E$26),'CPL Goal &amp; KW Info'!$G$26,IF(AND(I1193&lt;1,J1193&lt;2,H1193&gt;'CPL Goal &amp; KW Info'!$E$25),'CPL Goal &amp; KW Info'!$G$25,IF(AND(I1193&lt;1,J1193&lt;2,H1193&gt;'CPL Goal &amp; KW Info'!$E$24),'CPL Goal &amp; KW Info'!$G$24,"0%"))))))))))))))))))))))))))))))))))))</f>
        <v>J4</v>
      </c>
      <c r="N1193" s="22" t="e">
        <f t="shared" si="85"/>
        <v>#VALUE!</v>
      </c>
      <c r="O1193" s="5" t="str">
        <f t="shared" si="86"/>
        <v/>
      </c>
      <c r="P1193" s="1"/>
      <c r="Q1193" s="6"/>
      <c r="R1193" s="1"/>
    </row>
    <row r="1194" spans="1:18">
      <c r="A1194" s="13" t="str">
        <f>IF('CPL Goal &amp; KW Info'!I1200="","",'CPL Goal &amp; KW Info'!I1200)</f>
        <v/>
      </c>
      <c r="B1194" s="13" t="str">
        <f>IF('CPL Goal &amp; KW Info'!J1200="","",'CPL Goal &amp; KW Info'!J1200)</f>
        <v/>
      </c>
      <c r="C1194" s="13" t="str">
        <f>IF('CPL Goal &amp; KW Info'!K1200="","",'CPL Goal &amp; KW Info'!K1200)</f>
        <v/>
      </c>
      <c r="D1194" s="28" t="str">
        <f>IF('CPL Goal &amp; KW Info'!L1200="","",'CPL Goal &amp; KW Info'!L1200)</f>
        <v/>
      </c>
      <c r="E1194" s="13" t="str">
        <f>IF('CPL Goal &amp; KW Info'!M1200="","",'CPL Goal &amp; KW Info'!M1200)</f>
        <v/>
      </c>
      <c r="F1194" s="13" t="str">
        <f>IF('CPL Goal &amp; KW Info'!N1200="","",'CPL Goal &amp; KW Info'!N1200)</f>
        <v/>
      </c>
      <c r="G1194" s="13" t="str">
        <f>IF('CPL Goal &amp; KW Info'!O1200="","",'CPL Goal &amp; KW Info'!O1200)</f>
        <v/>
      </c>
      <c r="H1194" s="28" t="str">
        <f>IF('CPL Goal &amp; KW Info'!P1200="","",'CPL Goal &amp; KW Info'!P1200)</f>
        <v/>
      </c>
      <c r="I1194" s="13" t="str">
        <f>IF('CPL Goal &amp; KW Info'!Q1200="","",'CPL Goal &amp; KW Info'!Q1200)</f>
        <v/>
      </c>
      <c r="J1194" s="13" t="str">
        <f>IF('CPL Goal &amp; KW Info'!R1200="","",'CPL Goal &amp; KW Info'!R1200)</f>
        <v/>
      </c>
      <c r="K1194" s="1" t="str">
        <f t="shared" si="83"/>
        <v/>
      </c>
      <c r="L1194" s="21" t="str">
        <f t="shared" si="84"/>
        <v/>
      </c>
      <c r="M1194" s="22" t="str">
        <f>IF(AND(I1194&gt;0,J1194&gt;4,K1194&lt;'CPL Goal &amp; KW Info'!$B$5),'CPL Goal &amp; KW Info'!$C$5,IF(AND(I1194&gt;0,J1194&gt;4,K1194&lt;'CPL Goal &amp; KW Info'!$B$6),'CPL Goal &amp; KW Info'!$C$6,IF(AND(I1194&gt;0,J1194&gt;4,K1194&lt;'CPL Goal &amp; KW Info'!$B$7),'CPL Goal &amp; KW Info'!$C$7,IF(AND(I1194&gt;0,J1194&gt;4,K1194&lt;'CPL Goal &amp; KW Info'!$B$8),'CPL Goal &amp; KW Info'!$C$8,IF(AND(I1194&gt;0,J1194&gt;4,K1194&gt;'CPL Goal &amp; KW Info'!$B$11),'CPL Goal &amp; KW Info'!$C$11,IF(AND(I1194&gt;0,J1194&gt;4,K1194&gt;'CPL Goal &amp; KW Info'!$B$10),'CPL Goal &amp; KW Info'!$C$10,IF(AND(I1194&gt;0,J1194&gt;4,K1194&lt;'CPL Goal &amp; KW Info'!$B$10,K1194&gt;'CPL Goal &amp; KW Info'!$B$8),'CPL Goal &amp; KW Info'!$C$9,IF(AND(I1194&gt;0,J1194&gt;2,K1194&lt;'CPL Goal &amp; KW Info'!$B$15),'CPL Goal &amp; KW Info'!$C$15,IF(AND(I1194&gt;0,J1194&gt;2,K1194&lt;'CPL Goal &amp; KW Info'!$B$16),'CPL Goal &amp; KW Info'!$C$16,IF(AND(I1194&gt;0,J1194&gt;2,K1194&lt;'CPL Goal &amp; KW Info'!$B$17),'CPL Goal &amp; KW Info'!$C$17,IF(AND(I1194&gt;0,J1194&gt;2,K1194&lt;'CPL Goal &amp; KW Info'!$B$18),'CPL Goal &amp; KW Info'!$C$18,IF(AND(I1194&gt;0,J1194&gt;2,K1194&gt;'CPL Goal &amp; KW Info'!$B$21),'CPL Goal &amp; KW Info'!$C$21,IF(AND(I1194&gt;0,J1194&gt;2,K1194&gt;'CPL Goal &amp; KW Info'!$B$20),'CPL Goal &amp; KW Info'!$C$20,IF(AND(I1194&gt;0,J1194&gt;2,K1194&lt;'CPL Goal &amp; KW Info'!$B$20,K1194&gt;'CPL Goal &amp; KW Info'!$B$18),'CPL Goal &amp; KW Info'!$C$19,IF(AND(I1194&gt;0,J1194&lt;2,K1194&gt;'CPL Goal &amp; KW Info'!$B$28),'CPL Goal &amp; KW Info'!$C$28,IF(AND(I1194&gt;0,J1194&lt;2,K1194&gt;'CPL Goal &amp; KW Info'!$B$27),'CPL Goal &amp; KW Info'!$C$27,IF(AND(I1194&gt;0,J1194&lt;2,K1194&gt;'CPL Goal &amp; KW Info'!$B$26),'CPL Goal &amp; KW Info'!$C$26,IF(AND(I1194&gt;0,J1194&lt;2,K1194&lt;'CPL Goal &amp; KW Info'!$B$26),'CPL Goal &amp; KW Info'!$C$25,IF(AND(I1194&lt;1,J1194&gt;4,H1194&lt;'CPL Goal &amp; KW Info'!$E$5,L1194&gt;5%),'CPL Goal &amp; KW Info'!$G$5,IF(AND(I1194&lt;1,J1194&gt;4,H1194&lt;'CPL Goal &amp; KW Info'!$E$6,L1194&gt;3%),'CPL Goal &amp; KW Info'!$G$6,IF(AND(I1194&lt;1,J1194&gt;4,H1194&lt;'CPL Goal &amp; KW Info'!$E$7,L1194&gt;5%),'CPL Goal &amp; KW Info'!$G$7,IF(AND(I1194&lt;1,J1194&gt;4,H1194&lt;'CPL Goal &amp; KW Info'!$E$8,L1194&gt;3%),'CPL Goal &amp; KW Info'!$G$8,IF(AND(I1194&lt;1,J1194&gt;4,H1194&gt;'CPL Goal &amp; KW Info'!$E$10),'CPL Goal &amp; KW Info'!$G$10,IF(AND(I1194&lt;1,J1194&gt;4,H1194&gt;'CPL Goal &amp; KW Info'!$E$9),'CPL Goal &amp; KW Info'!$G$9,IF(AND(I1194&lt;1,J1194&gt;4,H1194&lt;'CPL Goal &amp; KW Info'!$E$9,H1194&gt;'CPL Goal &amp; KW Info'!$E$8),"0%",IF(AND(I1194&lt;1,J1194&gt;2,H1194&lt;'CPL Goal &amp; KW Info'!$E$15,L1194&gt;5%),'CPL Goal &amp; KW Info'!$G$15,IF(AND(I1194&lt;1,J1194&gt;2,H1194&lt;'CPL Goal &amp; KW Info'!$E$16,L1194&gt;3%),'CPL Goal &amp; KW Info'!$G$16,IF(AND(I1194&lt;1,J1194&gt;2,H1194&lt;'CPL Goal &amp; KW Info'!$E$17,L1194&gt;5%),'CPL Goal &amp; KW Info'!$G$17,IF(AND(I1194&lt;1,J1194&gt;2,H1194&lt;'CPL Goal &amp; KW Info'!$E$18,L1194&gt;3%),'CPL Goal &amp; KW Info'!$G$18,IF(AND(I1194&lt;1,J1194&gt;2,H1194&gt;'CPL Goal &amp; KW Info'!$E$20),'CPL Goal &amp; KW Info'!$G$20,IF(AND(I1194&lt;1,J1194&gt;2,H1194&gt;'CPL Goal &amp; KW Info'!$E$19),'CPL Goal &amp; KW Info'!$G$19,IF(AND(I1194&lt;1,J1194&gt;2,H1194&lt;'CPL Goal &amp; KW Info'!$E$19,H1194&gt;'CPL Goal &amp; KW Info'!$E$18),"0%",IF(AND(I1194&lt;1,J1194&lt;2,H1194&gt;'CPL Goal &amp; KW Info'!$E$27),'CPL Goal &amp; KW Info'!$G$27,IF(AND(I1194&lt;1,J1194&lt;2,H1194&gt;'CPL Goal &amp; KW Info'!$E$26),'CPL Goal &amp; KW Info'!$G$26,IF(AND(I1194&lt;1,J1194&lt;2,H1194&gt;'CPL Goal &amp; KW Info'!$E$25),'CPL Goal &amp; KW Info'!$G$25,IF(AND(I1194&lt;1,J1194&lt;2,H1194&gt;'CPL Goal &amp; KW Info'!$E$24),'CPL Goal &amp; KW Info'!$G$24,"0%"))))))))))))))))))))))))))))))))))))</f>
        <v>J4</v>
      </c>
      <c r="N1194" s="22" t="e">
        <f t="shared" si="85"/>
        <v>#VALUE!</v>
      </c>
      <c r="O1194" s="5" t="str">
        <f t="shared" si="86"/>
        <v/>
      </c>
      <c r="P1194" s="1"/>
      <c r="Q1194" s="6"/>
      <c r="R1194" s="1"/>
    </row>
    <row r="1195" spans="1:18">
      <c r="A1195" s="13" t="str">
        <f>IF('CPL Goal &amp; KW Info'!I1201="","",'CPL Goal &amp; KW Info'!I1201)</f>
        <v/>
      </c>
      <c r="B1195" s="13" t="str">
        <f>IF('CPL Goal &amp; KW Info'!J1201="","",'CPL Goal &amp; KW Info'!J1201)</f>
        <v/>
      </c>
      <c r="C1195" s="13" t="str">
        <f>IF('CPL Goal &amp; KW Info'!K1201="","",'CPL Goal &amp; KW Info'!K1201)</f>
        <v/>
      </c>
      <c r="D1195" s="28" t="str">
        <f>IF('CPL Goal &amp; KW Info'!L1201="","",'CPL Goal &amp; KW Info'!L1201)</f>
        <v/>
      </c>
      <c r="E1195" s="13" t="str">
        <f>IF('CPL Goal &amp; KW Info'!M1201="","",'CPL Goal &amp; KW Info'!M1201)</f>
        <v/>
      </c>
      <c r="F1195" s="13" t="str">
        <f>IF('CPL Goal &amp; KW Info'!N1201="","",'CPL Goal &amp; KW Info'!N1201)</f>
        <v/>
      </c>
      <c r="G1195" s="13" t="str">
        <f>IF('CPL Goal &amp; KW Info'!O1201="","",'CPL Goal &amp; KW Info'!O1201)</f>
        <v/>
      </c>
      <c r="H1195" s="28" t="str">
        <f>IF('CPL Goal &amp; KW Info'!P1201="","",'CPL Goal &amp; KW Info'!P1201)</f>
        <v/>
      </c>
      <c r="I1195" s="13" t="str">
        <f>IF('CPL Goal &amp; KW Info'!Q1201="","",'CPL Goal &amp; KW Info'!Q1201)</f>
        <v/>
      </c>
      <c r="J1195" s="13" t="str">
        <f>IF('CPL Goal &amp; KW Info'!R1201="","",'CPL Goal &amp; KW Info'!R1201)</f>
        <v/>
      </c>
      <c r="K1195" s="1" t="str">
        <f t="shared" si="83"/>
        <v/>
      </c>
      <c r="L1195" s="21" t="str">
        <f t="shared" si="84"/>
        <v/>
      </c>
      <c r="M1195" s="22" t="str">
        <f>IF(AND(I1195&gt;0,J1195&gt;4,K1195&lt;'CPL Goal &amp; KW Info'!$B$5),'CPL Goal &amp; KW Info'!$C$5,IF(AND(I1195&gt;0,J1195&gt;4,K1195&lt;'CPL Goal &amp; KW Info'!$B$6),'CPL Goal &amp; KW Info'!$C$6,IF(AND(I1195&gt;0,J1195&gt;4,K1195&lt;'CPL Goal &amp; KW Info'!$B$7),'CPL Goal &amp; KW Info'!$C$7,IF(AND(I1195&gt;0,J1195&gt;4,K1195&lt;'CPL Goal &amp; KW Info'!$B$8),'CPL Goal &amp; KW Info'!$C$8,IF(AND(I1195&gt;0,J1195&gt;4,K1195&gt;'CPL Goal &amp; KW Info'!$B$11),'CPL Goal &amp; KW Info'!$C$11,IF(AND(I1195&gt;0,J1195&gt;4,K1195&gt;'CPL Goal &amp; KW Info'!$B$10),'CPL Goal &amp; KW Info'!$C$10,IF(AND(I1195&gt;0,J1195&gt;4,K1195&lt;'CPL Goal &amp; KW Info'!$B$10,K1195&gt;'CPL Goal &amp; KW Info'!$B$8),'CPL Goal &amp; KW Info'!$C$9,IF(AND(I1195&gt;0,J1195&gt;2,K1195&lt;'CPL Goal &amp; KW Info'!$B$15),'CPL Goal &amp; KW Info'!$C$15,IF(AND(I1195&gt;0,J1195&gt;2,K1195&lt;'CPL Goal &amp; KW Info'!$B$16),'CPL Goal &amp; KW Info'!$C$16,IF(AND(I1195&gt;0,J1195&gt;2,K1195&lt;'CPL Goal &amp; KW Info'!$B$17),'CPL Goal &amp; KW Info'!$C$17,IF(AND(I1195&gt;0,J1195&gt;2,K1195&lt;'CPL Goal &amp; KW Info'!$B$18),'CPL Goal &amp; KW Info'!$C$18,IF(AND(I1195&gt;0,J1195&gt;2,K1195&gt;'CPL Goal &amp; KW Info'!$B$21),'CPL Goal &amp; KW Info'!$C$21,IF(AND(I1195&gt;0,J1195&gt;2,K1195&gt;'CPL Goal &amp; KW Info'!$B$20),'CPL Goal &amp; KW Info'!$C$20,IF(AND(I1195&gt;0,J1195&gt;2,K1195&lt;'CPL Goal &amp; KW Info'!$B$20,K1195&gt;'CPL Goal &amp; KW Info'!$B$18),'CPL Goal &amp; KW Info'!$C$19,IF(AND(I1195&gt;0,J1195&lt;2,K1195&gt;'CPL Goal &amp; KW Info'!$B$28),'CPL Goal &amp; KW Info'!$C$28,IF(AND(I1195&gt;0,J1195&lt;2,K1195&gt;'CPL Goal &amp; KW Info'!$B$27),'CPL Goal &amp; KW Info'!$C$27,IF(AND(I1195&gt;0,J1195&lt;2,K1195&gt;'CPL Goal &amp; KW Info'!$B$26),'CPL Goal &amp; KW Info'!$C$26,IF(AND(I1195&gt;0,J1195&lt;2,K1195&lt;'CPL Goal &amp; KW Info'!$B$26),'CPL Goal &amp; KW Info'!$C$25,IF(AND(I1195&lt;1,J1195&gt;4,H1195&lt;'CPL Goal &amp; KW Info'!$E$5,L1195&gt;5%),'CPL Goal &amp; KW Info'!$G$5,IF(AND(I1195&lt;1,J1195&gt;4,H1195&lt;'CPL Goal &amp; KW Info'!$E$6,L1195&gt;3%),'CPL Goal &amp; KW Info'!$G$6,IF(AND(I1195&lt;1,J1195&gt;4,H1195&lt;'CPL Goal &amp; KW Info'!$E$7,L1195&gt;5%),'CPL Goal &amp; KW Info'!$G$7,IF(AND(I1195&lt;1,J1195&gt;4,H1195&lt;'CPL Goal &amp; KW Info'!$E$8,L1195&gt;3%),'CPL Goal &amp; KW Info'!$G$8,IF(AND(I1195&lt;1,J1195&gt;4,H1195&gt;'CPL Goal &amp; KW Info'!$E$10),'CPL Goal &amp; KW Info'!$G$10,IF(AND(I1195&lt;1,J1195&gt;4,H1195&gt;'CPL Goal &amp; KW Info'!$E$9),'CPL Goal &amp; KW Info'!$G$9,IF(AND(I1195&lt;1,J1195&gt;4,H1195&lt;'CPL Goal &amp; KW Info'!$E$9,H1195&gt;'CPL Goal &amp; KW Info'!$E$8),"0%",IF(AND(I1195&lt;1,J1195&gt;2,H1195&lt;'CPL Goal &amp; KW Info'!$E$15,L1195&gt;5%),'CPL Goal &amp; KW Info'!$G$15,IF(AND(I1195&lt;1,J1195&gt;2,H1195&lt;'CPL Goal &amp; KW Info'!$E$16,L1195&gt;3%),'CPL Goal &amp; KW Info'!$G$16,IF(AND(I1195&lt;1,J1195&gt;2,H1195&lt;'CPL Goal &amp; KW Info'!$E$17,L1195&gt;5%),'CPL Goal &amp; KW Info'!$G$17,IF(AND(I1195&lt;1,J1195&gt;2,H1195&lt;'CPL Goal &amp; KW Info'!$E$18,L1195&gt;3%),'CPL Goal &amp; KW Info'!$G$18,IF(AND(I1195&lt;1,J1195&gt;2,H1195&gt;'CPL Goal &amp; KW Info'!$E$20),'CPL Goal &amp; KW Info'!$G$20,IF(AND(I1195&lt;1,J1195&gt;2,H1195&gt;'CPL Goal &amp; KW Info'!$E$19),'CPL Goal &amp; KW Info'!$G$19,IF(AND(I1195&lt;1,J1195&gt;2,H1195&lt;'CPL Goal &amp; KW Info'!$E$19,H1195&gt;'CPL Goal &amp; KW Info'!$E$18),"0%",IF(AND(I1195&lt;1,J1195&lt;2,H1195&gt;'CPL Goal &amp; KW Info'!$E$27),'CPL Goal &amp; KW Info'!$G$27,IF(AND(I1195&lt;1,J1195&lt;2,H1195&gt;'CPL Goal &amp; KW Info'!$E$26),'CPL Goal &amp; KW Info'!$G$26,IF(AND(I1195&lt;1,J1195&lt;2,H1195&gt;'CPL Goal &amp; KW Info'!$E$25),'CPL Goal &amp; KW Info'!$G$25,IF(AND(I1195&lt;1,J1195&lt;2,H1195&gt;'CPL Goal &amp; KW Info'!$E$24),'CPL Goal &amp; KW Info'!$G$24,"0%"))))))))))))))))))))))))))))))))))))</f>
        <v>J4</v>
      </c>
      <c r="N1195" s="22" t="e">
        <f t="shared" si="85"/>
        <v>#VALUE!</v>
      </c>
      <c r="O1195" s="5" t="str">
        <f t="shared" si="86"/>
        <v/>
      </c>
      <c r="P1195" s="1"/>
      <c r="Q1195" s="6"/>
      <c r="R1195" s="1"/>
    </row>
    <row r="1196" spans="1:18">
      <c r="A1196" s="13" t="str">
        <f>IF('CPL Goal &amp; KW Info'!I1202="","",'CPL Goal &amp; KW Info'!I1202)</f>
        <v/>
      </c>
      <c r="B1196" s="13" t="str">
        <f>IF('CPL Goal &amp; KW Info'!J1202="","",'CPL Goal &amp; KW Info'!J1202)</f>
        <v/>
      </c>
      <c r="C1196" s="13" t="str">
        <f>IF('CPL Goal &amp; KW Info'!K1202="","",'CPL Goal &amp; KW Info'!K1202)</f>
        <v/>
      </c>
      <c r="D1196" s="28" t="str">
        <f>IF('CPL Goal &amp; KW Info'!L1202="","",'CPL Goal &amp; KW Info'!L1202)</f>
        <v/>
      </c>
      <c r="E1196" s="13" t="str">
        <f>IF('CPL Goal &amp; KW Info'!M1202="","",'CPL Goal &amp; KW Info'!M1202)</f>
        <v/>
      </c>
      <c r="F1196" s="13" t="str">
        <f>IF('CPL Goal &amp; KW Info'!N1202="","",'CPL Goal &amp; KW Info'!N1202)</f>
        <v/>
      </c>
      <c r="G1196" s="13" t="str">
        <f>IF('CPL Goal &amp; KW Info'!O1202="","",'CPL Goal &amp; KW Info'!O1202)</f>
        <v/>
      </c>
      <c r="H1196" s="28" t="str">
        <f>IF('CPL Goal &amp; KW Info'!P1202="","",'CPL Goal &amp; KW Info'!P1202)</f>
        <v/>
      </c>
      <c r="I1196" s="13" t="str">
        <f>IF('CPL Goal &amp; KW Info'!Q1202="","",'CPL Goal &amp; KW Info'!Q1202)</f>
        <v/>
      </c>
      <c r="J1196" s="13" t="str">
        <f>IF('CPL Goal &amp; KW Info'!R1202="","",'CPL Goal &amp; KW Info'!R1202)</f>
        <v/>
      </c>
      <c r="K1196" s="1" t="str">
        <f t="shared" si="83"/>
        <v/>
      </c>
      <c r="L1196" s="21" t="str">
        <f t="shared" si="84"/>
        <v/>
      </c>
      <c r="M1196" s="22" t="str">
        <f>IF(AND(I1196&gt;0,J1196&gt;4,K1196&lt;'CPL Goal &amp; KW Info'!$B$5),'CPL Goal &amp; KW Info'!$C$5,IF(AND(I1196&gt;0,J1196&gt;4,K1196&lt;'CPL Goal &amp; KW Info'!$B$6),'CPL Goal &amp; KW Info'!$C$6,IF(AND(I1196&gt;0,J1196&gt;4,K1196&lt;'CPL Goal &amp; KW Info'!$B$7),'CPL Goal &amp; KW Info'!$C$7,IF(AND(I1196&gt;0,J1196&gt;4,K1196&lt;'CPL Goal &amp; KW Info'!$B$8),'CPL Goal &amp; KW Info'!$C$8,IF(AND(I1196&gt;0,J1196&gt;4,K1196&gt;'CPL Goal &amp; KW Info'!$B$11),'CPL Goal &amp; KW Info'!$C$11,IF(AND(I1196&gt;0,J1196&gt;4,K1196&gt;'CPL Goal &amp; KW Info'!$B$10),'CPL Goal &amp; KW Info'!$C$10,IF(AND(I1196&gt;0,J1196&gt;4,K1196&lt;'CPL Goal &amp; KW Info'!$B$10,K1196&gt;'CPL Goal &amp; KW Info'!$B$8),'CPL Goal &amp; KW Info'!$C$9,IF(AND(I1196&gt;0,J1196&gt;2,K1196&lt;'CPL Goal &amp; KW Info'!$B$15),'CPL Goal &amp; KW Info'!$C$15,IF(AND(I1196&gt;0,J1196&gt;2,K1196&lt;'CPL Goal &amp; KW Info'!$B$16),'CPL Goal &amp; KW Info'!$C$16,IF(AND(I1196&gt;0,J1196&gt;2,K1196&lt;'CPL Goal &amp; KW Info'!$B$17),'CPL Goal &amp; KW Info'!$C$17,IF(AND(I1196&gt;0,J1196&gt;2,K1196&lt;'CPL Goal &amp; KW Info'!$B$18),'CPL Goal &amp; KW Info'!$C$18,IF(AND(I1196&gt;0,J1196&gt;2,K1196&gt;'CPL Goal &amp; KW Info'!$B$21),'CPL Goal &amp; KW Info'!$C$21,IF(AND(I1196&gt;0,J1196&gt;2,K1196&gt;'CPL Goal &amp; KW Info'!$B$20),'CPL Goal &amp; KW Info'!$C$20,IF(AND(I1196&gt;0,J1196&gt;2,K1196&lt;'CPL Goal &amp; KW Info'!$B$20,K1196&gt;'CPL Goal &amp; KW Info'!$B$18),'CPL Goal &amp; KW Info'!$C$19,IF(AND(I1196&gt;0,J1196&lt;2,K1196&gt;'CPL Goal &amp; KW Info'!$B$28),'CPL Goal &amp; KW Info'!$C$28,IF(AND(I1196&gt;0,J1196&lt;2,K1196&gt;'CPL Goal &amp; KW Info'!$B$27),'CPL Goal &amp; KW Info'!$C$27,IF(AND(I1196&gt;0,J1196&lt;2,K1196&gt;'CPL Goal &amp; KW Info'!$B$26),'CPL Goal &amp; KW Info'!$C$26,IF(AND(I1196&gt;0,J1196&lt;2,K1196&lt;'CPL Goal &amp; KW Info'!$B$26),'CPL Goal &amp; KW Info'!$C$25,IF(AND(I1196&lt;1,J1196&gt;4,H1196&lt;'CPL Goal &amp; KW Info'!$E$5,L1196&gt;5%),'CPL Goal &amp; KW Info'!$G$5,IF(AND(I1196&lt;1,J1196&gt;4,H1196&lt;'CPL Goal &amp; KW Info'!$E$6,L1196&gt;3%),'CPL Goal &amp; KW Info'!$G$6,IF(AND(I1196&lt;1,J1196&gt;4,H1196&lt;'CPL Goal &amp; KW Info'!$E$7,L1196&gt;5%),'CPL Goal &amp; KW Info'!$G$7,IF(AND(I1196&lt;1,J1196&gt;4,H1196&lt;'CPL Goal &amp; KW Info'!$E$8,L1196&gt;3%),'CPL Goal &amp; KW Info'!$G$8,IF(AND(I1196&lt;1,J1196&gt;4,H1196&gt;'CPL Goal &amp; KW Info'!$E$10),'CPL Goal &amp; KW Info'!$G$10,IF(AND(I1196&lt;1,J1196&gt;4,H1196&gt;'CPL Goal &amp; KW Info'!$E$9),'CPL Goal &amp; KW Info'!$G$9,IF(AND(I1196&lt;1,J1196&gt;4,H1196&lt;'CPL Goal &amp; KW Info'!$E$9,H1196&gt;'CPL Goal &amp; KW Info'!$E$8),"0%",IF(AND(I1196&lt;1,J1196&gt;2,H1196&lt;'CPL Goal &amp; KW Info'!$E$15,L1196&gt;5%),'CPL Goal &amp; KW Info'!$G$15,IF(AND(I1196&lt;1,J1196&gt;2,H1196&lt;'CPL Goal &amp; KW Info'!$E$16,L1196&gt;3%),'CPL Goal &amp; KW Info'!$G$16,IF(AND(I1196&lt;1,J1196&gt;2,H1196&lt;'CPL Goal &amp; KW Info'!$E$17,L1196&gt;5%),'CPL Goal &amp; KW Info'!$G$17,IF(AND(I1196&lt;1,J1196&gt;2,H1196&lt;'CPL Goal &amp; KW Info'!$E$18,L1196&gt;3%),'CPL Goal &amp; KW Info'!$G$18,IF(AND(I1196&lt;1,J1196&gt;2,H1196&gt;'CPL Goal &amp; KW Info'!$E$20),'CPL Goal &amp; KW Info'!$G$20,IF(AND(I1196&lt;1,J1196&gt;2,H1196&gt;'CPL Goal &amp; KW Info'!$E$19),'CPL Goal &amp; KW Info'!$G$19,IF(AND(I1196&lt;1,J1196&gt;2,H1196&lt;'CPL Goal &amp; KW Info'!$E$19,H1196&gt;'CPL Goal &amp; KW Info'!$E$18),"0%",IF(AND(I1196&lt;1,J1196&lt;2,H1196&gt;'CPL Goal &amp; KW Info'!$E$27),'CPL Goal &amp; KW Info'!$G$27,IF(AND(I1196&lt;1,J1196&lt;2,H1196&gt;'CPL Goal &amp; KW Info'!$E$26),'CPL Goal &amp; KW Info'!$G$26,IF(AND(I1196&lt;1,J1196&lt;2,H1196&gt;'CPL Goal &amp; KW Info'!$E$25),'CPL Goal &amp; KW Info'!$G$25,IF(AND(I1196&lt;1,J1196&lt;2,H1196&gt;'CPL Goal &amp; KW Info'!$E$24),'CPL Goal &amp; KW Info'!$G$24,"0%"))))))))))))))))))))))))))))))))))))</f>
        <v>J4</v>
      </c>
      <c r="N1196" s="22" t="e">
        <f t="shared" si="85"/>
        <v>#VALUE!</v>
      </c>
      <c r="O1196" s="5" t="str">
        <f t="shared" si="86"/>
        <v/>
      </c>
      <c r="P1196" s="1"/>
      <c r="Q1196" s="6"/>
      <c r="R1196" s="1"/>
    </row>
    <row r="1197" spans="1:18">
      <c r="A1197" s="13" t="str">
        <f>IF('CPL Goal &amp; KW Info'!I1203="","",'CPL Goal &amp; KW Info'!I1203)</f>
        <v/>
      </c>
      <c r="B1197" s="13" t="str">
        <f>IF('CPL Goal &amp; KW Info'!J1203="","",'CPL Goal &amp; KW Info'!J1203)</f>
        <v/>
      </c>
      <c r="C1197" s="13" t="str">
        <f>IF('CPL Goal &amp; KW Info'!K1203="","",'CPL Goal &amp; KW Info'!K1203)</f>
        <v/>
      </c>
      <c r="D1197" s="28" t="str">
        <f>IF('CPL Goal &amp; KW Info'!L1203="","",'CPL Goal &amp; KW Info'!L1203)</f>
        <v/>
      </c>
      <c r="E1197" s="13" t="str">
        <f>IF('CPL Goal &amp; KW Info'!M1203="","",'CPL Goal &amp; KW Info'!M1203)</f>
        <v/>
      </c>
      <c r="F1197" s="13" t="str">
        <f>IF('CPL Goal &amp; KW Info'!N1203="","",'CPL Goal &amp; KW Info'!N1203)</f>
        <v/>
      </c>
      <c r="G1197" s="13" t="str">
        <f>IF('CPL Goal &amp; KW Info'!O1203="","",'CPL Goal &amp; KW Info'!O1203)</f>
        <v/>
      </c>
      <c r="H1197" s="28" t="str">
        <f>IF('CPL Goal &amp; KW Info'!P1203="","",'CPL Goal &amp; KW Info'!P1203)</f>
        <v/>
      </c>
      <c r="I1197" s="13" t="str">
        <f>IF('CPL Goal &amp; KW Info'!Q1203="","",'CPL Goal &amp; KW Info'!Q1203)</f>
        <v/>
      </c>
      <c r="J1197" s="13" t="str">
        <f>IF('CPL Goal &amp; KW Info'!R1203="","",'CPL Goal &amp; KW Info'!R1203)</f>
        <v/>
      </c>
      <c r="K1197" s="1" t="str">
        <f t="shared" si="83"/>
        <v/>
      </c>
      <c r="L1197" s="21" t="str">
        <f t="shared" si="84"/>
        <v/>
      </c>
      <c r="M1197" s="22" t="str">
        <f>IF(AND(I1197&gt;0,J1197&gt;4,K1197&lt;'CPL Goal &amp; KW Info'!$B$5),'CPL Goal &amp; KW Info'!$C$5,IF(AND(I1197&gt;0,J1197&gt;4,K1197&lt;'CPL Goal &amp; KW Info'!$B$6),'CPL Goal &amp; KW Info'!$C$6,IF(AND(I1197&gt;0,J1197&gt;4,K1197&lt;'CPL Goal &amp; KW Info'!$B$7),'CPL Goal &amp; KW Info'!$C$7,IF(AND(I1197&gt;0,J1197&gt;4,K1197&lt;'CPL Goal &amp; KW Info'!$B$8),'CPL Goal &amp; KW Info'!$C$8,IF(AND(I1197&gt;0,J1197&gt;4,K1197&gt;'CPL Goal &amp; KW Info'!$B$11),'CPL Goal &amp; KW Info'!$C$11,IF(AND(I1197&gt;0,J1197&gt;4,K1197&gt;'CPL Goal &amp; KW Info'!$B$10),'CPL Goal &amp; KW Info'!$C$10,IF(AND(I1197&gt;0,J1197&gt;4,K1197&lt;'CPL Goal &amp; KW Info'!$B$10,K1197&gt;'CPL Goal &amp; KW Info'!$B$8),'CPL Goal &amp; KW Info'!$C$9,IF(AND(I1197&gt;0,J1197&gt;2,K1197&lt;'CPL Goal &amp; KW Info'!$B$15),'CPL Goal &amp; KW Info'!$C$15,IF(AND(I1197&gt;0,J1197&gt;2,K1197&lt;'CPL Goal &amp; KW Info'!$B$16),'CPL Goal &amp; KW Info'!$C$16,IF(AND(I1197&gt;0,J1197&gt;2,K1197&lt;'CPL Goal &amp; KW Info'!$B$17),'CPL Goal &amp; KW Info'!$C$17,IF(AND(I1197&gt;0,J1197&gt;2,K1197&lt;'CPL Goal &amp; KW Info'!$B$18),'CPL Goal &amp; KW Info'!$C$18,IF(AND(I1197&gt;0,J1197&gt;2,K1197&gt;'CPL Goal &amp; KW Info'!$B$21),'CPL Goal &amp; KW Info'!$C$21,IF(AND(I1197&gt;0,J1197&gt;2,K1197&gt;'CPL Goal &amp; KW Info'!$B$20),'CPL Goal &amp; KW Info'!$C$20,IF(AND(I1197&gt;0,J1197&gt;2,K1197&lt;'CPL Goal &amp; KW Info'!$B$20,K1197&gt;'CPL Goal &amp; KW Info'!$B$18),'CPL Goal &amp; KW Info'!$C$19,IF(AND(I1197&gt;0,J1197&lt;2,K1197&gt;'CPL Goal &amp; KW Info'!$B$28),'CPL Goal &amp; KW Info'!$C$28,IF(AND(I1197&gt;0,J1197&lt;2,K1197&gt;'CPL Goal &amp; KW Info'!$B$27),'CPL Goal &amp; KW Info'!$C$27,IF(AND(I1197&gt;0,J1197&lt;2,K1197&gt;'CPL Goal &amp; KW Info'!$B$26),'CPL Goal &amp; KW Info'!$C$26,IF(AND(I1197&gt;0,J1197&lt;2,K1197&lt;'CPL Goal &amp; KW Info'!$B$26),'CPL Goal &amp; KW Info'!$C$25,IF(AND(I1197&lt;1,J1197&gt;4,H1197&lt;'CPL Goal &amp; KW Info'!$E$5,L1197&gt;5%),'CPL Goal &amp; KW Info'!$G$5,IF(AND(I1197&lt;1,J1197&gt;4,H1197&lt;'CPL Goal &amp; KW Info'!$E$6,L1197&gt;3%),'CPL Goal &amp; KW Info'!$G$6,IF(AND(I1197&lt;1,J1197&gt;4,H1197&lt;'CPL Goal &amp; KW Info'!$E$7,L1197&gt;5%),'CPL Goal &amp; KW Info'!$G$7,IF(AND(I1197&lt;1,J1197&gt;4,H1197&lt;'CPL Goal &amp; KW Info'!$E$8,L1197&gt;3%),'CPL Goal &amp; KW Info'!$G$8,IF(AND(I1197&lt;1,J1197&gt;4,H1197&gt;'CPL Goal &amp; KW Info'!$E$10),'CPL Goal &amp; KW Info'!$G$10,IF(AND(I1197&lt;1,J1197&gt;4,H1197&gt;'CPL Goal &amp; KW Info'!$E$9),'CPL Goal &amp; KW Info'!$G$9,IF(AND(I1197&lt;1,J1197&gt;4,H1197&lt;'CPL Goal &amp; KW Info'!$E$9,H1197&gt;'CPL Goal &amp; KW Info'!$E$8),"0%",IF(AND(I1197&lt;1,J1197&gt;2,H1197&lt;'CPL Goal &amp; KW Info'!$E$15,L1197&gt;5%),'CPL Goal &amp; KW Info'!$G$15,IF(AND(I1197&lt;1,J1197&gt;2,H1197&lt;'CPL Goal &amp; KW Info'!$E$16,L1197&gt;3%),'CPL Goal &amp; KW Info'!$G$16,IF(AND(I1197&lt;1,J1197&gt;2,H1197&lt;'CPL Goal &amp; KW Info'!$E$17,L1197&gt;5%),'CPL Goal &amp; KW Info'!$G$17,IF(AND(I1197&lt;1,J1197&gt;2,H1197&lt;'CPL Goal &amp; KW Info'!$E$18,L1197&gt;3%),'CPL Goal &amp; KW Info'!$G$18,IF(AND(I1197&lt;1,J1197&gt;2,H1197&gt;'CPL Goal &amp; KW Info'!$E$20),'CPL Goal &amp; KW Info'!$G$20,IF(AND(I1197&lt;1,J1197&gt;2,H1197&gt;'CPL Goal &amp; KW Info'!$E$19),'CPL Goal &amp; KW Info'!$G$19,IF(AND(I1197&lt;1,J1197&gt;2,H1197&lt;'CPL Goal &amp; KW Info'!$E$19,H1197&gt;'CPL Goal &amp; KW Info'!$E$18),"0%",IF(AND(I1197&lt;1,J1197&lt;2,H1197&gt;'CPL Goal &amp; KW Info'!$E$27),'CPL Goal &amp; KW Info'!$G$27,IF(AND(I1197&lt;1,J1197&lt;2,H1197&gt;'CPL Goal &amp; KW Info'!$E$26),'CPL Goal &amp; KW Info'!$G$26,IF(AND(I1197&lt;1,J1197&lt;2,H1197&gt;'CPL Goal &amp; KW Info'!$E$25),'CPL Goal &amp; KW Info'!$G$25,IF(AND(I1197&lt;1,J1197&lt;2,H1197&gt;'CPL Goal &amp; KW Info'!$E$24),'CPL Goal &amp; KW Info'!$G$24,"0%"))))))))))))))))))))))))))))))))))))</f>
        <v>J4</v>
      </c>
      <c r="N1197" s="22" t="e">
        <f t="shared" si="85"/>
        <v>#VALUE!</v>
      </c>
      <c r="O1197" s="5" t="str">
        <f t="shared" si="86"/>
        <v/>
      </c>
      <c r="P1197" s="1"/>
      <c r="Q1197" s="6"/>
      <c r="R1197" s="1"/>
    </row>
    <row r="1198" spans="1:18">
      <c r="A1198" s="13" t="str">
        <f>IF('CPL Goal &amp; KW Info'!I1204="","",'CPL Goal &amp; KW Info'!I1204)</f>
        <v/>
      </c>
      <c r="B1198" s="13" t="str">
        <f>IF('CPL Goal &amp; KW Info'!J1204="","",'CPL Goal &amp; KW Info'!J1204)</f>
        <v/>
      </c>
      <c r="C1198" s="13" t="str">
        <f>IF('CPL Goal &amp; KW Info'!K1204="","",'CPL Goal &amp; KW Info'!K1204)</f>
        <v/>
      </c>
      <c r="D1198" s="28" t="str">
        <f>IF('CPL Goal &amp; KW Info'!L1204="","",'CPL Goal &amp; KW Info'!L1204)</f>
        <v/>
      </c>
      <c r="E1198" s="13" t="str">
        <f>IF('CPL Goal &amp; KW Info'!M1204="","",'CPL Goal &amp; KW Info'!M1204)</f>
        <v/>
      </c>
      <c r="F1198" s="13" t="str">
        <f>IF('CPL Goal &amp; KW Info'!N1204="","",'CPL Goal &amp; KW Info'!N1204)</f>
        <v/>
      </c>
      <c r="G1198" s="13" t="str">
        <f>IF('CPL Goal &amp; KW Info'!O1204="","",'CPL Goal &amp; KW Info'!O1204)</f>
        <v/>
      </c>
      <c r="H1198" s="28" t="str">
        <f>IF('CPL Goal &amp; KW Info'!P1204="","",'CPL Goal &amp; KW Info'!P1204)</f>
        <v/>
      </c>
      <c r="I1198" s="13" t="str">
        <f>IF('CPL Goal &amp; KW Info'!Q1204="","",'CPL Goal &amp; KW Info'!Q1204)</f>
        <v/>
      </c>
      <c r="J1198" s="13" t="str">
        <f>IF('CPL Goal &amp; KW Info'!R1204="","",'CPL Goal &amp; KW Info'!R1204)</f>
        <v/>
      </c>
      <c r="K1198" s="1" t="str">
        <f t="shared" si="83"/>
        <v/>
      </c>
      <c r="L1198" s="21" t="str">
        <f t="shared" si="84"/>
        <v/>
      </c>
      <c r="M1198" s="22" t="str">
        <f>IF(AND(I1198&gt;0,J1198&gt;4,K1198&lt;'CPL Goal &amp; KW Info'!$B$5),'CPL Goal &amp; KW Info'!$C$5,IF(AND(I1198&gt;0,J1198&gt;4,K1198&lt;'CPL Goal &amp; KW Info'!$B$6),'CPL Goal &amp; KW Info'!$C$6,IF(AND(I1198&gt;0,J1198&gt;4,K1198&lt;'CPL Goal &amp; KW Info'!$B$7),'CPL Goal &amp; KW Info'!$C$7,IF(AND(I1198&gt;0,J1198&gt;4,K1198&lt;'CPL Goal &amp; KW Info'!$B$8),'CPL Goal &amp; KW Info'!$C$8,IF(AND(I1198&gt;0,J1198&gt;4,K1198&gt;'CPL Goal &amp; KW Info'!$B$11),'CPL Goal &amp; KW Info'!$C$11,IF(AND(I1198&gt;0,J1198&gt;4,K1198&gt;'CPL Goal &amp; KW Info'!$B$10),'CPL Goal &amp; KW Info'!$C$10,IF(AND(I1198&gt;0,J1198&gt;4,K1198&lt;'CPL Goal &amp; KW Info'!$B$10,K1198&gt;'CPL Goal &amp; KW Info'!$B$8),'CPL Goal &amp; KW Info'!$C$9,IF(AND(I1198&gt;0,J1198&gt;2,K1198&lt;'CPL Goal &amp; KW Info'!$B$15),'CPL Goal &amp; KW Info'!$C$15,IF(AND(I1198&gt;0,J1198&gt;2,K1198&lt;'CPL Goal &amp; KW Info'!$B$16),'CPL Goal &amp; KW Info'!$C$16,IF(AND(I1198&gt;0,J1198&gt;2,K1198&lt;'CPL Goal &amp; KW Info'!$B$17),'CPL Goal &amp; KW Info'!$C$17,IF(AND(I1198&gt;0,J1198&gt;2,K1198&lt;'CPL Goal &amp; KW Info'!$B$18),'CPL Goal &amp; KW Info'!$C$18,IF(AND(I1198&gt;0,J1198&gt;2,K1198&gt;'CPL Goal &amp; KW Info'!$B$21),'CPL Goal &amp; KW Info'!$C$21,IF(AND(I1198&gt;0,J1198&gt;2,K1198&gt;'CPL Goal &amp; KW Info'!$B$20),'CPL Goal &amp; KW Info'!$C$20,IF(AND(I1198&gt;0,J1198&gt;2,K1198&lt;'CPL Goal &amp; KW Info'!$B$20,K1198&gt;'CPL Goal &amp; KW Info'!$B$18),'CPL Goal &amp; KW Info'!$C$19,IF(AND(I1198&gt;0,J1198&lt;2,K1198&gt;'CPL Goal &amp; KW Info'!$B$28),'CPL Goal &amp; KW Info'!$C$28,IF(AND(I1198&gt;0,J1198&lt;2,K1198&gt;'CPL Goal &amp; KW Info'!$B$27),'CPL Goal &amp; KW Info'!$C$27,IF(AND(I1198&gt;0,J1198&lt;2,K1198&gt;'CPL Goal &amp; KW Info'!$B$26),'CPL Goal &amp; KW Info'!$C$26,IF(AND(I1198&gt;0,J1198&lt;2,K1198&lt;'CPL Goal &amp; KW Info'!$B$26),'CPL Goal &amp; KW Info'!$C$25,IF(AND(I1198&lt;1,J1198&gt;4,H1198&lt;'CPL Goal &amp; KW Info'!$E$5,L1198&gt;5%),'CPL Goal &amp; KW Info'!$G$5,IF(AND(I1198&lt;1,J1198&gt;4,H1198&lt;'CPL Goal &amp; KW Info'!$E$6,L1198&gt;3%),'CPL Goal &amp; KW Info'!$G$6,IF(AND(I1198&lt;1,J1198&gt;4,H1198&lt;'CPL Goal &amp; KW Info'!$E$7,L1198&gt;5%),'CPL Goal &amp; KW Info'!$G$7,IF(AND(I1198&lt;1,J1198&gt;4,H1198&lt;'CPL Goal &amp; KW Info'!$E$8,L1198&gt;3%),'CPL Goal &amp; KW Info'!$G$8,IF(AND(I1198&lt;1,J1198&gt;4,H1198&gt;'CPL Goal &amp; KW Info'!$E$10),'CPL Goal &amp; KW Info'!$G$10,IF(AND(I1198&lt;1,J1198&gt;4,H1198&gt;'CPL Goal &amp; KW Info'!$E$9),'CPL Goal &amp; KW Info'!$G$9,IF(AND(I1198&lt;1,J1198&gt;4,H1198&lt;'CPL Goal &amp; KW Info'!$E$9,H1198&gt;'CPL Goal &amp; KW Info'!$E$8),"0%",IF(AND(I1198&lt;1,J1198&gt;2,H1198&lt;'CPL Goal &amp; KW Info'!$E$15,L1198&gt;5%),'CPL Goal &amp; KW Info'!$G$15,IF(AND(I1198&lt;1,J1198&gt;2,H1198&lt;'CPL Goal &amp; KW Info'!$E$16,L1198&gt;3%),'CPL Goal &amp; KW Info'!$G$16,IF(AND(I1198&lt;1,J1198&gt;2,H1198&lt;'CPL Goal &amp; KW Info'!$E$17,L1198&gt;5%),'CPL Goal &amp; KW Info'!$G$17,IF(AND(I1198&lt;1,J1198&gt;2,H1198&lt;'CPL Goal &amp; KW Info'!$E$18,L1198&gt;3%),'CPL Goal &amp; KW Info'!$G$18,IF(AND(I1198&lt;1,J1198&gt;2,H1198&gt;'CPL Goal &amp; KW Info'!$E$20),'CPL Goal &amp; KW Info'!$G$20,IF(AND(I1198&lt;1,J1198&gt;2,H1198&gt;'CPL Goal &amp; KW Info'!$E$19),'CPL Goal &amp; KW Info'!$G$19,IF(AND(I1198&lt;1,J1198&gt;2,H1198&lt;'CPL Goal &amp; KW Info'!$E$19,H1198&gt;'CPL Goal &amp; KW Info'!$E$18),"0%",IF(AND(I1198&lt;1,J1198&lt;2,H1198&gt;'CPL Goal &amp; KW Info'!$E$27),'CPL Goal &amp; KW Info'!$G$27,IF(AND(I1198&lt;1,J1198&lt;2,H1198&gt;'CPL Goal &amp; KW Info'!$E$26),'CPL Goal &amp; KW Info'!$G$26,IF(AND(I1198&lt;1,J1198&lt;2,H1198&gt;'CPL Goal &amp; KW Info'!$E$25),'CPL Goal &amp; KW Info'!$G$25,IF(AND(I1198&lt;1,J1198&lt;2,H1198&gt;'CPL Goal &amp; KW Info'!$E$24),'CPL Goal &amp; KW Info'!$G$24,"0%"))))))))))))))))))))))))))))))))))))</f>
        <v>J4</v>
      </c>
      <c r="N1198" s="22" t="e">
        <f t="shared" si="85"/>
        <v>#VALUE!</v>
      </c>
      <c r="O1198" s="5" t="str">
        <f t="shared" si="86"/>
        <v/>
      </c>
      <c r="P1198" s="1"/>
      <c r="Q1198" s="6"/>
      <c r="R1198" s="1"/>
    </row>
    <row r="1199" spans="1:18">
      <c r="A1199" s="13" t="str">
        <f>IF('CPL Goal &amp; KW Info'!I1205="","",'CPL Goal &amp; KW Info'!I1205)</f>
        <v/>
      </c>
      <c r="B1199" s="13" t="str">
        <f>IF('CPL Goal &amp; KW Info'!J1205="","",'CPL Goal &amp; KW Info'!J1205)</f>
        <v/>
      </c>
      <c r="C1199" s="13" t="str">
        <f>IF('CPL Goal &amp; KW Info'!K1205="","",'CPL Goal &amp; KW Info'!K1205)</f>
        <v/>
      </c>
      <c r="D1199" s="28" t="str">
        <f>IF('CPL Goal &amp; KW Info'!L1205="","",'CPL Goal &amp; KW Info'!L1205)</f>
        <v/>
      </c>
      <c r="E1199" s="13" t="str">
        <f>IF('CPL Goal &amp; KW Info'!M1205="","",'CPL Goal &amp; KW Info'!M1205)</f>
        <v/>
      </c>
      <c r="F1199" s="13" t="str">
        <f>IF('CPL Goal &amp; KW Info'!N1205="","",'CPL Goal &amp; KW Info'!N1205)</f>
        <v/>
      </c>
      <c r="G1199" s="13" t="str">
        <f>IF('CPL Goal &amp; KW Info'!O1205="","",'CPL Goal &amp; KW Info'!O1205)</f>
        <v/>
      </c>
      <c r="H1199" s="28" t="str">
        <f>IF('CPL Goal &amp; KW Info'!P1205="","",'CPL Goal &amp; KW Info'!P1205)</f>
        <v/>
      </c>
      <c r="I1199" s="13" t="str">
        <f>IF('CPL Goal &amp; KW Info'!Q1205="","",'CPL Goal &amp; KW Info'!Q1205)</f>
        <v/>
      </c>
      <c r="J1199" s="13" t="str">
        <f>IF('CPL Goal &amp; KW Info'!R1205="","",'CPL Goal &amp; KW Info'!R1205)</f>
        <v/>
      </c>
      <c r="K1199" s="1" t="str">
        <f t="shared" si="83"/>
        <v/>
      </c>
      <c r="L1199" s="21" t="str">
        <f t="shared" si="84"/>
        <v/>
      </c>
      <c r="M1199" s="22" t="str">
        <f>IF(AND(I1199&gt;0,J1199&gt;4,K1199&lt;'CPL Goal &amp; KW Info'!$B$5),'CPL Goal &amp; KW Info'!$C$5,IF(AND(I1199&gt;0,J1199&gt;4,K1199&lt;'CPL Goal &amp; KW Info'!$B$6),'CPL Goal &amp; KW Info'!$C$6,IF(AND(I1199&gt;0,J1199&gt;4,K1199&lt;'CPL Goal &amp; KW Info'!$B$7),'CPL Goal &amp; KW Info'!$C$7,IF(AND(I1199&gt;0,J1199&gt;4,K1199&lt;'CPL Goal &amp; KW Info'!$B$8),'CPL Goal &amp; KW Info'!$C$8,IF(AND(I1199&gt;0,J1199&gt;4,K1199&gt;'CPL Goal &amp; KW Info'!$B$11),'CPL Goal &amp; KW Info'!$C$11,IF(AND(I1199&gt;0,J1199&gt;4,K1199&gt;'CPL Goal &amp; KW Info'!$B$10),'CPL Goal &amp; KW Info'!$C$10,IF(AND(I1199&gt;0,J1199&gt;4,K1199&lt;'CPL Goal &amp; KW Info'!$B$10,K1199&gt;'CPL Goal &amp; KW Info'!$B$8),'CPL Goal &amp; KW Info'!$C$9,IF(AND(I1199&gt;0,J1199&gt;2,K1199&lt;'CPL Goal &amp; KW Info'!$B$15),'CPL Goal &amp; KW Info'!$C$15,IF(AND(I1199&gt;0,J1199&gt;2,K1199&lt;'CPL Goal &amp; KW Info'!$B$16),'CPL Goal &amp; KW Info'!$C$16,IF(AND(I1199&gt;0,J1199&gt;2,K1199&lt;'CPL Goal &amp; KW Info'!$B$17),'CPL Goal &amp; KW Info'!$C$17,IF(AND(I1199&gt;0,J1199&gt;2,K1199&lt;'CPL Goal &amp; KW Info'!$B$18),'CPL Goal &amp; KW Info'!$C$18,IF(AND(I1199&gt;0,J1199&gt;2,K1199&gt;'CPL Goal &amp; KW Info'!$B$21),'CPL Goal &amp; KW Info'!$C$21,IF(AND(I1199&gt;0,J1199&gt;2,K1199&gt;'CPL Goal &amp; KW Info'!$B$20),'CPL Goal &amp; KW Info'!$C$20,IF(AND(I1199&gt;0,J1199&gt;2,K1199&lt;'CPL Goal &amp; KW Info'!$B$20,K1199&gt;'CPL Goal &amp; KW Info'!$B$18),'CPL Goal &amp; KW Info'!$C$19,IF(AND(I1199&gt;0,J1199&lt;2,K1199&gt;'CPL Goal &amp; KW Info'!$B$28),'CPL Goal &amp; KW Info'!$C$28,IF(AND(I1199&gt;0,J1199&lt;2,K1199&gt;'CPL Goal &amp; KW Info'!$B$27),'CPL Goal &amp; KW Info'!$C$27,IF(AND(I1199&gt;0,J1199&lt;2,K1199&gt;'CPL Goal &amp; KW Info'!$B$26),'CPL Goal &amp; KW Info'!$C$26,IF(AND(I1199&gt;0,J1199&lt;2,K1199&lt;'CPL Goal &amp; KW Info'!$B$26),'CPL Goal &amp; KW Info'!$C$25,IF(AND(I1199&lt;1,J1199&gt;4,H1199&lt;'CPL Goal &amp; KW Info'!$E$5,L1199&gt;5%),'CPL Goal &amp; KW Info'!$G$5,IF(AND(I1199&lt;1,J1199&gt;4,H1199&lt;'CPL Goal &amp; KW Info'!$E$6,L1199&gt;3%),'CPL Goal &amp; KW Info'!$G$6,IF(AND(I1199&lt;1,J1199&gt;4,H1199&lt;'CPL Goal &amp; KW Info'!$E$7,L1199&gt;5%),'CPL Goal &amp; KW Info'!$G$7,IF(AND(I1199&lt;1,J1199&gt;4,H1199&lt;'CPL Goal &amp; KW Info'!$E$8,L1199&gt;3%),'CPL Goal &amp; KW Info'!$G$8,IF(AND(I1199&lt;1,J1199&gt;4,H1199&gt;'CPL Goal &amp; KW Info'!$E$10),'CPL Goal &amp; KW Info'!$G$10,IF(AND(I1199&lt;1,J1199&gt;4,H1199&gt;'CPL Goal &amp; KW Info'!$E$9),'CPL Goal &amp; KW Info'!$G$9,IF(AND(I1199&lt;1,J1199&gt;4,H1199&lt;'CPL Goal &amp; KW Info'!$E$9,H1199&gt;'CPL Goal &amp; KW Info'!$E$8),"0%",IF(AND(I1199&lt;1,J1199&gt;2,H1199&lt;'CPL Goal &amp; KW Info'!$E$15,L1199&gt;5%),'CPL Goal &amp; KW Info'!$G$15,IF(AND(I1199&lt;1,J1199&gt;2,H1199&lt;'CPL Goal &amp; KW Info'!$E$16,L1199&gt;3%),'CPL Goal &amp; KW Info'!$G$16,IF(AND(I1199&lt;1,J1199&gt;2,H1199&lt;'CPL Goal &amp; KW Info'!$E$17,L1199&gt;5%),'CPL Goal &amp; KW Info'!$G$17,IF(AND(I1199&lt;1,J1199&gt;2,H1199&lt;'CPL Goal &amp; KW Info'!$E$18,L1199&gt;3%),'CPL Goal &amp; KW Info'!$G$18,IF(AND(I1199&lt;1,J1199&gt;2,H1199&gt;'CPL Goal &amp; KW Info'!$E$20),'CPL Goal &amp; KW Info'!$G$20,IF(AND(I1199&lt;1,J1199&gt;2,H1199&gt;'CPL Goal &amp; KW Info'!$E$19),'CPL Goal &amp; KW Info'!$G$19,IF(AND(I1199&lt;1,J1199&gt;2,H1199&lt;'CPL Goal &amp; KW Info'!$E$19,H1199&gt;'CPL Goal &amp; KW Info'!$E$18),"0%",IF(AND(I1199&lt;1,J1199&lt;2,H1199&gt;'CPL Goal &amp; KW Info'!$E$27),'CPL Goal &amp; KW Info'!$G$27,IF(AND(I1199&lt;1,J1199&lt;2,H1199&gt;'CPL Goal &amp; KW Info'!$E$26),'CPL Goal &amp; KW Info'!$G$26,IF(AND(I1199&lt;1,J1199&lt;2,H1199&gt;'CPL Goal &amp; KW Info'!$E$25),'CPL Goal &amp; KW Info'!$G$25,IF(AND(I1199&lt;1,J1199&lt;2,H1199&gt;'CPL Goal &amp; KW Info'!$E$24),'CPL Goal &amp; KW Info'!$G$24,"0%"))))))))))))))))))))))))))))))))))))</f>
        <v>J4</v>
      </c>
      <c r="N1199" s="22" t="e">
        <f t="shared" si="85"/>
        <v>#VALUE!</v>
      </c>
      <c r="O1199" s="5" t="str">
        <f t="shared" si="86"/>
        <v/>
      </c>
      <c r="P1199" s="1"/>
      <c r="Q1199" s="6"/>
      <c r="R1199" s="1"/>
    </row>
    <row r="1200" spans="1:18">
      <c r="A1200" s="13" t="str">
        <f>IF('CPL Goal &amp; KW Info'!I1206="","",'CPL Goal &amp; KW Info'!I1206)</f>
        <v/>
      </c>
      <c r="B1200" s="13" t="str">
        <f>IF('CPL Goal &amp; KW Info'!J1206="","",'CPL Goal &amp; KW Info'!J1206)</f>
        <v/>
      </c>
      <c r="C1200" s="13" t="str">
        <f>IF('CPL Goal &amp; KW Info'!K1206="","",'CPL Goal &amp; KW Info'!K1206)</f>
        <v/>
      </c>
      <c r="D1200" s="28" t="str">
        <f>IF('CPL Goal &amp; KW Info'!L1206="","",'CPL Goal &amp; KW Info'!L1206)</f>
        <v/>
      </c>
      <c r="E1200" s="13" t="str">
        <f>IF('CPL Goal &amp; KW Info'!M1206="","",'CPL Goal &amp; KW Info'!M1206)</f>
        <v/>
      </c>
      <c r="F1200" s="13" t="str">
        <f>IF('CPL Goal &amp; KW Info'!N1206="","",'CPL Goal &amp; KW Info'!N1206)</f>
        <v/>
      </c>
      <c r="G1200" s="13" t="str">
        <f>IF('CPL Goal &amp; KW Info'!O1206="","",'CPL Goal &amp; KW Info'!O1206)</f>
        <v/>
      </c>
      <c r="H1200" s="28" t="str">
        <f>IF('CPL Goal &amp; KW Info'!P1206="","",'CPL Goal &amp; KW Info'!P1206)</f>
        <v/>
      </c>
      <c r="I1200" s="13" t="str">
        <f>IF('CPL Goal &amp; KW Info'!Q1206="","",'CPL Goal &amp; KW Info'!Q1206)</f>
        <v/>
      </c>
      <c r="J1200" s="13" t="str">
        <f>IF('CPL Goal &amp; KW Info'!R1206="","",'CPL Goal &amp; KW Info'!R1206)</f>
        <v/>
      </c>
      <c r="K1200" s="1" t="str">
        <f t="shared" si="83"/>
        <v/>
      </c>
      <c r="L1200" s="21" t="str">
        <f t="shared" si="84"/>
        <v/>
      </c>
      <c r="M1200" s="22" t="str">
        <f>IF(AND(I1200&gt;0,J1200&gt;4,K1200&lt;'CPL Goal &amp; KW Info'!$B$5),'CPL Goal &amp; KW Info'!$C$5,IF(AND(I1200&gt;0,J1200&gt;4,K1200&lt;'CPL Goal &amp; KW Info'!$B$6),'CPL Goal &amp; KW Info'!$C$6,IF(AND(I1200&gt;0,J1200&gt;4,K1200&lt;'CPL Goal &amp; KW Info'!$B$7),'CPL Goal &amp; KW Info'!$C$7,IF(AND(I1200&gt;0,J1200&gt;4,K1200&lt;'CPL Goal &amp; KW Info'!$B$8),'CPL Goal &amp; KW Info'!$C$8,IF(AND(I1200&gt;0,J1200&gt;4,K1200&gt;'CPL Goal &amp; KW Info'!$B$11),'CPL Goal &amp; KW Info'!$C$11,IF(AND(I1200&gt;0,J1200&gt;4,K1200&gt;'CPL Goal &amp; KW Info'!$B$10),'CPL Goal &amp; KW Info'!$C$10,IF(AND(I1200&gt;0,J1200&gt;4,K1200&lt;'CPL Goal &amp; KW Info'!$B$10,K1200&gt;'CPL Goal &amp; KW Info'!$B$8),'CPL Goal &amp; KW Info'!$C$9,IF(AND(I1200&gt;0,J1200&gt;2,K1200&lt;'CPL Goal &amp; KW Info'!$B$15),'CPL Goal &amp; KW Info'!$C$15,IF(AND(I1200&gt;0,J1200&gt;2,K1200&lt;'CPL Goal &amp; KW Info'!$B$16),'CPL Goal &amp; KW Info'!$C$16,IF(AND(I1200&gt;0,J1200&gt;2,K1200&lt;'CPL Goal &amp; KW Info'!$B$17),'CPL Goal &amp; KW Info'!$C$17,IF(AND(I1200&gt;0,J1200&gt;2,K1200&lt;'CPL Goal &amp; KW Info'!$B$18),'CPL Goal &amp; KW Info'!$C$18,IF(AND(I1200&gt;0,J1200&gt;2,K1200&gt;'CPL Goal &amp; KW Info'!$B$21),'CPL Goal &amp; KW Info'!$C$21,IF(AND(I1200&gt;0,J1200&gt;2,K1200&gt;'CPL Goal &amp; KW Info'!$B$20),'CPL Goal &amp; KW Info'!$C$20,IF(AND(I1200&gt;0,J1200&gt;2,K1200&lt;'CPL Goal &amp; KW Info'!$B$20,K1200&gt;'CPL Goal &amp; KW Info'!$B$18),'CPL Goal &amp; KW Info'!$C$19,IF(AND(I1200&gt;0,J1200&lt;2,K1200&gt;'CPL Goal &amp; KW Info'!$B$28),'CPL Goal &amp; KW Info'!$C$28,IF(AND(I1200&gt;0,J1200&lt;2,K1200&gt;'CPL Goal &amp; KW Info'!$B$27),'CPL Goal &amp; KW Info'!$C$27,IF(AND(I1200&gt;0,J1200&lt;2,K1200&gt;'CPL Goal &amp; KW Info'!$B$26),'CPL Goal &amp; KW Info'!$C$26,IF(AND(I1200&gt;0,J1200&lt;2,K1200&lt;'CPL Goal &amp; KW Info'!$B$26),'CPL Goal &amp; KW Info'!$C$25,IF(AND(I1200&lt;1,J1200&gt;4,H1200&lt;'CPL Goal &amp; KW Info'!$E$5,L1200&gt;5%),'CPL Goal &amp; KW Info'!$G$5,IF(AND(I1200&lt;1,J1200&gt;4,H1200&lt;'CPL Goal &amp; KW Info'!$E$6,L1200&gt;3%),'CPL Goal &amp; KW Info'!$G$6,IF(AND(I1200&lt;1,J1200&gt;4,H1200&lt;'CPL Goal &amp; KW Info'!$E$7,L1200&gt;5%),'CPL Goal &amp; KW Info'!$G$7,IF(AND(I1200&lt;1,J1200&gt;4,H1200&lt;'CPL Goal &amp; KW Info'!$E$8,L1200&gt;3%),'CPL Goal &amp; KW Info'!$G$8,IF(AND(I1200&lt;1,J1200&gt;4,H1200&gt;'CPL Goal &amp; KW Info'!$E$10),'CPL Goal &amp; KW Info'!$G$10,IF(AND(I1200&lt;1,J1200&gt;4,H1200&gt;'CPL Goal &amp; KW Info'!$E$9),'CPL Goal &amp; KW Info'!$G$9,IF(AND(I1200&lt;1,J1200&gt;4,H1200&lt;'CPL Goal &amp; KW Info'!$E$9,H1200&gt;'CPL Goal &amp; KW Info'!$E$8),"0%",IF(AND(I1200&lt;1,J1200&gt;2,H1200&lt;'CPL Goal &amp; KW Info'!$E$15,L1200&gt;5%),'CPL Goal &amp; KW Info'!$G$15,IF(AND(I1200&lt;1,J1200&gt;2,H1200&lt;'CPL Goal &amp; KW Info'!$E$16,L1200&gt;3%),'CPL Goal &amp; KW Info'!$G$16,IF(AND(I1200&lt;1,J1200&gt;2,H1200&lt;'CPL Goal &amp; KW Info'!$E$17,L1200&gt;5%),'CPL Goal &amp; KW Info'!$G$17,IF(AND(I1200&lt;1,J1200&gt;2,H1200&lt;'CPL Goal &amp; KW Info'!$E$18,L1200&gt;3%),'CPL Goal &amp; KW Info'!$G$18,IF(AND(I1200&lt;1,J1200&gt;2,H1200&gt;'CPL Goal &amp; KW Info'!$E$20),'CPL Goal &amp; KW Info'!$G$20,IF(AND(I1200&lt;1,J1200&gt;2,H1200&gt;'CPL Goal &amp; KW Info'!$E$19),'CPL Goal &amp; KW Info'!$G$19,IF(AND(I1200&lt;1,J1200&gt;2,H1200&lt;'CPL Goal &amp; KW Info'!$E$19,H1200&gt;'CPL Goal &amp; KW Info'!$E$18),"0%",IF(AND(I1200&lt;1,J1200&lt;2,H1200&gt;'CPL Goal &amp; KW Info'!$E$27),'CPL Goal &amp; KW Info'!$G$27,IF(AND(I1200&lt;1,J1200&lt;2,H1200&gt;'CPL Goal &amp; KW Info'!$E$26),'CPL Goal &amp; KW Info'!$G$26,IF(AND(I1200&lt;1,J1200&lt;2,H1200&gt;'CPL Goal &amp; KW Info'!$E$25),'CPL Goal &amp; KW Info'!$G$25,IF(AND(I1200&lt;1,J1200&lt;2,H1200&gt;'CPL Goal &amp; KW Info'!$E$24),'CPL Goal &amp; KW Info'!$G$24,"0%"))))))))))))))))))))))))))))))))))))</f>
        <v>J4</v>
      </c>
      <c r="N1200" s="22" t="e">
        <f t="shared" si="85"/>
        <v>#VALUE!</v>
      </c>
      <c r="O1200" s="5" t="str">
        <f t="shared" si="86"/>
        <v/>
      </c>
      <c r="P1200" s="1"/>
      <c r="Q1200" s="6"/>
      <c r="R1200" s="1"/>
    </row>
    <row r="1201" spans="1:18">
      <c r="A1201" s="13" t="str">
        <f>IF('CPL Goal &amp; KW Info'!I1207="","",'CPL Goal &amp; KW Info'!I1207)</f>
        <v/>
      </c>
      <c r="B1201" s="13" t="str">
        <f>IF('CPL Goal &amp; KW Info'!J1207="","",'CPL Goal &amp; KW Info'!J1207)</f>
        <v/>
      </c>
      <c r="C1201" s="13" t="str">
        <f>IF('CPL Goal &amp; KW Info'!K1207="","",'CPL Goal &amp; KW Info'!K1207)</f>
        <v/>
      </c>
      <c r="D1201" s="28" t="str">
        <f>IF('CPL Goal &amp; KW Info'!L1207="","",'CPL Goal &amp; KW Info'!L1207)</f>
        <v/>
      </c>
      <c r="E1201" s="13" t="str">
        <f>IF('CPL Goal &amp; KW Info'!M1207="","",'CPL Goal &amp; KW Info'!M1207)</f>
        <v/>
      </c>
      <c r="F1201" s="13" t="str">
        <f>IF('CPL Goal &amp; KW Info'!N1207="","",'CPL Goal &amp; KW Info'!N1207)</f>
        <v/>
      </c>
      <c r="G1201" s="13" t="str">
        <f>IF('CPL Goal &amp; KW Info'!O1207="","",'CPL Goal &amp; KW Info'!O1207)</f>
        <v/>
      </c>
      <c r="H1201" s="28" t="str">
        <f>IF('CPL Goal &amp; KW Info'!P1207="","",'CPL Goal &amp; KW Info'!P1207)</f>
        <v/>
      </c>
      <c r="I1201" s="13" t="str">
        <f>IF('CPL Goal &amp; KW Info'!Q1207="","",'CPL Goal &amp; KW Info'!Q1207)</f>
        <v/>
      </c>
      <c r="J1201" s="13" t="str">
        <f>IF('CPL Goal &amp; KW Info'!R1207="","",'CPL Goal &amp; KW Info'!R1207)</f>
        <v/>
      </c>
      <c r="K1201" s="1" t="str">
        <f t="shared" si="83"/>
        <v/>
      </c>
      <c r="L1201" s="21" t="str">
        <f t="shared" si="84"/>
        <v/>
      </c>
      <c r="M1201" s="22" t="str">
        <f>IF(AND(I1201&gt;0,J1201&gt;4,K1201&lt;'CPL Goal &amp; KW Info'!$B$5),'CPL Goal &amp; KW Info'!$C$5,IF(AND(I1201&gt;0,J1201&gt;4,K1201&lt;'CPL Goal &amp; KW Info'!$B$6),'CPL Goal &amp; KW Info'!$C$6,IF(AND(I1201&gt;0,J1201&gt;4,K1201&lt;'CPL Goal &amp; KW Info'!$B$7),'CPL Goal &amp; KW Info'!$C$7,IF(AND(I1201&gt;0,J1201&gt;4,K1201&lt;'CPL Goal &amp; KW Info'!$B$8),'CPL Goal &amp; KW Info'!$C$8,IF(AND(I1201&gt;0,J1201&gt;4,K1201&gt;'CPL Goal &amp; KW Info'!$B$11),'CPL Goal &amp; KW Info'!$C$11,IF(AND(I1201&gt;0,J1201&gt;4,K1201&gt;'CPL Goal &amp; KW Info'!$B$10),'CPL Goal &amp; KW Info'!$C$10,IF(AND(I1201&gt;0,J1201&gt;4,K1201&lt;'CPL Goal &amp; KW Info'!$B$10,K1201&gt;'CPL Goal &amp; KW Info'!$B$8),'CPL Goal &amp; KW Info'!$C$9,IF(AND(I1201&gt;0,J1201&gt;2,K1201&lt;'CPL Goal &amp; KW Info'!$B$15),'CPL Goal &amp; KW Info'!$C$15,IF(AND(I1201&gt;0,J1201&gt;2,K1201&lt;'CPL Goal &amp; KW Info'!$B$16),'CPL Goal &amp; KW Info'!$C$16,IF(AND(I1201&gt;0,J1201&gt;2,K1201&lt;'CPL Goal &amp; KW Info'!$B$17),'CPL Goal &amp; KW Info'!$C$17,IF(AND(I1201&gt;0,J1201&gt;2,K1201&lt;'CPL Goal &amp; KW Info'!$B$18),'CPL Goal &amp; KW Info'!$C$18,IF(AND(I1201&gt;0,J1201&gt;2,K1201&gt;'CPL Goal &amp; KW Info'!$B$21),'CPL Goal &amp; KW Info'!$C$21,IF(AND(I1201&gt;0,J1201&gt;2,K1201&gt;'CPL Goal &amp; KW Info'!$B$20),'CPL Goal &amp; KW Info'!$C$20,IF(AND(I1201&gt;0,J1201&gt;2,K1201&lt;'CPL Goal &amp; KW Info'!$B$20,K1201&gt;'CPL Goal &amp; KW Info'!$B$18),'CPL Goal &amp; KW Info'!$C$19,IF(AND(I1201&gt;0,J1201&lt;2,K1201&gt;'CPL Goal &amp; KW Info'!$B$28),'CPL Goal &amp; KW Info'!$C$28,IF(AND(I1201&gt;0,J1201&lt;2,K1201&gt;'CPL Goal &amp; KW Info'!$B$27),'CPL Goal &amp; KW Info'!$C$27,IF(AND(I1201&gt;0,J1201&lt;2,K1201&gt;'CPL Goal &amp; KW Info'!$B$26),'CPL Goal &amp; KW Info'!$C$26,IF(AND(I1201&gt;0,J1201&lt;2,K1201&lt;'CPL Goal &amp; KW Info'!$B$26),'CPL Goal &amp; KW Info'!$C$25,IF(AND(I1201&lt;1,J1201&gt;4,H1201&lt;'CPL Goal &amp; KW Info'!$E$5,L1201&gt;5%),'CPL Goal &amp; KW Info'!$G$5,IF(AND(I1201&lt;1,J1201&gt;4,H1201&lt;'CPL Goal &amp; KW Info'!$E$6,L1201&gt;3%),'CPL Goal &amp; KW Info'!$G$6,IF(AND(I1201&lt;1,J1201&gt;4,H1201&lt;'CPL Goal &amp; KW Info'!$E$7,L1201&gt;5%),'CPL Goal &amp; KW Info'!$G$7,IF(AND(I1201&lt;1,J1201&gt;4,H1201&lt;'CPL Goal &amp; KW Info'!$E$8,L1201&gt;3%),'CPL Goal &amp; KW Info'!$G$8,IF(AND(I1201&lt;1,J1201&gt;4,H1201&gt;'CPL Goal &amp; KW Info'!$E$10),'CPL Goal &amp; KW Info'!$G$10,IF(AND(I1201&lt;1,J1201&gt;4,H1201&gt;'CPL Goal &amp; KW Info'!$E$9),'CPL Goal &amp; KW Info'!$G$9,IF(AND(I1201&lt;1,J1201&gt;4,H1201&lt;'CPL Goal &amp; KW Info'!$E$9,H1201&gt;'CPL Goal &amp; KW Info'!$E$8),"0%",IF(AND(I1201&lt;1,J1201&gt;2,H1201&lt;'CPL Goal &amp; KW Info'!$E$15,L1201&gt;5%),'CPL Goal &amp; KW Info'!$G$15,IF(AND(I1201&lt;1,J1201&gt;2,H1201&lt;'CPL Goal &amp; KW Info'!$E$16,L1201&gt;3%),'CPL Goal &amp; KW Info'!$G$16,IF(AND(I1201&lt;1,J1201&gt;2,H1201&lt;'CPL Goal &amp; KW Info'!$E$17,L1201&gt;5%),'CPL Goal &amp; KW Info'!$G$17,IF(AND(I1201&lt;1,J1201&gt;2,H1201&lt;'CPL Goal &amp; KW Info'!$E$18,L1201&gt;3%),'CPL Goal &amp; KW Info'!$G$18,IF(AND(I1201&lt;1,J1201&gt;2,H1201&gt;'CPL Goal &amp; KW Info'!$E$20),'CPL Goal &amp; KW Info'!$G$20,IF(AND(I1201&lt;1,J1201&gt;2,H1201&gt;'CPL Goal &amp; KW Info'!$E$19),'CPL Goal &amp; KW Info'!$G$19,IF(AND(I1201&lt;1,J1201&gt;2,H1201&lt;'CPL Goal &amp; KW Info'!$E$19,H1201&gt;'CPL Goal &amp; KW Info'!$E$18),"0%",IF(AND(I1201&lt;1,J1201&lt;2,H1201&gt;'CPL Goal &amp; KW Info'!$E$27),'CPL Goal &amp; KW Info'!$G$27,IF(AND(I1201&lt;1,J1201&lt;2,H1201&gt;'CPL Goal &amp; KW Info'!$E$26),'CPL Goal &amp; KW Info'!$G$26,IF(AND(I1201&lt;1,J1201&lt;2,H1201&gt;'CPL Goal &amp; KW Info'!$E$25),'CPL Goal &amp; KW Info'!$G$25,IF(AND(I1201&lt;1,J1201&lt;2,H1201&gt;'CPL Goal &amp; KW Info'!$E$24),'CPL Goal &amp; KW Info'!$G$24,"0%"))))))))))))))))))))))))))))))))))))</f>
        <v>J4</v>
      </c>
      <c r="N1201" s="22" t="e">
        <f t="shared" si="85"/>
        <v>#VALUE!</v>
      </c>
      <c r="O1201" s="5" t="str">
        <f t="shared" si="86"/>
        <v/>
      </c>
      <c r="P1201" s="1"/>
      <c r="Q1201" s="6"/>
      <c r="R1201" s="1"/>
    </row>
    <row r="1202" spans="1:18">
      <c r="A1202" s="13" t="str">
        <f>IF('CPL Goal &amp; KW Info'!I1208="","",'CPL Goal &amp; KW Info'!I1208)</f>
        <v/>
      </c>
      <c r="B1202" s="13" t="str">
        <f>IF('CPL Goal &amp; KW Info'!J1208="","",'CPL Goal &amp; KW Info'!J1208)</f>
        <v/>
      </c>
      <c r="C1202" s="13" t="str">
        <f>IF('CPL Goal &amp; KW Info'!K1208="","",'CPL Goal &amp; KW Info'!K1208)</f>
        <v/>
      </c>
      <c r="D1202" s="28" t="str">
        <f>IF('CPL Goal &amp; KW Info'!L1208="","",'CPL Goal &amp; KW Info'!L1208)</f>
        <v/>
      </c>
      <c r="E1202" s="13" t="str">
        <f>IF('CPL Goal &amp; KW Info'!M1208="","",'CPL Goal &amp; KW Info'!M1208)</f>
        <v/>
      </c>
      <c r="F1202" s="13" t="str">
        <f>IF('CPL Goal &amp; KW Info'!N1208="","",'CPL Goal &amp; KW Info'!N1208)</f>
        <v/>
      </c>
      <c r="G1202" s="13" t="str">
        <f>IF('CPL Goal &amp; KW Info'!O1208="","",'CPL Goal &amp; KW Info'!O1208)</f>
        <v/>
      </c>
      <c r="H1202" s="28" t="str">
        <f>IF('CPL Goal &amp; KW Info'!P1208="","",'CPL Goal &amp; KW Info'!P1208)</f>
        <v/>
      </c>
      <c r="I1202" s="13" t="str">
        <f>IF('CPL Goal &amp; KW Info'!Q1208="","",'CPL Goal &amp; KW Info'!Q1208)</f>
        <v/>
      </c>
      <c r="J1202" s="13" t="str">
        <f>IF('CPL Goal &amp; KW Info'!R1208="","",'CPL Goal &amp; KW Info'!R1208)</f>
        <v/>
      </c>
      <c r="K1202" s="1" t="str">
        <f t="shared" si="83"/>
        <v/>
      </c>
      <c r="L1202" s="21" t="str">
        <f t="shared" si="84"/>
        <v/>
      </c>
      <c r="M1202" s="22" t="str">
        <f>IF(AND(I1202&gt;0,J1202&gt;4,K1202&lt;'CPL Goal &amp; KW Info'!$B$5),'CPL Goal &amp; KW Info'!$C$5,IF(AND(I1202&gt;0,J1202&gt;4,K1202&lt;'CPL Goal &amp; KW Info'!$B$6),'CPL Goal &amp; KW Info'!$C$6,IF(AND(I1202&gt;0,J1202&gt;4,K1202&lt;'CPL Goal &amp; KW Info'!$B$7),'CPL Goal &amp; KW Info'!$C$7,IF(AND(I1202&gt;0,J1202&gt;4,K1202&lt;'CPL Goal &amp; KW Info'!$B$8),'CPL Goal &amp; KW Info'!$C$8,IF(AND(I1202&gt;0,J1202&gt;4,K1202&gt;'CPL Goal &amp; KW Info'!$B$11),'CPL Goal &amp; KW Info'!$C$11,IF(AND(I1202&gt;0,J1202&gt;4,K1202&gt;'CPL Goal &amp; KW Info'!$B$10),'CPL Goal &amp; KW Info'!$C$10,IF(AND(I1202&gt;0,J1202&gt;4,K1202&lt;'CPL Goal &amp; KW Info'!$B$10,K1202&gt;'CPL Goal &amp; KW Info'!$B$8),'CPL Goal &amp; KW Info'!$C$9,IF(AND(I1202&gt;0,J1202&gt;2,K1202&lt;'CPL Goal &amp; KW Info'!$B$15),'CPL Goal &amp; KW Info'!$C$15,IF(AND(I1202&gt;0,J1202&gt;2,K1202&lt;'CPL Goal &amp; KW Info'!$B$16),'CPL Goal &amp; KW Info'!$C$16,IF(AND(I1202&gt;0,J1202&gt;2,K1202&lt;'CPL Goal &amp; KW Info'!$B$17),'CPL Goal &amp; KW Info'!$C$17,IF(AND(I1202&gt;0,J1202&gt;2,K1202&lt;'CPL Goal &amp; KW Info'!$B$18),'CPL Goal &amp; KW Info'!$C$18,IF(AND(I1202&gt;0,J1202&gt;2,K1202&gt;'CPL Goal &amp; KW Info'!$B$21),'CPL Goal &amp; KW Info'!$C$21,IF(AND(I1202&gt;0,J1202&gt;2,K1202&gt;'CPL Goal &amp; KW Info'!$B$20),'CPL Goal &amp; KW Info'!$C$20,IF(AND(I1202&gt;0,J1202&gt;2,K1202&lt;'CPL Goal &amp; KW Info'!$B$20,K1202&gt;'CPL Goal &amp; KW Info'!$B$18),'CPL Goal &amp; KW Info'!$C$19,IF(AND(I1202&gt;0,J1202&lt;2,K1202&gt;'CPL Goal &amp; KW Info'!$B$28),'CPL Goal &amp; KW Info'!$C$28,IF(AND(I1202&gt;0,J1202&lt;2,K1202&gt;'CPL Goal &amp; KW Info'!$B$27),'CPL Goal &amp; KW Info'!$C$27,IF(AND(I1202&gt;0,J1202&lt;2,K1202&gt;'CPL Goal &amp; KW Info'!$B$26),'CPL Goal &amp; KW Info'!$C$26,IF(AND(I1202&gt;0,J1202&lt;2,K1202&lt;'CPL Goal &amp; KW Info'!$B$26),'CPL Goal &amp; KW Info'!$C$25,IF(AND(I1202&lt;1,J1202&gt;4,H1202&lt;'CPL Goal &amp; KW Info'!$E$5,L1202&gt;5%),'CPL Goal &amp; KW Info'!$G$5,IF(AND(I1202&lt;1,J1202&gt;4,H1202&lt;'CPL Goal &amp; KW Info'!$E$6,L1202&gt;3%),'CPL Goal &amp; KW Info'!$G$6,IF(AND(I1202&lt;1,J1202&gt;4,H1202&lt;'CPL Goal &amp; KW Info'!$E$7,L1202&gt;5%),'CPL Goal &amp; KW Info'!$G$7,IF(AND(I1202&lt;1,J1202&gt;4,H1202&lt;'CPL Goal &amp; KW Info'!$E$8,L1202&gt;3%),'CPL Goal &amp; KW Info'!$G$8,IF(AND(I1202&lt;1,J1202&gt;4,H1202&gt;'CPL Goal &amp; KW Info'!$E$10),'CPL Goal &amp; KW Info'!$G$10,IF(AND(I1202&lt;1,J1202&gt;4,H1202&gt;'CPL Goal &amp; KW Info'!$E$9),'CPL Goal &amp; KW Info'!$G$9,IF(AND(I1202&lt;1,J1202&gt;4,H1202&lt;'CPL Goal &amp; KW Info'!$E$9,H1202&gt;'CPL Goal &amp; KW Info'!$E$8),"0%",IF(AND(I1202&lt;1,J1202&gt;2,H1202&lt;'CPL Goal &amp; KW Info'!$E$15,L1202&gt;5%),'CPL Goal &amp; KW Info'!$G$15,IF(AND(I1202&lt;1,J1202&gt;2,H1202&lt;'CPL Goal &amp; KW Info'!$E$16,L1202&gt;3%),'CPL Goal &amp; KW Info'!$G$16,IF(AND(I1202&lt;1,J1202&gt;2,H1202&lt;'CPL Goal &amp; KW Info'!$E$17,L1202&gt;5%),'CPL Goal &amp; KW Info'!$G$17,IF(AND(I1202&lt;1,J1202&gt;2,H1202&lt;'CPL Goal &amp; KW Info'!$E$18,L1202&gt;3%),'CPL Goal &amp; KW Info'!$G$18,IF(AND(I1202&lt;1,J1202&gt;2,H1202&gt;'CPL Goal &amp; KW Info'!$E$20),'CPL Goal &amp; KW Info'!$G$20,IF(AND(I1202&lt;1,J1202&gt;2,H1202&gt;'CPL Goal &amp; KW Info'!$E$19),'CPL Goal &amp; KW Info'!$G$19,IF(AND(I1202&lt;1,J1202&gt;2,H1202&lt;'CPL Goal &amp; KW Info'!$E$19,H1202&gt;'CPL Goal &amp; KW Info'!$E$18),"0%",IF(AND(I1202&lt;1,J1202&lt;2,H1202&gt;'CPL Goal &amp; KW Info'!$E$27),'CPL Goal &amp; KW Info'!$G$27,IF(AND(I1202&lt;1,J1202&lt;2,H1202&gt;'CPL Goal &amp; KW Info'!$E$26),'CPL Goal &amp; KW Info'!$G$26,IF(AND(I1202&lt;1,J1202&lt;2,H1202&gt;'CPL Goal &amp; KW Info'!$E$25),'CPL Goal &amp; KW Info'!$G$25,IF(AND(I1202&lt;1,J1202&lt;2,H1202&gt;'CPL Goal &amp; KW Info'!$E$24),'CPL Goal &amp; KW Info'!$G$24,"0%"))))))))))))))))))))))))))))))))))))</f>
        <v>J4</v>
      </c>
      <c r="N1202" s="22" t="e">
        <f t="shared" si="85"/>
        <v>#VALUE!</v>
      </c>
      <c r="O1202" s="5" t="str">
        <f t="shared" si="86"/>
        <v/>
      </c>
      <c r="P1202" s="1"/>
      <c r="Q1202" s="6"/>
      <c r="R1202" s="1"/>
    </row>
    <row r="1203" spans="1:18">
      <c r="A1203" s="13" t="str">
        <f>IF('CPL Goal &amp; KW Info'!I1209="","",'CPL Goal &amp; KW Info'!I1209)</f>
        <v/>
      </c>
      <c r="B1203" s="13" t="str">
        <f>IF('CPL Goal &amp; KW Info'!J1209="","",'CPL Goal &amp; KW Info'!J1209)</f>
        <v/>
      </c>
      <c r="C1203" s="13" t="str">
        <f>IF('CPL Goal &amp; KW Info'!K1209="","",'CPL Goal &amp; KW Info'!K1209)</f>
        <v/>
      </c>
      <c r="D1203" s="28" t="str">
        <f>IF('CPL Goal &amp; KW Info'!L1209="","",'CPL Goal &amp; KW Info'!L1209)</f>
        <v/>
      </c>
      <c r="E1203" s="13" t="str">
        <f>IF('CPL Goal &amp; KW Info'!M1209="","",'CPL Goal &amp; KW Info'!M1209)</f>
        <v/>
      </c>
      <c r="F1203" s="13" t="str">
        <f>IF('CPL Goal &amp; KW Info'!N1209="","",'CPL Goal &amp; KW Info'!N1209)</f>
        <v/>
      </c>
      <c r="G1203" s="13" t="str">
        <f>IF('CPL Goal &amp; KW Info'!O1209="","",'CPL Goal &amp; KW Info'!O1209)</f>
        <v/>
      </c>
      <c r="H1203" s="28" t="str">
        <f>IF('CPL Goal &amp; KW Info'!P1209="","",'CPL Goal &amp; KW Info'!P1209)</f>
        <v/>
      </c>
      <c r="I1203" s="13" t="str">
        <f>IF('CPL Goal &amp; KW Info'!Q1209="","",'CPL Goal &amp; KW Info'!Q1209)</f>
        <v/>
      </c>
      <c r="J1203" s="13" t="str">
        <f>IF('CPL Goal &amp; KW Info'!R1209="","",'CPL Goal &amp; KW Info'!R1209)</f>
        <v/>
      </c>
      <c r="K1203" s="1" t="str">
        <f t="shared" si="83"/>
        <v/>
      </c>
      <c r="L1203" s="21" t="str">
        <f t="shared" si="84"/>
        <v/>
      </c>
      <c r="M1203" s="22" t="str">
        <f>IF(AND(I1203&gt;0,J1203&gt;4,K1203&lt;'CPL Goal &amp; KW Info'!$B$5),'CPL Goal &amp; KW Info'!$C$5,IF(AND(I1203&gt;0,J1203&gt;4,K1203&lt;'CPL Goal &amp; KW Info'!$B$6),'CPL Goal &amp; KW Info'!$C$6,IF(AND(I1203&gt;0,J1203&gt;4,K1203&lt;'CPL Goal &amp; KW Info'!$B$7),'CPL Goal &amp; KW Info'!$C$7,IF(AND(I1203&gt;0,J1203&gt;4,K1203&lt;'CPL Goal &amp; KW Info'!$B$8),'CPL Goal &amp; KW Info'!$C$8,IF(AND(I1203&gt;0,J1203&gt;4,K1203&gt;'CPL Goal &amp; KW Info'!$B$11),'CPL Goal &amp; KW Info'!$C$11,IF(AND(I1203&gt;0,J1203&gt;4,K1203&gt;'CPL Goal &amp; KW Info'!$B$10),'CPL Goal &amp; KW Info'!$C$10,IF(AND(I1203&gt;0,J1203&gt;4,K1203&lt;'CPL Goal &amp; KW Info'!$B$10,K1203&gt;'CPL Goal &amp; KW Info'!$B$8),'CPL Goal &amp; KW Info'!$C$9,IF(AND(I1203&gt;0,J1203&gt;2,K1203&lt;'CPL Goal &amp; KW Info'!$B$15),'CPL Goal &amp; KW Info'!$C$15,IF(AND(I1203&gt;0,J1203&gt;2,K1203&lt;'CPL Goal &amp; KW Info'!$B$16),'CPL Goal &amp; KW Info'!$C$16,IF(AND(I1203&gt;0,J1203&gt;2,K1203&lt;'CPL Goal &amp; KW Info'!$B$17),'CPL Goal &amp; KW Info'!$C$17,IF(AND(I1203&gt;0,J1203&gt;2,K1203&lt;'CPL Goal &amp; KW Info'!$B$18),'CPL Goal &amp; KW Info'!$C$18,IF(AND(I1203&gt;0,J1203&gt;2,K1203&gt;'CPL Goal &amp; KW Info'!$B$21),'CPL Goal &amp; KW Info'!$C$21,IF(AND(I1203&gt;0,J1203&gt;2,K1203&gt;'CPL Goal &amp; KW Info'!$B$20),'CPL Goal &amp; KW Info'!$C$20,IF(AND(I1203&gt;0,J1203&gt;2,K1203&lt;'CPL Goal &amp; KW Info'!$B$20,K1203&gt;'CPL Goal &amp; KW Info'!$B$18),'CPL Goal &amp; KW Info'!$C$19,IF(AND(I1203&gt;0,J1203&lt;2,K1203&gt;'CPL Goal &amp; KW Info'!$B$28),'CPL Goal &amp; KW Info'!$C$28,IF(AND(I1203&gt;0,J1203&lt;2,K1203&gt;'CPL Goal &amp; KW Info'!$B$27),'CPL Goal &amp; KW Info'!$C$27,IF(AND(I1203&gt;0,J1203&lt;2,K1203&gt;'CPL Goal &amp; KW Info'!$B$26),'CPL Goal &amp; KW Info'!$C$26,IF(AND(I1203&gt;0,J1203&lt;2,K1203&lt;'CPL Goal &amp; KW Info'!$B$26),'CPL Goal &amp; KW Info'!$C$25,IF(AND(I1203&lt;1,J1203&gt;4,H1203&lt;'CPL Goal &amp; KW Info'!$E$5,L1203&gt;5%),'CPL Goal &amp; KW Info'!$G$5,IF(AND(I1203&lt;1,J1203&gt;4,H1203&lt;'CPL Goal &amp; KW Info'!$E$6,L1203&gt;3%),'CPL Goal &amp; KW Info'!$G$6,IF(AND(I1203&lt;1,J1203&gt;4,H1203&lt;'CPL Goal &amp; KW Info'!$E$7,L1203&gt;5%),'CPL Goal &amp; KW Info'!$G$7,IF(AND(I1203&lt;1,J1203&gt;4,H1203&lt;'CPL Goal &amp; KW Info'!$E$8,L1203&gt;3%),'CPL Goal &amp; KW Info'!$G$8,IF(AND(I1203&lt;1,J1203&gt;4,H1203&gt;'CPL Goal &amp; KW Info'!$E$10),'CPL Goal &amp; KW Info'!$G$10,IF(AND(I1203&lt;1,J1203&gt;4,H1203&gt;'CPL Goal &amp; KW Info'!$E$9),'CPL Goal &amp; KW Info'!$G$9,IF(AND(I1203&lt;1,J1203&gt;4,H1203&lt;'CPL Goal &amp; KW Info'!$E$9,H1203&gt;'CPL Goal &amp; KW Info'!$E$8),"0%",IF(AND(I1203&lt;1,J1203&gt;2,H1203&lt;'CPL Goal &amp; KW Info'!$E$15,L1203&gt;5%),'CPL Goal &amp; KW Info'!$G$15,IF(AND(I1203&lt;1,J1203&gt;2,H1203&lt;'CPL Goal &amp; KW Info'!$E$16,L1203&gt;3%),'CPL Goal &amp; KW Info'!$G$16,IF(AND(I1203&lt;1,J1203&gt;2,H1203&lt;'CPL Goal &amp; KW Info'!$E$17,L1203&gt;5%),'CPL Goal &amp; KW Info'!$G$17,IF(AND(I1203&lt;1,J1203&gt;2,H1203&lt;'CPL Goal &amp; KW Info'!$E$18,L1203&gt;3%),'CPL Goal &amp; KW Info'!$G$18,IF(AND(I1203&lt;1,J1203&gt;2,H1203&gt;'CPL Goal &amp; KW Info'!$E$20),'CPL Goal &amp; KW Info'!$G$20,IF(AND(I1203&lt;1,J1203&gt;2,H1203&gt;'CPL Goal &amp; KW Info'!$E$19),'CPL Goal &amp; KW Info'!$G$19,IF(AND(I1203&lt;1,J1203&gt;2,H1203&lt;'CPL Goal &amp; KW Info'!$E$19,H1203&gt;'CPL Goal &amp; KW Info'!$E$18),"0%",IF(AND(I1203&lt;1,J1203&lt;2,H1203&gt;'CPL Goal &amp; KW Info'!$E$27),'CPL Goal &amp; KW Info'!$G$27,IF(AND(I1203&lt;1,J1203&lt;2,H1203&gt;'CPL Goal &amp; KW Info'!$E$26),'CPL Goal &amp; KW Info'!$G$26,IF(AND(I1203&lt;1,J1203&lt;2,H1203&gt;'CPL Goal &amp; KW Info'!$E$25),'CPL Goal &amp; KW Info'!$G$25,IF(AND(I1203&lt;1,J1203&lt;2,H1203&gt;'CPL Goal &amp; KW Info'!$E$24),'CPL Goal &amp; KW Info'!$G$24,"0%"))))))))))))))))))))))))))))))))))))</f>
        <v>J4</v>
      </c>
      <c r="N1203" s="22" t="e">
        <f t="shared" si="85"/>
        <v>#VALUE!</v>
      </c>
      <c r="O1203" s="5" t="str">
        <f t="shared" si="86"/>
        <v/>
      </c>
      <c r="P1203" s="1"/>
      <c r="Q1203" s="6"/>
      <c r="R1203" s="1"/>
    </row>
    <row r="1204" spans="1:18">
      <c r="A1204" s="13" t="str">
        <f>IF('CPL Goal &amp; KW Info'!I1210="","",'CPL Goal &amp; KW Info'!I1210)</f>
        <v/>
      </c>
      <c r="B1204" s="13" t="str">
        <f>IF('CPL Goal &amp; KW Info'!J1210="","",'CPL Goal &amp; KW Info'!J1210)</f>
        <v/>
      </c>
      <c r="C1204" s="13" t="str">
        <f>IF('CPL Goal &amp; KW Info'!K1210="","",'CPL Goal &amp; KW Info'!K1210)</f>
        <v/>
      </c>
      <c r="D1204" s="28" t="str">
        <f>IF('CPL Goal &amp; KW Info'!L1210="","",'CPL Goal &amp; KW Info'!L1210)</f>
        <v/>
      </c>
      <c r="E1204" s="13" t="str">
        <f>IF('CPL Goal &amp; KW Info'!M1210="","",'CPL Goal &amp; KW Info'!M1210)</f>
        <v/>
      </c>
      <c r="F1204" s="13" t="str">
        <f>IF('CPL Goal &amp; KW Info'!N1210="","",'CPL Goal &amp; KW Info'!N1210)</f>
        <v/>
      </c>
      <c r="G1204" s="13" t="str">
        <f>IF('CPL Goal &amp; KW Info'!O1210="","",'CPL Goal &amp; KW Info'!O1210)</f>
        <v/>
      </c>
      <c r="H1204" s="28" t="str">
        <f>IF('CPL Goal &amp; KW Info'!P1210="","",'CPL Goal &amp; KW Info'!P1210)</f>
        <v/>
      </c>
      <c r="I1204" s="13" t="str">
        <f>IF('CPL Goal &amp; KW Info'!Q1210="","",'CPL Goal &amp; KW Info'!Q1210)</f>
        <v/>
      </c>
      <c r="J1204" s="13" t="str">
        <f>IF('CPL Goal &amp; KW Info'!R1210="","",'CPL Goal &amp; KW Info'!R1210)</f>
        <v/>
      </c>
      <c r="K1204" s="1" t="str">
        <f t="shared" si="83"/>
        <v/>
      </c>
      <c r="L1204" s="21" t="str">
        <f t="shared" si="84"/>
        <v/>
      </c>
      <c r="M1204" s="22" t="str">
        <f>IF(AND(I1204&gt;0,J1204&gt;4,K1204&lt;'CPL Goal &amp; KW Info'!$B$5),'CPL Goal &amp; KW Info'!$C$5,IF(AND(I1204&gt;0,J1204&gt;4,K1204&lt;'CPL Goal &amp; KW Info'!$B$6),'CPL Goal &amp; KW Info'!$C$6,IF(AND(I1204&gt;0,J1204&gt;4,K1204&lt;'CPL Goal &amp; KW Info'!$B$7),'CPL Goal &amp; KW Info'!$C$7,IF(AND(I1204&gt;0,J1204&gt;4,K1204&lt;'CPL Goal &amp; KW Info'!$B$8),'CPL Goal &amp; KW Info'!$C$8,IF(AND(I1204&gt;0,J1204&gt;4,K1204&gt;'CPL Goal &amp; KW Info'!$B$11),'CPL Goal &amp; KW Info'!$C$11,IF(AND(I1204&gt;0,J1204&gt;4,K1204&gt;'CPL Goal &amp; KW Info'!$B$10),'CPL Goal &amp; KW Info'!$C$10,IF(AND(I1204&gt;0,J1204&gt;4,K1204&lt;'CPL Goal &amp; KW Info'!$B$10,K1204&gt;'CPL Goal &amp; KW Info'!$B$8),'CPL Goal &amp; KW Info'!$C$9,IF(AND(I1204&gt;0,J1204&gt;2,K1204&lt;'CPL Goal &amp; KW Info'!$B$15),'CPL Goal &amp; KW Info'!$C$15,IF(AND(I1204&gt;0,J1204&gt;2,K1204&lt;'CPL Goal &amp; KW Info'!$B$16),'CPL Goal &amp; KW Info'!$C$16,IF(AND(I1204&gt;0,J1204&gt;2,K1204&lt;'CPL Goal &amp; KW Info'!$B$17),'CPL Goal &amp; KW Info'!$C$17,IF(AND(I1204&gt;0,J1204&gt;2,K1204&lt;'CPL Goal &amp; KW Info'!$B$18),'CPL Goal &amp; KW Info'!$C$18,IF(AND(I1204&gt;0,J1204&gt;2,K1204&gt;'CPL Goal &amp; KW Info'!$B$21),'CPL Goal &amp; KW Info'!$C$21,IF(AND(I1204&gt;0,J1204&gt;2,K1204&gt;'CPL Goal &amp; KW Info'!$B$20),'CPL Goal &amp; KW Info'!$C$20,IF(AND(I1204&gt;0,J1204&gt;2,K1204&lt;'CPL Goal &amp; KW Info'!$B$20,K1204&gt;'CPL Goal &amp; KW Info'!$B$18),'CPL Goal &amp; KW Info'!$C$19,IF(AND(I1204&gt;0,J1204&lt;2,K1204&gt;'CPL Goal &amp; KW Info'!$B$28),'CPL Goal &amp; KW Info'!$C$28,IF(AND(I1204&gt;0,J1204&lt;2,K1204&gt;'CPL Goal &amp; KW Info'!$B$27),'CPL Goal &amp; KW Info'!$C$27,IF(AND(I1204&gt;0,J1204&lt;2,K1204&gt;'CPL Goal &amp; KW Info'!$B$26),'CPL Goal &amp; KW Info'!$C$26,IF(AND(I1204&gt;0,J1204&lt;2,K1204&lt;'CPL Goal &amp; KW Info'!$B$26),'CPL Goal &amp; KW Info'!$C$25,IF(AND(I1204&lt;1,J1204&gt;4,H1204&lt;'CPL Goal &amp; KW Info'!$E$5,L1204&gt;5%),'CPL Goal &amp; KW Info'!$G$5,IF(AND(I1204&lt;1,J1204&gt;4,H1204&lt;'CPL Goal &amp; KW Info'!$E$6,L1204&gt;3%),'CPL Goal &amp; KW Info'!$G$6,IF(AND(I1204&lt;1,J1204&gt;4,H1204&lt;'CPL Goal &amp; KW Info'!$E$7,L1204&gt;5%),'CPL Goal &amp; KW Info'!$G$7,IF(AND(I1204&lt;1,J1204&gt;4,H1204&lt;'CPL Goal &amp; KW Info'!$E$8,L1204&gt;3%),'CPL Goal &amp; KW Info'!$G$8,IF(AND(I1204&lt;1,J1204&gt;4,H1204&gt;'CPL Goal &amp; KW Info'!$E$10),'CPL Goal &amp; KW Info'!$G$10,IF(AND(I1204&lt;1,J1204&gt;4,H1204&gt;'CPL Goal &amp; KW Info'!$E$9),'CPL Goal &amp; KW Info'!$G$9,IF(AND(I1204&lt;1,J1204&gt;4,H1204&lt;'CPL Goal &amp; KW Info'!$E$9,H1204&gt;'CPL Goal &amp; KW Info'!$E$8),"0%",IF(AND(I1204&lt;1,J1204&gt;2,H1204&lt;'CPL Goal &amp; KW Info'!$E$15,L1204&gt;5%),'CPL Goal &amp; KW Info'!$G$15,IF(AND(I1204&lt;1,J1204&gt;2,H1204&lt;'CPL Goal &amp; KW Info'!$E$16,L1204&gt;3%),'CPL Goal &amp; KW Info'!$G$16,IF(AND(I1204&lt;1,J1204&gt;2,H1204&lt;'CPL Goal &amp; KW Info'!$E$17,L1204&gt;5%),'CPL Goal &amp; KW Info'!$G$17,IF(AND(I1204&lt;1,J1204&gt;2,H1204&lt;'CPL Goal &amp; KW Info'!$E$18,L1204&gt;3%),'CPL Goal &amp; KW Info'!$G$18,IF(AND(I1204&lt;1,J1204&gt;2,H1204&gt;'CPL Goal &amp; KW Info'!$E$20),'CPL Goal &amp; KW Info'!$G$20,IF(AND(I1204&lt;1,J1204&gt;2,H1204&gt;'CPL Goal &amp; KW Info'!$E$19),'CPL Goal &amp; KW Info'!$G$19,IF(AND(I1204&lt;1,J1204&gt;2,H1204&lt;'CPL Goal &amp; KW Info'!$E$19,H1204&gt;'CPL Goal &amp; KW Info'!$E$18),"0%",IF(AND(I1204&lt;1,J1204&lt;2,H1204&gt;'CPL Goal &amp; KW Info'!$E$27),'CPL Goal &amp; KW Info'!$G$27,IF(AND(I1204&lt;1,J1204&lt;2,H1204&gt;'CPL Goal &amp; KW Info'!$E$26),'CPL Goal &amp; KW Info'!$G$26,IF(AND(I1204&lt;1,J1204&lt;2,H1204&gt;'CPL Goal &amp; KW Info'!$E$25),'CPL Goal &amp; KW Info'!$G$25,IF(AND(I1204&lt;1,J1204&lt;2,H1204&gt;'CPL Goal &amp; KW Info'!$E$24),'CPL Goal &amp; KW Info'!$G$24,"0%"))))))))))))))))))))))))))))))))))))</f>
        <v>J4</v>
      </c>
      <c r="N1204" s="22" t="e">
        <f t="shared" si="85"/>
        <v>#VALUE!</v>
      </c>
      <c r="O1204" s="5" t="str">
        <f t="shared" si="86"/>
        <v/>
      </c>
      <c r="P1204" s="1"/>
      <c r="Q1204" s="6"/>
      <c r="R1204" s="1"/>
    </row>
    <row r="1205" spans="1:18">
      <c r="A1205" s="13" t="str">
        <f>IF('CPL Goal &amp; KW Info'!I1211="","",'CPL Goal &amp; KW Info'!I1211)</f>
        <v/>
      </c>
      <c r="B1205" s="13" t="str">
        <f>IF('CPL Goal &amp; KW Info'!J1211="","",'CPL Goal &amp; KW Info'!J1211)</f>
        <v/>
      </c>
      <c r="C1205" s="13" t="str">
        <f>IF('CPL Goal &amp; KW Info'!K1211="","",'CPL Goal &amp; KW Info'!K1211)</f>
        <v/>
      </c>
      <c r="D1205" s="28" t="str">
        <f>IF('CPL Goal &amp; KW Info'!L1211="","",'CPL Goal &amp; KW Info'!L1211)</f>
        <v/>
      </c>
      <c r="E1205" s="13" t="str">
        <f>IF('CPL Goal &amp; KW Info'!M1211="","",'CPL Goal &amp; KW Info'!M1211)</f>
        <v/>
      </c>
      <c r="F1205" s="13" t="str">
        <f>IF('CPL Goal &amp; KW Info'!N1211="","",'CPL Goal &amp; KW Info'!N1211)</f>
        <v/>
      </c>
      <c r="G1205" s="13" t="str">
        <f>IF('CPL Goal &amp; KW Info'!O1211="","",'CPL Goal &amp; KW Info'!O1211)</f>
        <v/>
      </c>
      <c r="H1205" s="28" t="str">
        <f>IF('CPL Goal &amp; KW Info'!P1211="","",'CPL Goal &amp; KW Info'!P1211)</f>
        <v/>
      </c>
      <c r="I1205" s="13" t="str">
        <f>IF('CPL Goal &amp; KW Info'!Q1211="","",'CPL Goal &amp; KW Info'!Q1211)</f>
        <v/>
      </c>
      <c r="J1205" s="13" t="str">
        <f>IF('CPL Goal &amp; KW Info'!R1211="","",'CPL Goal &amp; KW Info'!R1211)</f>
        <v/>
      </c>
      <c r="K1205" s="1" t="str">
        <f t="shared" si="83"/>
        <v/>
      </c>
      <c r="L1205" s="21" t="str">
        <f t="shared" si="84"/>
        <v/>
      </c>
      <c r="M1205" s="22" t="str">
        <f>IF(AND(I1205&gt;0,J1205&gt;4,K1205&lt;'CPL Goal &amp; KW Info'!$B$5),'CPL Goal &amp; KW Info'!$C$5,IF(AND(I1205&gt;0,J1205&gt;4,K1205&lt;'CPL Goal &amp; KW Info'!$B$6),'CPL Goal &amp; KW Info'!$C$6,IF(AND(I1205&gt;0,J1205&gt;4,K1205&lt;'CPL Goal &amp; KW Info'!$B$7),'CPL Goal &amp; KW Info'!$C$7,IF(AND(I1205&gt;0,J1205&gt;4,K1205&lt;'CPL Goal &amp; KW Info'!$B$8),'CPL Goal &amp; KW Info'!$C$8,IF(AND(I1205&gt;0,J1205&gt;4,K1205&gt;'CPL Goal &amp; KW Info'!$B$11),'CPL Goal &amp; KW Info'!$C$11,IF(AND(I1205&gt;0,J1205&gt;4,K1205&gt;'CPL Goal &amp; KW Info'!$B$10),'CPL Goal &amp; KW Info'!$C$10,IF(AND(I1205&gt;0,J1205&gt;4,K1205&lt;'CPL Goal &amp; KW Info'!$B$10,K1205&gt;'CPL Goal &amp; KW Info'!$B$8),'CPL Goal &amp; KW Info'!$C$9,IF(AND(I1205&gt;0,J1205&gt;2,K1205&lt;'CPL Goal &amp; KW Info'!$B$15),'CPL Goal &amp; KW Info'!$C$15,IF(AND(I1205&gt;0,J1205&gt;2,K1205&lt;'CPL Goal &amp; KW Info'!$B$16),'CPL Goal &amp; KW Info'!$C$16,IF(AND(I1205&gt;0,J1205&gt;2,K1205&lt;'CPL Goal &amp; KW Info'!$B$17),'CPL Goal &amp; KW Info'!$C$17,IF(AND(I1205&gt;0,J1205&gt;2,K1205&lt;'CPL Goal &amp; KW Info'!$B$18),'CPL Goal &amp; KW Info'!$C$18,IF(AND(I1205&gt;0,J1205&gt;2,K1205&gt;'CPL Goal &amp; KW Info'!$B$21),'CPL Goal &amp; KW Info'!$C$21,IF(AND(I1205&gt;0,J1205&gt;2,K1205&gt;'CPL Goal &amp; KW Info'!$B$20),'CPL Goal &amp; KW Info'!$C$20,IF(AND(I1205&gt;0,J1205&gt;2,K1205&lt;'CPL Goal &amp; KW Info'!$B$20,K1205&gt;'CPL Goal &amp; KW Info'!$B$18),'CPL Goal &amp; KW Info'!$C$19,IF(AND(I1205&gt;0,J1205&lt;2,K1205&gt;'CPL Goal &amp; KW Info'!$B$28),'CPL Goal &amp; KW Info'!$C$28,IF(AND(I1205&gt;0,J1205&lt;2,K1205&gt;'CPL Goal &amp; KW Info'!$B$27),'CPL Goal &amp; KW Info'!$C$27,IF(AND(I1205&gt;0,J1205&lt;2,K1205&gt;'CPL Goal &amp; KW Info'!$B$26),'CPL Goal &amp; KW Info'!$C$26,IF(AND(I1205&gt;0,J1205&lt;2,K1205&lt;'CPL Goal &amp; KW Info'!$B$26),'CPL Goal &amp; KW Info'!$C$25,IF(AND(I1205&lt;1,J1205&gt;4,H1205&lt;'CPL Goal &amp; KW Info'!$E$5,L1205&gt;5%),'CPL Goal &amp; KW Info'!$G$5,IF(AND(I1205&lt;1,J1205&gt;4,H1205&lt;'CPL Goal &amp; KW Info'!$E$6,L1205&gt;3%),'CPL Goal &amp; KW Info'!$G$6,IF(AND(I1205&lt;1,J1205&gt;4,H1205&lt;'CPL Goal &amp; KW Info'!$E$7,L1205&gt;5%),'CPL Goal &amp; KW Info'!$G$7,IF(AND(I1205&lt;1,J1205&gt;4,H1205&lt;'CPL Goal &amp; KW Info'!$E$8,L1205&gt;3%),'CPL Goal &amp; KW Info'!$G$8,IF(AND(I1205&lt;1,J1205&gt;4,H1205&gt;'CPL Goal &amp; KW Info'!$E$10),'CPL Goal &amp; KW Info'!$G$10,IF(AND(I1205&lt;1,J1205&gt;4,H1205&gt;'CPL Goal &amp; KW Info'!$E$9),'CPL Goal &amp; KW Info'!$G$9,IF(AND(I1205&lt;1,J1205&gt;4,H1205&lt;'CPL Goal &amp; KW Info'!$E$9,H1205&gt;'CPL Goal &amp; KW Info'!$E$8),"0%",IF(AND(I1205&lt;1,J1205&gt;2,H1205&lt;'CPL Goal &amp; KW Info'!$E$15,L1205&gt;5%),'CPL Goal &amp; KW Info'!$G$15,IF(AND(I1205&lt;1,J1205&gt;2,H1205&lt;'CPL Goal &amp; KW Info'!$E$16,L1205&gt;3%),'CPL Goal &amp; KW Info'!$G$16,IF(AND(I1205&lt;1,J1205&gt;2,H1205&lt;'CPL Goal &amp; KW Info'!$E$17,L1205&gt;5%),'CPL Goal &amp; KW Info'!$G$17,IF(AND(I1205&lt;1,J1205&gt;2,H1205&lt;'CPL Goal &amp; KW Info'!$E$18,L1205&gt;3%),'CPL Goal &amp; KW Info'!$G$18,IF(AND(I1205&lt;1,J1205&gt;2,H1205&gt;'CPL Goal &amp; KW Info'!$E$20),'CPL Goal &amp; KW Info'!$G$20,IF(AND(I1205&lt;1,J1205&gt;2,H1205&gt;'CPL Goal &amp; KW Info'!$E$19),'CPL Goal &amp; KW Info'!$G$19,IF(AND(I1205&lt;1,J1205&gt;2,H1205&lt;'CPL Goal &amp; KW Info'!$E$19,H1205&gt;'CPL Goal &amp; KW Info'!$E$18),"0%",IF(AND(I1205&lt;1,J1205&lt;2,H1205&gt;'CPL Goal &amp; KW Info'!$E$27),'CPL Goal &amp; KW Info'!$G$27,IF(AND(I1205&lt;1,J1205&lt;2,H1205&gt;'CPL Goal &amp; KW Info'!$E$26),'CPL Goal &amp; KW Info'!$G$26,IF(AND(I1205&lt;1,J1205&lt;2,H1205&gt;'CPL Goal &amp; KW Info'!$E$25),'CPL Goal &amp; KW Info'!$G$25,IF(AND(I1205&lt;1,J1205&lt;2,H1205&gt;'CPL Goal &amp; KW Info'!$E$24),'CPL Goal &amp; KW Info'!$G$24,"0%"))))))))))))))))))))))))))))))))))))</f>
        <v>J4</v>
      </c>
      <c r="N1205" s="22" t="e">
        <f t="shared" si="85"/>
        <v>#VALUE!</v>
      </c>
      <c r="O1205" s="5" t="str">
        <f t="shared" si="86"/>
        <v/>
      </c>
      <c r="P1205" s="1"/>
      <c r="Q1205" s="6"/>
      <c r="R1205" s="1"/>
    </row>
    <row r="1206" spans="1:18">
      <c r="A1206" s="13" t="str">
        <f>IF('CPL Goal &amp; KW Info'!I1212="","",'CPL Goal &amp; KW Info'!I1212)</f>
        <v/>
      </c>
      <c r="B1206" s="13" t="str">
        <f>IF('CPL Goal &amp; KW Info'!J1212="","",'CPL Goal &amp; KW Info'!J1212)</f>
        <v/>
      </c>
      <c r="C1206" s="13" t="str">
        <f>IF('CPL Goal &amp; KW Info'!K1212="","",'CPL Goal &amp; KW Info'!K1212)</f>
        <v/>
      </c>
      <c r="D1206" s="28" t="str">
        <f>IF('CPL Goal &amp; KW Info'!L1212="","",'CPL Goal &amp; KW Info'!L1212)</f>
        <v/>
      </c>
      <c r="E1206" s="13" t="str">
        <f>IF('CPL Goal &amp; KW Info'!M1212="","",'CPL Goal &amp; KW Info'!M1212)</f>
        <v/>
      </c>
      <c r="F1206" s="13" t="str">
        <f>IF('CPL Goal &amp; KW Info'!N1212="","",'CPL Goal &amp; KW Info'!N1212)</f>
        <v/>
      </c>
      <c r="G1206" s="13" t="str">
        <f>IF('CPL Goal &amp; KW Info'!O1212="","",'CPL Goal &amp; KW Info'!O1212)</f>
        <v/>
      </c>
      <c r="H1206" s="28" t="str">
        <f>IF('CPL Goal &amp; KW Info'!P1212="","",'CPL Goal &amp; KW Info'!P1212)</f>
        <v/>
      </c>
      <c r="I1206" s="13" t="str">
        <f>IF('CPL Goal &amp; KW Info'!Q1212="","",'CPL Goal &amp; KW Info'!Q1212)</f>
        <v/>
      </c>
      <c r="J1206" s="13" t="str">
        <f>IF('CPL Goal &amp; KW Info'!R1212="","",'CPL Goal &amp; KW Info'!R1212)</f>
        <v/>
      </c>
      <c r="K1206" s="1" t="str">
        <f t="shared" si="83"/>
        <v/>
      </c>
      <c r="L1206" s="21" t="str">
        <f t="shared" si="84"/>
        <v/>
      </c>
      <c r="M1206" s="22" t="str">
        <f>IF(AND(I1206&gt;0,J1206&gt;4,K1206&lt;'CPL Goal &amp; KW Info'!$B$5),'CPL Goal &amp; KW Info'!$C$5,IF(AND(I1206&gt;0,J1206&gt;4,K1206&lt;'CPL Goal &amp; KW Info'!$B$6),'CPL Goal &amp; KW Info'!$C$6,IF(AND(I1206&gt;0,J1206&gt;4,K1206&lt;'CPL Goal &amp; KW Info'!$B$7),'CPL Goal &amp; KW Info'!$C$7,IF(AND(I1206&gt;0,J1206&gt;4,K1206&lt;'CPL Goal &amp; KW Info'!$B$8),'CPL Goal &amp; KW Info'!$C$8,IF(AND(I1206&gt;0,J1206&gt;4,K1206&gt;'CPL Goal &amp; KW Info'!$B$11),'CPL Goal &amp; KW Info'!$C$11,IF(AND(I1206&gt;0,J1206&gt;4,K1206&gt;'CPL Goal &amp; KW Info'!$B$10),'CPL Goal &amp; KW Info'!$C$10,IF(AND(I1206&gt;0,J1206&gt;4,K1206&lt;'CPL Goal &amp; KW Info'!$B$10,K1206&gt;'CPL Goal &amp; KW Info'!$B$8),'CPL Goal &amp; KW Info'!$C$9,IF(AND(I1206&gt;0,J1206&gt;2,K1206&lt;'CPL Goal &amp; KW Info'!$B$15),'CPL Goal &amp; KW Info'!$C$15,IF(AND(I1206&gt;0,J1206&gt;2,K1206&lt;'CPL Goal &amp; KW Info'!$B$16),'CPL Goal &amp; KW Info'!$C$16,IF(AND(I1206&gt;0,J1206&gt;2,K1206&lt;'CPL Goal &amp; KW Info'!$B$17),'CPL Goal &amp; KW Info'!$C$17,IF(AND(I1206&gt;0,J1206&gt;2,K1206&lt;'CPL Goal &amp; KW Info'!$B$18),'CPL Goal &amp; KW Info'!$C$18,IF(AND(I1206&gt;0,J1206&gt;2,K1206&gt;'CPL Goal &amp; KW Info'!$B$21),'CPL Goal &amp; KW Info'!$C$21,IF(AND(I1206&gt;0,J1206&gt;2,K1206&gt;'CPL Goal &amp; KW Info'!$B$20),'CPL Goal &amp; KW Info'!$C$20,IF(AND(I1206&gt;0,J1206&gt;2,K1206&lt;'CPL Goal &amp; KW Info'!$B$20,K1206&gt;'CPL Goal &amp; KW Info'!$B$18),'CPL Goal &amp; KW Info'!$C$19,IF(AND(I1206&gt;0,J1206&lt;2,K1206&gt;'CPL Goal &amp; KW Info'!$B$28),'CPL Goal &amp; KW Info'!$C$28,IF(AND(I1206&gt;0,J1206&lt;2,K1206&gt;'CPL Goal &amp; KW Info'!$B$27),'CPL Goal &amp; KW Info'!$C$27,IF(AND(I1206&gt;0,J1206&lt;2,K1206&gt;'CPL Goal &amp; KW Info'!$B$26),'CPL Goal &amp; KW Info'!$C$26,IF(AND(I1206&gt;0,J1206&lt;2,K1206&lt;'CPL Goal &amp; KW Info'!$B$26),'CPL Goal &amp; KW Info'!$C$25,IF(AND(I1206&lt;1,J1206&gt;4,H1206&lt;'CPL Goal &amp; KW Info'!$E$5,L1206&gt;5%),'CPL Goal &amp; KW Info'!$G$5,IF(AND(I1206&lt;1,J1206&gt;4,H1206&lt;'CPL Goal &amp; KW Info'!$E$6,L1206&gt;3%),'CPL Goal &amp; KW Info'!$G$6,IF(AND(I1206&lt;1,J1206&gt;4,H1206&lt;'CPL Goal &amp; KW Info'!$E$7,L1206&gt;5%),'CPL Goal &amp; KW Info'!$G$7,IF(AND(I1206&lt;1,J1206&gt;4,H1206&lt;'CPL Goal &amp; KW Info'!$E$8,L1206&gt;3%),'CPL Goal &amp; KW Info'!$G$8,IF(AND(I1206&lt;1,J1206&gt;4,H1206&gt;'CPL Goal &amp; KW Info'!$E$10),'CPL Goal &amp; KW Info'!$G$10,IF(AND(I1206&lt;1,J1206&gt;4,H1206&gt;'CPL Goal &amp; KW Info'!$E$9),'CPL Goal &amp; KW Info'!$G$9,IF(AND(I1206&lt;1,J1206&gt;4,H1206&lt;'CPL Goal &amp; KW Info'!$E$9,H1206&gt;'CPL Goal &amp; KW Info'!$E$8),"0%",IF(AND(I1206&lt;1,J1206&gt;2,H1206&lt;'CPL Goal &amp; KW Info'!$E$15,L1206&gt;5%),'CPL Goal &amp; KW Info'!$G$15,IF(AND(I1206&lt;1,J1206&gt;2,H1206&lt;'CPL Goal &amp; KW Info'!$E$16,L1206&gt;3%),'CPL Goal &amp; KW Info'!$G$16,IF(AND(I1206&lt;1,J1206&gt;2,H1206&lt;'CPL Goal &amp; KW Info'!$E$17,L1206&gt;5%),'CPL Goal &amp; KW Info'!$G$17,IF(AND(I1206&lt;1,J1206&gt;2,H1206&lt;'CPL Goal &amp; KW Info'!$E$18,L1206&gt;3%),'CPL Goal &amp; KW Info'!$G$18,IF(AND(I1206&lt;1,J1206&gt;2,H1206&gt;'CPL Goal &amp; KW Info'!$E$20),'CPL Goal &amp; KW Info'!$G$20,IF(AND(I1206&lt;1,J1206&gt;2,H1206&gt;'CPL Goal &amp; KW Info'!$E$19),'CPL Goal &amp; KW Info'!$G$19,IF(AND(I1206&lt;1,J1206&gt;2,H1206&lt;'CPL Goal &amp; KW Info'!$E$19,H1206&gt;'CPL Goal &amp; KW Info'!$E$18),"0%",IF(AND(I1206&lt;1,J1206&lt;2,H1206&gt;'CPL Goal &amp; KW Info'!$E$27),'CPL Goal &amp; KW Info'!$G$27,IF(AND(I1206&lt;1,J1206&lt;2,H1206&gt;'CPL Goal &amp; KW Info'!$E$26),'CPL Goal &amp; KW Info'!$G$26,IF(AND(I1206&lt;1,J1206&lt;2,H1206&gt;'CPL Goal &amp; KW Info'!$E$25),'CPL Goal &amp; KW Info'!$G$25,IF(AND(I1206&lt;1,J1206&lt;2,H1206&gt;'CPL Goal &amp; KW Info'!$E$24),'CPL Goal &amp; KW Info'!$G$24,"0%"))))))))))))))))))))))))))))))))))))</f>
        <v>J4</v>
      </c>
      <c r="N1206" s="22" t="e">
        <f t="shared" si="85"/>
        <v>#VALUE!</v>
      </c>
      <c r="O1206" s="5" t="str">
        <f t="shared" si="86"/>
        <v/>
      </c>
      <c r="P1206" s="1"/>
      <c r="Q1206" s="6"/>
      <c r="R1206" s="1"/>
    </row>
    <row r="1207" spans="1:18">
      <c r="A1207" s="13" t="str">
        <f>IF('CPL Goal &amp; KW Info'!I1213="","",'CPL Goal &amp; KW Info'!I1213)</f>
        <v/>
      </c>
      <c r="B1207" s="13" t="str">
        <f>IF('CPL Goal &amp; KW Info'!J1213="","",'CPL Goal &amp; KW Info'!J1213)</f>
        <v/>
      </c>
      <c r="C1207" s="13" t="str">
        <f>IF('CPL Goal &amp; KW Info'!K1213="","",'CPL Goal &amp; KW Info'!K1213)</f>
        <v/>
      </c>
      <c r="D1207" s="28" t="str">
        <f>IF('CPL Goal &amp; KW Info'!L1213="","",'CPL Goal &amp; KW Info'!L1213)</f>
        <v/>
      </c>
      <c r="E1207" s="13" t="str">
        <f>IF('CPL Goal &amp; KW Info'!M1213="","",'CPL Goal &amp; KW Info'!M1213)</f>
        <v/>
      </c>
      <c r="F1207" s="13" t="str">
        <f>IF('CPL Goal &amp; KW Info'!N1213="","",'CPL Goal &amp; KW Info'!N1213)</f>
        <v/>
      </c>
      <c r="G1207" s="13" t="str">
        <f>IF('CPL Goal &amp; KW Info'!O1213="","",'CPL Goal &amp; KW Info'!O1213)</f>
        <v/>
      </c>
      <c r="H1207" s="28" t="str">
        <f>IF('CPL Goal &amp; KW Info'!P1213="","",'CPL Goal &amp; KW Info'!P1213)</f>
        <v/>
      </c>
      <c r="I1207" s="13" t="str">
        <f>IF('CPL Goal &amp; KW Info'!Q1213="","",'CPL Goal &amp; KW Info'!Q1213)</f>
        <v/>
      </c>
      <c r="J1207" s="13" t="str">
        <f>IF('CPL Goal &amp; KW Info'!R1213="","",'CPL Goal &amp; KW Info'!R1213)</f>
        <v/>
      </c>
      <c r="K1207" s="1" t="str">
        <f t="shared" si="83"/>
        <v/>
      </c>
      <c r="L1207" s="21" t="str">
        <f t="shared" si="84"/>
        <v/>
      </c>
      <c r="M1207" s="22" t="str">
        <f>IF(AND(I1207&gt;0,J1207&gt;4,K1207&lt;'CPL Goal &amp; KW Info'!$B$5),'CPL Goal &amp; KW Info'!$C$5,IF(AND(I1207&gt;0,J1207&gt;4,K1207&lt;'CPL Goal &amp; KW Info'!$B$6),'CPL Goal &amp; KW Info'!$C$6,IF(AND(I1207&gt;0,J1207&gt;4,K1207&lt;'CPL Goal &amp; KW Info'!$B$7),'CPL Goal &amp; KW Info'!$C$7,IF(AND(I1207&gt;0,J1207&gt;4,K1207&lt;'CPL Goal &amp; KW Info'!$B$8),'CPL Goal &amp; KW Info'!$C$8,IF(AND(I1207&gt;0,J1207&gt;4,K1207&gt;'CPL Goal &amp; KW Info'!$B$11),'CPL Goal &amp; KW Info'!$C$11,IF(AND(I1207&gt;0,J1207&gt;4,K1207&gt;'CPL Goal &amp; KW Info'!$B$10),'CPL Goal &amp; KW Info'!$C$10,IF(AND(I1207&gt;0,J1207&gt;4,K1207&lt;'CPL Goal &amp; KW Info'!$B$10,K1207&gt;'CPL Goal &amp; KW Info'!$B$8),'CPL Goal &amp; KW Info'!$C$9,IF(AND(I1207&gt;0,J1207&gt;2,K1207&lt;'CPL Goal &amp; KW Info'!$B$15),'CPL Goal &amp; KW Info'!$C$15,IF(AND(I1207&gt;0,J1207&gt;2,K1207&lt;'CPL Goal &amp; KW Info'!$B$16),'CPL Goal &amp; KW Info'!$C$16,IF(AND(I1207&gt;0,J1207&gt;2,K1207&lt;'CPL Goal &amp; KW Info'!$B$17),'CPL Goal &amp; KW Info'!$C$17,IF(AND(I1207&gt;0,J1207&gt;2,K1207&lt;'CPL Goal &amp; KW Info'!$B$18),'CPL Goal &amp; KW Info'!$C$18,IF(AND(I1207&gt;0,J1207&gt;2,K1207&gt;'CPL Goal &amp; KW Info'!$B$21),'CPL Goal &amp; KW Info'!$C$21,IF(AND(I1207&gt;0,J1207&gt;2,K1207&gt;'CPL Goal &amp; KW Info'!$B$20),'CPL Goal &amp; KW Info'!$C$20,IF(AND(I1207&gt;0,J1207&gt;2,K1207&lt;'CPL Goal &amp; KW Info'!$B$20,K1207&gt;'CPL Goal &amp; KW Info'!$B$18),'CPL Goal &amp; KW Info'!$C$19,IF(AND(I1207&gt;0,J1207&lt;2,K1207&gt;'CPL Goal &amp; KW Info'!$B$28),'CPL Goal &amp; KW Info'!$C$28,IF(AND(I1207&gt;0,J1207&lt;2,K1207&gt;'CPL Goal &amp; KW Info'!$B$27),'CPL Goal &amp; KW Info'!$C$27,IF(AND(I1207&gt;0,J1207&lt;2,K1207&gt;'CPL Goal &amp; KW Info'!$B$26),'CPL Goal &amp; KW Info'!$C$26,IF(AND(I1207&gt;0,J1207&lt;2,K1207&lt;'CPL Goal &amp; KW Info'!$B$26),'CPL Goal &amp; KW Info'!$C$25,IF(AND(I1207&lt;1,J1207&gt;4,H1207&lt;'CPL Goal &amp; KW Info'!$E$5,L1207&gt;5%),'CPL Goal &amp; KW Info'!$G$5,IF(AND(I1207&lt;1,J1207&gt;4,H1207&lt;'CPL Goal &amp; KW Info'!$E$6,L1207&gt;3%),'CPL Goal &amp; KW Info'!$G$6,IF(AND(I1207&lt;1,J1207&gt;4,H1207&lt;'CPL Goal &amp; KW Info'!$E$7,L1207&gt;5%),'CPL Goal &amp; KW Info'!$G$7,IF(AND(I1207&lt;1,J1207&gt;4,H1207&lt;'CPL Goal &amp; KW Info'!$E$8,L1207&gt;3%),'CPL Goal &amp; KW Info'!$G$8,IF(AND(I1207&lt;1,J1207&gt;4,H1207&gt;'CPL Goal &amp; KW Info'!$E$10),'CPL Goal &amp; KW Info'!$G$10,IF(AND(I1207&lt;1,J1207&gt;4,H1207&gt;'CPL Goal &amp; KW Info'!$E$9),'CPL Goal &amp; KW Info'!$G$9,IF(AND(I1207&lt;1,J1207&gt;4,H1207&lt;'CPL Goal &amp; KW Info'!$E$9,H1207&gt;'CPL Goal &amp; KW Info'!$E$8),"0%",IF(AND(I1207&lt;1,J1207&gt;2,H1207&lt;'CPL Goal &amp; KW Info'!$E$15,L1207&gt;5%),'CPL Goal &amp; KW Info'!$G$15,IF(AND(I1207&lt;1,J1207&gt;2,H1207&lt;'CPL Goal &amp; KW Info'!$E$16,L1207&gt;3%),'CPL Goal &amp; KW Info'!$G$16,IF(AND(I1207&lt;1,J1207&gt;2,H1207&lt;'CPL Goal &amp; KW Info'!$E$17,L1207&gt;5%),'CPL Goal &amp; KW Info'!$G$17,IF(AND(I1207&lt;1,J1207&gt;2,H1207&lt;'CPL Goal &amp; KW Info'!$E$18,L1207&gt;3%),'CPL Goal &amp; KW Info'!$G$18,IF(AND(I1207&lt;1,J1207&gt;2,H1207&gt;'CPL Goal &amp; KW Info'!$E$20),'CPL Goal &amp; KW Info'!$G$20,IF(AND(I1207&lt;1,J1207&gt;2,H1207&gt;'CPL Goal &amp; KW Info'!$E$19),'CPL Goal &amp; KW Info'!$G$19,IF(AND(I1207&lt;1,J1207&gt;2,H1207&lt;'CPL Goal &amp; KW Info'!$E$19,H1207&gt;'CPL Goal &amp; KW Info'!$E$18),"0%",IF(AND(I1207&lt;1,J1207&lt;2,H1207&gt;'CPL Goal &amp; KW Info'!$E$27),'CPL Goal &amp; KW Info'!$G$27,IF(AND(I1207&lt;1,J1207&lt;2,H1207&gt;'CPL Goal &amp; KW Info'!$E$26),'CPL Goal &amp; KW Info'!$G$26,IF(AND(I1207&lt;1,J1207&lt;2,H1207&gt;'CPL Goal &amp; KW Info'!$E$25),'CPL Goal &amp; KW Info'!$G$25,IF(AND(I1207&lt;1,J1207&lt;2,H1207&gt;'CPL Goal &amp; KW Info'!$E$24),'CPL Goal &amp; KW Info'!$G$24,"0%"))))))))))))))))))))))))))))))))))))</f>
        <v>J4</v>
      </c>
      <c r="N1207" s="22" t="e">
        <f t="shared" si="85"/>
        <v>#VALUE!</v>
      </c>
      <c r="O1207" s="5" t="str">
        <f t="shared" si="86"/>
        <v/>
      </c>
      <c r="P1207" s="1"/>
      <c r="Q1207" s="6"/>
      <c r="R1207" s="1"/>
    </row>
    <row r="1208" spans="1:18">
      <c r="A1208" s="13" t="str">
        <f>IF('CPL Goal &amp; KW Info'!I1214="","",'CPL Goal &amp; KW Info'!I1214)</f>
        <v/>
      </c>
      <c r="B1208" s="13" t="str">
        <f>IF('CPL Goal &amp; KW Info'!J1214="","",'CPL Goal &amp; KW Info'!J1214)</f>
        <v/>
      </c>
      <c r="C1208" s="13" t="str">
        <f>IF('CPL Goal &amp; KW Info'!K1214="","",'CPL Goal &amp; KW Info'!K1214)</f>
        <v/>
      </c>
      <c r="D1208" s="28" t="str">
        <f>IF('CPL Goal &amp; KW Info'!L1214="","",'CPL Goal &amp; KW Info'!L1214)</f>
        <v/>
      </c>
      <c r="E1208" s="13" t="str">
        <f>IF('CPL Goal &amp; KW Info'!M1214="","",'CPL Goal &amp; KW Info'!M1214)</f>
        <v/>
      </c>
      <c r="F1208" s="13" t="str">
        <f>IF('CPL Goal &amp; KW Info'!N1214="","",'CPL Goal &amp; KW Info'!N1214)</f>
        <v/>
      </c>
      <c r="G1208" s="13" t="str">
        <f>IF('CPL Goal &amp; KW Info'!O1214="","",'CPL Goal &amp; KW Info'!O1214)</f>
        <v/>
      </c>
      <c r="H1208" s="28" t="str">
        <f>IF('CPL Goal &amp; KW Info'!P1214="","",'CPL Goal &amp; KW Info'!P1214)</f>
        <v/>
      </c>
      <c r="I1208" s="13" t="str">
        <f>IF('CPL Goal &amp; KW Info'!Q1214="","",'CPL Goal &amp; KW Info'!Q1214)</f>
        <v/>
      </c>
      <c r="J1208" s="13" t="str">
        <f>IF('CPL Goal &amp; KW Info'!R1214="","",'CPL Goal &amp; KW Info'!R1214)</f>
        <v/>
      </c>
      <c r="K1208" s="1" t="str">
        <f t="shared" si="83"/>
        <v/>
      </c>
      <c r="L1208" s="21" t="str">
        <f t="shared" si="84"/>
        <v/>
      </c>
      <c r="M1208" s="22" t="str">
        <f>IF(AND(I1208&gt;0,J1208&gt;4,K1208&lt;'CPL Goal &amp; KW Info'!$B$5),'CPL Goal &amp; KW Info'!$C$5,IF(AND(I1208&gt;0,J1208&gt;4,K1208&lt;'CPL Goal &amp; KW Info'!$B$6),'CPL Goal &amp; KW Info'!$C$6,IF(AND(I1208&gt;0,J1208&gt;4,K1208&lt;'CPL Goal &amp; KW Info'!$B$7),'CPL Goal &amp; KW Info'!$C$7,IF(AND(I1208&gt;0,J1208&gt;4,K1208&lt;'CPL Goal &amp; KW Info'!$B$8),'CPL Goal &amp; KW Info'!$C$8,IF(AND(I1208&gt;0,J1208&gt;4,K1208&gt;'CPL Goal &amp; KW Info'!$B$11),'CPL Goal &amp; KW Info'!$C$11,IF(AND(I1208&gt;0,J1208&gt;4,K1208&gt;'CPL Goal &amp; KW Info'!$B$10),'CPL Goal &amp; KW Info'!$C$10,IF(AND(I1208&gt;0,J1208&gt;4,K1208&lt;'CPL Goal &amp; KW Info'!$B$10,K1208&gt;'CPL Goal &amp; KW Info'!$B$8),'CPL Goal &amp; KW Info'!$C$9,IF(AND(I1208&gt;0,J1208&gt;2,K1208&lt;'CPL Goal &amp; KW Info'!$B$15),'CPL Goal &amp; KW Info'!$C$15,IF(AND(I1208&gt;0,J1208&gt;2,K1208&lt;'CPL Goal &amp; KW Info'!$B$16),'CPL Goal &amp; KW Info'!$C$16,IF(AND(I1208&gt;0,J1208&gt;2,K1208&lt;'CPL Goal &amp; KW Info'!$B$17),'CPL Goal &amp; KW Info'!$C$17,IF(AND(I1208&gt;0,J1208&gt;2,K1208&lt;'CPL Goal &amp; KW Info'!$B$18),'CPL Goal &amp; KW Info'!$C$18,IF(AND(I1208&gt;0,J1208&gt;2,K1208&gt;'CPL Goal &amp; KW Info'!$B$21),'CPL Goal &amp; KW Info'!$C$21,IF(AND(I1208&gt;0,J1208&gt;2,K1208&gt;'CPL Goal &amp; KW Info'!$B$20),'CPL Goal &amp; KW Info'!$C$20,IF(AND(I1208&gt;0,J1208&gt;2,K1208&lt;'CPL Goal &amp; KW Info'!$B$20,K1208&gt;'CPL Goal &amp; KW Info'!$B$18),'CPL Goal &amp; KW Info'!$C$19,IF(AND(I1208&gt;0,J1208&lt;2,K1208&gt;'CPL Goal &amp; KW Info'!$B$28),'CPL Goal &amp; KW Info'!$C$28,IF(AND(I1208&gt;0,J1208&lt;2,K1208&gt;'CPL Goal &amp; KW Info'!$B$27),'CPL Goal &amp; KW Info'!$C$27,IF(AND(I1208&gt;0,J1208&lt;2,K1208&gt;'CPL Goal &amp; KW Info'!$B$26),'CPL Goal &amp; KW Info'!$C$26,IF(AND(I1208&gt;0,J1208&lt;2,K1208&lt;'CPL Goal &amp; KW Info'!$B$26),'CPL Goal &amp; KW Info'!$C$25,IF(AND(I1208&lt;1,J1208&gt;4,H1208&lt;'CPL Goal &amp; KW Info'!$E$5,L1208&gt;5%),'CPL Goal &amp; KW Info'!$G$5,IF(AND(I1208&lt;1,J1208&gt;4,H1208&lt;'CPL Goal &amp; KW Info'!$E$6,L1208&gt;3%),'CPL Goal &amp; KW Info'!$G$6,IF(AND(I1208&lt;1,J1208&gt;4,H1208&lt;'CPL Goal &amp; KW Info'!$E$7,L1208&gt;5%),'CPL Goal &amp; KW Info'!$G$7,IF(AND(I1208&lt;1,J1208&gt;4,H1208&lt;'CPL Goal &amp; KW Info'!$E$8,L1208&gt;3%),'CPL Goal &amp; KW Info'!$G$8,IF(AND(I1208&lt;1,J1208&gt;4,H1208&gt;'CPL Goal &amp; KW Info'!$E$10),'CPL Goal &amp; KW Info'!$G$10,IF(AND(I1208&lt;1,J1208&gt;4,H1208&gt;'CPL Goal &amp; KW Info'!$E$9),'CPL Goal &amp; KW Info'!$G$9,IF(AND(I1208&lt;1,J1208&gt;4,H1208&lt;'CPL Goal &amp; KW Info'!$E$9,H1208&gt;'CPL Goal &amp; KW Info'!$E$8),"0%",IF(AND(I1208&lt;1,J1208&gt;2,H1208&lt;'CPL Goal &amp; KW Info'!$E$15,L1208&gt;5%),'CPL Goal &amp; KW Info'!$G$15,IF(AND(I1208&lt;1,J1208&gt;2,H1208&lt;'CPL Goal &amp; KW Info'!$E$16,L1208&gt;3%),'CPL Goal &amp; KW Info'!$G$16,IF(AND(I1208&lt;1,J1208&gt;2,H1208&lt;'CPL Goal &amp; KW Info'!$E$17,L1208&gt;5%),'CPL Goal &amp; KW Info'!$G$17,IF(AND(I1208&lt;1,J1208&gt;2,H1208&lt;'CPL Goal &amp; KW Info'!$E$18,L1208&gt;3%),'CPL Goal &amp; KW Info'!$G$18,IF(AND(I1208&lt;1,J1208&gt;2,H1208&gt;'CPL Goal &amp; KW Info'!$E$20),'CPL Goal &amp; KW Info'!$G$20,IF(AND(I1208&lt;1,J1208&gt;2,H1208&gt;'CPL Goal &amp; KW Info'!$E$19),'CPL Goal &amp; KW Info'!$G$19,IF(AND(I1208&lt;1,J1208&gt;2,H1208&lt;'CPL Goal &amp; KW Info'!$E$19,H1208&gt;'CPL Goal &amp; KW Info'!$E$18),"0%",IF(AND(I1208&lt;1,J1208&lt;2,H1208&gt;'CPL Goal &amp; KW Info'!$E$27),'CPL Goal &amp; KW Info'!$G$27,IF(AND(I1208&lt;1,J1208&lt;2,H1208&gt;'CPL Goal &amp; KW Info'!$E$26),'CPL Goal &amp; KW Info'!$G$26,IF(AND(I1208&lt;1,J1208&lt;2,H1208&gt;'CPL Goal &amp; KW Info'!$E$25),'CPL Goal &amp; KW Info'!$G$25,IF(AND(I1208&lt;1,J1208&lt;2,H1208&gt;'CPL Goal &amp; KW Info'!$E$24),'CPL Goal &amp; KW Info'!$G$24,"0%"))))))))))))))))))))))))))))))))))))</f>
        <v>J4</v>
      </c>
      <c r="N1208" s="22" t="e">
        <f t="shared" si="85"/>
        <v>#VALUE!</v>
      </c>
      <c r="O1208" s="5" t="str">
        <f t="shared" si="86"/>
        <v/>
      </c>
      <c r="P1208" s="1"/>
      <c r="Q1208" s="6"/>
      <c r="R1208" s="1"/>
    </row>
    <row r="1209" spans="1:18">
      <c r="A1209" s="13" t="str">
        <f>IF('CPL Goal &amp; KW Info'!I1215="","",'CPL Goal &amp; KW Info'!I1215)</f>
        <v/>
      </c>
      <c r="B1209" s="13" t="str">
        <f>IF('CPL Goal &amp; KW Info'!J1215="","",'CPL Goal &amp; KW Info'!J1215)</f>
        <v/>
      </c>
      <c r="C1209" s="13" t="str">
        <f>IF('CPL Goal &amp; KW Info'!K1215="","",'CPL Goal &amp; KW Info'!K1215)</f>
        <v/>
      </c>
      <c r="D1209" s="28" t="str">
        <f>IF('CPL Goal &amp; KW Info'!L1215="","",'CPL Goal &amp; KW Info'!L1215)</f>
        <v/>
      </c>
      <c r="E1209" s="13" t="str">
        <f>IF('CPL Goal &amp; KW Info'!M1215="","",'CPL Goal &amp; KW Info'!M1215)</f>
        <v/>
      </c>
      <c r="F1209" s="13" t="str">
        <f>IF('CPL Goal &amp; KW Info'!N1215="","",'CPL Goal &amp; KW Info'!N1215)</f>
        <v/>
      </c>
      <c r="G1209" s="13" t="str">
        <f>IF('CPL Goal &amp; KW Info'!O1215="","",'CPL Goal &amp; KW Info'!O1215)</f>
        <v/>
      </c>
      <c r="H1209" s="28" t="str">
        <f>IF('CPL Goal &amp; KW Info'!P1215="","",'CPL Goal &amp; KW Info'!P1215)</f>
        <v/>
      </c>
      <c r="I1209" s="13" t="str">
        <f>IF('CPL Goal &amp; KW Info'!Q1215="","",'CPL Goal &amp; KW Info'!Q1215)</f>
        <v/>
      </c>
      <c r="J1209" s="13" t="str">
        <f>IF('CPL Goal &amp; KW Info'!R1215="","",'CPL Goal &amp; KW Info'!R1215)</f>
        <v/>
      </c>
      <c r="K1209" s="1" t="str">
        <f t="shared" si="83"/>
        <v/>
      </c>
      <c r="L1209" s="21" t="str">
        <f t="shared" si="84"/>
        <v/>
      </c>
      <c r="M1209" s="22" t="str">
        <f>IF(AND(I1209&gt;0,J1209&gt;4,K1209&lt;'CPL Goal &amp; KW Info'!$B$5),'CPL Goal &amp; KW Info'!$C$5,IF(AND(I1209&gt;0,J1209&gt;4,K1209&lt;'CPL Goal &amp; KW Info'!$B$6),'CPL Goal &amp; KW Info'!$C$6,IF(AND(I1209&gt;0,J1209&gt;4,K1209&lt;'CPL Goal &amp; KW Info'!$B$7),'CPL Goal &amp; KW Info'!$C$7,IF(AND(I1209&gt;0,J1209&gt;4,K1209&lt;'CPL Goal &amp; KW Info'!$B$8),'CPL Goal &amp; KW Info'!$C$8,IF(AND(I1209&gt;0,J1209&gt;4,K1209&gt;'CPL Goal &amp; KW Info'!$B$11),'CPL Goal &amp; KW Info'!$C$11,IF(AND(I1209&gt;0,J1209&gt;4,K1209&gt;'CPL Goal &amp; KW Info'!$B$10),'CPL Goal &amp; KW Info'!$C$10,IF(AND(I1209&gt;0,J1209&gt;4,K1209&lt;'CPL Goal &amp; KW Info'!$B$10,K1209&gt;'CPL Goal &amp; KW Info'!$B$8),'CPL Goal &amp; KW Info'!$C$9,IF(AND(I1209&gt;0,J1209&gt;2,K1209&lt;'CPL Goal &amp; KW Info'!$B$15),'CPL Goal &amp; KW Info'!$C$15,IF(AND(I1209&gt;0,J1209&gt;2,K1209&lt;'CPL Goal &amp; KW Info'!$B$16),'CPL Goal &amp; KW Info'!$C$16,IF(AND(I1209&gt;0,J1209&gt;2,K1209&lt;'CPL Goal &amp; KW Info'!$B$17),'CPL Goal &amp; KW Info'!$C$17,IF(AND(I1209&gt;0,J1209&gt;2,K1209&lt;'CPL Goal &amp; KW Info'!$B$18),'CPL Goal &amp; KW Info'!$C$18,IF(AND(I1209&gt;0,J1209&gt;2,K1209&gt;'CPL Goal &amp; KW Info'!$B$21),'CPL Goal &amp; KW Info'!$C$21,IF(AND(I1209&gt;0,J1209&gt;2,K1209&gt;'CPL Goal &amp; KW Info'!$B$20),'CPL Goal &amp; KW Info'!$C$20,IF(AND(I1209&gt;0,J1209&gt;2,K1209&lt;'CPL Goal &amp; KW Info'!$B$20,K1209&gt;'CPL Goal &amp; KW Info'!$B$18),'CPL Goal &amp; KW Info'!$C$19,IF(AND(I1209&gt;0,J1209&lt;2,K1209&gt;'CPL Goal &amp; KW Info'!$B$28),'CPL Goal &amp; KW Info'!$C$28,IF(AND(I1209&gt;0,J1209&lt;2,K1209&gt;'CPL Goal &amp; KW Info'!$B$27),'CPL Goal &amp; KW Info'!$C$27,IF(AND(I1209&gt;0,J1209&lt;2,K1209&gt;'CPL Goal &amp; KW Info'!$B$26),'CPL Goal &amp; KW Info'!$C$26,IF(AND(I1209&gt;0,J1209&lt;2,K1209&lt;'CPL Goal &amp; KW Info'!$B$26),'CPL Goal &amp; KW Info'!$C$25,IF(AND(I1209&lt;1,J1209&gt;4,H1209&lt;'CPL Goal &amp; KW Info'!$E$5,L1209&gt;5%),'CPL Goal &amp; KW Info'!$G$5,IF(AND(I1209&lt;1,J1209&gt;4,H1209&lt;'CPL Goal &amp; KW Info'!$E$6,L1209&gt;3%),'CPL Goal &amp; KW Info'!$G$6,IF(AND(I1209&lt;1,J1209&gt;4,H1209&lt;'CPL Goal &amp; KW Info'!$E$7,L1209&gt;5%),'CPL Goal &amp; KW Info'!$G$7,IF(AND(I1209&lt;1,J1209&gt;4,H1209&lt;'CPL Goal &amp; KW Info'!$E$8,L1209&gt;3%),'CPL Goal &amp; KW Info'!$G$8,IF(AND(I1209&lt;1,J1209&gt;4,H1209&gt;'CPL Goal &amp; KW Info'!$E$10),'CPL Goal &amp; KW Info'!$G$10,IF(AND(I1209&lt;1,J1209&gt;4,H1209&gt;'CPL Goal &amp; KW Info'!$E$9),'CPL Goal &amp; KW Info'!$G$9,IF(AND(I1209&lt;1,J1209&gt;4,H1209&lt;'CPL Goal &amp; KW Info'!$E$9,H1209&gt;'CPL Goal &amp; KW Info'!$E$8),"0%",IF(AND(I1209&lt;1,J1209&gt;2,H1209&lt;'CPL Goal &amp; KW Info'!$E$15,L1209&gt;5%),'CPL Goal &amp; KW Info'!$G$15,IF(AND(I1209&lt;1,J1209&gt;2,H1209&lt;'CPL Goal &amp; KW Info'!$E$16,L1209&gt;3%),'CPL Goal &amp; KW Info'!$G$16,IF(AND(I1209&lt;1,J1209&gt;2,H1209&lt;'CPL Goal &amp; KW Info'!$E$17,L1209&gt;5%),'CPL Goal &amp; KW Info'!$G$17,IF(AND(I1209&lt;1,J1209&gt;2,H1209&lt;'CPL Goal &amp; KW Info'!$E$18,L1209&gt;3%),'CPL Goal &amp; KW Info'!$G$18,IF(AND(I1209&lt;1,J1209&gt;2,H1209&gt;'CPL Goal &amp; KW Info'!$E$20),'CPL Goal &amp; KW Info'!$G$20,IF(AND(I1209&lt;1,J1209&gt;2,H1209&gt;'CPL Goal &amp; KW Info'!$E$19),'CPL Goal &amp; KW Info'!$G$19,IF(AND(I1209&lt;1,J1209&gt;2,H1209&lt;'CPL Goal &amp; KW Info'!$E$19,H1209&gt;'CPL Goal &amp; KW Info'!$E$18),"0%",IF(AND(I1209&lt;1,J1209&lt;2,H1209&gt;'CPL Goal &amp; KW Info'!$E$27),'CPL Goal &amp; KW Info'!$G$27,IF(AND(I1209&lt;1,J1209&lt;2,H1209&gt;'CPL Goal &amp; KW Info'!$E$26),'CPL Goal &amp; KW Info'!$G$26,IF(AND(I1209&lt;1,J1209&lt;2,H1209&gt;'CPL Goal &amp; KW Info'!$E$25),'CPL Goal &amp; KW Info'!$G$25,IF(AND(I1209&lt;1,J1209&lt;2,H1209&gt;'CPL Goal &amp; KW Info'!$E$24),'CPL Goal &amp; KW Info'!$G$24,"0%"))))))))))))))))))))))))))))))))))))</f>
        <v>J4</v>
      </c>
      <c r="N1209" s="22" t="e">
        <f t="shared" si="85"/>
        <v>#VALUE!</v>
      </c>
      <c r="O1209" s="5" t="str">
        <f t="shared" si="86"/>
        <v/>
      </c>
      <c r="P1209" s="1"/>
      <c r="Q1209" s="6"/>
      <c r="R1209" s="1"/>
    </row>
    <row r="1210" spans="1:18">
      <c r="A1210" s="13" t="str">
        <f>IF('CPL Goal &amp; KW Info'!I1216="","",'CPL Goal &amp; KW Info'!I1216)</f>
        <v/>
      </c>
      <c r="B1210" s="13" t="str">
        <f>IF('CPL Goal &amp; KW Info'!J1216="","",'CPL Goal &amp; KW Info'!J1216)</f>
        <v/>
      </c>
      <c r="C1210" s="13" t="str">
        <f>IF('CPL Goal &amp; KW Info'!K1216="","",'CPL Goal &amp; KW Info'!K1216)</f>
        <v/>
      </c>
      <c r="D1210" s="28" t="str">
        <f>IF('CPL Goal &amp; KW Info'!L1216="","",'CPL Goal &amp; KW Info'!L1216)</f>
        <v/>
      </c>
      <c r="E1210" s="13" t="str">
        <f>IF('CPL Goal &amp; KW Info'!M1216="","",'CPL Goal &amp; KW Info'!M1216)</f>
        <v/>
      </c>
      <c r="F1210" s="13" t="str">
        <f>IF('CPL Goal &amp; KW Info'!N1216="","",'CPL Goal &amp; KW Info'!N1216)</f>
        <v/>
      </c>
      <c r="G1210" s="13" t="str">
        <f>IF('CPL Goal &amp; KW Info'!O1216="","",'CPL Goal &amp; KW Info'!O1216)</f>
        <v/>
      </c>
      <c r="H1210" s="28" t="str">
        <f>IF('CPL Goal &amp; KW Info'!P1216="","",'CPL Goal &amp; KW Info'!P1216)</f>
        <v/>
      </c>
      <c r="I1210" s="13" t="str">
        <f>IF('CPL Goal &amp; KW Info'!Q1216="","",'CPL Goal &amp; KW Info'!Q1216)</f>
        <v/>
      </c>
      <c r="J1210" s="13" t="str">
        <f>IF('CPL Goal &amp; KW Info'!R1216="","",'CPL Goal &amp; KW Info'!R1216)</f>
        <v/>
      </c>
      <c r="K1210" s="1" t="str">
        <f t="shared" si="83"/>
        <v/>
      </c>
      <c r="L1210" s="21" t="str">
        <f t="shared" si="84"/>
        <v/>
      </c>
      <c r="M1210" s="22" t="str">
        <f>IF(AND(I1210&gt;0,J1210&gt;4,K1210&lt;'CPL Goal &amp; KW Info'!$B$5),'CPL Goal &amp; KW Info'!$C$5,IF(AND(I1210&gt;0,J1210&gt;4,K1210&lt;'CPL Goal &amp; KW Info'!$B$6),'CPL Goal &amp; KW Info'!$C$6,IF(AND(I1210&gt;0,J1210&gt;4,K1210&lt;'CPL Goal &amp; KW Info'!$B$7),'CPL Goal &amp; KW Info'!$C$7,IF(AND(I1210&gt;0,J1210&gt;4,K1210&lt;'CPL Goal &amp; KW Info'!$B$8),'CPL Goal &amp; KW Info'!$C$8,IF(AND(I1210&gt;0,J1210&gt;4,K1210&gt;'CPL Goal &amp; KW Info'!$B$11),'CPL Goal &amp; KW Info'!$C$11,IF(AND(I1210&gt;0,J1210&gt;4,K1210&gt;'CPL Goal &amp; KW Info'!$B$10),'CPL Goal &amp; KW Info'!$C$10,IF(AND(I1210&gt;0,J1210&gt;4,K1210&lt;'CPL Goal &amp; KW Info'!$B$10,K1210&gt;'CPL Goal &amp; KW Info'!$B$8),'CPL Goal &amp; KW Info'!$C$9,IF(AND(I1210&gt;0,J1210&gt;2,K1210&lt;'CPL Goal &amp; KW Info'!$B$15),'CPL Goal &amp; KW Info'!$C$15,IF(AND(I1210&gt;0,J1210&gt;2,K1210&lt;'CPL Goal &amp; KW Info'!$B$16),'CPL Goal &amp; KW Info'!$C$16,IF(AND(I1210&gt;0,J1210&gt;2,K1210&lt;'CPL Goal &amp; KW Info'!$B$17),'CPL Goal &amp; KW Info'!$C$17,IF(AND(I1210&gt;0,J1210&gt;2,K1210&lt;'CPL Goal &amp; KW Info'!$B$18),'CPL Goal &amp; KW Info'!$C$18,IF(AND(I1210&gt;0,J1210&gt;2,K1210&gt;'CPL Goal &amp; KW Info'!$B$21),'CPL Goal &amp; KW Info'!$C$21,IF(AND(I1210&gt;0,J1210&gt;2,K1210&gt;'CPL Goal &amp; KW Info'!$B$20),'CPL Goal &amp; KW Info'!$C$20,IF(AND(I1210&gt;0,J1210&gt;2,K1210&lt;'CPL Goal &amp; KW Info'!$B$20,K1210&gt;'CPL Goal &amp; KW Info'!$B$18),'CPL Goal &amp; KW Info'!$C$19,IF(AND(I1210&gt;0,J1210&lt;2,K1210&gt;'CPL Goal &amp; KW Info'!$B$28),'CPL Goal &amp; KW Info'!$C$28,IF(AND(I1210&gt;0,J1210&lt;2,K1210&gt;'CPL Goal &amp; KW Info'!$B$27),'CPL Goal &amp; KW Info'!$C$27,IF(AND(I1210&gt;0,J1210&lt;2,K1210&gt;'CPL Goal &amp; KW Info'!$B$26),'CPL Goal &amp; KW Info'!$C$26,IF(AND(I1210&gt;0,J1210&lt;2,K1210&lt;'CPL Goal &amp; KW Info'!$B$26),'CPL Goal &amp; KW Info'!$C$25,IF(AND(I1210&lt;1,J1210&gt;4,H1210&lt;'CPL Goal &amp; KW Info'!$E$5,L1210&gt;5%),'CPL Goal &amp; KW Info'!$G$5,IF(AND(I1210&lt;1,J1210&gt;4,H1210&lt;'CPL Goal &amp; KW Info'!$E$6,L1210&gt;3%),'CPL Goal &amp; KW Info'!$G$6,IF(AND(I1210&lt;1,J1210&gt;4,H1210&lt;'CPL Goal &amp; KW Info'!$E$7,L1210&gt;5%),'CPL Goal &amp; KW Info'!$G$7,IF(AND(I1210&lt;1,J1210&gt;4,H1210&lt;'CPL Goal &amp; KW Info'!$E$8,L1210&gt;3%),'CPL Goal &amp; KW Info'!$G$8,IF(AND(I1210&lt;1,J1210&gt;4,H1210&gt;'CPL Goal &amp; KW Info'!$E$10),'CPL Goal &amp; KW Info'!$G$10,IF(AND(I1210&lt;1,J1210&gt;4,H1210&gt;'CPL Goal &amp; KW Info'!$E$9),'CPL Goal &amp; KW Info'!$G$9,IF(AND(I1210&lt;1,J1210&gt;4,H1210&lt;'CPL Goal &amp; KW Info'!$E$9,H1210&gt;'CPL Goal &amp; KW Info'!$E$8),"0%",IF(AND(I1210&lt;1,J1210&gt;2,H1210&lt;'CPL Goal &amp; KW Info'!$E$15,L1210&gt;5%),'CPL Goal &amp; KW Info'!$G$15,IF(AND(I1210&lt;1,J1210&gt;2,H1210&lt;'CPL Goal &amp; KW Info'!$E$16,L1210&gt;3%),'CPL Goal &amp; KW Info'!$G$16,IF(AND(I1210&lt;1,J1210&gt;2,H1210&lt;'CPL Goal &amp; KW Info'!$E$17,L1210&gt;5%),'CPL Goal &amp; KW Info'!$G$17,IF(AND(I1210&lt;1,J1210&gt;2,H1210&lt;'CPL Goal &amp; KW Info'!$E$18,L1210&gt;3%),'CPL Goal &amp; KW Info'!$G$18,IF(AND(I1210&lt;1,J1210&gt;2,H1210&gt;'CPL Goal &amp; KW Info'!$E$20),'CPL Goal &amp; KW Info'!$G$20,IF(AND(I1210&lt;1,J1210&gt;2,H1210&gt;'CPL Goal &amp; KW Info'!$E$19),'CPL Goal &amp; KW Info'!$G$19,IF(AND(I1210&lt;1,J1210&gt;2,H1210&lt;'CPL Goal &amp; KW Info'!$E$19,H1210&gt;'CPL Goal &amp; KW Info'!$E$18),"0%",IF(AND(I1210&lt;1,J1210&lt;2,H1210&gt;'CPL Goal &amp; KW Info'!$E$27),'CPL Goal &amp; KW Info'!$G$27,IF(AND(I1210&lt;1,J1210&lt;2,H1210&gt;'CPL Goal &amp; KW Info'!$E$26),'CPL Goal &amp; KW Info'!$G$26,IF(AND(I1210&lt;1,J1210&lt;2,H1210&gt;'CPL Goal &amp; KW Info'!$E$25),'CPL Goal &amp; KW Info'!$G$25,IF(AND(I1210&lt;1,J1210&lt;2,H1210&gt;'CPL Goal &amp; KW Info'!$E$24),'CPL Goal &amp; KW Info'!$G$24,"0%"))))))))))))))))))))))))))))))))))))</f>
        <v>J4</v>
      </c>
      <c r="N1210" s="22" t="e">
        <f t="shared" si="85"/>
        <v>#VALUE!</v>
      </c>
      <c r="O1210" s="5" t="str">
        <f t="shared" si="86"/>
        <v/>
      </c>
      <c r="P1210" s="1"/>
      <c r="Q1210" s="6"/>
      <c r="R1210" s="1"/>
    </row>
    <row r="1211" spans="1:18">
      <c r="A1211" s="13" t="str">
        <f>IF('CPL Goal &amp; KW Info'!I1217="","",'CPL Goal &amp; KW Info'!I1217)</f>
        <v/>
      </c>
      <c r="B1211" s="13" t="str">
        <f>IF('CPL Goal &amp; KW Info'!J1217="","",'CPL Goal &amp; KW Info'!J1217)</f>
        <v/>
      </c>
      <c r="C1211" s="13" t="str">
        <f>IF('CPL Goal &amp; KW Info'!K1217="","",'CPL Goal &amp; KW Info'!K1217)</f>
        <v/>
      </c>
      <c r="D1211" s="28" t="str">
        <f>IF('CPL Goal &amp; KW Info'!L1217="","",'CPL Goal &amp; KW Info'!L1217)</f>
        <v/>
      </c>
      <c r="E1211" s="13" t="str">
        <f>IF('CPL Goal &amp; KW Info'!M1217="","",'CPL Goal &amp; KW Info'!M1217)</f>
        <v/>
      </c>
      <c r="F1211" s="13" t="str">
        <f>IF('CPL Goal &amp; KW Info'!N1217="","",'CPL Goal &amp; KW Info'!N1217)</f>
        <v/>
      </c>
      <c r="G1211" s="13" t="str">
        <f>IF('CPL Goal &amp; KW Info'!O1217="","",'CPL Goal &amp; KW Info'!O1217)</f>
        <v/>
      </c>
      <c r="H1211" s="28" t="str">
        <f>IF('CPL Goal &amp; KW Info'!P1217="","",'CPL Goal &amp; KW Info'!P1217)</f>
        <v/>
      </c>
      <c r="I1211" s="13" t="str">
        <f>IF('CPL Goal &amp; KW Info'!Q1217="","",'CPL Goal &amp; KW Info'!Q1217)</f>
        <v/>
      </c>
      <c r="J1211" s="13" t="str">
        <f>IF('CPL Goal &amp; KW Info'!R1217="","",'CPL Goal &amp; KW Info'!R1217)</f>
        <v/>
      </c>
      <c r="K1211" s="1" t="str">
        <f t="shared" si="83"/>
        <v/>
      </c>
      <c r="L1211" s="21" t="str">
        <f t="shared" si="84"/>
        <v/>
      </c>
      <c r="M1211" s="22" t="str">
        <f>IF(AND(I1211&gt;0,J1211&gt;4,K1211&lt;'CPL Goal &amp; KW Info'!$B$5),'CPL Goal &amp; KW Info'!$C$5,IF(AND(I1211&gt;0,J1211&gt;4,K1211&lt;'CPL Goal &amp; KW Info'!$B$6),'CPL Goal &amp; KW Info'!$C$6,IF(AND(I1211&gt;0,J1211&gt;4,K1211&lt;'CPL Goal &amp; KW Info'!$B$7),'CPL Goal &amp; KW Info'!$C$7,IF(AND(I1211&gt;0,J1211&gt;4,K1211&lt;'CPL Goal &amp; KW Info'!$B$8),'CPL Goal &amp; KW Info'!$C$8,IF(AND(I1211&gt;0,J1211&gt;4,K1211&gt;'CPL Goal &amp; KW Info'!$B$11),'CPL Goal &amp; KW Info'!$C$11,IF(AND(I1211&gt;0,J1211&gt;4,K1211&gt;'CPL Goal &amp; KW Info'!$B$10),'CPL Goal &amp; KW Info'!$C$10,IF(AND(I1211&gt;0,J1211&gt;4,K1211&lt;'CPL Goal &amp; KW Info'!$B$10,K1211&gt;'CPL Goal &amp; KW Info'!$B$8),'CPL Goal &amp; KW Info'!$C$9,IF(AND(I1211&gt;0,J1211&gt;2,K1211&lt;'CPL Goal &amp; KW Info'!$B$15),'CPL Goal &amp; KW Info'!$C$15,IF(AND(I1211&gt;0,J1211&gt;2,K1211&lt;'CPL Goal &amp; KW Info'!$B$16),'CPL Goal &amp; KW Info'!$C$16,IF(AND(I1211&gt;0,J1211&gt;2,K1211&lt;'CPL Goal &amp; KW Info'!$B$17),'CPL Goal &amp; KW Info'!$C$17,IF(AND(I1211&gt;0,J1211&gt;2,K1211&lt;'CPL Goal &amp; KW Info'!$B$18),'CPL Goal &amp; KW Info'!$C$18,IF(AND(I1211&gt;0,J1211&gt;2,K1211&gt;'CPL Goal &amp; KW Info'!$B$21),'CPL Goal &amp; KW Info'!$C$21,IF(AND(I1211&gt;0,J1211&gt;2,K1211&gt;'CPL Goal &amp; KW Info'!$B$20),'CPL Goal &amp; KW Info'!$C$20,IF(AND(I1211&gt;0,J1211&gt;2,K1211&lt;'CPL Goal &amp; KW Info'!$B$20,K1211&gt;'CPL Goal &amp; KW Info'!$B$18),'CPL Goal &amp; KW Info'!$C$19,IF(AND(I1211&gt;0,J1211&lt;2,K1211&gt;'CPL Goal &amp; KW Info'!$B$28),'CPL Goal &amp; KW Info'!$C$28,IF(AND(I1211&gt;0,J1211&lt;2,K1211&gt;'CPL Goal &amp; KW Info'!$B$27),'CPL Goal &amp; KW Info'!$C$27,IF(AND(I1211&gt;0,J1211&lt;2,K1211&gt;'CPL Goal &amp; KW Info'!$B$26),'CPL Goal &amp; KW Info'!$C$26,IF(AND(I1211&gt;0,J1211&lt;2,K1211&lt;'CPL Goal &amp; KW Info'!$B$26),'CPL Goal &amp; KW Info'!$C$25,IF(AND(I1211&lt;1,J1211&gt;4,H1211&lt;'CPL Goal &amp; KW Info'!$E$5,L1211&gt;5%),'CPL Goal &amp; KW Info'!$G$5,IF(AND(I1211&lt;1,J1211&gt;4,H1211&lt;'CPL Goal &amp; KW Info'!$E$6,L1211&gt;3%),'CPL Goal &amp; KW Info'!$G$6,IF(AND(I1211&lt;1,J1211&gt;4,H1211&lt;'CPL Goal &amp; KW Info'!$E$7,L1211&gt;5%),'CPL Goal &amp; KW Info'!$G$7,IF(AND(I1211&lt;1,J1211&gt;4,H1211&lt;'CPL Goal &amp; KW Info'!$E$8,L1211&gt;3%),'CPL Goal &amp; KW Info'!$G$8,IF(AND(I1211&lt;1,J1211&gt;4,H1211&gt;'CPL Goal &amp; KW Info'!$E$10),'CPL Goal &amp; KW Info'!$G$10,IF(AND(I1211&lt;1,J1211&gt;4,H1211&gt;'CPL Goal &amp; KW Info'!$E$9),'CPL Goal &amp; KW Info'!$G$9,IF(AND(I1211&lt;1,J1211&gt;4,H1211&lt;'CPL Goal &amp; KW Info'!$E$9,H1211&gt;'CPL Goal &amp; KW Info'!$E$8),"0%",IF(AND(I1211&lt;1,J1211&gt;2,H1211&lt;'CPL Goal &amp; KW Info'!$E$15,L1211&gt;5%),'CPL Goal &amp; KW Info'!$G$15,IF(AND(I1211&lt;1,J1211&gt;2,H1211&lt;'CPL Goal &amp; KW Info'!$E$16,L1211&gt;3%),'CPL Goal &amp; KW Info'!$G$16,IF(AND(I1211&lt;1,J1211&gt;2,H1211&lt;'CPL Goal &amp; KW Info'!$E$17,L1211&gt;5%),'CPL Goal &amp; KW Info'!$G$17,IF(AND(I1211&lt;1,J1211&gt;2,H1211&lt;'CPL Goal &amp; KW Info'!$E$18,L1211&gt;3%),'CPL Goal &amp; KW Info'!$G$18,IF(AND(I1211&lt;1,J1211&gt;2,H1211&gt;'CPL Goal &amp; KW Info'!$E$20),'CPL Goal &amp; KW Info'!$G$20,IF(AND(I1211&lt;1,J1211&gt;2,H1211&gt;'CPL Goal &amp; KW Info'!$E$19),'CPL Goal &amp; KW Info'!$G$19,IF(AND(I1211&lt;1,J1211&gt;2,H1211&lt;'CPL Goal &amp; KW Info'!$E$19,H1211&gt;'CPL Goal &amp; KW Info'!$E$18),"0%",IF(AND(I1211&lt;1,J1211&lt;2,H1211&gt;'CPL Goal &amp; KW Info'!$E$27),'CPL Goal &amp; KW Info'!$G$27,IF(AND(I1211&lt;1,J1211&lt;2,H1211&gt;'CPL Goal &amp; KW Info'!$E$26),'CPL Goal &amp; KW Info'!$G$26,IF(AND(I1211&lt;1,J1211&lt;2,H1211&gt;'CPL Goal &amp; KW Info'!$E$25),'CPL Goal &amp; KW Info'!$G$25,IF(AND(I1211&lt;1,J1211&lt;2,H1211&gt;'CPL Goal &amp; KW Info'!$E$24),'CPL Goal &amp; KW Info'!$G$24,"0%"))))))))))))))))))))))))))))))))))))</f>
        <v>J4</v>
      </c>
      <c r="N1211" s="22" t="e">
        <f t="shared" si="85"/>
        <v>#VALUE!</v>
      </c>
      <c r="O1211" s="5" t="str">
        <f t="shared" si="86"/>
        <v/>
      </c>
      <c r="P1211" s="1"/>
      <c r="Q1211" s="6"/>
      <c r="R1211" s="1"/>
    </row>
    <row r="1212" spans="1:18">
      <c r="A1212" s="13" t="str">
        <f>IF('CPL Goal &amp; KW Info'!I1218="","",'CPL Goal &amp; KW Info'!I1218)</f>
        <v/>
      </c>
      <c r="B1212" s="13" t="str">
        <f>IF('CPL Goal &amp; KW Info'!J1218="","",'CPL Goal &amp; KW Info'!J1218)</f>
        <v/>
      </c>
      <c r="C1212" s="13" t="str">
        <f>IF('CPL Goal &amp; KW Info'!K1218="","",'CPL Goal &amp; KW Info'!K1218)</f>
        <v/>
      </c>
      <c r="D1212" s="28" t="str">
        <f>IF('CPL Goal &amp; KW Info'!L1218="","",'CPL Goal &amp; KW Info'!L1218)</f>
        <v/>
      </c>
      <c r="E1212" s="13" t="str">
        <f>IF('CPL Goal &amp; KW Info'!M1218="","",'CPL Goal &amp; KW Info'!M1218)</f>
        <v/>
      </c>
      <c r="F1212" s="13" t="str">
        <f>IF('CPL Goal &amp; KW Info'!N1218="","",'CPL Goal &amp; KW Info'!N1218)</f>
        <v/>
      </c>
      <c r="G1212" s="13" t="str">
        <f>IF('CPL Goal &amp; KW Info'!O1218="","",'CPL Goal &amp; KW Info'!O1218)</f>
        <v/>
      </c>
      <c r="H1212" s="28" t="str">
        <f>IF('CPL Goal &amp; KW Info'!P1218="","",'CPL Goal &amp; KW Info'!P1218)</f>
        <v/>
      </c>
      <c r="I1212" s="13" t="str">
        <f>IF('CPL Goal &amp; KW Info'!Q1218="","",'CPL Goal &amp; KW Info'!Q1218)</f>
        <v/>
      </c>
      <c r="J1212" s="13" t="str">
        <f>IF('CPL Goal &amp; KW Info'!R1218="","",'CPL Goal &amp; KW Info'!R1218)</f>
        <v/>
      </c>
      <c r="K1212" s="1" t="str">
        <f t="shared" si="83"/>
        <v/>
      </c>
      <c r="L1212" s="21" t="str">
        <f t="shared" si="84"/>
        <v/>
      </c>
      <c r="M1212" s="22" t="str">
        <f>IF(AND(I1212&gt;0,J1212&gt;4,K1212&lt;'CPL Goal &amp; KW Info'!$B$5),'CPL Goal &amp; KW Info'!$C$5,IF(AND(I1212&gt;0,J1212&gt;4,K1212&lt;'CPL Goal &amp; KW Info'!$B$6),'CPL Goal &amp; KW Info'!$C$6,IF(AND(I1212&gt;0,J1212&gt;4,K1212&lt;'CPL Goal &amp; KW Info'!$B$7),'CPL Goal &amp; KW Info'!$C$7,IF(AND(I1212&gt;0,J1212&gt;4,K1212&lt;'CPL Goal &amp; KW Info'!$B$8),'CPL Goal &amp; KW Info'!$C$8,IF(AND(I1212&gt;0,J1212&gt;4,K1212&gt;'CPL Goal &amp; KW Info'!$B$11),'CPL Goal &amp; KW Info'!$C$11,IF(AND(I1212&gt;0,J1212&gt;4,K1212&gt;'CPL Goal &amp; KW Info'!$B$10),'CPL Goal &amp; KW Info'!$C$10,IF(AND(I1212&gt;0,J1212&gt;4,K1212&lt;'CPL Goal &amp; KW Info'!$B$10,K1212&gt;'CPL Goal &amp; KW Info'!$B$8),'CPL Goal &amp; KW Info'!$C$9,IF(AND(I1212&gt;0,J1212&gt;2,K1212&lt;'CPL Goal &amp; KW Info'!$B$15),'CPL Goal &amp; KW Info'!$C$15,IF(AND(I1212&gt;0,J1212&gt;2,K1212&lt;'CPL Goal &amp; KW Info'!$B$16),'CPL Goal &amp; KW Info'!$C$16,IF(AND(I1212&gt;0,J1212&gt;2,K1212&lt;'CPL Goal &amp; KW Info'!$B$17),'CPL Goal &amp; KW Info'!$C$17,IF(AND(I1212&gt;0,J1212&gt;2,K1212&lt;'CPL Goal &amp; KW Info'!$B$18),'CPL Goal &amp; KW Info'!$C$18,IF(AND(I1212&gt;0,J1212&gt;2,K1212&gt;'CPL Goal &amp; KW Info'!$B$21),'CPL Goal &amp; KW Info'!$C$21,IF(AND(I1212&gt;0,J1212&gt;2,K1212&gt;'CPL Goal &amp; KW Info'!$B$20),'CPL Goal &amp; KW Info'!$C$20,IF(AND(I1212&gt;0,J1212&gt;2,K1212&lt;'CPL Goal &amp; KW Info'!$B$20,K1212&gt;'CPL Goal &amp; KW Info'!$B$18),'CPL Goal &amp; KW Info'!$C$19,IF(AND(I1212&gt;0,J1212&lt;2,K1212&gt;'CPL Goal &amp; KW Info'!$B$28),'CPL Goal &amp; KW Info'!$C$28,IF(AND(I1212&gt;0,J1212&lt;2,K1212&gt;'CPL Goal &amp; KW Info'!$B$27),'CPL Goal &amp; KW Info'!$C$27,IF(AND(I1212&gt;0,J1212&lt;2,K1212&gt;'CPL Goal &amp; KW Info'!$B$26),'CPL Goal &amp; KW Info'!$C$26,IF(AND(I1212&gt;0,J1212&lt;2,K1212&lt;'CPL Goal &amp; KW Info'!$B$26),'CPL Goal &amp; KW Info'!$C$25,IF(AND(I1212&lt;1,J1212&gt;4,H1212&lt;'CPL Goal &amp; KW Info'!$E$5,L1212&gt;5%),'CPL Goal &amp; KW Info'!$G$5,IF(AND(I1212&lt;1,J1212&gt;4,H1212&lt;'CPL Goal &amp; KW Info'!$E$6,L1212&gt;3%),'CPL Goal &amp; KW Info'!$G$6,IF(AND(I1212&lt;1,J1212&gt;4,H1212&lt;'CPL Goal &amp; KW Info'!$E$7,L1212&gt;5%),'CPL Goal &amp; KW Info'!$G$7,IF(AND(I1212&lt;1,J1212&gt;4,H1212&lt;'CPL Goal &amp; KW Info'!$E$8,L1212&gt;3%),'CPL Goal &amp; KW Info'!$G$8,IF(AND(I1212&lt;1,J1212&gt;4,H1212&gt;'CPL Goal &amp; KW Info'!$E$10),'CPL Goal &amp; KW Info'!$G$10,IF(AND(I1212&lt;1,J1212&gt;4,H1212&gt;'CPL Goal &amp; KW Info'!$E$9),'CPL Goal &amp; KW Info'!$G$9,IF(AND(I1212&lt;1,J1212&gt;4,H1212&lt;'CPL Goal &amp; KW Info'!$E$9,H1212&gt;'CPL Goal &amp; KW Info'!$E$8),"0%",IF(AND(I1212&lt;1,J1212&gt;2,H1212&lt;'CPL Goal &amp; KW Info'!$E$15,L1212&gt;5%),'CPL Goal &amp; KW Info'!$G$15,IF(AND(I1212&lt;1,J1212&gt;2,H1212&lt;'CPL Goal &amp; KW Info'!$E$16,L1212&gt;3%),'CPL Goal &amp; KW Info'!$G$16,IF(AND(I1212&lt;1,J1212&gt;2,H1212&lt;'CPL Goal &amp; KW Info'!$E$17,L1212&gt;5%),'CPL Goal &amp; KW Info'!$G$17,IF(AND(I1212&lt;1,J1212&gt;2,H1212&lt;'CPL Goal &amp; KW Info'!$E$18,L1212&gt;3%),'CPL Goal &amp; KW Info'!$G$18,IF(AND(I1212&lt;1,J1212&gt;2,H1212&gt;'CPL Goal &amp; KW Info'!$E$20),'CPL Goal &amp; KW Info'!$G$20,IF(AND(I1212&lt;1,J1212&gt;2,H1212&gt;'CPL Goal &amp; KW Info'!$E$19),'CPL Goal &amp; KW Info'!$G$19,IF(AND(I1212&lt;1,J1212&gt;2,H1212&lt;'CPL Goal &amp; KW Info'!$E$19,H1212&gt;'CPL Goal &amp; KW Info'!$E$18),"0%",IF(AND(I1212&lt;1,J1212&lt;2,H1212&gt;'CPL Goal &amp; KW Info'!$E$27),'CPL Goal &amp; KW Info'!$G$27,IF(AND(I1212&lt;1,J1212&lt;2,H1212&gt;'CPL Goal &amp; KW Info'!$E$26),'CPL Goal &amp; KW Info'!$G$26,IF(AND(I1212&lt;1,J1212&lt;2,H1212&gt;'CPL Goal &amp; KW Info'!$E$25),'CPL Goal &amp; KW Info'!$G$25,IF(AND(I1212&lt;1,J1212&lt;2,H1212&gt;'CPL Goal &amp; KW Info'!$E$24),'CPL Goal &amp; KW Info'!$G$24,"0%"))))))))))))))))))))))))))))))))))))</f>
        <v>J4</v>
      </c>
      <c r="N1212" s="22" t="e">
        <f t="shared" si="85"/>
        <v>#VALUE!</v>
      </c>
      <c r="O1212" s="5" t="str">
        <f t="shared" si="86"/>
        <v/>
      </c>
      <c r="P1212" s="1"/>
      <c r="Q1212" s="6"/>
      <c r="R1212" s="1"/>
    </row>
    <row r="1213" spans="1:18">
      <c r="A1213" s="13" t="str">
        <f>IF('CPL Goal &amp; KW Info'!I1219="","",'CPL Goal &amp; KW Info'!I1219)</f>
        <v/>
      </c>
      <c r="B1213" s="13" t="str">
        <f>IF('CPL Goal &amp; KW Info'!J1219="","",'CPL Goal &amp; KW Info'!J1219)</f>
        <v/>
      </c>
      <c r="C1213" s="13" t="str">
        <f>IF('CPL Goal &amp; KW Info'!K1219="","",'CPL Goal &amp; KW Info'!K1219)</f>
        <v/>
      </c>
      <c r="D1213" s="28" t="str">
        <f>IF('CPL Goal &amp; KW Info'!L1219="","",'CPL Goal &amp; KW Info'!L1219)</f>
        <v/>
      </c>
      <c r="E1213" s="13" t="str">
        <f>IF('CPL Goal &amp; KW Info'!M1219="","",'CPL Goal &amp; KW Info'!M1219)</f>
        <v/>
      </c>
      <c r="F1213" s="13" t="str">
        <f>IF('CPL Goal &amp; KW Info'!N1219="","",'CPL Goal &amp; KW Info'!N1219)</f>
        <v/>
      </c>
      <c r="G1213" s="13" t="str">
        <f>IF('CPL Goal &amp; KW Info'!O1219="","",'CPL Goal &amp; KW Info'!O1219)</f>
        <v/>
      </c>
      <c r="H1213" s="28" t="str">
        <f>IF('CPL Goal &amp; KW Info'!P1219="","",'CPL Goal &amp; KW Info'!P1219)</f>
        <v/>
      </c>
      <c r="I1213" s="13" t="str">
        <f>IF('CPL Goal &amp; KW Info'!Q1219="","",'CPL Goal &amp; KW Info'!Q1219)</f>
        <v/>
      </c>
      <c r="J1213" s="13" t="str">
        <f>IF('CPL Goal &amp; KW Info'!R1219="","",'CPL Goal &amp; KW Info'!R1219)</f>
        <v/>
      </c>
      <c r="K1213" s="1" t="str">
        <f t="shared" si="83"/>
        <v/>
      </c>
      <c r="L1213" s="21" t="str">
        <f t="shared" si="84"/>
        <v/>
      </c>
      <c r="M1213" s="22" t="str">
        <f>IF(AND(I1213&gt;0,J1213&gt;4,K1213&lt;'CPL Goal &amp; KW Info'!$B$5),'CPL Goal &amp; KW Info'!$C$5,IF(AND(I1213&gt;0,J1213&gt;4,K1213&lt;'CPL Goal &amp; KW Info'!$B$6),'CPL Goal &amp; KW Info'!$C$6,IF(AND(I1213&gt;0,J1213&gt;4,K1213&lt;'CPL Goal &amp; KW Info'!$B$7),'CPL Goal &amp; KW Info'!$C$7,IF(AND(I1213&gt;0,J1213&gt;4,K1213&lt;'CPL Goal &amp; KW Info'!$B$8),'CPL Goal &amp; KW Info'!$C$8,IF(AND(I1213&gt;0,J1213&gt;4,K1213&gt;'CPL Goal &amp; KW Info'!$B$11),'CPL Goal &amp; KW Info'!$C$11,IF(AND(I1213&gt;0,J1213&gt;4,K1213&gt;'CPL Goal &amp; KW Info'!$B$10),'CPL Goal &amp; KW Info'!$C$10,IF(AND(I1213&gt;0,J1213&gt;4,K1213&lt;'CPL Goal &amp; KW Info'!$B$10,K1213&gt;'CPL Goal &amp; KW Info'!$B$8),'CPL Goal &amp; KW Info'!$C$9,IF(AND(I1213&gt;0,J1213&gt;2,K1213&lt;'CPL Goal &amp; KW Info'!$B$15),'CPL Goal &amp; KW Info'!$C$15,IF(AND(I1213&gt;0,J1213&gt;2,K1213&lt;'CPL Goal &amp; KW Info'!$B$16),'CPL Goal &amp; KW Info'!$C$16,IF(AND(I1213&gt;0,J1213&gt;2,K1213&lt;'CPL Goal &amp; KW Info'!$B$17),'CPL Goal &amp; KW Info'!$C$17,IF(AND(I1213&gt;0,J1213&gt;2,K1213&lt;'CPL Goal &amp; KW Info'!$B$18),'CPL Goal &amp; KW Info'!$C$18,IF(AND(I1213&gt;0,J1213&gt;2,K1213&gt;'CPL Goal &amp; KW Info'!$B$21),'CPL Goal &amp; KW Info'!$C$21,IF(AND(I1213&gt;0,J1213&gt;2,K1213&gt;'CPL Goal &amp; KW Info'!$B$20),'CPL Goal &amp; KW Info'!$C$20,IF(AND(I1213&gt;0,J1213&gt;2,K1213&lt;'CPL Goal &amp; KW Info'!$B$20,K1213&gt;'CPL Goal &amp; KW Info'!$B$18),'CPL Goal &amp; KW Info'!$C$19,IF(AND(I1213&gt;0,J1213&lt;2,K1213&gt;'CPL Goal &amp; KW Info'!$B$28),'CPL Goal &amp; KW Info'!$C$28,IF(AND(I1213&gt;0,J1213&lt;2,K1213&gt;'CPL Goal &amp; KW Info'!$B$27),'CPL Goal &amp; KW Info'!$C$27,IF(AND(I1213&gt;0,J1213&lt;2,K1213&gt;'CPL Goal &amp; KW Info'!$B$26),'CPL Goal &amp; KW Info'!$C$26,IF(AND(I1213&gt;0,J1213&lt;2,K1213&lt;'CPL Goal &amp; KW Info'!$B$26),'CPL Goal &amp; KW Info'!$C$25,IF(AND(I1213&lt;1,J1213&gt;4,H1213&lt;'CPL Goal &amp; KW Info'!$E$5,L1213&gt;5%),'CPL Goal &amp; KW Info'!$G$5,IF(AND(I1213&lt;1,J1213&gt;4,H1213&lt;'CPL Goal &amp; KW Info'!$E$6,L1213&gt;3%),'CPL Goal &amp; KW Info'!$G$6,IF(AND(I1213&lt;1,J1213&gt;4,H1213&lt;'CPL Goal &amp; KW Info'!$E$7,L1213&gt;5%),'CPL Goal &amp; KW Info'!$G$7,IF(AND(I1213&lt;1,J1213&gt;4,H1213&lt;'CPL Goal &amp; KW Info'!$E$8,L1213&gt;3%),'CPL Goal &amp; KW Info'!$G$8,IF(AND(I1213&lt;1,J1213&gt;4,H1213&gt;'CPL Goal &amp; KW Info'!$E$10),'CPL Goal &amp; KW Info'!$G$10,IF(AND(I1213&lt;1,J1213&gt;4,H1213&gt;'CPL Goal &amp; KW Info'!$E$9),'CPL Goal &amp; KW Info'!$G$9,IF(AND(I1213&lt;1,J1213&gt;4,H1213&lt;'CPL Goal &amp; KW Info'!$E$9,H1213&gt;'CPL Goal &amp; KW Info'!$E$8),"0%",IF(AND(I1213&lt;1,J1213&gt;2,H1213&lt;'CPL Goal &amp; KW Info'!$E$15,L1213&gt;5%),'CPL Goal &amp; KW Info'!$G$15,IF(AND(I1213&lt;1,J1213&gt;2,H1213&lt;'CPL Goal &amp; KW Info'!$E$16,L1213&gt;3%),'CPL Goal &amp; KW Info'!$G$16,IF(AND(I1213&lt;1,J1213&gt;2,H1213&lt;'CPL Goal &amp; KW Info'!$E$17,L1213&gt;5%),'CPL Goal &amp; KW Info'!$G$17,IF(AND(I1213&lt;1,J1213&gt;2,H1213&lt;'CPL Goal &amp; KW Info'!$E$18,L1213&gt;3%),'CPL Goal &amp; KW Info'!$G$18,IF(AND(I1213&lt;1,J1213&gt;2,H1213&gt;'CPL Goal &amp; KW Info'!$E$20),'CPL Goal &amp; KW Info'!$G$20,IF(AND(I1213&lt;1,J1213&gt;2,H1213&gt;'CPL Goal &amp; KW Info'!$E$19),'CPL Goal &amp; KW Info'!$G$19,IF(AND(I1213&lt;1,J1213&gt;2,H1213&lt;'CPL Goal &amp; KW Info'!$E$19,H1213&gt;'CPL Goal &amp; KW Info'!$E$18),"0%",IF(AND(I1213&lt;1,J1213&lt;2,H1213&gt;'CPL Goal &amp; KW Info'!$E$27),'CPL Goal &amp; KW Info'!$G$27,IF(AND(I1213&lt;1,J1213&lt;2,H1213&gt;'CPL Goal &amp; KW Info'!$E$26),'CPL Goal &amp; KW Info'!$G$26,IF(AND(I1213&lt;1,J1213&lt;2,H1213&gt;'CPL Goal &amp; KW Info'!$E$25),'CPL Goal &amp; KW Info'!$G$25,IF(AND(I1213&lt;1,J1213&lt;2,H1213&gt;'CPL Goal &amp; KW Info'!$E$24),'CPL Goal &amp; KW Info'!$G$24,"0%"))))))))))))))))))))))))))))))))))))</f>
        <v>J4</v>
      </c>
      <c r="N1213" s="22" t="e">
        <f t="shared" si="85"/>
        <v>#VALUE!</v>
      </c>
      <c r="O1213" s="5" t="str">
        <f t="shared" si="86"/>
        <v/>
      </c>
      <c r="P1213" s="1"/>
      <c r="Q1213" s="6"/>
      <c r="R1213" s="1"/>
    </row>
    <row r="1214" spans="1:18">
      <c r="A1214" s="13" t="str">
        <f>IF('CPL Goal &amp; KW Info'!I1220="","",'CPL Goal &amp; KW Info'!I1220)</f>
        <v/>
      </c>
      <c r="B1214" s="13" t="str">
        <f>IF('CPL Goal &amp; KW Info'!J1220="","",'CPL Goal &amp; KW Info'!J1220)</f>
        <v/>
      </c>
      <c r="C1214" s="13" t="str">
        <f>IF('CPL Goal &amp; KW Info'!K1220="","",'CPL Goal &amp; KW Info'!K1220)</f>
        <v/>
      </c>
      <c r="D1214" s="28" t="str">
        <f>IF('CPL Goal &amp; KW Info'!L1220="","",'CPL Goal &amp; KW Info'!L1220)</f>
        <v/>
      </c>
      <c r="E1214" s="13" t="str">
        <f>IF('CPL Goal &amp; KW Info'!M1220="","",'CPL Goal &amp; KW Info'!M1220)</f>
        <v/>
      </c>
      <c r="F1214" s="13" t="str">
        <f>IF('CPL Goal &amp; KW Info'!N1220="","",'CPL Goal &amp; KW Info'!N1220)</f>
        <v/>
      </c>
      <c r="G1214" s="13" t="str">
        <f>IF('CPL Goal &amp; KW Info'!O1220="","",'CPL Goal &amp; KW Info'!O1220)</f>
        <v/>
      </c>
      <c r="H1214" s="28" t="str">
        <f>IF('CPL Goal &amp; KW Info'!P1220="","",'CPL Goal &amp; KW Info'!P1220)</f>
        <v/>
      </c>
      <c r="I1214" s="13" t="str">
        <f>IF('CPL Goal &amp; KW Info'!Q1220="","",'CPL Goal &amp; KW Info'!Q1220)</f>
        <v/>
      </c>
      <c r="J1214" s="13" t="str">
        <f>IF('CPL Goal &amp; KW Info'!R1220="","",'CPL Goal &amp; KW Info'!R1220)</f>
        <v/>
      </c>
      <c r="K1214" s="1" t="str">
        <f t="shared" si="83"/>
        <v/>
      </c>
      <c r="L1214" s="21" t="str">
        <f t="shared" si="84"/>
        <v/>
      </c>
      <c r="M1214" s="22" t="str">
        <f>IF(AND(I1214&gt;0,J1214&gt;4,K1214&lt;'CPL Goal &amp; KW Info'!$B$5),'CPL Goal &amp; KW Info'!$C$5,IF(AND(I1214&gt;0,J1214&gt;4,K1214&lt;'CPL Goal &amp; KW Info'!$B$6),'CPL Goal &amp; KW Info'!$C$6,IF(AND(I1214&gt;0,J1214&gt;4,K1214&lt;'CPL Goal &amp; KW Info'!$B$7),'CPL Goal &amp; KW Info'!$C$7,IF(AND(I1214&gt;0,J1214&gt;4,K1214&lt;'CPL Goal &amp; KW Info'!$B$8),'CPL Goal &amp; KW Info'!$C$8,IF(AND(I1214&gt;0,J1214&gt;4,K1214&gt;'CPL Goal &amp; KW Info'!$B$11),'CPL Goal &amp; KW Info'!$C$11,IF(AND(I1214&gt;0,J1214&gt;4,K1214&gt;'CPL Goal &amp; KW Info'!$B$10),'CPL Goal &amp; KW Info'!$C$10,IF(AND(I1214&gt;0,J1214&gt;4,K1214&lt;'CPL Goal &amp; KW Info'!$B$10,K1214&gt;'CPL Goal &amp; KW Info'!$B$8),'CPL Goal &amp; KW Info'!$C$9,IF(AND(I1214&gt;0,J1214&gt;2,K1214&lt;'CPL Goal &amp; KW Info'!$B$15),'CPL Goal &amp; KW Info'!$C$15,IF(AND(I1214&gt;0,J1214&gt;2,K1214&lt;'CPL Goal &amp; KW Info'!$B$16),'CPL Goal &amp; KW Info'!$C$16,IF(AND(I1214&gt;0,J1214&gt;2,K1214&lt;'CPL Goal &amp; KW Info'!$B$17),'CPL Goal &amp; KW Info'!$C$17,IF(AND(I1214&gt;0,J1214&gt;2,K1214&lt;'CPL Goal &amp; KW Info'!$B$18),'CPL Goal &amp; KW Info'!$C$18,IF(AND(I1214&gt;0,J1214&gt;2,K1214&gt;'CPL Goal &amp; KW Info'!$B$21),'CPL Goal &amp; KW Info'!$C$21,IF(AND(I1214&gt;0,J1214&gt;2,K1214&gt;'CPL Goal &amp; KW Info'!$B$20),'CPL Goal &amp; KW Info'!$C$20,IF(AND(I1214&gt;0,J1214&gt;2,K1214&lt;'CPL Goal &amp; KW Info'!$B$20,K1214&gt;'CPL Goal &amp; KW Info'!$B$18),'CPL Goal &amp; KW Info'!$C$19,IF(AND(I1214&gt;0,J1214&lt;2,K1214&gt;'CPL Goal &amp; KW Info'!$B$28),'CPL Goal &amp; KW Info'!$C$28,IF(AND(I1214&gt;0,J1214&lt;2,K1214&gt;'CPL Goal &amp; KW Info'!$B$27),'CPL Goal &amp; KW Info'!$C$27,IF(AND(I1214&gt;0,J1214&lt;2,K1214&gt;'CPL Goal &amp; KW Info'!$B$26),'CPL Goal &amp; KW Info'!$C$26,IF(AND(I1214&gt;0,J1214&lt;2,K1214&lt;'CPL Goal &amp; KW Info'!$B$26),'CPL Goal &amp; KW Info'!$C$25,IF(AND(I1214&lt;1,J1214&gt;4,H1214&lt;'CPL Goal &amp; KW Info'!$E$5,L1214&gt;5%),'CPL Goal &amp; KW Info'!$G$5,IF(AND(I1214&lt;1,J1214&gt;4,H1214&lt;'CPL Goal &amp; KW Info'!$E$6,L1214&gt;3%),'CPL Goal &amp; KW Info'!$G$6,IF(AND(I1214&lt;1,J1214&gt;4,H1214&lt;'CPL Goal &amp; KW Info'!$E$7,L1214&gt;5%),'CPL Goal &amp; KW Info'!$G$7,IF(AND(I1214&lt;1,J1214&gt;4,H1214&lt;'CPL Goal &amp; KW Info'!$E$8,L1214&gt;3%),'CPL Goal &amp; KW Info'!$G$8,IF(AND(I1214&lt;1,J1214&gt;4,H1214&gt;'CPL Goal &amp; KW Info'!$E$10),'CPL Goal &amp; KW Info'!$G$10,IF(AND(I1214&lt;1,J1214&gt;4,H1214&gt;'CPL Goal &amp; KW Info'!$E$9),'CPL Goal &amp; KW Info'!$G$9,IF(AND(I1214&lt;1,J1214&gt;4,H1214&lt;'CPL Goal &amp; KW Info'!$E$9,H1214&gt;'CPL Goal &amp; KW Info'!$E$8),"0%",IF(AND(I1214&lt;1,J1214&gt;2,H1214&lt;'CPL Goal &amp; KW Info'!$E$15,L1214&gt;5%),'CPL Goal &amp; KW Info'!$G$15,IF(AND(I1214&lt;1,J1214&gt;2,H1214&lt;'CPL Goal &amp; KW Info'!$E$16,L1214&gt;3%),'CPL Goal &amp; KW Info'!$G$16,IF(AND(I1214&lt;1,J1214&gt;2,H1214&lt;'CPL Goal &amp; KW Info'!$E$17,L1214&gt;5%),'CPL Goal &amp; KW Info'!$G$17,IF(AND(I1214&lt;1,J1214&gt;2,H1214&lt;'CPL Goal &amp; KW Info'!$E$18,L1214&gt;3%),'CPL Goal &amp; KW Info'!$G$18,IF(AND(I1214&lt;1,J1214&gt;2,H1214&gt;'CPL Goal &amp; KW Info'!$E$20),'CPL Goal &amp; KW Info'!$G$20,IF(AND(I1214&lt;1,J1214&gt;2,H1214&gt;'CPL Goal &amp; KW Info'!$E$19),'CPL Goal &amp; KW Info'!$G$19,IF(AND(I1214&lt;1,J1214&gt;2,H1214&lt;'CPL Goal &amp; KW Info'!$E$19,H1214&gt;'CPL Goal &amp; KW Info'!$E$18),"0%",IF(AND(I1214&lt;1,J1214&lt;2,H1214&gt;'CPL Goal &amp; KW Info'!$E$27),'CPL Goal &amp; KW Info'!$G$27,IF(AND(I1214&lt;1,J1214&lt;2,H1214&gt;'CPL Goal &amp; KW Info'!$E$26),'CPL Goal &amp; KW Info'!$G$26,IF(AND(I1214&lt;1,J1214&lt;2,H1214&gt;'CPL Goal &amp; KW Info'!$E$25),'CPL Goal &amp; KW Info'!$G$25,IF(AND(I1214&lt;1,J1214&lt;2,H1214&gt;'CPL Goal &amp; KW Info'!$E$24),'CPL Goal &amp; KW Info'!$G$24,"0%"))))))))))))))))))))))))))))))))))))</f>
        <v>J4</v>
      </c>
      <c r="N1214" s="22" t="e">
        <f t="shared" si="85"/>
        <v>#VALUE!</v>
      </c>
      <c r="O1214" s="5" t="str">
        <f t="shared" si="86"/>
        <v/>
      </c>
      <c r="P1214" s="1"/>
      <c r="Q1214" s="6"/>
      <c r="R1214" s="1"/>
    </row>
    <row r="1215" spans="1:18">
      <c r="A1215" s="13" t="str">
        <f>IF('CPL Goal &amp; KW Info'!I1221="","",'CPL Goal &amp; KW Info'!I1221)</f>
        <v/>
      </c>
      <c r="B1215" s="13" t="str">
        <f>IF('CPL Goal &amp; KW Info'!J1221="","",'CPL Goal &amp; KW Info'!J1221)</f>
        <v/>
      </c>
      <c r="C1215" s="13" t="str">
        <f>IF('CPL Goal &amp; KW Info'!K1221="","",'CPL Goal &amp; KW Info'!K1221)</f>
        <v/>
      </c>
      <c r="D1215" s="28" t="str">
        <f>IF('CPL Goal &amp; KW Info'!L1221="","",'CPL Goal &amp; KW Info'!L1221)</f>
        <v/>
      </c>
      <c r="E1215" s="13" t="str">
        <f>IF('CPL Goal &amp; KW Info'!M1221="","",'CPL Goal &amp; KW Info'!M1221)</f>
        <v/>
      </c>
      <c r="F1215" s="13" t="str">
        <f>IF('CPL Goal &amp; KW Info'!N1221="","",'CPL Goal &amp; KW Info'!N1221)</f>
        <v/>
      </c>
      <c r="G1215" s="13" t="str">
        <f>IF('CPL Goal &amp; KW Info'!O1221="","",'CPL Goal &amp; KW Info'!O1221)</f>
        <v/>
      </c>
      <c r="H1215" s="28" t="str">
        <f>IF('CPL Goal &amp; KW Info'!P1221="","",'CPL Goal &amp; KW Info'!P1221)</f>
        <v/>
      </c>
      <c r="I1215" s="13" t="str">
        <f>IF('CPL Goal &amp; KW Info'!Q1221="","",'CPL Goal &amp; KW Info'!Q1221)</f>
        <v/>
      </c>
      <c r="J1215" s="13" t="str">
        <f>IF('CPL Goal &amp; KW Info'!R1221="","",'CPL Goal &amp; KW Info'!R1221)</f>
        <v/>
      </c>
      <c r="K1215" s="1" t="str">
        <f t="shared" si="83"/>
        <v/>
      </c>
      <c r="L1215" s="21" t="str">
        <f t="shared" si="84"/>
        <v/>
      </c>
      <c r="M1215" s="22" t="str">
        <f>IF(AND(I1215&gt;0,J1215&gt;4,K1215&lt;'CPL Goal &amp; KW Info'!$B$5),'CPL Goal &amp; KW Info'!$C$5,IF(AND(I1215&gt;0,J1215&gt;4,K1215&lt;'CPL Goal &amp; KW Info'!$B$6),'CPL Goal &amp; KW Info'!$C$6,IF(AND(I1215&gt;0,J1215&gt;4,K1215&lt;'CPL Goal &amp; KW Info'!$B$7),'CPL Goal &amp; KW Info'!$C$7,IF(AND(I1215&gt;0,J1215&gt;4,K1215&lt;'CPL Goal &amp; KW Info'!$B$8),'CPL Goal &amp; KW Info'!$C$8,IF(AND(I1215&gt;0,J1215&gt;4,K1215&gt;'CPL Goal &amp; KW Info'!$B$11),'CPL Goal &amp; KW Info'!$C$11,IF(AND(I1215&gt;0,J1215&gt;4,K1215&gt;'CPL Goal &amp; KW Info'!$B$10),'CPL Goal &amp; KW Info'!$C$10,IF(AND(I1215&gt;0,J1215&gt;4,K1215&lt;'CPL Goal &amp; KW Info'!$B$10,K1215&gt;'CPL Goal &amp; KW Info'!$B$8),'CPL Goal &amp; KW Info'!$C$9,IF(AND(I1215&gt;0,J1215&gt;2,K1215&lt;'CPL Goal &amp; KW Info'!$B$15),'CPL Goal &amp; KW Info'!$C$15,IF(AND(I1215&gt;0,J1215&gt;2,K1215&lt;'CPL Goal &amp; KW Info'!$B$16),'CPL Goal &amp; KW Info'!$C$16,IF(AND(I1215&gt;0,J1215&gt;2,K1215&lt;'CPL Goal &amp; KW Info'!$B$17),'CPL Goal &amp; KW Info'!$C$17,IF(AND(I1215&gt;0,J1215&gt;2,K1215&lt;'CPL Goal &amp; KW Info'!$B$18),'CPL Goal &amp; KW Info'!$C$18,IF(AND(I1215&gt;0,J1215&gt;2,K1215&gt;'CPL Goal &amp; KW Info'!$B$21),'CPL Goal &amp; KW Info'!$C$21,IF(AND(I1215&gt;0,J1215&gt;2,K1215&gt;'CPL Goal &amp; KW Info'!$B$20),'CPL Goal &amp; KW Info'!$C$20,IF(AND(I1215&gt;0,J1215&gt;2,K1215&lt;'CPL Goal &amp; KW Info'!$B$20,K1215&gt;'CPL Goal &amp; KW Info'!$B$18),'CPL Goal &amp; KW Info'!$C$19,IF(AND(I1215&gt;0,J1215&lt;2,K1215&gt;'CPL Goal &amp; KW Info'!$B$28),'CPL Goal &amp; KW Info'!$C$28,IF(AND(I1215&gt;0,J1215&lt;2,K1215&gt;'CPL Goal &amp; KW Info'!$B$27),'CPL Goal &amp; KW Info'!$C$27,IF(AND(I1215&gt;0,J1215&lt;2,K1215&gt;'CPL Goal &amp; KW Info'!$B$26),'CPL Goal &amp; KW Info'!$C$26,IF(AND(I1215&gt;0,J1215&lt;2,K1215&lt;'CPL Goal &amp; KW Info'!$B$26),'CPL Goal &amp; KW Info'!$C$25,IF(AND(I1215&lt;1,J1215&gt;4,H1215&lt;'CPL Goal &amp; KW Info'!$E$5,L1215&gt;5%),'CPL Goal &amp; KW Info'!$G$5,IF(AND(I1215&lt;1,J1215&gt;4,H1215&lt;'CPL Goal &amp; KW Info'!$E$6,L1215&gt;3%),'CPL Goal &amp; KW Info'!$G$6,IF(AND(I1215&lt;1,J1215&gt;4,H1215&lt;'CPL Goal &amp; KW Info'!$E$7,L1215&gt;5%),'CPL Goal &amp; KW Info'!$G$7,IF(AND(I1215&lt;1,J1215&gt;4,H1215&lt;'CPL Goal &amp; KW Info'!$E$8,L1215&gt;3%),'CPL Goal &amp; KW Info'!$G$8,IF(AND(I1215&lt;1,J1215&gt;4,H1215&gt;'CPL Goal &amp; KW Info'!$E$10),'CPL Goal &amp; KW Info'!$G$10,IF(AND(I1215&lt;1,J1215&gt;4,H1215&gt;'CPL Goal &amp; KW Info'!$E$9),'CPL Goal &amp; KW Info'!$G$9,IF(AND(I1215&lt;1,J1215&gt;4,H1215&lt;'CPL Goal &amp; KW Info'!$E$9,H1215&gt;'CPL Goal &amp; KW Info'!$E$8),"0%",IF(AND(I1215&lt;1,J1215&gt;2,H1215&lt;'CPL Goal &amp; KW Info'!$E$15,L1215&gt;5%),'CPL Goal &amp; KW Info'!$G$15,IF(AND(I1215&lt;1,J1215&gt;2,H1215&lt;'CPL Goal &amp; KW Info'!$E$16,L1215&gt;3%),'CPL Goal &amp; KW Info'!$G$16,IF(AND(I1215&lt;1,J1215&gt;2,H1215&lt;'CPL Goal &amp; KW Info'!$E$17,L1215&gt;5%),'CPL Goal &amp; KW Info'!$G$17,IF(AND(I1215&lt;1,J1215&gt;2,H1215&lt;'CPL Goal &amp; KW Info'!$E$18,L1215&gt;3%),'CPL Goal &amp; KW Info'!$G$18,IF(AND(I1215&lt;1,J1215&gt;2,H1215&gt;'CPL Goal &amp; KW Info'!$E$20),'CPL Goal &amp; KW Info'!$G$20,IF(AND(I1215&lt;1,J1215&gt;2,H1215&gt;'CPL Goal &amp; KW Info'!$E$19),'CPL Goal &amp; KW Info'!$G$19,IF(AND(I1215&lt;1,J1215&gt;2,H1215&lt;'CPL Goal &amp; KW Info'!$E$19,H1215&gt;'CPL Goal &amp; KW Info'!$E$18),"0%",IF(AND(I1215&lt;1,J1215&lt;2,H1215&gt;'CPL Goal &amp; KW Info'!$E$27),'CPL Goal &amp; KW Info'!$G$27,IF(AND(I1215&lt;1,J1215&lt;2,H1215&gt;'CPL Goal &amp; KW Info'!$E$26),'CPL Goal &amp; KW Info'!$G$26,IF(AND(I1215&lt;1,J1215&lt;2,H1215&gt;'CPL Goal &amp; KW Info'!$E$25),'CPL Goal &amp; KW Info'!$G$25,IF(AND(I1215&lt;1,J1215&lt;2,H1215&gt;'CPL Goal &amp; KW Info'!$E$24),'CPL Goal &amp; KW Info'!$G$24,"0%"))))))))))))))))))))))))))))))))))))</f>
        <v>J4</v>
      </c>
      <c r="N1215" s="22" t="e">
        <f t="shared" si="85"/>
        <v>#VALUE!</v>
      </c>
      <c r="O1215" s="5" t="str">
        <f t="shared" si="86"/>
        <v/>
      </c>
      <c r="P1215" s="1"/>
      <c r="Q1215" s="6"/>
      <c r="R1215" s="1"/>
    </row>
    <row r="1216" spans="1:18">
      <c r="A1216" s="13" t="str">
        <f>IF('CPL Goal &amp; KW Info'!I1222="","",'CPL Goal &amp; KW Info'!I1222)</f>
        <v/>
      </c>
      <c r="B1216" s="13" t="str">
        <f>IF('CPL Goal &amp; KW Info'!J1222="","",'CPL Goal &amp; KW Info'!J1222)</f>
        <v/>
      </c>
      <c r="C1216" s="13" t="str">
        <f>IF('CPL Goal &amp; KW Info'!K1222="","",'CPL Goal &amp; KW Info'!K1222)</f>
        <v/>
      </c>
      <c r="D1216" s="28" t="str">
        <f>IF('CPL Goal &amp; KW Info'!L1222="","",'CPL Goal &amp; KW Info'!L1222)</f>
        <v/>
      </c>
      <c r="E1216" s="13" t="str">
        <f>IF('CPL Goal &amp; KW Info'!M1222="","",'CPL Goal &amp; KW Info'!M1222)</f>
        <v/>
      </c>
      <c r="F1216" s="13" t="str">
        <f>IF('CPL Goal &amp; KW Info'!N1222="","",'CPL Goal &amp; KW Info'!N1222)</f>
        <v/>
      </c>
      <c r="G1216" s="13" t="str">
        <f>IF('CPL Goal &amp; KW Info'!O1222="","",'CPL Goal &amp; KW Info'!O1222)</f>
        <v/>
      </c>
      <c r="H1216" s="28" t="str">
        <f>IF('CPL Goal &amp; KW Info'!P1222="","",'CPL Goal &amp; KW Info'!P1222)</f>
        <v/>
      </c>
      <c r="I1216" s="13" t="str">
        <f>IF('CPL Goal &amp; KW Info'!Q1222="","",'CPL Goal &amp; KW Info'!Q1222)</f>
        <v/>
      </c>
      <c r="J1216" s="13" t="str">
        <f>IF('CPL Goal &amp; KW Info'!R1222="","",'CPL Goal &amp; KW Info'!R1222)</f>
        <v/>
      </c>
      <c r="K1216" s="1" t="str">
        <f t="shared" si="83"/>
        <v/>
      </c>
      <c r="L1216" s="21" t="str">
        <f t="shared" si="84"/>
        <v/>
      </c>
      <c r="M1216" s="22" t="str">
        <f>IF(AND(I1216&gt;0,J1216&gt;4,K1216&lt;'CPL Goal &amp; KW Info'!$B$5),'CPL Goal &amp; KW Info'!$C$5,IF(AND(I1216&gt;0,J1216&gt;4,K1216&lt;'CPL Goal &amp; KW Info'!$B$6),'CPL Goal &amp; KW Info'!$C$6,IF(AND(I1216&gt;0,J1216&gt;4,K1216&lt;'CPL Goal &amp; KW Info'!$B$7),'CPL Goal &amp; KW Info'!$C$7,IF(AND(I1216&gt;0,J1216&gt;4,K1216&lt;'CPL Goal &amp; KW Info'!$B$8),'CPL Goal &amp; KW Info'!$C$8,IF(AND(I1216&gt;0,J1216&gt;4,K1216&gt;'CPL Goal &amp; KW Info'!$B$11),'CPL Goal &amp; KW Info'!$C$11,IF(AND(I1216&gt;0,J1216&gt;4,K1216&gt;'CPL Goal &amp; KW Info'!$B$10),'CPL Goal &amp; KW Info'!$C$10,IF(AND(I1216&gt;0,J1216&gt;4,K1216&lt;'CPL Goal &amp; KW Info'!$B$10,K1216&gt;'CPL Goal &amp; KW Info'!$B$8),'CPL Goal &amp; KW Info'!$C$9,IF(AND(I1216&gt;0,J1216&gt;2,K1216&lt;'CPL Goal &amp; KW Info'!$B$15),'CPL Goal &amp; KW Info'!$C$15,IF(AND(I1216&gt;0,J1216&gt;2,K1216&lt;'CPL Goal &amp; KW Info'!$B$16),'CPL Goal &amp; KW Info'!$C$16,IF(AND(I1216&gt;0,J1216&gt;2,K1216&lt;'CPL Goal &amp; KW Info'!$B$17),'CPL Goal &amp; KW Info'!$C$17,IF(AND(I1216&gt;0,J1216&gt;2,K1216&lt;'CPL Goal &amp; KW Info'!$B$18),'CPL Goal &amp; KW Info'!$C$18,IF(AND(I1216&gt;0,J1216&gt;2,K1216&gt;'CPL Goal &amp; KW Info'!$B$21),'CPL Goal &amp; KW Info'!$C$21,IF(AND(I1216&gt;0,J1216&gt;2,K1216&gt;'CPL Goal &amp; KW Info'!$B$20),'CPL Goal &amp; KW Info'!$C$20,IF(AND(I1216&gt;0,J1216&gt;2,K1216&lt;'CPL Goal &amp; KW Info'!$B$20,K1216&gt;'CPL Goal &amp; KW Info'!$B$18),'CPL Goal &amp; KW Info'!$C$19,IF(AND(I1216&gt;0,J1216&lt;2,K1216&gt;'CPL Goal &amp; KW Info'!$B$28),'CPL Goal &amp; KW Info'!$C$28,IF(AND(I1216&gt;0,J1216&lt;2,K1216&gt;'CPL Goal &amp; KW Info'!$B$27),'CPL Goal &amp; KW Info'!$C$27,IF(AND(I1216&gt;0,J1216&lt;2,K1216&gt;'CPL Goal &amp; KW Info'!$B$26),'CPL Goal &amp; KW Info'!$C$26,IF(AND(I1216&gt;0,J1216&lt;2,K1216&lt;'CPL Goal &amp; KW Info'!$B$26),'CPL Goal &amp; KW Info'!$C$25,IF(AND(I1216&lt;1,J1216&gt;4,H1216&lt;'CPL Goal &amp; KW Info'!$E$5,L1216&gt;5%),'CPL Goal &amp; KW Info'!$G$5,IF(AND(I1216&lt;1,J1216&gt;4,H1216&lt;'CPL Goal &amp; KW Info'!$E$6,L1216&gt;3%),'CPL Goal &amp; KW Info'!$G$6,IF(AND(I1216&lt;1,J1216&gt;4,H1216&lt;'CPL Goal &amp; KW Info'!$E$7,L1216&gt;5%),'CPL Goal &amp; KW Info'!$G$7,IF(AND(I1216&lt;1,J1216&gt;4,H1216&lt;'CPL Goal &amp; KW Info'!$E$8,L1216&gt;3%),'CPL Goal &amp; KW Info'!$G$8,IF(AND(I1216&lt;1,J1216&gt;4,H1216&gt;'CPL Goal &amp; KW Info'!$E$10),'CPL Goal &amp; KW Info'!$G$10,IF(AND(I1216&lt;1,J1216&gt;4,H1216&gt;'CPL Goal &amp; KW Info'!$E$9),'CPL Goal &amp; KW Info'!$G$9,IF(AND(I1216&lt;1,J1216&gt;4,H1216&lt;'CPL Goal &amp; KW Info'!$E$9,H1216&gt;'CPL Goal &amp; KW Info'!$E$8),"0%",IF(AND(I1216&lt;1,J1216&gt;2,H1216&lt;'CPL Goal &amp; KW Info'!$E$15,L1216&gt;5%),'CPL Goal &amp; KW Info'!$G$15,IF(AND(I1216&lt;1,J1216&gt;2,H1216&lt;'CPL Goal &amp; KW Info'!$E$16,L1216&gt;3%),'CPL Goal &amp; KW Info'!$G$16,IF(AND(I1216&lt;1,J1216&gt;2,H1216&lt;'CPL Goal &amp; KW Info'!$E$17,L1216&gt;5%),'CPL Goal &amp; KW Info'!$G$17,IF(AND(I1216&lt;1,J1216&gt;2,H1216&lt;'CPL Goal &amp; KW Info'!$E$18,L1216&gt;3%),'CPL Goal &amp; KW Info'!$G$18,IF(AND(I1216&lt;1,J1216&gt;2,H1216&gt;'CPL Goal &amp; KW Info'!$E$20),'CPL Goal &amp; KW Info'!$G$20,IF(AND(I1216&lt;1,J1216&gt;2,H1216&gt;'CPL Goal &amp; KW Info'!$E$19),'CPL Goal &amp; KW Info'!$G$19,IF(AND(I1216&lt;1,J1216&gt;2,H1216&lt;'CPL Goal &amp; KW Info'!$E$19,H1216&gt;'CPL Goal &amp; KW Info'!$E$18),"0%",IF(AND(I1216&lt;1,J1216&lt;2,H1216&gt;'CPL Goal &amp; KW Info'!$E$27),'CPL Goal &amp; KW Info'!$G$27,IF(AND(I1216&lt;1,J1216&lt;2,H1216&gt;'CPL Goal &amp; KW Info'!$E$26),'CPL Goal &amp; KW Info'!$G$26,IF(AND(I1216&lt;1,J1216&lt;2,H1216&gt;'CPL Goal &amp; KW Info'!$E$25),'CPL Goal &amp; KW Info'!$G$25,IF(AND(I1216&lt;1,J1216&lt;2,H1216&gt;'CPL Goal &amp; KW Info'!$E$24),'CPL Goal &amp; KW Info'!$G$24,"0%"))))))))))))))))))))))))))))))))))))</f>
        <v>J4</v>
      </c>
      <c r="N1216" s="22" t="e">
        <f t="shared" si="85"/>
        <v>#VALUE!</v>
      </c>
      <c r="O1216" s="5" t="str">
        <f t="shared" si="86"/>
        <v/>
      </c>
      <c r="P1216" s="1"/>
      <c r="Q1216" s="6"/>
      <c r="R1216" s="1"/>
    </row>
    <row r="1217" spans="1:18">
      <c r="A1217" s="13" t="str">
        <f>IF('CPL Goal &amp; KW Info'!I1223="","",'CPL Goal &amp; KW Info'!I1223)</f>
        <v/>
      </c>
      <c r="B1217" s="13" t="str">
        <f>IF('CPL Goal &amp; KW Info'!J1223="","",'CPL Goal &amp; KW Info'!J1223)</f>
        <v/>
      </c>
      <c r="C1217" s="13" t="str">
        <f>IF('CPL Goal &amp; KW Info'!K1223="","",'CPL Goal &amp; KW Info'!K1223)</f>
        <v/>
      </c>
      <c r="D1217" s="28" t="str">
        <f>IF('CPL Goal &amp; KW Info'!L1223="","",'CPL Goal &amp; KW Info'!L1223)</f>
        <v/>
      </c>
      <c r="E1217" s="13" t="str">
        <f>IF('CPL Goal &amp; KW Info'!M1223="","",'CPL Goal &amp; KW Info'!M1223)</f>
        <v/>
      </c>
      <c r="F1217" s="13" t="str">
        <f>IF('CPL Goal &amp; KW Info'!N1223="","",'CPL Goal &amp; KW Info'!N1223)</f>
        <v/>
      </c>
      <c r="G1217" s="13" t="str">
        <f>IF('CPL Goal &amp; KW Info'!O1223="","",'CPL Goal &amp; KW Info'!O1223)</f>
        <v/>
      </c>
      <c r="H1217" s="28" t="str">
        <f>IF('CPL Goal &amp; KW Info'!P1223="","",'CPL Goal &amp; KW Info'!P1223)</f>
        <v/>
      </c>
      <c r="I1217" s="13" t="str">
        <f>IF('CPL Goal &amp; KW Info'!Q1223="","",'CPL Goal &amp; KW Info'!Q1223)</f>
        <v/>
      </c>
      <c r="J1217" s="13" t="str">
        <f>IF('CPL Goal &amp; KW Info'!R1223="","",'CPL Goal &amp; KW Info'!R1223)</f>
        <v/>
      </c>
      <c r="K1217" s="1" t="str">
        <f t="shared" si="83"/>
        <v/>
      </c>
      <c r="L1217" s="21" t="str">
        <f t="shared" si="84"/>
        <v/>
      </c>
      <c r="M1217" s="22" t="str">
        <f>IF(AND(I1217&gt;0,J1217&gt;4,K1217&lt;'CPL Goal &amp; KW Info'!$B$5),'CPL Goal &amp; KW Info'!$C$5,IF(AND(I1217&gt;0,J1217&gt;4,K1217&lt;'CPL Goal &amp; KW Info'!$B$6),'CPL Goal &amp; KW Info'!$C$6,IF(AND(I1217&gt;0,J1217&gt;4,K1217&lt;'CPL Goal &amp; KW Info'!$B$7),'CPL Goal &amp; KW Info'!$C$7,IF(AND(I1217&gt;0,J1217&gt;4,K1217&lt;'CPL Goal &amp; KW Info'!$B$8),'CPL Goal &amp; KW Info'!$C$8,IF(AND(I1217&gt;0,J1217&gt;4,K1217&gt;'CPL Goal &amp; KW Info'!$B$11),'CPL Goal &amp; KW Info'!$C$11,IF(AND(I1217&gt;0,J1217&gt;4,K1217&gt;'CPL Goal &amp; KW Info'!$B$10),'CPL Goal &amp; KW Info'!$C$10,IF(AND(I1217&gt;0,J1217&gt;4,K1217&lt;'CPL Goal &amp; KW Info'!$B$10,K1217&gt;'CPL Goal &amp; KW Info'!$B$8),'CPL Goal &amp; KW Info'!$C$9,IF(AND(I1217&gt;0,J1217&gt;2,K1217&lt;'CPL Goal &amp; KW Info'!$B$15),'CPL Goal &amp; KW Info'!$C$15,IF(AND(I1217&gt;0,J1217&gt;2,K1217&lt;'CPL Goal &amp; KW Info'!$B$16),'CPL Goal &amp; KW Info'!$C$16,IF(AND(I1217&gt;0,J1217&gt;2,K1217&lt;'CPL Goal &amp; KW Info'!$B$17),'CPL Goal &amp; KW Info'!$C$17,IF(AND(I1217&gt;0,J1217&gt;2,K1217&lt;'CPL Goal &amp; KW Info'!$B$18),'CPL Goal &amp; KW Info'!$C$18,IF(AND(I1217&gt;0,J1217&gt;2,K1217&gt;'CPL Goal &amp; KW Info'!$B$21),'CPL Goal &amp; KW Info'!$C$21,IF(AND(I1217&gt;0,J1217&gt;2,K1217&gt;'CPL Goal &amp; KW Info'!$B$20),'CPL Goal &amp; KW Info'!$C$20,IF(AND(I1217&gt;0,J1217&gt;2,K1217&lt;'CPL Goal &amp; KW Info'!$B$20,K1217&gt;'CPL Goal &amp; KW Info'!$B$18),'CPL Goal &amp; KW Info'!$C$19,IF(AND(I1217&gt;0,J1217&lt;2,K1217&gt;'CPL Goal &amp; KW Info'!$B$28),'CPL Goal &amp; KW Info'!$C$28,IF(AND(I1217&gt;0,J1217&lt;2,K1217&gt;'CPL Goal &amp; KW Info'!$B$27),'CPL Goal &amp; KW Info'!$C$27,IF(AND(I1217&gt;0,J1217&lt;2,K1217&gt;'CPL Goal &amp; KW Info'!$B$26),'CPL Goal &amp; KW Info'!$C$26,IF(AND(I1217&gt;0,J1217&lt;2,K1217&lt;'CPL Goal &amp; KW Info'!$B$26),'CPL Goal &amp; KW Info'!$C$25,IF(AND(I1217&lt;1,J1217&gt;4,H1217&lt;'CPL Goal &amp; KW Info'!$E$5,L1217&gt;5%),'CPL Goal &amp; KW Info'!$G$5,IF(AND(I1217&lt;1,J1217&gt;4,H1217&lt;'CPL Goal &amp; KW Info'!$E$6,L1217&gt;3%),'CPL Goal &amp; KW Info'!$G$6,IF(AND(I1217&lt;1,J1217&gt;4,H1217&lt;'CPL Goal &amp; KW Info'!$E$7,L1217&gt;5%),'CPL Goal &amp; KW Info'!$G$7,IF(AND(I1217&lt;1,J1217&gt;4,H1217&lt;'CPL Goal &amp; KW Info'!$E$8,L1217&gt;3%),'CPL Goal &amp; KW Info'!$G$8,IF(AND(I1217&lt;1,J1217&gt;4,H1217&gt;'CPL Goal &amp; KW Info'!$E$10),'CPL Goal &amp; KW Info'!$G$10,IF(AND(I1217&lt;1,J1217&gt;4,H1217&gt;'CPL Goal &amp; KW Info'!$E$9),'CPL Goal &amp; KW Info'!$G$9,IF(AND(I1217&lt;1,J1217&gt;4,H1217&lt;'CPL Goal &amp; KW Info'!$E$9,H1217&gt;'CPL Goal &amp; KW Info'!$E$8),"0%",IF(AND(I1217&lt;1,J1217&gt;2,H1217&lt;'CPL Goal &amp; KW Info'!$E$15,L1217&gt;5%),'CPL Goal &amp; KW Info'!$G$15,IF(AND(I1217&lt;1,J1217&gt;2,H1217&lt;'CPL Goal &amp; KW Info'!$E$16,L1217&gt;3%),'CPL Goal &amp; KW Info'!$G$16,IF(AND(I1217&lt;1,J1217&gt;2,H1217&lt;'CPL Goal &amp; KW Info'!$E$17,L1217&gt;5%),'CPL Goal &amp; KW Info'!$G$17,IF(AND(I1217&lt;1,J1217&gt;2,H1217&lt;'CPL Goal &amp; KW Info'!$E$18,L1217&gt;3%),'CPL Goal &amp; KW Info'!$G$18,IF(AND(I1217&lt;1,J1217&gt;2,H1217&gt;'CPL Goal &amp; KW Info'!$E$20),'CPL Goal &amp; KW Info'!$G$20,IF(AND(I1217&lt;1,J1217&gt;2,H1217&gt;'CPL Goal &amp; KW Info'!$E$19),'CPL Goal &amp; KW Info'!$G$19,IF(AND(I1217&lt;1,J1217&gt;2,H1217&lt;'CPL Goal &amp; KW Info'!$E$19,H1217&gt;'CPL Goal &amp; KW Info'!$E$18),"0%",IF(AND(I1217&lt;1,J1217&lt;2,H1217&gt;'CPL Goal &amp; KW Info'!$E$27),'CPL Goal &amp; KW Info'!$G$27,IF(AND(I1217&lt;1,J1217&lt;2,H1217&gt;'CPL Goal &amp; KW Info'!$E$26),'CPL Goal &amp; KW Info'!$G$26,IF(AND(I1217&lt;1,J1217&lt;2,H1217&gt;'CPL Goal &amp; KW Info'!$E$25),'CPL Goal &amp; KW Info'!$G$25,IF(AND(I1217&lt;1,J1217&lt;2,H1217&gt;'CPL Goal &amp; KW Info'!$E$24),'CPL Goal &amp; KW Info'!$G$24,"0%"))))))))))))))))))))))))))))))))))))</f>
        <v>J4</v>
      </c>
      <c r="N1217" s="22" t="e">
        <f t="shared" si="85"/>
        <v>#VALUE!</v>
      </c>
      <c r="O1217" s="5" t="str">
        <f t="shared" si="86"/>
        <v/>
      </c>
      <c r="P1217" s="1"/>
      <c r="Q1217" s="6"/>
      <c r="R1217" s="1"/>
    </row>
    <row r="1218" spans="1:18">
      <c r="A1218" s="13" t="str">
        <f>IF('CPL Goal &amp; KW Info'!I1224="","",'CPL Goal &amp; KW Info'!I1224)</f>
        <v/>
      </c>
      <c r="B1218" s="13" t="str">
        <f>IF('CPL Goal &amp; KW Info'!J1224="","",'CPL Goal &amp; KW Info'!J1224)</f>
        <v/>
      </c>
      <c r="C1218" s="13" t="str">
        <f>IF('CPL Goal &amp; KW Info'!K1224="","",'CPL Goal &amp; KW Info'!K1224)</f>
        <v/>
      </c>
      <c r="D1218" s="28" t="str">
        <f>IF('CPL Goal &amp; KW Info'!L1224="","",'CPL Goal &amp; KW Info'!L1224)</f>
        <v/>
      </c>
      <c r="E1218" s="13" t="str">
        <f>IF('CPL Goal &amp; KW Info'!M1224="","",'CPL Goal &amp; KW Info'!M1224)</f>
        <v/>
      </c>
      <c r="F1218" s="13" t="str">
        <f>IF('CPL Goal &amp; KW Info'!N1224="","",'CPL Goal &amp; KW Info'!N1224)</f>
        <v/>
      </c>
      <c r="G1218" s="13" t="str">
        <f>IF('CPL Goal &amp; KW Info'!O1224="","",'CPL Goal &amp; KW Info'!O1224)</f>
        <v/>
      </c>
      <c r="H1218" s="28" t="str">
        <f>IF('CPL Goal &amp; KW Info'!P1224="","",'CPL Goal &amp; KW Info'!P1224)</f>
        <v/>
      </c>
      <c r="I1218" s="13" t="str">
        <f>IF('CPL Goal &amp; KW Info'!Q1224="","",'CPL Goal &amp; KW Info'!Q1224)</f>
        <v/>
      </c>
      <c r="J1218" s="13" t="str">
        <f>IF('CPL Goal &amp; KW Info'!R1224="","",'CPL Goal &amp; KW Info'!R1224)</f>
        <v/>
      </c>
      <c r="K1218" s="1" t="str">
        <f t="shared" si="83"/>
        <v/>
      </c>
      <c r="L1218" s="21" t="str">
        <f t="shared" si="84"/>
        <v/>
      </c>
      <c r="M1218" s="22" t="str">
        <f>IF(AND(I1218&gt;0,J1218&gt;4,K1218&lt;'CPL Goal &amp; KW Info'!$B$5),'CPL Goal &amp; KW Info'!$C$5,IF(AND(I1218&gt;0,J1218&gt;4,K1218&lt;'CPL Goal &amp; KW Info'!$B$6),'CPL Goal &amp; KW Info'!$C$6,IF(AND(I1218&gt;0,J1218&gt;4,K1218&lt;'CPL Goal &amp; KW Info'!$B$7),'CPL Goal &amp; KW Info'!$C$7,IF(AND(I1218&gt;0,J1218&gt;4,K1218&lt;'CPL Goal &amp; KW Info'!$B$8),'CPL Goal &amp; KW Info'!$C$8,IF(AND(I1218&gt;0,J1218&gt;4,K1218&gt;'CPL Goal &amp; KW Info'!$B$11),'CPL Goal &amp; KW Info'!$C$11,IF(AND(I1218&gt;0,J1218&gt;4,K1218&gt;'CPL Goal &amp; KW Info'!$B$10),'CPL Goal &amp; KW Info'!$C$10,IF(AND(I1218&gt;0,J1218&gt;4,K1218&lt;'CPL Goal &amp; KW Info'!$B$10,K1218&gt;'CPL Goal &amp; KW Info'!$B$8),'CPL Goal &amp; KW Info'!$C$9,IF(AND(I1218&gt;0,J1218&gt;2,K1218&lt;'CPL Goal &amp; KW Info'!$B$15),'CPL Goal &amp; KW Info'!$C$15,IF(AND(I1218&gt;0,J1218&gt;2,K1218&lt;'CPL Goal &amp; KW Info'!$B$16),'CPL Goal &amp; KW Info'!$C$16,IF(AND(I1218&gt;0,J1218&gt;2,K1218&lt;'CPL Goal &amp; KW Info'!$B$17),'CPL Goal &amp; KW Info'!$C$17,IF(AND(I1218&gt;0,J1218&gt;2,K1218&lt;'CPL Goal &amp; KW Info'!$B$18),'CPL Goal &amp; KW Info'!$C$18,IF(AND(I1218&gt;0,J1218&gt;2,K1218&gt;'CPL Goal &amp; KW Info'!$B$21),'CPL Goal &amp; KW Info'!$C$21,IF(AND(I1218&gt;0,J1218&gt;2,K1218&gt;'CPL Goal &amp; KW Info'!$B$20),'CPL Goal &amp; KW Info'!$C$20,IF(AND(I1218&gt;0,J1218&gt;2,K1218&lt;'CPL Goal &amp; KW Info'!$B$20,K1218&gt;'CPL Goal &amp; KW Info'!$B$18),'CPL Goal &amp; KW Info'!$C$19,IF(AND(I1218&gt;0,J1218&lt;2,K1218&gt;'CPL Goal &amp; KW Info'!$B$28),'CPL Goal &amp; KW Info'!$C$28,IF(AND(I1218&gt;0,J1218&lt;2,K1218&gt;'CPL Goal &amp; KW Info'!$B$27),'CPL Goal &amp; KW Info'!$C$27,IF(AND(I1218&gt;0,J1218&lt;2,K1218&gt;'CPL Goal &amp; KW Info'!$B$26),'CPL Goal &amp; KW Info'!$C$26,IF(AND(I1218&gt;0,J1218&lt;2,K1218&lt;'CPL Goal &amp; KW Info'!$B$26),'CPL Goal &amp; KW Info'!$C$25,IF(AND(I1218&lt;1,J1218&gt;4,H1218&lt;'CPL Goal &amp; KW Info'!$E$5,L1218&gt;5%),'CPL Goal &amp; KW Info'!$G$5,IF(AND(I1218&lt;1,J1218&gt;4,H1218&lt;'CPL Goal &amp; KW Info'!$E$6,L1218&gt;3%),'CPL Goal &amp; KW Info'!$G$6,IF(AND(I1218&lt;1,J1218&gt;4,H1218&lt;'CPL Goal &amp; KW Info'!$E$7,L1218&gt;5%),'CPL Goal &amp; KW Info'!$G$7,IF(AND(I1218&lt;1,J1218&gt;4,H1218&lt;'CPL Goal &amp; KW Info'!$E$8,L1218&gt;3%),'CPL Goal &amp; KW Info'!$G$8,IF(AND(I1218&lt;1,J1218&gt;4,H1218&gt;'CPL Goal &amp; KW Info'!$E$10),'CPL Goal &amp; KW Info'!$G$10,IF(AND(I1218&lt;1,J1218&gt;4,H1218&gt;'CPL Goal &amp; KW Info'!$E$9),'CPL Goal &amp; KW Info'!$G$9,IF(AND(I1218&lt;1,J1218&gt;4,H1218&lt;'CPL Goal &amp; KW Info'!$E$9,H1218&gt;'CPL Goal &amp; KW Info'!$E$8),"0%",IF(AND(I1218&lt;1,J1218&gt;2,H1218&lt;'CPL Goal &amp; KW Info'!$E$15,L1218&gt;5%),'CPL Goal &amp; KW Info'!$G$15,IF(AND(I1218&lt;1,J1218&gt;2,H1218&lt;'CPL Goal &amp; KW Info'!$E$16,L1218&gt;3%),'CPL Goal &amp; KW Info'!$G$16,IF(AND(I1218&lt;1,J1218&gt;2,H1218&lt;'CPL Goal &amp; KW Info'!$E$17,L1218&gt;5%),'CPL Goal &amp; KW Info'!$G$17,IF(AND(I1218&lt;1,J1218&gt;2,H1218&lt;'CPL Goal &amp; KW Info'!$E$18,L1218&gt;3%),'CPL Goal &amp; KW Info'!$G$18,IF(AND(I1218&lt;1,J1218&gt;2,H1218&gt;'CPL Goal &amp; KW Info'!$E$20),'CPL Goal &amp; KW Info'!$G$20,IF(AND(I1218&lt;1,J1218&gt;2,H1218&gt;'CPL Goal &amp; KW Info'!$E$19),'CPL Goal &amp; KW Info'!$G$19,IF(AND(I1218&lt;1,J1218&gt;2,H1218&lt;'CPL Goal &amp; KW Info'!$E$19,H1218&gt;'CPL Goal &amp; KW Info'!$E$18),"0%",IF(AND(I1218&lt;1,J1218&lt;2,H1218&gt;'CPL Goal &amp; KW Info'!$E$27),'CPL Goal &amp; KW Info'!$G$27,IF(AND(I1218&lt;1,J1218&lt;2,H1218&gt;'CPL Goal &amp; KW Info'!$E$26),'CPL Goal &amp; KW Info'!$G$26,IF(AND(I1218&lt;1,J1218&lt;2,H1218&gt;'CPL Goal &amp; KW Info'!$E$25),'CPL Goal &amp; KW Info'!$G$25,IF(AND(I1218&lt;1,J1218&lt;2,H1218&gt;'CPL Goal &amp; KW Info'!$E$24),'CPL Goal &amp; KW Info'!$G$24,"0%"))))))))))))))))))))))))))))))))))))</f>
        <v>J4</v>
      </c>
      <c r="N1218" s="22" t="e">
        <f t="shared" si="85"/>
        <v>#VALUE!</v>
      </c>
      <c r="O1218" s="5" t="str">
        <f t="shared" si="86"/>
        <v/>
      </c>
      <c r="P1218" s="1"/>
      <c r="Q1218" s="6"/>
      <c r="R1218" s="1"/>
    </row>
    <row r="1219" spans="1:18">
      <c r="A1219" s="13" t="str">
        <f>IF('CPL Goal &amp; KW Info'!I1225="","",'CPL Goal &amp; KW Info'!I1225)</f>
        <v/>
      </c>
      <c r="B1219" s="13" t="str">
        <f>IF('CPL Goal &amp; KW Info'!J1225="","",'CPL Goal &amp; KW Info'!J1225)</f>
        <v/>
      </c>
      <c r="C1219" s="13" t="str">
        <f>IF('CPL Goal &amp; KW Info'!K1225="","",'CPL Goal &amp; KW Info'!K1225)</f>
        <v/>
      </c>
      <c r="D1219" s="28" t="str">
        <f>IF('CPL Goal &amp; KW Info'!L1225="","",'CPL Goal &amp; KW Info'!L1225)</f>
        <v/>
      </c>
      <c r="E1219" s="13" t="str">
        <f>IF('CPL Goal &amp; KW Info'!M1225="","",'CPL Goal &amp; KW Info'!M1225)</f>
        <v/>
      </c>
      <c r="F1219" s="13" t="str">
        <f>IF('CPL Goal &amp; KW Info'!N1225="","",'CPL Goal &amp; KW Info'!N1225)</f>
        <v/>
      </c>
      <c r="G1219" s="13" t="str">
        <f>IF('CPL Goal &amp; KW Info'!O1225="","",'CPL Goal &amp; KW Info'!O1225)</f>
        <v/>
      </c>
      <c r="H1219" s="28" t="str">
        <f>IF('CPL Goal &amp; KW Info'!P1225="","",'CPL Goal &amp; KW Info'!P1225)</f>
        <v/>
      </c>
      <c r="I1219" s="13" t="str">
        <f>IF('CPL Goal &amp; KW Info'!Q1225="","",'CPL Goal &amp; KW Info'!Q1225)</f>
        <v/>
      </c>
      <c r="J1219" s="13" t="str">
        <f>IF('CPL Goal &amp; KW Info'!R1225="","",'CPL Goal &amp; KW Info'!R1225)</f>
        <v/>
      </c>
      <c r="K1219" s="1" t="str">
        <f t="shared" si="83"/>
        <v/>
      </c>
      <c r="L1219" s="21" t="str">
        <f t="shared" si="84"/>
        <v/>
      </c>
      <c r="M1219" s="22" t="str">
        <f>IF(AND(I1219&gt;0,J1219&gt;4,K1219&lt;'CPL Goal &amp; KW Info'!$B$5),'CPL Goal &amp; KW Info'!$C$5,IF(AND(I1219&gt;0,J1219&gt;4,K1219&lt;'CPL Goal &amp; KW Info'!$B$6),'CPL Goal &amp; KW Info'!$C$6,IF(AND(I1219&gt;0,J1219&gt;4,K1219&lt;'CPL Goal &amp; KW Info'!$B$7),'CPL Goal &amp; KW Info'!$C$7,IF(AND(I1219&gt;0,J1219&gt;4,K1219&lt;'CPL Goal &amp; KW Info'!$B$8),'CPL Goal &amp; KW Info'!$C$8,IF(AND(I1219&gt;0,J1219&gt;4,K1219&gt;'CPL Goal &amp; KW Info'!$B$11),'CPL Goal &amp; KW Info'!$C$11,IF(AND(I1219&gt;0,J1219&gt;4,K1219&gt;'CPL Goal &amp; KW Info'!$B$10),'CPL Goal &amp; KW Info'!$C$10,IF(AND(I1219&gt;0,J1219&gt;4,K1219&lt;'CPL Goal &amp; KW Info'!$B$10,K1219&gt;'CPL Goal &amp; KW Info'!$B$8),'CPL Goal &amp; KW Info'!$C$9,IF(AND(I1219&gt;0,J1219&gt;2,K1219&lt;'CPL Goal &amp; KW Info'!$B$15),'CPL Goal &amp; KW Info'!$C$15,IF(AND(I1219&gt;0,J1219&gt;2,K1219&lt;'CPL Goal &amp; KW Info'!$B$16),'CPL Goal &amp; KW Info'!$C$16,IF(AND(I1219&gt;0,J1219&gt;2,K1219&lt;'CPL Goal &amp; KW Info'!$B$17),'CPL Goal &amp; KW Info'!$C$17,IF(AND(I1219&gt;0,J1219&gt;2,K1219&lt;'CPL Goal &amp; KW Info'!$B$18),'CPL Goal &amp; KW Info'!$C$18,IF(AND(I1219&gt;0,J1219&gt;2,K1219&gt;'CPL Goal &amp; KW Info'!$B$21),'CPL Goal &amp; KW Info'!$C$21,IF(AND(I1219&gt;0,J1219&gt;2,K1219&gt;'CPL Goal &amp; KW Info'!$B$20),'CPL Goal &amp; KW Info'!$C$20,IF(AND(I1219&gt;0,J1219&gt;2,K1219&lt;'CPL Goal &amp; KW Info'!$B$20,K1219&gt;'CPL Goal &amp; KW Info'!$B$18),'CPL Goal &amp; KW Info'!$C$19,IF(AND(I1219&gt;0,J1219&lt;2,K1219&gt;'CPL Goal &amp; KW Info'!$B$28),'CPL Goal &amp; KW Info'!$C$28,IF(AND(I1219&gt;0,J1219&lt;2,K1219&gt;'CPL Goal &amp; KW Info'!$B$27),'CPL Goal &amp; KW Info'!$C$27,IF(AND(I1219&gt;0,J1219&lt;2,K1219&gt;'CPL Goal &amp; KW Info'!$B$26),'CPL Goal &amp; KW Info'!$C$26,IF(AND(I1219&gt;0,J1219&lt;2,K1219&lt;'CPL Goal &amp; KW Info'!$B$26),'CPL Goal &amp; KW Info'!$C$25,IF(AND(I1219&lt;1,J1219&gt;4,H1219&lt;'CPL Goal &amp; KW Info'!$E$5,L1219&gt;5%),'CPL Goal &amp; KW Info'!$G$5,IF(AND(I1219&lt;1,J1219&gt;4,H1219&lt;'CPL Goal &amp; KW Info'!$E$6,L1219&gt;3%),'CPL Goal &amp; KW Info'!$G$6,IF(AND(I1219&lt;1,J1219&gt;4,H1219&lt;'CPL Goal &amp; KW Info'!$E$7,L1219&gt;5%),'CPL Goal &amp; KW Info'!$G$7,IF(AND(I1219&lt;1,J1219&gt;4,H1219&lt;'CPL Goal &amp; KW Info'!$E$8,L1219&gt;3%),'CPL Goal &amp; KW Info'!$G$8,IF(AND(I1219&lt;1,J1219&gt;4,H1219&gt;'CPL Goal &amp; KW Info'!$E$10),'CPL Goal &amp; KW Info'!$G$10,IF(AND(I1219&lt;1,J1219&gt;4,H1219&gt;'CPL Goal &amp; KW Info'!$E$9),'CPL Goal &amp; KW Info'!$G$9,IF(AND(I1219&lt;1,J1219&gt;4,H1219&lt;'CPL Goal &amp; KW Info'!$E$9,H1219&gt;'CPL Goal &amp; KW Info'!$E$8),"0%",IF(AND(I1219&lt;1,J1219&gt;2,H1219&lt;'CPL Goal &amp; KW Info'!$E$15,L1219&gt;5%),'CPL Goal &amp; KW Info'!$G$15,IF(AND(I1219&lt;1,J1219&gt;2,H1219&lt;'CPL Goal &amp; KW Info'!$E$16,L1219&gt;3%),'CPL Goal &amp; KW Info'!$G$16,IF(AND(I1219&lt;1,J1219&gt;2,H1219&lt;'CPL Goal &amp; KW Info'!$E$17,L1219&gt;5%),'CPL Goal &amp; KW Info'!$G$17,IF(AND(I1219&lt;1,J1219&gt;2,H1219&lt;'CPL Goal &amp; KW Info'!$E$18,L1219&gt;3%),'CPL Goal &amp; KW Info'!$G$18,IF(AND(I1219&lt;1,J1219&gt;2,H1219&gt;'CPL Goal &amp; KW Info'!$E$20),'CPL Goal &amp; KW Info'!$G$20,IF(AND(I1219&lt;1,J1219&gt;2,H1219&gt;'CPL Goal &amp; KW Info'!$E$19),'CPL Goal &amp; KW Info'!$G$19,IF(AND(I1219&lt;1,J1219&gt;2,H1219&lt;'CPL Goal &amp; KW Info'!$E$19,H1219&gt;'CPL Goal &amp; KW Info'!$E$18),"0%",IF(AND(I1219&lt;1,J1219&lt;2,H1219&gt;'CPL Goal &amp; KW Info'!$E$27),'CPL Goal &amp; KW Info'!$G$27,IF(AND(I1219&lt;1,J1219&lt;2,H1219&gt;'CPL Goal &amp; KW Info'!$E$26),'CPL Goal &amp; KW Info'!$G$26,IF(AND(I1219&lt;1,J1219&lt;2,H1219&gt;'CPL Goal &amp; KW Info'!$E$25),'CPL Goal &amp; KW Info'!$G$25,IF(AND(I1219&lt;1,J1219&lt;2,H1219&gt;'CPL Goal &amp; KW Info'!$E$24),'CPL Goal &amp; KW Info'!$G$24,"0%"))))))))))))))))))))))))))))))))))))</f>
        <v>J4</v>
      </c>
      <c r="N1219" s="22" t="e">
        <f t="shared" si="85"/>
        <v>#VALUE!</v>
      </c>
      <c r="O1219" s="5" t="str">
        <f t="shared" si="86"/>
        <v/>
      </c>
      <c r="P1219" s="1"/>
      <c r="Q1219" s="6"/>
      <c r="R1219" s="1"/>
    </row>
    <row r="1220" spans="1:18">
      <c r="A1220" s="13" t="str">
        <f>IF('CPL Goal &amp; KW Info'!I1226="","",'CPL Goal &amp; KW Info'!I1226)</f>
        <v/>
      </c>
      <c r="B1220" s="13" t="str">
        <f>IF('CPL Goal &amp; KW Info'!J1226="","",'CPL Goal &amp; KW Info'!J1226)</f>
        <v/>
      </c>
      <c r="C1220" s="13" t="str">
        <f>IF('CPL Goal &amp; KW Info'!K1226="","",'CPL Goal &amp; KW Info'!K1226)</f>
        <v/>
      </c>
      <c r="D1220" s="28" t="str">
        <f>IF('CPL Goal &amp; KW Info'!L1226="","",'CPL Goal &amp; KW Info'!L1226)</f>
        <v/>
      </c>
      <c r="E1220" s="13" t="str">
        <f>IF('CPL Goal &amp; KW Info'!M1226="","",'CPL Goal &amp; KW Info'!M1226)</f>
        <v/>
      </c>
      <c r="F1220" s="13" t="str">
        <f>IF('CPL Goal &amp; KW Info'!N1226="","",'CPL Goal &amp; KW Info'!N1226)</f>
        <v/>
      </c>
      <c r="G1220" s="13" t="str">
        <f>IF('CPL Goal &amp; KW Info'!O1226="","",'CPL Goal &amp; KW Info'!O1226)</f>
        <v/>
      </c>
      <c r="H1220" s="28" t="str">
        <f>IF('CPL Goal &amp; KW Info'!P1226="","",'CPL Goal &amp; KW Info'!P1226)</f>
        <v/>
      </c>
      <c r="I1220" s="13" t="str">
        <f>IF('CPL Goal &amp; KW Info'!Q1226="","",'CPL Goal &amp; KW Info'!Q1226)</f>
        <v/>
      </c>
      <c r="J1220" s="13" t="str">
        <f>IF('CPL Goal &amp; KW Info'!R1226="","",'CPL Goal &amp; KW Info'!R1226)</f>
        <v/>
      </c>
      <c r="K1220" s="1" t="str">
        <f t="shared" si="83"/>
        <v/>
      </c>
      <c r="L1220" s="21" t="str">
        <f t="shared" si="84"/>
        <v/>
      </c>
      <c r="M1220" s="22" t="str">
        <f>IF(AND(I1220&gt;0,J1220&gt;4,K1220&lt;'CPL Goal &amp; KW Info'!$B$5),'CPL Goal &amp; KW Info'!$C$5,IF(AND(I1220&gt;0,J1220&gt;4,K1220&lt;'CPL Goal &amp; KW Info'!$B$6),'CPL Goal &amp; KW Info'!$C$6,IF(AND(I1220&gt;0,J1220&gt;4,K1220&lt;'CPL Goal &amp; KW Info'!$B$7),'CPL Goal &amp; KW Info'!$C$7,IF(AND(I1220&gt;0,J1220&gt;4,K1220&lt;'CPL Goal &amp; KW Info'!$B$8),'CPL Goal &amp; KW Info'!$C$8,IF(AND(I1220&gt;0,J1220&gt;4,K1220&gt;'CPL Goal &amp; KW Info'!$B$11),'CPL Goal &amp; KW Info'!$C$11,IF(AND(I1220&gt;0,J1220&gt;4,K1220&gt;'CPL Goal &amp; KW Info'!$B$10),'CPL Goal &amp; KW Info'!$C$10,IF(AND(I1220&gt;0,J1220&gt;4,K1220&lt;'CPL Goal &amp; KW Info'!$B$10,K1220&gt;'CPL Goal &amp; KW Info'!$B$8),'CPL Goal &amp; KW Info'!$C$9,IF(AND(I1220&gt;0,J1220&gt;2,K1220&lt;'CPL Goal &amp; KW Info'!$B$15),'CPL Goal &amp; KW Info'!$C$15,IF(AND(I1220&gt;0,J1220&gt;2,K1220&lt;'CPL Goal &amp; KW Info'!$B$16),'CPL Goal &amp; KW Info'!$C$16,IF(AND(I1220&gt;0,J1220&gt;2,K1220&lt;'CPL Goal &amp; KW Info'!$B$17),'CPL Goal &amp; KW Info'!$C$17,IF(AND(I1220&gt;0,J1220&gt;2,K1220&lt;'CPL Goal &amp; KW Info'!$B$18),'CPL Goal &amp; KW Info'!$C$18,IF(AND(I1220&gt;0,J1220&gt;2,K1220&gt;'CPL Goal &amp; KW Info'!$B$21),'CPL Goal &amp; KW Info'!$C$21,IF(AND(I1220&gt;0,J1220&gt;2,K1220&gt;'CPL Goal &amp; KW Info'!$B$20),'CPL Goal &amp; KW Info'!$C$20,IF(AND(I1220&gt;0,J1220&gt;2,K1220&lt;'CPL Goal &amp; KW Info'!$B$20,K1220&gt;'CPL Goal &amp; KW Info'!$B$18),'CPL Goal &amp; KW Info'!$C$19,IF(AND(I1220&gt;0,J1220&lt;2,K1220&gt;'CPL Goal &amp; KW Info'!$B$28),'CPL Goal &amp; KW Info'!$C$28,IF(AND(I1220&gt;0,J1220&lt;2,K1220&gt;'CPL Goal &amp; KW Info'!$B$27),'CPL Goal &amp; KW Info'!$C$27,IF(AND(I1220&gt;0,J1220&lt;2,K1220&gt;'CPL Goal &amp; KW Info'!$B$26),'CPL Goal &amp; KW Info'!$C$26,IF(AND(I1220&gt;0,J1220&lt;2,K1220&lt;'CPL Goal &amp; KW Info'!$B$26),'CPL Goal &amp; KW Info'!$C$25,IF(AND(I1220&lt;1,J1220&gt;4,H1220&lt;'CPL Goal &amp; KW Info'!$E$5,L1220&gt;5%),'CPL Goal &amp; KW Info'!$G$5,IF(AND(I1220&lt;1,J1220&gt;4,H1220&lt;'CPL Goal &amp; KW Info'!$E$6,L1220&gt;3%),'CPL Goal &amp; KW Info'!$G$6,IF(AND(I1220&lt;1,J1220&gt;4,H1220&lt;'CPL Goal &amp; KW Info'!$E$7,L1220&gt;5%),'CPL Goal &amp; KW Info'!$G$7,IF(AND(I1220&lt;1,J1220&gt;4,H1220&lt;'CPL Goal &amp; KW Info'!$E$8,L1220&gt;3%),'CPL Goal &amp; KW Info'!$G$8,IF(AND(I1220&lt;1,J1220&gt;4,H1220&gt;'CPL Goal &amp; KW Info'!$E$10),'CPL Goal &amp; KW Info'!$G$10,IF(AND(I1220&lt;1,J1220&gt;4,H1220&gt;'CPL Goal &amp; KW Info'!$E$9),'CPL Goal &amp; KW Info'!$G$9,IF(AND(I1220&lt;1,J1220&gt;4,H1220&lt;'CPL Goal &amp; KW Info'!$E$9,H1220&gt;'CPL Goal &amp; KW Info'!$E$8),"0%",IF(AND(I1220&lt;1,J1220&gt;2,H1220&lt;'CPL Goal &amp; KW Info'!$E$15,L1220&gt;5%),'CPL Goal &amp; KW Info'!$G$15,IF(AND(I1220&lt;1,J1220&gt;2,H1220&lt;'CPL Goal &amp; KW Info'!$E$16,L1220&gt;3%),'CPL Goal &amp; KW Info'!$G$16,IF(AND(I1220&lt;1,J1220&gt;2,H1220&lt;'CPL Goal &amp; KW Info'!$E$17,L1220&gt;5%),'CPL Goal &amp; KW Info'!$G$17,IF(AND(I1220&lt;1,J1220&gt;2,H1220&lt;'CPL Goal &amp; KW Info'!$E$18,L1220&gt;3%),'CPL Goal &amp; KW Info'!$G$18,IF(AND(I1220&lt;1,J1220&gt;2,H1220&gt;'CPL Goal &amp; KW Info'!$E$20),'CPL Goal &amp; KW Info'!$G$20,IF(AND(I1220&lt;1,J1220&gt;2,H1220&gt;'CPL Goal &amp; KW Info'!$E$19),'CPL Goal &amp; KW Info'!$G$19,IF(AND(I1220&lt;1,J1220&gt;2,H1220&lt;'CPL Goal &amp; KW Info'!$E$19,H1220&gt;'CPL Goal &amp; KW Info'!$E$18),"0%",IF(AND(I1220&lt;1,J1220&lt;2,H1220&gt;'CPL Goal &amp; KW Info'!$E$27),'CPL Goal &amp; KW Info'!$G$27,IF(AND(I1220&lt;1,J1220&lt;2,H1220&gt;'CPL Goal &amp; KW Info'!$E$26),'CPL Goal &amp; KW Info'!$G$26,IF(AND(I1220&lt;1,J1220&lt;2,H1220&gt;'CPL Goal &amp; KW Info'!$E$25),'CPL Goal &amp; KW Info'!$G$25,IF(AND(I1220&lt;1,J1220&lt;2,H1220&gt;'CPL Goal &amp; KW Info'!$E$24),'CPL Goal &amp; KW Info'!$G$24,"0%"))))))))))))))))))))))))))))))))))))</f>
        <v>J4</v>
      </c>
      <c r="N1220" s="22" t="e">
        <f t="shared" si="85"/>
        <v>#VALUE!</v>
      </c>
      <c r="O1220" s="5" t="str">
        <f t="shared" si="86"/>
        <v/>
      </c>
      <c r="P1220" s="1"/>
      <c r="Q1220" s="6"/>
      <c r="R1220" s="1"/>
    </row>
    <row r="1221" spans="1:18">
      <c r="A1221" s="13" t="str">
        <f>IF('CPL Goal &amp; KW Info'!I1227="","",'CPL Goal &amp; KW Info'!I1227)</f>
        <v/>
      </c>
      <c r="B1221" s="13" t="str">
        <f>IF('CPL Goal &amp; KW Info'!J1227="","",'CPL Goal &amp; KW Info'!J1227)</f>
        <v/>
      </c>
      <c r="C1221" s="13" t="str">
        <f>IF('CPL Goal &amp; KW Info'!K1227="","",'CPL Goal &amp; KW Info'!K1227)</f>
        <v/>
      </c>
      <c r="D1221" s="28" t="str">
        <f>IF('CPL Goal &amp; KW Info'!L1227="","",'CPL Goal &amp; KW Info'!L1227)</f>
        <v/>
      </c>
      <c r="E1221" s="13" t="str">
        <f>IF('CPL Goal &amp; KW Info'!M1227="","",'CPL Goal &amp; KW Info'!M1227)</f>
        <v/>
      </c>
      <c r="F1221" s="13" t="str">
        <f>IF('CPL Goal &amp; KW Info'!N1227="","",'CPL Goal &amp; KW Info'!N1227)</f>
        <v/>
      </c>
      <c r="G1221" s="13" t="str">
        <f>IF('CPL Goal &amp; KW Info'!O1227="","",'CPL Goal &amp; KW Info'!O1227)</f>
        <v/>
      </c>
      <c r="H1221" s="28" t="str">
        <f>IF('CPL Goal &amp; KW Info'!P1227="","",'CPL Goal &amp; KW Info'!P1227)</f>
        <v/>
      </c>
      <c r="I1221" s="13" t="str">
        <f>IF('CPL Goal &amp; KW Info'!Q1227="","",'CPL Goal &amp; KW Info'!Q1227)</f>
        <v/>
      </c>
      <c r="J1221" s="13" t="str">
        <f>IF('CPL Goal &amp; KW Info'!R1227="","",'CPL Goal &amp; KW Info'!R1227)</f>
        <v/>
      </c>
      <c r="K1221" s="1" t="str">
        <f t="shared" si="83"/>
        <v/>
      </c>
      <c r="L1221" s="21" t="str">
        <f t="shared" si="84"/>
        <v/>
      </c>
      <c r="M1221" s="22" t="str">
        <f>IF(AND(I1221&gt;0,J1221&gt;4,K1221&lt;'CPL Goal &amp; KW Info'!$B$5),'CPL Goal &amp; KW Info'!$C$5,IF(AND(I1221&gt;0,J1221&gt;4,K1221&lt;'CPL Goal &amp; KW Info'!$B$6),'CPL Goal &amp; KW Info'!$C$6,IF(AND(I1221&gt;0,J1221&gt;4,K1221&lt;'CPL Goal &amp; KW Info'!$B$7),'CPL Goal &amp; KW Info'!$C$7,IF(AND(I1221&gt;0,J1221&gt;4,K1221&lt;'CPL Goal &amp; KW Info'!$B$8),'CPL Goal &amp; KW Info'!$C$8,IF(AND(I1221&gt;0,J1221&gt;4,K1221&gt;'CPL Goal &amp; KW Info'!$B$11),'CPL Goal &amp; KW Info'!$C$11,IF(AND(I1221&gt;0,J1221&gt;4,K1221&gt;'CPL Goal &amp; KW Info'!$B$10),'CPL Goal &amp; KW Info'!$C$10,IF(AND(I1221&gt;0,J1221&gt;4,K1221&lt;'CPL Goal &amp; KW Info'!$B$10,K1221&gt;'CPL Goal &amp; KW Info'!$B$8),'CPL Goal &amp; KW Info'!$C$9,IF(AND(I1221&gt;0,J1221&gt;2,K1221&lt;'CPL Goal &amp; KW Info'!$B$15),'CPL Goal &amp; KW Info'!$C$15,IF(AND(I1221&gt;0,J1221&gt;2,K1221&lt;'CPL Goal &amp; KW Info'!$B$16),'CPL Goal &amp; KW Info'!$C$16,IF(AND(I1221&gt;0,J1221&gt;2,K1221&lt;'CPL Goal &amp; KW Info'!$B$17),'CPL Goal &amp; KW Info'!$C$17,IF(AND(I1221&gt;0,J1221&gt;2,K1221&lt;'CPL Goal &amp; KW Info'!$B$18),'CPL Goal &amp; KW Info'!$C$18,IF(AND(I1221&gt;0,J1221&gt;2,K1221&gt;'CPL Goal &amp; KW Info'!$B$21),'CPL Goal &amp; KW Info'!$C$21,IF(AND(I1221&gt;0,J1221&gt;2,K1221&gt;'CPL Goal &amp; KW Info'!$B$20),'CPL Goal &amp; KW Info'!$C$20,IF(AND(I1221&gt;0,J1221&gt;2,K1221&lt;'CPL Goal &amp; KW Info'!$B$20,K1221&gt;'CPL Goal &amp; KW Info'!$B$18),'CPL Goal &amp; KW Info'!$C$19,IF(AND(I1221&gt;0,J1221&lt;2,K1221&gt;'CPL Goal &amp; KW Info'!$B$28),'CPL Goal &amp; KW Info'!$C$28,IF(AND(I1221&gt;0,J1221&lt;2,K1221&gt;'CPL Goal &amp; KW Info'!$B$27),'CPL Goal &amp; KW Info'!$C$27,IF(AND(I1221&gt;0,J1221&lt;2,K1221&gt;'CPL Goal &amp; KW Info'!$B$26),'CPL Goal &amp; KW Info'!$C$26,IF(AND(I1221&gt;0,J1221&lt;2,K1221&lt;'CPL Goal &amp; KW Info'!$B$26),'CPL Goal &amp; KW Info'!$C$25,IF(AND(I1221&lt;1,J1221&gt;4,H1221&lt;'CPL Goal &amp; KW Info'!$E$5,L1221&gt;5%),'CPL Goal &amp; KW Info'!$G$5,IF(AND(I1221&lt;1,J1221&gt;4,H1221&lt;'CPL Goal &amp; KW Info'!$E$6,L1221&gt;3%),'CPL Goal &amp; KW Info'!$G$6,IF(AND(I1221&lt;1,J1221&gt;4,H1221&lt;'CPL Goal &amp; KW Info'!$E$7,L1221&gt;5%),'CPL Goal &amp; KW Info'!$G$7,IF(AND(I1221&lt;1,J1221&gt;4,H1221&lt;'CPL Goal &amp; KW Info'!$E$8,L1221&gt;3%),'CPL Goal &amp; KW Info'!$G$8,IF(AND(I1221&lt;1,J1221&gt;4,H1221&gt;'CPL Goal &amp; KW Info'!$E$10),'CPL Goal &amp; KW Info'!$G$10,IF(AND(I1221&lt;1,J1221&gt;4,H1221&gt;'CPL Goal &amp; KW Info'!$E$9),'CPL Goal &amp; KW Info'!$G$9,IF(AND(I1221&lt;1,J1221&gt;4,H1221&lt;'CPL Goal &amp; KW Info'!$E$9,H1221&gt;'CPL Goal &amp; KW Info'!$E$8),"0%",IF(AND(I1221&lt;1,J1221&gt;2,H1221&lt;'CPL Goal &amp; KW Info'!$E$15,L1221&gt;5%),'CPL Goal &amp; KW Info'!$G$15,IF(AND(I1221&lt;1,J1221&gt;2,H1221&lt;'CPL Goal &amp; KW Info'!$E$16,L1221&gt;3%),'CPL Goal &amp; KW Info'!$G$16,IF(AND(I1221&lt;1,J1221&gt;2,H1221&lt;'CPL Goal &amp; KW Info'!$E$17,L1221&gt;5%),'CPL Goal &amp; KW Info'!$G$17,IF(AND(I1221&lt;1,J1221&gt;2,H1221&lt;'CPL Goal &amp; KW Info'!$E$18,L1221&gt;3%),'CPL Goal &amp; KW Info'!$G$18,IF(AND(I1221&lt;1,J1221&gt;2,H1221&gt;'CPL Goal &amp; KW Info'!$E$20),'CPL Goal &amp; KW Info'!$G$20,IF(AND(I1221&lt;1,J1221&gt;2,H1221&gt;'CPL Goal &amp; KW Info'!$E$19),'CPL Goal &amp; KW Info'!$G$19,IF(AND(I1221&lt;1,J1221&gt;2,H1221&lt;'CPL Goal &amp; KW Info'!$E$19,H1221&gt;'CPL Goal &amp; KW Info'!$E$18),"0%",IF(AND(I1221&lt;1,J1221&lt;2,H1221&gt;'CPL Goal &amp; KW Info'!$E$27),'CPL Goal &amp; KW Info'!$G$27,IF(AND(I1221&lt;1,J1221&lt;2,H1221&gt;'CPL Goal &amp; KW Info'!$E$26),'CPL Goal &amp; KW Info'!$G$26,IF(AND(I1221&lt;1,J1221&lt;2,H1221&gt;'CPL Goal &amp; KW Info'!$E$25),'CPL Goal &amp; KW Info'!$G$25,IF(AND(I1221&lt;1,J1221&lt;2,H1221&gt;'CPL Goal &amp; KW Info'!$E$24),'CPL Goal &amp; KW Info'!$G$24,"0%"))))))))))))))))))))))))))))))))))))</f>
        <v>J4</v>
      </c>
      <c r="N1221" s="22" t="e">
        <f t="shared" si="85"/>
        <v>#VALUE!</v>
      </c>
      <c r="O1221" s="5" t="str">
        <f t="shared" si="86"/>
        <v/>
      </c>
      <c r="P1221" s="1"/>
      <c r="Q1221" s="6"/>
      <c r="R1221" s="1"/>
    </row>
    <row r="1222" spans="1:18">
      <c r="A1222" s="13" t="str">
        <f>IF('CPL Goal &amp; KW Info'!I1228="","",'CPL Goal &amp; KW Info'!I1228)</f>
        <v/>
      </c>
      <c r="B1222" s="13" t="str">
        <f>IF('CPL Goal &amp; KW Info'!J1228="","",'CPL Goal &amp; KW Info'!J1228)</f>
        <v/>
      </c>
      <c r="C1222" s="13" t="str">
        <f>IF('CPL Goal &amp; KW Info'!K1228="","",'CPL Goal &amp; KW Info'!K1228)</f>
        <v/>
      </c>
      <c r="D1222" s="28" t="str">
        <f>IF('CPL Goal &amp; KW Info'!L1228="","",'CPL Goal &amp; KW Info'!L1228)</f>
        <v/>
      </c>
      <c r="E1222" s="13" t="str">
        <f>IF('CPL Goal &amp; KW Info'!M1228="","",'CPL Goal &amp; KW Info'!M1228)</f>
        <v/>
      </c>
      <c r="F1222" s="13" t="str">
        <f>IF('CPL Goal &amp; KW Info'!N1228="","",'CPL Goal &amp; KW Info'!N1228)</f>
        <v/>
      </c>
      <c r="G1222" s="13" t="str">
        <f>IF('CPL Goal &amp; KW Info'!O1228="","",'CPL Goal &amp; KW Info'!O1228)</f>
        <v/>
      </c>
      <c r="H1222" s="28" t="str">
        <f>IF('CPL Goal &amp; KW Info'!P1228="","",'CPL Goal &amp; KW Info'!P1228)</f>
        <v/>
      </c>
      <c r="I1222" s="13" t="str">
        <f>IF('CPL Goal &amp; KW Info'!Q1228="","",'CPL Goal &amp; KW Info'!Q1228)</f>
        <v/>
      </c>
      <c r="J1222" s="13" t="str">
        <f>IF('CPL Goal &amp; KW Info'!R1228="","",'CPL Goal &amp; KW Info'!R1228)</f>
        <v/>
      </c>
      <c r="K1222" s="1" t="str">
        <f t="shared" si="83"/>
        <v/>
      </c>
      <c r="L1222" s="21" t="str">
        <f t="shared" si="84"/>
        <v/>
      </c>
      <c r="M1222" s="22" t="str">
        <f>IF(AND(I1222&gt;0,J1222&gt;4,K1222&lt;'CPL Goal &amp; KW Info'!$B$5),'CPL Goal &amp; KW Info'!$C$5,IF(AND(I1222&gt;0,J1222&gt;4,K1222&lt;'CPL Goal &amp; KW Info'!$B$6),'CPL Goal &amp; KW Info'!$C$6,IF(AND(I1222&gt;0,J1222&gt;4,K1222&lt;'CPL Goal &amp; KW Info'!$B$7),'CPL Goal &amp; KW Info'!$C$7,IF(AND(I1222&gt;0,J1222&gt;4,K1222&lt;'CPL Goal &amp; KW Info'!$B$8),'CPL Goal &amp; KW Info'!$C$8,IF(AND(I1222&gt;0,J1222&gt;4,K1222&gt;'CPL Goal &amp; KW Info'!$B$11),'CPL Goal &amp; KW Info'!$C$11,IF(AND(I1222&gt;0,J1222&gt;4,K1222&gt;'CPL Goal &amp; KW Info'!$B$10),'CPL Goal &amp; KW Info'!$C$10,IF(AND(I1222&gt;0,J1222&gt;4,K1222&lt;'CPL Goal &amp; KW Info'!$B$10,K1222&gt;'CPL Goal &amp; KW Info'!$B$8),'CPL Goal &amp; KW Info'!$C$9,IF(AND(I1222&gt;0,J1222&gt;2,K1222&lt;'CPL Goal &amp; KW Info'!$B$15),'CPL Goal &amp; KW Info'!$C$15,IF(AND(I1222&gt;0,J1222&gt;2,K1222&lt;'CPL Goal &amp; KW Info'!$B$16),'CPL Goal &amp; KW Info'!$C$16,IF(AND(I1222&gt;0,J1222&gt;2,K1222&lt;'CPL Goal &amp; KW Info'!$B$17),'CPL Goal &amp; KW Info'!$C$17,IF(AND(I1222&gt;0,J1222&gt;2,K1222&lt;'CPL Goal &amp; KW Info'!$B$18),'CPL Goal &amp; KW Info'!$C$18,IF(AND(I1222&gt;0,J1222&gt;2,K1222&gt;'CPL Goal &amp; KW Info'!$B$21),'CPL Goal &amp; KW Info'!$C$21,IF(AND(I1222&gt;0,J1222&gt;2,K1222&gt;'CPL Goal &amp; KW Info'!$B$20),'CPL Goal &amp; KW Info'!$C$20,IF(AND(I1222&gt;0,J1222&gt;2,K1222&lt;'CPL Goal &amp; KW Info'!$B$20,K1222&gt;'CPL Goal &amp; KW Info'!$B$18),'CPL Goal &amp; KW Info'!$C$19,IF(AND(I1222&gt;0,J1222&lt;2,K1222&gt;'CPL Goal &amp; KW Info'!$B$28),'CPL Goal &amp; KW Info'!$C$28,IF(AND(I1222&gt;0,J1222&lt;2,K1222&gt;'CPL Goal &amp; KW Info'!$B$27),'CPL Goal &amp; KW Info'!$C$27,IF(AND(I1222&gt;0,J1222&lt;2,K1222&gt;'CPL Goal &amp; KW Info'!$B$26),'CPL Goal &amp; KW Info'!$C$26,IF(AND(I1222&gt;0,J1222&lt;2,K1222&lt;'CPL Goal &amp; KW Info'!$B$26),'CPL Goal &amp; KW Info'!$C$25,IF(AND(I1222&lt;1,J1222&gt;4,H1222&lt;'CPL Goal &amp; KW Info'!$E$5,L1222&gt;5%),'CPL Goal &amp; KW Info'!$G$5,IF(AND(I1222&lt;1,J1222&gt;4,H1222&lt;'CPL Goal &amp; KW Info'!$E$6,L1222&gt;3%),'CPL Goal &amp; KW Info'!$G$6,IF(AND(I1222&lt;1,J1222&gt;4,H1222&lt;'CPL Goal &amp; KW Info'!$E$7,L1222&gt;5%),'CPL Goal &amp; KW Info'!$G$7,IF(AND(I1222&lt;1,J1222&gt;4,H1222&lt;'CPL Goal &amp; KW Info'!$E$8,L1222&gt;3%),'CPL Goal &amp; KW Info'!$G$8,IF(AND(I1222&lt;1,J1222&gt;4,H1222&gt;'CPL Goal &amp; KW Info'!$E$10),'CPL Goal &amp; KW Info'!$G$10,IF(AND(I1222&lt;1,J1222&gt;4,H1222&gt;'CPL Goal &amp; KW Info'!$E$9),'CPL Goal &amp; KW Info'!$G$9,IF(AND(I1222&lt;1,J1222&gt;4,H1222&lt;'CPL Goal &amp; KW Info'!$E$9,H1222&gt;'CPL Goal &amp; KW Info'!$E$8),"0%",IF(AND(I1222&lt;1,J1222&gt;2,H1222&lt;'CPL Goal &amp; KW Info'!$E$15,L1222&gt;5%),'CPL Goal &amp; KW Info'!$G$15,IF(AND(I1222&lt;1,J1222&gt;2,H1222&lt;'CPL Goal &amp; KW Info'!$E$16,L1222&gt;3%),'CPL Goal &amp; KW Info'!$G$16,IF(AND(I1222&lt;1,J1222&gt;2,H1222&lt;'CPL Goal &amp; KW Info'!$E$17,L1222&gt;5%),'CPL Goal &amp; KW Info'!$G$17,IF(AND(I1222&lt;1,J1222&gt;2,H1222&lt;'CPL Goal &amp; KW Info'!$E$18,L1222&gt;3%),'CPL Goal &amp; KW Info'!$G$18,IF(AND(I1222&lt;1,J1222&gt;2,H1222&gt;'CPL Goal &amp; KW Info'!$E$20),'CPL Goal &amp; KW Info'!$G$20,IF(AND(I1222&lt;1,J1222&gt;2,H1222&gt;'CPL Goal &amp; KW Info'!$E$19),'CPL Goal &amp; KW Info'!$G$19,IF(AND(I1222&lt;1,J1222&gt;2,H1222&lt;'CPL Goal &amp; KW Info'!$E$19,H1222&gt;'CPL Goal &amp; KW Info'!$E$18),"0%",IF(AND(I1222&lt;1,J1222&lt;2,H1222&gt;'CPL Goal &amp; KW Info'!$E$27),'CPL Goal &amp; KW Info'!$G$27,IF(AND(I1222&lt;1,J1222&lt;2,H1222&gt;'CPL Goal &amp; KW Info'!$E$26),'CPL Goal &amp; KW Info'!$G$26,IF(AND(I1222&lt;1,J1222&lt;2,H1222&gt;'CPL Goal &amp; KW Info'!$E$25),'CPL Goal &amp; KW Info'!$G$25,IF(AND(I1222&lt;1,J1222&lt;2,H1222&gt;'CPL Goal &amp; KW Info'!$E$24),'CPL Goal &amp; KW Info'!$G$24,"0%"))))))))))))))))))))))))))))))))))))</f>
        <v>J4</v>
      </c>
      <c r="N1222" s="22" t="e">
        <f t="shared" si="85"/>
        <v>#VALUE!</v>
      </c>
      <c r="O1222" s="5" t="str">
        <f t="shared" si="86"/>
        <v/>
      </c>
      <c r="P1222" s="1"/>
      <c r="Q1222" s="6"/>
      <c r="R1222" s="1"/>
    </row>
    <row r="1223" spans="1:18">
      <c r="A1223" s="13" t="str">
        <f>IF('CPL Goal &amp; KW Info'!I1229="","",'CPL Goal &amp; KW Info'!I1229)</f>
        <v/>
      </c>
      <c r="B1223" s="13" t="str">
        <f>IF('CPL Goal &amp; KW Info'!J1229="","",'CPL Goal &amp; KW Info'!J1229)</f>
        <v/>
      </c>
      <c r="C1223" s="13" t="str">
        <f>IF('CPL Goal &amp; KW Info'!K1229="","",'CPL Goal &amp; KW Info'!K1229)</f>
        <v/>
      </c>
      <c r="D1223" s="28" t="str">
        <f>IF('CPL Goal &amp; KW Info'!L1229="","",'CPL Goal &amp; KW Info'!L1229)</f>
        <v/>
      </c>
      <c r="E1223" s="13" t="str">
        <f>IF('CPL Goal &amp; KW Info'!M1229="","",'CPL Goal &amp; KW Info'!M1229)</f>
        <v/>
      </c>
      <c r="F1223" s="13" t="str">
        <f>IF('CPL Goal &amp; KW Info'!N1229="","",'CPL Goal &amp; KW Info'!N1229)</f>
        <v/>
      </c>
      <c r="G1223" s="13" t="str">
        <f>IF('CPL Goal &amp; KW Info'!O1229="","",'CPL Goal &amp; KW Info'!O1229)</f>
        <v/>
      </c>
      <c r="H1223" s="28" t="str">
        <f>IF('CPL Goal &amp; KW Info'!P1229="","",'CPL Goal &amp; KW Info'!P1229)</f>
        <v/>
      </c>
      <c r="I1223" s="13" t="str">
        <f>IF('CPL Goal &amp; KW Info'!Q1229="","",'CPL Goal &amp; KW Info'!Q1229)</f>
        <v/>
      </c>
      <c r="J1223" s="13" t="str">
        <f>IF('CPL Goal &amp; KW Info'!R1229="","",'CPL Goal &amp; KW Info'!R1229)</f>
        <v/>
      </c>
      <c r="K1223" s="1" t="str">
        <f t="shared" si="83"/>
        <v/>
      </c>
      <c r="L1223" s="21" t="str">
        <f t="shared" si="84"/>
        <v/>
      </c>
      <c r="M1223" s="22" t="str">
        <f>IF(AND(I1223&gt;0,J1223&gt;4,K1223&lt;'CPL Goal &amp; KW Info'!$B$5),'CPL Goal &amp; KW Info'!$C$5,IF(AND(I1223&gt;0,J1223&gt;4,K1223&lt;'CPL Goal &amp; KW Info'!$B$6),'CPL Goal &amp; KW Info'!$C$6,IF(AND(I1223&gt;0,J1223&gt;4,K1223&lt;'CPL Goal &amp; KW Info'!$B$7),'CPL Goal &amp; KW Info'!$C$7,IF(AND(I1223&gt;0,J1223&gt;4,K1223&lt;'CPL Goal &amp; KW Info'!$B$8),'CPL Goal &amp; KW Info'!$C$8,IF(AND(I1223&gt;0,J1223&gt;4,K1223&gt;'CPL Goal &amp; KW Info'!$B$11),'CPL Goal &amp; KW Info'!$C$11,IF(AND(I1223&gt;0,J1223&gt;4,K1223&gt;'CPL Goal &amp; KW Info'!$B$10),'CPL Goal &amp; KW Info'!$C$10,IF(AND(I1223&gt;0,J1223&gt;4,K1223&lt;'CPL Goal &amp; KW Info'!$B$10,K1223&gt;'CPL Goal &amp; KW Info'!$B$8),'CPL Goal &amp; KW Info'!$C$9,IF(AND(I1223&gt;0,J1223&gt;2,K1223&lt;'CPL Goal &amp; KW Info'!$B$15),'CPL Goal &amp; KW Info'!$C$15,IF(AND(I1223&gt;0,J1223&gt;2,K1223&lt;'CPL Goal &amp; KW Info'!$B$16),'CPL Goal &amp; KW Info'!$C$16,IF(AND(I1223&gt;0,J1223&gt;2,K1223&lt;'CPL Goal &amp; KW Info'!$B$17),'CPL Goal &amp; KW Info'!$C$17,IF(AND(I1223&gt;0,J1223&gt;2,K1223&lt;'CPL Goal &amp; KW Info'!$B$18),'CPL Goal &amp; KW Info'!$C$18,IF(AND(I1223&gt;0,J1223&gt;2,K1223&gt;'CPL Goal &amp; KW Info'!$B$21),'CPL Goal &amp; KW Info'!$C$21,IF(AND(I1223&gt;0,J1223&gt;2,K1223&gt;'CPL Goal &amp; KW Info'!$B$20),'CPL Goal &amp; KW Info'!$C$20,IF(AND(I1223&gt;0,J1223&gt;2,K1223&lt;'CPL Goal &amp; KW Info'!$B$20,K1223&gt;'CPL Goal &amp; KW Info'!$B$18),'CPL Goal &amp; KW Info'!$C$19,IF(AND(I1223&gt;0,J1223&lt;2,K1223&gt;'CPL Goal &amp; KW Info'!$B$28),'CPL Goal &amp; KW Info'!$C$28,IF(AND(I1223&gt;0,J1223&lt;2,K1223&gt;'CPL Goal &amp; KW Info'!$B$27),'CPL Goal &amp; KW Info'!$C$27,IF(AND(I1223&gt;0,J1223&lt;2,K1223&gt;'CPL Goal &amp; KW Info'!$B$26),'CPL Goal &amp; KW Info'!$C$26,IF(AND(I1223&gt;0,J1223&lt;2,K1223&lt;'CPL Goal &amp; KW Info'!$B$26),'CPL Goal &amp; KW Info'!$C$25,IF(AND(I1223&lt;1,J1223&gt;4,H1223&lt;'CPL Goal &amp; KW Info'!$E$5,L1223&gt;5%),'CPL Goal &amp; KW Info'!$G$5,IF(AND(I1223&lt;1,J1223&gt;4,H1223&lt;'CPL Goal &amp; KW Info'!$E$6,L1223&gt;3%),'CPL Goal &amp; KW Info'!$G$6,IF(AND(I1223&lt;1,J1223&gt;4,H1223&lt;'CPL Goal &amp; KW Info'!$E$7,L1223&gt;5%),'CPL Goal &amp; KW Info'!$G$7,IF(AND(I1223&lt;1,J1223&gt;4,H1223&lt;'CPL Goal &amp; KW Info'!$E$8,L1223&gt;3%),'CPL Goal &amp; KW Info'!$G$8,IF(AND(I1223&lt;1,J1223&gt;4,H1223&gt;'CPL Goal &amp; KW Info'!$E$10),'CPL Goal &amp; KW Info'!$G$10,IF(AND(I1223&lt;1,J1223&gt;4,H1223&gt;'CPL Goal &amp; KW Info'!$E$9),'CPL Goal &amp; KW Info'!$G$9,IF(AND(I1223&lt;1,J1223&gt;4,H1223&lt;'CPL Goal &amp; KW Info'!$E$9,H1223&gt;'CPL Goal &amp; KW Info'!$E$8),"0%",IF(AND(I1223&lt;1,J1223&gt;2,H1223&lt;'CPL Goal &amp; KW Info'!$E$15,L1223&gt;5%),'CPL Goal &amp; KW Info'!$G$15,IF(AND(I1223&lt;1,J1223&gt;2,H1223&lt;'CPL Goal &amp; KW Info'!$E$16,L1223&gt;3%),'CPL Goal &amp; KW Info'!$G$16,IF(AND(I1223&lt;1,J1223&gt;2,H1223&lt;'CPL Goal &amp; KW Info'!$E$17,L1223&gt;5%),'CPL Goal &amp; KW Info'!$G$17,IF(AND(I1223&lt;1,J1223&gt;2,H1223&lt;'CPL Goal &amp; KW Info'!$E$18,L1223&gt;3%),'CPL Goal &amp; KW Info'!$G$18,IF(AND(I1223&lt;1,J1223&gt;2,H1223&gt;'CPL Goal &amp; KW Info'!$E$20),'CPL Goal &amp; KW Info'!$G$20,IF(AND(I1223&lt;1,J1223&gt;2,H1223&gt;'CPL Goal &amp; KW Info'!$E$19),'CPL Goal &amp; KW Info'!$G$19,IF(AND(I1223&lt;1,J1223&gt;2,H1223&lt;'CPL Goal &amp; KW Info'!$E$19,H1223&gt;'CPL Goal &amp; KW Info'!$E$18),"0%",IF(AND(I1223&lt;1,J1223&lt;2,H1223&gt;'CPL Goal &amp; KW Info'!$E$27),'CPL Goal &amp; KW Info'!$G$27,IF(AND(I1223&lt;1,J1223&lt;2,H1223&gt;'CPL Goal &amp; KW Info'!$E$26),'CPL Goal &amp; KW Info'!$G$26,IF(AND(I1223&lt;1,J1223&lt;2,H1223&gt;'CPL Goal &amp; KW Info'!$E$25),'CPL Goal &amp; KW Info'!$G$25,IF(AND(I1223&lt;1,J1223&lt;2,H1223&gt;'CPL Goal &amp; KW Info'!$E$24),'CPL Goal &amp; KW Info'!$G$24,"0%"))))))))))))))))))))))))))))))))))))</f>
        <v>J4</v>
      </c>
      <c r="N1223" s="22" t="e">
        <f t="shared" si="85"/>
        <v>#VALUE!</v>
      </c>
      <c r="O1223" s="5" t="str">
        <f t="shared" si="86"/>
        <v/>
      </c>
      <c r="P1223" s="1"/>
      <c r="Q1223" s="6"/>
      <c r="R1223" s="1"/>
    </row>
    <row r="1224" spans="1:18">
      <c r="A1224" s="13" t="str">
        <f>IF('CPL Goal &amp; KW Info'!I1230="","",'CPL Goal &amp; KW Info'!I1230)</f>
        <v/>
      </c>
      <c r="B1224" s="13" t="str">
        <f>IF('CPL Goal &amp; KW Info'!J1230="","",'CPL Goal &amp; KW Info'!J1230)</f>
        <v/>
      </c>
      <c r="C1224" s="13" t="str">
        <f>IF('CPL Goal &amp; KW Info'!K1230="","",'CPL Goal &amp; KW Info'!K1230)</f>
        <v/>
      </c>
      <c r="D1224" s="28" t="str">
        <f>IF('CPL Goal &amp; KW Info'!L1230="","",'CPL Goal &amp; KW Info'!L1230)</f>
        <v/>
      </c>
      <c r="E1224" s="13" t="str">
        <f>IF('CPL Goal &amp; KW Info'!M1230="","",'CPL Goal &amp; KW Info'!M1230)</f>
        <v/>
      </c>
      <c r="F1224" s="13" t="str">
        <f>IF('CPL Goal &amp; KW Info'!N1230="","",'CPL Goal &amp; KW Info'!N1230)</f>
        <v/>
      </c>
      <c r="G1224" s="13" t="str">
        <f>IF('CPL Goal &amp; KW Info'!O1230="","",'CPL Goal &amp; KW Info'!O1230)</f>
        <v/>
      </c>
      <c r="H1224" s="28" t="str">
        <f>IF('CPL Goal &amp; KW Info'!P1230="","",'CPL Goal &amp; KW Info'!P1230)</f>
        <v/>
      </c>
      <c r="I1224" s="13" t="str">
        <f>IF('CPL Goal &amp; KW Info'!Q1230="","",'CPL Goal &amp; KW Info'!Q1230)</f>
        <v/>
      </c>
      <c r="J1224" s="13" t="str">
        <f>IF('CPL Goal &amp; KW Info'!R1230="","",'CPL Goal &amp; KW Info'!R1230)</f>
        <v/>
      </c>
      <c r="K1224" s="1" t="str">
        <f t="shared" si="83"/>
        <v/>
      </c>
      <c r="L1224" s="21" t="str">
        <f t="shared" si="84"/>
        <v/>
      </c>
      <c r="M1224" s="22" t="str">
        <f>IF(AND(I1224&gt;0,J1224&gt;4,K1224&lt;'CPL Goal &amp; KW Info'!$B$5),'CPL Goal &amp; KW Info'!$C$5,IF(AND(I1224&gt;0,J1224&gt;4,K1224&lt;'CPL Goal &amp; KW Info'!$B$6),'CPL Goal &amp; KW Info'!$C$6,IF(AND(I1224&gt;0,J1224&gt;4,K1224&lt;'CPL Goal &amp; KW Info'!$B$7),'CPL Goal &amp; KW Info'!$C$7,IF(AND(I1224&gt;0,J1224&gt;4,K1224&lt;'CPL Goal &amp; KW Info'!$B$8),'CPL Goal &amp; KW Info'!$C$8,IF(AND(I1224&gt;0,J1224&gt;4,K1224&gt;'CPL Goal &amp; KW Info'!$B$11),'CPL Goal &amp; KW Info'!$C$11,IF(AND(I1224&gt;0,J1224&gt;4,K1224&gt;'CPL Goal &amp; KW Info'!$B$10),'CPL Goal &amp; KW Info'!$C$10,IF(AND(I1224&gt;0,J1224&gt;4,K1224&lt;'CPL Goal &amp; KW Info'!$B$10,K1224&gt;'CPL Goal &amp; KW Info'!$B$8),'CPL Goal &amp; KW Info'!$C$9,IF(AND(I1224&gt;0,J1224&gt;2,K1224&lt;'CPL Goal &amp; KW Info'!$B$15),'CPL Goal &amp; KW Info'!$C$15,IF(AND(I1224&gt;0,J1224&gt;2,K1224&lt;'CPL Goal &amp; KW Info'!$B$16),'CPL Goal &amp; KW Info'!$C$16,IF(AND(I1224&gt;0,J1224&gt;2,K1224&lt;'CPL Goal &amp; KW Info'!$B$17),'CPL Goal &amp; KW Info'!$C$17,IF(AND(I1224&gt;0,J1224&gt;2,K1224&lt;'CPL Goal &amp; KW Info'!$B$18),'CPL Goal &amp; KW Info'!$C$18,IF(AND(I1224&gt;0,J1224&gt;2,K1224&gt;'CPL Goal &amp; KW Info'!$B$21),'CPL Goal &amp; KW Info'!$C$21,IF(AND(I1224&gt;0,J1224&gt;2,K1224&gt;'CPL Goal &amp; KW Info'!$B$20),'CPL Goal &amp; KW Info'!$C$20,IF(AND(I1224&gt;0,J1224&gt;2,K1224&lt;'CPL Goal &amp; KW Info'!$B$20,K1224&gt;'CPL Goal &amp; KW Info'!$B$18),'CPL Goal &amp; KW Info'!$C$19,IF(AND(I1224&gt;0,J1224&lt;2,K1224&gt;'CPL Goal &amp; KW Info'!$B$28),'CPL Goal &amp; KW Info'!$C$28,IF(AND(I1224&gt;0,J1224&lt;2,K1224&gt;'CPL Goal &amp; KW Info'!$B$27),'CPL Goal &amp; KW Info'!$C$27,IF(AND(I1224&gt;0,J1224&lt;2,K1224&gt;'CPL Goal &amp; KW Info'!$B$26),'CPL Goal &amp; KW Info'!$C$26,IF(AND(I1224&gt;0,J1224&lt;2,K1224&lt;'CPL Goal &amp; KW Info'!$B$26),'CPL Goal &amp; KW Info'!$C$25,IF(AND(I1224&lt;1,J1224&gt;4,H1224&lt;'CPL Goal &amp; KW Info'!$E$5,L1224&gt;5%),'CPL Goal &amp; KW Info'!$G$5,IF(AND(I1224&lt;1,J1224&gt;4,H1224&lt;'CPL Goal &amp; KW Info'!$E$6,L1224&gt;3%),'CPL Goal &amp; KW Info'!$G$6,IF(AND(I1224&lt;1,J1224&gt;4,H1224&lt;'CPL Goal &amp; KW Info'!$E$7,L1224&gt;5%),'CPL Goal &amp; KW Info'!$G$7,IF(AND(I1224&lt;1,J1224&gt;4,H1224&lt;'CPL Goal &amp; KW Info'!$E$8,L1224&gt;3%),'CPL Goal &amp; KW Info'!$G$8,IF(AND(I1224&lt;1,J1224&gt;4,H1224&gt;'CPL Goal &amp; KW Info'!$E$10),'CPL Goal &amp; KW Info'!$G$10,IF(AND(I1224&lt;1,J1224&gt;4,H1224&gt;'CPL Goal &amp; KW Info'!$E$9),'CPL Goal &amp; KW Info'!$G$9,IF(AND(I1224&lt;1,J1224&gt;4,H1224&lt;'CPL Goal &amp; KW Info'!$E$9,H1224&gt;'CPL Goal &amp; KW Info'!$E$8),"0%",IF(AND(I1224&lt;1,J1224&gt;2,H1224&lt;'CPL Goal &amp; KW Info'!$E$15,L1224&gt;5%),'CPL Goal &amp; KW Info'!$G$15,IF(AND(I1224&lt;1,J1224&gt;2,H1224&lt;'CPL Goal &amp; KW Info'!$E$16,L1224&gt;3%),'CPL Goal &amp; KW Info'!$G$16,IF(AND(I1224&lt;1,J1224&gt;2,H1224&lt;'CPL Goal &amp; KW Info'!$E$17,L1224&gt;5%),'CPL Goal &amp; KW Info'!$G$17,IF(AND(I1224&lt;1,J1224&gt;2,H1224&lt;'CPL Goal &amp; KW Info'!$E$18,L1224&gt;3%),'CPL Goal &amp; KW Info'!$G$18,IF(AND(I1224&lt;1,J1224&gt;2,H1224&gt;'CPL Goal &amp; KW Info'!$E$20),'CPL Goal &amp; KW Info'!$G$20,IF(AND(I1224&lt;1,J1224&gt;2,H1224&gt;'CPL Goal &amp; KW Info'!$E$19),'CPL Goal &amp; KW Info'!$G$19,IF(AND(I1224&lt;1,J1224&gt;2,H1224&lt;'CPL Goal &amp; KW Info'!$E$19,H1224&gt;'CPL Goal &amp; KW Info'!$E$18),"0%",IF(AND(I1224&lt;1,J1224&lt;2,H1224&gt;'CPL Goal &amp; KW Info'!$E$27),'CPL Goal &amp; KW Info'!$G$27,IF(AND(I1224&lt;1,J1224&lt;2,H1224&gt;'CPL Goal &amp; KW Info'!$E$26),'CPL Goal &amp; KW Info'!$G$26,IF(AND(I1224&lt;1,J1224&lt;2,H1224&gt;'CPL Goal &amp; KW Info'!$E$25),'CPL Goal &amp; KW Info'!$G$25,IF(AND(I1224&lt;1,J1224&lt;2,H1224&gt;'CPL Goal &amp; KW Info'!$E$24),'CPL Goal &amp; KW Info'!$G$24,"0%"))))))))))))))))))))))))))))))))))))</f>
        <v>J4</v>
      </c>
      <c r="N1224" s="22" t="e">
        <f t="shared" si="85"/>
        <v>#VALUE!</v>
      </c>
      <c r="O1224" s="5" t="str">
        <f t="shared" si="86"/>
        <v/>
      </c>
      <c r="P1224" s="1"/>
      <c r="Q1224" s="6"/>
      <c r="R1224" s="1"/>
    </row>
    <row r="1225" spans="1:18">
      <c r="A1225" s="13" t="str">
        <f>IF('CPL Goal &amp; KW Info'!I1231="","",'CPL Goal &amp; KW Info'!I1231)</f>
        <v/>
      </c>
      <c r="B1225" s="13" t="str">
        <f>IF('CPL Goal &amp; KW Info'!J1231="","",'CPL Goal &amp; KW Info'!J1231)</f>
        <v/>
      </c>
      <c r="C1225" s="13" t="str">
        <f>IF('CPL Goal &amp; KW Info'!K1231="","",'CPL Goal &amp; KW Info'!K1231)</f>
        <v/>
      </c>
      <c r="D1225" s="28" t="str">
        <f>IF('CPL Goal &amp; KW Info'!L1231="","",'CPL Goal &amp; KW Info'!L1231)</f>
        <v/>
      </c>
      <c r="E1225" s="13" t="str">
        <f>IF('CPL Goal &amp; KW Info'!M1231="","",'CPL Goal &amp; KW Info'!M1231)</f>
        <v/>
      </c>
      <c r="F1225" s="13" t="str">
        <f>IF('CPL Goal &amp; KW Info'!N1231="","",'CPL Goal &amp; KW Info'!N1231)</f>
        <v/>
      </c>
      <c r="G1225" s="13" t="str">
        <f>IF('CPL Goal &amp; KW Info'!O1231="","",'CPL Goal &amp; KW Info'!O1231)</f>
        <v/>
      </c>
      <c r="H1225" s="28" t="str">
        <f>IF('CPL Goal &amp; KW Info'!P1231="","",'CPL Goal &amp; KW Info'!P1231)</f>
        <v/>
      </c>
      <c r="I1225" s="13" t="str">
        <f>IF('CPL Goal &amp; KW Info'!Q1231="","",'CPL Goal &amp; KW Info'!Q1231)</f>
        <v/>
      </c>
      <c r="J1225" s="13" t="str">
        <f>IF('CPL Goal &amp; KW Info'!R1231="","",'CPL Goal &amp; KW Info'!R1231)</f>
        <v/>
      </c>
      <c r="K1225" s="1" t="str">
        <f t="shared" si="83"/>
        <v/>
      </c>
      <c r="L1225" s="21" t="str">
        <f t="shared" si="84"/>
        <v/>
      </c>
      <c r="M1225" s="22" t="str">
        <f>IF(AND(I1225&gt;0,J1225&gt;4,K1225&lt;'CPL Goal &amp; KW Info'!$B$5),'CPL Goal &amp; KW Info'!$C$5,IF(AND(I1225&gt;0,J1225&gt;4,K1225&lt;'CPL Goal &amp; KW Info'!$B$6),'CPL Goal &amp; KW Info'!$C$6,IF(AND(I1225&gt;0,J1225&gt;4,K1225&lt;'CPL Goal &amp; KW Info'!$B$7),'CPL Goal &amp; KW Info'!$C$7,IF(AND(I1225&gt;0,J1225&gt;4,K1225&lt;'CPL Goal &amp; KW Info'!$B$8),'CPL Goal &amp; KW Info'!$C$8,IF(AND(I1225&gt;0,J1225&gt;4,K1225&gt;'CPL Goal &amp; KW Info'!$B$11),'CPL Goal &amp; KW Info'!$C$11,IF(AND(I1225&gt;0,J1225&gt;4,K1225&gt;'CPL Goal &amp; KW Info'!$B$10),'CPL Goal &amp; KW Info'!$C$10,IF(AND(I1225&gt;0,J1225&gt;4,K1225&lt;'CPL Goal &amp; KW Info'!$B$10,K1225&gt;'CPL Goal &amp; KW Info'!$B$8),'CPL Goal &amp; KW Info'!$C$9,IF(AND(I1225&gt;0,J1225&gt;2,K1225&lt;'CPL Goal &amp; KW Info'!$B$15),'CPL Goal &amp; KW Info'!$C$15,IF(AND(I1225&gt;0,J1225&gt;2,K1225&lt;'CPL Goal &amp; KW Info'!$B$16),'CPL Goal &amp; KW Info'!$C$16,IF(AND(I1225&gt;0,J1225&gt;2,K1225&lt;'CPL Goal &amp; KW Info'!$B$17),'CPL Goal &amp; KW Info'!$C$17,IF(AND(I1225&gt;0,J1225&gt;2,K1225&lt;'CPL Goal &amp; KW Info'!$B$18),'CPL Goal &amp; KW Info'!$C$18,IF(AND(I1225&gt;0,J1225&gt;2,K1225&gt;'CPL Goal &amp; KW Info'!$B$21),'CPL Goal &amp; KW Info'!$C$21,IF(AND(I1225&gt;0,J1225&gt;2,K1225&gt;'CPL Goal &amp; KW Info'!$B$20),'CPL Goal &amp; KW Info'!$C$20,IF(AND(I1225&gt;0,J1225&gt;2,K1225&lt;'CPL Goal &amp; KW Info'!$B$20,K1225&gt;'CPL Goal &amp; KW Info'!$B$18),'CPL Goal &amp; KW Info'!$C$19,IF(AND(I1225&gt;0,J1225&lt;2,K1225&gt;'CPL Goal &amp; KW Info'!$B$28),'CPL Goal &amp; KW Info'!$C$28,IF(AND(I1225&gt;0,J1225&lt;2,K1225&gt;'CPL Goal &amp; KW Info'!$B$27),'CPL Goal &amp; KW Info'!$C$27,IF(AND(I1225&gt;0,J1225&lt;2,K1225&gt;'CPL Goal &amp; KW Info'!$B$26),'CPL Goal &amp; KW Info'!$C$26,IF(AND(I1225&gt;0,J1225&lt;2,K1225&lt;'CPL Goal &amp; KW Info'!$B$26),'CPL Goal &amp; KW Info'!$C$25,IF(AND(I1225&lt;1,J1225&gt;4,H1225&lt;'CPL Goal &amp; KW Info'!$E$5,L1225&gt;5%),'CPL Goal &amp; KW Info'!$G$5,IF(AND(I1225&lt;1,J1225&gt;4,H1225&lt;'CPL Goal &amp; KW Info'!$E$6,L1225&gt;3%),'CPL Goal &amp; KW Info'!$G$6,IF(AND(I1225&lt;1,J1225&gt;4,H1225&lt;'CPL Goal &amp; KW Info'!$E$7,L1225&gt;5%),'CPL Goal &amp; KW Info'!$G$7,IF(AND(I1225&lt;1,J1225&gt;4,H1225&lt;'CPL Goal &amp; KW Info'!$E$8,L1225&gt;3%),'CPL Goal &amp; KW Info'!$G$8,IF(AND(I1225&lt;1,J1225&gt;4,H1225&gt;'CPL Goal &amp; KW Info'!$E$10),'CPL Goal &amp; KW Info'!$G$10,IF(AND(I1225&lt;1,J1225&gt;4,H1225&gt;'CPL Goal &amp; KW Info'!$E$9),'CPL Goal &amp; KW Info'!$G$9,IF(AND(I1225&lt;1,J1225&gt;4,H1225&lt;'CPL Goal &amp; KW Info'!$E$9,H1225&gt;'CPL Goal &amp; KW Info'!$E$8),"0%",IF(AND(I1225&lt;1,J1225&gt;2,H1225&lt;'CPL Goal &amp; KW Info'!$E$15,L1225&gt;5%),'CPL Goal &amp; KW Info'!$G$15,IF(AND(I1225&lt;1,J1225&gt;2,H1225&lt;'CPL Goal &amp; KW Info'!$E$16,L1225&gt;3%),'CPL Goal &amp; KW Info'!$G$16,IF(AND(I1225&lt;1,J1225&gt;2,H1225&lt;'CPL Goal &amp; KW Info'!$E$17,L1225&gt;5%),'CPL Goal &amp; KW Info'!$G$17,IF(AND(I1225&lt;1,J1225&gt;2,H1225&lt;'CPL Goal &amp; KW Info'!$E$18,L1225&gt;3%),'CPL Goal &amp; KW Info'!$G$18,IF(AND(I1225&lt;1,J1225&gt;2,H1225&gt;'CPL Goal &amp; KW Info'!$E$20),'CPL Goal &amp; KW Info'!$G$20,IF(AND(I1225&lt;1,J1225&gt;2,H1225&gt;'CPL Goal &amp; KW Info'!$E$19),'CPL Goal &amp; KW Info'!$G$19,IF(AND(I1225&lt;1,J1225&gt;2,H1225&lt;'CPL Goal &amp; KW Info'!$E$19,H1225&gt;'CPL Goal &amp; KW Info'!$E$18),"0%",IF(AND(I1225&lt;1,J1225&lt;2,H1225&gt;'CPL Goal &amp; KW Info'!$E$27),'CPL Goal &amp; KW Info'!$G$27,IF(AND(I1225&lt;1,J1225&lt;2,H1225&gt;'CPL Goal &amp; KW Info'!$E$26),'CPL Goal &amp; KW Info'!$G$26,IF(AND(I1225&lt;1,J1225&lt;2,H1225&gt;'CPL Goal &amp; KW Info'!$E$25),'CPL Goal &amp; KW Info'!$G$25,IF(AND(I1225&lt;1,J1225&lt;2,H1225&gt;'CPL Goal &amp; KW Info'!$E$24),'CPL Goal &amp; KW Info'!$G$24,"0%"))))))))))))))))))))))))))))))))))))</f>
        <v>J4</v>
      </c>
      <c r="N1225" s="22" t="e">
        <f t="shared" si="85"/>
        <v>#VALUE!</v>
      </c>
      <c r="O1225" s="5" t="str">
        <f t="shared" si="86"/>
        <v/>
      </c>
      <c r="P1225" s="1"/>
      <c r="Q1225" s="6"/>
      <c r="R1225" s="1"/>
    </row>
    <row r="1226" spans="1:18">
      <c r="A1226" s="13" t="str">
        <f>IF('CPL Goal &amp; KW Info'!I1232="","",'CPL Goal &amp; KW Info'!I1232)</f>
        <v/>
      </c>
      <c r="B1226" s="13" t="str">
        <f>IF('CPL Goal &amp; KW Info'!J1232="","",'CPL Goal &amp; KW Info'!J1232)</f>
        <v/>
      </c>
      <c r="C1226" s="13" t="str">
        <f>IF('CPL Goal &amp; KW Info'!K1232="","",'CPL Goal &amp; KW Info'!K1232)</f>
        <v/>
      </c>
      <c r="D1226" s="28" t="str">
        <f>IF('CPL Goal &amp; KW Info'!L1232="","",'CPL Goal &amp; KW Info'!L1232)</f>
        <v/>
      </c>
      <c r="E1226" s="13" t="str">
        <f>IF('CPL Goal &amp; KW Info'!M1232="","",'CPL Goal &amp; KW Info'!M1232)</f>
        <v/>
      </c>
      <c r="F1226" s="13" t="str">
        <f>IF('CPL Goal &amp; KW Info'!N1232="","",'CPL Goal &amp; KW Info'!N1232)</f>
        <v/>
      </c>
      <c r="G1226" s="13" t="str">
        <f>IF('CPL Goal &amp; KW Info'!O1232="","",'CPL Goal &amp; KW Info'!O1232)</f>
        <v/>
      </c>
      <c r="H1226" s="28" t="str">
        <f>IF('CPL Goal &amp; KW Info'!P1232="","",'CPL Goal &amp; KW Info'!P1232)</f>
        <v/>
      </c>
      <c r="I1226" s="13" t="str">
        <f>IF('CPL Goal &amp; KW Info'!Q1232="","",'CPL Goal &amp; KW Info'!Q1232)</f>
        <v/>
      </c>
      <c r="J1226" s="13" t="str">
        <f>IF('CPL Goal &amp; KW Info'!R1232="","",'CPL Goal &amp; KW Info'!R1232)</f>
        <v/>
      </c>
      <c r="K1226" s="1" t="str">
        <f t="shared" ref="K1226:K1289" si="87">IF(I1226="","",IF(I1226&gt;0,H1226/I1226,0))</f>
        <v/>
      </c>
      <c r="L1226" s="21" t="str">
        <f t="shared" ref="L1226:L1289" si="88">IF(G1226="","",F1226/G1226)</f>
        <v/>
      </c>
      <c r="M1226" s="22" t="str">
        <f>IF(AND(I1226&gt;0,J1226&gt;4,K1226&lt;'CPL Goal &amp; KW Info'!$B$5),'CPL Goal &amp; KW Info'!$C$5,IF(AND(I1226&gt;0,J1226&gt;4,K1226&lt;'CPL Goal &amp; KW Info'!$B$6),'CPL Goal &amp; KW Info'!$C$6,IF(AND(I1226&gt;0,J1226&gt;4,K1226&lt;'CPL Goal &amp; KW Info'!$B$7),'CPL Goal &amp; KW Info'!$C$7,IF(AND(I1226&gt;0,J1226&gt;4,K1226&lt;'CPL Goal &amp; KW Info'!$B$8),'CPL Goal &amp; KW Info'!$C$8,IF(AND(I1226&gt;0,J1226&gt;4,K1226&gt;'CPL Goal &amp; KW Info'!$B$11),'CPL Goal &amp; KW Info'!$C$11,IF(AND(I1226&gt;0,J1226&gt;4,K1226&gt;'CPL Goal &amp; KW Info'!$B$10),'CPL Goal &amp; KW Info'!$C$10,IF(AND(I1226&gt;0,J1226&gt;4,K1226&lt;'CPL Goal &amp; KW Info'!$B$10,K1226&gt;'CPL Goal &amp; KW Info'!$B$8),'CPL Goal &amp; KW Info'!$C$9,IF(AND(I1226&gt;0,J1226&gt;2,K1226&lt;'CPL Goal &amp; KW Info'!$B$15),'CPL Goal &amp; KW Info'!$C$15,IF(AND(I1226&gt;0,J1226&gt;2,K1226&lt;'CPL Goal &amp; KW Info'!$B$16),'CPL Goal &amp; KW Info'!$C$16,IF(AND(I1226&gt;0,J1226&gt;2,K1226&lt;'CPL Goal &amp; KW Info'!$B$17),'CPL Goal &amp; KW Info'!$C$17,IF(AND(I1226&gt;0,J1226&gt;2,K1226&lt;'CPL Goal &amp; KW Info'!$B$18),'CPL Goal &amp; KW Info'!$C$18,IF(AND(I1226&gt;0,J1226&gt;2,K1226&gt;'CPL Goal &amp; KW Info'!$B$21),'CPL Goal &amp; KW Info'!$C$21,IF(AND(I1226&gt;0,J1226&gt;2,K1226&gt;'CPL Goal &amp; KW Info'!$B$20),'CPL Goal &amp; KW Info'!$C$20,IF(AND(I1226&gt;0,J1226&gt;2,K1226&lt;'CPL Goal &amp; KW Info'!$B$20,K1226&gt;'CPL Goal &amp; KW Info'!$B$18),'CPL Goal &amp; KW Info'!$C$19,IF(AND(I1226&gt;0,J1226&lt;2,K1226&gt;'CPL Goal &amp; KW Info'!$B$28),'CPL Goal &amp; KW Info'!$C$28,IF(AND(I1226&gt;0,J1226&lt;2,K1226&gt;'CPL Goal &amp; KW Info'!$B$27),'CPL Goal &amp; KW Info'!$C$27,IF(AND(I1226&gt;0,J1226&lt;2,K1226&gt;'CPL Goal &amp; KW Info'!$B$26),'CPL Goal &amp; KW Info'!$C$26,IF(AND(I1226&gt;0,J1226&lt;2,K1226&lt;'CPL Goal &amp; KW Info'!$B$26),'CPL Goal &amp; KW Info'!$C$25,IF(AND(I1226&lt;1,J1226&gt;4,H1226&lt;'CPL Goal &amp; KW Info'!$E$5,L1226&gt;5%),'CPL Goal &amp; KW Info'!$G$5,IF(AND(I1226&lt;1,J1226&gt;4,H1226&lt;'CPL Goal &amp; KW Info'!$E$6,L1226&gt;3%),'CPL Goal &amp; KW Info'!$G$6,IF(AND(I1226&lt;1,J1226&gt;4,H1226&lt;'CPL Goal &amp; KW Info'!$E$7,L1226&gt;5%),'CPL Goal &amp; KW Info'!$G$7,IF(AND(I1226&lt;1,J1226&gt;4,H1226&lt;'CPL Goal &amp; KW Info'!$E$8,L1226&gt;3%),'CPL Goal &amp; KW Info'!$G$8,IF(AND(I1226&lt;1,J1226&gt;4,H1226&gt;'CPL Goal &amp; KW Info'!$E$10),'CPL Goal &amp; KW Info'!$G$10,IF(AND(I1226&lt;1,J1226&gt;4,H1226&gt;'CPL Goal &amp; KW Info'!$E$9),'CPL Goal &amp; KW Info'!$G$9,IF(AND(I1226&lt;1,J1226&gt;4,H1226&lt;'CPL Goal &amp; KW Info'!$E$9,H1226&gt;'CPL Goal &amp; KW Info'!$E$8),"0%",IF(AND(I1226&lt;1,J1226&gt;2,H1226&lt;'CPL Goal &amp; KW Info'!$E$15,L1226&gt;5%),'CPL Goal &amp; KW Info'!$G$15,IF(AND(I1226&lt;1,J1226&gt;2,H1226&lt;'CPL Goal &amp; KW Info'!$E$16,L1226&gt;3%),'CPL Goal &amp; KW Info'!$G$16,IF(AND(I1226&lt;1,J1226&gt;2,H1226&lt;'CPL Goal &amp; KW Info'!$E$17,L1226&gt;5%),'CPL Goal &amp; KW Info'!$G$17,IF(AND(I1226&lt;1,J1226&gt;2,H1226&lt;'CPL Goal &amp; KW Info'!$E$18,L1226&gt;3%),'CPL Goal &amp; KW Info'!$G$18,IF(AND(I1226&lt;1,J1226&gt;2,H1226&gt;'CPL Goal &amp; KW Info'!$E$20),'CPL Goal &amp; KW Info'!$G$20,IF(AND(I1226&lt;1,J1226&gt;2,H1226&gt;'CPL Goal &amp; KW Info'!$E$19),'CPL Goal &amp; KW Info'!$G$19,IF(AND(I1226&lt;1,J1226&gt;2,H1226&lt;'CPL Goal &amp; KW Info'!$E$19,H1226&gt;'CPL Goal &amp; KW Info'!$E$18),"0%",IF(AND(I1226&lt;1,J1226&lt;2,H1226&gt;'CPL Goal &amp; KW Info'!$E$27),'CPL Goal &amp; KW Info'!$G$27,IF(AND(I1226&lt;1,J1226&lt;2,H1226&gt;'CPL Goal &amp; KW Info'!$E$26),'CPL Goal &amp; KW Info'!$G$26,IF(AND(I1226&lt;1,J1226&lt;2,H1226&gt;'CPL Goal &amp; KW Info'!$E$25),'CPL Goal &amp; KW Info'!$G$25,IF(AND(I1226&lt;1,J1226&lt;2,H1226&gt;'CPL Goal &amp; KW Info'!$E$24),'CPL Goal &amp; KW Info'!$G$24,"0%"))))))))))))))))))))))))))))))))))))</f>
        <v>J4</v>
      </c>
      <c r="N1226" s="22" t="e">
        <f t="shared" ref="N1226:N1289" si="89">M1226+1</f>
        <v>#VALUE!</v>
      </c>
      <c r="O1226" s="5" t="str">
        <f t="shared" ref="O1226:O1289" si="90">IF(D1226="","",N1226*D1226)</f>
        <v/>
      </c>
      <c r="P1226" s="1"/>
      <c r="Q1226" s="6"/>
      <c r="R1226" s="1"/>
    </row>
    <row r="1227" spans="1:18">
      <c r="A1227" s="13" t="str">
        <f>IF('CPL Goal &amp; KW Info'!I1233="","",'CPL Goal &amp; KW Info'!I1233)</f>
        <v/>
      </c>
      <c r="B1227" s="13" t="str">
        <f>IF('CPL Goal &amp; KW Info'!J1233="","",'CPL Goal &amp; KW Info'!J1233)</f>
        <v/>
      </c>
      <c r="C1227" s="13" t="str">
        <f>IF('CPL Goal &amp; KW Info'!K1233="","",'CPL Goal &amp; KW Info'!K1233)</f>
        <v/>
      </c>
      <c r="D1227" s="28" t="str">
        <f>IF('CPL Goal &amp; KW Info'!L1233="","",'CPL Goal &amp; KW Info'!L1233)</f>
        <v/>
      </c>
      <c r="E1227" s="13" t="str">
        <f>IF('CPL Goal &amp; KW Info'!M1233="","",'CPL Goal &amp; KW Info'!M1233)</f>
        <v/>
      </c>
      <c r="F1227" s="13" t="str">
        <f>IF('CPL Goal &amp; KW Info'!N1233="","",'CPL Goal &amp; KW Info'!N1233)</f>
        <v/>
      </c>
      <c r="G1227" s="13" t="str">
        <f>IF('CPL Goal &amp; KW Info'!O1233="","",'CPL Goal &amp; KW Info'!O1233)</f>
        <v/>
      </c>
      <c r="H1227" s="28" t="str">
        <f>IF('CPL Goal &amp; KW Info'!P1233="","",'CPL Goal &amp; KW Info'!P1233)</f>
        <v/>
      </c>
      <c r="I1227" s="13" t="str">
        <f>IF('CPL Goal &amp; KW Info'!Q1233="","",'CPL Goal &amp; KW Info'!Q1233)</f>
        <v/>
      </c>
      <c r="J1227" s="13" t="str">
        <f>IF('CPL Goal &amp; KW Info'!R1233="","",'CPL Goal &amp; KW Info'!R1233)</f>
        <v/>
      </c>
      <c r="K1227" s="1" t="str">
        <f t="shared" si="87"/>
        <v/>
      </c>
      <c r="L1227" s="21" t="str">
        <f t="shared" si="88"/>
        <v/>
      </c>
      <c r="M1227" s="22" t="str">
        <f>IF(AND(I1227&gt;0,J1227&gt;4,K1227&lt;'CPL Goal &amp; KW Info'!$B$5),'CPL Goal &amp; KW Info'!$C$5,IF(AND(I1227&gt;0,J1227&gt;4,K1227&lt;'CPL Goal &amp; KW Info'!$B$6),'CPL Goal &amp; KW Info'!$C$6,IF(AND(I1227&gt;0,J1227&gt;4,K1227&lt;'CPL Goal &amp; KW Info'!$B$7),'CPL Goal &amp; KW Info'!$C$7,IF(AND(I1227&gt;0,J1227&gt;4,K1227&lt;'CPL Goal &amp; KW Info'!$B$8),'CPL Goal &amp; KW Info'!$C$8,IF(AND(I1227&gt;0,J1227&gt;4,K1227&gt;'CPL Goal &amp; KW Info'!$B$11),'CPL Goal &amp; KW Info'!$C$11,IF(AND(I1227&gt;0,J1227&gt;4,K1227&gt;'CPL Goal &amp; KW Info'!$B$10),'CPL Goal &amp; KW Info'!$C$10,IF(AND(I1227&gt;0,J1227&gt;4,K1227&lt;'CPL Goal &amp; KW Info'!$B$10,K1227&gt;'CPL Goal &amp; KW Info'!$B$8),'CPL Goal &amp; KW Info'!$C$9,IF(AND(I1227&gt;0,J1227&gt;2,K1227&lt;'CPL Goal &amp; KW Info'!$B$15),'CPL Goal &amp; KW Info'!$C$15,IF(AND(I1227&gt;0,J1227&gt;2,K1227&lt;'CPL Goal &amp; KW Info'!$B$16),'CPL Goal &amp; KW Info'!$C$16,IF(AND(I1227&gt;0,J1227&gt;2,K1227&lt;'CPL Goal &amp; KW Info'!$B$17),'CPL Goal &amp; KW Info'!$C$17,IF(AND(I1227&gt;0,J1227&gt;2,K1227&lt;'CPL Goal &amp; KW Info'!$B$18),'CPL Goal &amp; KW Info'!$C$18,IF(AND(I1227&gt;0,J1227&gt;2,K1227&gt;'CPL Goal &amp; KW Info'!$B$21),'CPL Goal &amp; KW Info'!$C$21,IF(AND(I1227&gt;0,J1227&gt;2,K1227&gt;'CPL Goal &amp; KW Info'!$B$20),'CPL Goal &amp; KW Info'!$C$20,IF(AND(I1227&gt;0,J1227&gt;2,K1227&lt;'CPL Goal &amp; KW Info'!$B$20,K1227&gt;'CPL Goal &amp; KW Info'!$B$18),'CPL Goal &amp; KW Info'!$C$19,IF(AND(I1227&gt;0,J1227&lt;2,K1227&gt;'CPL Goal &amp; KW Info'!$B$28),'CPL Goal &amp; KW Info'!$C$28,IF(AND(I1227&gt;0,J1227&lt;2,K1227&gt;'CPL Goal &amp; KW Info'!$B$27),'CPL Goal &amp; KW Info'!$C$27,IF(AND(I1227&gt;0,J1227&lt;2,K1227&gt;'CPL Goal &amp; KW Info'!$B$26),'CPL Goal &amp; KW Info'!$C$26,IF(AND(I1227&gt;0,J1227&lt;2,K1227&lt;'CPL Goal &amp; KW Info'!$B$26),'CPL Goal &amp; KW Info'!$C$25,IF(AND(I1227&lt;1,J1227&gt;4,H1227&lt;'CPL Goal &amp; KW Info'!$E$5,L1227&gt;5%),'CPL Goal &amp; KW Info'!$G$5,IF(AND(I1227&lt;1,J1227&gt;4,H1227&lt;'CPL Goal &amp; KW Info'!$E$6,L1227&gt;3%),'CPL Goal &amp; KW Info'!$G$6,IF(AND(I1227&lt;1,J1227&gt;4,H1227&lt;'CPL Goal &amp; KW Info'!$E$7,L1227&gt;5%),'CPL Goal &amp; KW Info'!$G$7,IF(AND(I1227&lt;1,J1227&gt;4,H1227&lt;'CPL Goal &amp; KW Info'!$E$8,L1227&gt;3%),'CPL Goal &amp; KW Info'!$G$8,IF(AND(I1227&lt;1,J1227&gt;4,H1227&gt;'CPL Goal &amp; KW Info'!$E$10),'CPL Goal &amp; KW Info'!$G$10,IF(AND(I1227&lt;1,J1227&gt;4,H1227&gt;'CPL Goal &amp; KW Info'!$E$9),'CPL Goal &amp; KW Info'!$G$9,IF(AND(I1227&lt;1,J1227&gt;4,H1227&lt;'CPL Goal &amp; KW Info'!$E$9,H1227&gt;'CPL Goal &amp; KW Info'!$E$8),"0%",IF(AND(I1227&lt;1,J1227&gt;2,H1227&lt;'CPL Goal &amp; KW Info'!$E$15,L1227&gt;5%),'CPL Goal &amp; KW Info'!$G$15,IF(AND(I1227&lt;1,J1227&gt;2,H1227&lt;'CPL Goal &amp; KW Info'!$E$16,L1227&gt;3%),'CPL Goal &amp; KW Info'!$G$16,IF(AND(I1227&lt;1,J1227&gt;2,H1227&lt;'CPL Goal &amp; KW Info'!$E$17,L1227&gt;5%),'CPL Goal &amp; KW Info'!$G$17,IF(AND(I1227&lt;1,J1227&gt;2,H1227&lt;'CPL Goal &amp; KW Info'!$E$18,L1227&gt;3%),'CPL Goal &amp; KW Info'!$G$18,IF(AND(I1227&lt;1,J1227&gt;2,H1227&gt;'CPL Goal &amp; KW Info'!$E$20),'CPL Goal &amp; KW Info'!$G$20,IF(AND(I1227&lt;1,J1227&gt;2,H1227&gt;'CPL Goal &amp; KW Info'!$E$19),'CPL Goal &amp; KW Info'!$G$19,IF(AND(I1227&lt;1,J1227&gt;2,H1227&lt;'CPL Goal &amp; KW Info'!$E$19,H1227&gt;'CPL Goal &amp; KW Info'!$E$18),"0%",IF(AND(I1227&lt;1,J1227&lt;2,H1227&gt;'CPL Goal &amp; KW Info'!$E$27),'CPL Goal &amp; KW Info'!$G$27,IF(AND(I1227&lt;1,J1227&lt;2,H1227&gt;'CPL Goal &amp; KW Info'!$E$26),'CPL Goal &amp; KW Info'!$G$26,IF(AND(I1227&lt;1,J1227&lt;2,H1227&gt;'CPL Goal &amp; KW Info'!$E$25),'CPL Goal &amp; KW Info'!$G$25,IF(AND(I1227&lt;1,J1227&lt;2,H1227&gt;'CPL Goal &amp; KW Info'!$E$24),'CPL Goal &amp; KW Info'!$G$24,"0%"))))))))))))))))))))))))))))))))))))</f>
        <v>J4</v>
      </c>
      <c r="N1227" s="22" t="e">
        <f t="shared" si="89"/>
        <v>#VALUE!</v>
      </c>
      <c r="O1227" s="5" t="str">
        <f t="shared" si="90"/>
        <v/>
      </c>
      <c r="P1227" s="1"/>
      <c r="Q1227" s="6"/>
      <c r="R1227" s="1"/>
    </row>
    <row r="1228" spans="1:18">
      <c r="A1228" s="13" t="str">
        <f>IF('CPL Goal &amp; KW Info'!I1234="","",'CPL Goal &amp; KW Info'!I1234)</f>
        <v/>
      </c>
      <c r="B1228" s="13" t="str">
        <f>IF('CPL Goal &amp; KW Info'!J1234="","",'CPL Goal &amp; KW Info'!J1234)</f>
        <v/>
      </c>
      <c r="C1228" s="13" t="str">
        <f>IF('CPL Goal &amp; KW Info'!K1234="","",'CPL Goal &amp; KW Info'!K1234)</f>
        <v/>
      </c>
      <c r="D1228" s="28" t="str">
        <f>IF('CPL Goal &amp; KW Info'!L1234="","",'CPL Goal &amp; KW Info'!L1234)</f>
        <v/>
      </c>
      <c r="E1228" s="13" t="str">
        <f>IF('CPL Goal &amp; KW Info'!M1234="","",'CPL Goal &amp; KW Info'!M1234)</f>
        <v/>
      </c>
      <c r="F1228" s="13" t="str">
        <f>IF('CPL Goal &amp; KW Info'!N1234="","",'CPL Goal &amp; KW Info'!N1234)</f>
        <v/>
      </c>
      <c r="G1228" s="13" t="str">
        <f>IF('CPL Goal &amp; KW Info'!O1234="","",'CPL Goal &amp; KW Info'!O1234)</f>
        <v/>
      </c>
      <c r="H1228" s="28" t="str">
        <f>IF('CPL Goal &amp; KW Info'!P1234="","",'CPL Goal &amp; KW Info'!P1234)</f>
        <v/>
      </c>
      <c r="I1228" s="13" t="str">
        <f>IF('CPL Goal &amp; KW Info'!Q1234="","",'CPL Goal &amp; KW Info'!Q1234)</f>
        <v/>
      </c>
      <c r="J1228" s="13" t="str">
        <f>IF('CPL Goal &amp; KW Info'!R1234="","",'CPL Goal &amp; KW Info'!R1234)</f>
        <v/>
      </c>
      <c r="K1228" s="1" t="str">
        <f t="shared" si="87"/>
        <v/>
      </c>
      <c r="L1228" s="21" t="str">
        <f t="shared" si="88"/>
        <v/>
      </c>
      <c r="M1228" s="22" t="str">
        <f>IF(AND(I1228&gt;0,J1228&gt;4,K1228&lt;'CPL Goal &amp; KW Info'!$B$5),'CPL Goal &amp; KW Info'!$C$5,IF(AND(I1228&gt;0,J1228&gt;4,K1228&lt;'CPL Goal &amp; KW Info'!$B$6),'CPL Goal &amp; KW Info'!$C$6,IF(AND(I1228&gt;0,J1228&gt;4,K1228&lt;'CPL Goal &amp; KW Info'!$B$7),'CPL Goal &amp; KW Info'!$C$7,IF(AND(I1228&gt;0,J1228&gt;4,K1228&lt;'CPL Goal &amp; KW Info'!$B$8),'CPL Goal &amp; KW Info'!$C$8,IF(AND(I1228&gt;0,J1228&gt;4,K1228&gt;'CPL Goal &amp; KW Info'!$B$11),'CPL Goal &amp; KW Info'!$C$11,IF(AND(I1228&gt;0,J1228&gt;4,K1228&gt;'CPL Goal &amp; KW Info'!$B$10),'CPL Goal &amp; KW Info'!$C$10,IF(AND(I1228&gt;0,J1228&gt;4,K1228&lt;'CPL Goal &amp; KW Info'!$B$10,K1228&gt;'CPL Goal &amp; KW Info'!$B$8),'CPL Goal &amp; KW Info'!$C$9,IF(AND(I1228&gt;0,J1228&gt;2,K1228&lt;'CPL Goal &amp; KW Info'!$B$15),'CPL Goal &amp; KW Info'!$C$15,IF(AND(I1228&gt;0,J1228&gt;2,K1228&lt;'CPL Goal &amp; KW Info'!$B$16),'CPL Goal &amp; KW Info'!$C$16,IF(AND(I1228&gt;0,J1228&gt;2,K1228&lt;'CPL Goal &amp; KW Info'!$B$17),'CPL Goal &amp; KW Info'!$C$17,IF(AND(I1228&gt;0,J1228&gt;2,K1228&lt;'CPL Goal &amp; KW Info'!$B$18),'CPL Goal &amp; KW Info'!$C$18,IF(AND(I1228&gt;0,J1228&gt;2,K1228&gt;'CPL Goal &amp; KW Info'!$B$21),'CPL Goal &amp; KW Info'!$C$21,IF(AND(I1228&gt;0,J1228&gt;2,K1228&gt;'CPL Goal &amp; KW Info'!$B$20),'CPL Goal &amp; KW Info'!$C$20,IF(AND(I1228&gt;0,J1228&gt;2,K1228&lt;'CPL Goal &amp; KW Info'!$B$20,K1228&gt;'CPL Goal &amp; KW Info'!$B$18),'CPL Goal &amp; KW Info'!$C$19,IF(AND(I1228&gt;0,J1228&lt;2,K1228&gt;'CPL Goal &amp; KW Info'!$B$28),'CPL Goal &amp; KW Info'!$C$28,IF(AND(I1228&gt;0,J1228&lt;2,K1228&gt;'CPL Goal &amp; KW Info'!$B$27),'CPL Goal &amp; KW Info'!$C$27,IF(AND(I1228&gt;0,J1228&lt;2,K1228&gt;'CPL Goal &amp; KW Info'!$B$26),'CPL Goal &amp; KW Info'!$C$26,IF(AND(I1228&gt;0,J1228&lt;2,K1228&lt;'CPL Goal &amp; KW Info'!$B$26),'CPL Goal &amp; KW Info'!$C$25,IF(AND(I1228&lt;1,J1228&gt;4,H1228&lt;'CPL Goal &amp; KW Info'!$E$5,L1228&gt;5%),'CPL Goal &amp; KW Info'!$G$5,IF(AND(I1228&lt;1,J1228&gt;4,H1228&lt;'CPL Goal &amp; KW Info'!$E$6,L1228&gt;3%),'CPL Goal &amp; KW Info'!$G$6,IF(AND(I1228&lt;1,J1228&gt;4,H1228&lt;'CPL Goal &amp; KW Info'!$E$7,L1228&gt;5%),'CPL Goal &amp; KW Info'!$G$7,IF(AND(I1228&lt;1,J1228&gt;4,H1228&lt;'CPL Goal &amp; KW Info'!$E$8,L1228&gt;3%),'CPL Goal &amp; KW Info'!$G$8,IF(AND(I1228&lt;1,J1228&gt;4,H1228&gt;'CPL Goal &amp; KW Info'!$E$10),'CPL Goal &amp; KW Info'!$G$10,IF(AND(I1228&lt;1,J1228&gt;4,H1228&gt;'CPL Goal &amp; KW Info'!$E$9),'CPL Goal &amp; KW Info'!$G$9,IF(AND(I1228&lt;1,J1228&gt;4,H1228&lt;'CPL Goal &amp; KW Info'!$E$9,H1228&gt;'CPL Goal &amp; KW Info'!$E$8),"0%",IF(AND(I1228&lt;1,J1228&gt;2,H1228&lt;'CPL Goal &amp; KW Info'!$E$15,L1228&gt;5%),'CPL Goal &amp; KW Info'!$G$15,IF(AND(I1228&lt;1,J1228&gt;2,H1228&lt;'CPL Goal &amp; KW Info'!$E$16,L1228&gt;3%),'CPL Goal &amp; KW Info'!$G$16,IF(AND(I1228&lt;1,J1228&gt;2,H1228&lt;'CPL Goal &amp; KW Info'!$E$17,L1228&gt;5%),'CPL Goal &amp; KW Info'!$G$17,IF(AND(I1228&lt;1,J1228&gt;2,H1228&lt;'CPL Goal &amp; KW Info'!$E$18,L1228&gt;3%),'CPL Goal &amp; KW Info'!$G$18,IF(AND(I1228&lt;1,J1228&gt;2,H1228&gt;'CPL Goal &amp; KW Info'!$E$20),'CPL Goal &amp; KW Info'!$G$20,IF(AND(I1228&lt;1,J1228&gt;2,H1228&gt;'CPL Goal &amp; KW Info'!$E$19),'CPL Goal &amp; KW Info'!$G$19,IF(AND(I1228&lt;1,J1228&gt;2,H1228&lt;'CPL Goal &amp; KW Info'!$E$19,H1228&gt;'CPL Goal &amp; KW Info'!$E$18),"0%",IF(AND(I1228&lt;1,J1228&lt;2,H1228&gt;'CPL Goal &amp; KW Info'!$E$27),'CPL Goal &amp; KW Info'!$G$27,IF(AND(I1228&lt;1,J1228&lt;2,H1228&gt;'CPL Goal &amp; KW Info'!$E$26),'CPL Goal &amp; KW Info'!$G$26,IF(AND(I1228&lt;1,J1228&lt;2,H1228&gt;'CPL Goal &amp; KW Info'!$E$25),'CPL Goal &amp; KW Info'!$G$25,IF(AND(I1228&lt;1,J1228&lt;2,H1228&gt;'CPL Goal &amp; KW Info'!$E$24),'CPL Goal &amp; KW Info'!$G$24,"0%"))))))))))))))))))))))))))))))))))))</f>
        <v>J4</v>
      </c>
      <c r="N1228" s="22" t="e">
        <f t="shared" si="89"/>
        <v>#VALUE!</v>
      </c>
      <c r="O1228" s="5" t="str">
        <f t="shared" si="90"/>
        <v/>
      </c>
      <c r="P1228" s="1"/>
      <c r="Q1228" s="6"/>
      <c r="R1228" s="1"/>
    </row>
    <row r="1229" spans="1:18">
      <c r="A1229" s="13" t="str">
        <f>IF('CPL Goal &amp; KW Info'!I1235="","",'CPL Goal &amp; KW Info'!I1235)</f>
        <v/>
      </c>
      <c r="B1229" s="13" t="str">
        <f>IF('CPL Goal &amp; KW Info'!J1235="","",'CPL Goal &amp; KW Info'!J1235)</f>
        <v/>
      </c>
      <c r="C1229" s="13" t="str">
        <f>IF('CPL Goal &amp; KW Info'!K1235="","",'CPL Goal &amp; KW Info'!K1235)</f>
        <v/>
      </c>
      <c r="D1229" s="28" t="str">
        <f>IF('CPL Goal &amp; KW Info'!L1235="","",'CPL Goal &amp; KW Info'!L1235)</f>
        <v/>
      </c>
      <c r="E1229" s="13" t="str">
        <f>IF('CPL Goal &amp; KW Info'!M1235="","",'CPL Goal &amp; KW Info'!M1235)</f>
        <v/>
      </c>
      <c r="F1229" s="13" t="str">
        <f>IF('CPL Goal &amp; KW Info'!N1235="","",'CPL Goal &amp; KW Info'!N1235)</f>
        <v/>
      </c>
      <c r="G1229" s="13" t="str">
        <f>IF('CPL Goal &amp; KW Info'!O1235="","",'CPL Goal &amp; KW Info'!O1235)</f>
        <v/>
      </c>
      <c r="H1229" s="28" t="str">
        <f>IF('CPL Goal &amp; KW Info'!P1235="","",'CPL Goal &amp; KW Info'!P1235)</f>
        <v/>
      </c>
      <c r="I1229" s="13" t="str">
        <f>IF('CPL Goal &amp; KW Info'!Q1235="","",'CPL Goal &amp; KW Info'!Q1235)</f>
        <v/>
      </c>
      <c r="J1229" s="13" t="str">
        <f>IF('CPL Goal &amp; KW Info'!R1235="","",'CPL Goal &amp; KW Info'!R1235)</f>
        <v/>
      </c>
      <c r="K1229" s="1" t="str">
        <f t="shared" si="87"/>
        <v/>
      </c>
      <c r="L1229" s="21" t="str">
        <f t="shared" si="88"/>
        <v/>
      </c>
      <c r="M1229" s="22" t="str">
        <f>IF(AND(I1229&gt;0,J1229&gt;4,K1229&lt;'CPL Goal &amp; KW Info'!$B$5),'CPL Goal &amp; KW Info'!$C$5,IF(AND(I1229&gt;0,J1229&gt;4,K1229&lt;'CPL Goal &amp; KW Info'!$B$6),'CPL Goal &amp; KW Info'!$C$6,IF(AND(I1229&gt;0,J1229&gt;4,K1229&lt;'CPL Goal &amp; KW Info'!$B$7),'CPL Goal &amp; KW Info'!$C$7,IF(AND(I1229&gt;0,J1229&gt;4,K1229&lt;'CPL Goal &amp; KW Info'!$B$8),'CPL Goal &amp; KW Info'!$C$8,IF(AND(I1229&gt;0,J1229&gt;4,K1229&gt;'CPL Goal &amp; KW Info'!$B$11),'CPL Goal &amp; KW Info'!$C$11,IF(AND(I1229&gt;0,J1229&gt;4,K1229&gt;'CPL Goal &amp; KW Info'!$B$10),'CPL Goal &amp; KW Info'!$C$10,IF(AND(I1229&gt;0,J1229&gt;4,K1229&lt;'CPL Goal &amp; KW Info'!$B$10,K1229&gt;'CPL Goal &amp; KW Info'!$B$8),'CPL Goal &amp; KW Info'!$C$9,IF(AND(I1229&gt;0,J1229&gt;2,K1229&lt;'CPL Goal &amp; KW Info'!$B$15),'CPL Goal &amp; KW Info'!$C$15,IF(AND(I1229&gt;0,J1229&gt;2,K1229&lt;'CPL Goal &amp; KW Info'!$B$16),'CPL Goal &amp; KW Info'!$C$16,IF(AND(I1229&gt;0,J1229&gt;2,K1229&lt;'CPL Goal &amp; KW Info'!$B$17),'CPL Goal &amp; KW Info'!$C$17,IF(AND(I1229&gt;0,J1229&gt;2,K1229&lt;'CPL Goal &amp; KW Info'!$B$18),'CPL Goal &amp; KW Info'!$C$18,IF(AND(I1229&gt;0,J1229&gt;2,K1229&gt;'CPL Goal &amp; KW Info'!$B$21),'CPL Goal &amp; KW Info'!$C$21,IF(AND(I1229&gt;0,J1229&gt;2,K1229&gt;'CPL Goal &amp; KW Info'!$B$20),'CPL Goal &amp; KW Info'!$C$20,IF(AND(I1229&gt;0,J1229&gt;2,K1229&lt;'CPL Goal &amp; KW Info'!$B$20,K1229&gt;'CPL Goal &amp; KW Info'!$B$18),'CPL Goal &amp; KW Info'!$C$19,IF(AND(I1229&gt;0,J1229&lt;2,K1229&gt;'CPL Goal &amp; KW Info'!$B$28),'CPL Goal &amp; KW Info'!$C$28,IF(AND(I1229&gt;0,J1229&lt;2,K1229&gt;'CPL Goal &amp; KW Info'!$B$27),'CPL Goal &amp; KW Info'!$C$27,IF(AND(I1229&gt;0,J1229&lt;2,K1229&gt;'CPL Goal &amp; KW Info'!$B$26),'CPL Goal &amp; KW Info'!$C$26,IF(AND(I1229&gt;0,J1229&lt;2,K1229&lt;'CPL Goal &amp; KW Info'!$B$26),'CPL Goal &amp; KW Info'!$C$25,IF(AND(I1229&lt;1,J1229&gt;4,H1229&lt;'CPL Goal &amp; KW Info'!$E$5,L1229&gt;5%),'CPL Goal &amp; KW Info'!$G$5,IF(AND(I1229&lt;1,J1229&gt;4,H1229&lt;'CPL Goal &amp; KW Info'!$E$6,L1229&gt;3%),'CPL Goal &amp; KW Info'!$G$6,IF(AND(I1229&lt;1,J1229&gt;4,H1229&lt;'CPL Goal &amp; KW Info'!$E$7,L1229&gt;5%),'CPL Goal &amp; KW Info'!$G$7,IF(AND(I1229&lt;1,J1229&gt;4,H1229&lt;'CPL Goal &amp; KW Info'!$E$8,L1229&gt;3%),'CPL Goal &amp; KW Info'!$G$8,IF(AND(I1229&lt;1,J1229&gt;4,H1229&gt;'CPL Goal &amp; KW Info'!$E$10),'CPL Goal &amp; KW Info'!$G$10,IF(AND(I1229&lt;1,J1229&gt;4,H1229&gt;'CPL Goal &amp; KW Info'!$E$9),'CPL Goal &amp; KW Info'!$G$9,IF(AND(I1229&lt;1,J1229&gt;4,H1229&lt;'CPL Goal &amp; KW Info'!$E$9,H1229&gt;'CPL Goal &amp; KW Info'!$E$8),"0%",IF(AND(I1229&lt;1,J1229&gt;2,H1229&lt;'CPL Goal &amp; KW Info'!$E$15,L1229&gt;5%),'CPL Goal &amp; KW Info'!$G$15,IF(AND(I1229&lt;1,J1229&gt;2,H1229&lt;'CPL Goal &amp; KW Info'!$E$16,L1229&gt;3%),'CPL Goal &amp; KW Info'!$G$16,IF(AND(I1229&lt;1,J1229&gt;2,H1229&lt;'CPL Goal &amp; KW Info'!$E$17,L1229&gt;5%),'CPL Goal &amp; KW Info'!$G$17,IF(AND(I1229&lt;1,J1229&gt;2,H1229&lt;'CPL Goal &amp; KW Info'!$E$18,L1229&gt;3%),'CPL Goal &amp; KW Info'!$G$18,IF(AND(I1229&lt;1,J1229&gt;2,H1229&gt;'CPL Goal &amp; KW Info'!$E$20),'CPL Goal &amp; KW Info'!$G$20,IF(AND(I1229&lt;1,J1229&gt;2,H1229&gt;'CPL Goal &amp; KW Info'!$E$19),'CPL Goal &amp; KW Info'!$G$19,IF(AND(I1229&lt;1,J1229&gt;2,H1229&lt;'CPL Goal &amp; KW Info'!$E$19,H1229&gt;'CPL Goal &amp; KW Info'!$E$18),"0%",IF(AND(I1229&lt;1,J1229&lt;2,H1229&gt;'CPL Goal &amp; KW Info'!$E$27),'CPL Goal &amp; KW Info'!$G$27,IF(AND(I1229&lt;1,J1229&lt;2,H1229&gt;'CPL Goal &amp; KW Info'!$E$26),'CPL Goal &amp; KW Info'!$G$26,IF(AND(I1229&lt;1,J1229&lt;2,H1229&gt;'CPL Goal &amp; KW Info'!$E$25),'CPL Goal &amp; KW Info'!$G$25,IF(AND(I1229&lt;1,J1229&lt;2,H1229&gt;'CPL Goal &amp; KW Info'!$E$24),'CPL Goal &amp; KW Info'!$G$24,"0%"))))))))))))))))))))))))))))))))))))</f>
        <v>J4</v>
      </c>
      <c r="N1229" s="22" t="e">
        <f t="shared" si="89"/>
        <v>#VALUE!</v>
      </c>
      <c r="O1229" s="5" t="str">
        <f t="shared" si="90"/>
        <v/>
      </c>
      <c r="P1229" s="1"/>
      <c r="Q1229" s="6"/>
      <c r="R1229" s="1"/>
    </row>
    <row r="1230" spans="1:18">
      <c r="A1230" s="13" t="str">
        <f>IF('CPL Goal &amp; KW Info'!I1236="","",'CPL Goal &amp; KW Info'!I1236)</f>
        <v/>
      </c>
      <c r="B1230" s="13" t="str">
        <f>IF('CPL Goal &amp; KW Info'!J1236="","",'CPL Goal &amp; KW Info'!J1236)</f>
        <v/>
      </c>
      <c r="C1230" s="13" t="str">
        <f>IF('CPL Goal &amp; KW Info'!K1236="","",'CPL Goal &amp; KW Info'!K1236)</f>
        <v/>
      </c>
      <c r="D1230" s="28" t="str">
        <f>IF('CPL Goal &amp; KW Info'!L1236="","",'CPL Goal &amp; KW Info'!L1236)</f>
        <v/>
      </c>
      <c r="E1230" s="13" t="str">
        <f>IF('CPL Goal &amp; KW Info'!M1236="","",'CPL Goal &amp; KW Info'!M1236)</f>
        <v/>
      </c>
      <c r="F1230" s="13" t="str">
        <f>IF('CPL Goal &amp; KW Info'!N1236="","",'CPL Goal &amp; KW Info'!N1236)</f>
        <v/>
      </c>
      <c r="G1230" s="13" t="str">
        <f>IF('CPL Goal &amp; KW Info'!O1236="","",'CPL Goal &amp; KW Info'!O1236)</f>
        <v/>
      </c>
      <c r="H1230" s="28" t="str">
        <f>IF('CPL Goal &amp; KW Info'!P1236="","",'CPL Goal &amp; KW Info'!P1236)</f>
        <v/>
      </c>
      <c r="I1230" s="13" t="str">
        <f>IF('CPL Goal &amp; KW Info'!Q1236="","",'CPL Goal &amp; KW Info'!Q1236)</f>
        <v/>
      </c>
      <c r="J1230" s="13" t="str">
        <f>IF('CPL Goal &amp; KW Info'!R1236="","",'CPL Goal &amp; KW Info'!R1236)</f>
        <v/>
      </c>
      <c r="K1230" s="1" t="str">
        <f t="shared" si="87"/>
        <v/>
      </c>
      <c r="L1230" s="21" t="str">
        <f t="shared" si="88"/>
        <v/>
      </c>
      <c r="M1230" s="22" t="str">
        <f>IF(AND(I1230&gt;0,J1230&gt;4,K1230&lt;'CPL Goal &amp; KW Info'!$B$5),'CPL Goal &amp; KW Info'!$C$5,IF(AND(I1230&gt;0,J1230&gt;4,K1230&lt;'CPL Goal &amp; KW Info'!$B$6),'CPL Goal &amp; KW Info'!$C$6,IF(AND(I1230&gt;0,J1230&gt;4,K1230&lt;'CPL Goal &amp; KW Info'!$B$7),'CPL Goal &amp; KW Info'!$C$7,IF(AND(I1230&gt;0,J1230&gt;4,K1230&lt;'CPL Goal &amp; KW Info'!$B$8),'CPL Goal &amp; KW Info'!$C$8,IF(AND(I1230&gt;0,J1230&gt;4,K1230&gt;'CPL Goal &amp; KW Info'!$B$11),'CPL Goal &amp; KW Info'!$C$11,IF(AND(I1230&gt;0,J1230&gt;4,K1230&gt;'CPL Goal &amp; KW Info'!$B$10),'CPL Goal &amp; KW Info'!$C$10,IF(AND(I1230&gt;0,J1230&gt;4,K1230&lt;'CPL Goal &amp; KW Info'!$B$10,K1230&gt;'CPL Goal &amp; KW Info'!$B$8),'CPL Goal &amp; KW Info'!$C$9,IF(AND(I1230&gt;0,J1230&gt;2,K1230&lt;'CPL Goal &amp; KW Info'!$B$15),'CPL Goal &amp; KW Info'!$C$15,IF(AND(I1230&gt;0,J1230&gt;2,K1230&lt;'CPL Goal &amp; KW Info'!$B$16),'CPL Goal &amp; KW Info'!$C$16,IF(AND(I1230&gt;0,J1230&gt;2,K1230&lt;'CPL Goal &amp; KW Info'!$B$17),'CPL Goal &amp; KW Info'!$C$17,IF(AND(I1230&gt;0,J1230&gt;2,K1230&lt;'CPL Goal &amp; KW Info'!$B$18),'CPL Goal &amp; KW Info'!$C$18,IF(AND(I1230&gt;0,J1230&gt;2,K1230&gt;'CPL Goal &amp; KW Info'!$B$21),'CPL Goal &amp; KW Info'!$C$21,IF(AND(I1230&gt;0,J1230&gt;2,K1230&gt;'CPL Goal &amp; KW Info'!$B$20),'CPL Goal &amp; KW Info'!$C$20,IF(AND(I1230&gt;0,J1230&gt;2,K1230&lt;'CPL Goal &amp; KW Info'!$B$20,K1230&gt;'CPL Goal &amp; KW Info'!$B$18),'CPL Goal &amp; KW Info'!$C$19,IF(AND(I1230&gt;0,J1230&lt;2,K1230&gt;'CPL Goal &amp; KW Info'!$B$28),'CPL Goal &amp; KW Info'!$C$28,IF(AND(I1230&gt;0,J1230&lt;2,K1230&gt;'CPL Goal &amp; KW Info'!$B$27),'CPL Goal &amp; KW Info'!$C$27,IF(AND(I1230&gt;0,J1230&lt;2,K1230&gt;'CPL Goal &amp; KW Info'!$B$26),'CPL Goal &amp; KW Info'!$C$26,IF(AND(I1230&gt;0,J1230&lt;2,K1230&lt;'CPL Goal &amp; KW Info'!$B$26),'CPL Goal &amp; KW Info'!$C$25,IF(AND(I1230&lt;1,J1230&gt;4,H1230&lt;'CPL Goal &amp; KW Info'!$E$5,L1230&gt;5%),'CPL Goal &amp; KW Info'!$G$5,IF(AND(I1230&lt;1,J1230&gt;4,H1230&lt;'CPL Goal &amp; KW Info'!$E$6,L1230&gt;3%),'CPL Goal &amp; KW Info'!$G$6,IF(AND(I1230&lt;1,J1230&gt;4,H1230&lt;'CPL Goal &amp; KW Info'!$E$7,L1230&gt;5%),'CPL Goal &amp; KW Info'!$G$7,IF(AND(I1230&lt;1,J1230&gt;4,H1230&lt;'CPL Goal &amp; KW Info'!$E$8,L1230&gt;3%),'CPL Goal &amp; KW Info'!$G$8,IF(AND(I1230&lt;1,J1230&gt;4,H1230&gt;'CPL Goal &amp; KW Info'!$E$10),'CPL Goal &amp; KW Info'!$G$10,IF(AND(I1230&lt;1,J1230&gt;4,H1230&gt;'CPL Goal &amp; KW Info'!$E$9),'CPL Goal &amp; KW Info'!$G$9,IF(AND(I1230&lt;1,J1230&gt;4,H1230&lt;'CPL Goal &amp; KW Info'!$E$9,H1230&gt;'CPL Goal &amp; KW Info'!$E$8),"0%",IF(AND(I1230&lt;1,J1230&gt;2,H1230&lt;'CPL Goal &amp; KW Info'!$E$15,L1230&gt;5%),'CPL Goal &amp; KW Info'!$G$15,IF(AND(I1230&lt;1,J1230&gt;2,H1230&lt;'CPL Goal &amp; KW Info'!$E$16,L1230&gt;3%),'CPL Goal &amp; KW Info'!$G$16,IF(AND(I1230&lt;1,J1230&gt;2,H1230&lt;'CPL Goal &amp; KW Info'!$E$17,L1230&gt;5%),'CPL Goal &amp; KW Info'!$G$17,IF(AND(I1230&lt;1,J1230&gt;2,H1230&lt;'CPL Goal &amp; KW Info'!$E$18,L1230&gt;3%),'CPL Goal &amp; KW Info'!$G$18,IF(AND(I1230&lt;1,J1230&gt;2,H1230&gt;'CPL Goal &amp; KW Info'!$E$20),'CPL Goal &amp; KW Info'!$G$20,IF(AND(I1230&lt;1,J1230&gt;2,H1230&gt;'CPL Goal &amp; KW Info'!$E$19),'CPL Goal &amp; KW Info'!$G$19,IF(AND(I1230&lt;1,J1230&gt;2,H1230&lt;'CPL Goal &amp; KW Info'!$E$19,H1230&gt;'CPL Goal &amp; KW Info'!$E$18),"0%",IF(AND(I1230&lt;1,J1230&lt;2,H1230&gt;'CPL Goal &amp; KW Info'!$E$27),'CPL Goal &amp; KW Info'!$G$27,IF(AND(I1230&lt;1,J1230&lt;2,H1230&gt;'CPL Goal &amp; KW Info'!$E$26),'CPL Goal &amp; KW Info'!$G$26,IF(AND(I1230&lt;1,J1230&lt;2,H1230&gt;'CPL Goal &amp; KW Info'!$E$25),'CPL Goal &amp; KW Info'!$G$25,IF(AND(I1230&lt;1,J1230&lt;2,H1230&gt;'CPL Goal &amp; KW Info'!$E$24),'CPL Goal &amp; KW Info'!$G$24,"0%"))))))))))))))))))))))))))))))))))))</f>
        <v>J4</v>
      </c>
      <c r="N1230" s="22" t="e">
        <f t="shared" si="89"/>
        <v>#VALUE!</v>
      </c>
      <c r="O1230" s="5" t="str">
        <f t="shared" si="90"/>
        <v/>
      </c>
      <c r="P1230" s="1"/>
      <c r="Q1230" s="6"/>
      <c r="R1230" s="1"/>
    </row>
    <row r="1231" spans="1:18">
      <c r="A1231" s="13" t="str">
        <f>IF('CPL Goal &amp; KW Info'!I1237="","",'CPL Goal &amp; KW Info'!I1237)</f>
        <v/>
      </c>
      <c r="B1231" s="13" t="str">
        <f>IF('CPL Goal &amp; KW Info'!J1237="","",'CPL Goal &amp; KW Info'!J1237)</f>
        <v/>
      </c>
      <c r="C1231" s="13" t="str">
        <f>IF('CPL Goal &amp; KW Info'!K1237="","",'CPL Goal &amp; KW Info'!K1237)</f>
        <v/>
      </c>
      <c r="D1231" s="28" t="str">
        <f>IF('CPL Goal &amp; KW Info'!L1237="","",'CPL Goal &amp; KW Info'!L1237)</f>
        <v/>
      </c>
      <c r="E1231" s="13" t="str">
        <f>IF('CPL Goal &amp; KW Info'!M1237="","",'CPL Goal &amp; KW Info'!M1237)</f>
        <v/>
      </c>
      <c r="F1231" s="13" t="str">
        <f>IF('CPL Goal &amp; KW Info'!N1237="","",'CPL Goal &amp; KW Info'!N1237)</f>
        <v/>
      </c>
      <c r="G1231" s="13" t="str">
        <f>IF('CPL Goal &amp; KW Info'!O1237="","",'CPL Goal &amp; KW Info'!O1237)</f>
        <v/>
      </c>
      <c r="H1231" s="28" t="str">
        <f>IF('CPL Goal &amp; KW Info'!P1237="","",'CPL Goal &amp; KW Info'!P1237)</f>
        <v/>
      </c>
      <c r="I1231" s="13" t="str">
        <f>IF('CPL Goal &amp; KW Info'!Q1237="","",'CPL Goal &amp; KW Info'!Q1237)</f>
        <v/>
      </c>
      <c r="J1231" s="13" t="str">
        <f>IF('CPL Goal &amp; KW Info'!R1237="","",'CPL Goal &amp; KW Info'!R1237)</f>
        <v/>
      </c>
      <c r="K1231" s="1" t="str">
        <f t="shared" si="87"/>
        <v/>
      </c>
      <c r="L1231" s="21" t="str">
        <f t="shared" si="88"/>
        <v/>
      </c>
      <c r="M1231" s="22" t="str">
        <f>IF(AND(I1231&gt;0,J1231&gt;4,K1231&lt;'CPL Goal &amp; KW Info'!$B$5),'CPL Goal &amp; KW Info'!$C$5,IF(AND(I1231&gt;0,J1231&gt;4,K1231&lt;'CPL Goal &amp; KW Info'!$B$6),'CPL Goal &amp; KW Info'!$C$6,IF(AND(I1231&gt;0,J1231&gt;4,K1231&lt;'CPL Goal &amp; KW Info'!$B$7),'CPL Goal &amp; KW Info'!$C$7,IF(AND(I1231&gt;0,J1231&gt;4,K1231&lt;'CPL Goal &amp; KW Info'!$B$8),'CPL Goal &amp; KW Info'!$C$8,IF(AND(I1231&gt;0,J1231&gt;4,K1231&gt;'CPL Goal &amp; KW Info'!$B$11),'CPL Goal &amp; KW Info'!$C$11,IF(AND(I1231&gt;0,J1231&gt;4,K1231&gt;'CPL Goal &amp; KW Info'!$B$10),'CPL Goal &amp; KW Info'!$C$10,IF(AND(I1231&gt;0,J1231&gt;4,K1231&lt;'CPL Goal &amp; KW Info'!$B$10,K1231&gt;'CPL Goal &amp; KW Info'!$B$8),'CPL Goal &amp; KW Info'!$C$9,IF(AND(I1231&gt;0,J1231&gt;2,K1231&lt;'CPL Goal &amp; KW Info'!$B$15),'CPL Goal &amp; KW Info'!$C$15,IF(AND(I1231&gt;0,J1231&gt;2,K1231&lt;'CPL Goal &amp; KW Info'!$B$16),'CPL Goal &amp; KW Info'!$C$16,IF(AND(I1231&gt;0,J1231&gt;2,K1231&lt;'CPL Goal &amp; KW Info'!$B$17),'CPL Goal &amp; KW Info'!$C$17,IF(AND(I1231&gt;0,J1231&gt;2,K1231&lt;'CPL Goal &amp; KW Info'!$B$18),'CPL Goal &amp; KW Info'!$C$18,IF(AND(I1231&gt;0,J1231&gt;2,K1231&gt;'CPL Goal &amp; KW Info'!$B$21),'CPL Goal &amp; KW Info'!$C$21,IF(AND(I1231&gt;0,J1231&gt;2,K1231&gt;'CPL Goal &amp; KW Info'!$B$20),'CPL Goal &amp; KW Info'!$C$20,IF(AND(I1231&gt;0,J1231&gt;2,K1231&lt;'CPL Goal &amp; KW Info'!$B$20,K1231&gt;'CPL Goal &amp; KW Info'!$B$18),'CPL Goal &amp; KW Info'!$C$19,IF(AND(I1231&gt;0,J1231&lt;2,K1231&gt;'CPL Goal &amp; KW Info'!$B$28),'CPL Goal &amp; KW Info'!$C$28,IF(AND(I1231&gt;0,J1231&lt;2,K1231&gt;'CPL Goal &amp; KW Info'!$B$27),'CPL Goal &amp; KW Info'!$C$27,IF(AND(I1231&gt;0,J1231&lt;2,K1231&gt;'CPL Goal &amp; KW Info'!$B$26),'CPL Goal &amp; KW Info'!$C$26,IF(AND(I1231&gt;0,J1231&lt;2,K1231&lt;'CPL Goal &amp; KW Info'!$B$26),'CPL Goal &amp; KW Info'!$C$25,IF(AND(I1231&lt;1,J1231&gt;4,H1231&lt;'CPL Goal &amp; KW Info'!$E$5,L1231&gt;5%),'CPL Goal &amp; KW Info'!$G$5,IF(AND(I1231&lt;1,J1231&gt;4,H1231&lt;'CPL Goal &amp; KW Info'!$E$6,L1231&gt;3%),'CPL Goal &amp; KW Info'!$G$6,IF(AND(I1231&lt;1,J1231&gt;4,H1231&lt;'CPL Goal &amp; KW Info'!$E$7,L1231&gt;5%),'CPL Goal &amp; KW Info'!$G$7,IF(AND(I1231&lt;1,J1231&gt;4,H1231&lt;'CPL Goal &amp; KW Info'!$E$8,L1231&gt;3%),'CPL Goal &amp; KW Info'!$G$8,IF(AND(I1231&lt;1,J1231&gt;4,H1231&gt;'CPL Goal &amp; KW Info'!$E$10),'CPL Goal &amp; KW Info'!$G$10,IF(AND(I1231&lt;1,J1231&gt;4,H1231&gt;'CPL Goal &amp; KW Info'!$E$9),'CPL Goal &amp; KW Info'!$G$9,IF(AND(I1231&lt;1,J1231&gt;4,H1231&lt;'CPL Goal &amp; KW Info'!$E$9,H1231&gt;'CPL Goal &amp; KW Info'!$E$8),"0%",IF(AND(I1231&lt;1,J1231&gt;2,H1231&lt;'CPL Goal &amp; KW Info'!$E$15,L1231&gt;5%),'CPL Goal &amp; KW Info'!$G$15,IF(AND(I1231&lt;1,J1231&gt;2,H1231&lt;'CPL Goal &amp; KW Info'!$E$16,L1231&gt;3%),'CPL Goal &amp; KW Info'!$G$16,IF(AND(I1231&lt;1,J1231&gt;2,H1231&lt;'CPL Goal &amp; KW Info'!$E$17,L1231&gt;5%),'CPL Goal &amp; KW Info'!$G$17,IF(AND(I1231&lt;1,J1231&gt;2,H1231&lt;'CPL Goal &amp; KW Info'!$E$18,L1231&gt;3%),'CPL Goal &amp; KW Info'!$G$18,IF(AND(I1231&lt;1,J1231&gt;2,H1231&gt;'CPL Goal &amp; KW Info'!$E$20),'CPL Goal &amp; KW Info'!$G$20,IF(AND(I1231&lt;1,J1231&gt;2,H1231&gt;'CPL Goal &amp; KW Info'!$E$19),'CPL Goal &amp; KW Info'!$G$19,IF(AND(I1231&lt;1,J1231&gt;2,H1231&lt;'CPL Goal &amp; KW Info'!$E$19,H1231&gt;'CPL Goal &amp; KW Info'!$E$18),"0%",IF(AND(I1231&lt;1,J1231&lt;2,H1231&gt;'CPL Goal &amp; KW Info'!$E$27),'CPL Goal &amp; KW Info'!$G$27,IF(AND(I1231&lt;1,J1231&lt;2,H1231&gt;'CPL Goal &amp; KW Info'!$E$26),'CPL Goal &amp; KW Info'!$G$26,IF(AND(I1231&lt;1,J1231&lt;2,H1231&gt;'CPL Goal &amp; KW Info'!$E$25),'CPL Goal &amp; KW Info'!$G$25,IF(AND(I1231&lt;1,J1231&lt;2,H1231&gt;'CPL Goal &amp; KW Info'!$E$24),'CPL Goal &amp; KW Info'!$G$24,"0%"))))))))))))))))))))))))))))))))))))</f>
        <v>J4</v>
      </c>
      <c r="N1231" s="22" t="e">
        <f t="shared" si="89"/>
        <v>#VALUE!</v>
      </c>
      <c r="O1231" s="5" t="str">
        <f t="shared" si="90"/>
        <v/>
      </c>
      <c r="P1231" s="1"/>
      <c r="Q1231" s="6"/>
      <c r="R1231" s="1"/>
    </row>
    <row r="1232" spans="1:18">
      <c r="A1232" s="13" t="str">
        <f>IF('CPL Goal &amp; KW Info'!I1238="","",'CPL Goal &amp; KW Info'!I1238)</f>
        <v/>
      </c>
      <c r="B1232" s="13" t="str">
        <f>IF('CPL Goal &amp; KW Info'!J1238="","",'CPL Goal &amp; KW Info'!J1238)</f>
        <v/>
      </c>
      <c r="C1232" s="13" t="str">
        <f>IF('CPL Goal &amp; KW Info'!K1238="","",'CPL Goal &amp; KW Info'!K1238)</f>
        <v/>
      </c>
      <c r="D1232" s="28" t="str">
        <f>IF('CPL Goal &amp; KW Info'!L1238="","",'CPL Goal &amp; KW Info'!L1238)</f>
        <v/>
      </c>
      <c r="E1232" s="13" t="str">
        <f>IF('CPL Goal &amp; KW Info'!M1238="","",'CPL Goal &amp; KW Info'!M1238)</f>
        <v/>
      </c>
      <c r="F1232" s="13" t="str">
        <f>IF('CPL Goal &amp; KW Info'!N1238="","",'CPL Goal &amp; KW Info'!N1238)</f>
        <v/>
      </c>
      <c r="G1232" s="13" t="str">
        <f>IF('CPL Goal &amp; KW Info'!O1238="","",'CPL Goal &amp; KW Info'!O1238)</f>
        <v/>
      </c>
      <c r="H1232" s="28" t="str">
        <f>IF('CPL Goal &amp; KW Info'!P1238="","",'CPL Goal &amp; KW Info'!P1238)</f>
        <v/>
      </c>
      <c r="I1232" s="13" t="str">
        <f>IF('CPL Goal &amp; KW Info'!Q1238="","",'CPL Goal &amp; KW Info'!Q1238)</f>
        <v/>
      </c>
      <c r="J1232" s="13" t="str">
        <f>IF('CPL Goal &amp; KW Info'!R1238="","",'CPL Goal &amp; KW Info'!R1238)</f>
        <v/>
      </c>
      <c r="K1232" s="1" t="str">
        <f t="shared" si="87"/>
        <v/>
      </c>
      <c r="L1232" s="21" t="str">
        <f t="shared" si="88"/>
        <v/>
      </c>
      <c r="M1232" s="22" t="str">
        <f>IF(AND(I1232&gt;0,J1232&gt;4,K1232&lt;'CPL Goal &amp; KW Info'!$B$5),'CPL Goal &amp; KW Info'!$C$5,IF(AND(I1232&gt;0,J1232&gt;4,K1232&lt;'CPL Goal &amp; KW Info'!$B$6),'CPL Goal &amp; KW Info'!$C$6,IF(AND(I1232&gt;0,J1232&gt;4,K1232&lt;'CPL Goal &amp; KW Info'!$B$7),'CPL Goal &amp; KW Info'!$C$7,IF(AND(I1232&gt;0,J1232&gt;4,K1232&lt;'CPL Goal &amp; KW Info'!$B$8),'CPL Goal &amp; KW Info'!$C$8,IF(AND(I1232&gt;0,J1232&gt;4,K1232&gt;'CPL Goal &amp; KW Info'!$B$11),'CPL Goal &amp; KW Info'!$C$11,IF(AND(I1232&gt;0,J1232&gt;4,K1232&gt;'CPL Goal &amp; KW Info'!$B$10),'CPL Goal &amp; KW Info'!$C$10,IF(AND(I1232&gt;0,J1232&gt;4,K1232&lt;'CPL Goal &amp; KW Info'!$B$10,K1232&gt;'CPL Goal &amp; KW Info'!$B$8),'CPL Goal &amp; KW Info'!$C$9,IF(AND(I1232&gt;0,J1232&gt;2,K1232&lt;'CPL Goal &amp; KW Info'!$B$15),'CPL Goal &amp; KW Info'!$C$15,IF(AND(I1232&gt;0,J1232&gt;2,K1232&lt;'CPL Goal &amp; KW Info'!$B$16),'CPL Goal &amp; KW Info'!$C$16,IF(AND(I1232&gt;0,J1232&gt;2,K1232&lt;'CPL Goal &amp; KW Info'!$B$17),'CPL Goal &amp; KW Info'!$C$17,IF(AND(I1232&gt;0,J1232&gt;2,K1232&lt;'CPL Goal &amp; KW Info'!$B$18),'CPL Goal &amp; KW Info'!$C$18,IF(AND(I1232&gt;0,J1232&gt;2,K1232&gt;'CPL Goal &amp; KW Info'!$B$21),'CPL Goal &amp; KW Info'!$C$21,IF(AND(I1232&gt;0,J1232&gt;2,K1232&gt;'CPL Goal &amp; KW Info'!$B$20),'CPL Goal &amp; KW Info'!$C$20,IF(AND(I1232&gt;0,J1232&gt;2,K1232&lt;'CPL Goal &amp; KW Info'!$B$20,K1232&gt;'CPL Goal &amp; KW Info'!$B$18),'CPL Goal &amp; KW Info'!$C$19,IF(AND(I1232&gt;0,J1232&lt;2,K1232&gt;'CPL Goal &amp; KW Info'!$B$28),'CPL Goal &amp; KW Info'!$C$28,IF(AND(I1232&gt;0,J1232&lt;2,K1232&gt;'CPL Goal &amp; KW Info'!$B$27),'CPL Goal &amp; KW Info'!$C$27,IF(AND(I1232&gt;0,J1232&lt;2,K1232&gt;'CPL Goal &amp; KW Info'!$B$26),'CPL Goal &amp; KW Info'!$C$26,IF(AND(I1232&gt;0,J1232&lt;2,K1232&lt;'CPL Goal &amp; KW Info'!$B$26),'CPL Goal &amp; KW Info'!$C$25,IF(AND(I1232&lt;1,J1232&gt;4,H1232&lt;'CPL Goal &amp; KW Info'!$E$5,L1232&gt;5%),'CPL Goal &amp; KW Info'!$G$5,IF(AND(I1232&lt;1,J1232&gt;4,H1232&lt;'CPL Goal &amp; KW Info'!$E$6,L1232&gt;3%),'CPL Goal &amp; KW Info'!$G$6,IF(AND(I1232&lt;1,J1232&gt;4,H1232&lt;'CPL Goal &amp; KW Info'!$E$7,L1232&gt;5%),'CPL Goal &amp; KW Info'!$G$7,IF(AND(I1232&lt;1,J1232&gt;4,H1232&lt;'CPL Goal &amp; KW Info'!$E$8,L1232&gt;3%),'CPL Goal &amp; KW Info'!$G$8,IF(AND(I1232&lt;1,J1232&gt;4,H1232&gt;'CPL Goal &amp; KW Info'!$E$10),'CPL Goal &amp; KW Info'!$G$10,IF(AND(I1232&lt;1,J1232&gt;4,H1232&gt;'CPL Goal &amp; KW Info'!$E$9),'CPL Goal &amp; KW Info'!$G$9,IF(AND(I1232&lt;1,J1232&gt;4,H1232&lt;'CPL Goal &amp; KW Info'!$E$9,H1232&gt;'CPL Goal &amp; KW Info'!$E$8),"0%",IF(AND(I1232&lt;1,J1232&gt;2,H1232&lt;'CPL Goal &amp; KW Info'!$E$15,L1232&gt;5%),'CPL Goal &amp; KW Info'!$G$15,IF(AND(I1232&lt;1,J1232&gt;2,H1232&lt;'CPL Goal &amp; KW Info'!$E$16,L1232&gt;3%),'CPL Goal &amp; KW Info'!$G$16,IF(AND(I1232&lt;1,J1232&gt;2,H1232&lt;'CPL Goal &amp; KW Info'!$E$17,L1232&gt;5%),'CPL Goal &amp; KW Info'!$G$17,IF(AND(I1232&lt;1,J1232&gt;2,H1232&lt;'CPL Goal &amp; KW Info'!$E$18,L1232&gt;3%),'CPL Goal &amp; KW Info'!$G$18,IF(AND(I1232&lt;1,J1232&gt;2,H1232&gt;'CPL Goal &amp; KW Info'!$E$20),'CPL Goal &amp; KW Info'!$G$20,IF(AND(I1232&lt;1,J1232&gt;2,H1232&gt;'CPL Goal &amp; KW Info'!$E$19),'CPL Goal &amp; KW Info'!$G$19,IF(AND(I1232&lt;1,J1232&gt;2,H1232&lt;'CPL Goal &amp; KW Info'!$E$19,H1232&gt;'CPL Goal &amp; KW Info'!$E$18),"0%",IF(AND(I1232&lt;1,J1232&lt;2,H1232&gt;'CPL Goal &amp; KW Info'!$E$27),'CPL Goal &amp; KW Info'!$G$27,IF(AND(I1232&lt;1,J1232&lt;2,H1232&gt;'CPL Goal &amp; KW Info'!$E$26),'CPL Goal &amp; KW Info'!$G$26,IF(AND(I1232&lt;1,J1232&lt;2,H1232&gt;'CPL Goal &amp; KW Info'!$E$25),'CPL Goal &amp; KW Info'!$G$25,IF(AND(I1232&lt;1,J1232&lt;2,H1232&gt;'CPL Goal &amp; KW Info'!$E$24),'CPL Goal &amp; KW Info'!$G$24,"0%"))))))))))))))))))))))))))))))))))))</f>
        <v>J4</v>
      </c>
      <c r="N1232" s="22" t="e">
        <f t="shared" si="89"/>
        <v>#VALUE!</v>
      </c>
      <c r="O1232" s="5" t="str">
        <f t="shared" si="90"/>
        <v/>
      </c>
      <c r="P1232" s="1"/>
      <c r="Q1232" s="6"/>
      <c r="R1232" s="1"/>
    </row>
    <row r="1233" spans="1:18">
      <c r="A1233" s="13" t="str">
        <f>IF('CPL Goal &amp; KW Info'!I1239="","",'CPL Goal &amp; KW Info'!I1239)</f>
        <v/>
      </c>
      <c r="B1233" s="13" t="str">
        <f>IF('CPL Goal &amp; KW Info'!J1239="","",'CPL Goal &amp; KW Info'!J1239)</f>
        <v/>
      </c>
      <c r="C1233" s="13" t="str">
        <f>IF('CPL Goal &amp; KW Info'!K1239="","",'CPL Goal &amp; KW Info'!K1239)</f>
        <v/>
      </c>
      <c r="D1233" s="28" t="str">
        <f>IF('CPL Goal &amp; KW Info'!L1239="","",'CPL Goal &amp; KW Info'!L1239)</f>
        <v/>
      </c>
      <c r="E1233" s="13" t="str">
        <f>IF('CPL Goal &amp; KW Info'!M1239="","",'CPL Goal &amp; KW Info'!M1239)</f>
        <v/>
      </c>
      <c r="F1233" s="13" t="str">
        <f>IF('CPL Goal &amp; KW Info'!N1239="","",'CPL Goal &amp; KW Info'!N1239)</f>
        <v/>
      </c>
      <c r="G1233" s="13" t="str">
        <f>IF('CPL Goal &amp; KW Info'!O1239="","",'CPL Goal &amp; KW Info'!O1239)</f>
        <v/>
      </c>
      <c r="H1233" s="28" t="str">
        <f>IF('CPL Goal &amp; KW Info'!P1239="","",'CPL Goal &amp; KW Info'!P1239)</f>
        <v/>
      </c>
      <c r="I1233" s="13" t="str">
        <f>IF('CPL Goal &amp; KW Info'!Q1239="","",'CPL Goal &amp; KW Info'!Q1239)</f>
        <v/>
      </c>
      <c r="J1233" s="13" t="str">
        <f>IF('CPL Goal &amp; KW Info'!R1239="","",'CPL Goal &amp; KW Info'!R1239)</f>
        <v/>
      </c>
      <c r="K1233" s="1" t="str">
        <f t="shared" si="87"/>
        <v/>
      </c>
      <c r="L1233" s="21" t="str">
        <f t="shared" si="88"/>
        <v/>
      </c>
      <c r="M1233" s="22" t="str">
        <f>IF(AND(I1233&gt;0,J1233&gt;4,K1233&lt;'CPL Goal &amp; KW Info'!$B$5),'CPL Goal &amp; KW Info'!$C$5,IF(AND(I1233&gt;0,J1233&gt;4,K1233&lt;'CPL Goal &amp; KW Info'!$B$6),'CPL Goal &amp; KW Info'!$C$6,IF(AND(I1233&gt;0,J1233&gt;4,K1233&lt;'CPL Goal &amp; KW Info'!$B$7),'CPL Goal &amp; KW Info'!$C$7,IF(AND(I1233&gt;0,J1233&gt;4,K1233&lt;'CPL Goal &amp; KW Info'!$B$8),'CPL Goal &amp; KW Info'!$C$8,IF(AND(I1233&gt;0,J1233&gt;4,K1233&gt;'CPL Goal &amp; KW Info'!$B$11),'CPL Goal &amp; KW Info'!$C$11,IF(AND(I1233&gt;0,J1233&gt;4,K1233&gt;'CPL Goal &amp; KW Info'!$B$10),'CPL Goal &amp; KW Info'!$C$10,IF(AND(I1233&gt;0,J1233&gt;4,K1233&lt;'CPL Goal &amp; KW Info'!$B$10,K1233&gt;'CPL Goal &amp; KW Info'!$B$8),'CPL Goal &amp; KW Info'!$C$9,IF(AND(I1233&gt;0,J1233&gt;2,K1233&lt;'CPL Goal &amp; KW Info'!$B$15),'CPL Goal &amp; KW Info'!$C$15,IF(AND(I1233&gt;0,J1233&gt;2,K1233&lt;'CPL Goal &amp; KW Info'!$B$16),'CPL Goal &amp; KW Info'!$C$16,IF(AND(I1233&gt;0,J1233&gt;2,K1233&lt;'CPL Goal &amp; KW Info'!$B$17),'CPL Goal &amp; KW Info'!$C$17,IF(AND(I1233&gt;0,J1233&gt;2,K1233&lt;'CPL Goal &amp; KW Info'!$B$18),'CPL Goal &amp; KW Info'!$C$18,IF(AND(I1233&gt;0,J1233&gt;2,K1233&gt;'CPL Goal &amp; KW Info'!$B$21),'CPL Goal &amp; KW Info'!$C$21,IF(AND(I1233&gt;0,J1233&gt;2,K1233&gt;'CPL Goal &amp; KW Info'!$B$20),'CPL Goal &amp; KW Info'!$C$20,IF(AND(I1233&gt;0,J1233&gt;2,K1233&lt;'CPL Goal &amp; KW Info'!$B$20,K1233&gt;'CPL Goal &amp; KW Info'!$B$18),'CPL Goal &amp; KW Info'!$C$19,IF(AND(I1233&gt;0,J1233&lt;2,K1233&gt;'CPL Goal &amp; KW Info'!$B$28),'CPL Goal &amp; KW Info'!$C$28,IF(AND(I1233&gt;0,J1233&lt;2,K1233&gt;'CPL Goal &amp; KW Info'!$B$27),'CPL Goal &amp; KW Info'!$C$27,IF(AND(I1233&gt;0,J1233&lt;2,K1233&gt;'CPL Goal &amp; KW Info'!$B$26),'CPL Goal &amp; KW Info'!$C$26,IF(AND(I1233&gt;0,J1233&lt;2,K1233&lt;'CPL Goal &amp; KW Info'!$B$26),'CPL Goal &amp; KW Info'!$C$25,IF(AND(I1233&lt;1,J1233&gt;4,H1233&lt;'CPL Goal &amp; KW Info'!$E$5,L1233&gt;5%),'CPL Goal &amp; KW Info'!$G$5,IF(AND(I1233&lt;1,J1233&gt;4,H1233&lt;'CPL Goal &amp; KW Info'!$E$6,L1233&gt;3%),'CPL Goal &amp; KW Info'!$G$6,IF(AND(I1233&lt;1,J1233&gt;4,H1233&lt;'CPL Goal &amp; KW Info'!$E$7,L1233&gt;5%),'CPL Goal &amp; KW Info'!$G$7,IF(AND(I1233&lt;1,J1233&gt;4,H1233&lt;'CPL Goal &amp; KW Info'!$E$8,L1233&gt;3%),'CPL Goal &amp; KW Info'!$G$8,IF(AND(I1233&lt;1,J1233&gt;4,H1233&gt;'CPL Goal &amp; KW Info'!$E$10),'CPL Goal &amp; KW Info'!$G$10,IF(AND(I1233&lt;1,J1233&gt;4,H1233&gt;'CPL Goal &amp; KW Info'!$E$9),'CPL Goal &amp; KW Info'!$G$9,IF(AND(I1233&lt;1,J1233&gt;4,H1233&lt;'CPL Goal &amp; KW Info'!$E$9,H1233&gt;'CPL Goal &amp; KW Info'!$E$8),"0%",IF(AND(I1233&lt;1,J1233&gt;2,H1233&lt;'CPL Goal &amp; KW Info'!$E$15,L1233&gt;5%),'CPL Goal &amp; KW Info'!$G$15,IF(AND(I1233&lt;1,J1233&gt;2,H1233&lt;'CPL Goal &amp; KW Info'!$E$16,L1233&gt;3%),'CPL Goal &amp; KW Info'!$G$16,IF(AND(I1233&lt;1,J1233&gt;2,H1233&lt;'CPL Goal &amp; KW Info'!$E$17,L1233&gt;5%),'CPL Goal &amp; KW Info'!$G$17,IF(AND(I1233&lt;1,J1233&gt;2,H1233&lt;'CPL Goal &amp; KW Info'!$E$18,L1233&gt;3%),'CPL Goal &amp; KW Info'!$G$18,IF(AND(I1233&lt;1,J1233&gt;2,H1233&gt;'CPL Goal &amp; KW Info'!$E$20),'CPL Goal &amp; KW Info'!$G$20,IF(AND(I1233&lt;1,J1233&gt;2,H1233&gt;'CPL Goal &amp; KW Info'!$E$19),'CPL Goal &amp; KW Info'!$G$19,IF(AND(I1233&lt;1,J1233&gt;2,H1233&lt;'CPL Goal &amp; KW Info'!$E$19,H1233&gt;'CPL Goal &amp; KW Info'!$E$18),"0%",IF(AND(I1233&lt;1,J1233&lt;2,H1233&gt;'CPL Goal &amp; KW Info'!$E$27),'CPL Goal &amp; KW Info'!$G$27,IF(AND(I1233&lt;1,J1233&lt;2,H1233&gt;'CPL Goal &amp; KW Info'!$E$26),'CPL Goal &amp; KW Info'!$G$26,IF(AND(I1233&lt;1,J1233&lt;2,H1233&gt;'CPL Goal &amp; KW Info'!$E$25),'CPL Goal &amp; KW Info'!$G$25,IF(AND(I1233&lt;1,J1233&lt;2,H1233&gt;'CPL Goal &amp; KW Info'!$E$24),'CPL Goal &amp; KW Info'!$G$24,"0%"))))))))))))))))))))))))))))))))))))</f>
        <v>J4</v>
      </c>
      <c r="N1233" s="22" t="e">
        <f t="shared" si="89"/>
        <v>#VALUE!</v>
      </c>
      <c r="O1233" s="5" t="str">
        <f t="shared" si="90"/>
        <v/>
      </c>
      <c r="P1233" s="1"/>
      <c r="Q1233" s="6"/>
      <c r="R1233" s="1"/>
    </row>
    <row r="1234" spans="1:18">
      <c r="A1234" s="13" t="str">
        <f>IF('CPL Goal &amp; KW Info'!I1240="","",'CPL Goal &amp; KW Info'!I1240)</f>
        <v/>
      </c>
      <c r="B1234" s="13" t="str">
        <f>IF('CPL Goal &amp; KW Info'!J1240="","",'CPL Goal &amp; KW Info'!J1240)</f>
        <v/>
      </c>
      <c r="C1234" s="13" t="str">
        <f>IF('CPL Goal &amp; KW Info'!K1240="","",'CPL Goal &amp; KW Info'!K1240)</f>
        <v/>
      </c>
      <c r="D1234" s="28" t="str">
        <f>IF('CPL Goal &amp; KW Info'!L1240="","",'CPL Goal &amp; KW Info'!L1240)</f>
        <v/>
      </c>
      <c r="E1234" s="13" t="str">
        <f>IF('CPL Goal &amp; KW Info'!M1240="","",'CPL Goal &amp; KW Info'!M1240)</f>
        <v/>
      </c>
      <c r="F1234" s="13" t="str">
        <f>IF('CPL Goal &amp; KW Info'!N1240="","",'CPL Goal &amp; KW Info'!N1240)</f>
        <v/>
      </c>
      <c r="G1234" s="13" t="str">
        <f>IF('CPL Goal &amp; KW Info'!O1240="","",'CPL Goal &amp; KW Info'!O1240)</f>
        <v/>
      </c>
      <c r="H1234" s="28" t="str">
        <f>IF('CPL Goal &amp; KW Info'!P1240="","",'CPL Goal &amp; KW Info'!P1240)</f>
        <v/>
      </c>
      <c r="I1234" s="13" t="str">
        <f>IF('CPL Goal &amp; KW Info'!Q1240="","",'CPL Goal &amp; KW Info'!Q1240)</f>
        <v/>
      </c>
      <c r="J1234" s="13" t="str">
        <f>IF('CPL Goal &amp; KW Info'!R1240="","",'CPL Goal &amp; KW Info'!R1240)</f>
        <v/>
      </c>
      <c r="K1234" s="1" t="str">
        <f t="shared" si="87"/>
        <v/>
      </c>
      <c r="L1234" s="21" t="str">
        <f t="shared" si="88"/>
        <v/>
      </c>
      <c r="M1234" s="22" t="str">
        <f>IF(AND(I1234&gt;0,J1234&gt;4,K1234&lt;'CPL Goal &amp; KW Info'!$B$5),'CPL Goal &amp; KW Info'!$C$5,IF(AND(I1234&gt;0,J1234&gt;4,K1234&lt;'CPL Goal &amp; KW Info'!$B$6),'CPL Goal &amp; KW Info'!$C$6,IF(AND(I1234&gt;0,J1234&gt;4,K1234&lt;'CPL Goal &amp; KW Info'!$B$7),'CPL Goal &amp; KW Info'!$C$7,IF(AND(I1234&gt;0,J1234&gt;4,K1234&lt;'CPL Goal &amp; KW Info'!$B$8),'CPL Goal &amp; KW Info'!$C$8,IF(AND(I1234&gt;0,J1234&gt;4,K1234&gt;'CPL Goal &amp; KW Info'!$B$11),'CPL Goal &amp; KW Info'!$C$11,IF(AND(I1234&gt;0,J1234&gt;4,K1234&gt;'CPL Goal &amp; KW Info'!$B$10),'CPL Goal &amp; KW Info'!$C$10,IF(AND(I1234&gt;0,J1234&gt;4,K1234&lt;'CPL Goal &amp; KW Info'!$B$10,K1234&gt;'CPL Goal &amp; KW Info'!$B$8),'CPL Goal &amp; KW Info'!$C$9,IF(AND(I1234&gt;0,J1234&gt;2,K1234&lt;'CPL Goal &amp; KW Info'!$B$15),'CPL Goal &amp; KW Info'!$C$15,IF(AND(I1234&gt;0,J1234&gt;2,K1234&lt;'CPL Goal &amp; KW Info'!$B$16),'CPL Goal &amp; KW Info'!$C$16,IF(AND(I1234&gt;0,J1234&gt;2,K1234&lt;'CPL Goal &amp; KW Info'!$B$17),'CPL Goal &amp; KW Info'!$C$17,IF(AND(I1234&gt;0,J1234&gt;2,K1234&lt;'CPL Goal &amp; KW Info'!$B$18),'CPL Goal &amp; KW Info'!$C$18,IF(AND(I1234&gt;0,J1234&gt;2,K1234&gt;'CPL Goal &amp; KW Info'!$B$21),'CPL Goal &amp; KW Info'!$C$21,IF(AND(I1234&gt;0,J1234&gt;2,K1234&gt;'CPL Goal &amp; KW Info'!$B$20),'CPL Goal &amp; KW Info'!$C$20,IF(AND(I1234&gt;0,J1234&gt;2,K1234&lt;'CPL Goal &amp; KW Info'!$B$20,K1234&gt;'CPL Goal &amp; KW Info'!$B$18),'CPL Goal &amp; KW Info'!$C$19,IF(AND(I1234&gt;0,J1234&lt;2,K1234&gt;'CPL Goal &amp; KW Info'!$B$28),'CPL Goal &amp; KW Info'!$C$28,IF(AND(I1234&gt;0,J1234&lt;2,K1234&gt;'CPL Goal &amp; KW Info'!$B$27),'CPL Goal &amp; KW Info'!$C$27,IF(AND(I1234&gt;0,J1234&lt;2,K1234&gt;'CPL Goal &amp; KW Info'!$B$26),'CPL Goal &amp; KW Info'!$C$26,IF(AND(I1234&gt;0,J1234&lt;2,K1234&lt;'CPL Goal &amp; KW Info'!$B$26),'CPL Goal &amp; KW Info'!$C$25,IF(AND(I1234&lt;1,J1234&gt;4,H1234&lt;'CPL Goal &amp; KW Info'!$E$5,L1234&gt;5%),'CPL Goal &amp; KW Info'!$G$5,IF(AND(I1234&lt;1,J1234&gt;4,H1234&lt;'CPL Goal &amp; KW Info'!$E$6,L1234&gt;3%),'CPL Goal &amp; KW Info'!$G$6,IF(AND(I1234&lt;1,J1234&gt;4,H1234&lt;'CPL Goal &amp; KW Info'!$E$7,L1234&gt;5%),'CPL Goal &amp; KW Info'!$G$7,IF(AND(I1234&lt;1,J1234&gt;4,H1234&lt;'CPL Goal &amp; KW Info'!$E$8,L1234&gt;3%),'CPL Goal &amp; KW Info'!$G$8,IF(AND(I1234&lt;1,J1234&gt;4,H1234&gt;'CPL Goal &amp; KW Info'!$E$10),'CPL Goal &amp; KW Info'!$G$10,IF(AND(I1234&lt;1,J1234&gt;4,H1234&gt;'CPL Goal &amp; KW Info'!$E$9),'CPL Goal &amp; KW Info'!$G$9,IF(AND(I1234&lt;1,J1234&gt;4,H1234&lt;'CPL Goal &amp; KW Info'!$E$9,H1234&gt;'CPL Goal &amp; KW Info'!$E$8),"0%",IF(AND(I1234&lt;1,J1234&gt;2,H1234&lt;'CPL Goal &amp; KW Info'!$E$15,L1234&gt;5%),'CPL Goal &amp; KW Info'!$G$15,IF(AND(I1234&lt;1,J1234&gt;2,H1234&lt;'CPL Goal &amp; KW Info'!$E$16,L1234&gt;3%),'CPL Goal &amp; KW Info'!$G$16,IF(AND(I1234&lt;1,J1234&gt;2,H1234&lt;'CPL Goal &amp; KW Info'!$E$17,L1234&gt;5%),'CPL Goal &amp; KW Info'!$G$17,IF(AND(I1234&lt;1,J1234&gt;2,H1234&lt;'CPL Goal &amp; KW Info'!$E$18,L1234&gt;3%),'CPL Goal &amp; KW Info'!$G$18,IF(AND(I1234&lt;1,J1234&gt;2,H1234&gt;'CPL Goal &amp; KW Info'!$E$20),'CPL Goal &amp; KW Info'!$G$20,IF(AND(I1234&lt;1,J1234&gt;2,H1234&gt;'CPL Goal &amp; KW Info'!$E$19),'CPL Goal &amp; KW Info'!$G$19,IF(AND(I1234&lt;1,J1234&gt;2,H1234&lt;'CPL Goal &amp; KW Info'!$E$19,H1234&gt;'CPL Goal &amp; KW Info'!$E$18),"0%",IF(AND(I1234&lt;1,J1234&lt;2,H1234&gt;'CPL Goal &amp; KW Info'!$E$27),'CPL Goal &amp; KW Info'!$G$27,IF(AND(I1234&lt;1,J1234&lt;2,H1234&gt;'CPL Goal &amp; KW Info'!$E$26),'CPL Goal &amp; KW Info'!$G$26,IF(AND(I1234&lt;1,J1234&lt;2,H1234&gt;'CPL Goal &amp; KW Info'!$E$25),'CPL Goal &amp; KW Info'!$G$25,IF(AND(I1234&lt;1,J1234&lt;2,H1234&gt;'CPL Goal &amp; KW Info'!$E$24),'CPL Goal &amp; KW Info'!$G$24,"0%"))))))))))))))))))))))))))))))))))))</f>
        <v>J4</v>
      </c>
      <c r="N1234" s="22" t="e">
        <f t="shared" si="89"/>
        <v>#VALUE!</v>
      </c>
      <c r="O1234" s="5" t="str">
        <f t="shared" si="90"/>
        <v/>
      </c>
      <c r="P1234" s="1"/>
      <c r="Q1234" s="6"/>
      <c r="R1234" s="1"/>
    </row>
    <row r="1235" spans="1:18">
      <c r="A1235" s="13" t="str">
        <f>IF('CPL Goal &amp; KW Info'!I1241="","",'CPL Goal &amp; KW Info'!I1241)</f>
        <v/>
      </c>
      <c r="B1235" s="13" t="str">
        <f>IF('CPL Goal &amp; KW Info'!J1241="","",'CPL Goal &amp; KW Info'!J1241)</f>
        <v/>
      </c>
      <c r="C1235" s="13" t="str">
        <f>IF('CPL Goal &amp; KW Info'!K1241="","",'CPL Goal &amp; KW Info'!K1241)</f>
        <v/>
      </c>
      <c r="D1235" s="28" t="str">
        <f>IF('CPL Goal &amp; KW Info'!L1241="","",'CPL Goal &amp; KW Info'!L1241)</f>
        <v/>
      </c>
      <c r="E1235" s="13" t="str">
        <f>IF('CPL Goal &amp; KW Info'!M1241="","",'CPL Goal &amp; KW Info'!M1241)</f>
        <v/>
      </c>
      <c r="F1235" s="13" t="str">
        <f>IF('CPL Goal &amp; KW Info'!N1241="","",'CPL Goal &amp; KW Info'!N1241)</f>
        <v/>
      </c>
      <c r="G1235" s="13" t="str">
        <f>IF('CPL Goal &amp; KW Info'!O1241="","",'CPL Goal &amp; KW Info'!O1241)</f>
        <v/>
      </c>
      <c r="H1235" s="28" t="str">
        <f>IF('CPL Goal &amp; KW Info'!P1241="","",'CPL Goal &amp; KW Info'!P1241)</f>
        <v/>
      </c>
      <c r="I1235" s="13" t="str">
        <f>IF('CPL Goal &amp; KW Info'!Q1241="","",'CPL Goal &amp; KW Info'!Q1241)</f>
        <v/>
      </c>
      <c r="J1235" s="13" t="str">
        <f>IF('CPL Goal &amp; KW Info'!R1241="","",'CPL Goal &amp; KW Info'!R1241)</f>
        <v/>
      </c>
      <c r="K1235" s="1" t="str">
        <f t="shared" si="87"/>
        <v/>
      </c>
      <c r="L1235" s="21" t="str">
        <f t="shared" si="88"/>
        <v/>
      </c>
      <c r="M1235" s="22" t="str">
        <f>IF(AND(I1235&gt;0,J1235&gt;4,K1235&lt;'CPL Goal &amp; KW Info'!$B$5),'CPL Goal &amp; KW Info'!$C$5,IF(AND(I1235&gt;0,J1235&gt;4,K1235&lt;'CPL Goal &amp; KW Info'!$B$6),'CPL Goal &amp; KW Info'!$C$6,IF(AND(I1235&gt;0,J1235&gt;4,K1235&lt;'CPL Goal &amp; KW Info'!$B$7),'CPL Goal &amp; KW Info'!$C$7,IF(AND(I1235&gt;0,J1235&gt;4,K1235&lt;'CPL Goal &amp; KW Info'!$B$8),'CPL Goal &amp; KW Info'!$C$8,IF(AND(I1235&gt;0,J1235&gt;4,K1235&gt;'CPL Goal &amp; KW Info'!$B$11),'CPL Goal &amp; KW Info'!$C$11,IF(AND(I1235&gt;0,J1235&gt;4,K1235&gt;'CPL Goal &amp; KW Info'!$B$10),'CPL Goal &amp; KW Info'!$C$10,IF(AND(I1235&gt;0,J1235&gt;4,K1235&lt;'CPL Goal &amp; KW Info'!$B$10,K1235&gt;'CPL Goal &amp; KW Info'!$B$8),'CPL Goal &amp; KW Info'!$C$9,IF(AND(I1235&gt;0,J1235&gt;2,K1235&lt;'CPL Goal &amp; KW Info'!$B$15),'CPL Goal &amp; KW Info'!$C$15,IF(AND(I1235&gt;0,J1235&gt;2,K1235&lt;'CPL Goal &amp; KW Info'!$B$16),'CPL Goal &amp; KW Info'!$C$16,IF(AND(I1235&gt;0,J1235&gt;2,K1235&lt;'CPL Goal &amp; KW Info'!$B$17),'CPL Goal &amp; KW Info'!$C$17,IF(AND(I1235&gt;0,J1235&gt;2,K1235&lt;'CPL Goal &amp; KW Info'!$B$18),'CPL Goal &amp; KW Info'!$C$18,IF(AND(I1235&gt;0,J1235&gt;2,K1235&gt;'CPL Goal &amp; KW Info'!$B$21),'CPL Goal &amp; KW Info'!$C$21,IF(AND(I1235&gt;0,J1235&gt;2,K1235&gt;'CPL Goal &amp; KW Info'!$B$20),'CPL Goal &amp; KW Info'!$C$20,IF(AND(I1235&gt;0,J1235&gt;2,K1235&lt;'CPL Goal &amp; KW Info'!$B$20,K1235&gt;'CPL Goal &amp; KW Info'!$B$18),'CPL Goal &amp; KW Info'!$C$19,IF(AND(I1235&gt;0,J1235&lt;2,K1235&gt;'CPL Goal &amp; KW Info'!$B$28),'CPL Goal &amp; KW Info'!$C$28,IF(AND(I1235&gt;0,J1235&lt;2,K1235&gt;'CPL Goal &amp; KW Info'!$B$27),'CPL Goal &amp; KW Info'!$C$27,IF(AND(I1235&gt;0,J1235&lt;2,K1235&gt;'CPL Goal &amp; KW Info'!$B$26),'CPL Goal &amp; KW Info'!$C$26,IF(AND(I1235&gt;0,J1235&lt;2,K1235&lt;'CPL Goal &amp; KW Info'!$B$26),'CPL Goal &amp; KW Info'!$C$25,IF(AND(I1235&lt;1,J1235&gt;4,H1235&lt;'CPL Goal &amp; KW Info'!$E$5,L1235&gt;5%),'CPL Goal &amp; KW Info'!$G$5,IF(AND(I1235&lt;1,J1235&gt;4,H1235&lt;'CPL Goal &amp; KW Info'!$E$6,L1235&gt;3%),'CPL Goal &amp; KW Info'!$G$6,IF(AND(I1235&lt;1,J1235&gt;4,H1235&lt;'CPL Goal &amp; KW Info'!$E$7,L1235&gt;5%),'CPL Goal &amp; KW Info'!$G$7,IF(AND(I1235&lt;1,J1235&gt;4,H1235&lt;'CPL Goal &amp; KW Info'!$E$8,L1235&gt;3%),'CPL Goal &amp; KW Info'!$G$8,IF(AND(I1235&lt;1,J1235&gt;4,H1235&gt;'CPL Goal &amp; KW Info'!$E$10),'CPL Goal &amp; KW Info'!$G$10,IF(AND(I1235&lt;1,J1235&gt;4,H1235&gt;'CPL Goal &amp; KW Info'!$E$9),'CPL Goal &amp; KW Info'!$G$9,IF(AND(I1235&lt;1,J1235&gt;4,H1235&lt;'CPL Goal &amp; KW Info'!$E$9,H1235&gt;'CPL Goal &amp; KW Info'!$E$8),"0%",IF(AND(I1235&lt;1,J1235&gt;2,H1235&lt;'CPL Goal &amp; KW Info'!$E$15,L1235&gt;5%),'CPL Goal &amp; KW Info'!$G$15,IF(AND(I1235&lt;1,J1235&gt;2,H1235&lt;'CPL Goal &amp; KW Info'!$E$16,L1235&gt;3%),'CPL Goal &amp; KW Info'!$G$16,IF(AND(I1235&lt;1,J1235&gt;2,H1235&lt;'CPL Goal &amp; KW Info'!$E$17,L1235&gt;5%),'CPL Goal &amp; KW Info'!$G$17,IF(AND(I1235&lt;1,J1235&gt;2,H1235&lt;'CPL Goal &amp; KW Info'!$E$18,L1235&gt;3%),'CPL Goal &amp; KW Info'!$G$18,IF(AND(I1235&lt;1,J1235&gt;2,H1235&gt;'CPL Goal &amp; KW Info'!$E$20),'CPL Goal &amp; KW Info'!$G$20,IF(AND(I1235&lt;1,J1235&gt;2,H1235&gt;'CPL Goal &amp; KW Info'!$E$19),'CPL Goal &amp; KW Info'!$G$19,IF(AND(I1235&lt;1,J1235&gt;2,H1235&lt;'CPL Goal &amp; KW Info'!$E$19,H1235&gt;'CPL Goal &amp; KW Info'!$E$18),"0%",IF(AND(I1235&lt;1,J1235&lt;2,H1235&gt;'CPL Goal &amp; KW Info'!$E$27),'CPL Goal &amp; KW Info'!$G$27,IF(AND(I1235&lt;1,J1235&lt;2,H1235&gt;'CPL Goal &amp; KW Info'!$E$26),'CPL Goal &amp; KW Info'!$G$26,IF(AND(I1235&lt;1,J1235&lt;2,H1235&gt;'CPL Goal &amp; KW Info'!$E$25),'CPL Goal &amp; KW Info'!$G$25,IF(AND(I1235&lt;1,J1235&lt;2,H1235&gt;'CPL Goal &amp; KW Info'!$E$24),'CPL Goal &amp; KW Info'!$G$24,"0%"))))))))))))))))))))))))))))))))))))</f>
        <v>J4</v>
      </c>
      <c r="N1235" s="22" t="e">
        <f t="shared" si="89"/>
        <v>#VALUE!</v>
      </c>
      <c r="O1235" s="5" t="str">
        <f t="shared" si="90"/>
        <v/>
      </c>
      <c r="P1235" s="1"/>
      <c r="Q1235" s="6"/>
      <c r="R1235" s="1"/>
    </row>
    <row r="1236" spans="1:18">
      <c r="A1236" s="13" t="str">
        <f>IF('CPL Goal &amp; KW Info'!I1242="","",'CPL Goal &amp; KW Info'!I1242)</f>
        <v/>
      </c>
      <c r="B1236" s="13" t="str">
        <f>IF('CPL Goal &amp; KW Info'!J1242="","",'CPL Goal &amp; KW Info'!J1242)</f>
        <v/>
      </c>
      <c r="C1236" s="13" t="str">
        <f>IF('CPL Goal &amp; KW Info'!K1242="","",'CPL Goal &amp; KW Info'!K1242)</f>
        <v/>
      </c>
      <c r="D1236" s="28" t="str">
        <f>IF('CPL Goal &amp; KW Info'!L1242="","",'CPL Goal &amp; KW Info'!L1242)</f>
        <v/>
      </c>
      <c r="E1236" s="13" t="str">
        <f>IF('CPL Goal &amp; KW Info'!M1242="","",'CPL Goal &amp; KW Info'!M1242)</f>
        <v/>
      </c>
      <c r="F1236" s="13" t="str">
        <f>IF('CPL Goal &amp; KW Info'!N1242="","",'CPL Goal &amp; KW Info'!N1242)</f>
        <v/>
      </c>
      <c r="G1236" s="13" t="str">
        <f>IF('CPL Goal &amp; KW Info'!O1242="","",'CPL Goal &amp; KW Info'!O1242)</f>
        <v/>
      </c>
      <c r="H1236" s="28" t="str">
        <f>IF('CPL Goal &amp; KW Info'!P1242="","",'CPL Goal &amp; KW Info'!P1242)</f>
        <v/>
      </c>
      <c r="I1236" s="13" t="str">
        <f>IF('CPL Goal &amp; KW Info'!Q1242="","",'CPL Goal &amp; KW Info'!Q1242)</f>
        <v/>
      </c>
      <c r="J1236" s="13" t="str">
        <f>IF('CPL Goal &amp; KW Info'!R1242="","",'CPL Goal &amp; KW Info'!R1242)</f>
        <v/>
      </c>
      <c r="K1236" s="1" t="str">
        <f t="shared" si="87"/>
        <v/>
      </c>
      <c r="L1236" s="21" t="str">
        <f t="shared" si="88"/>
        <v/>
      </c>
      <c r="M1236" s="22" t="str">
        <f>IF(AND(I1236&gt;0,J1236&gt;4,K1236&lt;'CPL Goal &amp; KW Info'!$B$5),'CPL Goal &amp; KW Info'!$C$5,IF(AND(I1236&gt;0,J1236&gt;4,K1236&lt;'CPL Goal &amp; KW Info'!$B$6),'CPL Goal &amp; KW Info'!$C$6,IF(AND(I1236&gt;0,J1236&gt;4,K1236&lt;'CPL Goal &amp; KW Info'!$B$7),'CPL Goal &amp; KW Info'!$C$7,IF(AND(I1236&gt;0,J1236&gt;4,K1236&lt;'CPL Goal &amp; KW Info'!$B$8),'CPL Goal &amp; KW Info'!$C$8,IF(AND(I1236&gt;0,J1236&gt;4,K1236&gt;'CPL Goal &amp; KW Info'!$B$11),'CPL Goal &amp; KW Info'!$C$11,IF(AND(I1236&gt;0,J1236&gt;4,K1236&gt;'CPL Goal &amp; KW Info'!$B$10),'CPL Goal &amp; KW Info'!$C$10,IF(AND(I1236&gt;0,J1236&gt;4,K1236&lt;'CPL Goal &amp; KW Info'!$B$10,K1236&gt;'CPL Goal &amp; KW Info'!$B$8),'CPL Goal &amp; KW Info'!$C$9,IF(AND(I1236&gt;0,J1236&gt;2,K1236&lt;'CPL Goal &amp; KW Info'!$B$15),'CPL Goal &amp; KW Info'!$C$15,IF(AND(I1236&gt;0,J1236&gt;2,K1236&lt;'CPL Goal &amp; KW Info'!$B$16),'CPL Goal &amp; KW Info'!$C$16,IF(AND(I1236&gt;0,J1236&gt;2,K1236&lt;'CPL Goal &amp; KW Info'!$B$17),'CPL Goal &amp; KW Info'!$C$17,IF(AND(I1236&gt;0,J1236&gt;2,K1236&lt;'CPL Goal &amp; KW Info'!$B$18),'CPL Goal &amp; KW Info'!$C$18,IF(AND(I1236&gt;0,J1236&gt;2,K1236&gt;'CPL Goal &amp; KW Info'!$B$21),'CPL Goal &amp; KW Info'!$C$21,IF(AND(I1236&gt;0,J1236&gt;2,K1236&gt;'CPL Goal &amp; KW Info'!$B$20),'CPL Goal &amp; KW Info'!$C$20,IF(AND(I1236&gt;0,J1236&gt;2,K1236&lt;'CPL Goal &amp; KW Info'!$B$20,K1236&gt;'CPL Goal &amp; KW Info'!$B$18),'CPL Goal &amp; KW Info'!$C$19,IF(AND(I1236&gt;0,J1236&lt;2,K1236&gt;'CPL Goal &amp; KW Info'!$B$28),'CPL Goal &amp; KW Info'!$C$28,IF(AND(I1236&gt;0,J1236&lt;2,K1236&gt;'CPL Goal &amp; KW Info'!$B$27),'CPL Goal &amp; KW Info'!$C$27,IF(AND(I1236&gt;0,J1236&lt;2,K1236&gt;'CPL Goal &amp; KW Info'!$B$26),'CPL Goal &amp; KW Info'!$C$26,IF(AND(I1236&gt;0,J1236&lt;2,K1236&lt;'CPL Goal &amp; KW Info'!$B$26),'CPL Goal &amp; KW Info'!$C$25,IF(AND(I1236&lt;1,J1236&gt;4,H1236&lt;'CPL Goal &amp; KW Info'!$E$5,L1236&gt;5%),'CPL Goal &amp; KW Info'!$G$5,IF(AND(I1236&lt;1,J1236&gt;4,H1236&lt;'CPL Goal &amp; KW Info'!$E$6,L1236&gt;3%),'CPL Goal &amp; KW Info'!$G$6,IF(AND(I1236&lt;1,J1236&gt;4,H1236&lt;'CPL Goal &amp; KW Info'!$E$7,L1236&gt;5%),'CPL Goal &amp; KW Info'!$G$7,IF(AND(I1236&lt;1,J1236&gt;4,H1236&lt;'CPL Goal &amp; KW Info'!$E$8,L1236&gt;3%),'CPL Goal &amp; KW Info'!$G$8,IF(AND(I1236&lt;1,J1236&gt;4,H1236&gt;'CPL Goal &amp; KW Info'!$E$10),'CPL Goal &amp; KW Info'!$G$10,IF(AND(I1236&lt;1,J1236&gt;4,H1236&gt;'CPL Goal &amp; KW Info'!$E$9),'CPL Goal &amp; KW Info'!$G$9,IF(AND(I1236&lt;1,J1236&gt;4,H1236&lt;'CPL Goal &amp; KW Info'!$E$9,H1236&gt;'CPL Goal &amp; KW Info'!$E$8),"0%",IF(AND(I1236&lt;1,J1236&gt;2,H1236&lt;'CPL Goal &amp; KW Info'!$E$15,L1236&gt;5%),'CPL Goal &amp; KW Info'!$G$15,IF(AND(I1236&lt;1,J1236&gt;2,H1236&lt;'CPL Goal &amp; KW Info'!$E$16,L1236&gt;3%),'CPL Goal &amp; KW Info'!$G$16,IF(AND(I1236&lt;1,J1236&gt;2,H1236&lt;'CPL Goal &amp; KW Info'!$E$17,L1236&gt;5%),'CPL Goal &amp; KW Info'!$G$17,IF(AND(I1236&lt;1,J1236&gt;2,H1236&lt;'CPL Goal &amp; KW Info'!$E$18,L1236&gt;3%),'CPL Goal &amp; KW Info'!$G$18,IF(AND(I1236&lt;1,J1236&gt;2,H1236&gt;'CPL Goal &amp; KW Info'!$E$20),'CPL Goal &amp; KW Info'!$G$20,IF(AND(I1236&lt;1,J1236&gt;2,H1236&gt;'CPL Goal &amp; KW Info'!$E$19),'CPL Goal &amp; KW Info'!$G$19,IF(AND(I1236&lt;1,J1236&gt;2,H1236&lt;'CPL Goal &amp; KW Info'!$E$19,H1236&gt;'CPL Goal &amp; KW Info'!$E$18),"0%",IF(AND(I1236&lt;1,J1236&lt;2,H1236&gt;'CPL Goal &amp; KW Info'!$E$27),'CPL Goal &amp; KW Info'!$G$27,IF(AND(I1236&lt;1,J1236&lt;2,H1236&gt;'CPL Goal &amp; KW Info'!$E$26),'CPL Goal &amp; KW Info'!$G$26,IF(AND(I1236&lt;1,J1236&lt;2,H1236&gt;'CPL Goal &amp; KW Info'!$E$25),'CPL Goal &amp; KW Info'!$G$25,IF(AND(I1236&lt;1,J1236&lt;2,H1236&gt;'CPL Goal &amp; KW Info'!$E$24),'CPL Goal &amp; KW Info'!$G$24,"0%"))))))))))))))))))))))))))))))))))))</f>
        <v>J4</v>
      </c>
      <c r="N1236" s="22" t="e">
        <f t="shared" si="89"/>
        <v>#VALUE!</v>
      </c>
      <c r="O1236" s="5" t="str">
        <f t="shared" si="90"/>
        <v/>
      </c>
      <c r="P1236" s="1"/>
      <c r="Q1236" s="6"/>
      <c r="R1236" s="1"/>
    </row>
    <row r="1237" spans="1:18">
      <c r="A1237" s="13" t="str">
        <f>IF('CPL Goal &amp; KW Info'!I1243="","",'CPL Goal &amp; KW Info'!I1243)</f>
        <v/>
      </c>
      <c r="B1237" s="13" t="str">
        <f>IF('CPL Goal &amp; KW Info'!J1243="","",'CPL Goal &amp; KW Info'!J1243)</f>
        <v/>
      </c>
      <c r="C1237" s="13" t="str">
        <f>IF('CPL Goal &amp; KW Info'!K1243="","",'CPL Goal &amp; KW Info'!K1243)</f>
        <v/>
      </c>
      <c r="D1237" s="28" t="str">
        <f>IF('CPL Goal &amp; KW Info'!L1243="","",'CPL Goal &amp; KW Info'!L1243)</f>
        <v/>
      </c>
      <c r="E1237" s="13" t="str">
        <f>IF('CPL Goal &amp; KW Info'!M1243="","",'CPL Goal &amp; KW Info'!M1243)</f>
        <v/>
      </c>
      <c r="F1237" s="13" t="str">
        <f>IF('CPL Goal &amp; KW Info'!N1243="","",'CPL Goal &amp; KW Info'!N1243)</f>
        <v/>
      </c>
      <c r="G1237" s="13" t="str">
        <f>IF('CPL Goal &amp; KW Info'!O1243="","",'CPL Goal &amp; KW Info'!O1243)</f>
        <v/>
      </c>
      <c r="H1237" s="28" t="str">
        <f>IF('CPL Goal &amp; KW Info'!P1243="","",'CPL Goal &amp; KW Info'!P1243)</f>
        <v/>
      </c>
      <c r="I1237" s="13" t="str">
        <f>IF('CPL Goal &amp; KW Info'!Q1243="","",'CPL Goal &amp; KW Info'!Q1243)</f>
        <v/>
      </c>
      <c r="J1237" s="13" t="str">
        <f>IF('CPL Goal &amp; KW Info'!R1243="","",'CPL Goal &amp; KW Info'!R1243)</f>
        <v/>
      </c>
      <c r="K1237" s="1" t="str">
        <f t="shared" si="87"/>
        <v/>
      </c>
      <c r="L1237" s="21" t="str">
        <f t="shared" si="88"/>
        <v/>
      </c>
      <c r="M1237" s="22" t="str">
        <f>IF(AND(I1237&gt;0,J1237&gt;4,K1237&lt;'CPL Goal &amp; KW Info'!$B$5),'CPL Goal &amp; KW Info'!$C$5,IF(AND(I1237&gt;0,J1237&gt;4,K1237&lt;'CPL Goal &amp; KW Info'!$B$6),'CPL Goal &amp; KW Info'!$C$6,IF(AND(I1237&gt;0,J1237&gt;4,K1237&lt;'CPL Goal &amp; KW Info'!$B$7),'CPL Goal &amp; KW Info'!$C$7,IF(AND(I1237&gt;0,J1237&gt;4,K1237&lt;'CPL Goal &amp; KW Info'!$B$8),'CPL Goal &amp; KW Info'!$C$8,IF(AND(I1237&gt;0,J1237&gt;4,K1237&gt;'CPL Goal &amp; KW Info'!$B$11),'CPL Goal &amp; KW Info'!$C$11,IF(AND(I1237&gt;0,J1237&gt;4,K1237&gt;'CPL Goal &amp; KW Info'!$B$10),'CPL Goal &amp; KW Info'!$C$10,IF(AND(I1237&gt;0,J1237&gt;4,K1237&lt;'CPL Goal &amp; KW Info'!$B$10,K1237&gt;'CPL Goal &amp; KW Info'!$B$8),'CPL Goal &amp; KW Info'!$C$9,IF(AND(I1237&gt;0,J1237&gt;2,K1237&lt;'CPL Goal &amp; KW Info'!$B$15),'CPL Goal &amp; KW Info'!$C$15,IF(AND(I1237&gt;0,J1237&gt;2,K1237&lt;'CPL Goal &amp; KW Info'!$B$16),'CPL Goal &amp; KW Info'!$C$16,IF(AND(I1237&gt;0,J1237&gt;2,K1237&lt;'CPL Goal &amp; KW Info'!$B$17),'CPL Goal &amp; KW Info'!$C$17,IF(AND(I1237&gt;0,J1237&gt;2,K1237&lt;'CPL Goal &amp; KW Info'!$B$18),'CPL Goal &amp; KW Info'!$C$18,IF(AND(I1237&gt;0,J1237&gt;2,K1237&gt;'CPL Goal &amp; KW Info'!$B$21),'CPL Goal &amp; KW Info'!$C$21,IF(AND(I1237&gt;0,J1237&gt;2,K1237&gt;'CPL Goal &amp; KW Info'!$B$20),'CPL Goal &amp; KW Info'!$C$20,IF(AND(I1237&gt;0,J1237&gt;2,K1237&lt;'CPL Goal &amp; KW Info'!$B$20,K1237&gt;'CPL Goal &amp; KW Info'!$B$18),'CPL Goal &amp; KW Info'!$C$19,IF(AND(I1237&gt;0,J1237&lt;2,K1237&gt;'CPL Goal &amp; KW Info'!$B$28),'CPL Goal &amp; KW Info'!$C$28,IF(AND(I1237&gt;0,J1237&lt;2,K1237&gt;'CPL Goal &amp; KW Info'!$B$27),'CPL Goal &amp; KW Info'!$C$27,IF(AND(I1237&gt;0,J1237&lt;2,K1237&gt;'CPL Goal &amp; KW Info'!$B$26),'CPL Goal &amp; KW Info'!$C$26,IF(AND(I1237&gt;0,J1237&lt;2,K1237&lt;'CPL Goal &amp; KW Info'!$B$26),'CPL Goal &amp; KW Info'!$C$25,IF(AND(I1237&lt;1,J1237&gt;4,H1237&lt;'CPL Goal &amp; KW Info'!$E$5,L1237&gt;5%),'CPL Goal &amp; KW Info'!$G$5,IF(AND(I1237&lt;1,J1237&gt;4,H1237&lt;'CPL Goal &amp; KW Info'!$E$6,L1237&gt;3%),'CPL Goal &amp; KW Info'!$G$6,IF(AND(I1237&lt;1,J1237&gt;4,H1237&lt;'CPL Goal &amp; KW Info'!$E$7,L1237&gt;5%),'CPL Goal &amp; KW Info'!$G$7,IF(AND(I1237&lt;1,J1237&gt;4,H1237&lt;'CPL Goal &amp; KW Info'!$E$8,L1237&gt;3%),'CPL Goal &amp; KW Info'!$G$8,IF(AND(I1237&lt;1,J1237&gt;4,H1237&gt;'CPL Goal &amp; KW Info'!$E$10),'CPL Goal &amp; KW Info'!$G$10,IF(AND(I1237&lt;1,J1237&gt;4,H1237&gt;'CPL Goal &amp; KW Info'!$E$9),'CPL Goal &amp; KW Info'!$G$9,IF(AND(I1237&lt;1,J1237&gt;4,H1237&lt;'CPL Goal &amp; KW Info'!$E$9,H1237&gt;'CPL Goal &amp; KW Info'!$E$8),"0%",IF(AND(I1237&lt;1,J1237&gt;2,H1237&lt;'CPL Goal &amp; KW Info'!$E$15,L1237&gt;5%),'CPL Goal &amp; KW Info'!$G$15,IF(AND(I1237&lt;1,J1237&gt;2,H1237&lt;'CPL Goal &amp; KW Info'!$E$16,L1237&gt;3%),'CPL Goal &amp; KW Info'!$G$16,IF(AND(I1237&lt;1,J1237&gt;2,H1237&lt;'CPL Goal &amp; KW Info'!$E$17,L1237&gt;5%),'CPL Goal &amp; KW Info'!$G$17,IF(AND(I1237&lt;1,J1237&gt;2,H1237&lt;'CPL Goal &amp; KW Info'!$E$18,L1237&gt;3%),'CPL Goal &amp; KW Info'!$G$18,IF(AND(I1237&lt;1,J1237&gt;2,H1237&gt;'CPL Goal &amp; KW Info'!$E$20),'CPL Goal &amp; KW Info'!$G$20,IF(AND(I1237&lt;1,J1237&gt;2,H1237&gt;'CPL Goal &amp; KW Info'!$E$19),'CPL Goal &amp; KW Info'!$G$19,IF(AND(I1237&lt;1,J1237&gt;2,H1237&lt;'CPL Goal &amp; KW Info'!$E$19,H1237&gt;'CPL Goal &amp; KW Info'!$E$18),"0%",IF(AND(I1237&lt;1,J1237&lt;2,H1237&gt;'CPL Goal &amp; KW Info'!$E$27),'CPL Goal &amp; KW Info'!$G$27,IF(AND(I1237&lt;1,J1237&lt;2,H1237&gt;'CPL Goal &amp; KW Info'!$E$26),'CPL Goal &amp; KW Info'!$G$26,IF(AND(I1237&lt;1,J1237&lt;2,H1237&gt;'CPL Goal &amp; KW Info'!$E$25),'CPL Goal &amp; KW Info'!$G$25,IF(AND(I1237&lt;1,J1237&lt;2,H1237&gt;'CPL Goal &amp; KW Info'!$E$24),'CPL Goal &amp; KW Info'!$G$24,"0%"))))))))))))))))))))))))))))))))))))</f>
        <v>J4</v>
      </c>
      <c r="N1237" s="22" t="e">
        <f t="shared" si="89"/>
        <v>#VALUE!</v>
      </c>
      <c r="O1237" s="5" t="str">
        <f t="shared" si="90"/>
        <v/>
      </c>
      <c r="P1237" s="1"/>
      <c r="Q1237" s="6"/>
      <c r="R1237" s="1"/>
    </row>
    <row r="1238" spans="1:18">
      <c r="A1238" s="13" t="str">
        <f>IF('CPL Goal &amp; KW Info'!I1244="","",'CPL Goal &amp; KW Info'!I1244)</f>
        <v/>
      </c>
      <c r="B1238" s="13" t="str">
        <f>IF('CPL Goal &amp; KW Info'!J1244="","",'CPL Goal &amp; KW Info'!J1244)</f>
        <v/>
      </c>
      <c r="C1238" s="13" t="str">
        <f>IF('CPL Goal &amp; KW Info'!K1244="","",'CPL Goal &amp; KW Info'!K1244)</f>
        <v/>
      </c>
      <c r="D1238" s="28" t="str">
        <f>IF('CPL Goal &amp; KW Info'!L1244="","",'CPL Goal &amp; KW Info'!L1244)</f>
        <v/>
      </c>
      <c r="E1238" s="13" t="str">
        <f>IF('CPL Goal &amp; KW Info'!M1244="","",'CPL Goal &amp; KW Info'!M1244)</f>
        <v/>
      </c>
      <c r="F1238" s="13" t="str">
        <f>IF('CPL Goal &amp; KW Info'!N1244="","",'CPL Goal &amp; KW Info'!N1244)</f>
        <v/>
      </c>
      <c r="G1238" s="13" t="str">
        <f>IF('CPL Goal &amp; KW Info'!O1244="","",'CPL Goal &amp; KW Info'!O1244)</f>
        <v/>
      </c>
      <c r="H1238" s="28" t="str">
        <f>IF('CPL Goal &amp; KW Info'!P1244="","",'CPL Goal &amp; KW Info'!P1244)</f>
        <v/>
      </c>
      <c r="I1238" s="13" t="str">
        <f>IF('CPL Goal &amp; KW Info'!Q1244="","",'CPL Goal &amp; KW Info'!Q1244)</f>
        <v/>
      </c>
      <c r="J1238" s="13" t="str">
        <f>IF('CPL Goal &amp; KW Info'!R1244="","",'CPL Goal &amp; KW Info'!R1244)</f>
        <v/>
      </c>
      <c r="K1238" s="1" t="str">
        <f t="shared" si="87"/>
        <v/>
      </c>
      <c r="L1238" s="21" t="str">
        <f t="shared" si="88"/>
        <v/>
      </c>
      <c r="M1238" s="22" t="str">
        <f>IF(AND(I1238&gt;0,J1238&gt;4,K1238&lt;'CPL Goal &amp; KW Info'!$B$5),'CPL Goal &amp; KW Info'!$C$5,IF(AND(I1238&gt;0,J1238&gt;4,K1238&lt;'CPL Goal &amp; KW Info'!$B$6),'CPL Goal &amp; KW Info'!$C$6,IF(AND(I1238&gt;0,J1238&gt;4,K1238&lt;'CPL Goal &amp; KW Info'!$B$7),'CPL Goal &amp; KW Info'!$C$7,IF(AND(I1238&gt;0,J1238&gt;4,K1238&lt;'CPL Goal &amp; KW Info'!$B$8),'CPL Goal &amp; KW Info'!$C$8,IF(AND(I1238&gt;0,J1238&gt;4,K1238&gt;'CPL Goal &amp; KW Info'!$B$11),'CPL Goal &amp; KW Info'!$C$11,IF(AND(I1238&gt;0,J1238&gt;4,K1238&gt;'CPL Goal &amp; KW Info'!$B$10),'CPL Goal &amp; KW Info'!$C$10,IF(AND(I1238&gt;0,J1238&gt;4,K1238&lt;'CPL Goal &amp; KW Info'!$B$10,K1238&gt;'CPL Goal &amp; KW Info'!$B$8),'CPL Goal &amp; KW Info'!$C$9,IF(AND(I1238&gt;0,J1238&gt;2,K1238&lt;'CPL Goal &amp; KW Info'!$B$15),'CPL Goal &amp; KW Info'!$C$15,IF(AND(I1238&gt;0,J1238&gt;2,K1238&lt;'CPL Goal &amp; KW Info'!$B$16),'CPL Goal &amp; KW Info'!$C$16,IF(AND(I1238&gt;0,J1238&gt;2,K1238&lt;'CPL Goal &amp; KW Info'!$B$17),'CPL Goal &amp; KW Info'!$C$17,IF(AND(I1238&gt;0,J1238&gt;2,K1238&lt;'CPL Goal &amp; KW Info'!$B$18),'CPL Goal &amp; KW Info'!$C$18,IF(AND(I1238&gt;0,J1238&gt;2,K1238&gt;'CPL Goal &amp; KW Info'!$B$21),'CPL Goal &amp; KW Info'!$C$21,IF(AND(I1238&gt;0,J1238&gt;2,K1238&gt;'CPL Goal &amp; KW Info'!$B$20),'CPL Goal &amp; KW Info'!$C$20,IF(AND(I1238&gt;0,J1238&gt;2,K1238&lt;'CPL Goal &amp; KW Info'!$B$20,K1238&gt;'CPL Goal &amp; KW Info'!$B$18),'CPL Goal &amp; KW Info'!$C$19,IF(AND(I1238&gt;0,J1238&lt;2,K1238&gt;'CPL Goal &amp; KW Info'!$B$28),'CPL Goal &amp; KW Info'!$C$28,IF(AND(I1238&gt;0,J1238&lt;2,K1238&gt;'CPL Goal &amp; KW Info'!$B$27),'CPL Goal &amp; KW Info'!$C$27,IF(AND(I1238&gt;0,J1238&lt;2,K1238&gt;'CPL Goal &amp; KW Info'!$B$26),'CPL Goal &amp; KW Info'!$C$26,IF(AND(I1238&gt;0,J1238&lt;2,K1238&lt;'CPL Goal &amp; KW Info'!$B$26),'CPL Goal &amp; KW Info'!$C$25,IF(AND(I1238&lt;1,J1238&gt;4,H1238&lt;'CPL Goal &amp; KW Info'!$E$5,L1238&gt;5%),'CPL Goal &amp; KW Info'!$G$5,IF(AND(I1238&lt;1,J1238&gt;4,H1238&lt;'CPL Goal &amp; KW Info'!$E$6,L1238&gt;3%),'CPL Goal &amp; KW Info'!$G$6,IF(AND(I1238&lt;1,J1238&gt;4,H1238&lt;'CPL Goal &amp; KW Info'!$E$7,L1238&gt;5%),'CPL Goal &amp; KW Info'!$G$7,IF(AND(I1238&lt;1,J1238&gt;4,H1238&lt;'CPL Goal &amp; KW Info'!$E$8,L1238&gt;3%),'CPL Goal &amp; KW Info'!$G$8,IF(AND(I1238&lt;1,J1238&gt;4,H1238&gt;'CPL Goal &amp; KW Info'!$E$10),'CPL Goal &amp; KW Info'!$G$10,IF(AND(I1238&lt;1,J1238&gt;4,H1238&gt;'CPL Goal &amp; KW Info'!$E$9),'CPL Goal &amp; KW Info'!$G$9,IF(AND(I1238&lt;1,J1238&gt;4,H1238&lt;'CPL Goal &amp; KW Info'!$E$9,H1238&gt;'CPL Goal &amp; KW Info'!$E$8),"0%",IF(AND(I1238&lt;1,J1238&gt;2,H1238&lt;'CPL Goal &amp; KW Info'!$E$15,L1238&gt;5%),'CPL Goal &amp; KW Info'!$G$15,IF(AND(I1238&lt;1,J1238&gt;2,H1238&lt;'CPL Goal &amp; KW Info'!$E$16,L1238&gt;3%),'CPL Goal &amp; KW Info'!$G$16,IF(AND(I1238&lt;1,J1238&gt;2,H1238&lt;'CPL Goal &amp; KW Info'!$E$17,L1238&gt;5%),'CPL Goal &amp; KW Info'!$G$17,IF(AND(I1238&lt;1,J1238&gt;2,H1238&lt;'CPL Goal &amp; KW Info'!$E$18,L1238&gt;3%),'CPL Goal &amp; KW Info'!$G$18,IF(AND(I1238&lt;1,J1238&gt;2,H1238&gt;'CPL Goal &amp; KW Info'!$E$20),'CPL Goal &amp; KW Info'!$G$20,IF(AND(I1238&lt;1,J1238&gt;2,H1238&gt;'CPL Goal &amp; KW Info'!$E$19),'CPL Goal &amp; KW Info'!$G$19,IF(AND(I1238&lt;1,J1238&gt;2,H1238&lt;'CPL Goal &amp; KW Info'!$E$19,H1238&gt;'CPL Goal &amp; KW Info'!$E$18),"0%",IF(AND(I1238&lt;1,J1238&lt;2,H1238&gt;'CPL Goal &amp; KW Info'!$E$27),'CPL Goal &amp; KW Info'!$G$27,IF(AND(I1238&lt;1,J1238&lt;2,H1238&gt;'CPL Goal &amp; KW Info'!$E$26),'CPL Goal &amp; KW Info'!$G$26,IF(AND(I1238&lt;1,J1238&lt;2,H1238&gt;'CPL Goal &amp; KW Info'!$E$25),'CPL Goal &amp; KW Info'!$G$25,IF(AND(I1238&lt;1,J1238&lt;2,H1238&gt;'CPL Goal &amp; KW Info'!$E$24),'CPL Goal &amp; KW Info'!$G$24,"0%"))))))))))))))))))))))))))))))))))))</f>
        <v>J4</v>
      </c>
      <c r="N1238" s="22" t="e">
        <f t="shared" si="89"/>
        <v>#VALUE!</v>
      </c>
      <c r="O1238" s="5" t="str">
        <f t="shared" si="90"/>
        <v/>
      </c>
      <c r="P1238" s="1"/>
      <c r="Q1238" s="6"/>
      <c r="R1238" s="1"/>
    </row>
    <row r="1239" spans="1:18">
      <c r="A1239" s="13" t="str">
        <f>IF('CPL Goal &amp; KW Info'!I1245="","",'CPL Goal &amp; KW Info'!I1245)</f>
        <v/>
      </c>
      <c r="B1239" s="13" t="str">
        <f>IF('CPL Goal &amp; KW Info'!J1245="","",'CPL Goal &amp; KW Info'!J1245)</f>
        <v/>
      </c>
      <c r="C1239" s="13" t="str">
        <f>IF('CPL Goal &amp; KW Info'!K1245="","",'CPL Goal &amp; KW Info'!K1245)</f>
        <v/>
      </c>
      <c r="D1239" s="28" t="str">
        <f>IF('CPL Goal &amp; KW Info'!L1245="","",'CPL Goal &amp; KW Info'!L1245)</f>
        <v/>
      </c>
      <c r="E1239" s="13" t="str">
        <f>IF('CPL Goal &amp; KW Info'!M1245="","",'CPL Goal &amp; KW Info'!M1245)</f>
        <v/>
      </c>
      <c r="F1239" s="13" t="str">
        <f>IF('CPL Goal &amp; KW Info'!N1245="","",'CPL Goal &amp; KW Info'!N1245)</f>
        <v/>
      </c>
      <c r="G1239" s="13" t="str">
        <f>IF('CPL Goal &amp; KW Info'!O1245="","",'CPL Goal &amp; KW Info'!O1245)</f>
        <v/>
      </c>
      <c r="H1239" s="28" t="str">
        <f>IF('CPL Goal &amp; KW Info'!P1245="","",'CPL Goal &amp; KW Info'!P1245)</f>
        <v/>
      </c>
      <c r="I1239" s="13" t="str">
        <f>IF('CPL Goal &amp; KW Info'!Q1245="","",'CPL Goal &amp; KW Info'!Q1245)</f>
        <v/>
      </c>
      <c r="J1239" s="13" t="str">
        <f>IF('CPL Goal &amp; KW Info'!R1245="","",'CPL Goal &amp; KW Info'!R1245)</f>
        <v/>
      </c>
      <c r="K1239" s="1" t="str">
        <f t="shared" si="87"/>
        <v/>
      </c>
      <c r="L1239" s="21" t="str">
        <f t="shared" si="88"/>
        <v/>
      </c>
      <c r="M1239" s="22" t="str">
        <f>IF(AND(I1239&gt;0,J1239&gt;4,K1239&lt;'CPL Goal &amp; KW Info'!$B$5),'CPL Goal &amp; KW Info'!$C$5,IF(AND(I1239&gt;0,J1239&gt;4,K1239&lt;'CPL Goal &amp; KW Info'!$B$6),'CPL Goal &amp; KW Info'!$C$6,IF(AND(I1239&gt;0,J1239&gt;4,K1239&lt;'CPL Goal &amp; KW Info'!$B$7),'CPL Goal &amp; KW Info'!$C$7,IF(AND(I1239&gt;0,J1239&gt;4,K1239&lt;'CPL Goal &amp; KW Info'!$B$8),'CPL Goal &amp; KW Info'!$C$8,IF(AND(I1239&gt;0,J1239&gt;4,K1239&gt;'CPL Goal &amp; KW Info'!$B$11),'CPL Goal &amp; KW Info'!$C$11,IF(AND(I1239&gt;0,J1239&gt;4,K1239&gt;'CPL Goal &amp; KW Info'!$B$10),'CPL Goal &amp; KW Info'!$C$10,IF(AND(I1239&gt;0,J1239&gt;4,K1239&lt;'CPL Goal &amp; KW Info'!$B$10,K1239&gt;'CPL Goal &amp; KW Info'!$B$8),'CPL Goal &amp; KW Info'!$C$9,IF(AND(I1239&gt;0,J1239&gt;2,K1239&lt;'CPL Goal &amp; KW Info'!$B$15),'CPL Goal &amp; KW Info'!$C$15,IF(AND(I1239&gt;0,J1239&gt;2,K1239&lt;'CPL Goal &amp; KW Info'!$B$16),'CPL Goal &amp; KW Info'!$C$16,IF(AND(I1239&gt;0,J1239&gt;2,K1239&lt;'CPL Goal &amp; KW Info'!$B$17),'CPL Goal &amp; KW Info'!$C$17,IF(AND(I1239&gt;0,J1239&gt;2,K1239&lt;'CPL Goal &amp; KW Info'!$B$18),'CPL Goal &amp; KW Info'!$C$18,IF(AND(I1239&gt;0,J1239&gt;2,K1239&gt;'CPL Goal &amp; KW Info'!$B$21),'CPL Goal &amp; KW Info'!$C$21,IF(AND(I1239&gt;0,J1239&gt;2,K1239&gt;'CPL Goal &amp; KW Info'!$B$20),'CPL Goal &amp; KW Info'!$C$20,IF(AND(I1239&gt;0,J1239&gt;2,K1239&lt;'CPL Goal &amp; KW Info'!$B$20,K1239&gt;'CPL Goal &amp; KW Info'!$B$18),'CPL Goal &amp; KW Info'!$C$19,IF(AND(I1239&gt;0,J1239&lt;2,K1239&gt;'CPL Goal &amp; KW Info'!$B$28),'CPL Goal &amp; KW Info'!$C$28,IF(AND(I1239&gt;0,J1239&lt;2,K1239&gt;'CPL Goal &amp; KW Info'!$B$27),'CPL Goal &amp; KW Info'!$C$27,IF(AND(I1239&gt;0,J1239&lt;2,K1239&gt;'CPL Goal &amp; KW Info'!$B$26),'CPL Goal &amp; KW Info'!$C$26,IF(AND(I1239&gt;0,J1239&lt;2,K1239&lt;'CPL Goal &amp; KW Info'!$B$26),'CPL Goal &amp; KW Info'!$C$25,IF(AND(I1239&lt;1,J1239&gt;4,H1239&lt;'CPL Goal &amp; KW Info'!$E$5,L1239&gt;5%),'CPL Goal &amp; KW Info'!$G$5,IF(AND(I1239&lt;1,J1239&gt;4,H1239&lt;'CPL Goal &amp; KW Info'!$E$6,L1239&gt;3%),'CPL Goal &amp; KW Info'!$G$6,IF(AND(I1239&lt;1,J1239&gt;4,H1239&lt;'CPL Goal &amp; KW Info'!$E$7,L1239&gt;5%),'CPL Goal &amp; KW Info'!$G$7,IF(AND(I1239&lt;1,J1239&gt;4,H1239&lt;'CPL Goal &amp; KW Info'!$E$8,L1239&gt;3%),'CPL Goal &amp; KW Info'!$G$8,IF(AND(I1239&lt;1,J1239&gt;4,H1239&gt;'CPL Goal &amp; KW Info'!$E$10),'CPL Goal &amp; KW Info'!$G$10,IF(AND(I1239&lt;1,J1239&gt;4,H1239&gt;'CPL Goal &amp; KW Info'!$E$9),'CPL Goal &amp; KW Info'!$G$9,IF(AND(I1239&lt;1,J1239&gt;4,H1239&lt;'CPL Goal &amp; KW Info'!$E$9,H1239&gt;'CPL Goal &amp; KW Info'!$E$8),"0%",IF(AND(I1239&lt;1,J1239&gt;2,H1239&lt;'CPL Goal &amp; KW Info'!$E$15,L1239&gt;5%),'CPL Goal &amp; KW Info'!$G$15,IF(AND(I1239&lt;1,J1239&gt;2,H1239&lt;'CPL Goal &amp; KW Info'!$E$16,L1239&gt;3%),'CPL Goal &amp; KW Info'!$G$16,IF(AND(I1239&lt;1,J1239&gt;2,H1239&lt;'CPL Goal &amp; KW Info'!$E$17,L1239&gt;5%),'CPL Goal &amp; KW Info'!$G$17,IF(AND(I1239&lt;1,J1239&gt;2,H1239&lt;'CPL Goal &amp; KW Info'!$E$18,L1239&gt;3%),'CPL Goal &amp; KW Info'!$G$18,IF(AND(I1239&lt;1,J1239&gt;2,H1239&gt;'CPL Goal &amp; KW Info'!$E$20),'CPL Goal &amp; KW Info'!$G$20,IF(AND(I1239&lt;1,J1239&gt;2,H1239&gt;'CPL Goal &amp; KW Info'!$E$19),'CPL Goal &amp; KW Info'!$G$19,IF(AND(I1239&lt;1,J1239&gt;2,H1239&lt;'CPL Goal &amp; KW Info'!$E$19,H1239&gt;'CPL Goal &amp; KW Info'!$E$18),"0%",IF(AND(I1239&lt;1,J1239&lt;2,H1239&gt;'CPL Goal &amp; KW Info'!$E$27),'CPL Goal &amp; KW Info'!$G$27,IF(AND(I1239&lt;1,J1239&lt;2,H1239&gt;'CPL Goal &amp; KW Info'!$E$26),'CPL Goal &amp; KW Info'!$G$26,IF(AND(I1239&lt;1,J1239&lt;2,H1239&gt;'CPL Goal &amp; KW Info'!$E$25),'CPL Goal &amp; KW Info'!$G$25,IF(AND(I1239&lt;1,J1239&lt;2,H1239&gt;'CPL Goal &amp; KW Info'!$E$24),'CPL Goal &amp; KW Info'!$G$24,"0%"))))))))))))))))))))))))))))))))))))</f>
        <v>J4</v>
      </c>
      <c r="N1239" s="22" t="e">
        <f t="shared" si="89"/>
        <v>#VALUE!</v>
      </c>
      <c r="O1239" s="5" t="str">
        <f t="shared" si="90"/>
        <v/>
      </c>
      <c r="P1239" s="1"/>
      <c r="Q1239" s="6"/>
      <c r="R1239" s="1"/>
    </row>
    <row r="1240" spans="1:18">
      <c r="A1240" s="13" t="str">
        <f>IF('CPL Goal &amp; KW Info'!I1246="","",'CPL Goal &amp; KW Info'!I1246)</f>
        <v/>
      </c>
      <c r="B1240" s="13" t="str">
        <f>IF('CPL Goal &amp; KW Info'!J1246="","",'CPL Goal &amp; KW Info'!J1246)</f>
        <v/>
      </c>
      <c r="C1240" s="13" t="str">
        <f>IF('CPL Goal &amp; KW Info'!K1246="","",'CPL Goal &amp; KW Info'!K1246)</f>
        <v/>
      </c>
      <c r="D1240" s="28" t="str">
        <f>IF('CPL Goal &amp; KW Info'!L1246="","",'CPL Goal &amp; KW Info'!L1246)</f>
        <v/>
      </c>
      <c r="E1240" s="13" t="str">
        <f>IF('CPL Goal &amp; KW Info'!M1246="","",'CPL Goal &amp; KW Info'!M1246)</f>
        <v/>
      </c>
      <c r="F1240" s="13" t="str">
        <f>IF('CPL Goal &amp; KW Info'!N1246="","",'CPL Goal &amp; KW Info'!N1246)</f>
        <v/>
      </c>
      <c r="G1240" s="13" t="str">
        <f>IF('CPL Goal &amp; KW Info'!O1246="","",'CPL Goal &amp; KW Info'!O1246)</f>
        <v/>
      </c>
      <c r="H1240" s="28" t="str">
        <f>IF('CPL Goal &amp; KW Info'!P1246="","",'CPL Goal &amp; KW Info'!P1246)</f>
        <v/>
      </c>
      <c r="I1240" s="13" t="str">
        <f>IF('CPL Goal &amp; KW Info'!Q1246="","",'CPL Goal &amp; KW Info'!Q1246)</f>
        <v/>
      </c>
      <c r="J1240" s="13" t="str">
        <f>IF('CPL Goal &amp; KW Info'!R1246="","",'CPL Goal &amp; KW Info'!R1246)</f>
        <v/>
      </c>
      <c r="K1240" s="1" t="str">
        <f t="shared" si="87"/>
        <v/>
      </c>
      <c r="L1240" s="21" t="str">
        <f t="shared" si="88"/>
        <v/>
      </c>
      <c r="M1240" s="22" t="str">
        <f>IF(AND(I1240&gt;0,J1240&gt;4,K1240&lt;'CPL Goal &amp; KW Info'!$B$5),'CPL Goal &amp; KW Info'!$C$5,IF(AND(I1240&gt;0,J1240&gt;4,K1240&lt;'CPL Goal &amp; KW Info'!$B$6),'CPL Goal &amp; KW Info'!$C$6,IF(AND(I1240&gt;0,J1240&gt;4,K1240&lt;'CPL Goal &amp; KW Info'!$B$7),'CPL Goal &amp; KW Info'!$C$7,IF(AND(I1240&gt;0,J1240&gt;4,K1240&lt;'CPL Goal &amp; KW Info'!$B$8),'CPL Goal &amp; KW Info'!$C$8,IF(AND(I1240&gt;0,J1240&gt;4,K1240&gt;'CPL Goal &amp; KW Info'!$B$11),'CPL Goal &amp; KW Info'!$C$11,IF(AND(I1240&gt;0,J1240&gt;4,K1240&gt;'CPL Goal &amp; KW Info'!$B$10),'CPL Goal &amp; KW Info'!$C$10,IF(AND(I1240&gt;0,J1240&gt;4,K1240&lt;'CPL Goal &amp; KW Info'!$B$10,K1240&gt;'CPL Goal &amp; KW Info'!$B$8),'CPL Goal &amp; KW Info'!$C$9,IF(AND(I1240&gt;0,J1240&gt;2,K1240&lt;'CPL Goal &amp; KW Info'!$B$15),'CPL Goal &amp; KW Info'!$C$15,IF(AND(I1240&gt;0,J1240&gt;2,K1240&lt;'CPL Goal &amp; KW Info'!$B$16),'CPL Goal &amp; KW Info'!$C$16,IF(AND(I1240&gt;0,J1240&gt;2,K1240&lt;'CPL Goal &amp; KW Info'!$B$17),'CPL Goal &amp; KW Info'!$C$17,IF(AND(I1240&gt;0,J1240&gt;2,K1240&lt;'CPL Goal &amp; KW Info'!$B$18),'CPL Goal &amp; KW Info'!$C$18,IF(AND(I1240&gt;0,J1240&gt;2,K1240&gt;'CPL Goal &amp; KW Info'!$B$21),'CPL Goal &amp; KW Info'!$C$21,IF(AND(I1240&gt;0,J1240&gt;2,K1240&gt;'CPL Goal &amp; KW Info'!$B$20),'CPL Goal &amp; KW Info'!$C$20,IF(AND(I1240&gt;0,J1240&gt;2,K1240&lt;'CPL Goal &amp; KW Info'!$B$20,K1240&gt;'CPL Goal &amp; KW Info'!$B$18),'CPL Goal &amp; KW Info'!$C$19,IF(AND(I1240&gt;0,J1240&lt;2,K1240&gt;'CPL Goal &amp; KW Info'!$B$28),'CPL Goal &amp; KW Info'!$C$28,IF(AND(I1240&gt;0,J1240&lt;2,K1240&gt;'CPL Goal &amp; KW Info'!$B$27),'CPL Goal &amp; KW Info'!$C$27,IF(AND(I1240&gt;0,J1240&lt;2,K1240&gt;'CPL Goal &amp; KW Info'!$B$26),'CPL Goal &amp; KW Info'!$C$26,IF(AND(I1240&gt;0,J1240&lt;2,K1240&lt;'CPL Goal &amp; KW Info'!$B$26),'CPL Goal &amp; KW Info'!$C$25,IF(AND(I1240&lt;1,J1240&gt;4,H1240&lt;'CPL Goal &amp; KW Info'!$E$5,L1240&gt;5%),'CPL Goal &amp; KW Info'!$G$5,IF(AND(I1240&lt;1,J1240&gt;4,H1240&lt;'CPL Goal &amp; KW Info'!$E$6,L1240&gt;3%),'CPL Goal &amp; KW Info'!$G$6,IF(AND(I1240&lt;1,J1240&gt;4,H1240&lt;'CPL Goal &amp; KW Info'!$E$7,L1240&gt;5%),'CPL Goal &amp; KW Info'!$G$7,IF(AND(I1240&lt;1,J1240&gt;4,H1240&lt;'CPL Goal &amp; KW Info'!$E$8,L1240&gt;3%),'CPL Goal &amp; KW Info'!$G$8,IF(AND(I1240&lt;1,J1240&gt;4,H1240&gt;'CPL Goal &amp; KW Info'!$E$10),'CPL Goal &amp; KW Info'!$G$10,IF(AND(I1240&lt;1,J1240&gt;4,H1240&gt;'CPL Goal &amp; KW Info'!$E$9),'CPL Goal &amp; KW Info'!$G$9,IF(AND(I1240&lt;1,J1240&gt;4,H1240&lt;'CPL Goal &amp; KW Info'!$E$9,H1240&gt;'CPL Goal &amp; KW Info'!$E$8),"0%",IF(AND(I1240&lt;1,J1240&gt;2,H1240&lt;'CPL Goal &amp; KW Info'!$E$15,L1240&gt;5%),'CPL Goal &amp; KW Info'!$G$15,IF(AND(I1240&lt;1,J1240&gt;2,H1240&lt;'CPL Goal &amp; KW Info'!$E$16,L1240&gt;3%),'CPL Goal &amp; KW Info'!$G$16,IF(AND(I1240&lt;1,J1240&gt;2,H1240&lt;'CPL Goal &amp; KW Info'!$E$17,L1240&gt;5%),'CPL Goal &amp; KW Info'!$G$17,IF(AND(I1240&lt;1,J1240&gt;2,H1240&lt;'CPL Goal &amp; KW Info'!$E$18,L1240&gt;3%),'CPL Goal &amp; KW Info'!$G$18,IF(AND(I1240&lt;1,J1240&gt;2,H1240&gt;'CPL Goal &amp; KW Info'!$E$20),'CPL Goal &amp; KW Info'!$G$20,IF(AND(I1240&lt;1,J1240&gt;2,H1240&gt;'CPL Goal &amp; KW Info'!$E$19),'CPL Goal &amp; KW Info'!$G$19,IF(AND(I1240&lt;1,J1240&gt;2,H1240&lt;'CPL Goal &amp; KW Info'!$E$19,H1240&gt;'CPL Goal &amp; KW Info'!$E$18),"0%",IF(AND(I1240&lt;1,J1240&lt;2,H1240&gt;'CPL Goal &amp; KW Info'!$E$27),'CPL Goal &amp; KW Info'!$G$27,IF(AND(I1240&lt;1,J1240&lt;2,H1240&gt;'CPL Goal &amp; KW Info'!$E$26),'CPL Goal &amp; KW Info'!$G$26,IF(AND(I1240&lt;1,J1240&lt;2,H1240&gt;'CPL Goal &amp; KW Info'!$E$25),'CPL Goal &amp; KW Info'!$G$25,IF(AND(I1240&lt;1,J1240&lt;2,H1240&gt;'CPL Goal &amp; KW Info'!$E$24),'CPL Goal &amp; KW Info'!$G$24,"0%"))))))))))))))))))))))))))))))))))))</f>
        <v>J4</v>
      </c>
      <c r="N1240" s="22" t="e">
        <f t="shared" si="89"/>
        <v>#VALUE!</v>
      </c>
      <c r="O1240" s="5" t="str">
        <f t="shared" si="90"/>
        <v/>
      </c>
      <c r="P1240" s="1"/>
      <c r="Q1240" s="6"/>
      <c r="R1240" s="1"/>
    </row>
    <row r="1241" spans="1:18">
      <c r="A1241" s="13" t="str">
        <f>IF('CPL Goal &amp; KW Info'!I1247="","",'CPL Goal &amp; KW Info'!I1247)</f>
        <v/>
      </c>
      <c r="B1241" s="13" t="str">
        <f>IF('CPL Goal &amp; KW Info'!J1247="","",'CPL Goal &amp; KW Info'!J1247)</f>
        <v/>
      </c>
      <c r="C1241" s="13" t="str">
        <f>IF('CPL Goal &amp; KW Info'!K1247="","",'CPL Goal &amp; KW Info'!K1247)</f>
        <v/>
      </c>
      <c r="D1241" s="28" t="str">
        <f>IF('CPL Goal &amp; KW Info'!L1247="","",'CPL Goal &amp; KW Info'!L1247)</f>
        <v/>
      </c>
      <c r="E1241" s="13" t="str">
        <f>IF('CPL Goal &amp; KW Info'!M1247="","",'CPL Goal &amp; KW Info'!M1247)</f>
        <v/>
      </c>
      <c r="F1241" s="13" t="str">
        <f>IF('CPL Goal &amp; KW Info'!N1247="","",'CPL Goal &amp; KW Info'!N1247)</f>
        <v/>
      </c>
      <c r="G1241" s="13" t="str">
        <f>IF('CPL Goal &amp; KW Info'!O1247="","",'CPL Goal &amp; KW Info'!O1247)</f>
        <v/>
      </c>
      <c r="H1241" s="28" t="str">
        <f>IF('CPL Goal &amp; KW Info'!P1247="","",'CPL Goal &amp; KW Info'!P1247)</f>
        <v/>
      </c>
      <c r="I1241" s="13" t="str">
        <f>IF('CPL Goal &amp; KW Info'!Q1247="","",'CPL Goal &amp; KW Info'!Q1247)</f>
        <v/>
      </c>
      <c r="J1241" s="13" t="str">
        <f>IF('CPL Goal &amp; KW Info'!R1247="","",'CPL Goal &amp; KW Info'!R1247)</f>
        <v/>
      </c>
      <c r="K1241" s="1" t="str">
        <f t="shared" si="87"/>
        <v/>
      </c>
      <c r="L1241" s="21" t="str">
        <f t="shared" si="88"/>
        <v/>
      </c>
      <c r="M1241" s="22" t="str">
        <f>IF(AND(I1241&gt;0,J1241&gt;4,K1241&lt;'CPL Goal &amp; KW Info'!$B$5),'CPL Goal &amp; KW Info'!$C$5,IF(AND(I1241&gt;0,J1241&gt;4,K1241&lt;'CPL Goal &amp; KW Info'!$B$6),'CPL Goal &amp; KW Info'!$C$6,IF(AND(I1241&gt;0,J1241&gt;4,K1241&lt;'CPL Goal &amp; KW Info'!$B$7),'CPL Goal &amp; KW Info'!$C$7,IF(AND(I1241&gt;0,J1241&gt;4,K1241&lt;'CPL Goal &amp; KW Info'!$B$8),'CPL Goal &amp; KW Info'!$C$8,IF(AND(I1241&gt;0,J1241&gt;4,K1241&gt;'CPL Goal &amp; KW Info'!$B$11),'CPL Goal &amp; KW Info'!$C$11,IF(AND(I1241&gt;0,J1241&gt;4,K1241&gt;'CPL Goal &amp; KW Info'!$B$10),'CPL Goal &amp; KW Info'!$C$10,IF(AND(I1241&gt;0,J1241&gt;4,K1241&lt;'CPL Goal &amp; KW Info'!$B$10,K1241&gt;'CPL Goal &amp; KW Info'!$B$8),'CPL Goal &amp; KW Info'!$C$9,IF(AND(I1241&gt;0,J1241&gt;2,K1241&lt;'CPL Goal &amp; KW Info'!$B$15),'CPL Goal &amp; KW Info'!$C$15,IF(AND(I1241&gt;0,J1241&gt;2,K1241&lt;'CPL Goal &amp; KW Info'!$B$16),'CPL Goal &amp; KW Info'!$C$16,IF(AND(I1241&gt;0,J1241&gt;2,K1241&lt;'CPL Goal &amp; KW Info'!$B$17),'CPL Goal &amp; KW Info'!$C$17,IF(AND(I1241&gt;0,J1241&gt;2,K1241&lt;'CPL Goal &amp; KW Info'!$B$18),'CPL Goal &amp; KW Info'!$C$18,IF(AND(I1241&gt;0,J1241&gt;2,K1241&gt;'CPL Goal &amp; KW Info'!$B$21),'CPL Goal &amp; KW Info'!$C$21,IF(AND(I1241&gt;0,J1241&gt;2,K1241&gt;'CPL Goal &amp; KW Info'!$B$20),'CPL Goal &amp; KW Info'!$C$20,IF(AND(I1241&gt;0,J1241&gt;2,K1241&lt;'CPL Goal &amp; KW Info'!$B$20,K1241&gt;'CPL Goal &amp; KW Info'!$B$18),'CPL Goal &amp; KW Info'!$C$19,IF(AND(I1241&gt;0,J1241&lt;2,K1241&gt;'CPL Goal &amp; KW Info'!$B$28),'CPL Goal &amp; KW Info'!$C$28,IF(AND(I1241&gt;0,J1241&lt;2,K1241&gt;'CPL Goal &amp; KW Info'!$B$27),'CPL Goal &amp; KW Info'!$C$27,IF(AND(I1241&gt;0,J1241&lt;2,K1241&gt;'CPL Goal &amp; KW Info'!$B$26),'CPL Goal &amp; KW Info'!$C$26,IF(AND(I1241&gt;0,J1241&lt;2,K1241&lt;'CPL Goal &amp; KW Info'!$B$26),'CPL Goal &amp; KW Info'!$C$25,IF(AND(I1241&lt;1,J1241&gt;4,H1241&lt;'CPL Goal &amp; KW Info'!$E$5,L1241&gt;5%),'CPL Goal &amp; KW Info'!$G$5,IF(AND(I1241&lt;1,J1241&gt;4,H1241&lt;'CPL Goal &amp; KW Info'!$E$6,L1241&gt;3%),'CPL Goal &amp; KW Info'!$G$6,IF(AND(I1241&lt;1,J1241&gt;4,H1241&lt;'CPL Goal &amp; KW Info'!$E$7,L1241&gt;5%),'CPL Goal &amp; KW Info'!$G$7,IF(AND(I1241&lt;1,J1241&gt;4,H1241&lt;'CPL Goal &amp; KW Info'!$E$8,L1241&gt;3%),'CPL Goal &amp; KW Info'!$G$8,IF(AND(I1241&lt;1,J1241&gt;4,H1241&gt;'CPL Goal &amp; KW Info'!$E$10),'CPL Goal &amp; KW Info'!$G$10,IF(AND(I1241&lt;1,J1241&gt;4,H1241&gt;'CPL Goal &amp; KW Info'!$E$9),'CPL Goal &amp; KW Info'!$G$9,IF(AND(I1241&lt;1,J1241&gt;4,H1241&lt;'CPL Goal &amp; KW Info'!$E$9,H1241&gt;'CPL Goal &amp; KW Info'!$E$8),"0%",IF(AND(I1241&lt;1,J1241&gt;2,H1241&lt;'CPL Goal &amp; KW Info'!$E$15,L1241&gt;5%),'CPL Goal &amp; KW Info'!$G$15,IF(AND(I1241&lt;1,J1241&gt;2,H1241&lt;'CPL Goal &amp; KW Info'!$E$16,L1241&gt;3%),'CPL Goal &amp; KW Info'!$G$16,IF(AND(I1241&lt;1,J1241&gt;2,H1241&lt;'CPL Goal &amp; KW Info'!$E$17,L1241&gt;5%),'CPL Goal &amp; KW Info'!$G$17,IF(AND(I1241&lt;1,J1241&gt;2,H1241&lt;'CPL Goal &amp; KW Info'!$E$18,L1241&gt;3%),'CPL Goal &amp; KW Info'!$G$18,IF(AND(I1241&lt;1,J1241&gt;2,H1241&gt;'CPL Goal &amp; KW Info'!$E$20),'CPL Goal &amp; KW Info'!$G$20,IF(AND(I1241&lt;1,J1241&gt;2,H1241&gt;'CPL Goal &amp; KW Info'!$E$19),'CPL Goal &amp; KW Info'!$G$19,IF(AND(I1241&lt;1,J1241&gt;2,H1241&lt;'CPL Goal &amp; KW Info'!$E$19,H1241&gt;'CPL Goal &amp; KW Info'!$E$18),"0%",IF(AND(I1241&lt;1,J1241&lt;2,H1241&gt;'CPL Goal &amp; KW Info'!$E$27),'CPL Goal &amp; KW Info'!$G$27,IF(AND(I1241&lt;1,J1241&lt;2,H1241&gt;'CPL Goal &amp; KW Info'!$E$26),'CPL Goal &amp; KW Info'!$G$26,IF(AND(I1241&lt;1,J1241&lt;2,H1241&gt;'CPL Goal &amp; KW Info'!$E$25),'CPL Goal &amp; KW Info'!$G$25,IF(AND(I1241&lt;1,J1241&lt;2,H1241&gt;'CPL Goal &amp; KW Info'!$E$24),'CPL Goal &amp; KW Info'!$G$24,"0%"))))))))))))))))))))))))))))))))))))</f>
        <v>J4</v>
      </c>
      <c r="N1241" s="22" t="e">
        <f t="shared" si="89"/>
        <v>#VALUE!</v>
      </c>
      <c r="O1241" s="5" t="str">
        <f t="shared" si="90"/>
        <v/>
      </c>
      <c r="P1241" s="1"/>
      <c r="Q1241" s="6"/>
      <c r="R1241" s="1"/>
    </row>
    <row r="1242" spans="1:18">
      <c r="A1242" s="13" t="str">
        <f>IF('CPL Goal &amp; KW Info'!I1248="","",'CPL Goal &amp; KW Info'!I1248)</f>
        <v/>
      </c>
      <c r="B1242" s="13" t="str">
        <f>IF('CPL Goal &amp; KW Info'!J1248="","",'CPL Goal &amp; KW Info'!J1248)</f>
        <v/>
      </c>
      <c r="C1242" s="13" t="str">
        <f>IF('CPL Goal &amp; KW Info'!K1248="","",'CPL Goal &amp; KW Info'!K1248)</f>
        <v/>
      </c>
      <c r="D1242" s="28" t="str">
        <f>IF('CPL Goal &amp; KW Info'!L1248="","",'CPL Goal &amp; KW Info'!L1248)</f>
        <v/>
      </c>
      <c r="E1242" s="13" t="str">
        <f>IF('CPL Goal &amp; KW Info'!M1248="","",'CPL Goal &amp; KW Info'!M1248)</f>
        <v/>
      </c>
      <c r="F1242" s="13" t="str">
        <f>IF('CPL Goal &amp; KW Info'!N1248="","",'CPL Goal &amp; KW Info'!N1248)</f>
        <v/>
      </c>
      <c r="G1242" s="13" t="str">
        <f>IF('CPL Goal &amp; KW Info'!O1248="","",'CPL Goal &amp; KW Info'!O1248)</f>
        <v/>
      </c>
      <c r="H1242" s="28" t="str">
        <f>IF('CPL Goal &amp; KW Info'!P1248="","",'CPL Goal &amp; KW Info'!P1248)</f>
        <v/>
      </c>
      <c r="I1242" s="13" t="str">
        <f>IF('CPL Goal &amp; KW Info'!Q1248="","",'CPL Goal &amp; KW Info'!Q1248)</f>
        <v/>
      </c>
      <c r="J1242" s="13" t="str">
        <f>IF('CPL Goal &amp; KW Info'!R1248="","",'CPL Goal &amp; KW Info'!R1248)</f>
        <v/>
      </c>
      <c r="K1242" s="1" t="str">
        <f t="shared" si="87"/>
        <v/>
      </c>
      <c r="L1242" s="21" t="str">
        <f t="shared" si="88"/>
        <v/>
      </c>
      <c r="M1242" s="22" t="str">
        <f>IF(AND(I1242&gt;0,J1242&gt;4,K1242&lt;'CPL Goal &amp; KW Info'!$B$5),'CPL Goal &amp; KW Info'!$C$5,IF(AND(I1242&gt;0,J1242&gt;4,K1242&lt;'CPL Goal &amp; KW Info'!$B$6),'CPL Goal &amp; KW Info'!$C$6,IF(AND(I1242&gt;0,J1242&gt;4,K1242&lt;'CPL Goal &amp; KW Info'!$B$7),'CPL Goal &amp; KW Info'!$C$7,IF(AND(I1242&gt;0,J1242&gt;4,K1242&lt;'CPL Goal &amp; KW Info'!$B$8),'CPL Goal &amp; KW Info'!$C$8,IF(AND(I1242&gt;0,J1242&gt;4,K1242&gt;'CPL Goal &amp; KW Info'!$B$11),'CPL Goal &amp; KW Info'!$C$11,IF(AND(I1242&gt;0,J1242&gt;4,K1242&gt;'CPL Goal &amp; KW Info'!$B$10),'CPL Goal &amp; KW Info'!$C$10,IF(AND(I1242&gt;0,J1242&gt;4,K1242&lt;'CPL Goal &amp; KW Info'!$B$10,K1242&gt;'CPL Goal &amp; KW Info'!$B$8),'CPL Goal &amp; KW Info'!$C$9,IF(AND(I1242&gt;0,J1242&gt;2,K1242&lt;'CPL Goal &amp; KW Info'!$B$15),'CPL Goal &amp; KW Info'!$C$15,IF(AND(I1242&gt;0,J1242&gt;2,K1242&lt;'CPL Goal &amp; KW Info'!$B$16),'CPL Goal &amp; KW Info'!$C$16,IF(AND(I1242&gt;0,J1242&gt;2,K1242&lt;'CPL Goal &amp; KW Info'!$B$17),'CPL Goal &amp; KW Info'!$C$17,IF(AND(I1242&gt;0,J1242&gt;2,K1242&lt;'CPL Goal &amp; KW Info'!$B$18),'CPL Goal &amp; KW Info'!$C$18,IF(AND(I1242&gt;0,J1242&gt;2,K1242&gt;'CPL Goal &amp; KW Info'!$B$21),'CPL Goal &amp; KW Info'!$C$21,IF(AND(I1242&gt;0,J1242&gt;2,K1242&gt;'CPL Goal &amp; KW Info'!$B$20),'CPL Goal &amp; KW Info'!$C$20,IF(AND(I1242&gt;0,J1242&gt;2,K1242&lt;'CPL Goal &amp; KW Info'!$B$20,K1242&gt;'CPL Goal &amp; KW Info'!$B$18),'CPL Goal &amp; KW Info'!$C$19,IF(AND(I1242&gt;0,J1242&lt;2,K1242&gt;'CPL Goal &amp; KW Info'!$B$28),'CPL Goal &amp; KW Info'!$C$28,IF(AND(I1242&gt;0,J1242&lt;2,K1242&gt;'CPL Goal &amp; KW Info'!$B$27),'CPL Goal &amp; KW Info'!$C$27,IF(AND(I1242&gt;0,J1242&lt;2,K1242&gt;'CPL Goal &amp; KW Info'!$B$26),'CPL Goal &amp; KW Info'!$C$26,IF(AND(I1242&gt;0,J1242&lt;2,K1242&lt;'CPL Goal &amp; KW Info'!$B$26),'CPL Goal &amp; KW Info'!$C$25,IF(AND(I1242&lt;1,J1242&gt;4,H1242&lt;'CPL Goal &amp; KW Info'!$E$5,L1242&gt;5%),'CPL Goal &amp; KW Info'!$G$5,IF(AND(I1242&lt;1,J1242&gt;4,H1242&lt;'CPL Goal &amp; KW Info'!$E$6,L1242&gt;3%),'CPL Goal &amp; KW Info'!$G$6,IF(AND(I1242&lt;1,J1242&gt;4,H1242&lt;'CPL Goal &amp; KW Info'!$E$7,L1242&gt;5%),'CPL Goal &amp; KW Info'!$G$7,IF(AND(I1242&lt;1,J1242&gt;4,H1242&lt;'CPL Goal &amp; KW Info'!$E$8,L1242&gt;3%),'CPL Goal &amp; KW Info'!$G$8,IF(AND(I1242&lt;1,J1242&gt;4,H1242&gt;'CPL Goal &amp; KW Info'!$E$10),'CPL Goal &amp; KW Info'!$G$10,IF(AND(I1242&lt;1,J1242&gt;4,H1242&gt;'CPL Goal &amp; KW Info'!$E$9),'CPL Goal &amp; KW Info'!$G$9,IF(AND(I1242&lt;1,J1242&gt;4,H1242&lt;'CPL Goal &amp; KW Info'!$E$9,H1242&gt;'CPL Goal &amp; KW Info'!$E$8),"0%",IF(AND(I1242&lt;1,J1242&gt;2,H1242&lt;'CPL Goal &amp; KW Info'!$E$15,L1242&gt;5%),'CPL Goal &amp; KW Info'!$G$15,IF(AND(I1242&lt;1,J1242&gt;2,H1242&lt;'CPL Goal &amp; KW Info'!$E$16,L1242&gt;3%),'CPL Goal &amp; KW Info'!$G$16,IF(AND(I1242&lt;1,J1242&gt;2,H1242&lt;'CPL Goal &amp; KW Info'!$E$17,L1242&gt;5%),'CPL Goal &amp; KW Info'!$G$17,IF(AND(I1242&lt;1,J1242&gt;2,H1242&lt;'CPL Goal &amp; KW Info'!$E$18,L1242&gt;3%),'CPL Goal &amp; KW Info'!$G$18,IF(AND(I1242&lt;1,J1242&gt;2,H1242&gt;'CPL Goal &amp; KW Info'!$E$20),'CPL Goal &amp; KW Info'!$G$20,IF(AND(I1242&lt;1,J1242&gt;2,H1242&gt;'CPL Goal &amp; KW Info'!$E$19),'CPL Goal &amp; KW Info'!$G$19,IF(AND(I1242&lt;1,J1242&gt;2,H1242&lt;'CPL Goal &amp; KW Info'!$E$19,H1242&gt;'CPL Goal &amp; KW Info'!$E$18),"0%",IF(AND(I1242&lt;1,J1242&lt;2,H1242&gt;'CPL Goal &amp; KW Info'!$E$27),'CPL Goal &amp; KW Info'!$G$27,IF(AND(I1242&lt;1,J1242&lt;2,H1242&gt;'CPL Goal &amp; KW Info'!$E$26),'CPL Goal &amp; KW Info'!$G$26,IF(AND(I1242&lt;1,J1242&lt;2,H1242&gt;'CPL Goal &amp; KW Info'!$E$25),'CPL Goal &amp; KW Info'!$G$25,IF(AND(I1242&lt;1,J1242&lt;2,H1242&gt;'CPL Goal &amp; KW Info'!$E$24),'CPL Goal &amp; KW Info'!$G$24,"0%"))))))))))))))))))))))))))))))))))))</f>
        <v>J4</v>
      </c>
      <c r="N1242" s="22" t="e">
        <f t="shared" si="89"/>
        <v>#VALUE!</v>
      </c>
      <c r="O1242" s="5" t="str">
        <f t="shared" si="90"/>
        <v/>
      </c>
      <c r="P1242" s="1"/>
      <c r="Q1242" s="6"/>
      <c r="R1242" s="1"/>
    </row>
    <row r="1243" spans="1:18">
      <c r="A1243" s="13" t="str">
        <f>IF('CPL Goal &amp; KW Info'!I1249="","",'CPL Goal &amp; KW Info'!I1249)</f>
        <v/>
      </c>
      <c r="B1243" s="13" t="str">
        <f>IF('CPL Goal &amp; KW Info'!J1249="","",'CPL Goal &amp; KW Info'!J1249)</f>
        <v/>
      </c>
      <c r="C1243" s="13" t="str">
        <f>IF('CPL Goal &amp; KW Info'!K1249="","",'CPL Goal &amp; KW Info'!K1249)</f>
        <v/>
      </c>
      <c r="D1243" s="28" t="str">
        <f>IF('CPL Goal &amp; KW Info'!L1249="","",'CPL Goal &amp; KW Info'!L1249)</f>
        <v/>
      </c>
      <c r="E1243" s="13" t="str">
        <f>IF('CPL Goal &amp; KW Info'!M1249="","",'CPL Goal &amp; KW Info'!M1249)</f>
        <v/>
      </c>
      <c r="F1243" s="13" t="str">
        <f>IF('CPL Goal &amp; KW Info'!N1249="","",'CPL Goal &amp; KW Info'!N1249)</f>
        <v/>
      </c>
      <c r="G1243" s="13" t="str">
        <f>IF('CPL Goal &amp; KW Info'!O1249="","",'CPL Goal &amp; KW Info'!O1249)</f>
        <v/>
      </c>
      <c r="H1243" s="28" t="str">
        <f>IF('CPL Goal &amp; KW Info'!P1249="","",'CPL Goal &amp; KW Info'!P1249)</f>
        <v/>
      </c>
      <c r="I1243" s="13" t="str">
        <f>IF('CPL Goal &amp; KW Info'!Q1249="","",'CPL Goal &amp; KW Info'!Q1249)</f>
        <v/>
      </c>
      <c r="J1243" s="13" t="str">
        <f>IF('CPL Goal &amp; KW Info'!R1249="","",'CPL Goal &amp; KW Info'!R1249)</f>
        <v/>
      </c>
      <c r="K1243" s="1" t="str">
        <f t="shared" si="87"/>
        <v/>
      </c>
      <c r="L1243" s="21" t="str">
        <f t="shared" si="88"/>
        <v/>
      </c>
      <c r="M1243" s="22" t="str">
        <f>IF(AND(I1243&gt;0,J1243&gt;4,K1243&lt;'CPL Goal &amp; KW Info'!$B$5),'CPL Goal &amp; KW Info'!$C$5,IF(AND(I1243&gt;0,J1243&gt;4,K1243&lt;'CPL Goal &amp; KW Info'!$B$6),'CPL Goal &amp; KW Info'!$C$6,IF(AND(I1243&gt;0,J1243&gt;4,K1243&lt;'CPL Goal &amp; KW Info'!$B$7),'CPL Goal &amp; KW Info'!$C$7,IF(AND(I1243&gt;0,J1243&gt;4,K1243&lt;'CPL Goal &amp; KW Info'!$B$8),'CPL Goal &amp; KW Info'!$C$8,IF(AND(I1243&gt;0,J1243&gt;4,K1243&gt;'CPL Goal &amp; KW Info'!$B$11),'CPL Goal &amp; KW Info'!$C$11,IF(AND(I1243&gt;0,J1243&gt;4,K1243&gt;'CPL Goal &amp; KW Info'!$B$10),'CPL Goal &amp; KW Info'!$C$10,IF(AND(I1243&gt;0,J1243&gt;4,K1243&lt;'CPL Goal &amp; KW Info'!$B$10,K1243&gt;'CPL Goal &amp; KW Info'!$B$8),'CPL Goal &amp; KW Info'!$C$9,IF(AND(I1243&gt;0,J1243&gt;2,K1243&lt;'CPL Goal &amp; KW Info'!$B$15),'CPL Goal &amp; KW Info'!$C$15,IF(AND(I1243&gt;0,J1243&gt;2,K1243&lt;'CPL Goal &amp; KW Info'!$B$16),'CPL Goal &amp; KW Info'!$C$16,IF(AND(I1243&gt;0,J1243&gt;2,K1243&lt;'CPL Goal &amp; KW Info'!$B$17),'CPL Goal &amp; KW Info'!$C$17,IF(AND(I1243&gt;0,J1243&gt;2,K1243&lt;'CPL Goal &amp; KW Info'!$B$18),'CPL Goal &amp; KW Info'!$C$18,IF(AND(I1243&gt;0,J1243&gt;2,K1243&gt;'CPL Goal &amp; KW Info'!$B$21),'CPL Goal &amp; KW Info'!$C$21,IF(AND(I1243&gt;0,J1243&gt;2,K1243&gt;'CPL Goal &amp; KW Info'!$B$20),'CPL Goal &amp; KW Info'!$C$20,IF(AND(I1243&gt;0,J1243&gt;2,K1243&lt;'CPL Goal &amp; KW Info'!$B$20,K1243&gt;'CPL Goal &amp; KW Info'!$B$18),'CPL Goal &amp; KW Info'!$C$19,IF(AND(I1243&gt;0,J1243&lt;2,K1243&gt;'CPL Goal &amp; KW Info'!$B$28),'CPL Goal &amp; KW Info'!$C$28,IF(AND(I1243&gt;0,J1243&lt;2,K1243&gt;'CPL Goal &amp; KW Info'!$B$27),'CPL Goal &amp; KW Info'!$C$27,IF(AND(I1243&gt;0,J1243&lt;2,K1243&gt;'CPL Goal &amp; KW Info'!$B$26),'CPL Goal &amp; KW Info'!$C$26,IF(AND(I1243&gt;0,J1243&lt;2,K1243&lt;'CPL Goal &amp; KW Info'!$B$26),'CPL Goal &amp; KW Info'!$C$25,IF(AND(I1243&lt;1,J1243&gt;4,H1243&lt;'CPL Goal &amp; KW Info'!$E$5,L1243&gt;5%),'CPL Goal &amp; KW Info'!$G$5,IF(AND(I1243&lt;1,J1243&gt;4,H1243&lt;'CPL Goal &amp; KW Info'!$E$6,L1243&gt;3%),'CPL Goal &amp; KW Info'!$G$6,IF(AND(I1243&lt;1,J1243&gt;4,H1243&lt;'CPL Goal &amp; KW Info'!$E$7,L1243&gt;5%),'CPL Goal &amp; KW Info'!$G$7,IF(AND(I1243&lt;1,J1243&gt;4,H1243&lt;'CPL Goal &amp; KW Info'!$E$8,L1243&gt;3%),'CPL Goal &amp; KW Info'!$G$8,IF(AND(I1243&lt;1,J1243&gt;4,H1243&gt;'CPL Goal &amp; KW Info'!$E$10),'CPL Goal &amp; KW Info'!$G$10,IF(AND(I1243&lt;1,J1243&gt;4,H1243&gt;'CPL Goal &amp; KW Info'!$E$9),'CPL Goal &amp; KW Info'!$G$9,IF(AND(I1243&lt;1,J1243&gt;4,H1243&lt;'CPL Goal &amp; KW Info'!$E$9,H1243&gt;'CPL Goal &amp; KW Info'!$E$8),"0%",IF(AND(I1243&lt;1,J1243&gt;2,H1243&lt;'CPL Goal &amp; KW Info'!$E$15,L1243&gt;5%),'CPL Goal &amp; KW Info'!$G$15,IF(AND(I1243&lt;1,J1243&gt;2,H1243&lt;'CPL Goal &amp; KW Info'!$E$16,L1243&gt;3%),'CPL Goal &amp; KW Info'!$G$16,IF(AND(I1243&lt;1,J1243&gt;2,H1243&lt;'CPL Goal &amp; KW Info'!$E$17,L1243&gt;5%),'CPL Goal &amp; KW Info'!$G$17,IF(AND(I1243&lt;1,J1243&gt;2,H1243&lt;'CPL Goal &amp; KW Info'!$E$18,L1243&gt;3%),'CPL Goal &amp; KW Info'!$G$18,IF(AND(I1243&lt;1,J1243&gt;2,H1243&gt;'CPL Goal &amp; KW Info'!$E$20),'CPL Goal &amp; KW Info'!$G$20,IF(AND(I1243&lt;1,J1243&gt;2,H1243&gt;'CPL Goal &amp; KW Info'!$E$19),'CPL Goal &amp; KW Info'!$G$19,IF(AND(I1243&lt;1,J1243&gt;2,H1243&lt;'CPL Goal &amp; KW Info'!$E$19,H1243&gt;'CPL Goal &amp; KW Info'!$E$18),"0%",IF(AND(I1243&lt;1,J1243&lt;2,H1243&gt;'CPL Goal &amp; KW Info'!$E$27),'CPL Goal &amp; KW Info'!$G$27,IF(AND(I1243&lt;1,J1243&lt;2,H1243&gt;'CPL Goal &amp; KW Info'!$E$26),'CPL Goal &amp; KW Info'!$G$26,IF(AND(I1243&lt;1,J1243&lt;2,H1243&gt;'CPL Goal &amp; KW Info'!$E$25),'CPL Goal &amp; KW Info'!$G$25,IF(AND(I1243&lt;1,J1243&lt;2,H1243&gt;'CPL Goal &amp; KW Info'!$E$24),'CPL Goal &amp; KW Info'!$G$24,"0%"))))))))))))))))))))))))))))))))))))</f>
        <v>J4</v>
      </c>
      <c r="N1243" s="22" t="e">
        <f t="shared" si="89"/>
        <v>#VALUE!</v>
      </c>
      <c r="O1243" s="5" t="str">
        <f t="shared" si="90"/>
        <v/>
      </c>
      <c r="P1243" s="1"/>
      <c r="Q1243" s="6"/>
      <c r="R1243" s="1"/>
    </row>
    <row r="1244" spans="1:18">
      <c r="A1244" s="13" t="str">
        <f>IF('CPL Goal &amp; KW Info'!I1250="","",'CPL Goal &amp; KW Info'!I1250)</f>
        <v/>
      </c>
      <c r="B1244" s="13" t="str">
        <f>IF('CPL Goal &amp; KW Info'!J1250="","",'CPL Goal &amp; KW Info'!J1250)</f>
        <v/>
      </c>
      <c r="C1244" s="13" t="str">
        <f>IF('CPL Goal &amp; KW Info'!K1250="","",'CPL Goal &amp; KW Info'!K1250)</f>
        <v/>
      </c>
      <c r="D1244" s="28" t="str">
        <f>IF('CPL Goal &amp; KW Info'!L1250="","",'CPL Goal &amp; KW Info'!L1250)</f>
        <v/>
      </c>
      <c r="E1244" s="13" t="str">
        <f>IF('CPL Goal &amp; KW Info'!M1250="","",'CPL Goal &amp; KW Info'!M1250)</f>
        <v/>
      </c>
      <c r="F1244" s="13" t="str">
        <f>IF('CPL Goal &amp; KW Info'!N1250="","",'CPL Goal &amp; KW Info'!N1250)</f>
        <v/>
      </c>
      <c r="G1244" s="13" t="str">
        <f>IF('CPL Goal &amp; KW Info'!O1250="","",'CPL Goal &amp; KW Info'!O1250)</f>
        <v/>
      </c>
      <c r="H1244" s="28" t="str">
        <f>IF('CPL Goal &amp; KW Info'!P1250="","",'CPL Goal &amp; KW Info'!P1250)</f>
        <v/>
      </c>
      <c r="I1244" s="13" t="str">
        <f>IF('CPL Goal &amp; KW Info'!Q1250="","",'CPL Goal &amp; KW Info'!Q1250)</f>
        <v/>
      </c>
      <c r="J1244" s="13" t="str">
        <f>IF('CPL Goal &amp; KW Info'!R1250="","",'CPL Goal &amp; KW Info'!R1250)</f>
        <v/>
      </c>
      <c r="K1244" s="1" t="str">
        <f t="shared" si="87"/>
        <v/>
      </c>
      <c r="L1244" s="21" t="str">
        <f t="shared" si="88"/>
        <v/>
      </c>
      <c r="M1244" s="22" t="str">
        <f>IF(AND(I1244&gt;0,J1244&gt;4,K1244&lt;'CPL Goal &amp; KW Info'!$B$5),'CPL Goal &amp; KW Info'!$C$5,IF(AND(I1244&gt;0,J1244&gt;4,K1244&lt;'CPL Goal &amp; KW Info'!$B$6),'CPL Goal &amp; KW Info'!$C$6,IF(AND(I1244&gt;0,J1244&gt;4,K1244&lt;'CPL Goal &amp; KW Info'!$B$7),'CPL Goal &amp; KW Info'!$C$7,IF(AND(I1244&gt;0,J1244&gt;4,K1244&lt;'CPL Goal &amp; KW Info'!$B$8),'CPL Goal &amp; KW Info'!$C$8,IF(AND(I1244&gt;0,J1244&gt;4,K1244&gt;'CPL Goal &amp; KW Info'!$B$11),'CPL Goal &amp; KW Info'!$C$11,IF(AND(I1244&gt;0,J1244&gt;4,K1244&gt;'CPL Goal &amp; KW Info'!$B$10),'CPL Goal &amp; KW Info'!$C$10,IF(AND(I1244&gt;0,J1244&gt;4,K1244&lt;'CPL Goal &amp; KW Info'!$B$10,K1244&gt;'CPL Goal &amp; KW Info'!$B$8),'CPL Goal &amp; KW Info'!$C$9,IF(AND(I1244&gt;0,J1244&gt;2,K1244&lt;'CPL Goal &amp; KW Info'!$B$15),'CPL Goal &amp; KW Info'!$C$15,IF(AND(I1244&gt;0,J1244&gt;2,K1244&lt;'CPL Goal &amp; KW Info'!$B$16),'CPL Goal &amp; KW Info'!$C$16,IF(AND(I1244&gt;0,J1244&gt;2,K1244&lt;'CPL Goal &amp; KW Info'!$B$17),'CPL Goal &amp; KW Info'!$C$17,IF(AND(I1244&gt;0,J1244&gt;2,K1244&lt;'CPL Goal &amp; KW Info'!$B$18),'CPL Goal &amp; KW Info'!$C$18,IF(AND(I1244&gt;0,J1244&gt;2,K1244&gt;'CPL Goal &amp; KW Info'!$B$21),'CPL Goal &amp; KW Info'!$C$21,IF(AND(I1244&gt;0,J1244&gt;2,K1244&gt;'CPL Goal &amp; KW Info'!$B$20),'CPL Goal &amp; KW Info'!$C$20,IF(AND(I1244&gt;0,J1244&gt;2,K1244&lt;'CPL Goal &amp; KW Info'!$B$20,K1244&gt;'CPL Goal &amp; KW Info'!$B$18),'CPL Goal &amp; KW Info'!$C$19,IF(AND(I1244&gt;0,J1244&lt;2,K1244&gt;'CPL Goal &amp; KW Info'!$B$28),'CPL Goal &amp; KW Info'!$C$28,IF(AND(I1244&gt;0,J1244&lt;2,K1244&gt;'CPL Goal &amp; KW Info'!$B$27),'CPL Goal &amp; KW Info'!$C$27,IF(AND(I1244&gt;0,J1244&lt;2,K1244&gt;'CPL Goal &amp; KW Info'!$B$26),'CPL Goal &amp; KW Info'!$C$26,IF(AND(I1244&gt;0,J1244&lt;2,K1244&lt;'CPL Goal &amp; KW Info'!$B$26),'CPL Goal &amp; KW Info'!$C$25,IF(AND(I1244&lt;1,J1244&gt;4,H1244&lt;'CPL Goal &amp; KW Info'!$E$5,L1244&gt;5%),'CPL Goal &amp; KW Info'!$G$5,IF(AND(I1244&lt;1,J1244&gt;4,H1244&lt;'CPL Goal &amp; KW Info'!$E$6,L1244&gt;3%),'CPL Goal &amp; KW Info'!$G$6,IF(AND(I1244&lt;1,J1244&gt;4,H1244&lt;'CPL Goal &amp; KW Info'!$E$7,L1244&gt;5%),'CPL Goal &amp; KW Info'!$G$7,IF(AND(I1244&lt;1,J1244&gt;4,H1244&lt;'CPL Goal &amp; KW Info'!$E$8,L1244&gt;3%),'CPL Goal &amp; KW Info'!$G$8,IF(AND(I1244&lt;1,J1244&gt;4,H1244&gt;'CPL Goal &amp; KW Info'!$E$10),'CPL Goal &amp; KW Info'!$G$10,IF(AND(I1244&lt;1,J1244&gt;4,H1244&gt;'CPL Goal &amp; KW Info'!$E$9),'CPL Goal &amp; KW Info'!$G$9,IF(AND(I1244&lt;1,J1244&gt;4,H1244&lt;'CPL Goal &amp; KW Info'!$E$9,H1244&gt;'CPL Goal &amp; KW Info'!$E$8),"0%",IF(AND(I1244&lt;1,J1244&gt;2,H1244&lt;'CPL Goal &amp; KW Info'!$E$15,L1244&gt;5%),'CPL Goal &amp; KW Info'!$G$15,IF(AND(I1244&lt;1,J1244&gt;2,H1244&lt;'CPL Goal &amp; KW Info'!$E$16,L1244&gt;3%),'CPL Goal &amp; KW Info'!$G$16,IF(AND(I1244&lt;1,J1244&gt;2,H1244&lt;'CPL Goal &amp; KW Info'!$E$17,L1244&gt;5%),'CPL Goal &amp; KW Info'!$G$17,IF(AND(I1244&lt;1,J1244&gt;2,H1244&lt;'CPL Goal &amp; KW Info'!$E$18,L1244&gt;3%),'CPL Goal &amp; KW Info'!$G$18,IF(AND(I1244&lt;1,J1244&gt;2,H1244&gt;'CPL Goal &amp; KW Info'!$E$20),'CPL Goal &amp; KW Info'!$G$20,IF(AND(I1244&lt;1,J1244&gt;2,H1244&gt;'CPL Goal &amp; KW Info'!$E$19),'CPL Goal &amp; KW Info'!$G$19,IF(AND(I1244&lt;1,J1244&gt;2,H1244&lt;'CPL Goal &amp; KW Info'!$E$19,H1244&gt;'CPL Goal &amp; KW Info'!$E$18),"0%",IF(AND(I1244&lt;1,J1244&lt;2,H1244&gt;'CPL Goal &amp; KW Info'!$E$27),'CPL Goal &amp; KW Info'!$G$27,IF(AND(I1244&lt;1,J1244&lt;2,H1244&gt;'CPL Goal &amp; KW Info'!$E$26),'CPL Goal &amp; KW Info'!$G$26,IF(AND(I1244&lt;1,J1244&lt;2,H1244&gt;'CPL Goal &amp; KW Info'!$E$25),'CPL Goal &amp; KW Info'!$G$25,IF(AND(I1244&lt;1,J1244&lt;2,H1244&gt;'CPL Goal &amp; KW Info'!$E$24),'CPL Goal &amp; KW Info'!$G$24,"0%"))))))))))))))))))))))))))))))))))))</f>
        <v>J4</v>
      </c>
      <c r="N1244" s="22" t="e">
        <f t="shared" si="89"/>
        <v>#VALUE!</v>
      </c>
      <c r="O1244" s="5" t="str">
        <f t="shared" si="90"/>
        <v/>
      </c>
      <c r="P1244" s="1"/>
      <c r="Q1244" s="6"/>
      <c r="R1244" s="1"/>
    </row>
    <row r="1245" spans="1:18">
      <c r="A1245" s="13" t="str">
        <f>IF('CPL Goal &amp; KW Info'!I1251="","",'CPL Goal &amp; KW Info'!I1251)</f>
        <v/>
      </c>
      <c r="B1245" s="13" t="str">
        <f>IF('CPL Goal &amp; KW Info'!J1251="","",'CPL Goal &amp; KW Info'!J1251)</f>
        <v/>
      </c>
      <c r="C1245" s="13" t="str">
        <f>IF('CPL Goal &amp; KW Info'!K1251="","",'CPL Goal &amp; KW Info'!K1251)</f>
        <v/>
      </c>
      <c r="D1245" s="28" t="str">
        <f>IF('CPL Goal &amp; KW Info'!L1251="","",'CPL Goal &amp; KW Info'!L1251)</f>
        <v/>
      </c>
      <c r="E1245" s="13" t="str">
        <f>IF('CPL Goal &amp; KW Info'!M1251="","",'CPL Goal &amp; KW Info'!M1251)</f>
        <v/>
      </c>
      <c r="F1245" s="13" t="str">
        <f>IF('CPL Goal &amp; KW Info'!N1251="","",'CPL Goal &amp; KW Info'!N1251)</f>
        <v/>
      </c>
      <c r="G1245" s="13" t="str">
        <f>IF('CPL Goal &amp; KW Info'!O1251="","",'CPL Goal &amp; KW Info'!O1251)</f>
        <v/>
      </c>
      <c r="H1245" s="28" t="str">
        <f>IF('CPL Goal &amp; KW Info'!P1251="","",'CPL Goal &amp; KW Info'!P1251)</f>
        <v/>
      </c>
      <c r="I1245" s="13" t="str">
        <f>IF('CPL Goal &amp; KW Info'!Q1251="","",'CPL Goal &amp; KW Info'!Q1251)</f>
        <v/>
      </c>
      <c r="J1245" s="13" t="str">
        <f>IF('CPL Goal &amp; KW Info'!R1251="","",'CPL Goal &amp; KW Info'!R1251)</f>
        <v/>
      </c>
      <c r="K1245" s="1" t="str">
        <f t="shared" si="87"/>
        <v/>
      </c>
      <c r="L1245" s="21" t="str">
        <f t="shared" si="88"/>
        <v/>
      </c>
      <c r="M1245" s="22" t="str">
        <f>IF(AND(I1245&gt;0,J1245&gt;4,K1245&lt;'CPL Goal &amp; KW Info'!$B$5),'CPL Goal &amp; KW Info'!$C$5,IF(AND(I1245&gt;0,J1245&gt;4,K1245&lt;'CPL Goal &amp; KW Info'!$B$6),'CPL Goal &amp; KW Info'!$C$6,IF(AND(I1245&gt;0,J1245&gt;4,K1245&lt;'CPL Goal &amp; KW Info'!$B$7),'CPL Goal &amp; KW Info'!$C$7,IF(AND(I1245&gt;0,J1245&gt;4,K1245&lt;'CPL Goal &amp; KW Info'!$B$8),'CPL Goal &amp; KW Info'!$C$8,IF(AND(I1245&gt;0,J1245&gt;4,K1245&gt;'CPL Goal &amp; KW Info'!$B$11),'CPL Goal &amp; KW Info'!$C$11,IF(AND(I1245&gt;0,J1245&gt;4,K1245&gt;'CPL Goal &amp; KW Info'!$B$10),'CPL Goal &amp; KW Info'!$C$10,IF(AND(I1245&gt;0,J1245&gt;4,K1245&lt;'CPL Goal &amp; KW Info'!$B$10,K1245&gt;'CPL Goal &amp; KW Info'!$B$8),'CPL Goal &amp; KW Info'!$C$9,IF(AND(I1245&gt;0,J1245&gt;2,K1245&lt;'CPL Goal &amp; KW Info'!$B$15),'CPL Goal &amp; KW Info'!$C$15,IF(AND(I1245&gt;0,J1245&gt;2,K1245&lt;'CPL Goal &amp; KW Info'!$B$16),'CPL Goal &amp; KW Info'!$C$16,IF(AND(I1245&gt;0,J1245&gt;2,K1245&lt;'CPL Goal &amp; KW Info'!$B$17),'CPL Goal &amp; KW Info'!$C$17,IF(AND(I1245&gt;0,J1245&gt;2,K1245&lt;'CPL Goal &amp; KW Info'!$B$18),'CPL Goal &amp; KW Info'!$C$18,IF(AND(I1245&gt;0,J1245&gt;2,K1245&gt;'CPL Goal &amp; KW Info'!$B$21),'CPL Goal &amp; KW Info'!$C$21,IF(AND(I1245&gt;0,J1245&gt;2,K1245&gt;'CPL Goal &amp; KW Info'!$B$20),'CPL Goal &amp; KW Info'!$C$20,IF(AND(I1245&gt;0,J1245&gt;2,K1245&lt;'CPL Goal &amp; KW Info'!$B$20,K1245&gt;'CPL Goal &amp; KW Info'!$B$18),'CPL Goal &amp; KW Info'!$C$19,IF(AND(I1245&gt;0,J1245&lt;2,K1245&gt;'CPL Goal &amp; KW Info'!$B$28),'CPL Goal &amp; KW Info'!$C$28,IF(AND(I1245&gt;0,J1245&lt;2,K1245&gt;'CPL Goal &amp; KW Info'!$B$27),'CPL Goal &amp; KW Info'!$C$27,IF(AND(I1245&gt;0,J1245&lt;2,K1245&gt;'CPL Goal &amp; KW Info'!$B$26),'CPL Goal &amp; KW Info'!$C$26,IF(AND(I1245&gt;0,J1245&lt;2,K1245&lt;'CPL Goal &amp; KW Info'!$B$26),'CPL Goal &amp; KW Info'!$C$25,IF(AND(I1245&lt;1,J1245&gt;4,H1245&lt;'CPL Goal &amp; KW Info'!$E$5,L1245&gt;5%),'CPL Goal &amp; KW Info'!$G$5,IF(AND(I1245&lt;1,J1245&gt;4,H1245&lt;'CPL Goal &amp; KW Info'!$E$6,L1245&gt;3%),'CPL Goal &amp; KW Info'!$G$6,IF(AND(I1245&lt;1,J1245&gt;4,H1245&lt;'CPL Goal &amp; KW Info'!$E$7,L1245&gt;5%),'CPL Goal &amp; KW Info'!$G$7,IF(AND(I1245&lt;1,J1245&gt;4,H1245&lt;'CPL Goal &amp; KW Info'!$E$8,L1245&gt;3%),'CPL Goal &amp; KW Info'!$G$8,IF(AND(I1245&lt;1,J1245&gt;4,H1245&gt;'CPL Goal &amp; KW Info'!$E$10),'CPL Goal &amp; KW Info'!$G$10,IF(AND(I1245&lt;1,J1245&gt;4,H1245&gt;'CPL Goal &amp; KW Info'!$E$9),'CPL Goal &amp; KW Info'!$G$9,IF(AND(I1245&lt;1,J1245&gt;4,H1245&lt;'CPL Goal &amp; KW Info'!$E$9,H1245&gt;'CPL Goal &amp; KW Info'!$E$8),"0%",IF(AND(I1245&lt;1,J1245&gt;2,H1245&lt;'CPL Goal &amp; KW Info'!$E$15,L1245&gt;5%),'CPL Goal &amp; KW Info'!$G$15,IF(AND(I1245&lt;1,J1245&gt;2,H1245&lt;'CPL Goal &amp; KW Info'!$E$16,L1245&gt;3%),'CPL Goal &amp; KW Info'!$G$16,IF(AND(I1245&lt;1,J1245&gt;2,H1245&lt;'CPL Goal &amp; KW Info'!$E$17,L1245&gt;5%),'CPL Goal &amp; KW Info'!$G$17,IF(AND(I1245&lt;1,J1245&gt;2,H1245&lt;'CPL Goal &amp; KW Info'!$E$18,L1245&gt;3%),'CPL Goal &amp; KW Info'!$G$18,IF(AND(I1245&lt;1,J1245&gt;2,H1245&gt;'CPL Goal &amp; KW Info'!$E$20),'CPL Goal &amp; KW Info'!$G$20,IF(AND(I1245&lt;1,J1245&gt;2,H1245&gt;'CPL Goal &amp; KW Info'!$E$19),'CPL Goal &amp; KW Info'!$G$19,IF(AND(I1245&lt;1,J1245&gt;2,H1245&lt;'CPL Goal &amp; KW Info'!$E$19,H1245&gt;'CPL Goal &amp; KW Info'!$E$18),"0%",IF(AND(I1245&lt;1,J1245&lt;2,H1245&gt;'CPL Goal &amp; KW Info'!$E$27),'CPL Goal &amp; KW Info'!$G$27,IF(AND(I1245&lt;1,J1245&lt;2,H1245&gt;'CPL Goal &amp; KW Info'!$E$26),'CPL Goal &amp; KW Info'!$G$26,IF(AND(I1245&lt;1,J1245&lt;2,H1245&gt;'CPL Goal &amp; KW Info'!$E$25),'CPL Goal &amp; KW Info'!$G$25,IF(AND(I1245&lt;1,J1245&lt;2,H1245&gt;'CPL Goal &amp; KW Info'!$E$24),'CPL Goal &amp; KW Info'!$G$24,"0%"))))))))))))))))))))))))))))))))))))</f>
        <v>J4</v>
      </c>
      <c r="N1245" s="22" t="e">
        <f t="shared" si="89"/>
        <v>#VALUE!</v>
      </c>
      <c r="O1245" s="5" t="str">
        <f t="shared" si="90"/>
        <v/>
      </c>
      <c r="P1245" s="1"/>
      <c r="Q1245" s="6"/>
      <c r="R1245" s="1"/>
    </row>
    <row r="1246" spans="1:18">
      <c r="A1246" s="13" t="str">
        <f>IF('CPL Goal &amp; KW Info'!I1252="","",'CPL Goal &amp; KW Info'!I1252)</f>
        <v/>
      </c>
      <c r="B1246" s="13" t="str">
        <f>IF('CPL Goal &amp; KW Info'!J1252="","",'CPL Goal &amp; KW Info'!J1252)</f>
        <v/>
      </c>
      <c r="C1246" s="13" t="str">
        <f>IF('CPL Goal &amp; KW Info'!K1252="","",'CPL Goal &amp; KW Info'!K1252)</f>
        <v/>
      </c>
      <c r="D1246" s="28" t="str">
        <f>IF('CPL Goal &amp; KW Info'!L1252="","",'CPL Goal &amp; KW Info'!L1252)</f>
        <v/>
      </c>
      <c r="E1246" s="13" t="str">
        <f>IF('CPL Goal &amp; KW Info'!M1252="","",'CPL Goal &amp; KW Info'!M1252)</f>
        <v/>
      </c>
      <c r="F1246" s="13" t="str">
        <f>IF('CPL Goal &amp; KW Info'!N1252="","",'CPL Goal &amp; KW Info'!N1252)</f>
        <v/>
      </c>
      <c r="G1246" s="13" t="str">
        <f>IF('CPL Goal &amp; KW Info'!O1252="","",'CPL Goal &amp; KW Info'!O1252)</f>
        <v/>
      </c>
      <c r="H1246" s="28" t="str">
        <f>IF('CPL Goal &amp; KW Info'!P1252="","",'CPL Goal &amp; KW Info'!P1252)</f>
        <v/>
      </c>
      <c r="I1246" s="13" t="str">
        <f>IF('CPL Goal &amp; KW Info'!Q1252="","",'CPL Goal &amp; KW Info'!Q1252)</f>
        <v/>
      </c>
      <c r="J1246" s="13" t="str">
        <f>IF('CPL Goal &amp; KW Info'!R1252="","",'CPL Goal &amp; KW Info'!R1252)</f>
        <v/>
      </c>
      <c r="K1246" s="1" t="str">
        <f t="shared" si="87"/>
        <v/>
      </c>
      <c r="L1246" s="21" t="str">
        <f t="shared" si="88"/>
        <v/>
      </c>
      <c r="M1246" s="22" t="str">
        <f>IF(AND(I1246&gt;0,J1246&gt;4,K1246&lt;'CPL Goal &amp; KW Info'!$B$5),'CPL Goal &amp; KW Info'!$C$5,IF(AND(I1246&gt;0,J1246&gt;4,K1246&lt;'CPL Goal &amp; KW Info'!$B$6),'CPL Goal &amp; KW Info'!$C$6,IF(AND(I1246&gt;0,J1246&gt;4,K1246&lt;'CPL Goal &amp; KW Info'!$B$7),'CPL Goal &amp; KW Info'!$C$7,IF(AND(I1246&gt;0,J1246&gt;4,K1246&lt;'CPL Goal &amp; KW Info'!$B$8),'CPL Goal &amp; KW Info'!$C$8,IF(AND(I1246&gt;0,J1246&gt;4,K1246&gt;'CPL Goal &amp; KW Info'!$B$11),'CPL Goal &amp; KW Info'!$C$11,IF(AND(I1246&gt;0,J1246&gt;4,K1246&gt;'CPL Goal &amp; KW Info'!$B$10),'CPL Goal &amp; KW Info'!$C$10,IF(AND(I1246&gt;0,J1246&gt;4,K1246&lt;'CPL Goal &amp; KW Info'!$B$10,K1246&gt;'CPL Goal &amp; KW Info'!$B$8),'CPL Goal &amp; KW Info'!$C$9,IF(AND(I1246&gt;0,J1246&gt;2,K1246&lt;'CPL Goal &amp; KW Info'!$B$15),'CPL Goal &amp; KW Info'!$C$15,IF(AND(I1246&gt;0,J1246&gt;2,K1246&lt;'CPL Goal &amp; KW Info'!$B$16),'CPL Goal &amp; KW Info'!$C$16,IF(AND(I1246&gt;0,J1246&gt;2,K1246&lt;'CPL Goal &amp; KW Info'!$B$17),'CPL Goal &amp; KW Info'!$C$17,IF(AND(I1246&gt;0,J1246&gt;2,K1246&lt;'CPL Goal &amp; KW Info'!$B$18),'CPL Goal &amp; KW Info'!$C$18,IF(AND(I1246&gt;0,J1246&gt;2,K1246&gt;'CPL Goal &amp; KW Info'!$B$21),'CPL Goal &amp; KW Info'!$C$21,IF(AND(I1246&gt;0,J1246&gt;2,K1246&gt;'CPL Goal &amp; KW Info'!$B$20),'CPL Goal &amp; KW Info'!$C$20,IF(AND(I1246&gt;0,J1246&gt;2,K1246&lt;'CPL Goal &amp; KW Info'!$B$20,K1246&gt;'CPL Goal &amp; KW Info'!$B$18),'CPL Goal &amp; KW Info'!$C$19,IF(AND(I1246&gt;0,J1246&lt;2,K1246&gt;'CPL Goal &amp; KW Info'!$B$28),'CPL Goal &amp; KW Info'!$C$28,IF(AND(I1246&gt;0,J1246&lt;2,K1246&gt;'CPL Goal &amp; KW Info'!$B$27),'CPL Goal &amp; KW Info'!$C$27,IF(AND(I1246&gt;0,J1246&lt;2,K1246&gt;'CPL Goal &amp; KW Info'!$B$26),'CPL Goal &amp; KW Info'!$C$26,IF(AND(I1246&gt;0,J1246&lt;2,K1246&lt;'CPL Goal &amp; KW Info'!$B$26),'CPL Goal &amp; KW Info'!$C$25,IF(AND(I1246&lt;1,J1246&gt;4,H1246&lt;'CPL Goal &amp; KW Info'!$E$5,L1246&gt;5%),'CPL Goal &amp; KW Info'!$G$5,IF(AND(I1246&lt;1,J1246&gt;4,H1246&lt;'CPL Goal &amp; KW Info'!$E$6,L1246&gt;3%),'CPL Goal &amp; KW Info'!$G$6,IF(AND(I1246&lt;1,J1246&gt;4,H1246&lt;'CPL Goal &amp; KW Info'!$E$7,L1246&gt;5%),'CPL Goal &amp; KW Info'!$G$7,IF(AND(I1246&lt;1,J1246&gt;4,H1246&lt;'CPL Goal &amp; KW Info'!$E$8,L1246&gt;3%),'CPL Goal &amp; KW Info'!$G$8,IF(AND(I1246&lt;1,J1246&gt;4,H1246&gt;'CPL Goal &amp; KW Info'!$E$10),'CPL Goal &amp; KW Info'!$G$10,IF(AND(I1246&lt;1,J1246&gt;4,H1246&gt;'CPL Goal &amp; KW Info'!$E$9),'CPL Goal &amp; KW Info'!$G$9,IF(AND(I1246&lt;1,J1246&gt;4,H1246&lt;'CPL Goal &amp; KW Info'!$E$9,H1246&gt;'CPL Goal &amp; KW Info'!$E$8),"0%",IF(AND(I1246&lt;1,J1246&gt;2,H1246&lt;'CPL Goal &amp; KW Info'!$E$15,L1246&gt;5%),'CPL Goal &amp; KW Info'!$G$15,IF(AND(I1246&lt;1,J1246&gt;2,H1246&lt;'CPL Goal &amp; KW Info'!$E$16,L1246&gt;3%),'CPL Goal &amp; KW Info'!$G$16,IF(AND(I1246&lt;1,J1246&gt;2,H1246&lt;'CPL Goal &amp; KW Info'!$E$17,L1246&gt;5%),'CPL Goal &amp; KW Info'!$G$17,IF(AND(I1246&lt;1,J1246&gt;2,H1246&lt;'CPL Goal &amp; KW Info'!$E$18,L1246&gt;3%),'CPL Goal &amp; KW Info'!$G$18,IF(AND(I1246&lt;1,J1246&gt;2,H1246&gt;'CPL Goal &amp; KW Info'!$E$20),'CPL Goal &amp; KW Info'!$G$20,IF(AND(I1246&lt;1,J1246&gt;2,H1246&gt;'CPL Goal &amp; KW Info'!$E$19),'CPL Goal &amp; KW Info'!$G$19,IF(AND(I1246&lt;1,J1246&gt;2,H1246&lt;'CPL Goal &amp; KW Info'!$E$19,H1246&gt;'CPL Goal &amp; KW Info'!$E$18),"0%",IF(AND(I1246&lt;1,J1246&lt;2,H1246&gt;'CPL Goal &amp; KW Info'!$E$27),'CPL Goal &amp; KW Info'!$G$27,IF(AND(I1246&lt;1,J1246&lt;2,H1246&gt;'CPL Goal &amp; KW Info'!$E$26),'CPL Goal &amp; KW Info'!$G$26,IF(AND(I1246&lt;1,J1246&lt;2,H1246&gt;'CPL Goal &amp; KW Info'!$E$25),'CPL Goal &amp; KW Info'!$G$25,IF(AND(I1246&lt;1,J1246&lt;2,H1246&gt;'CPL Goal &amp; KW Info'!$E$24),'CPL Goal &amp; KW Info'!$G$24,"0%"))))))))))))))))))))))))))))))))))))</f>
        <v>J4</v>
      </c>
      <c r="N1246" s="22" t="e">
        <f t="shared" si="89"/>
        <v>#VALUE!</v>
      </c>
      <c r="O1246" s="5" t="str">
        <f t="shared" si="90"/>
        <v/>
      </c>
      <c r="P1246" s="1"/>
      <c r="Q1246" s="6"/>
      <c r="R1246" s="1"/>
    </row>
    <row r="1247" spans="1:18">
      <c r="A1247" s="13" t="str">
        <f>IF('CPL Goal &amp; KW Info'!I1253="","",'CPL Goal &amp; KW Info'!I1253)</f>
        <v/>
      </c>
      <c r="B1247" s="13" t="str">
        <f>IF('CPL Goal &amp; KW Info'!J1253="","",'CPL Goal &amp; KW Info'!J1253)</f>
        <v/>
      </c>
      <c r="C1247" s="13" t="str">
        <f>IF('CPL Goal &amp; KW Info'!K1253="","",'CPL Goal &amp; KW Info'!K1253)</f>
        <v/>
      </c>
      <c r="D1247" s="28" t="str">
        <f>IF('CPL Goal &amp; KW Info'!L1253="","",'CPL Goal &amp; KW Info'!L1253)</f>
        <v/>
      </c>
      <c r="E1247" s="13" t="str">
        <f>IF('CPL Goal &amp; KW Info'!M1253="","",'CPL Goal &amp; KW Info'!M1253)</f>
        <v/>
      </c>
      <c r="F1247" s="13" t="str">
        <f>IF('CPL Goal &amp; KW Info'!N1253="","",'CPL Goal &amp; KW Info'!N1253)</f>
        <v/>
      </c>
      <c r="G1247" s="13" t="str">
        <f>IF('CPL Goal &amp; KW Info'!O1253="","",'CPL Goal &amp; KW Info'!O1253)</f>
        <v/>
      </c>
      <c r="H1247" s="28" t="str">
        <f>IF('CPL Goal &amp; KW Info'!P1253="","",'CPL Goal &amp; KW Info'!P1253)</f>
        <v/>
      </c>
      <c r="I1247" s="13" t="str">
        <f>IF('CPL Goal &amp; KW Info'!Q1253="","",'CPL Goal &amp; KW Info'!Q1253)</f>
        <v/>
      </c>
      <c r="J1247" s="13" t="str">
        <f>IF('CPL Goal &amp; KW Info'!R1253="","",'CPL Goal &amp; KW Info'!R1253)</f>
        <v/>
      </c>
      <c r="K1247" s="1" t="str">
        <f t="shared" si="87"/>
        <v/>
      </c>
      <c r="L1247" s="21" t="str">
        <f t="shared" si="88"/>
        <v/>
      </c>
      <c r="M1247" s="22" t="str">
        <f>IF(AND(I1247&gt;0,J1247&gt;4,K1247&lt;'CPL Goal &amp; KW Info'!$B$5),'CPL Goal &amp; KW Info'!$C$5,IF(AND(I1247&gt;0,J1247&gt;4,K1247&lt;'CPL Goal &amp; KW Info'!$B$6),'CPL Goal &amp; KW Info'!$C$6,IF(AND(I1247&gt;0,J1247&gt;4,K1247&lt;'CPL Goal &amp; KW Info'!$B$7),'CPL Goal &amp; KW Info'!$C$7,IF(AND(I1247&gt;0,J1247&gt;4,K1247&lt;'CPL Goal &amp; KW Info'!$B$8),'CPL Goal &amp; KW Info'!$C$8,IF(AND(I1247&gt;0,J1247&gt;4,K1247&gt;'CPL Goal &amp; KW Info'!$B$11),'CPL Goal &amp; KW Info'!$C$11,IF(AND(I1247&gt;0,J1247&gt;4,K1247&gt;'CPL Goal &amp; KW Info'!$B$10),'CPL Goal &amp; KW Info'!$C$10,IF(AND(I1247&gt;0,J1247&gt;4,K1247&lt;'CPL Goal &amp; KW Info'!$B$10,K1247&gt;'CPL Goal &amp; KW Info'!$B$8),'CPL Goal &amp; KW Info'!$C$9,IF(AND(I1247&gt;0,J1247&gt;2,K1247&lt;'CPL Goal &amp; KW Info'!$B$15),'CPL Goal &amp; KW Info'!$C$15,IF(AND(I1247&gt;0,J1247&gt;2,K1247&lt;'CPL Goal &amp; KW Info'!$B$16),'CPL Goal &amp; KW Info'!$C$16,IF(AND(I1247&gt;0,J1247&gt;2,K1247&lt;'CPL Goal &amp; KW Info'!$B$17),'CPL Goal &amp; KW Info'!$C$17,IF(AND(I1247&gt;0,J1247&gt;2,K1247&lt;'CPL Goal &amp; KW Info'!$B$18),'CPL Goal &amp; KW Info'!$C$18,IF(AND(I1247&gt;0,J1247&gt;2,K1247&gt;'CPL Goal &amp; KW Info'!$B$21),'CPL Goal &amp; KW Info'!$C$21,IF(AND(I1247&gt;0,J1247&gt;2,K1247&gt;'CPL Goal &amp; KW Info'!$B$20),'CPL Goal &amp; KW Info'!$C$20,IF(AND(I1247&gt;0,J1247&gt;2,K1247&lt;'CPL Goal &amp; KW Info'!$B$20,K1247&gt;'CPL Goal &amp; KW Info'!$B$18),'CPL Goal &amp; KW Info'!$C$19,IF(AND(I1247&gt;0,J1247&lt;2,K1247&gt;'CPL Goal &amp; KW Info'!$B$28),'CPL Goal &amp; KW Info'!$C$28,IF(AND(I1247&gt;0,J1247&lt;2,K1247&gt;'CPL Goal &amp; KW Info'!$B$27),'CPL Goal &amp; KW Info'!$C$27,IF(AND(I1247&gt;0,J1247&lt;2,K1247&gt;'CPL Goal &amp; KW Info'!$B$26),'CPL Goal &amp; KW Info'!$C$26,IF(AND(I1247&gt;0,J1247&lt;2,K1247&lt;'CPL Goal &amp; KW Info'!$B$26),'CPL Goal &amp; KW Info'!$C$25,IF(AND(I1247&lt;1,J1247&gt;4,H1247&lt;'CPL Goal &amp; KW Info'!$E$5,L1247&gt;5%),'CPL Goal &amp; KW Info'!$G$5,IF(AND(I1247&lt;1,J1247&gt;4,H1247&lt;'CPL Goal &amp; KW Info'!$E$6,L1247&gt;3%),'CPL Goal &amp; KW Info'!$G$6,IF(AND(I1247&lt;1,J1247&gt;4,H1247&lt;'CPL Goal &amp; KW Info'!$E$7,L1247&gt;5%),'CPL Goal &amp; KW Info'!$G$7,IF(AND(I1247&lt;1,J1247&gt;4,H1247&lt;'CPL Goal &amp; KW Info'!$E$8,L1247&gt;3%),'CPL Goal &amp; KW Info'!$G$8,IF(AND(I1247&lt;1,J1247&gt;4,H1247&gt;'CPL Goal &amp; KW Info'!$E$10),'CPL Goal &amp; KW Info'!$G$10,IF(AND(I1247&lt;1,J1247&gt;4,H1247&gt;'CPL Goal &amp; KW Info'!$E$9),'CPL Goal &amp; KW Info'!$G$9,IF(AND(I1247&lt;1,J1247&gt;4,H1247&lt;'CPL Goal &amp; KW Info'!$E$9,H1247&gt;'CPL Goal &amp; KW Info'!$E$8),"0%",IF(AND(I1247&lt;1,J1247&gt;2,H1247&lt;'CPL Goal &amp; KW Info'!$E$15,L1247&gt;5%),'CPL Goal &amp; KW Info'!$G$15,IF(AND(I1247&lt;1,J1247&gt;2,H1247&lt;'CPL Goal &amp; KW Info'!$E$16,L1247&gt;3%),'CPL Goal &amp; KW Info'!$G$16,IF(AND(I1247&lt;1,J1247&gt;2,H1247&lt;'CPL Goal &amp; KW Info'!$E$17,L1247&gt;5%),'CPL Goal &amp; KW Info'!$G$17,IF(AND(I1247&lt;1,J1247&gt;2,H1247&lt;'CPL Goal &amp; KW Info'!$E$18,L1247&gt;3%),'CPL Goal &amp; KW Info'!$G$18,IF(AND(I1247&lt;1,J1247&gt;2,H1247&gt;'CPL Goal &amp; KW Info'!$E$20),'CPL Goal &amp; KW Info'!$G$20,IF(AND(I1247&lt;1,J1247&gt;2,H1247&gt;'CPL Goal &amp; KW Info'!$E$19),'CPL Goal &amp; KW Info'!$G$19,IF(AND(I1247&lt;1,J1247&gt;2,H1247&lt;'CPL Goal &amp; KW Info'!$E$19,H1247&gt;'CPL Goal &amp; KW Info'!$E$18),"0%",IF(AND(I1247&lt;1,J1247&lt;2,H1247&gt;'CPL Goal &amp; KW Info'!$E$27),'CPL Goal &amp; KW Info'!$G$27,IF(AND(I1247&lt;1,J1247&lt;2,H1247&gt;'CPL Goal &amp; KW Info'!$E$26),'CPL Goal &amp; KW Info'!$G$26,IF(AND(I1247&lt;1,J1247&lt;2,H1247&gt;'CPL Goal &amp; KW Info'!$E$25),'CPL Goal &amp; KW Info'!$G$25,IF(AND(I1247&lt;1,J1247&lt;2,H1247&gt;'CPL Goal &amp; KW Info'!$E$24),'CPL Goal &amp; KW Info'!$G$24,"0%"))))))))))))))))))))))))))))))))))))</f>
        <v>J4</v>
      </c>
      <c r="N1247" s="22" t="e">
        <f t="shared" si="89"/>
        <v>#VALUE!</v>
      </c>
      <c r="O1247" s="5" t="str">
        <f t="shared" si="90"/>
        <v/>
      </c>
      <c r="P1247" s="1"/>
      <c r="Q1247" s="6"/>
      <c r="R1247" s="1"/>
    </row>
    <row r="1248" spans="1:18">
      <c r="A1248" s="13" t="str">
        <f>IF('CPL Goal &amp; KW Info'!I1254="","",'CPL Goal &amp; KW Info'!I1254)</f>
        <v/>
      </c>
      <c r="B1248" s="13" t="str">
        <f>IF('CPL Goal &amp; KW Info'!J1254="","",'CPL Goal &amp; KW Info'!J1254)</f>
        <v/>
      </c>
      <c r="C1248" s="13" t="str">
        <f>IF('CPL Goal &amp; KW Info'!K1254="","",'CPL Goal &amp; KW Info'!K1254)</f>
        <v/>
      </c>
      <c r="D1248" s="28" t="str">
        <f>IF('CPL Goal &amp; KW Info'!L1254="","",'CPL Goal &amp; KW Info'!L1254)</f>
        <v/>
      </c>
      <c r="E1248" s="13" t="str">
        <f>IF('CPL Goal &amp; KW Info'!M1254="","",'CPL Goal &amp; KW Info'!M1254)</f>
        <v/>
      </c>
      <c r="F1248" s="13" t="str">
        <f>IF('CPL Goal &amp; KW Info'!N1254="","",'CPL Goal &amp; KW Info'!N1254)</f>
        <v/>
      </c>
      <c r="G1248" s="13" t="str">
        <f>IF('CPL Goal &amp; KW Info'!O1254="","",'CPL Goal &amp; KW Info'!O1254)</f>
        <v/>
      </c>
      <c r="H1248" s="28" t="str">
        <f>IF('CPL Goal &amp; KW Info'!P1254="","",'CPL Goal &amp; KW Info'!P1254)</f>
        <v/>
      </c>
      <c r="I1248" s="13" t="str">
        <f>IF('CPL Goal &amp; KW Info'!Q1254="","",'CPL Goal &amp; KW Info'!Q1254)</f>
        <v/>
      </c>
      <c r="J1248" s="13" t="str">
        <f>IF('CPL Goal &amp; KW Info'!R1254="","",'CPL Goal &amp; KW Info'!R1254)</f>
        <v/>
      </c>
      <c r="K1248" s="1" t="str">
        <f t="shared" si="87"/>
        <v/>
      </c>
      <c r="L1248" s="21" t="str">
        <f t="shared" si="88"/>
        <v/>
      </c>
      <c r="M1248" s="22" t="str">
        <f>IF(AND(I1248&gt;0,J1248&gt;4,K1248&lt;'CPL Goal &amp; KW Info'!$B$5),'CPL Goal &amp; KW Info'!$C$5,IF(AND(I1248&gt;0,J1248&gt;4,K1248&lt;'CPL Goal &amp; KW Info'!$B$6),'CPL Goal &amp; KW Info'!$C$6,IF(AND(I1248&gt;0,J1248&gt;4,K1248&lt;'CPL Goal &amp; KW Info'!$B$7),'CPL Goal &amp; KW Info'!$C$7,IF(AND(I1248&gt;0,J1248&gt;4,K1248&lt;'CPL Goal &amp; KW Info'!$B$8),'CPL Goal &amp; KW Info'!$C$8,IF(AND(I1248&gt;0,J1248&gt;4,K1248&gt;'CPL Goal &amp; KW Info'!$B$11),'CPL Goal &amp; KW Info'!$C$11,IF(AND(I1248&gt;0,J1248&gt;4,K1248&gt;'CPL Goal &amp; KW Info'!$B$10),'CPL Goal &amp; KW Info'!$C$10,IF(AND(I1248&gt;0,J1248&gt;4,K1248&lt;'CPL Goal &amp; KW Info'!$B$10,K1248&gt;'CPL Goal &amp; KW Info'!$B$8),'CPL Goal &amp; KW Info'!$C$9,IF(AND(I1248&gt;0,J1248&gt;2,K1248&lt;'CPL Goal &amp; KW Info'!$B$15),'CPL Goal &amp; KW Info'!$C$15,IF(AND(I1248&gt;0,J1248&gt;2,K1248&lt;'CPL Goal &amp; KW Info'!$B$16),'CPL Goal &amp; KW Info'!$C$16,IF(AND(I1248&gt;0,J1248&gt;2,K1248&lt;'CPL Goal &amp; KW Info'!$B$17),'CPL Goal &amp; KW Info'!$C$17,IF(AND(I1248&gt;0,J1248&gt;2,K1248&lt;'CPL Goal &amp; KW Info'!$B$18),'CPL Goal &amp; KW Info'!$C$18,IF(AND(I1248&gt;0,J1248&gt;2,K1248&gt;'CPL Goal &amp; KW Info'!$B$21),'CPL Goal &amp; KW Info'!$C$21,IF(AND(I1248&gt;0,J1248&gt;2,K1248&gt;'CPL Goal &amp; KW Info'!$B$20),'CPL Goal &amp; KW Info'!$C$20,IF(AND(I1248&gt;0,J1248&gt;2,K1248&lt;'CPL Goal &amp; KW Info'!$B$20,K1248&gt;'CPL Goal &amp; KW Info'!$B$18),'CPL Goal &amp; KW Info'!$C$19,IF(AND(I1248&gt;0,J1248&lt;2,K1248&gt;'CPL Goal &amp; KW Info'!$B$28),'CPL Goal &amp; KW Info'!$C$28,IF(AND(I1248&gt;0,J1248&lt;2,K1248&gt;'CPL Goal &amp; KW Info'!$B$27),'CPL Goal &amp; KW Info'!$C$27,IF(AND(I1248&gt;0,J1248&lt;2,K1248&gt;'CPL Goal &amp; KW Info'!$B$26),'CPL Goal &amp; KW Info'!$C$26,IF(AND(I1248&gt;0,J1248&lt;2,K1248&lt;'CPL Goal &amp; KW Info'!$B$26),'CPL Goal &amp; KW Info'!$C$25,IF(AND(I1248&lt;1,J1248&gt;4,H1248&lt;'CPL Goal &amp; KW Info'!$E$5,L1248&gt;5%),'CPL Goal &amp; KW Info'!$G$5,IF(AND(I1248&lt;1,J1248&gt;4,H1248&lt;'CPL Goal &amp; KW Info'!$E$6,L1248&gt;3%),'CPL Goal &amp; KW Info'!$G$6,IF(AND(I1248&lt;1,J1248&gt;4,H1248&lt;'CPL Goal &amp; KW Info'!$E$7,L1248&gt;5%),'CPL Goal &amp; KW Info'!$G$7,IF(AND(I1248&lt;1,J1248&gt;4,H1248&lt;'CPL Goal &amp; KW Info'!$E$8,L1248&gt;3%),'CPL Goal &amp; KW Info'!$G$8,IF(AND(I1248&lt;1,J1248&gt;4,H1248&gt;'CPL Goal &amp; KW Info'!$E$10),'CPL Goal &amp; KW Info'!$G$10,IF(AND(I1248&lt;1,J1248&gt;4,H1248&gt;'CPL Goal &amp; KW Info'!$E$9),'CPL Goal &amp; KW Info'!$G$9,IF(AND(I1248&lt;1,J1248&gt;4,H1248&lt;'CPL Goal &amp; KW Info'!$E$9,H1248&gt;'CPL Goal &amp; KW Info'!$E$8),"0%",IF(AND(I1248&lt;1,J1248&gt;2,H1248&lt;'CPL Goal &amp; KW Info'!$E$15,L1248&gt;5%),'CPL Goal &amp; KW Info'!$G$15,IF(AND(I1248&lt;1,J1248&gt;2,H1248&lt;'CPL Goal &amp; KW Info'!$E$16,L1248&gt;3%),'CPL Goal &amp; KW Info'!$G$16,IF(AND(I1248&lt;1,J1248&gt;2,H1248&lt;'CPL Goal &amp; KW Info'!$E$17,L1248&gt;5%),'CPL Goal &amp; KW Info'!$G$17,IF(AND(I1248&lt;1,J1248&gt;2,H1248&lt;'CPL Goal &amp; KW Info'!$E$18,L1248&gt;3%),'CPL Goal &amp; KW Info'!$G$18,IF(AND(I1248&lt;1,J1248&gt;2,H1248&gt;'CPL Goal &amp; KW Info'!$E$20),'CPL Goal &amp; KW Info'!$G$20,IF(AND(I1248&lt;1,J1248&gt;2,H1248&gt;'CPL Goal &amp; KW Info'!$E$19),'CPL Goal &amp; KW Info'!$G$19,IF(AND(I1248&lt;1,J1248&gt;2,H1248&lt;'CPL Goal &amp; KW Info'!$E$19,H1248&gt;'CPL Goal &amp; KW Info'!$E$18),"0%",IF(AND(I1248&lt;1,J1248&lt;2,H1248&gt;'CPL Goal &amp; KW Info'!$E$27),'CPL Goal &amp; KW Info'!$G$27,IF(AND(I1248&lt;1,J1248&lt;2,H1248&gt;'CPL Goal &amp; KW Info'!$E$26),'CPL Goal &amp; KW Info'!$G$26,IF(AND(I1248&lt;1,J1248&lt;2,H1248&gt;'CPL Goal &amp; KW Info'!$E$25),'CPL Goal &amp; KW Info'!$G$25,IF(AND(I1248&lt;1,J1248&lt;2,H1248&gt;'CPL Goal &amp; KW Info'!$E$24),'CPL Goal &amp; KW Info'!$G$24,"0%"))))))))))))))))))))))))))))))))))))</f>
        <v>J4</v>
      </c>
      <c r="N1248" s="22" t="e">
        <f t="shared" si="89"/>
        <v>#VALUE!</v>
      </c>
      <c r="O1248" s="5" t="str">
        <f t="shared" si="90"/>
        <v/>
      </c>
      <c r="P1248" s="1"/>
      <c r="Q1248" s="6"/>
      <c r="R1248" s="1"/>
    </row>
    <row r="1249" spans="1:18">
      <c r="A1249" s="13" t="str">
        <f>IF('CPL Goal &amp; KW Info'!I1255="","",'CPL Goal &amp; KW Info'!I1255)</f>
        <v/>
      </c>
      <c r="B1249" s="13" t="str">
        <f>IF('CPL Goal &amp; KW Info'!J1255="","",'CPL Goal &amp; KW Info'!J1255)</f>
        <v/>
      </c>
      <c r="C1249" s="13" t="str">
        <f>IF('CPL Goal &amp; KW Info'!K1255="","",'CPL Goal &amp; KW Info'!K1255)</f>
        <v/>
      </c>
      <c r="D1249" s="28" t="str">
        <f>IF('CPL Goal &amp; KW Info'!L1255="","",'CPL Goal &amp; KW Info'!L1255)</f>
        <v/>
      </c>
      <c r="E1249" s="13" t="str">
        <f>IF('CPL Goal &amp; KW Info'!M1255="","",'CPL Goal &amp; KW Info'!M1255)</f>
        <v/>
      </c>
      <c r="F1249" s="13" t="str">
        <f>IF('CPL Goal &amp; KW Info'!N1255="","",'CPL Goal &amp; KW Info'!N1255)</f>
        <v/>
      </c>
      <c r="G1249" s="13" t="str">
        <f>IF('CPL Goal &amp; KW Info'!O1255="","",'CPL Goal &amp; KW Info'!O1255)</f>
        <v/>
      </c>
      <c r="H1249" s="28" t="str">
        <f>IF('CPL Goal &amp; KW Info'!P1255="","",'CPL Goal &amp; KW Info'!P1255)</f>
        <v/>
      </c>
      <c r="I1249" s="13" t="str">
        <f>IF('CPL Goal &amp; KW Info'!Q1255="","",'CPL Goal &amp; KW Info'!Q1255)</f>
        <v/>
      </c>
      <c r="J1249" s="13" t="str">
        <f>IF('CPL Goal &amp; KW Info'!R1255="","",'CPL Goal &amp; KW Info'!R1255)</f>
        <v/>
      </c>
      <c r="K1249" s="1" t="str">
        <f t="shared" si="87"/>
        <v/>
      </c>
      <c r="L1249" s="21" t="str">
        <f t="shared" si="88"/>
        <v/>
      </c>
      <c r="M1249" s="22" t="str">
        <f>IF(AND(I1249&gt;0,J1249&gt;4,K1249&lt;'CPL Goal &amp; KW Info'!$B$5),'CPL Goal &amp; KW Info'!$C$5,IF(AND(I1249&gt;0,J1249&gt;4,K1249&lt;'CPL Goal &amp; KW Info'!$B$6),'CPL Goal &amp; KW Info'!$C$6,IF(AND(I1249&gt;0,J1249&gt;4,K1249&lt;'CPL Goal &amp; KW Info'!$B$7),'CPL Goal &amp; KW Info'!$C$7,IF(AND(I1249&gt;0,J1249&gt;4,K1249&lt;'CPL Goal &amp; KW Info'!$B$8),'CPL Goal &amp; KW Info'!$C$8,IF(AND(I1249&gt;0,J1249&gt;4,K1249&gt;'CPL Goal &amp; KW Info'!$B$11),'CPL Goal &amp; KW Info'!$C$11,IF(AND(I1249&gt;0,J1249&gt;4,K1249&gt;'CPL Goal &amp; KW Info'!$B$10),'CPL Goal &amp; KW Info'!$C$10,IF(AND(I1249&gt;0,J1249&gt;4,K1249&lt;'CPL Goal &amp; KW Info'!$B$10,K1249&gt;'CPL Goal &amp; KW Info'!$B$8),'CPL Goal &amp; KW Info'!$C$9,IF(AND(I1249&gt;0,J1249&gt;2,K1249&lt;'CPL Goal &amp; KW Info'!$B$15),'CPL Goal &amp; KW Info'!$C$15,IF(AND(I1249&gt;0,J1249&gt;2,K1249&lt;'CPL Goal &amp; KW Info'!$B$16),'CPL Goal &amp; KW Info'!$C$16,IF(AND(I1249&gt;0,J1249&gt;2,K1249&lt;'CPL Goal &amp; KW Info'!$B$17),'CPL Goal &amp; KW Info'!$C$17,IF(AND(I1249&gt;0,J1249&gt;2,K1249&lt;'CPL Goal &amp; KW Info'!$B$18),'CPL Goal &amp; KW Info'!$C$18,IF(AND(I1249&gt;0,J1249&gt;2,K1249&gt;'CPL Goal &amp; KW Info'!$B$21),'CPL Goal &amp; KW Info'!$C$21,IF(AND(I1249&gt;0,J1249&gt;2,K1249&gt;'CPL Goal &amp; KW Info'!$B$20),'CPL Goal &amp; KW Info'!$C$20,IF(AND(I1249&gt;0,J1249&gt;2,K1249&lt;'CPL Goal &amp; KW Info'!$B$20,K1249&gt;'CPL Goal &amp; KW Info'!$B$18),'CPL Goal &amp; KW Info'!$C$19,IF(AND(I1249&gt;0,J1249&lt;2,K1249&gt;'CPL Goal &amp; KW Info'!$B$28),'CPL Goal &amp; KW Info'!$C$28,IF(AND(I1249&gt;0,J1249&lt;2,K1249&gt;'CPL Goal &amp; KW Info'!$B$27),'CPL Goal &amp; KW Info'!$C$27,IF(AND(I1249&gt;0,J1249&lt;2,K1249&gt;'CPL Goal &amp; KW Info'!$B$26),'CPL Goal &amp; KW Info'!$C$26,IF(AND(I1249&gt;0,J1249&lt;2,K1249&lt;'CPL Goal &amp; KW Info'!$B$26),'CPL Goal &amp; KW Info'!$C$25,IF(AND(I1249&lt;1,J1249&gt;4,H1249&lt;'CPL Goal &amp; KW Info'!$E$5,L1249&gt;5%),'CPL Goal &amp; KW Info'!$G$5,IF(AND(I1249&lt;1,J1249&gt;4,H1249&lt;'CPL Goal &amp; KW Info'!$E$6,L1249&gt;3%),'CPL Goal &amp; KW Info'!$G$6,IF(AND(I1249&lt;1,J1249&gt;4,H1249&lt;'CPL Goal &amp; KW Info'!$E$7,L1249&gt;5%),'CPL Goal &amp; KW Info'!$G$7,IF(AND(I1249&lt;1,J1249&gt;4,H1249&lt;'CPL Goal &amp; KW Info'!$E$8,L1249&gt;3%),'CPL Goal &amp; KW Info'!$G$8,IF(AND(I1249&lt;1,J1249&gt;4,H1249&gt;'CPL Goal &amp; KW Info'!$E$10),'CPL Goal &amp; KW Info'!$G$10,IF(AND(I1249&lt;1,J1249&gt;4,H1249&gt;'CPL Goal &amp; KW Info'!$E$9),'CPL Goal &amp; KW Info'!$G$9,IF(AND(I1249&lt;1,J1249&gt;4,H1249&lt;'CPL Goal &amp; KW Info'!$E$9,H1249&gt;'CPL Goal &amp; KW Info'!$E$8),"0%",IF(AND(I1249&lt;1,J1249&gt;2,H1249&lt;'CPL Goal &amp; KW Info'!$E$15,L1249&gt;5%),'CPL Goal &amp; KW Info'!$G$15,IF(AND(I1249&lt;1,J1249&gt;2,H1249&lt;'CPL Goal &amp; KW Info'!$E$16,L1249&gt;3%),'CPL Goal &amp; KW Info'!$G$16,IF(AND(I1249&lt;1,J1249&gt;2,H1249&lt;'CPL Goal &amp; KW Info'!$E$17,L1249&gt;5%),'CPL Goal &amp; KW Info'!$G$17,IF(AND(I1249&lt;1,J1249&gt;2,H1249&lt;'CPL Goal &amp; KW Info'!$E$18,L1249&gt;3%),'CPL Goal &amp; KW Info'!$G$18,IF(AND(I1249&lt;1,J1249&gt;2,H1249&gt;'CPL Goal &amp; KW Info'!$E$20),'CPL Goal &amp; KW Info'!$G$20,IF(AND(I1249&lt;1,J1249&gt;2,H1249&gt;'CPL Goal &amp; KW Info'!$E$19),'CPL Goal &amp; KW Info'!$G$19,IF(AND(I1249&lt;1,J1249&gt;2,H1249&lt;'CPL Goal &amp; KW Info'!$E$19,H1249&gt;'CPL Goal &amp; KW Info'!$E$18),"0%",IF(AND(I1249&lt;1,J1249&lt;2,H1249&gt;'CPL Goal &amp; KW Info'!$E$27),'CPL Goal &amp; KW Info'!$G$27,IF(AND(I1249&lt;1,J1249&lt;2,H1249&gt;'CPL Goal &amp; KW Info'!$E$26),'CPL Goal &amp; KW Info'!$G$26,IF(AND(I1249&lt;1,J1249&lt;2,H1249&gt;'CPL Goal &amp; KW Info'!$E$25),'CPL Goal &amp; KW Info'!$G$25,IF(AND(I1249&lt;1,J1249&lt;2,H1249&gt;'CPL Goal &amp; KW Info'!$E$24),'CPL Goal &amp; KW Info'!$G$24,"0%"))))))))))))))))))))))))))))))))))))</f>
        <v>J4</v>
      </c>
      <c r="N1249" s="22" t="e">
        <f t="shared" si="89"/>
        <v>#VALUE!</v>
      </c>
      <c r="O1249" s="5" t="str">
        <f t="shared" si="90"/>
        <v/>
      </c>
      <c r="P1249" s="1"/>
      <c r="Q1249" s="6"/>
      <c r="R1249" s="1"/>
    </row>
    <row r="1250" spans="1:18">
      <c r="A1250" s="13" t="str">
        <f>IF('CPL Goal &amp; KW Info'!I1256="","",'CPL Goal &amp; KW Info'!I1256)</f>
        <v/>
      </c>
      <c r="B1250" s="13" t="str">
        <f>IF('CPL Goal &amp; KW Info'!J1256="","",'CPL Goal &amp; KW Info'!J1256)</f>
        <v/>
      </c>
      <c r="C1250" s="13" t="str">
        <f>IF('CPL Goal &amp; KW Info'!K1256="","",'CPL Goal &amp; KW Info'!K1256)</f>
        <v/>
      </c>
      <c r="D1250" s="28" t="str">
        <f>IF('CPL Goal &amp; KW Info'!L1256="","",'CPL Goal &amp; KW Info'!L1256)</f>
        <v/>
      </c>
      <c r="E1250" s="13" t="str">
        <f>IF('CPL Goal &amp; KW Info'!M1256="","",'CPL Goal &amp; KW Info'!M1256)</f>
        <v/>
      </c>
      <c r="F1250" s="13" t="str">
        <f>IF('CPL Goal &amp; KW Info'!N1256="","",'CPL Goal &amp; KW Info'!N1256)</f>
        <v/>
      </c>
      <c r="G1250" s="13" t="str">
        <f>IF('CPL Goal &amp; KW Info'!O1256="","",'CPL Goal &amp; KW Info'!O1256)</f>
        <v/>
      </c>
      <c r="H1250" s="28" t="str">
        <f>IF('CPL Goal &amp; KW Info'!P1256="","",'CPL Goal &amp; KW Info'!P1256)</f>
        <v/>
      </c>
      <c r="I1250" s="13" t="str">
        <f>IF('CPL Goal &amp; KW Info'!Q1256="","",'CPL Goal &amp; KW Info'!Q1256)</f>
        <v/>
      </c>
      <c r="J1250" s="13" t="str">
        <f>IF('CPL Goal &amp; KW Info'!R1256="","",'CPL Goal &amp; KW Info'!R1256)</f>
        <v/>
      </c>
      <c r="K1250" s="1" t="str">
        <f t="shared" si="87"/>
        <v/>
      </c>
      <c r="L1250" s="21" t="str">
        <f t="shared" si="88"/>
        <v/>
      </c>
      <c r="M1250" s="22" t="str">
        <f>IF(AND(I1250&gt;0,J1250&gt;4,K1250&lt;'CPL Goal &amp; KW Info'!$B$5),'CPL Goal &amp; KW Info'!$C$5,IF(AND(I1250&gt;0,J1250&gt;4,K1250&lt;'CPL Goal &amp; KW Info'!$B$6),'CPL Goal &amp; KW Info'!$C$6,IF(AND(I1250&gt;0,J1250&gt;4,K1250&lt;'CPL Goal &amp; KW Info'!$B$7),'CPL Goal &amp; KW Info'!$C$7,IF(AND(I1250&gt;0,J1250&gt;4,K1250&lt;'CPL Goal &amp; KW Info'!$B$8),'CPL Goal &amp; KW Info'!$C$8,IF(AND(I1250&gt;0,J1250&gt;4,K1250&gt;'CPL Goal &amp; KW Info'!$B$11),'CPL Goal &amp; KW Info'!$C$11,IF(AND(I1250&gt;0,J1250&gt;4,K1250&gt;'CPL Goal &amp; KW Info'!$B$10),'CPL Goal &amp; KW Info'!$C$10,IF(AND(I1250&gt;0,J1250&gt;4,K1250&lt;'CPL Goal &amp; KW Info'!$B$10,K1250&gt;'CPL Goal &amp; KW Info'!$B$8),'CPL Goal &amp; KW Info'!$C$9,IF(AND(I1250&gt;0,J1250&gt;2,K1250&lt;'CPL Goal &amp; KW Info'!$B$15),'CPL Goal &amp; KW Info'!$C$15,IF(AND(I1250&gt;0,J1250&gt;2,K1250&lt;'CPL Goal &amp; KW Info'!$B$16),'CPL Goal &amp; KW Info'!$C$16,IF(AND(I1250&gt;0,J1250&gt;2,K1250&lt;'CPL Goal &amp; KW Info'!$B$17),'CPL Goal &amp; KW Info'!$C$17,IF(AND(I1250&gt;0,J1250&gt;2,K1250&lt;'CPL Goal &amp; KW Info'!$B$18),'CPL Goal &amp; KW Info'!$C$18,IF(AND(I1250&gt;0,J1250&gt;2,K1250&gt;'CPL Goal &amp; KW Info'!$B$21),'CPL Goal &amp; KW Info'!$C$21,IF(AND(I1250&gt;0,J1250&gt;2,K1250&gt;'CPL Goal &amp; KW Info'!$B$20),'CPL Goal &amp; KW Info'!$C$20,IF(AND(I1250&gt;0,J1250&gt;2,K1250&lt;'CPL Goal &amp; KW Info'!$B$20,K1250&gt;'CPL Goal &amp; KW Info'!$B$18),'CPL Goal &amp; KW Info'!$C$19,IF(AND(I1250&gt;0,J1250&lt;2,K1250&gt;'CPL Goal &amp; KW Info'!$B$28),'CPL Goal &amp; KW Info'!$C$28,IF(AND(I1250&gt;0,J1250&lt;2,K1250&gt;'CPL Goal &amp; KW Info'!$B$27),'CPL Goal &amp; KW Info'!$C$27,IF(AND(I1250&gt;0,J1250&lt;2,K1250&gt;'CPL Goal &amp; KW Info'!$B$26),'CPL Goal &amp; KW Info'!$C$26,IF(AND(I1250&gt;0,J1250&lt;2,K1250&lt;'CPL Goal &amp; KW Info'!$B$26),'CPL Goal &amp; KW Info'!$C$25,IF(AND(I1250&lt;1,J1250&gt;4,H1250&lt;'CPL Goal &amp; KW Info'!$E$5,L1250&gt;5%),'CPL Goal &amp; KW Info'!$G$5,IF(AND(I1250&lt;1,J1250&gt;4,H1250&lt;'CPL Goal &amp; KW Info'!$E$6,L1250&gt;3%),'CPL Goal &amp; KW Info'!$G$6,IF(AND(I1250&lt;1,J1250&gt;4,H1250&lt;'CPL Goal &amp; KW Info'!$E$7,L1250&gt;5%),'CPL Goal &amp; KW Info'!$G$7,IF(AND(I1250&lt;1,J1250&gt;4,H1250&lt;'CPL Goal &amp; KW Info'!$E$8,L1250&gt;3%),'CPL Goal &amp; KW Info'!$G$8,IF(AND(I1250&lt;1,J1250&gt;4,H1250&gt;'CPL Goal &amp; KW Info'!$E$10),'CPL Goal &amp; KW Info'!$G$10,IF(AND(I1250&lt;1,J1250&gt;4,H1250&gt;'CPL Goal &amp; KW Info'!$E$9),'CPL Goal &amp; KW Info'!$G$9,IF(AND(I1250&lt;1,J1250&gt;4,H1250&lt;'CPL Goal &amp; KW Info'!$E$9,H1250&gt;'CPL Goal &amp; KW Info'!$E$8),"0%",IF(AND(I1250&lt;1,J1250&gt;2,H1250&lt;'CPL Goal &amp; KW Info'!$E$15,L1250&gt;5%),'CPL Goal &amp; KW Info'!$G$15,IF(AND(I1250&lt;1,J1250&gt;2,H1250&lt;'CPL Goal &amp; KW Info'!$E$16,L1250&gt;3%),'CPL Goal &amp; KW Info'!$G$16,IF(AND(I1250&lt;1,J1250&gt;2,H1250&lt;'CPL Goal &amp; KW Info'!$E$17,L1250&gt;5%),'CPL Goal &amp; KW Info'!$G$17,IF(AND(I1250&lt;1,J1250&gt;2,H1250&lt;'CPL Goal &amp; KW Info'!$E$18,L1250&gt;3%),'CPL Goal &amp; KW Info'!$G$18,IF(AND(I1250&lt;1,J1250&gt;2,H1250&gt;'CPL Goal &amp; KW Info'!$E$20),'CPL Goal &amp; KW Info'!$G$20,IF(AND(I1250&lt;1,J1250&gt;2,H1250&gt;'CPL Goal &amp; KW Info'!$E$19),'CPL Goal &amp; KW Info'!$G$19,IF(AND(I1250&lt;1,J1250&gt;2,H1250&lt;'CPL Goal &amp; KW Info'!$E$19,H1250&gt;'CPL Goal &amp; KW Info'!$E$18),"0%",IF(AND(I1250&lt;1,J1250&lt;2,H1250&gt;'CPL Goal &amp; KW Info'!$E$27),'CPL Goal &amp; KW Info'!$G$27,IF(AND(I1250&lt;1,J1250&lt;2,H1250&gt;'CPL Goal &amp; KW Info'!$E$26),'CPL Goal &amp; KW Info'!$G$26,IF(AND(I1250&lt;1,J1250&lt;2,H1250&gt;'CPL Goal &amp; KW Info'!$E$25),'CPL Goal &amp; KW Info'!$G$25,IF(AND(I1250&lt;1,J1250&lt;2,H1250&gt;'CPL Goal &amp; KW Info'!$E$24),'CPL Goal &amp; KW Info'!$G$24,"0%"))))))))))))))))))))))))))))))))))))</f>
        <v>J4</v>
      </c>
      <c r="N1250" s="22" t="e">
        <f t="shared" si="89"/>
        <v>#VALUE!</v>
      </c>
      <c r="O1250" s="5" t="str">
        <f t="shared" si="90"/>
        <v/>
      </c>
      <c r="P1250" s="1"/>
      <c r="Q1250" s="6"/>
      <c r="R1250" s="1"/>
    </row>
    <row r="1251" spans="1:18">
      <c r="A1251" s="13" t="str">
        <f>IF('CPL Goal &amp; KW Info'!I1257="","",'CPL Goal &amp; KW Info'!I1257)</f>
        <v/>
      </c>
      <c r="B1251" s="13" t="str">
        <f>IF('CPL Goal &amp; KW Info'!J1257="","",'CPL Goal &amp; KW Info'!J1257)</f>
        <v/>
      </c>
      <c r="C1251" s="13" t="str">
        <f>IF('CPL Goal &amp; KW Info'!K1257="","",'CPL Goal &amp; KW Info'!K1257)</f>
        <v/>
      </c>
      <c r="D1251" s="28" t="str">
        <f>IF('CPL Goal &amp; KW Info'!L1257="","",'CPL Goal &amp; KW Info'!L1257)</f>
        <v/>
      </c>
      <c r="E1251" s="13" t="str">
        <f>IF('CPL Goal &amp; KW Info'!M1257="","",'CPL Goal &amp; KW Info'!M1257)</f>
        <v/>
      </c>
      <c r="F1251" s="13" t="str">
        <f>IF('CPL Goal &amp; KW Info'!N1257="","",'CPL Goal &amp; KW Info'!N1257)</f>
        <v/>
      </c>
      <c r="G1251" s="13" t="str">
        <f>IF('CPL Goal &amp; KW Info'!O1257="","",'CPL Goal &amp; KW Info'!O1257)</f>
        <v/>
      </c>
      <c r="H1251" s="28" t="str">
        <f>IF('CPL Goal &amp; KW Info'!P1257="","",'CPL Goal &amp; KW Info'!P1257)</f>
        <v/>
      </c>
      <c r="I1251" s="13" t="str">
        <f>IF('CPL Goal &amp; KW Info'!Q1257="","",'CPL Goal &amp; KW Info'!Q1257)</f>
        <v/>
      </c>
      <c r="J1251" s="13" t="str">
        <f>IF('CPL Goal &amp; KW Info'!R1257="","",'CPL Goal &amp; KW Info'!R1257)</f>
        <v/>
      </c>
      <c r="K1251" s="1" t="str">
        <f t="shared" si="87"/>
        <v/>
      </c>
      <c r="L1251" s="21" t="str">
        <f t="shared" si="88"/>
        <v/>
      </c>
      <c r="M1251" s="22" t="str">
        <f>IF(AND(I1251&gt;0,J1251&gt;4,K1251&lt;'CPL Goal &amp; KW Info'!$B$5),'CPL Goal &amp; KW Info'!$C$5,IF(AND(I1251&gt;0,J1251&gt;4,K1251&lt;'CPL Goal &amp; KW Info'!$B$6),'CPL Goal &amp; KW Info'!$C$6,IF(AND(I1251&gt;0,J1251&gt;4,K1251&lt;'CPL Goal &amp; KW Info'!$B$7),'CPL Goal &amp; KW Info'!$C$7,IF(AND(I1251&gt;0,J1251&gt;4,K1251&lt;'CPL Goal &amp; KW Info'!$B$8),'CPL Goal &amp; KW Info'!$C$8,IF(AND(I1251&gt;0,J1251&gt;4,K1251&gt;'CPL Goal &amp; KW Info'!$B$11),'CPL Goal &amp; KW Info'!$C$11,IF(AND(I1251&gt;0,J1251&gt;4,K1251&gt;'CPL Goal &amp; KW Info'!$B$10),'CPL Goal &amp; KW Info'!$C$10,IF(AND(I1251&gt;0,J1251&gt;4,K1251&lt;'CPL Goal &amp; KW Info'!$B$10,K1251&gt;'CPL Goal &amp; KW Info'!$B$8),'CPL Goal &amp; KW Info'!$C$9,IF(AND(I1251&gt;0,J1251&gt;2,K1251&lt;'CPL Goal &amp; KW Info'!$B$15),'CPL Goal &amp; KW Info'!$C$15,IF(AND(I1251&gt;0,J1251&gt;2,K1251&lt;'CPL Goal &amp; KW Info'!$B$16),'CPL Goal &amp; KW Info'!$C$16,IF(AND(I1251&gt;0,J1251&gt;2,K1251&lt;'CPL Goal &amp; KW Info'!$B$17),'CPL Goal &amp; KW Info'!$C$17,IF(AND(I1251&gt;0,J1251&gt;2,K1251&lt;'CPL Goal &amp; KW Info'!$B$18),'CPL Goal &amp; KW Info'!$C$18,IF(AND(I1251&gt;0,J1251&gt;2,K1251&gt;'CPL Goal &amp; KW Info'!$B$21),'CPL Goal &amp; KW Info'!$C$21,IF(AND(I1251&gt;0,J1251&gt;2,K1251&gt;'CPL Goal &amp; KW Info'!$B$20),'CPL Goal &amp; KW Info'!$C$20,IF(AND(I1251&gt;0,J1251&gt;2,K1251&lt;'CPL Goal &amp; KW Info'!$B$20,K1251&gt;'CPL Goal &amp; KW Info'!$B$18),'CPL Goal &amp; KW Info'!$C$19,IF(AND(I1251&gt;0,J1251&lt;2,K1251&gt;'CPL Goal &amp; KW Info'!$B$28),'CPL Goal &amp; KW Info'!$C$28,IF(AND(I1251&gt;0,J1251&lt;2,K1251&gt;'CPL Goal &amp; KW Info'!$B$27),'CPL Goal &amp; KW Info'!$C$27,IF(AND(I1251&gt;0,J1251&lt;2,K1251&gt;'CPL Goal &amp; KW Info'!$B$26),'CPL Goal &amp; KW Info'!$C$26,IF(AND(I1251&gt;0,J1251&lt;2,K1251&lt;'CPL Goal &amp; KW Info'!$B$26),'CPL Goal &amp; KW Info'!$C$25,IF(AND(I1251&lt;1,J1251&gt;4,H1251&lt;'CPL Goal &amp; KW Info'!$E$5,L1251&gt;5%),'CPL Goal &amp; KW Info'!$G$5,IF(AND(I1251&lt;1,J1251&gt;4,H1251&lt;'CPL Goal &amp; KW Info'!$E$6,L1251&gt;3%),'CPL Goal &amp; KW Info'!$G$6,IF(AND(I1251&lt;1,J1251&gt;4,H1251&lt;'CPL Goal &amp; KW Info'!$E$7,L1251&gt;5%),'CPL Goal &amp; KW Info'!$G$7,IF(AND(I1251&lt;1,J1251&gt;4,H1251&lt;'CPL Goal &amp; KW Info'!$E$8,L1251&gt;3%),'CPL Goal &amp; KW Info'!$G$8,IF(AND(I1251&lt;1,J1251&gt;4,H1251&gt;'CPL Goal &amp; KW Info'!$E$10),'CPL Goal &amp; KW Info'!$G$10,IF(AND(I1251&lt;1,J1251&gt;4,H1251&gt;'CPL Goal &amp; KW Info'!$E$9),'CPL Goal &amp; KW Info'!$G$9,IF(AND(I1251&lt;1,J1251&gt;4,H1251&lt;'CPL Goal &amp; KW Info'!$E$9,H1251&gt;'CPL Goal &amp; KW Info'!$E$8),"0%",IF(AND(I1251&lt;1,J1251&gt;2,H1251&lt;'CPL Goal &amp; KW Info'!$E$15,L1251&gt;5%),'CPL Goal &amp; KW Info'!$G$15,IF(AND(I1251&lt;1,J1251&gt;2,H1251&lt;'CPL Goal &amp; KW Info'!$E$16,L1251&gt;3%),'CPL Goal &amp; KW Info'!$G$16,IF(AND(I1251&lt;1,J1251&gt;2,H1251&lt;'CPL Goal &amp; KW Info'!$E$17,L1251&gt;5%),'CPL Goal &amp; KW Info'!$G$17,IF(AND(I1251&lt;1,J1251&gt;2,H1251&lt;'CPL Goal &amp; KW Info'!$E$18,L1251&gt;3%),'CPL Goal &amp; KW Info'!$G$18,IF(AND(I1251&lt;1,J1251&gt;2,H1251&gt;'CPL Goal &amp; KW Info'!$E$20),'CPL Goal &amp; KW Info'!$G$20,IF(AND(I1251&lt;1,J1251&gt;2,H1251&gt;'CPL Goal &amp; KW Info'!$E$19),'CPL Goal &amp; KW Info'!$G$19,IF(AND(I1251&lt;1,J1251&gt;2,H1251&lt;'CPL Goal &amp; KW Info'!$E$19,H1251&gt;'CPL Goal &amp; KW Info'!$E$18),"0%",IF(AND(I1251&lt;1,J1251&lt;2,H1251&gt;'CPL Goal &amp; KW Info'!$E$27),'CPL Goal &amp; KW Info'!$G$27,IF(AND(I1251&lt;1,J1251&lt;2,H1251&gt;'CPL Goal &amp; KW Info'!$E$26),'CPL Goal &amp; KW Info'!$G$26,IF(AND(I1251&lt;1,J1251&lt;2,H1251&gt;'CPL Goal &amp; KW Info'!$E$25),'CPL Goal &amp; KW Info'!$G$25,IF(AND(I1251&lt;1,J1251&lt;2,H1251&gt;'CPL Goal &amp; KW Info'!$E$24),'CPL Goal &amp; KW Info'!$G$24,"0%"))))))))))))))))))))))))))))))))))))</f>
        <v>J4</v>
      </c>
      <c r="N1251" s="22" t="e">
        <f t="shared" si="89"/>
        <v>#VALUE!</v>
      </c>
      <c r="O1251" s="5" t="str">
        <f t="shared" si="90"/>
        <v/>
      </c>
      <c r="P1251" s="1"/>
      <c r="Q1251" s="6"/>
      <c r="R1251" s="1"/>
    </row>
    <row r="1252" spans="1:18">
      <c r="A1252" s="13" t="str">
        <f>IF('CPL Goal &amp; KW Info'!I1258="","",'CPL Goal &amp; KW Info'!I1258)</f>
        <v/>
      </c>
      <c r="B1252" s="13" t="str">
        <f>IF('CPL Goal &amp; KW Info'!J1258="","",'CPL Goal &amp; KW Info'!J1258)</f>
        <v/>
      </c>
      <c r="C1252" s="13" t="str">
        <f>IF('CPL Goal &amp; KW Info'!K1258="","",'CPL Goal &amp; KW Info'!K1258)</f>
        <v/>
      </c>
      <c r="D1252" s="28" t="str">
        <f>IF('CPL Goal &amp; KW Info'!L1258="","",'CPL Goal &amp; KW Info'!L1258)</f>
        <v/>
      </c>
      <c r="E1252" s="13" t="str">
        <f>IF('CPL Goal &amp; KW Info'!M1258="","",'CPL Goal &amp; KW Info'!M1258)</f>
        <v/>
      </c>
      <c r="F1252" s="13" t="str">
        <f>IF('CPL Goal &amp; KW Info'!N1258="","",'CPL Goal &amp; KW Info'!N1258)</f>
        <v/>
      </c>
      <c r="G1252" s="13" t="str">
        <f>IF('CPL Goal &amp; KW Info'!O1258="","",'CPL Goal &amp; KW Info'!O1258)</f>
        <v/>
      </c>
      <c r="H1252" s="28" t="str">
        <f>IF('CPL Goal &amp; KW Info'!P1258="","",'CPL Goal &amp; KW Info'!P1258)</f>
        <v/>
      </c>
      <c r="I1252" s="13" t="str">
        <f>IF('CPL Goal &amp; KW Info'!Q1258="","",'CPL Goal &amp; KW Info'!Q1258)</f>
        <v/>
      </c>
      <c r="J1252" s="13" t="str">
        <f>IF('CPL Goal &amp; KW Info'!R1258="","",'CPL Goal &amp; KW Info'!R1258)</f>
        <v/>
      </c>
      <c r="K1252" s="1" t="str">
        <f t="shared" si="87"/>
        <v/>
      </c>
      <c r="L1252" s="21" t="str">
        <f t="shared" si="88"/>
        <v/>
      </c>
      <c r="M1252" s="22" t="str">
        <f>IF(AND(I1252&gt;0,J1252&gt;4,K1252&lt;'CPL Goal &amp; KW Info'!$B$5),'CPL Goal &amp; KW Info'!$C$5,IF(AND(I1252&gt;0,J1252&gt;4,K1252&lt;'CPL Goal &amp; KW Info'!$B$6),'CPL Goal &amp; KW Info'!$C$6,IF(AND(I1252&gt;0,J1252&gt;4,K1252&lt;'CPL Goal &amp; KW Info'!$B$7),'CPL Goal &amp; KW Info'!$C$7,IF(AND(I1252&gt;0,J1252&gt;4,K1252&lt;'CPL Goal &amp; KW Info'!$B$8),'CPL Goal &amp; KW Info'!$C$8,IF(AND(I1252&gt;0,J1252&gt;4,K1252&gt;'CPL Goal &amp; KW Info'!$B$11),'CPL Goal &amp; KW Info'!$C$11,IF(AND(I1252&gt;0,J1252&gt;4,K1252&gt;'CPL Goal &amp; KW Info'!$B$10),'CPL Goal &amp; KW Info'!$C$10,IF(AND(I1252&gt;0,J1252&gt;4,K1252&lt;'CPL Goal &amp; KW Info'!$B$10,K1252&gt;'CPL Goal &amp; KW Info'!$B$8),'CPL Goal &amp; KW Info'!$C$9,IF(AND(I1252&gt;0,J1252&gt;2,K1252&lt;'CPL Goal &amp; KW Info'!$B$15),'CPL Goal &amp; KW Info'!$C$15,IF(AND(I1252&gt;0,J1252&gt;2,K1252&lt;'CPL Goal &amp; KW Info'!$B$16),'CPL Goal &amp; KW Info'!$C$16,IF(AND(I1252&gt;0,J1252&gt;2,K1252&lt;'CPL Goal &amp; KW Info'!$B$17),'CPL Goal &amp; KW Info'!$C$17,IF(AND(I1252&gt;0,J1252&gt;2,K1252&lt;'CPL Goal &amp; KW Info'!$B$18),'CPL Goal &amp; KW Info'!$C$18,IF(AND(I1252&gt;0,J1252&gt;2,K1252&gt;'CPL Goal &amp; KW Info'!$B$21),'CPL Goal &amp; KW Info'!$C$21,IF(AND(I1252&gt;0,J1252&gt;2,K1252&gt;'CPL Goal &amp; KW Info'!$B$20),'CPL Goal &amp; KW Info'!$C$20,IF(AND(I1252&gt;0,J1252&gt;2,K1252&lt;'CPL Goal &amp; KW Info'!$B$20,K1252&gt;'CPL Goal &amp; KW Info'!$B$18),'CPL Goal &amp; KW Info'!$C$19,IF(AND(I1252&gt;0,J1252&lt;2,K1252&gt;'CPL Goal &amp; KW Info'!$B$28),'CPL Goal &amp; KW Info'!$C$28,IF(AND(I1252&gt;0,J1252&lt;2,K1252&gt;'CPL Goal &amp; KW Info'!$B$27),'CPL Goal &amp; KW Info'!$C$27,IF(AND(I1252&gt;0,J1252&lt;2,K1252&gt;'CPL Goal &amp; KW Info'!$B$26),'CPL Goal &amp; KW Info'!$C$26,IF(AND(I1252&gt;0,J1252&lt;2,K1252&lt;'CPL Goal &amp; KW Info'!$B$26),'CPL Goal &amp; KW Info'!$C$25,IF(AND(I1252&lt;1,J1252&gt;4,H1252&lt;'CPL Goal &amp; KW Info'!$E$5,L1252&gt;5%),'CPL Goal &amp; KW Info'!$G$5,IF(AND(I1252&lt;1,J1252&gt;4,H1252&lt;'CPL Goal &amp; KW Info'!$E$6,L1252&gt;3%),'CPL Goal &amp; KW Info'!$G$6,IF(AND(I1252&lt;1,J1252&gt;4,H1252&lt;'CPL Goal &amp; KW Info'!$E$7,L1252&gt;5%),'CPL Goal &amp; KW Info'!$G$7,IF(AND(I1252&lt;1,J1252&gt;4,H1252&lt;'CPL Goal &amp; KW Info'!$E$8,L1252&gt;3%),'CPL Goal &amp; KW Info'!$G$8,IF(AND(I1252&lt;1,J1252&gt;4,H1252&gt;'CPL Goal &amp; KW Info'!$E$10),'CPL Goal &amp; KW Info'!$G$10,IF(AND(I1252&lt;1,J1252&gt;4,H1252&gt;'CPL Goal &amp; KW Info'!$E$9),'CPL Goal &amp; KW Info'!$G$9,IF(AND(I1252&lt;1,J1252&gt;4,H1252&lt;'CPL Goal &amp; KW Info'!$E$9,H1252&gt;'CPL Goal &amp; KW Info'!$E$8),"0%",IF(AND(I1252&lt;1,J1252&gt;2,H1252&lt;'CPL Goal &amp; KW Info'!$E$15,L1252&gt;5%),'CPL Goal &amp; KW Info'!$G$15,IF(AND(I1252&lt;1,J1252&gt;2,H1252&lt;'CPL Goal &amp; KW Info'!$E$16,L1252&gt;3%),'CPL Goal &amp; KW Info'!$G$16,IF(AND(I1252&lt;1,J1252&gt;2,H1252&lt;'CPL Goal &amp; KW Info'!$E$17,L1252&gt;5%),'CPL Goal &amp; KW Info'!$G$17,IF(AND(I1252&lt;1,J1252&gt;2,H1252&lt;'CPL Goal &amp; KW Info'!$E$18,L1252&gt;3%),'CPL Goal &amp; KW Info'!$G$18,IF(AND(I1252&lt;1,J1252&gt;2,H1252&gt;'CPL Goal &amp; KW Info'!$E$20),'CPL Goal &amp; KW Info'!$G$20,IF(AND(I1252&lt;1,J1252&gt;2,H1252&gt;'CPL Goal &amp; KW Info'!$E$19),'CPL Goal &amp; KW Info'!$G$19,IF(AND(I1252&lt;1,J1252&gt;2,H1252&lt;'CPL Goal &amp; KW Info'!$E$19,H1252&gt;'CPL Goal &amp; KW Info'!$E$18),"0%",IF(AND(I1252&lt;1,J1252&lt;2,H1252&gt;'CPL Goal &amp; KW Info'!$E$27),'CPL Goal &amp; KW Info'!$G$27,IF(AND(I1252&lt;1,J1252&lt;2,H1252&gt;'CPL Goal &amp; KW Info'!$E$26),'CPL Goal &amp; KW Info'!$G$26,IF(AND(I1252&lt;1,J1252&lt;2,H1252&gt;'CPL Goal &amp; KW Info'!$E$25),'CPL Goal &amp; KW Info'!$G$25,IF(AND(I1252&lt;1,J1252&lt;2,H1252&gt;'CPL Goal &amp; KW Info'!$E$24),'CPL Goal &amp; KW Info'!$G$24,"0%"))))))))))))))))))))))))))))))))))))</f>
        <v>J4</v>
      </c>
      <c r="N1252" s="22" t="e">
        <f t="shared" si="89"/>
        <v>#VALUE!</v>
      </c>
      <c r="O1252" s="5" t="str">
        <f t="shared" si="90"/>
        <v/>
      </c>
      <c r="P1252" s="1"/>
      <c r="Q1252" s="6"/>
      <c r="R1252" s="1"/>
    </row>
    <row r="1253" spans="1:18">
      <c r="A1253" s="13" t="str">
        <f>IF('CPL Goal &amp; KW Info'!I1259="","",'CPL Goal &amp; KW Info'!I1259)</f>
        <v/>
      </c>
      <c r="B1253" s="13" t="str">
        <f>IF('CPL Goal &amp; KW Info'!J1259="","",'CPL Goal &amp; KW Info'!J1259)</f>
        <v/>
      </c>
      <c r="C1253" s="13" t="str">
        <f>IF('CPL Goal &amp; KW Info'!K1259="","",'CPL Goal &amp; KW Info'!K1259)</f>
        <v/>
      </c>
      <c r="D1253" s="28" t="str">
        <f>IF('CPL Goal &amp; KW Info'!L1259="","",'CPL Goal &amp; KW Info'!L1259)</f>
        <v/>
      </c>
      <c r="E1253" s="13" t="str">
        <f>IF('CPL Goal &amp; KW Info'!M1259="","",'CPL Goal &amp; KW Info'!M1259)</f>
        <v/>
      </c>
      <c r="F1253" s="13" t="str">
        <f>IF('CPL Goal &amp; KW Info'!N1259="","",'CPL Goal &amp; KW Info'!N1259)</f>
        <v/>
      </c>
      <c r="G1253" s="13" t="str">
        <f>IF('CPL Goal &amp; KW Info'!O1259="","",'CPL Goal &amp; KW Info'!O1259)</f>
        <v/>
      </c>
      <c r="H1253" s="28" t="str">
        <f>IF('CPL Goal &amp; KW Info'!P1259="","",'CPL Goal &amp; KW Info'!P1259)</f>
        <v/>
      </c>
      <c r="I1253" s="13" t="str">
        <f>IF('CPL Goal &amp; KW Info'!Q1259="","",'CPL Goal &amp; KW Info'!Q1259)</f>
        <v/>
      </c>
      <c r="J1253" s="13" t="str">
        <f>IF('CPL Goal &amp; KW Info'!R1259="","",'CPL Goal &amp; KW Info'!R1259)</f>
        <v/>
      </c>
      <c r="K1253" s="1" t="str">
        <f t="shared" si="87"/>
        <v/>
      </c>
      <c r="L1253" s="21" t="str">
        <f t="shared" si="88"/>
        <v/>
      </c>
      <c r="M1253" s="22" t="str">
        <f>IF(AND(I1253&gt;0,J1253&gt;4,K1253&lt;'CPL Goal &amp; KW Info'!$B$5),'CPL Goal &amp; KW Info'!$C$5,IF(AND(I1253&gt;0,J1253&gt;4,K1253&lt;'CPL Goal &amp; KW Info'!$B$6),'CPL Goal &amp; KW Info'!$C$6,IF(AND(I1253&gt;0,J1253&gt;4,K1253&lt;'CPL Goal &amp; KW Info'!$B$7),'CPL Goal &amp; KW Info'!$C$7,IF(AND(I1253&gt;0,J1253&gt;4,K1253&lt;'CPL Goal &amp; KW Info'!$B$8),'CPL Goal &amp; KW Info'!$C$8,IF(AND(I1253&gt;0,J1253&gt;4,K1253&gt;'CPL Goal &amp; KW Info'!$B$11),'CPL Goal &amp; KW Info'!$C$11,IF(AND(I1253&gt;0,J1253&gt;4,K1253&gt;'CPL Goal &amp; KW Info'!$B$10),'CPL Goal &amp; KW Info'!$C$10,IF(AND(I1253&gt;0,J1253&gt;4,K1253&lt;'CPL Goal &amp; KW Info'!$B$10,K1253&gt;'CPL Goal &amp; KW Info'!$B$8),'CPL Goal &amp; KW Info'!$C$9,IF(AND(I1253&gt;0,J1253&gt;2,K1253&lt;'CPL Goal &amp; KW Info'!$B$15),'CPL Goal &amp; KW Info'!$C$15,IF(AND(I1253&gt;0,J1253&gt;2,K1253&lt;'CPL Goal &amp; KW Info'!$B$16),'CPL Goal &amp; KW Info'!$C$16,IF(AND(I1253&gt;0,J1253&gt;2,K1253&lt;'CPL Goal &amp; KW Info'!$B$17),'CPL Goal &amp; KW Info'!$C$17,IF(AND(I1253&gt;0,J1253&gt;2,K1253&lt;'CPL Goal &amp; KW Info'!$B$18),'CPL Goal &amp; KW Info'!$C$18,IF(AND(I1253&gt;0,J1253&gt;2,K1253&gt;'CPL Goal &amp; KW Info'!$B$21),'CPL Goal &amp; KW Info'!$C$21,IF(AND(I1253&gt;0,J1253&gt;2,K1253&gt;'CPL Goal &amp; KW Info'!$B$20),'CPL Goal &amp; KW Info'!$C$20,IF(AND(I1253&gt;0,J1253&gt;2,K1253&lt;'CPL Goal &amp; KW Info'!$B$20,K1253&gt;'CPL Goal &amp; KW Info'!$B$18),'CPL Goal &amp; KW Info'!$C$19,IF(AND(I1253&gt;0,J1253&lt;2,K1253&gt;'CPL Goal &amp; KW Info'!$B$28),'CPL Goal &amp; KW Info'!$C$28,IF(AND(I1253&gt;0,J1253&lt;2,K1253&gt;'CPL Goal &amp; KW Info'!$B$27),'CPL Goal &amp; KW Info'!$C$27,IF(AND(I1253&gt;0,J1253&lt;2,K1253&gt;'CPL Goal &amp; KW Info'!$B$26),'CPL Goal &amp; KW Info'!$C$26,IF(AND(I1253&gt;0,J1253&lt;2,K1253&lt;'CPL Goal &amp; KW Info'!$B$26),'CPL Goal &amp; KW Info'!$C$25,IF(AND(I1253&lt;1,J1253&gt;4,H1253&lt;'CPL Goal &amp; KW Info'!$E$5,L1253&gt;5%),'CPL Goal &amp; KW Info'!$G$5,IF(AND(I1253&lt;1,J1253&gt;4,H1253&lt;'CPL Goal &amp; KW Info'!$E$6,L1253&gt;3%),'CPL Goal &amp; KW Info'!$G$6,IF(AND(I1253&lt;1,J1253&gt;4,H1253&lt;'CPL Goal &amp; KW Info'!$E$7,L1253&gt;5%),'CPL Goal &amp; KW Info'!$G$7,IF(AND(I1253&lt;1,J1253&gt;4,H1253&lt;'CPL Goal &amp; KW Info'!$E$8,L1253&gt;3%),'CPL Goal &amp; KW Info'!$G$8,IF(AND(I1253&lt;1,J1253&gt;4,H1253&gt;'CPL Goal &amp; KW Info'!$E$10),'CPL Goal &amp; KW Info'!$G$10,IF(AND(I1253&lt;1,J1253&gt;4,H1253&gt;'CPL Goal &amp; KW Info'!$E$9),'CPL Goal &amp; KW Info'!$G$9,IF(AND(I1253&lt;1,J1253&gt;4,H1253&lt;'CPL Goal &amp; KW Info'!$E$9,H1253&gt;'CPL Goal &amp; KW Info'!$E$8),"0%",IF(AND(I1253&lt;1,J1253&gt;2,H1253&lt;'CPL Goal &amp; KW Info'!$E$15,L1253&gt;5%),'CPL Goal &amp; KW Info'!$G$15,IF(AND(I1253&lt;1,J1253&gt;2,H1253&lt;'CPL Goal &amp; KW Info'!$E$16,L1253&gt;3%),'CPL Goal &amp; KW Info'!$G$16,IF(AND(I1253&lt;1,J1253&gt;2,H1253&lt;'CPL Goal &amp; KW Info'!$E$17,L1253&gt;5%),'CPL Goal &amp; KW Info'!$G$17,IF(AND(I1253&lt;1,J1253&gt;2,H1253&lt;'CPL Goal &amp; KW Info'!$E$18,L1253&gt;3%),'CPL Goal &amp; KW Info'!$G$18,IF(AND(I1253&lt;1,J1253&gt;2,H1253&gt;'CPL Goal &amp; KW Info'!$E$20),'CPL Goal &amp; KW Info'!$G$20,IF(AND(I1253&lt;1,J1253&gt;2,H1253&gt;'CPL Goal &amp; KW Info'!$E$19),'CPL Goal &amp; KW Info'!$G$19,IF(AND(I1253&lt;1,J1253&gt;2,H1253&lt;'CPL Goal &amp; KW Info'!$E$19,H1253&gt;'CPL Goal &amp; KW Info'!$E$18),"0%",IF(AND(I1253&lt;1,J1253&lt;2,H1253&gt;'CPL Goal &amp; KW Info'!$E$27),'CPL Goal &amp; KW Info'!$G$27,IF(AND(I1253&lt;1,J1253&lt;2,H1253&gt;'CPL Goal &amp; KW Info'!$E$26),'CPL Goal &amp; KW Info'!$G$26,IF(AND(I1253&lt;1,J1253&lt;2,H1253&gt;'CPL Goal &amp; KW Info'!$E$25),'CPL Goal &amp; KW Info'!$G$25,IF(AND(I1253&lt;1,J1253&lt;2,H1253&gt;'CPL Goal &amp; KW Info'!$E$24),'CPL Goal &amp; KW Info'!$G$24,"0%"))))))))))))))))))))))))))))))))))))</f>
        <v>J4</v>
      </c>
      <c r="N1253" s="22" t="e">
        <f t="shared" si="89"/>
        <v>#VALUE!</v>
      </c>
      <c r="O1253" s="5" t="str">
        <f t="shared" si="90"/>
        <v/>
      </c>
      <c r="P1253" s="1"/>
      <c r="Q1253" s="6"/>
      <c r="R1253" s="1"/>
    </row>
    <row r="1254" spans="1:18">
      <c r="A1254" s="13" t="str">
        <f>IF('CPL Goal &amp; KW Info'!I1260="","",'CPL Goal &amp; KW Info'!I1260)</f>
        <v/>
      </c>
      <c r="B1254" s="13" t="str">
        <f>IF('CPL Goal &amp; KW Info'!J1260="","",'CPL Goal &amp; KW Info'!J1260)</f>
        <v/>
      </c>
      <c r="C1254" s="13" t="str">
        <f>IF('CPL Goal &amp; KW Info'!K1260="","",'CPL Goal &amp; KW Info'!K1260)</f>
        <v/>
      </c>
      <c r="D1254" s="28" t="str">
        <f>IF('CPL Goal &amp; KW Info'!L1260="","",'CPL Goal &amp; KW Info'!L1260)</f>
        <v/>
      </c>
      <c r="E1254" s="13" t="str">
        <f>IF('CPL Goal &amp; KW Info'!M1260="","",'CPL Goal &amp; KW Info'!M1260)</f>
        <v/>
      </c>
      <c r="F1254" s="13" t="str">
        <f>IF('CPL Goal &amp; KW Info'!N1260="","",'CPL Goal &amp; KW Info'!N1260)</f>
        <v/>
      </c>
      <c r="G1254" s="13" t="str">
        <f>IF('CPL Goal &amp; KW Info'!O1260="","",'CPL Goal &amp; KW Info'!O1260)</f>
        <v/>
      </c>
      <c r="H1254" s="28" t="str">
        <f>IF('CPL Goal &amp; KW Info'!P1260="","",'CPL Goal &amp; KW Info'!P1260)</f>
        <v/>
      </c>
      <c r="I1254" s="13" t="str">
        <f>IF('CPL Goal &amp; KW Info'!Q1260="","",'CPL Goal &amp; KW Info'!Q1260)</f>
        <v/>
      </c>
      <c r="J1254" s="13" t="str">
        <f>IF('CPL Goal &amp; KW Info'!R1260="","",'CPL Goal &amp; KW Info'!R1260)</f>
        <v/>
      </c>
      <c r="K1254" s="1" t="str">
        <f t="shared" si="87"/>
        <v/>
      </c>
      <c r="L1254" s="21" t="str">
        <f t="shared" si="88"/>
        <v/>
      </c>
      <c r="M1254" s="22" t="str">
        <f>IF(AND(I1254&gt;0,J1254&gt;4,K1254&lt;'CPL Goal &amp; KW Info'!$B$5),'CPL Goal &amp; KW Info'!$C$5,IF(AND(I1254&gt;0,J1254&gt;4,K1254&lt;'CPL Goal &amp; KW Info'!$B$6),'CPL Goal &amp; KW Info'!$C$6,IF(AND(I1254&gt;0,J1254&gt;4,K1254&lt;'CPL Goal &amp; KW Info'!$B$7),'CPL Goal &amp; KW Info'!$C$7,IF(AND(I1254&gt;0,J1254&gt;4,K1254&lt;'CPL Goal &amp; KW Info'!$B$8),'CPL Goal &amp; KW Info'!$C$8,IF(AND(I1254&gt;0,J1254&gt;4,K1254&gt;'CPL Goal &amp; KW Info'!$B$11),'CPL Goal &amp; KW Info'!$C$11,IF(AND(I1254&gt;0,J1254&gt;4,K1254&gt;'CPL Goal &amp; KW Info'!$B$10),'CPL Goal &amp; KW Info'!$C$10,IF(AND(I1254&gt;0,J1254&gt;4,K1254&lt;'CPL Goal &amp; KW Info'!$B$10,K1254&gt;'CPL Goal &amp; KW Info'!$B$8),'CPL Goal &amp; KW Info'!$C$9,IF(AND(I1254&gt;0,J1254&gt;2,K1254&lt;'CPL Goal &amp; KW Info'!$B$15),'CPL Goal &amp; KW Info'!$C$15,IF(AND(I1254&gt;0,J1254&gt;2,K1254&lt;'CPL Goal &amp; KW Info'!$B$16),'CPL Goal &amp; KW Info'!$C$16,IF(AND(I1254&gt;0,J1254&gt;2,K1254&lt;'CPL Goal &amp; KW Info'!$B$17),'CPL Goal &amp; KW Info'!$C$17,IF(AND(I1254&gt;0,J1254&gt;2,K1254&lt;'CPL Goal &amp; KW Info'!$B$18),'CPL Goal &amp; KW Info'!$C$18,IF(AND(I1254&gt;0,J1254&gt;2,K1254&gt;'CPL Goal &amp; KW Info'!$B$21),'CPL Goal &amp; KW Info'!$C$21,IF(AND(I1254&gt;0,J1254&gt;2,K1254&gt;'CPL Goal &amp; KW Info'!$B$20),'CPL Goal &amp; KW Info'!$C$20,IF(AND(I1254&gt;0,J1254&gt;2,K1254&lt;'CPL Goal &amp; KW Info'!$B$20,K1254&gt;'CPL Goal &amp; KW Info'!$B$18),'CPL Goal &amp; KW Info'!$C$19,IF(AND(I1254&gt;0,J1254&lt;2,K1254&gt;'CPL Goal &amp; KW Info'!$B$28),'CPL Goal &amp; KW Info'!$C$28,IF(AND(I1254&gt;0,J1254&lt;2,K1254&gt;'CPL Goal &amp; KW Info'!$B$27),'CPL Goal &amp; KW Info'!$C$27,IF(AND(I1254&gt;0,J1254&lt;2,K1254&gt;'CPL Goal &amp; KW Info'!$B$26),'CPL Goal &amp; KW Info'!$C$26,IF(AND(I1254&gt;0,J1254&lt;2,K1254&lt;'CPL Goal &amp; KW Info'!$B$26),'CPL Goal &amp; KW Info'!$C$25,IF(AND(I1254&lt;1,J1254&gt;4,H1254&lt;'CPL Goal &amp; KW Info'!$E$5,L1254&gt;5%),'CPL Goal &amp; KW Info'!$G$5,IF(AND(I1254&lt;1,J1254&gt;4,H1254&lt;'CPL Goal &amp; KW Info'!$E$6,L1254&gt;3%),'CPL Goal &amp; KW Info'!$G$6,IF(AND(I1254&lt;1,J1254&gt;4,H1254&lt;'CPL Goal &amp; KW Info'!$E$7,L1254&gt;5%),'CPL Goal &amp; KW Info'!$G$7,IF(AND(I1254&lt;1,J1254&gt;4,H1254&lt;'CPL Goal &amp; KW Info'!$E$8,L1254&gt;3%),'CPL Goal &amp; KW Info'!$G$8,IF(AND(I1254&lt;1,J1254&gt;4,H1254&gt;'CPL Goal &amp; KW Info'!$E$10),'CPL Goal &amp; KW Info'!$G$10,IF(AND(I1254&lt;1,J1254&gt;4,H1254&gt;'CPL Goal &amp; KW Info'!$E$9),'CPL Goal &amp; KW Info'!$G$9,IF(AND(I1254&lt;1,J1254&gt;4,H1254&lt;'CPL Goal &amp; KW Info'!$E$9,H1254&gt;'CPL Goal &amp; KW Info'!$E$8),"0%",IF(AND(I1254&lt;1,J1254&gt;2,H1254&lt;'CPL Goal &amp; KW Info'!$E$15,L1254&gt;5%),'CPL Goal &amp; KW Info'!$G$15,IF(AND(I1254&lt;1,J1254&gt;2,H1254&lt;'CPL Goal &amp; KW Info'!$E$16,L1254&gt;3%),'CPL Goal &amp; KW Info'!$G$16,IF(AND(I1254&lt;1,J1254&gt;2,H1254&lt;'CPL Goal &amp; KW Info'!$E$17,L1254&gt;5%),'CPL Goal &amp; KW Info'!$G$17,IF(AND(I1254&lt;1,J1254&gt;2,H1254&lt;'CPL Goal &amp; KW Info'!$E$18,L1254&gt;3%),'CPL Goal &amp; KW Info'!$G$18,IF(AND(I1254&lt;1,J1254&gt;2,H1254&gt;'CPL Goal &amp; KW Info'!$E$20),'CPL Goal &amp; KW Info'!$G$20,IF(AND(I1254&lt;1,J1254&gt;2,H1254&gt;'CPL Goal &amp; KW Info'!$E$19),'CPL Goal &amp; KW Info'!$G$19,IF(AND(I1254&lt;1,J1254&gt;2,H1254&lt;'CPL Goal &amp; KW Info'!$E$19,H1254&gt;'CPL Goal &amp; KW Info'!$E$18),"0%",IF(AND(I1254&lt;1,J1254&lt;2,H1254&gt;'CPL Goal &amp; KW Info'!$E$27),'CPL Goal &amp; KW Info'!$G$27,IF(AND(I1254&lt;1,J1254&lt;2,H1254&gt;'CPL Goal &amp; KW Info'!$E$26),'CPL Goal &amp; KW Info'!$G$26,IF(AND(I1254&lt;1,J1254&lt;2,H1254&gt;'CPL Goal &amp; KW Info'!$E$25),'CPL Goal &amp; KW Info'!$G$25,IF(AND(I1254&lt;1,J1254&lt;2,H1254&gt;'CPL Goal &amp; KW Info'!$E$24),'CPL Goal &amp; KW Info'!$G$24,"0%"))))))))))))))))))))))))))))))))))))</f>
        <v>J4</v>
      </c>
      <c r="N1254" s="22" t="e">
        <f t="shared" si="89"/>
        <v>#VALUE!</v>
      </c>
      <c r="O1254" s="5" t="str">
        <f t="shared" si="90"/>
        <v/>
      </c>
      <c r="P1254" s="1"/>
      <c r="Q1254" s="6"/>
      <c r="R1254" s="1"/>
    </row>
    <row r="1255" spans="1:18">
      <c r="A1255" s="13" t="str">
        <f>IF('CPL Goal &amp; KW Info'!I1261="","",'CPL Goal &amp; KW Info'!I1261)</f>
        <v/>
      </c>
      <c r="B1255" s="13" t="str">
        <f>IF('CPL Goal &amp; KW Info'!J1261="","",'CPL Goal &amp; KW Info'!J1261)</f>
        <v/>
      </c>
      <c r="C1255" s="13" t="str">
        <f>IF('CPL Goal &amp; KW Info'!K1261="","",'CPL Goal &amp; KW Info'!K1261)</f>
        <v/>
      </c>
      <c r="D1255" s="28" t="str">
        <f>IF('CPL Goal &amp; KW Info'!L1261="","",'CPL Goal &amp; KW Info'!L1261)</f>
        <v/>
      </c>
      <c r="E1255" s="13" t="str">
        <f>IF('CPL Goal &amp; KW Info'!M1261="","",'CPL Goal &amp; KW Info'!M1261)</f>
        <v/>
      </c>
      <c r="F1255" s="13" t="str">
        <f>IF('CPL Goal &amp; KW Info'!N1261="","",'CPL Goal &amp; KW Info'!N1261)</f>
        <v/>
      </c>
      <c r="G1255" s="13" t="str">
        <f>IF('CPL Goal &amp; KW Info'!O1261="","",'CPL Goal &amp; KW Info'!O1261)</f>
        <v/>
      </c>
      <c r="H1255" s="28" t="str">
        <f>IF('CPL Goal &amp; KW Info'!P1261="","",'CPL Goal &amp; KW Info'!P1261)</f>
        <v/>
      </c>
      <c r="I1255" s="13" t="str">
        <f>IF('CPL Goal &amp; KW Info'!Q1261="","",'CPL Goal &amp; KW Info'!Q1261)</f>
        <v/>
      </c>
      <c r="J1255" s="13" t="str">
        <f>IF('CPL Goal &amp; KW Info'!R1261="","",'CPL Goal &amp; KW Info'!R1261)</f>
        <v/>
      </c>
      <c r="K1255" s="1" t="str">
        <f t="shared" si="87"/>
        <v/>
      </c>
      <c r="L1255" s="21" t="str">
        <f t="shared" si="88"/>
        <v/>
      </c>
      <c r="M1255" s="22" t="str">
        <f>IF(AND(I1255&gt;0,J1255&gt;4,K1255&lt;'CPL Goal &amp; KW Info'!$B$5),'CPL Goal &amp; KW Info'!$C$5,IF(AND(I1255&gt;0,J1255&gt;4,K1255&lt;'CPL Goal &amp; KW Info'!$B$6),'CPL Goal &amp; KW Info'!$C$6,IF(AND(I1255&gt;0,J1255&gt;4,K1255&lt;'CPL Goal &amp; KW Info'!$B$7),'CPL Goal &amp; KW Info'!$C$7,IF(AND(I1255&gt;0,J1255&gt;4,K1255&lt;'CPL Goal &amp; KW Info'!$B$8),'CPL Goal &amp; KW Info'!$C$8,IF(AND(I1255&gt;0,J1255&gt;4,K1255&gt;'CPL Goal &amp; KW Info'!$B$11),'CPL Goal &amp; KW Info'!$C$11,IF(AND(I1255&gt;0,J1255&gt;4,K1255&gt;'CPL Goal &amp; KW Info'!$B$10),'CPL Goal &amp; KW Info'!$C$10,IF(AND(I1255&gt;0,J1255&gt;4,K1255&lt;'CPL Goal &amp; KW Info'!$B$10,K1255&gt;'CPL Goal &amp; KW Info'!$B$8),'CPL Goal &amp; KW Info'!$C$9,IF(AND(I1255&gt;0,J1255&gt;2,K1255&lt;'CPL Goal &amp; KW Info'!$B$15),'CPL Goal &amp; KW Info'!$C$15,IF(AND(I1255&gt;0,J1255&gt;2,K1255&lt;'CPL Goal &amp; KW Info'!$B$16),'CPL Goal &amp; KW Info'!$C$16,IF(AND(I1255&gt;0,J1255&gt;2,K1255&lt;'CPL Goal &amp; KW Info'!$B$17),'CPL Goal &amp; KW Info'!$C$17,IF(AND(I1255&gt;0,J1255&gt;2,K1255&lt;'CPL Goal &amp; KW Info'!$B$18),'CPL Goal &amp; KW Info'!$C$18,IF(AND(I1255&gt;0,J1255&gt;2,K1255&gt;'CPL Goal &amp; KW Info'!$B$21),'CPL Goal &amp; KW Info'!$C$21,IF(AND(I1255&gt;0,J1255&gt;2,K1255&gt;'CPL Goal &amp; KW Info'!$B$20),'CPL Goal &amp; KW Info'!$C$20,IF(AND(I1255&gt;0,J1255&gt;2,K1255&lt;'CPL Goal &amp; KW Info'!$B$20,K1255&gt;'CPL Goal &amp; KW Info'!$B$18),'CPL Goal &amp; KW Info'!$C$19,IF(AND(I1255&gt;0,J1255&lt;2,K1255&gt;'CPL Goal &amp; KW Info'!$B$28),'CPL Goal &amp; KW Info'!$C$28,IF(AND(I1255&gt;0,J1255&lt;2,K1255&gt;'CPL Goal &amp; KW Info'!$B$27),'CPL Goal &amp; KW Info'!$C$27,IF(AND(I1255&gt;0,J1255&lt;2,K1255&gt;'CPL Goal &amp; KW Info'!$B$26),'CPL Goal &amp; KW Info'!$C$26,IF(AND(I1255&gt;0,J1255&lt;2,K1255&lt;'CPL Goal &amp; KW Info'!$B$26),'CPL Goal &amp; KW Info'!$C$25,IF(AND(I1255&lt;1,J1255&gt;4,H1255&lt;'CPL Goal &amp; KW Info'!$E$5,L1255&gt;5%),'CPL Goal &amp; KW Info'!$G$5,IF(AND(I1255&lt;1,J1255&gt;4,H1255&lt;'CPL Goal &amp; KW Info'!$E$6,L1255&gt;3%),'CPL Goal &amp; KW Info'!$G$6,IF(AND(I1255&lt;1,J1255&gt;4,H1255&lt;'CPL Goal &amp; KW Info'!$E$7,L1255&gt;5%),'CPL Goal &amp; KW Info'!$G$7,IF(AND(I1255&lt;1,J1255&gt;4,H1255&lt;'CPL Goal &amp; KW Info'!$E$8,L1255&gt;3%),'CPL Goal &amp; KW Info'!$G$8,IF(AND(I1255&lt;1,J1255&gt;4,H1255&gt;'CPL Goal &amp; KW Info'!$E$10),'CPL Goal &amp; KW Info'!$G$10,IF(AND(I1255&lt;1,J1255&gt;4,H1255&gt;'CPL Goal &amp; KW Info'!$E$9),'CPL Goal &amp; KW Info'!$G$9,IF(AND(I1255&lt;1,J1255&gt;4,H1255&lt;'CPL Goal &amp; KW Info'!$E$9,H1255&gt;'CPL Goal &amp; KW Info'!$E$8),"0%",IF(AND(I1255&lt;1,J1255&gt;2,H1255&lt;'CPL Goal &amp; KW Info'!$E$15,L1255&gt;5%),'CPL Goal &amp; KW Info'!$G$15,IF(AND(I1255&lt;1,J1255&gt;2,H1255&lt;'CPL Goal &amp; KW Info'!$E$16,L1255&gt;3%),'CPL Goal &amp; KW Info'!$G$16,IF(AND(I1255&lt;1,J1255&gt;2,H1255&lt;'CPL Goal &amp; KW Info'!$E$17,L1255&gt;5%),'CPL Goal &amp; KW Info'!$G$17,IF(AND(I1255&lt;1,J1255&gt;2,H1255&lt;'CPL Goal &amp; KW Info'!$E$18,L1255&gt;3%),'CPL Goal &amp; KW Info'!$G$18,IF(AND(I1255&lt;1,J1255&gt;2,H1255&gt;'CPL Goal &amp; KW Info'!$E$20),'CPL Goal &amp; KW Info'!$G$20,IF(AND(I1255&lt;1,J1255&gt;2,H1255&gt;'CPL Goal &amp; KW Info'!$E$19),'CPL Goal &amp; KW Info'!$G$19,IF(AND(I1255&lt;1,J1255&gt;2,H1255&lt;'CPL Goal &amp; KW Info'!$E$19,H1255&gt;'CPL Goal &amp; KW Info'!$E$18),"0%",IF(AND(I1255&lt;1,J1255&lt;2,H1255&gt;'CPL Goal &amp; KW Info'!$E$27),'CPL Goal &amp; KW Info'!$G$27,IF(AND(I1255&lt;1,J1255&lt;2,H1255&gt;'CPL Goal &amp; KW Info'!$E$26),'CPL Goal &amp; KW Info'!$G$26,IF(AND(I1255&lt;1,J1255&lt;2,H1255&gt;'CPL Goal &amp; KW Info'!$E$25),'CPL Goal &amp; KW Info'!$G$25,IF(AND(I1255&lt;1,J1255&lt;2,H1255&gt;'CPL Goal &amp; KW Info'!$E$24),'CPL Goal &amp; KW Info'!$G$24,"0%"))))))))))))))))))))))))))))))))))))</f>
        <v>J4</v>
      </c>
      <c r="N1255" s="22" t="e">
        <f t="shared" si="89"/>
        <v>#VALUE!</v>
      </c>
      <c r="O1255" s="5" t="str">
        <f t="shared" si="90"/>
        <v/>
      </c>
      <c r="P1255" s="1"/>
      <c r="Q1255" s="6"/>
      <c r="R1255" s="1"/>
    </row>
    <row r="1256" spans="1:18">
      <c r="A1256" s="13" t="str">
        <f>IF('CPL Goal &amp; KW Info'!I1262="","",'CPL Goal &amp; KW Info'!I1262)</f>
        <v/>
      </c>
      <c r="B1256" s="13" t="str">
        <f>IF('CPL Goal &amp; KW Info'!J1262="","",'CPL Goal &amp; KW Info'!J1262)</f>
        <v/>
      </c>
      <c r="C1256" s="13" t="str">
        <f>IF('CPL Goal &amp; KW Info'!K1262="","",'CPL Goal &amp; KW Info'!K1262)</f>
        <v/>
      </c>
      <c r="D1256" s="28" t="str">
        <f>IF('CPL Goal &amp; KW Info'!L1262="","",'CPL Goal &amp; KW Info'!L1262)</f>
        <v/>
      </c>
      <c r="E1256" s="13" t="str">
        <f>IF('CPL Goal &amp; KW Info'!M1262="","",'CPL Goal &amp; KW Info'!M1262)</f>
        <v/>
      </c>
      <c r="F1256" s="13" t="str">
        <f>IF('CPL Goal &amp; KW Info'!N1262="","",'CPL Goal &amp; KW Info'!N1262)</f>
        <v/>
      </c>
      <c r="G1256" s="13" t="str">
        <f>IF('CPL Goal &amp; KW Info'!O1262="","",'CPL Goal &amp; KW Info'!O1262)</f>
        <v/>
      </c>
      <c r="H1256" s="28" t="str">
        <f>IF('CPL Goal &amp; KW Info'!P1262="","",'CPL Goal &amp; KW Info'!P1262)</f>
        <v/>
      </c>
      <c r="I1256" s="13" t="str">
        <f>IF('CPL Goal &amp; KW Info'!Q1262="","",'CPL Goal &amp; KW Info'!Q1262)</f>
        <v/>
      </c>
      <c r="J1256" s="13" t="str">
        <f>IF('CPL Goal &amp; KW Info'!R1262="","",'CPL Goal &amp; KW Info'!R1262)</f>
        <v/>
      </c>
      <c r="K1256" s="1" t="str">
        <f t="shared" si="87"/>
        <v/>
      </c>
      <c r="L1256" s="21" t="str">
        <f t="shared" si="88"/>
        <v/>
      </c>
      <c r="M1256" s="22" t="str">
        <f>IF(AND(I1256&gt;0,J1256&gt;4,K1256&lt;'CPL Goal &amp; KW Info'!$B$5),'CPL Goal &amp; KW Info'!$C$5,IF(AND(I1256&gt;0,J1256&gt;4,K1256&lt;'CPL Goal &amp; KW Info'!$B$6),'CPL Goal &amp; KW Info'!$C$6,IF(AND(I1256&gt;0,J1256&gt;4,K1256&lt;'CPL Goal &amp; KW Info'!$B$7),'CPL Goal &amp; KW Info'!$C$7,IF(AND(I1256&gt;0,J1256&gt;4,K1256&lt;'CPL Goal &amp; KW Info'!$B$8),'CPL Goal &amp; KW Info'!$C$8,IF(AND(I1256&gt;0,J1256&gt;4,K1256&gt;'CPL Goal &amp; KW Info'!$B$11),'CPL Goal &amp; KW Info'!$C$11,IF(AND(I1256&gt;0,J1256&gt;4,K1256&gt;'CPL Goal &amp; KW Info'!$B$10),'CPL Goal &amp; KW Info'!$C$10,IF(AND(I1256&gt;0,J1256&gt;4,K1256&lt;'CPL Goal &amp; KW Info'!$B$10,K1256&gt;'CPL Goal &amp; KW Info'!$B$8),'CPL Goal &amp; KW Info'!$C$9,IF(AND(I1256&gt;0,J1256&gt;2,K1256&lt;'CPL Goal &amp; KW Info'!$B$15),'CPL Goal &amp; KW Info'!$C$15,IF(AND(I1256&gt;0,J1256&gt;2,K1256&lt;'CPL Goal &amp; KW Info'!$B$16),'CPL Goal &amp; KW Info'!$C$16,IF(AND(I1256&gt;0,J1256&gt;2,K1256&lt;'CPL Goal &amp; KW Info'!$B$17),'CPL Goal &amp; KW Info'!$C$17,IF(AND(I1256&gt;0,J1256&gt;2,K1256&lt;'CPL Goal &amp; KW Info'!$B$18),'CPL Goal &amp; KW Info'!$C$18,IF(AND(I1256&gt;0,J1256&gt;2,K1256&gt;'CPL Goal &amp; KW Info'!$B$21),'CPL Goal &amp; KW Info'!$C$21,IF(AND(I1256&gt;0,J1256&gt;2,K1256&gt;'CPL Goal &amp; KW Info'!$B$20),'CPL Goal &amp; KW Info'!$C$20,IF(AND(I1256&gt;0,J1256&gt;2,K1256&lt;'CPL Goal &amp; KW Info'!$B$20,K1256&gt;'CPL Goal &amp; KW Info'!$B$18),'CPL Goal &amp; KW Info'!$C$19,IF(AND(I1256&gt;0,J1256&lt;2,K1256&gt;'CPL Goal &amp; KW Info'!$B$28),'CPL Goal &amp; KW Info'!$C$28,IF(AND(I1256&gt;0,J1256&lt;2,K1256&gt;'CPL Goal &amp; KW Info'!$B$27),'CPL Goal &amp; KW Info'!$C$27,IF(AND(I1256&gt;0,J1256&lt;2,K1256&gt;'CPL Goal &amp; KW Info'!$B$26),'CPL Goal &amp; KW Info'!$C$26,IF(AND(I1256&gt;0,J1256&lt;2,K1256&lt;'CPL Goal &amp; KW Info'!$B$26),'CPL Goal &amp; KW Info'!$C$25,IF(AND(I1256&lt;1,J1256&gt;4,H1256&lt;'CPL Goal &amp; KW Info'!$E$5,L1256&gt;5%),'CPL Goal &amp; KW Info'!$G$5,IF(AND(I1256&lt;1,J1256&gt;4,H1256&lt;'CPL Goal &amp; KW Info'!$E$6,L1256&gt;3%),'CPL Goal &amp; KW Info'!$G$6,IF(AND(I1256&lt;1,J1256&gt;4,H1256&lt;'CPL Goal &amp; KW Info'!$E$7,L1256&gt;5%),'CPL Goal &amp; KW Info'!$G$7,IF(AND(I1256&lt;1,J1256&gt;4,H1256&lt;'CPL Goal &amp; KW Info'!$E$8,L1256&gt;3%),'CPL Goal &amp; KW Info'!$G$8,IF(AND(I1256&lt;1,J1256&gt;4,H1256&gt;'CPL Goal &amp; KW Info'!$E$10),'CPL Goal &amp; KW Info'!$G$10,IF(AND(I1256&lt;1,J1256&gt;4,H1256&gt;'CPL Goal &amp; KW Info'!$E$9),'CPL Goal &amp; KW Info'!$G$9,IF(AND(I1256&lt;1,J1256&gt;4,H1256&lt;'CPL Goal &amp; KW Info'!$E$9,H1256&gt;'CPL Goal &amp; KW Info'!$E$8),"0%",IF(AND(I1256&lt;1,J1256&gt;2,H1256&lt;'CPL Goal &amp; KW Info'!$E$15,L1256&gt;5%),'CPL Goal &amp; KW Info'!$G$15,IF(AND(I1256&lt;1,J1256&gt;2,H1256&lt;'CPL Goal &amp; KW Info'!$E$16,L1256&gt;3%),'CPL Goal &amp; KW Info'!$G$16,IF(AND(I1256&lt;1,J1256&gt;2,H1256&lt;'CPL Goal &amp; KW Info'!$E$17,L1256&gt;5%),'CPL Goal &amp; KW Info'!$G$17,IF(AND(I1256&lt;1,J1256&gt;2,H1256&lt;'CPL Goal &amp; KW Info'!$E$18,L1256&gt;3%),'CPL Goal &amp; KW Info'!$G$18,IF(AND(I1256&lt;1,J1256&gt;2,H1256&gt;'CPL Goal &amp; KW Info'!$E$20),'CPL Goal &amp; KW Info'!$G$20,IF(AND(I1256&lt;1,J1256&gt;2,H1256&gt;'CPL Goal &amp; KW Info'!$E$19),'CPL Goal &amp; KW Info'!$G$19,IF(AND(I1256&lt;1,J1256&gt;2,H1256&lt;'CPL Goal &amp; KW Info'!$E$19,H1256&gt;'CPL Goal &amp; KW Info'!$E$18),"0%",IF(AND(I1256&lt;1,J1256&lt;2,H1256&gt;'CPL Goal &amp; KW Info'!$E$27),'CPL Goal &amp; KW Info'!$G$27,IF(AND(I1256&lt;1,J1256&lt;2,H1256&gt;'CPL Goal &amp; KW Info'!$E$26),'CPL Goal &amp; KW Info'!$G$26,IF(AND(I1256&lt;1,J1256&lt;2,H1256&gt;'CPL Goal &amp; KW Info'!$E$25),'CPL Goal &amp; KW Info'!$G$25,IF(AND(I1256&lt;1,J1256&lt;2,H1256&gt;'CPL Goal &amp; KW Info'!$E$24),'CPL Goal &amp; KW Info'!$G$24,"0%"))))))))))))))))))))))))))))))))))))</f>
        <v>J4</v>
      </c>
      <c r="N1256" s="22" t="e">
        <f t="shared" si="89"/>
        <v>#VALUE!</v>
      </c>
      <c r="O1256" s="5" t="str">
        <f t="shared" si="90"/>
        <v/>
      </c>
      <c r="P1256" s="1"/>
      <c r="Q1256" s="6"/>
      <c r="R1256" s="1"/>
    </row>
    <row r="1257" spans="1:18">
      <c r="A1257" s="13" t="str">
        <f>IF('CPL Goal &amp; KW Info'!I1263="","",'CPL Goal &amp; KW Info'!I1263)</f>
        <v/>
      </c>
      <c r="B1257" s="13" t="str">
        <f>IF('CPL Goal &amp; KW Info'!J1263="","",'CPL Goal &amp; KW Info'!J1263)</f>
        <v/>
      </c>
      <c r="C1257" s="13" t="str">
        <f>IF('CPL Goal &amp; KW Info'!K1263="","",'CPL Goal &amp; KW Info'!K1263)</f>
        <v/>
      </c>
      <c r="D1257" s="28" t="str">
        <f>IF('CPL Goal &amp; KW Info'!L1263="","",'CPL Goal &amp; KW Info'!L1263)</f>
        <v/>
      </c>
      <c r="E1257" s="13" t="str">
        <f>IF('CPL Goal &amp; KW Info'!M1263="","",'CPL Goal &amp; KW Info'!M1263)</f>
        <v/>
      </c>
      <c r="F1257" s="13" t="str">
        <f>IF('CPL Goal &amp; KW Info'!N1263="","",'CPL Goal &amp; KW Info'!N1263)</f>
        <v/>
      </c>
      <c r="G1257" s="13" t="str">
        <f>IF('CPL Goal &amp; KW Info'!O1263="","",'CPL Goal &amp; KW Info'!O1263)</f>
        <v/>
      </c>
      <c r="H1257" s="28" t="str">
        <f>IF('CPL Goal &amp; KW Info'!P1263="","",'CPL Goal &amp; KW Info'!P1263)</f>
        <v/>
      </c>
      <c r="I1257" s="13" t="str">
        <f>IF('CPL Goal &amp; KW Info'!Q1263="","",'CPL Goal &amp; KW Info'!Q1263)</f>
        <v/>
      </c>
      <c r="J1257" s="13" t="str">
        <f>IF('CPL Goal &amp; KW Info'!R1263="","",'CPL Goal &amp; KW Info'!R1263)</f>
        <v/>
      </c>
      <c r="K1257" s="1" t="str">
        <f t="shared" si="87"/>
        <v/>
      </c>
      <c r="L1257" s="21" t="str">
        <f t="shared" si="88"/>
        <v/>
      </c>
      <c r="M1257" s="22" t="str">
        <f>IF(AND(I1257&gt;0,J1257&gt;4,K1257&lt;'CPL Goal &amp; KW Info'!$B$5),'CPL Goal &amp; KW Info'!$C$5,IF(AND(I1257&gt;0,J1257&gt;4,K1257&lt;'CPL Goal &amp; KW Info'!$B$6),'CPL Goal &amp; KW Info'!$C$6,IF(AND(I1257&gt;0,J1257&gt;4,K1257&lt;'CPL Goal &amp; KW Info'!$B$7),'CPL Goal &amp; KW Info'!$C$7,IF(AND(I1257&gt;0,J1257&gt;4,K1257&lt;'CPL Goal &amp; KW Info'!$B$8),'CPL Goal &amp; KW Info'!$C$8,IF(AND(I1257&gt;0,J1257&gt;4,K1257&gt;'CPL Goal &amp; KW Info'!$B$11),'CPL Goal &amp; KW Info'!$C$11,IF(AND(I1257&gt;0,J1257&gt;4,K1257&gt;'CPL Goal &amp; KW Info'!$B$10),'CPL Goal &amp; KW Info'!$C$10,IF(AND(I1257&gt;0,J1257&gt;4,K1257&lt;'CPL Goal &amp; KW Info'!$B$10,K1257&gt;'CPL Goal &amp; KW Info'!$B$8),'CPL Goal &amp; KW Info'!$C$9,IF(AND(I1257&gt;0,J1257&gt;2,K1257&lt;'CPL Goal &amp; KW Info'!$B$15),'CPL Goal &amp; KW Info'!$C$15,IF(AND(I1257&gt;0,J1257&gt;2,K1257&lt;'CPL Goal &amp; KW Info'!$B$16),'CPL Goal &amp; KW Info'!$C$16,IF(AND(I1257&gt;0,J1257&gt;2,K1257&lt;'CPL Goal &amp; KW Info'!$B$17),'CPL Goal &amp; KW Info'!$C$17,IF(AND(I1257&gt;0,J1257&gt;2,K1257&lt;'CPL Goal &amp; KW Info'!$B$18),'CPL Goal &amp; KW Info'!$C$18,IF(AND(I1257&gt;0,J1257&gt;2,K1257&gt;'CPL Goal &amp; KW Info'!$B$21),'CPL Goal &amp; KW Info'!$C$21,IF(AND(I1257&gt;0,J1257&gt;2,K1257&gt;'CPL Goal &amp; KW Info'!$B$20),'CPL Goal &amp; KW Info'!$C$20,IF(AND(I1257&gt;0,J1257&gt;2,K1257&lt;'CPL Goal &amp; KW Info'!$B$20,K1257&gt;'CPL Goal &amp; KW Info'!$B$18),'CPL Goal &amp; KW Info'!$C$19,IF(AND(I1257&gt;0,J1257&lt;2,K1257&gt;'CPL Goal &amp; KW Info'!$B$28),'CPL Goal &amp; KW Info'!$C$28,IF(AND(I1257&gt;0,J1257&lt;2,K1257&gt;'CPL Goal &amp; KW Info'!$B$27),'CPL Goal &amp; KW Info'!$C$27,IF(AND(I1257&gt;0,J1257&lt;2,K1257&gt;'CPL Goal &amp; KW Info'!$B$26),'CPL Goal &amp; KW Info'!$C$26,IF(AND(I1257&gt;0,J1257&lt;2,K1257&lt;'CPL Goal &amp; KW Info'!$B$26),'CPL Goal &amp; KW Info'!$C$25,IF(AND(I1257&lt;1,J1257&gt;4,H1257&lt;'CPL Goal &amp; KW Info'!$E$5,L1257&gt;5%),'CPL Goal &amp; KW Info'!$G$5,IF(AND(I1257&lt;1,J1257&gt;4,H1257&lt;'CPL Goal &amp; KW Info'!$E$6,L1257&gt;3%),'CPL Goal &amp; KW Info'!$G$6,IF(AND(I1257&lt;1,J1257&gt;4,H1257&lt;'CPL Goal &amp; KW Info'!$E$7,L1257&gt;5%),'CPL Goal &amp; KW Info'!$G$7,IF(AND(I1257&lt;1,J1257&gt;4,H1257&lt;'CPL Goal &amp; KW Info'!$E$8,L1257&gt;3%),'CPL Goal &amp; KW Info'!$G$8,IF(AND(I1257&lt;1,J1257&gt;4,H1257&gt;'CPL Goal &amp; KW Info'!$E$10),'CPL Goal &amp; KW Info'!$G$10,IF(AND(I1257&lt;1,J1257&gt;4,H1257&gt;'CPL Goal &amp; KW Info'!$E$9),'CPL Goal &amp; KW Info'!$G$9,IF(AND(I1257&lt;1,J1257&gt;4,H1257&lt;'CPL Goal &amp; KW Info'!$E$9,H1257&gt;'CPL Goal &amp; KW Info'!$E$8),"0%",IF(AND(I1257&lt;1,J1257&gt;2,H1257&lt;'CPL Goal &amp; KW Info'!$E$15,L1257&gt;5%),'CPL Goal &amp; KW Info'!$G$15,IF(AND(I1257&lt;1,J1257&gt;2,H1257&lt;'CPL Goal &amp; KW Info'!$E$16,L1257&gt;3%),'CPL Goal &amp; KW Info'!$G$16,IF(AND(I1257&lt;1,J1257&gt;2,H1257&lt;'CPL Goal &amp; KW Info'!$E$17,L1257&gt;5%),'CPL Goal &amp; KW Info'!$G$17,IF(AND(I1257&lt;1,J1257&gt;2,H1257&lt;'CPL Goal &amp; KW Info'!$E$18,L1257&gt;3%),'CPL Goal &amp; KW Info'!$G$18,IF(AND(I1257&lt;1,J1257&gt;2,H1257&gt;'CPL Goal &amp; KW Info'!$E$20),'CPL Goal &amp; KW Info'!$G$20,IF(AND(I1257&lt;1,J1257&gt;2,H1257&gt;'CPL Goal &amp; KW Info'!$E$19),'CPL Goal &amp; KW Info'!$G$19,IF(AND(I1257&lt;1,J1257&gt;2,H1257&lt;'CPL Goal &amp; KW Info'!$E$19,H1257&gt;'CPL Goal &amp; KW Info'!$E$18),"0%",IF(AND(I1257&lt;1,J1257&lt;2,H1257&gt;'CPL Goal &amp; KW Info'!$E$27),'CPL Goal &amp; KW Info'!$G$27,IF(AND(I1257&lt;1,J1257&lt;2,H1257&gt;'CPL Goal &amp; KW Info'!$E$26),'CPL Goal &amp; KW Info'!$G$26,IF(AND(I1257&lt;1,J1257&lt;2,H1257&gt;'CPL Goal &amp; KW Info'!$E$25),'CPL Goal &amp; KW Info'!$G$25,IF(AND(I1257&lt;1,J1257&lt;2,H1257&gt;'CPL Goal &amp; KW Info'!$E$24),'CPL Goal &amp; KW Info'!$G$24,"0%"))))))))))))))))))))))))))))))))))))</f>
        <v>J4</v>
      </c>
      <c r="N1257" s="22" t="e">
        <f t="shared" si="89"/>
        <v>#VALUE!</v>
      </c>
      <c r="O1257" s="5" t="str">
        <f t="shared" si="90"/>
        <v/>
      </c>
      <c r="P1257" s="1"/>
      <c r="Q1257" s="6"/>
      <c r="R1257" s="1"/>
    </row>
    <row r="1258" spans="1:18">
      <c r="A1258" s="13" t="str">
        <f>IF('CPL Goal &amp; KW Info'!I1264="","",'CPL Goal &amp; KW Info'!I1264)</f>
        <v/>
      </c>
      <c r="B1258" s="13" t="str">
        <f>IF('CPL Goal &amp; KW Info'!J1264="","",'CPL Goal &amp; KW Info'!J1264)</f>
        <v/>
      </c>
      <c r="C1258" s="13" t="str">
        <f>IF('CPL Goal &amp; KW Info'!K1264="","",'CPL Goal &amp; KW Info'!K1264)</f>
        <v/>
      </c>
      <c r="D1258" s="28" t="str">
        <f>IF('CPL Goal &amp; KW Info'!L1264="","",'CPL Goal &amp; KW Info'!L1264)</f>
        <v/>
      </c>
      <c r="E1258" s="13" t="str">
        <f>IF('CPL Goal &amp; KW Info'!M1264="","",'CPL Goal &amp; KW Info'!M1264)</f>
        <v/>
      </c>
      <c r="F1258" s="13" t="str">
        <f>IF('CPL Goal &amp; KW Info'!N1264="","",'CPL Goal &amp; KW Info'!N1264)</f>
        <v/>
      </c>
      <c r="G1258" s="13" t="str">
        <f>IF('CPL Goal &amp; KW Info'!O1264="","",'CPL Goal &amp; KW Info'!O1264)</f>
        <v/>
      </c>
      <c r="H1258" s="28" t="str">
        <f>IF('CPL Goal &amp; KW Info'!P1264="","",'CPL Goal &amp; KW Info'!P1264)</f>
        <v/>
      </c>
      <c r="I1258" s="13" t="str">
        <f>IF('CPL Goal &amp; KW Info'!Q1264="","",'CPL Goal &amp; KW Info'!Q1264)</f>
        <v/>
      </c>
      <c r="J1258" s="13" t="str">
        <f>IF('CPL Goal &amp; KW Info'!R1264="","",'CPL Goal &amp; KW Info'!R1264)</f>
        <v/>
      </c>
      <c r="K1258" s="1" t="str">
        <f t="shared" si="87"/>
        <v/>
      </c>
      <c r="L1258" s="21" t="str">
        <f t="shared" si="88"/>
        <v/>
      </c>
      <c r="M1258" s="22" t="str">
        <f>IF(AND(I1258&gt;0,J1258&gt;4,K1258&lt;'CPL Goal &amp; KW Info'!$B$5),'CPL Goal &amp; KW Info'!$C$5,IF(AND(I1258&gt;0,J1258&gt;4,K1258&lt;'CPL Goal &amp; KW Info'!$B$6),'CPL Goal &amp; KW Info'!$C$6,IF(AND(I1258&gt;0,J1258&gt;4,K1258&lt;'CPL Goal &amp; KW Info'!$B$7),'CPL Goal &amp; KW Info'!$C$7,IF(AND(I1258&gt;0,J1258&gt;4,K1258&lt;'CPL Goal &amp; KW Info'!$B$8),'CPL Goal &amp; KW Info'!$C$8,IF(AND(I1258&gt;0,J1258&gt;4,K1258&gt;'CPL Goal &amp; KW Info'!$B$11),'CPL Goal &amp; KW Info'!$C$11,IF(AND(I1258&gt;0,J1258&gt;4,K1258&gt;'CPL Goal &amp; KW Info'!$B$10),'CPL Goal &amp; KW Info'!$C$10,IF(AND(I1258&gt;0,J1258&gt;4,K1258&lt;'CPL Goal &amp; KW Info'!$B$10,K1258&gt;'CPL Goal &amp; KW Info'!$B$8),'CPL Goal &amp; KW Info'!$C$9,IF(AND(I1258&gt;0,J1258&gt;2,K1258&lt;'CPL Goal &amp; KW Info'!$B$15),'CPL Goal &amp; KW Info'!$C$15,IF(AND(I1258&gt;0,J1258&gt;2,K1258&lt;'CPL Goal &amp; KW Info'!$B$16),'CPL Goal &amp; KW Info'!$C$16,IF(AND(I1258&gt;0,J1258&gt;2,K1258&lt;'CPL Goal &amp; KW Info'!$B$17),'CPL Goal &amp; KW Info'!$C$17,IF(AND(I1258&gt;0,J1258&gt;2,K1258&lt;'CPL Goal &amp; KW Info'!$B$18),'CPL Goal &amp; KW Info'!$C$18,IF(AND(I1258&gt;0,J1258&gt;2,K1258&gt;'CPL Goal &amp; KW Info'!$B$21),'CPL Goal &amp; KW Info'!$C$21,IF(AND(I1258&gt;0,J1258&gt;2,K1258&gt;'CPL Goal &amp; KW Info'!$B$20),'CPL Goal &amp; KW Info'!$C$20,IF(AND(I1258&gt;0,J1258&gt;2,K1258&lt;'CPL Goal &amp; KW Info'!$B$20,K1258&gt;'CPL Goal &amp; KW Info'!$B$18),'CPL Goal &amp; KW Info'!$C$19,IF(AND(I1258&gt;0,J1258&lt;2,K1258&gt;'CPL Goal &amp; KW Info'!$B$28),'CPL Goal &amp; KW Info'!$C$28,IF(AND(I1258&gt;0,J1258&lt;2,K1258&gt;'CPL Goal &amp; KW Info'!$B$27),'CPL Goal &amp; KW Info'!$C$27,IF(AND(I1258&gt;0,J1258&lt;2,K1258&gt;'CPL Goal &amp; KW Info'!$B$26),'CPL Goal &amp; KW Info'!$C$26,IF(AND(I1258&gt;0,J1258&lt;2,K1258&lt;'CPL Goal &amp; KW Info'!$B$26),'CPL Goal &amp; KW Info'!$C$25,IF(AND(I1258&lt;1,J1258&gt;4,H1258&lt;'CPL Goal &amp; KW Info'!$E$5,L1258&gt;5%),'CPL Goal &amp; KW Info'!$G$5,IF(AND(I1258&lt;1,J1258&gt;4,H1258&lt;'CPL Goal &amp; KW Info'!$E$6,L1258&gt;3%),'CPL Goal &amp; KW Info'!$G$6,IF(AND(I1258&lt;1,J1258&gt;4,H1258&lt;'CPL Goal &amp; KW Info'!$E$7,L1258&gt;5%),'CPL Goal &amp; KW Info'!$G$7,IF(AND(I1258&lt;1,J1258&gt;4,H1258&lt;'CPL Goal &amp; KW Info'!$E$8,L1258&gt;3%),'CPL Goal &amp; KW Info'!$G$8,IF(AND(I1258&lt;1,J1258&gt;4,H1258&gt;'CPL Goal &amp; KW Info'!$E$10),'CPL Goal &amp; KW Info'!$G$10,IF(AND(I1258&lt;1,J1258&gt;4,H1258&gt;'CPL Goal &amp; KW Info'!$E$9),'CPL Goal &amp; KW Info'!$G$9,IF(AND(I1258&lt;1,J1258&gt;4,H1258&lt;'CPL Goal &amp; KW Info'!$E$9,H1258&gt;'CPL Goal &amp; KW Info'!$E$8),"0%",IF(AND(I1258&lt;1,J1258&gt;2,H1258&lt;'CPL Goal &amp; KW Info'!$E$15,L1258&gt;5%),'CPL Goal &amp; KW Info'!$G$15,IF(AND(I1258&lt;1,J1258&gt;2,H1258&lt;'CPL Goal &amp; KW Info'!$E$16,L1258&gt;3%),'CPL Goal &amp; KW Info'!$G$16,IF(AND(I1258&lt;1,J1258&gt;2,H1258&lt;'CPL Goal &amp; KW Info'!$E$17,L1258&gt;5%),'CPL Goal &amp; KW Info'!$G$17,IF(AND(I1258&lt;1,J1258&gt;2,H1258&lt;'CPL Goal &amp; KW Info'!$E$18,L1258&gt;3%),'CPL Goal &amp; KW Info'!$G$18,IF(AND(I1258&lt;1,J1258&gt;2,H1258&gt;'CPL Goal &amp; KW Info'!$E$20),'CPL Goal &amp; KW Info'!$G$20,IF(AND(I1258&lt;1,J1258&gt;2,H1258&gt;'CPL Goal &amp; KW Info'!$E$19),'CPL Goal &amp; KW Info'!$G$19,IF(AND(I1258&lt;1,J1258&gt;2,H1258&lt;'CPL Goal &amp; KW Info'!$E$19,H1258&gt;'CPL Goal &amp; KW Info'!$E$18),"0%",IF(AND(I1258&lt;1,J1258&lt;2,H1258&gt;'CPL Goal &amp; KW Info'!$E$27),'CPL Goal &amp; KW Info'!$G$27,IF(AND(I1258&lt;1,J1258&lt;2,H1258&gt;'CPL Goal &amp; KW Info'!$E$26),'CPL Goal &amp; KW Info'!$G$26,IF(AND(I1258&lt;1,J1258&lt;2,H1258&gt;'CPL Goal &amp; KW Info'!$E$25),'CPL Goal &amp; KW Info'!$G$25,IF(AND(I1258&lt;1,J1258&lt;2,H1258&gt;'CPL Goal &amp; KW Info'!$E$24),'CPL Goal &amp; KW Info'!$G$24,"0%"))))))))))))))))))))))))))))))))))))</f>
        <v>J4</v>
      </c>
      <c r="N1258" s="22" t="e">
        <f t="shared" si="89"/>
        <v>#VALUE!</v>
      </c>
      <c r="O1258" s="5" t="str">
        <f t="shared" si="90"/>
        <v/>
      </c>
      <c r="P1258" s="1"/>
      <c r="Q1258" s="6"/>
      <c r="R1258" s="1"/>
    </row>
    <row r="1259" spans="1:18">
      <c r="A1259" s="13" t="str">
        <f>IF('CPL Goal &amp; KW Info'!I1265="","",'CPL Goal &amp; KW Info'!I1265)</f>
        <v/>
      </c>
      <c r="B1259" s="13" t="str">
        <f>IF('CPL Goal &amp; KW Info'!J1265="","",'CPL Goal &amp; KW Info'!J1265)</f>
        <v/>
      </c>
      <c r="C1259" s="13" t="str">
        <f>IF('CPL Goal &amp; KW Info'!K1265="","",'CPL Goal &amp; KW Info'!K1265)</f>
        <v/>
      </c>
      <c r="D1259" s="28" t="str">
        <f>IF('CPL Goal &amp; KW Info'!L1265="","",'CPL Goal &amp; KW Info'!L1265)</f>
        <v/>
      </c>
      <c r="E1259" s="13" t="str">
        <f>IF('CPL Goal &amp; KW Info'!M1265="","",'CPL Goal &amp; KW Info'!M1265)</f>
        <v/>
      </c>
      <c r="F1259" s="13" t="str">
        <f>IF('CPL Goal &amp; KW Info'!N1265="","",'CPL Goal &amp; KW Info'!N1265)</f>
        <v/>
      </c>
      <c r="G1259" s="13" t="str">
        <f>IF('CPL Goal &amp; KW Info'!O1265="","",'CPL Goal &amp; KW Info'!O1265)</f>
        <v/>
      </c>
      <c r="H1259" s="28" t="str">
        <f>IF('CPL Goal &amp; KW Info'!P1265="","",'CPL Goal &amp; KW Info'!P1265)</f>
        <v/>
      </c>
      <c r="I1259" s="13" t="str">
        <f>IF('CPL Goal &amp; KW Info'!Q1265="","",'CPL Goal &amp; KW Info'!Q1265)</f>
        <v/>
      </c>
      <c r="J1259" s="13" t="str">
        <f>IF('CPL Goal &amp; KW Info'!R1265="","",'CPL Goal &amp; KW Info'!R1265)</f>
        <v/>
      </c>
      <c r="K1259" s="1" t="str">
        <f t="shared" si="87"/>
        <v/>
      </c>
      <c r="L1259" s="21" t="str">
        <f t="shared" si="88"/>
        <v/>
      </c>
      <c r="M1259" s="22" t="str">
        <f>IF(AND(I1259&gt;0,J1259&gt;4,K1259&lt;'CPL Goal &amp; KW Info'!$B$5),'CPL Goal &amp; KW Info'!$C$5,IF(AND(I1259&gt;0,J1259&gt;4,K1259&lt;'CPL Goal &amp; KW Info'!$B$6),'CPL Goal &amp; KW Info'!$C$6,IF(AND(I1259&gt;0,J1259&gt;4,K1259&lt;'CPL Goal &amp; KW Info'!$B$7),'CPL Goal &amp; KW Info'!$C$7,IF(AND(I1259&gt;0,J1259&gt;4,K1259&lt;'CPL Goal &amp; KW Info'!$B$8),'CPL Goal &amp; KW Info'!$C$8,IF(AND(I1259&gt;0,J1259&gt;4,K1259&gt;'CPL Goal &amp; KW Info'!$B$11),'CPL Goal &amp; KW Info'!$C$11,IF(AND(I1259&gt;0,J1259&gt;4,K1259&gt;'CPL Goal &amp; KW Info'!$B$10),'CPL Goal &amp; KW Info'!$C$10,IF(AND(I1259&gt;0,J1259&gt;4,K1259&lt;'CPL Goal &amp; KW Info'!$B$10,K1259&gt;'CPL Goal &amp; KW Info'!$B$8),'CPL Goal &amp; KW Info'!$C$9,IF(AND(I1259&gt;0,J1259&gt;2,K1259&lt;'CPL Goal &amp; KW Info'!$B$15),'CPL Goal &amp; KW Info'!$C$15,IF(AND(I1259&gt;0,J1259&gt;2,K1259&lt;'CPL Goal &amp; KW Info'!$B$16),'CPL Goal &amp; KW Info'!$C$16,IF(AND(I1259&gt;0,J1259&gt;2,K1259&lt;'CPL Goal &amp; KW Info'!$B$17),'CPL Goal &amp; KW Info'!$C$17,IF(AND(I1259&gt;0,J1259&gt;2,K1259&lt;'CPL Goal &amp; KW Info'!$B$18),'CPL Goal &amp; KW Info'!$C$18,IF(AND(I1259&gt;0,J1259&gt;2,K1259&gt;'CPL Goal &amp; KW Info'!$B$21),'CPL Goal &amp; KW Info'!$C$21,IF(AND(I1259&gt;0,J1259&gt;2,K1259&gt;'CPL Goal &amp; KW Info'!$B$20),'CPL Goal &amp; KW Info'!$C$20,IF(AND(I1259&gt;0,J1259&gt;2,K1259&lt;'CPL Goal &amp; KW Info'!$B$20,K1259&gt;'CPL Goal &amp; KW Info'!$B$18),'CPL Goal &amp; KW Info'!$C$19,IF(AND(I1259&gt;0,J1259&lt;2,K1259&gt;'CPL Goal &amp; KW Info'!$B$28),'CPL Goal &amp; KW Info'!$C$28,IF(AND(I1259&gt;0,J1259&lt;2,K1259&gt;'CPL Goal &amp; KW Info'!$B$27),'CPL Goal &amp; KW Info'!$C$27,IF(AND(I1259&gt;0,J1259&lt;2,K1259&gt;'CPL Goal &amp; KW Info'!$B$26),'CPL Goal &amp; KW Info'!$C$26,IF(AND(I1259&gt;0,J1259&lt;2,K1259&lt;'CPL Goal &amp; KW Info'!$B$26),'CPL Goal &amp; KW Info'!$C$25,IF(AND(I1259&lt;1,J1259&gt;4,H1259&lt;'CPL Goal &amp; KW Info'!$E$5,L1259&gt;5%),'CPL Goal &amp; KW Info'!$G$5,IF(AND(I1259&lt;1,J1259&gt;4,H1259&lt;'CPL Goal &amp; KW Info'!$E$6,L1259&gt;3%),'CPL Goal &amp; KW Info'!$G$6,IF(AND(I1259&lt;1,J1259&gt;4,H1259&lt;'CPL Goal &amp; KW Info'!$E$7,L1259&gt;5%),'CPL Goal &amp; KW Info'!$G$7,IF(AND(I1259&lt;1,J1259&gt;4,H1259&lt;'CPL Goal &amp; KW Info'!$E$8,L1259&gt;3%),'CPL Goal &amp; KW Info'!$G$8,IF(AND(I1259&lt;1,J1259&gt;4,H1259&gt;'CPL Goal &amp; KW Info'!$E$10),'CPL Goal &amp; KW Info'!$G$10,IF(AND(I1259&lt;1,J1259&gt;4,H1259&gt;'CPL Goal &amp; KW Info'!$E$9),'CPL Goal &amp; KW Info'!$G$9,IF(AND(I1259&lt;1,J1259&gt;4,H1259&lt;'CPL Goal &amp; KW Info'!$E$9,H1259&gt;'CPL Goal &amp; KW Info'!$E$8),"0%",IF(AND(I1259&lt;1,J1259&gt;2,H1259&lt;'CPL Goal &amp; KW Info'!$E$15,L1259&gt;5%),'CPL Goal &amp; KW Info'!$G$15,IF(AND(I1259&lt;1,J1259&gt;2,H1259&lt;'CPL Goal &amp; KW Info'!$E$16,L1259&gt;3%),'CPL Goal &amp; KW Info'!$G$16,IF(AND(I1259&lt;1,J1259&gt;2,H1259&lt;'CPL Goal &amp; KW Info'!$E$17,L1259&gt;5%),'CPL Goal &amp; KW Info'!$G$17,IF(AND(I1259&lt;1,J1259&gt;2,H1259&lt;'CPL Goal &amp; KW Info'!$E$18,L1259&gt;3%),'CPL Goal &amp; KW Info'!$G$18,IF(AND(I1259&lt;1,J1259&gt;2,H1259&gt;'CPL Goal &amp; KW Info'!$E$20),'CPL Goal &amp; KW Info'!$G$20,IF(AND(I1259&lt;1,J1259&gt;2,H1259&gt;'CPL Goal &amp; KW Info'!$E$19),'CPL Goal &amp; KW Info'!$G$19,IF(AND(I1259&lt;1,J1259&gt;2,H1259&lt;'CPL Goal &amp; KW Info'!$E$19,H1259&gt;'CPL Goal &amp; KW Info'!$E$18),"0%",IF(AND(I1259&lt;1,J1259&lt;2,H1259&gt;'CPL Goal &amp; KW Info'!$E$27),'CPL Goal &amp; KW Info'!$G$27,IF(AND(I1259&lt;1,J1259&lt;2,H1259&gt;'CPL Goal &amp; KW Info'!$E$26),'CPL Goal &amp; KW Info'!$G$26,IF(AND(I1259&lt;1,J1259&lt;2,H1259&gt;'CPL Goal &amp; KW Info'!$E$25),'CPL Goal &amp; KW Info'!$G$25,IF(AND(I1259&lt;1,J1259&lt;2,H1259&gt;'CPL Goal &amp; KW Info'!$E$24),'CPL Goal &amp; KW Info'!$G$24,"0%"))))))))))))))))))))))))))))))))))))</f>
        <v>J4</v>
      </c>
      <c r="N1259" s="22" t="e">
        <f t="shared" si="89"/>
        <v>#VALUE!</v>
      </c>
      <c r="O1259" s="5" t="str">
        <f t="shared" si="90"/>
        <v/>
      </c>
      <c r="P1259" s="1"/>
      <c r="Q1259" s="6"/>
      <c r="R1259" s="1"/>
    </row>
    <row r="1260" spans="1:18">
      <c r="A1260" s="13" t="str">
        <f>IF('CPL Goal &amp; KW Info'!I1266="","",'CPL Goal &amp; KW Info'!I1266)</f>
        <v/>
      </c>
      <c r="B1260" s="13" t="str">
        <f>IF('CPL Goal &amp; KW Info'!J1266="","",'CPL Goal &amp; KW Info'!J1266)</f>
        <v/>
      </c>
      <c r="C1260" s="13" t="str">
        <f>IF('CPL Goal &amp; KW Info'!K1266="","",'CPL Goal &amp; KW Info'!K1266)</f>
        <v/>
      </c>
      <c r="D1260" s="28" t="str">
        <f>IF('CPL Goal &amp; KW Info'!L1266="","",'CPL Goal &amp; KW Info'!L1266)</f>
        <v/>
      </c>
      <c r="E1260" s="13" t="str">
        <f>IF('CPL Goal &amp; KW Info'!M1266="","",'CPL Goal &amp; KW Info'!M1266)</f>
        <v/>
      </c>
      <c r="F1260" s="13" t="str">
        <f>IF('CPL Goal &amp; KW Info'!N1266="","",'CPL Goal &amp; KW Info'!N1266)</f>
        <v/>
      </c>
      <c r="G1260" s="13" t="str">
        <f>IF('CPL Goal &amp; KW Info'!O1266="","",'CPL Goal &amp; KW Info'!O1266)</f>
        <v/>
      </c>
      <c r="H1260" s="28" t="str">
        <f>IF('CPL Goal &amp; KW Info'!P1266="","",'CPL Goal &amp; KW Info'!P1266)</f>
        <v/>
      </c>
      <c r="I1260" s="13" t="str">
        <f>IF('CPL Goal &amp; KW Info'!Q1266="","",'CPL Goal &amp; KW Info'!Q1266)</f>
        <v/>
      </c>
      <c r="J1260" s="13" t="str">
        <f>IF('CPL Goal &amp; KW Info'!R1266="","",'CPL Goal &amp; KW Info'!R1266)</f>
        <v/>
      </c>
      <c r="K1260" s="1" t="str">
        <f t="shared" si="87"/>
        <v/>
      </c>
      <c r="L1260" s="21" t="str">
        <f t="shared" si="88"/>
        <v/>
      </c>
      <c r="M1260" s="22" t="str">
        <f>IF(AND(I1260&gt;0,J1260&gt;4,K1260&lt;'CPL Goal &amp; KW Info'!$B$5),'CPL Goal &amp; KW Info'!$C$5,IF(AND(I1260&gt;0,J1260&gt;4,K1260&lt;'CPL Goal &amp; KW Info'!$B$6),'CPL Goal &amp; KW Info'!$C$6,IF(AND(I1260&gt;0,J1260&gt;4,K1260&lt;'CPL Goal &amp; KW Info'!$B$7),'CPL Goal &amp; KW Info'!$C$7,IF(AND(I1260&gt;0,J1260&gt;4,K1260&lt;'CPL Goal &amp; KW Info'!$B$8),'CPL Goal &amp; KW Info'!$C$8,IF(AND(I1260&gt;0,J1260&gt;4,K1260&gt;'CPL Goal &amp; KW Info'!$B$11),'CPL Goal &amp; KW Info'!$C$11,IF(AND(I1260&gt;0,J1260&gt;4,K1260&gt;'CPL Goal &amp; KW Info'!$B$10),'CPL Goal &amp; KW Info'!$C$10,IF(AND(I1260&gt;0,J1260&gt;4,K1260&lt;'CPL Goal &amp; KW Info'!$B$10,K1260&gt;'CPL Goal &amp; KW Info'!$B$8),'CPL Goal &amp; KW Info'!$C$9,IF(AND(I1260&gt;0,J1260&gt;2,K1260&lt;'CPL Goal &amp; KW Info'!$B$15),'CPL Goal &amp; KW Info'!$C$15,IF(AND(I1260&gt;0,J1260&gt;2,K1260&lt;'CPL Goal &amp; KW Info'!$B$16),'CPL Goal &amp; KW Info'!$C$16,IF(AND(I1260&gt;0,J1260&gt;2,K1260&lt;'CPL Goal &amp; KW Info'!$B$17),'CPL Goal &amp; KW Info'!$C$17,IF(AND(I1260&gt;0,J1260&gt;2,K1260&lt;'CPL Goal &amp; KW Info'!$B$18),'CPL Goal &amp; KW Info'!$C$18,IF(AND(I1260&gt;0,J1260&gt;2,K1260&gt;'CPL Goal &amp; KW Info'!$B$21),'CPL Goal &amp; KW Info'!$C$21,IF(AND(I1260&gt;0,J1260&gt;2,K1260&gt;'CPL Goal &amp; KW Info'!$B$20),'CPL Goal &amp; KW Info'!$C$20,IF(AND(I1260&gt;0,J1260&gt;2,K1260&lt;'CPL Goal &amp; KW Info'!$B$20,K1260&gt;'CPL Goal &amp; KW Info'!$B$18),'CPL Goal &amp; KW Info'!$C$19,IF(AND(I1260&gt;0,J1260&lt;2,K1260&gt;'CPL Goal &amp; KW Info'!$B$28),'CPL Goal &amp; KW Info'!$C$28,IF(AND(I1260&gt;0,J1260&lt;2,K1260&gt;'CPL Goal &amp; KW Info'!$B$27),'CPL Goal &amp; KW Info'!$C$27,IF(AND(I1260&gt;0,J1260&lt;2,K1260&gt;'CPL Goal &amp; KW Info'!$B$26),'CPL Goal &amp; KW Info'!$C$26,IF(AND(I1260&gt;0,J1260&lt;2,K1260&lt;'CPL Goal &amp; KW Info'!$B$26),'CPL Goal &amp; KW Info'!$C$25,IF(AND(I1260&lt;1,J1260&gt;4,H1260&lt;'CPL Goal &amp; KW Info'!$E$5,L1260&gt;5%),'CPL Goal &amp; KW Info'!$G$5,IF(AND(I1260&lt;1,J1260&gt;4,H1260&lt;'CPL Goal &amp; KW Info'!$E$6,L1260&gt;3%),'CPL Goal &amp; KW Info'!$G$6,IF(AND(I1260&lt;1,J1260&gt;4,H1260&lt;'CPL Goal &amp; KW Info'!$E$7,L1260&gt;5%),'CPL Goal &amp; KW Info'!$G$7,IF(AND(I1260&lt;1,J1260&gt;4,H1260&lt;'CPL Goal &amp; KW Info'!$E$8,L1260&gt;3%),'CPL Goal &amp; KW Info'!$G$8,IF(AND(I1260&lt;1,J1260&gt;4,H1260&gt;'CPL Goal &amp; KW Info'!$E$10),'CPL Goal &amp; KW Info'!$G$10,IF(AND(I1260&lt;1,J1260&gt;4,H1260&gt;'CPL Goal &amp; KW Info'!$E$9),'CPL Goal &amp; KW Info'!$G$9,IF(AND(I1260&lt;1,J1260&gt;4,H1260&lt;'CPL Goal &amp; KW Info'!$E$9,H1260&gt;'CPL Goal &amp; KW Info'!$E$8),"0%",IF(AND(I1260&lt;1,J1260&gt;2,H1260&lt;'CPL Goal &amp; KW Info'!$E$15,L1260&gt;5%),'CPL Goal &amp; KW Info'!$G$15,IF(AND(I1260&lt;1,J1260&gt;2,H1260&lt;'CPL Goal &amp; KW Info'!$E$16,L1260&gt;3%),'CPL Goal &amp; KW Info'!$G$16,IF(AND(I1260&lt;1,J1260&gt;2,H1260&lt;'CPL Goal &amp; KW Info'!$E$17,L1260&gt;5%),'CPL Goal &amp; KW Info'!$G$17,IF(AND(I1260&lt;1,J1260&gt;2,H1260&lt;'CPL Goal &amp; KW Info'!$E$18,L1260&gt;3%),'CPL Goal &amp; KW Info'!$G$18,IF(AND(I1260&lt;1,J1260&gt;2,H1260&gt;'CPL Goal &amp; KW Info'!$E$20),'CPL Goal &amp; KW Info'!$G$20,IF(AND(I1260&lt;1,J1260&gt;2,H1260&gt;'CPL Goal &amp; KW Info'!$E$19),'CPL Goal &amp; KW Info'!$G$19,IF(AND(I1260&lt;1,J1260&gt;2,H1260&lt;'CPL Goal &amp; KW Info'!$E$19,H1260&gt;'CPL Goal &amp; KW Info'!$E$18),"0%",IF(AND(I1260&lt;1,J1260&lt;2,H1260&gt;'CPL Goal &amp; KW Info'!$E$27),'CPL Goal &amp; KW Info'!$G$27,IF(AND(I1260&lt;1,J1260&lt;2,H1260&gt;'CPL Goal &amp; KW Info'!$E$26),'CPL Goal &amp; KW Info'!$G$26,IF(AND(I1260&lt;1,J1260&lt;2,H1260&gt;'CPL Goal &amp; KW Info'!$E$25),'CPL Goal &amp; KW Info'!$G$25,IF(AND(I1260&lt;1,J1260&lt;2,H1260&gt;'CPL Goal &amp; KW Info'!$E$24),'CPL Goal &amp; KW Info'!$G$24,"0%"))))))))))))))))))))))))))))))))))))</f>
        <v>J4</v>
      </c>
      <c r="N1260" s="22" t="e">
        <f t="shared" si="89"/>
        <v>#VALUE!</v>
      </c>
      <c r="O1260" s="5" t="str">
        <f t="shared" si="90"/>
        <v/>
      </c>
      <c r="P1260" s="1"/>
      <c r="Q1260" s="6"/>
      <c r="R1260" s="1"/>
    </row>
    <row r="1261" spans="1:18">
      <c r="A1261" s="13" t="str">
        <f>IF('CPL Goal &amp; KW Info'!I1267="","",'CPL Goal &amp; KW Info'!I1267)</f>
        <v/>
      </c>
      <c r="B1261" s="13" t="str">
        <f>IF('CPL Goal &amp; KW Info'!J1267="","",'CPL Goal &amp; KW Info'!J1267)</f>
        <v/>
      </c>
      <c r="C1261" s="13" t="str">
        <f>IF('CPL Goal &amp; KW Info'!K1267="","",'CPL Goal &amp; KW Info'!K1267)</f>
        <v/>
      </c>
      <c r="D1261" s="28" t="str">
        <f>IF('CPL Goal &amp; KW Info'!L1267="","",'CPL Goal &amp; KW Info'!L1267)</f>
        <v/>
      </c>
      <c r="E1261" s="13" t="str">
        <f>IF('CPL Goal &amp; KW Info'!M1267="","",'CPL Goal &amp; KW Info'!M1267)</f>
        <v/>
      </c>
      <c r="F1261" s="13" t="str">
        <f>IF('CPL Goal &amp; KW Info'!N1267="","",'CPL Goal &amp; KW Info'!N1267)</f>
        <v/>
      </c>
      <c r="G1261" s="13" t="str">
        <f>IF('CPL Goal &amp; KW Info'!O1267="","",'CPL Goal &amp; KW Info'!O1267)</f>
        <v/>
      </c>
      <c r="H1261" s="28" t="str">
        <f>IF('CPL Goal &amp; KW Info'!P1267="","",'CPL Goal &amp; KW Info'!P1267)</f>
        <v/>
      </c>
      <c r="I1261" s="13" t="str">
        <f>IF('CPL Goal &amp; KW Info'!Q1267="","",'CPL Goal &amp; KW Info'!Q1267)</f>
        <v/>
      </c>
      <c r="J1261" s="13" t="str">
        <f>IF('CPL Goal &amp; KW Info'!R1267="","",'CPL Goal &amp; KW Info'!R1267)</f>
        <v/>
      </c>
      <c r="K1261" s="1" t="str">
        <f t="shared" si="87"/>
        <v/>
      </c>
      <c r="L1261" s="21" t="str">
        <f t="shared" si="88"/>
        <v/>
      </c>
      <c r="M1261" s="22" t="str">
        <f>IF(AND(I1261&gt;0,J1261&gt;4,K1261&lt;'CPL Goal &amp; KW Info'!$B$5),'CPL Goal &amp; KW Info'!$C$5,IF(AND(I1261&gt;0,J1261&gt;4,K1261&lt;'CPL Goal &amp; KW Info'!$B$6),'CPL Goal &amp; KW Info'!$C$6,IF(AND(I1261&gt;0,J1261&gt;4,K1261&lt;'CPL Goal &amp; KW Info'!$B$7),'CPL Goal &amp; KW Info'!$C$7,IF(AND(I1261&gt;0,J1261&gt;4,K1261&lt;'CPL Goal &amp; KW Info'!$B$8),'CPL Goal &amp; KW Info'!$C$8,IF(AND(I1261&gt;0,J1261&gt;4,K1261&gt;'CPL Goal &amp; KW Info'!$B$11),'CPL Goal &amp; KW Info'!$C$11,IF(AND(I1261&gt;0,J1261&gt;4,K1261&gt;'CPL Goal &amp; KW Info'!$B$10),'CPL Goal &amp; KW Info'!$C$10,IF(AND(I1261&gt;0,J1261&gt;4,K1261&lt;'CPL Goal &amp; KW Info'!$B$10,K1261&gt;'CPL Goal &amp; KW Info'!$B$8),'CPL Goal &amp; KW Info'!$C$9,IF(AND(I1261&gt;0,J1261&gt;2,K1261&lt;'CPL Goal &amp; KW Info'!$B$15),'CPL Goal &amp; KW Info'!$C$15,IF(AND(I1261&gt;0,J1261&gt;2,K1261&lt;'CPL Goal &amp; KW Info'!$B$16),'CPL Goal &amp; KW Info'!$C$16,IF(AND(I1261&gt;0,J1261&gt;2,K1261&lt;'CPL Goal &amp; KW Info'!$B$17),'CPL Goal &amp; KW Info'!$C$17,IF(AND(I1261&gt;0,J1261&gt;2,K1261&lt;'CPL Goal &amp; KW Info'!$B$18),'CPL Goal &amp; KW Info'!$C$18,IF(AND(I1261&gt;0,J1261&gt;2,K1261&gt;'CPL Goal &amp; KW Info'!$B$21),'CPL Goal &amp; KW Info'!$C$21,IF(AND(I1261&gt;0,J1261&gt;2,K1261&gt;'CPL Goal &amp; KW Info'!$B$20),'CPL Goal &amp; KW Info'!$C$20,IF(AND(I1261&gt;0,J1261&gt;2,K1261&lt;'CPL Goal &amp; KW Info'!$B$20,K1261&gt;'CPL Goal &amp; KW Info'!$B$18),'CPL Goal &amp; KW Info'!$C$19,IF(AND(I1261&gt;0,J1261&lt;2,K1261&gt;'CPL Goal &amp; KW Info'!$B$28),'CPL Goal &amp; KW Info'!$C$28,IF(AND(I1261&gt;0,J1261&lt;2,K1261&gt;'CPL Goal &amp; KW Info'!$B$27),'CPL Goal &amp; KW Info'!$C$27,IF(AND(I1261&gt;0,J1261&lt;2,K1261&gt;'CPL Goal &amp; KW Info'!$B$26),'CPL Goal &amp; KW Info'!$C$26,IF(AND(I1261&gt;0,J1261&lt;2,K1261&lt;'CPL Goal &amp; KW Info'!$B$26),'CPL Goal &amp; KW Info'!$C$25,IF(AND(I1261&lt;1,J1261&gt;4,H1261&lt;'CPL Goal &amp; KW Info'!$E$5,L1261&gt;5%),'CPL Goal &amp; KW Info'!$G$5,IF(AND(I1261&lt;1,J1261&gt;4,H1261&lt;'CPL Goal &amp; KW Info'!$E$6,L1261&gt;3%),'CPL Goal &amp; KW Info'!$G$6,IF(AND(I1261&lt;1,J1261&gt;4,H1261&lt;'CPL Goal &amp; KW Info'!$E$7,L1261&gt;5%),'CPL Goal &amp; KW Info'!$G$7,IF(AND(I1261&lt;1,J1261&gt;4,H1261&lt;'CPL Goal &amp; KW Info'!$E$8,L1261&gt;3%),'CPL Goal &amp; KW Info'!$G$8,IF(AND(I1261&lt;1,J1261&gt;4,H1261&gt;'CPL Goal &amp; KW Info'!$E$10),'CPL Goal &amp; KW Info'!$G$10,IF(AND(I1261&lt;1,J1261&gt;4,H1261&gt;'CPL Goal &amp; KW Info'!$E$9),'CPL Goal &amp; KW Info'!$G$9,IF(AND(I1261&lt;1,J1261&gt;4,H1261&lt;'CPL Goal &amp; KW Info'!$E$9,H1261&gt;'CPL Goal &amp; KW Info'!$E$8),"0%",IF(AND(I1261&lt;1,J1261&gt;2,H1261&lt;'CPL Goal &amp; KW Info'!$E$15,L1261&gt;5%),'CPL Goal &amp; KW Info'!$G$15,IF(AND(I1261&lt;1,J1261&gt;2,H1261&lt;'CPL Goal &amp; KW Info'!$E$16,L1261&gt;3%),'CPL Goal &amp; KW Info'!$G$16,IF(AND(I1261&lt;1,J1261&gt;2,H1261&lt;'CPL Goal &amp; KW Info'!$E$17,L1261&gt;5%),'CPL Goal &amp; KW Info'!$G$17,IF(AND(I1261&lt;1,J1261&gt;2,H1261&lt;'CPL Goal &amp; KW Info'!$E$18,L1261&gt;3%),'CPL Goal &amp; KW Info'!$G$18,IF(AND(I1261&lt;1,J1261&gt;2,H1261&gt;'CPL Goal &amp; KW Info'!$E$20),'CPL Goal &amp; KW Info'!$G$20,IF(AND(I1261&lt;1,J1261&gt;2,H1261&gt;'CPL Goal &amp; KW Info'!$E$19),'CPL Goal &amp; KW Info'!$G$19,IF(AND(I1261&lt;1,J1261&gt;2,H1261&lt;'CPL Goal &amp; KW Info'!$E$19,H1261&gt;'CPL Goal &amp; KW Info'!$E$18),"0%",IF(AND(I1261&lt;1,J1261&lt;2,H1261&gt;'CPL Goal &amp; KW Info'!$E$27),'CPL Goal &amp; KW Info'!$G$27,IF(AND(I1261&lt;1,J1261&lt;2,H1261&gt;'CPL Goal &amp; KW Info'!$E$26),'CPL Goal &amp; KW Info'!$G$26,IF(AND(I1261&lt;1,J1261&lt;2,H1261&gt;'CPL Goal &amp; KW Info'!$E$25),'CPL Goal &amp; KW Info'!$G$25,IF(AND(I1261&lt;1,J1261&lt;2,H1261&gt;'CPL Goal &amp; KW Info'!$E$24),'CPL Goal &amp; KW Info'!$G$24,"0%"))))))))))))))))))))))))))))))))))))</f>
        <v>J4</v>
      </c>
      <c r="N1261" s="22" t="e">
        <f t="shared" si="89"/>
        <v>#VALUE!</v>
      </c>
      <c r="O1261" s="5" t="str">
        <f t="shared" si="90"/>
        <v/>
      </c>
      <c r="P1261" s="1"/>
      <c r="Q1261" s="6"/>
      <c r="R1261" s="1"/>
    </row>
    <row r="1262" spans="1:18">
      <c r="A1262" s="13" t="str">
        <f>IF('CPL Goal &amp; KW Info'!I1268="","",'CPL Goal &amp; KW Info'!I1268)</f>
        <v/>
      </c>
      <c r="B1262" s="13" t="str">
        <f>IF('CPL Goal &amp; KW Info'!J1268="","",'CPL Goal &amp; KW Info'!J1268)</f>
        <v/>
      </c>
      <c r="C1262" s="13" t="str">
        <f>IF('CPL Goal &amp; KW Info'!K1268="","",'CPL Goal &amp; KW Info'!K1268)</f>
        <v/>
      </c>
      <c r="D1262" s="28" t="str">
        <f>IF('CPL Goal &amp; KW Info'!L1268="","",'CPL Goal &amp; KW Info'!L1268)</f>
        <v/>
      </c>
      <c r="E1262" s="13" t="str">
        <f>IF('CPL Goal &amp; KW Info'!M1268="","",'CPL Goal &amp; KW Info'!M1268)</f>
        <v/>
      </c>
      <c r="F1262" s="13" t="str">
        <f>IF('CPL Goal &amp; KW Info'!N1268="","",'CPL Goal &amp; KW Info'!N1268)</f>
        <v/>
      </c>
      <c r="G1262" s="13" t="str">
        <f>IF('CPL Goal &amp; KW Info'!O1268="","",'CPL Goal &amp; KW Info'!O1268)</f>
        <v/>
      </c>
      <c r="H1262" s="28" t="str">
        <f>IF('CPL Goal &amp; KW Info'!P1268="","",'CPL Goal &amp; KW Info'!P1268)</f>
        <v/>
      </c>
      <c r="I1262" s="13" t="str">
        <f>IF('CPL Goal &amp; KW Info'!Q1268="","",'CPL Goal &amp; KW Info'!Q1268)</f>
        <v/>
      </c>
      <c r="J1262" s="13" t="str">
        <f>IF('CPL Goal &amp; KW Info'!R1268="","",'CPL Goal &amp; KW Info'!R1268)</f>
        <v/>
      </c>
      <c r="K1262" s="1" t="str">
        <f t="shared" si="87"/>
        <v/>
      </c>
      <c r="L1262" s="21" t="str">
        <f t="shared" si="88"/>
        <v/>
      </c>
      <c r="M1262" s="22" t="str">
        <f>IF(AND(I1262&gt;0,J1262&gt;4,K1262&lt;'CPL Goal &amp; KW Info'!$B$5),'CPL Goal &amp; KW Info'!$C$5,IF(AND(I1262&gt;0,J1262&gt;4,K1262&lt;'CPL Goal &amp; KW Info'!$B$6),'CPL Goal &amp; KW Info'!$C$6,IF(AND(I1262&gt;0,J1262&gt;4,K1262&lt;'CPL Goal &amp; KW Info'!$B$7),'CPL Goal &amp; KW Info'!$C$7,IF(AND(I1262&gt;0,J1262&gt;4,K1262&lt;'CPL Goal &amp; KW Info'!$B$8),'CPL Goal &amp; KW Info'!$C$8,IF(AND(I1262&gt;0,J1262&gt;4,K1262&gt;'CPL Goal &amp; KW Info'!$B$11),'CPL Goal &amp; KW Info'!$C$11,IF(AND(I1262&gt;0,J1262&gt;4,K1262&gt;'CPL Goal &amp; KW Info'!$B$10),'CPL Goal &amp; KW Info'!$C$10,IF(AND(I1262&gt;0,J1262&gt;4,K1262&lt;'CPL Goal &amp; KW Info'!$B$10,K1262&gt;'CPL Goal &amp; KW Info'!$B$8),'CPL Goal &amp; KW Info'!$C$9,IF(AND(I1262&gt;0,J1262&gt;2,K1262&lt;'CPL Goal &amp; KW Info'!$B$15),'CPL Goal &amp; KW Info'!$C$15,IF(AND(I1262&gt;0,J1262&gt;2,K1262&lt;'CPL Goal &amp; KW Info'!$B$16),'CPL Goal &amp; KW Info'!$C$16,IF(AND(I1262&gt;0,J1262&gt;2,K1262&lt;'CPL Goal &amp; KW Info'!$B$17),'CPL Goal &amp; KW Info'!$C$17,IF(AND(I1262&gt;0,J1262&gt;2,K1262&lt;'CPL Goal &amp; KW Info'!$B$18),'CPL Goal &amp; KW Info'!$C$18,IF(AND(I1262&gt;0,J1262&gt;2,K1262&gt;'CPL Goal &amp; KW Info'!$B$21),'CPL Goal &amp; KW Info'!$C$21,IF(AND(I1262&gt;0,J1262&gt;2,K1262&gt;'CPL Goal &amp; KW Info'!$B$20),'CPL Goal &amp; KW Info'!$C$20,IF(AND(I1262&gt;0,J1262&gt;2,K1262&lt;'CPL Goal &amp; KW Info'!$B$20,K1262&gt;'CPL Goal &amp; KW Info'!$B$18),'CPL Goal &amp; KW Info'!$C$19,IF(AND(I1262&gt;0,J1262&lt;2,K1262&gt;'CPL Goal &amp; KW Info'!$B$28),'CPL Goal &amp; KW Info'!$C$28,IF(AND(I1262&gt;0,J1262&lt;2,K1262&gt;'CPL Goal &amp; KW Info'!$B$27),'CPL Goal &amp; KW Info'!$C$27,IF(AND(I1262&gt;0,J1262&lt;2,K1262&gt;'CPL Goal &amp; KW Info'!$B$26),'CPL Goal &amp; KW Info'!$C$26,IF(AND(I1262&gt;0,J1262&lt;2,K1262&lt;'CPL Goal &amp; KW Info'!$B$26),'CPL Goal &amp; KW Info'!$C$25,IF(AND(I1262&lt;1,J1262&gt;4,H1262&lt;'CPL Goal &amp; KW Info'!$E$5,L1262&gt;5%),'CPL Goal &amp; KW Info'!$G$5,IF(AND(I1262&lt;1,J1262&gt;4,H1262&lt;'CPL Goal &amp; KW Info'!$E$6,L1262&gt;3%),'CPL Goal &amp; KW Info'!$G$6,IF(AND(I1262&lt;1,J1262&gt;4,H1262&lt;'CPL Goal &amp; KW Info'!$E$7,L1262&gt;5%),'CPL Goal &amp; KW Info'!$G$7,IF(AND(I1262&lt;1,J1262&gt;4,H1262&lt;'CPL Goal &amp; KW Info'!$E$8,L1262&gt;3%),'CPL Goal &amp; KW Info'!$G$8,IF(AND(I1262&lt;1,J1262&gt;4,H1262&gt;'CPL Goal &amp; KW Info'!$E$10),'CPL Goal &amp; KW Info'!$G$10,IF(AND(I1262&lt;1,J1262&gt;4,H1262&gt;'CPL Goal &amp; KW Info'!$E$9),'CPL Goal &amp; KW Info'!$G$9,IF(AND(I1262&lt;1,J1262&gt;4,H1262&lt;'CPL Goal &amp; KW Info'!$E$9,H1262&gt;'CPL Goal &amp; KW Info'!$E$8),"0%",IF(AND(I1262&lt;1,J1262&gt;2,H1262&lt;'CPL Goal &amp; KW Info'!$E$15,L1262&gt;5%),'CPL Goal &amp; KW Info'!$G$15,IF(AND(I1262&lt;1,J1262&gt;2,H1262&lt;'CPL Goal &amp; KW Info'!$E$16,L1262&gt;3%),'CPL Goal &amp; KW Info'!$G$16,IF(AND(I1262&lt;1,J1262&gt;2,H1262&lt;'CPL Goal &amp; KW Info'!$E$17,L1262&gt;5%),'CPL Goal &amp; KW Info'!$G$17,IF(AND(I1262&lt;1,J1262&gt;2,H1262&lt;'CPL Goal &amp; KW Info'!$E$18,L1262&gt;3%),'CPL Goal &amp; KW Info'!$G$18,IF(AND(I1262&lt;1,J1262&gt;2,H1262&gt;'CPL Goal &amp; KW Info'!$E$20),'CPL Goal &amp; KW Info'!$G$20,IF(AND(I1262&lt;1,J1262&gt;2,H1262&gt;'CPL Goal &amp; KW Info'!$E$19),'CPL Goal &amp; KW Info'!$G$19,IF(AND(I1262&lt;1,J1262&gt;2,H1262&lt;'CPL Goal &amp; KW Info'!$E$19,H1262&gt;'CPL Goal &amp; KW Info'!$E$18),"0%",IF(AND(I1262&lt;1,J1262&lt;2,H1262&gt;'CPL Goal &amp; KW Info'!$E$27),'CPL Goal &amp; KW Info'!$G$27,IF(AND(I1262&lt;1,J1262&lt;2,H1262&gt;'CPL Goal &amp; KW Info'!$E$26),'CPL Goal &amp; KW Info'!$G$26,IF(AND(I1262&lt;1,J1262&lt;2,H1262&gt;'CPL Goal &amp; KW Info'!$E$25),'CPL Goal &amp; KW Info'!$G$25,IF(AND(I1262&lt;1,J1262&lt;2,H1262&gt;'CPL Goal &amp; KW Info'!$E$24),'CPL Goal &amp; KW Info'!$G$24,"0%"))))))))))))))))))))))))))))))))))))</f>
        <v>J4</v>
      </c>
      <c r="N1262" s="22" t="e">
        <f t="shared" si="89"/>
        <v>#VALUE!</v>
      </c>
      <c r="O1262" s="5" t="str">
        <f t="shared" si="90"/>
        <v/>
      </c>
      <c r="P1262" s="1"/>
      <c r="Q1262" s="6"/>
      <c r="R1262" s="1"/>
    </row>
    <row r="1263" spans="1:18">
      <c r="A1263" s="13" t="str">
        <f>IF('CPL Goal &amp; KW Info'!I1269="","",'CPL Goal &amp; KW Info'!I1269)</f>
        <v/>
      </c>
      <c r="B1263" s="13" t="str">
        <f>IF('CPL Goal &amp; KW Info'!J1269="","",'CPL Goal &amp; KW Info'!J1269)</f>
        <v/>
      </c>
      <c r="C1263" s="13" t="str">
        <f>IF('CPL Goal &amp; KW Info'!K1269="","",'CPL Goal &amp; KW Info'!K1269)</f>
        <v/>
      </c>
      <c r="D1263" s="28" t="str">
        <f>IF('CPL Goal &amp; KW Info'!L1269="","",'CPL Goal &amp; KW Info'!L1269)</f>
        <v/>
      </c>
      <c r="E1263" s="13" t="str">
        <f>IF('CPL Goal &amp; KW Info'!M1269="","",'CPL Goal &amp; KW Info'!M1269)</f>
        <v/>
      </c>
      <c r="F1263" s="13" t="str">
        <f>IF('CPL Goal &amp; KW Info'!N1269="","",'CPL Goal &amp; KW Info'!N1269)</f>
        <v/>
      </c>
      <c r="G1263" s="13" t="str">
        <f>IF('CPL Goal &amp; KW Info'!O1269="","",'CPL Goal &amp; KW Info'!O1269)</f>
        <v/>
      </c>
      <c r="H1263" s="28" t="str">
        <f>IF('CPL Goal &amp; KW Info'!P1269="","",'CPL Goal &amp; KW Info'!P1269)</f>
        <v/>
      </c>
      <c r="I1263" s="13" t="str">
        <f>IF('CPL Goal &amp; KW Info'!Q1269="","",'CPL Goal &amp; KW Info'!Q1269)</f>
        <v/>
      </c>
      <c r="J1263" s="13" t="str">
        <f>IF('CPL Goal &amp; KW Info'!R1269="","",'CPL Goal &amp; KW Info'!R1269)</f>
        <v/>
      </c>
      <c r="K1263" s="1" t="str">
        <f t="shared" si="87"/>
        <v/>
      </c>
      <c r="L1263" s="21" t="str">
        <f t="shared" si="88"/>
        <v/>
      </c>
      <c r="M1263" s="22" t="str">
        <f>IF(AND(I1263&gt;0,J1263&gt;4,K1263&lt;'CPL Goal &amp; KW Info'!$B$5),'CPL Goal &amp; KW Info'!$C$5,IF(AND(I1263&gt;0,J1263&gt;4,K1263&lt;'CPL Goal &amp; KW Info'!$B$6),'CPL Goal &amp; KW Info'!$C$6,IF(AND(I1263&gt;0,J1263&gt;4,K1263&lt;'CPL Goal &amp; KW Info'!$B$7),'CPL Goal &amp; KW Info'!$C$7,IF(AND(I1263&gt;0,J1263&gt;4,K1263&lt;'CPL Goal &amp; KW Info'!$B$8),'CPL Goal &amp; KW Info'!$C$8,IF(AND(I1263&gt;0,J1263&gt;4,K1263&gt;'CPL Goal &amp; KW Info'!$B$11),'CPL Goal &amp; KW Info'!$C$11,IF(AND(I1263&gt;0,J1263&gt;4,K1263&gt;'CPL Goal &amp; KW Info'!$B$10),'CPL Goal &amp; KW Info'!$C$10,IF(AND(I1263&gt;0,J1263&gt;4,K1263&lt;'CPL Goal &amp; KW Info'!$B$10,K1263&gt;'CPL Goal &amp; KW Info'!$B$8),'CPL Goal &amp; KW Info'!$C$9,IF(AND(I1263&gt;0,J1263&gt;2,K1263&lt;'CPL Goal &amp; KW Info'!$B$15),'CPL Goal &amp; KW Info'!$C$15,IF(AND(I1263&gt;0,J1263&gt;2,K1263&lt;'CPL Goal &amp; KW Info'!$B$16),'CPL Goal &amp; KW Info'!$C$16,IF(AND(I1263&gt;0,J1263&gt;2,K1263&lt;'CPL Goal &amp; KW Info'!$B$17),'CPL Goal &amp; KW Info'!$C$17,IF(AND(I1263&gt;0,J1263&gt;2,K1263&lt;'CPL Goal &amp; KW Info'!$B$18),'CPL Goal &amp; KW Info'!$C$18,IF(AND(I1263&gt;0,J1263&gt;2,K1263&gt;'CPL Goal &amp; KW Info'!$B$21),'CPL Goal &amp; KW Info'!$C$21,IF(AND(I1263&gt;0,J1263&gt;2,K1263&gt;'CPL Goal &amp; KW Info'!$B$20),'CPL Goal &amp; KW Info'!$C$20,IF(AND(I1263&gt;0,J1263&gt;2,K1263&lt;'CPL Goal &amp; KW Info'!$B$20,K1263&gt;'CPL Goal &amp; KW Info'!$B$18),'CPL Goal &amp; KW Info'!$C$19,IF(AND(I1263&gt;0,J1263&lt;2,K1263&gt;'CPL Goal &amp; KW Info'!$B$28),'CPL Goal &amp; KW Info'!$C$28,IF(AND(I1263&gt;0,J1263&lt;2,K1263&gt;'CPL Goal &amp; KW Info'!$B$27),'CPL Goal &amp; KW Info'!$C$27,IF(AND(I1263&gt;0,J1263&lt;2,K1263&gt;'CPL Goal &amp; KW Info'!$B$26),'CPL Goal &amp; KW Info'!$C$26,IF(AND(I1263&gt;0,J1263&lt;2,K1263&lt;'CPL Goal &amp; KW Info'!$B$26),'CPL Goal &amp; KW Info'!$C$25,IF(AND(I1263&lt;1,J1263&gt;4,H1263&lt;'CPL Goal &amp; KW Info'!$E$5,L1263&gt;5%),'CPL Goal &amp; KW Info'!$G$5,IF(AND(I1263&lt;1,J1263&gt;4,H1263&lt;'CPL Goal &amp; KW Info'!$E$6,L1263&gt;3%),'CPL Goal &amp; KW Info'!$G$6,IF(AND(I1263&lt;1,J1263&gt;4,H1263&lt;'CPL Goal &amp; KW Info'!$E$7,L1263&gt;5%),'CPL Goal &amp; KW Info'!$G$7,IF(AND(I1263&lt;1,J1263&gt;4,H1263&lt;'CPL Goal &amp; KW Info'!$E$8,L1263&gt;3%),'CPL Goal &amp; KW Info'!$G$8,IF(AND(I1263&lt;1,J1263&gt;4,H1263&gt;'CPL Goal &amp; KW Info'!$E$10),'CPL Goal &amp; KW Info'!$G$10,IF(AND(I1263&lt;1,J1263&gt;4,H1263&gt;'CPL Goal &amp; KW Info'!$E$9),'CPL Goal &amp; KW Info'!$G$9,IF(AND(I1263&lt;1,J1263&gt;4,H1263&lt;'CPL Goal &amp; KW Info'!$E$9,H1263&gt;'CPL Goal &amp; KW Info'!$E$8),"0%",IF(AND(I1263&lt;1,J1263&gt;2,H1263&lt;'CPL Goal &amp; KW Info'!$E$15,L1263&gt;5%),'CPL Goal &amp; KW Info'!$G$15,IF(AND(I1263&lt;1,J1263&gt;2,H1263&lt;'CPL Goal &amp; KW Info'!$E$16,L1263&gt;3%),'CPL Goal &amp; KW Info'!$G$16,IF(AND(I1263&lt;1,J1263&gt;2,H1263&lt;'CPL Goal &amp; KW Info'!$E$17,L1263&gt;5%),'CPL Goal &amp; KW Info'!$G$17,IF(AND(I1263&lt;1,J1263&gt;2,H1263&lt;'CPL Goal &amp; KW Info'!$E$18,L1263&gt;3%),'CPL Goal &amp; KW Info'!$G$18,IF(AND(I1263&lt;1,J1263&gt;2,H1263&gt;'CPL Goal &amp; KW Info'!$E$20),'CPL Goal &amp; KW Info'!$G$20,IF(AND(I1263&lt;1,J1263&gt;2,H1263&gt;'CPL Goal &amp; KW Info'!$E$19),'CPL Goal &amp; KW Info'!$G$19,IF(AND(I1263&lt;1,J1263&gt;2,H1263&lt;'CPL Goal &amp; KW Info'!$E$19,H1263&gt;'CPL Goal &amp; KW Info'!$E$18),"0%",IF(AND(I1263&lt;1,J1263&lt;2,H1263&gt;'CPL Goal &amp; KW Info'!$E$27),'CPL Goal &amp; KW Info'!$G$27,IF(AND(I1263&lt;1,J1263&lt;2,H1263&gt;'CPL Goal &amp; KW Info'!$E$26),'CPL Goal &amp; KW Info'!$G$26,IF(AND(I1263&lt;1,J1263&lt;2,H1263&gt;'CPL Goal &amp; KW Info'!$E$25),'CPL Goal &amp; KW Info'!$G$25,IF(AND(I1263&lt;1,J1263&lt;2,H1263&gt;'CPL Goal &amp; KW Info'!$E$24),'CPL Goal &amp; KW Info'!$G$24,"0%"))))))))))))))))))))))))))))))))))))</f>
        <v>J4</v>
      </c>
      <c r="N1263" s="22" t="e">
        <f t="shared" si="89"/>
        <v>#VALUE!</v>
      </c>
      <c r="O1263" s="5" t="str">
        <f t="shared" si="90"/>
        <v/>
      </c>
      <c r="P1263" s="1"/>
      <c r="Q1263" s="6"/>
      <c r="R1263" s="1"/>
    </row>
    <row r="1264" spans="1:18">
      <c r="A1264" s="13" t="str">
        <f>IF('CPL Goal &amp; KW Info'!I1270="","",'CPL Goal &amp; KW Info'!I1270)</f>
        <v/>
      </c>
      <c r="B1264" s="13" t="str">
        <f>IF('CPL Goal &amp; KW Info'!J1270="","",'CPL Goal &amp; KW Info'!J1270)</f>
        <v/>
      </c>
      <c r="C1264" s="13" t="str">
        <f>IF('CPL Goal &amp; KW Info'!K1270="","",'CPL Goal &amp; KW Info'!K1270)</f>
        <v/>
      </c>
      <c r="D1264" s="28" t="str">
        <f>IF('CPL Goal &amp; KW Info'!L1270="","",'CPL Goal &amp; KW Info'!L1270)</f>
        <v/>
      </c>
      <c r="E1264" s="13" t="str">
        <f>IF('CPL Goal &amp; KW Info'!M1270="","",'CPL Goal &amp; KW Info'!M1270)</f>
        <v/>
      </c>
      <c r="F1264" s="13" t="str">
        <f>IF('CPL Goal &amp; KW Info'!N1270="","",'CPL Goal &amp; KW Info'!N1270)</f>
        <v/>
      </c>
      <c r="G1264" s="13" t="str">
        <f>IF('CPL Goal &amp; KW Info'!O1270="","",'CPL Goal &amp; KW Info'!O1270)</f>
        <v/>
      </c>
      <c r="H1264" s="28" t="str">
        <f>IF('CPL Goal &amp; KW Info'!P1270="","",'CPL Goal &amp; KW Info'!P1270)</f>
        <v/>
      </c>
      <c r="I1264" s="13" t="str">
        <f>IF('CPL Goal &amp; KW Info'!Q1270="","",'CPL Goal &amp; KW Info'!Q1270)</f>
        <v/>
      </c>
      <c r="J1264" s="13" t="str">
        <f>IF('CPL Goal &amp; KW Info'!R1270="","",'CPL Goal &amp; KW Info'!R1270)</f>
        <v/>
      </c>
      <c r="K1264" s="1" t="str">
        <f t="shared" si="87"/>
        <v/>
      </c>
      <c r="L1264" s="21" t="str">
        <f t="shared" si="88"/>
        <v/>
      </c>
      <c r="M1264" s="22" t="str">
        <f>IF(AND(I1264&gt;0,J1264&gt;4,K1264&lt;'CPL Goal &amp; KW Info'!$B$5),'CPL Goal &amp; KW Info'!$C$5,IF(AND(I1264&gt;0,J1264&gt;4,K1264&lt;'CPL Goal &amp; KW Info'!$B$6),'CPL Goal &amp; KW Info'!$C$6,IF(AND(I1264&gt;0,J1264&gt;4,K1264&lt;'CPL Goal &amp; KW Info'!$B$7),'CPL Goal &amp; KW Info'!$C$7,IF(AND(I1264&gt;0,J1264&gt;4,K1264&lt;'CPL Goal &amp; KW Info'!$B$8),'CPL Goal &amp; KW Info'!$C$8,IF(AND(I1264&gt;0,J1264&gt;4,K1264&gt;'CPL Goal &amp; KW Info'!$B$11),'CPL Goal &amp; KW Info'!$C$11,IF(AND(I1264&gt;0,J1264&gt;4,K1264&gt;'CPL Goal &amp; KW Info'!$B$10),'CPL Goal &amp; KW Info'!$C$10,IF(AND(I1264&gt;0,J1264&gt;4,K1264&lt;'CPL Goal &amp; KW Info'!$B$10,K1264&gt;'CPL Goal &amp; KW Info'!$B$8),'CPL Goal &amp; KW Info'!$C$9,IF(AND(I1264&gt;0,J1264&gt;2,K1264&lt;'CPL Goal &amp; KW Info'!$B$15),'CPL Goal &amp; KW Info'!$C$15,IF(AND(I1264&gt;0,J1264&gt;2,K1264&lt;'CPL Goal &amp; KW Info'!$B$16),'CPL Goal &amp; KW Info'!$C$16,IF(AND(I1264&gt;0,J1264&gt;2,K1264&lt;'CPL Goal &amp; KW Info'!$B$17),'CPL Goal &amp; KW Info'!$C$17,IF(AND(I1264&gt;0,J1264&gt;2,K1264&lt;'CPL Goal &amp; KW Info'!$B$18),'CPL Goal &amp; KW Info'!$C$18,IF(AND(I1264&gt;0,J1264&gt;2,K1264&gt;'CPL Goal &amp; KW Info'!$B$21),'CPL Goal &amp; KW Info'!$C$21,IF(AND(I1264&gt;0,J1264&gt;2,K1264&gt;'CPL Goal &amp; KW Info'!$B$20),'CPL Goal &amp; KW Info'!$C$20,IF(AND(I1264&gt;0,J1264&gt;2,K1264&lt;'CPL Goal &amp; KW Info'!$B$20,K1264&gt;'CPL Goal &amp; KW Info'!$B$18),'CPL Goal &amp; KW Info'!$C$19,IF(AND(I1264&gt;0,J1264&lt;2,K1264&gt;'CPL Goal &amp; KW Info'!$B$28),'CPL Goal &amp; KW Info'!$C$28,IF(AND(I1264&gt;0,J1264&lt;2,K1264&gt;'CPL Goal &amp; KW Info'!$B$27),'CPL Goal &amp; KW Info'!$C$27,IF(AND(I1264&gt;0,J1264&lt;2,K1264&gt;'CPL Goal &amp; KW Info'!$B$26),'CPL Goal &amp; KW Info'!$C$26,IF(AND(I1264&gt;0,J1264&lt;2,K1264&lt;'CPL Goal &amp; KW Info'!$B$26),'CPL Goal &amp; KW Info'!$C$25,IF(AND(I1264&lt;1,J1264&gt;4,H1264&lt;'CPL Goal &amp; KW Info'!$E$5,L1264&gt;5%),'CPL Goal &amp; KW Info'!$G$5,IF(AND(I1264&lt;1,J1264&gt;4,H1264&lt;'CPL Goal &amp; KW Info'!$E$6,L1264&gt;3%),'CPL Goal &amp; KW Info'!$G$6,IF(AND(I1264&lt;1,J1264&gt;4,H1264&lt;'CPL Goal &amp; KW Info'!$E$7,L1264&gt;5%),'CPL Goal &amp; KW Info'!$G$7,IF(AND(I1264&lt;1,J1264&gt;4,H1264&lt;'CPL Goal &amp; KW Info'!$E$8,L1264&gt;3%),'CPL Goal &amp; KW Info'!$G$8,IF(AND(I1264&lt;1,J1264&gt;4,H1264&gt;'CPL Goal &amp; KW Info'!$E$10),'CPL Goal &amp; KW Info'!$G$10,IF(AND(I1264&lt;1,J1264&gt;4,H1264&gt;'CPL Goal &amp; KW Info'!$E$9),'CPL Goal &amp; KW Info'!$G$9,IF(AND(I1264&lt;1,J1264&gt;4,H1264&lt;'CPL Goal &amp; KW Info'!$E$9,H1264&gt;'CPL Goal &amp; KW Info'!$E$8),"0%",IF(AND(I1264&lt;1,J1264&gt;2,H1264&lt;'CPL Goal &amp; KW Info'!$E$15,L1264&gt;5%),'CPL Goal &amp; KW Info'!$G$15,IF(AND(I1264&lt;1,J1264&gt;2,H1264&lt;'CPL Goal &amp; KW Info'!$E$16,L1264&gt;3%),'CPL Goal &amp; KW Info'!$G$16,IF(AND(I1264&lt;1,J1264&gt;2,H1264&lt;'CPL Goal &amp; KW Info'!$E$17,L1264&gt;5%),'CPL Goal &amp; KW Info'!$G$17,IF(AND(I1264&lt;1,J1264&gt;2,H1264&lt;'CPL Goal &amp; KW Info'!$E$18,L1264&gt;3%),'CPL Goal &amp; KW Info'!$G$18,IF(AND(I1264&lt;1,J1264&gt;2,H1264&gt;'CPL Goal &amp; KW Info'!$E$20),'CPL Goal &amp; KW Info'!$G$20,IF(AND(I1264&lt;1,J1264&gt;2,H1264&gt;'CPL Goal &amp; KW Info'!$E$19),'CPL Goal &amp; KW Info'!$G$19,IF(AND(I1264&lt;1,J1264&gt;2,H1264&lt;'CPL Goal &amp; KW Info'!$E$19,H1264&gt;'CPL Goal &amp; KW Info'!$E$18),"0%",IF(AND(I1264&lt;1,J1264&lt;2,H1264&gt;'CPL Goal &amp; KW Info'!$E$27),'CPL Goal &amp; KW Info'!$G$27,IF(AND(I1264&lt;1,J1264&lt;2,H1264&gt;'CPL Goal &amp; KW Info'!$E$26),'CPL Goal &amp; KW Info'!$G$26,IF(AND(I1264&lt;1,J1264&lt;2,H1264&gt;'CPL Goal &amp; KW Info'!$E$25),'CPL Goal &amp; KW Info'!$G$25,IF(AND(I1264&lt;1,J1264&lt;2,H1264&gt;'CPL Goal &amp; KW Info'!$E$24),'CPL Goal &amp; KW Info'!$G$24,"0%"))))))))))))))))))))))))))))))))))))</f>
        <v>J4</v>
      </c>
      <c r="N1264" s="22" t="e">
        <f t="shared" si="89"/>
        <v>#VALUE!</v>
      </c>
      <c r="O1264" s="5" t="str">
        <f t="shared" si="90"/>
        <v/>
      </c>
      <c r="P1264" s="1"/>
      <c r="Q1264" s="6"/>
      <c r="R1264" s="1"/>
    </row>
    <row r="1265" spans="1:18">
      <c r="A1265" s="13" t="str">
        <f>IF('CPL Goal &amp; KW Info'!I1271="","",'CPL Goal &amp; KW Info'!I1271)</f>
        <v/>
      </c>
      <c r="B1265" s="13" t="str">
        <f>IF('CPL Goal &amp; KW Info'!J1271="","",'CPL Goal &amp; KW Info'!J1271)</f>
        <v/>
      </c>
      <c r="C1265" s="13" t="str">
        <f>IF('CPL Goal &amp; KW Info'!K1271="","",'CPL Goal &amp; KW Info'!K1271)</f>
        <v/>
      </c>
      <c r="D1265" s="28" t="str">
        <f>IF('CPL Goal &amp; KW Info'!L1271="","",'CPL Goal &amp; KW Info'!L1271)</f>
        <v/>
      </c>
      <c r="E1265" s="13" t="str">
        <f>IF('CPL Goal &amp; KW Info'!M1271="","",'CPL Goal &amp; KW Info'!M1271)</f>
        <v/>
      </c>
      <c r="F1265" s="13" t="str">
        <f>IF('CPL Goal &amp; KW Info'!N1271="","",'CPL Goal &amp; KW Info'!N1271)</f>
        <v/>
      </c>
      <c r="G1265" s="13" t="str">
        <f>IF('CPL Goal &amp; KW Info'!O1271="","",'CPL Goal &amp; KW Info'!O1271)</f>
        <v/>
      </c>
      <c r="H1265" s="28" t="str">
        <f>IF('CPL Goal &amp; KW Info'!P1271="","",'CPL Goal &amp; KW Info'!P1271)</f>
        <v/>
      </c>
      <c r="I1265" s="13" t="str">
        <f>IF('CPL Goal &amp; KW Info'!Q1271="","",'CPL Goal &amp; KW Info'!Q1271)</f>
        <v/>
      </c>
      <c r="J1265" s="13" t="str">
        <f>IF('CPL Goal &amp; KW Info'!R1271="","",'CPL Goal &amp; KW Info'!R1271)</f>
        <v/>
      </c>
      <c r="K1265" s="1" t="str">
        <f t="shared" si="87"/>
        <v/>
      </c>
      <c r="L1265" s="21" t="str">
        <f t="shared" si="88"/>
        <v/>
      </c>
      <c r="M1265" s="22" t="str">
        <f>IF(AND(I1265&gt;0,J1265&gt;4,K1265&lt;'CPL Goal &amp; KW Info'!$B$5),'CPL Goal &amp; KW Info'!$C$5,IF(AND(I1265&gt;0,J1265&gt;4,K1265&lt;'CPL Goal &amp; KW Info'!$B$6),'CPL Goal &amp; KW Info'!$C$6,IF(AND(I1265&gt;0,J1265&gt;4,K1265&lt;'CPL Goal &amp; KW Info'!$B$7),'CPL Goal &amp; KW Info'!$C$7,IF(AND(I1265&gt;0,J1265&gt;4,K1265&lt;'CPL Goal &amp; KW Info'!$B$8),'CPL Goal &amp; KW Info'!$C$8,IF(AND(I1265&gt;0,J1265&gt;4,K1265&gt;'CPL Goal &amp; KW Info'!$B$11),'CPL Goal &amp; KW Info'!$C$11,IF(AND(I1265&gt;0,J1265&gt;4,K1265&gt;'CPL Goal &amp; KW Info'!$B$10),'CPL Goal &amp; KW Info'!$C$10,IF(AND(I1265&gt;0,J1265&gt;4,K1265&lt;'CPL Goal &amp; KW Info'!$B$10,K1265&gt;'CPL Goal &amp; KW Info'!$B$8),'CPL Goal &amp; KW Info'!$C$9,IF(AND(I1265&gt;0,J1265&gt;2,K1265&lt;'CPL Goal &amp; KW Info'!$B$15),'CPL Goal &amp; KW Info'!$C$15,IF(AND(I1265&gt;0,J1265&gt;2,K1265&lt;'CPL Goal &amp; KW Info'!$B$16),'CPL Goal &amp; KW Info'!$C$16,IF(AND(I1265&gt;0,J1265&gt;2,K1265&lt;'CPL Goal &amp; KW Info'!$B$17),'CPL Goal &amp; KW Info'!$C$17,IF(AND(I1265&gt;0,J1265&gt;2,K1265&lt;'CPL Goal &amp; KW Info'!$B$18),'CPL Goal &amp; KW Info'!$C$18,IF(AND(I1265&gt;0,J1265&gt;2,K1265&gt;'CPL Goal &amp; KW Info'!$B$21),'CPL Goal &amp; KW Info'!$C$21,IF(AND(I1265&gt;0,J1265&gt;2,K1265&gt;'CPL Goal &amp; KW Info'!$B$20),'CPL Goal &amp; KW Info'!$C$20,IF(AND(I1265&gt;0,J1265&gt;2,K1265&lt;'CPL Goal &amp; KW Info'!$B$20,K1265&gt;'CPL Goal &amp; KW Info'!$B$18),'CPL Goal &amp; KW Info'!$C$19,IF(AND(I1265&gt;0,J1265&lt;2,K1265&gt;'CPL Goal &amp; KW Info'!$B$28),'CPL Goal &amp; KW Info'!$C$28,IF(AND(I1265&gt;0,J1265&lt;2,K1265&gt;'CPL Goal &amp; KW Info'!$B$27),'CPL Goal &amp; KW Info'!$C$27,IF(AND(I1265&gt;0,J1265&lt;2,K1265&gt;'CPL Goal &amp; KW Info'!$B$26),'CPL Goal &amp; KW Info'!$C$26,IF(AND(I1265&gt;0,J1265&lt;2,K1265&lt;'CPL Goal &amp; KW Info'!$B$26),'CPL Goal &amp; KW Info'!$C$25,IF(AND(I1265&lt;1,J1265&gt;4,H1265&lt;'CPL Goal &amp; KW Info'!$E$5,L1265&gt;5%),'CPL Goal &amp; KW Info'!$G$5,IF(AND(I1265&lt;1,J1265&gt;4,H1265&lt;'CPL Goal &amp; KW Info'!$E$6,L1265&gt;3%),'CPL Goal &amp; KW Info'!$G$6,IF(AND(I1265&lt;1,J1265&gt;4,H1265&lt;'CPL Goal &amp; KW Info'!$E$7,L1265&gt;5%),'CPL Goal &amp; KW Info'!$G$7,IF(AND(I1265&lt;1,J1265&gt;4,H1265&lt;'CPL Goal &amp; KW Info'!$E$8,L1265&gt;3%),'CPL Goal &amp; KW Info'!$G$8,IF(AND(I1265&lt;1,J1265&gt;4,H1265&gt;'CPL Goal &amp; KW Info'!$E$10),'CPL Goal &amp; KW Info'!$G$10,IF(AND(I1265&lt;1,J1265&gt;4,H1265&gt;'CPL Goal &amp; KW Info'!$E$9),'CPL Goal &amp; KW Info'!$G$9,IF(AND(I1265&lt;1,J1265&gt;4,H1265&lt;'CPL Goal &amp; KW Info'!$E$9,H1265&gt;'CPL Goal &amp; KW Info'!$E$8),"0%",IF(AND(I1265&lt;1,J1265&gt;2,H1265&lt;'CPL Goal &amp; KW Info'!$E$15,L1265&gt;5%),'CPL Goal &amp; KW Info'!$G$15,IF(AND(I1265&lt;1,J1265&gt;2,H1265&lt;'CPL Goal &amp; KW Info'!$E$16,L1265&gt;3%),'CPL Goal &amp; KW Info'!$G$16,IF(AND(I1265&lt;1,J1265&gt;2,H1265&lt;'CPL Goal &amp; KW Info'!$E$17,L1265&gt;5%),'CPL Goal &amp; KW Info'!$G$17,IF(AND(I1265&lt;1,J1265&gt;2,H1265&lt;'CPL Goal &amp; KW Info'!$E$18,L1265&gt;3%),'CPL Goal &amp; KW Info'!$G$18,IF(AND(I1265&lt;1,J1265&gt;2,H1265&gt;'CPL Goal &amp; KW Info'!$E$20),'CPL Goal &amp; KW Info'!$G$20,IF(AND(I1265&lt;1,J1265&gt;2,H1265&gt;'CPL Goal &amp; KW Info'!$E$19),'CPL Goal &amp; KW Info'!$G$19,IF(AND(I1265&lt;1,J1265&gt;2,H1265&lt;'CPL Goal &amp; KW Info'!$E$19,H1265&gt;'CPL Goal &amp; KW Info'!$E$18),"0%",IF(AND(I1265&lt;1,J1265&lt;2,H1265&gt;'CPL Goal &amp; KW Info'!$E$27),'CPL Goal &amp; KW Info'!$G$27,IF(AND(I1265&lt;1,J1265&lt;2,H1265&gt;'CPL Goal &amp; KW Info'!$E$26),'CPL Goal &amp; KW Info'!$G$26,IF(AND(I1265&lt;1,J1265&lt;2,H1265&gt;'CPL Goal &amp; KW Info'!$E$25),'CPL Goal &amp; KW Info'!$G$25,IF(AND(I1265&lt;1,J1265&lt;2,H1265&gt;'CPL Goal &amp; KW Info'!$E$24),'CPL Goal &amp; KW Info'!$G$24,"0%"))))))))))))))))))))))))))))))))))))</f>
        <v>J4</v>
      </c>
      <c r="N1265" s="22" t="e">
        <f t="shared" si="89"/>
        <v>#VALUE!</v>
      </c>
      <c r="O1265" s="5" t="str">
        <f t="shared" si="90"/>
        <v/>
      </c>
      <c r="P1265" s="1"/>
      <c r="Q1265" s="6"/>
      <c r="R1265" s="1"/>
    </row>
    <row r="1266" spans="1:18">
      <c r="A1266" s="13" t="str">
        <f>IF('CPL Goal &amp; KW Info'!I1272="","",'CPL Goal &amp; KW Info'!I1272)</f>
        <v/>
      </c>
      <c r="B1266" s="13" t="str">
        <f>IF('CPL Goal &amp; KW Info'!J1272="","",'CPL Goal &amp; KW Info'!J1272)</f>
        <v/>
      </c>
      <c r="C1266" s="13" t="str">
        <f>IF('CPL Goal &amp; KW Info'!K1272="","",'CPL Goal &amp; KW Info'!K1272)</f>
        <v/>
      </c>
      <c r="D1266" s="28" t="str">
        <f>IF('CPL Goal &amp; KW Info'!L1272="","",'CPL Goal &amp; KW Info'!L1272)</f>
        <v/>
      </c>
      <c r="E1266" s="13" t="str">
        <f>IF('CPL Goal &amp; KW Info'!M1272="","",'CPL Goal &amp; KW Info'!M1272)</f>
        <v/>
      </c>
      <c r="F1266" s="13" t="str">
        <f>IF('CPL Goal &amp; KW Info'!N1272="","",'CPL Goal &amp; KW Info'!N1272)</f>
        <v/>
      </c>
      <c r="G1266" s="13" t="str">
        <f>IF('CPL Goal &amp; KW Info'!O1272="","",'CPL Goal &amp; KW Info'!O1272)</f>
        <v/>
      </c>
      <c r="H1266" s="28" t="str">
        <f>IF('CPL Goal &amp; KW Info'!P1272="","",'CPL Goal &amp; KW Info'!P1272)</f>
        <v/>
      </c>
      <c r="I1266" s="13" t="str">
        <f>IF('CPL Goal &amp; KW Info'!Q1272="","",'CPL Goal &amp; KW Info'!Q1272)</f>
        <v/>
      </c>
      <c r="J1266" s="13" t="str">
        <f>IF('CPL Goal &amp; KW Info'!R1272="","",'CPL Goal &amp; KW Info'!R1272)</f>
        <v/>
      </c>
      <c r="K1266" s="1" t="str">
        <f t="shared" si="87"/>
        <v/>
      </c>
      <c r="L1266" s="21" t="str">
        <f t="shared" si="88"/>
        <v/>
      </c>
      <c r="M1266" s="22" t="str">
        <f>IF(AND(I1266&gt;0,J1266&gt;4,K1266&lt;'CPL Goal &amp; KW Info'!$B$5),'CPL Goal &amp; KW Info'!$C$5,IF(AND(I1266&gt;0,J1266&gt;4,K1266&lt;'CPL Goal &amp; KW Info'!$B$6),'CPL Goal &amp; KW Info'!$C$6,IF(AND(I1266&gt;0,J1266&gt;4,K1266&lt;'CPL Goal &amp; KW Info'!$B$7),'CPL Goal &amp; KW Info'!$C$7,IF(AND(I1266&gt;0,J1266&gt;4,K1266&lt;'CPL Goal &amp; KW Info'!$B$8),'CPL Goal &amp; KW Info'!$C$8,IF(AND(I1266&gt;0,J1266&gt;4,K1266&gt;'CPL Goal &amp; KW Info'!$B$11),'CPL Goal &amp; KW Info'!$C$11,IF(AND(I1266&gt;0,J1266&gt;4,K1266&gt;'CPL Goal &amp; KW Info'!$B$10),'CPL Goal &amp; KW Info'!$C$10,IF(AND(I1266&gt;0,J1266&gt;4,K1266&lt;'CPL Goal &amp; KW Info'!$B$10,K1266&gt;'CPL Goal &amp; KW Info'!$B$8),'CPL Goal &amp; KW Info'!$C$9,IF(AND(I1266&gt;0,J1266&gt;2,K1266&lt;'CPL Goal &amp; KW Info'!$B$15),'CPL Goal &amp; KW Info'!$C$15,IF(AND(I1266&gt;0,J1266&gt;2,K1266&lt;'CPL Goal &amp; KW Info'!$B$16),'CPL Goal &amp; KW Info'!$C$16,IF(AND(I1266&gt;0,J1266&gt;2,K1266&lt;'CPL Goal &amp; KW Info'!$B$17),'CPL Goal &amp; KW Info'!$C$17,IF(AND(I1266&gt;0,J1266&gt;2,K1266&lt;'CPL Goal &amp; KW Info'!$B$18),'CPL Goal &amp; KW Info'!$C$18,IF(AND(I1266&gt;0,J1266&gt;2,K1266&gt;'CPL Goal &amp; KW Info'!$B$21),'CPL Goal &amp; KW Info'!$C$21,IF(AND(I1266&gt;0,J1266&gt;2,K1266&gt;'CPL Goal &amp; KW Info'!$B$20),'CPL Goal &amp; KW Info'!$C$20,IF(AND(I1266&gt;0,J1266&gt;2,K1266&lt;'CPL Goal &amp; KW Info'!$B$20,K1266&gt;'CPL Goal &amp; KW Info'!$B$18),'CPL Goal &amp; KW Info'!$C$19,IF(AND(I1266&gt;0,J1266&lt;2,K1266&gt;'CPL Goal &amp; KW Info'!$B$28),'CPL Goal &amp; KW Info'!$C$28,IF(AND(I1266&gt;0,J1266&lt;2,K1266&gt;'CPL Goal &amp; KW Info'!$B$27),'CPL Goal &amp; KW Info'!$C$27,IF(AND(I1266&gt;0,J1266&lt;2,K1266&gt;'CPL Goal &amp; KW Info'!$B$26),'CPL Goal &amp; KW Info'!$C$26,IF(AND(I1266&gt;0,J1266&lt;2,K1266&lt;'CPL Goal &amp; KW Info'!$B$26),'CPL Goal &amp; KW Info'!$C$25,IF(AND(I1266&lt;1,J1266&gt;4,H1266&lt;'CPL Goal &amp; KW Info'!$E$5,L1266&gt;5%),'CPL Goal &amp; KW Info'!$G$5,IF(AND(I1266&lt;1,J1266&gt;4,H1266&lt;'CPL Goal &amp; KW Info'!$E$6,L1266&gt;3%),'CPL Goal &amp; KW Info'!$G$6,IF(AND(I1266&lt;1,J1266&gt;4,H1266&lt;'CPL Goal &amp; KW Info'!$E$7,L1266&gt;5%),'CPL Goal &amp; KW Info'!$G$7,IF(AND(I1266&lt;1,J1266&gt;4,H1266&lt;'CPL Goal &amp; KW Info'!$E$8,L1266&gt;3%),'CPL Goal &amp; KW Info'!$G$8,IF(AND(I1266&lt;1,J1266&gt;4,H1266&gt;'CPL Goal &amp; KW Info'!$E$10),'CPL Goal &amp; KW Info'!$G$10,IF(AND(I1266&lt;1,J1266&gt;4,H1266&gt;'CPL Goal &amp; KW Info'!$E$9),'CPL Goal &amp; KW Info'!$G$9,IF(AND(I1266&lt;1,J1266&gt;4,H1266&lt;'CPL Goal &amp; KW Info'!$E$9,H1266&gt;'CPL Goal &amp; KW Info'!$E$8),"0%",IF(AND(I1266&lt;1,J1266&gt;2,H1266&lt;'CPL Goal &amp; KW Info'!$E$15,L1266&gt;5%),'CPL Goal &amp; KW Info'!$G$15,IF(AND(I1266&lt;1,J1266&gt;2,H1266&lt;'CPL Goal &amp; KW Info'!$E$16,L1266&gt;3%),'CPL Goal &amp; KW Info'!$G$16,IF(AND(I1266&lt;1,J1266&gt;2,H1266&lt;'CPL Goal &amp; KW Info'!$E$17,L1266&gt;5%),'CPL Goal &amp; KW Info'!$G$17,IF(AND(I1266&lt;1,J1266&gt;2,H1266&lt;'CPL Goal &amp; KW Info'!$E$18,L1266&gt;3%),'CPL Goal &amp; KW Info'!$G$18,IF(AND(I1266&lt;1,J1266&gt;2,H1266&gt;'CPL Goal &amp; KW Info'!$E$20),'CPL Goal &amp; KW Info'!$G$20,IF(AND(I1266&lt;1,J1266&gt;2,H1266&gt;'CPL Goal &amp; KW Info'!$E$19),'CPL Goal &amp; KW Info'!$G$19,IF(AND(I1266&lt;1,J1266&gt;2,H1266&lt;'CPL Goal &amp; KW Info'!$E$19,H1266&gt;'CPL Goal &amp; KW Info'!$E$18),"0%",IF(AND(I1266&lt;1,J1266&lt;2,H1266&gt;'CPL Goal &amp; KW Info'!$E$27),'CPL Goal &amp; KW Info'!$G$27,IF(AND(I1266&lt;1,J1266&lt;2,H1266&gt;'CPL Goal &amp; KW Info'!$E$26),'CPL Goal &amp; KW Info'!$G$26,IF(AND(I1266&lt;1,J1266&lt;2,H1266&gt;'CPL Goal &amp; KW Info'!$E$25),'CPL Goal &amp; KW Info'!$G$25,IF(AND(I1266&lt;1,J1266&lt;2,H1266&gt;'CPL Goal &amp; KW Info'!$E$24),'CPL Goal &amp; KW Info'!$G$24,"0%"))))))))))))))))))))))))))))))))))))</f>
        <v>J4</v>
      </c>
      <c r="N1266" s="22" t="e">
        <f t="shared" si="89"/>
        <v>#VALUE!</v>
      </c>
      <c r="O1266" s="5" t="str">
        <f t="shared" si="90"/>
        <v/>
      </c>
      <c r="P1266" s="1"/>
      <c r="Q1266" s="6"/>
      <c r="R1266" s="1"/>
    </row>
    <row r="1267" spans="1:18">
      <c r="A1267" s="13" t="str">
        <f>IF('CPL Goal &amp; KW Info'!I1273="","",'CPL Goal &amp; KW Info'!I1273)</f>
        <v/>
      </c>
      <c r="B1267" s="13" t="str">
        <f>IF('CPL Goal &amp; KW Info'!J1273="","",'CPL Goal &amp; KW Info'!J1273)</f>
        <v/>
      </c>
      <c r="C1267" s="13" t="str">
        <f>IF('CPL Goal &amp; KW Info'!K1273="","",'CPL Goal &amp; KW Info'!K1273)</f>
        <v/>
      </c>
      <c r="D1267" s="28" t="str">
        <f>IF('CPL Goal &amp; KW Info'!L1273="","",'CPL Goal &amp; KW Info'!L1273)</f>
        <v/>
      </c>
      <c r="E1267" s="13" t="str">
        <f>IF('CPL Goal &amp; KW Info'!M1273="","",'CPL Goal &amp; KW Info'!M1273)</f>
        <v/>
      </c>
      <c r="F1267" s="13" t="str">
        <f>IF('CPL Goal &amp; KW Info'!N1273="","",'CPL Goal &amp; KW Info'!N1273)</f>
        <v/>
      </c>
      <c r="G1267" s="13" t="str">
        <f>IF('CPL Goal &amp; KW Info'!O1273="","",'CPL Goal &amp; KW Info'!O1273)</f>
        <v/>
      </c>
      <c r="H1267" s="28" t="str">
        <f>IF('CPL Goal &amp; KW Info'!P1273="","",'CPL Goal &amp; KW Info'!P1273)</f>
        <v/>
      </c>
      <c r="I1267" s="13" t="str">
        <f>IF('CPL Goal &amp; KW Info'!Q1273="","",'CPL Goal &amp; KW Info'!Q1273)</f>
        <v/>
      </c>
      <c r="J1267" s="13" t="str">
        <f>IF('CPL Goal &amp; KW Info'!R1273="","",'CPL Goal &amp; KW Info'!R1273)</f>
        <v/>
      </c>
      <c r="K1267" s="1" t="str">
        <f t="shared" si="87"/>
        <v/>
      </c>
      <c r="L1267" s="21" t="str">
        <f t="shared" si="88"/>
        <v/>
      </c>
      <c r="M1267" s="22" t="str">
        <f>IF(AND(I1267&gt;0,J1267&gt;4,K1267&lt;'CPL Goal &amp; KW Info'!$B$5),'CPL Goal &amp; KW Info'!$C$5,IF(AND(I1267&gt;0,J1267&gt;4,K1267&lt;'CPL Goal &amp; KW Info'!$B$6),'CPL Goal &amp; KW Info'!$C$6,IF(AND(I1267&gt;0,J1267&gt;4,K1267&lt;'CPL Goal &amp; KW Info'!$B$7),'CPL Goal &amp; KW Info'!$C$7,IF(AND(I1267&gt;0,J1267&gt;4,K1267&lt;'CPL Goal &amp; KW Info'!$B$8),'CPL Goal &amp; KW Info'!$C$8,IF(AND(I1267&gt;0,J1267&gt;4,K1267&gt;'CPL Goal &amp; KW Info'!$B$11),'CPL Goal &amp; KW Info'!$C$11,IF(AND(I1267&gt;0,J1267&gt;4,K1267&gt;'CPL Goal &amp; KW Info'!$B$10),'CPL Goal &amp; KW Info'!$C$10,IF(AND(I1267&gt;0,J1267&gt;4,K1267&lt;'CPL Goal &amp; KW Info'!$B$10,K1267&gt;'CPL Goal &amp; KW Info'!$B$8),'CPL Goal &amp; KW Info'!$C$9,IF(AND(I1267&gt;0,J1267&gt;2,K1267&lt;'CPL Goal &amp; KW Info'!$B$15),'CPL Goal &amp; KW Info'!$C$15,IF(AND(I1267&gt;0,J1267&gt;2,K1267&lt;'CPL Goal &amp; KW Info'!$B$16),'CPL Goal &amp; KW Info'!$C$16,IF(AND(I1267&gt;0,J1267&gt;2,K1267&lt;'CPL Goal &amp; KW Info'!$B$17),'CPL Goal &amp; KW Info'!$C$17,IF(AND(I1267&gt;0,J1267&gt;2,K1267&lt;'CPL Goal &amp; KW Info'!$B$18),'CPL Goal &amp; KW Info'!$C$18,IF(AND(I1267&gt;0,J1267&gt;2,K1267&gt;'CPL Goal &amp; KW Info'!$B$21),'CPL Goal &amp; KW Info'!$C$21,IF(AND(I1267&gt;0,J1267&gt;2,K1267&gt;'CPL Goal &amp; KW Info'!$B$20),'CPL Goal &amp; KW Info'!$C$20,IF(AND(I1267&gt;0,J1267&gt;2,K1267&lt;'CPL Goal &amp; KW Info'!$B$20,K1267&gt;'CPL Goal &amp; KW Info'!$B$18),'CPL Goal &amp; KW Info'!$C$19,IF(AND(I1267&gt;0,J1267&lt;2,K1267&gt;'CPL Goal &amp; KW Info'!$B$28),'CPL Goal &amp; KW Info'!$C$28,IF(AND(I1267&gt;0,J1267&lt;2,K1267&gt;'CPL Goal &amp; KW Info'!$B$27),'CPL Goal &amp; KW Info'!$C$27,IF(AND(I1267&gt;0,J1267&lt;2,K1267&gt;'CPL Goal &amp; KW Info'!$B$26),'CPL Goal &amp; KW Info'!$C$26,IF(AND(I1267&gt;0,J1267&lt;2,K1267&lt;'CPL Goal &amp; KW Info'!$B$26),'CPL Goal &amp; KW Info'!$C$25,IF(AND(I1267&lt;1,J1267&gt;4,H1267&lt;'CPL Goal &amp; KW Info'!$E$5,L1267&gt;5%),'CPL Goal &amp; KW Info'!$G$5,IF(AND(I1267&lt;1,J1267&gt;4,H1267&lt;'CPL Goal &amp; KW Info'!$E$6,L1267&gt;3%),'CPL Goal &amp; KW Info'!$G$6,IF(AND(I1267&lt;1,J1267&gt;4,H1267&lt;'CPL Goal &amp; KW Info'!$E$7,L1267&gt;5%),'CPL Goal &amp; KW Info'!$G$7,IF(AND(I1267&lt;1,J1267&gt;4,H1267&lt;'CPL Goal &amp; KW Info'!$E$8,L1267&gt;3%),'CPL Goal &amp; KW Info'!$G$8,IF(AND(I1267&lt;1,J1267&gt;4,H1267&gt;'CPL Goal &amp; KW Info'!$E$10),'CPL Goal &amp; KW Info'!$G$10,IF(AND(I1267&lt;1,J1267&gt;4,H1267&gt;'CPL Goal &amp; KW Info'!$E$9),'CPL Goal &amp; KW Info'!$G$9,IF(AND(I1267&lt;1,J1267&gt;4,H1267&lt;'CPL Goal &amp; KW Info'!$E$9,H1267&gt;'CPL Goal &amp; KW Info'!$E$8),"0%",IF(AND(I1267&lt;1,J1267&gt;2,H1267&lt;'CPL Goal &amp; KW Info'!$E$15,L1267&gt;5%),'CPL Goal &amp; KW Info'!$G$15,IF(AND(I1267&lt;1,J1267&gt;2,H1267&lt;'CPL Goal &amp; KW Info'!$E$16,L1267&gt;3%),'CPL Goal &amp; KW Info'!$G$16,IF(AND(I1267&lt;1,J1267&gt;2,H1267&lt;'CPL Goal &amp; KW Info'!$E$17,L1267&gt;5%),'CPL Goal &amp; KW Info'!$G$17,IF(AND(I1267&lt;1,J1267&gt;2,H1267&lt;'CPL Goal &amp; KW Info'!$E$18,L1267&gt;3%),'CPL Goal &amp; KW Info'!$G$18,IF(AND(I1267&lt;1,J1267&gt;2,H1267&gt;'CPL Goal &amp; KW Info'!$E$20),'CPL Goal &amp; KW Info'!$G$20,IF(AND(I1267&lt;1,J1267&gt;2,H1267&gt;'CPL Goal &amp; KW Info'!$E$19),'CPL Goal &amp; KW Info'!$G$19,IF(AND(I1267&lt;1,J1267&gt;2,H1267&lt;'CPL Goal &amp; KW Info'!$E$19,H1267&gt;'CPL Goal &amp; KW Info'!$E$18),"0%",IF(AND(I1267&lt;1,J1267&lt;2,H1267&gt;'CPL Goal &amp; KW Info'!$E$27),'CPL Goal &amp; KW Info'!$G$27,IF(AND(I1267&lt;1,J1267&lt;2,H1267&gt;'CPL Goal &amp; KW Info'!$E$26),'CPL Goal &amp; KW Info'!$G$26,IF(AND(I1267&lt;1,J1267&lt;2,H1267&gt;'CPL Goal &amp; KW Info'!$E$25),'CPL Goal &amp; KW Info'!$G$25,IF(AND(I1267&lt;1,J1267&lt;2,H1267&gt;'CPL Goal &amp; KW Info'!$E$24),'CPL Goal &amp; KW Info'!$G$24,"0%"))))))))))))))))))))))))))))))))))))</f>
        <v>J4</v>
      </c>
      <c r="N1267" s="22" t="e">
        <f t="shared" si="89"/>
        <v>#VALUE!</v>
      </c>
      <c r="O1267" s="5" t="str">
        <f t="shared" si="90"/>
        <v/>
      </c>
      <c r="P1267" s="1"/>
      <c r="Q1267" s="6"/>
      <c r="R1267" s="1"/>
    </row>
    <row r="1268" spans="1:18">
      <c r="A1268" s="13" t="str">
        <f>IF('CPL Goal &amp; KW Info'!I1274="","",'CPL Goal &amp; KW Info'!I1274)</f>
        <v/>
      </c>
      <c r="B1268" s="13" t="str">
        <f>IF('CPL Goal &amp; KW Info'!J1274="","",'CPL Goal &amp; KW Info'!J1274)</f>
        <v/>
      </c>
      <c r="C1268" s="13" t="str">
        <f>IF('CPL Goal &amp; KW Info'!K1274="","",'CPL Goal &amp; KW Info'!K1274)</f>
        <v/>
      </c>
      <c r="D1268" s="28" t="str">
        <f>IF('CPL Goal &amp; KW Info'!L1274="","",'CPL Goal &amp; KW Info'!L1274)</f>
        <v/>
      </c>
      <c r="E1268" s="13" t="str">
        <f>IF('CPL Goal &amp; KW Info'!M1274="","",'CPL Goal &amp; KW Info'!M1274)</f>
        <v/>
      </c>
      <c r="F1268" s="13" t="str">
        <f>IF('CPL Goal &amp; KW Info'!N1274="","",'CPL Goal &amp; KW Info'!N1274)</f>
        <v/>
      </c>
      <c r="G1268" s="13" t="str">
        <f>IF('CPL Goal &amp; KW Info'!O1274="","",'CPL Goal &amp; KW Info'!O1274)</f>
        <v/>
      </c>
      <c r="H1268" s="28" t="str">
        <f>IF('CPL Goal &amp; KW Info'!P1274="","",'CPL Goal &amp; KW Info'!P1274)</f>
        <v/>
      </c>
      <c r="I1268" s="13" t="str">
        <f>IF('CPL Goal &amp; KW Info'!Q1274="","",'CPL Goal &amp; KW Info'!Q1274)</f>
        <v/>
      </c>
      <c r="J1268" s="13" t="str">
        <f>IF('CPL Goal &amp; KW Info'!R1274="","",'CPL Goal &amp; KW Info'!R1274)</f>
        <v/>
      </c>
      <c r="K1268" s="1" t="str">
        <f t="shared" si="87"/>
        <v/>
      </c>
      <c r="L1268" s="21" t="str">
        <f t="shared" si="88"/>
        <v/>
      </c>
      <c r="M1268" s="22" t="str">
        <f>IF(AND(I1268&gt;0,J1268&gt;4,K1268&lt;'CPL Goal &amp; KW Info'!$B$5),'CPL Goal &amp; KW Info'!$C$5,IF(AND(I1268&gt;0,J1268&gt;4,K1268&lt;'CPL Goal &amp; KW Info'!$B$6),'CPL Goal &amp; KW Info'!$C$6,IF(AND(I1268&gt;0,J1268&gt;4,K1268&lt;'CPL Goal &amp; KW Info'!$B$7),'CPL Goal &amp; KW Info'!$C$7,IF(AND(I1268&gt;0,J1268&gt;4,K1268&lt;'CPL Goal &amp; KW Info'!$B$8),'CPL Goal &amp; KW Info'!$C$8,IF(AND(I1268&gt;0,J1268&gt;4,K1268&gt;'CPL Goal &amp; KW Info'!$B$11),'CPL Goal &amp; KW Info'!$C$11,IF(AND(I1268&gt;0,J1268&gt;4,K1268&gt;'CPL Goal &amp; KW Info'!$B$10),'CPL Goal &amp; KW Info'!$C$10,IF(AND(I1268&gt;0,J1268&gt;4,K1268&lt;'CPL Goal &amp; KW Info'!$B$10,K1268&gt;'CPL Goal &amp; KW Info'!$B$8),'CPL Goal &amp; KW Info'!$C$9,IF(AND(I1268&gt;0,J1268&gt;2,K1268&lt;'CPL Goal &amp; KW Info'!$B$15),'CPL Goal &amp; KW Info'!$C$15,IF(AND(I1268&gt;0,J1268&gt;2,K1268&lt;'CPL Goal &amp; KW Info'!$B$16),'CPL Goal &amp; KW Info'!$C$16,IF(AND(I1268&gt;0,J1268&gt;2,K1268&lt;'CPL Goal &amp; KW Info'!$B$17),'CPL Goal &amp; KW Info'!$C$17,IF(AND(I1268&gt;0,J1268&gt;2,K1268&lt;'CPL Goal &amp; KW Info'!$B$18),'CPL Goal &amp; KW Info'!$C$18,IF(AND(I1268&gt;0,J1268&gt;2,K1268&gt;'CPL Goal &amp; KW Info'!$B$21),'CPL Goal &amp; KW Info'!$C$21,IF(AND(I1268&gt;0,J1268&gt;2,K1268&gt;'CPL Goal &amp; KW Info'!$B$20),'CPL Goal &amp; KW Info'!$C$20,IF(AND(I1268&gt;0,J1268&gt;2,K1268&lt;'CPL Goal &amp; KW Info'!$B$20,K1268&gt;'CPL Goal &amp; KW Info'!$B$18),'CPL Goal &amp; KW Info'!$C$19,IF(AND(I1268&gt;0,J1268&lt;2,K1268&gt;'CPL Goal &amp; KW Info'!$B$28),'CPL Goal &amp; KW Info'!$C$28,IF(AND(I1268&gt;0,J1268&lt;2,K1268&gt;'CPL Goal &amp; KW Info'!$B$27),'CPL Goal &amp; KW Info'!$C$27,IF(AND(I1268&gt;0,J1268&lt;2,K1268&gt;'CPL Goal &amp; KW Info'!$B$26),'CPL Goal &amp; KW Info'!$C$26,IF(AND(I1268&gt;0,J1268&lt;2,K1268&lt;'CPL Goal &amp; KW Info'!$B$26),'CPL Goal &amp; KW Info'!$C$25,IF(AND(I1268&lt;1,J1268&gt;4,H1268&lt;'CPL Goal &amp; KW Info'!$E$5,L1268&gt;5%),'CPL Goal &amp; KW Info'!$G$5,IF(AND(I1268&lt;1,J1268&gt;4,H1268&lt;'CPL Goal &amp; KW Info'!$E$6,L1268&gt;3%),'CPL Goal &amp; KW Info'!$G$6,IF(AND(I1268&lt;1,J1268&gt;4,H1268&lt;'CPL Goal &amp; KW Info'!$E$7,L1268&gt;5%),'CPL Goal &amp; KW Info'!$G$7,IF(AND(I1268&lt;1,J1268&gt;4,H1268&lt;'CPL Goal &amp; KW Info'!$E$8,L1268&gt;3%),'CPL Goal &amp; KW Info'!$G$8,IF(AND(I1268&lt;1,J1268&gt;4,H1268&gt;'CPL Goal &amp; KW Info'!$E$10),'CPL Goal &amp; KW Info'!$G$10,IF(AND(I1268&lt;1,J1268&gt;4,H1268&gt;'CPL Goal &amp; KW Info'!$E$9),'CPL Goal &amp; KW Info'!$G$9,IF(AND(I1268&lt;1,J1268&gt;4,H1268&lt;'CPL Goal &amp; KW Info'!$E$9,H1268&gt;'CPL Goal &amp; KW Info'!$E$8),"0%",IF(AND(I1268&lt;1,J1268&gt;2,H1268&lt;'CPL Goal &amp; KW Info'!$E$15,L1268&gt;5%),'CPL Goal &amp; KW Info'!$G$15,IF(AND(I1268&lt;1,J1268&gt;2,H1268&lt;'CPL Goal &amp; KW Info'!$E$16,L1268&gt;3%),'CPL Goal &amp; KW Info'!$G$16,IF(AND(I1268&lt;1,J1268&gt;2,H1268&lt;'CPL Goal &amp; KW Info'!$E$17,L1268&gt;5%),'CPL Goal &amp; KW Info'!$G$17,IF(AND(I1268&lt;1,J1268&gt;2,H1268&lt;'CPL Goal &amp; KW Info'!$E$18,L1268&gt;3%),'CPL Goal &amp; KW Info'!$G$18,IF(AND(I1268&lt;1,J1268&gt;2,H1268&gt;'CPL Goal &amp; KW Info'!$E$20),'CPL Goal &amp; KW Info'!$G$20,IF(AND(I1268&lt;1,J1268&gt;2,H1268&gt;'CPL Goal &amp; KW Info'!$E$19),'CPL Goal &amp; KW Info'!$G$19,IF(AND(I1268&lt;1,J1268&gt;2,H1268&lt;'CPL Goal &amp; KW Info'!$E$19,H1268&gt;'CPL Goal &amp; KW Info'!$E$18),"0%",IF(AND(I1268&lt;1,J1268&lt;2,H1268&gt;'CPL Goal &amp; KW Info'!$E$27),'CPL Goal &amp; KW Info'!$G$27,IF(AND(I1268&lt;1,J1268&lt;2,H1268&gt;'CPL Goal &amp; KW Info'!$E$26),'CPL Goal &amp; KW Info'!$G$26,IF(AND(I1268&lt;1,J1268&lt;2,H1268&gt;'CPL Goal &amp; KW Info'!$E$25),'CPL Goal &amp; KW Info'!$G$25,IF(AND(I1268&lt;1,J1268&lt;2,H1268&gt;'CPL Goal &amp; KW Info'!$E$24),'CPL Goal &amp; KW Info'!$G$24,"0%"))))))))))))))))))))))))))))))))))))</f>
        <v>J4</v>
      </c>
      <c r="N1268" s="22" t="e">
        <f t="shared" si="89"/>
        <v>#VALUE!</v>
      </c>
      <c r="O1268" s="5" t="str">
        <f t="shared" si="90"/>
        <v/>
      </c>
      <c r="P1268" s="1"/>
      <c r="Q1268" s="6"/>
      <c r="R1268" s="1"/>
    </row>
    <row r="1269" spans="1:18">
      <c r="A1269" s="13" t="str">
        <f>IF('CPL Goal &amp; KW Info'!I1275="","",'CPL Goal &amp; KW Info'!I1275)</f>
        <v/>
      </c>
      <c r="B1269" s="13" t="str">
        <f>IF('CPL Goal &amp; KW Info'!J1275="","",'CPL Goal &amp; KW Info'!J1275)</f>
        <v/>
      </c>
      <c r="C1269" s="13" t="str">
        <f>IF('CPL Goal &amp; KW Info'!K1275="","",'CPL Goal &amp; KW Info'!K1275)</f>
        <v/>
      </c>
      <c r="D1269" s="28" t="str">
        <f>IF('CPL Goal &amp; KW Info'!L1275="","",'CPL Goal &amp; KW Info'!L1275)</f>
        <v/>
      </c>
      <c r="E1269" s="13" t="str">
        <f>IF('CPL Goal &amp; KW Info'!M1275="","",'CPL Goal &amp; KW Info'!M1275)</f>
        <v/>
      </c>
      <c r="F1269" s="13" t="str">
        <f>IF('CPL Goal &amp; KW Info'!N1275="","",'CPL Goal &amp; KW Info'!N1275)</f>
        <v/>
      </c>
      <c r="G1269" s="13" t="str">
        <f>IF('CPL Goal &amp; KW Info'!O1275="","",'CPL Goal &amp; KW Info'!O1275)</f>
        <v/>
      </c>
      <c r="H1269" s="28" t="str">
        <f>IF('CPL Goal &amp; KW Info'!P1275="","",'CPL Goal &amp; KW Info'!P1275)</f>
        <v/>
      </c>
      <c r="I1269" s="13" t="str">
        <f>IF('CPL Goal &amp; KW Info'!Q1275="","",'CPL Goal &amp; KW Info'!Q1275)</f>
        <v/>
      </c>
      <c r="J1269" s="13" t="str">
        <f>IF('CPL Goal &amp; KW Info'!R1275="","",'CPL Goal &amp; KW Info'!R1275)</f>
        <v/>
      </c>
      <c r="K1269" s="1" t="str">
        <f t="shared" si="87"/>
        <v/>
      </c>
      <c r="L1269" s="21" t="str">
        <f t="shared" si="88"/>
        <v/>
      </c>
      <c r="M1269" s="22" t="str">
        <f>IF(AND(I1269&gt;0,J1269&gt;4,K1269&lt;'CPL Goal &amp; KW Info'!$B$5),'CPL Goal &amp; KW Info'!$C$5,IF(AND(I1269&gt;0,J1269&gt;4,K1269&lt;'CPL Goal &amp; KW Info'!$B$6),'CPL Goal &amp; KW Info'!$C$6,IF(AND(I1269&gt;0,J1269&gt;4,K1269&lt;'CPL Goal &amp; KW Info'!$B$7),'CPL Goal &amp; KW Info'!$C$7,IF(AND(I1269&gt;0,J1269&gt;4,K1269&lt;'CPL Goal &amp; KW Info'!$B$8),'CPL Goal &amp; KW Info'!$C$8,IF(AND(I1269&gt;0,J1269&gt;4,K1269&gt;'CPL Goal &amp; KW Info'!$B$11),'CPL Goal &amp; KW Info'!$C$11,IF(AND(I1269&gt;0,J1269&gt;4,K1269&gt;'CPL Goal &amp; KW Info'!$B$10),'CPL Goal &amp; KW Info'!$C$10,IF(AND(I1269&gt;0,J1269&gt;4,K1269&lt;'CPL Goal &amp; KW Info'!$B$10,K1269&gt;'CPL Goal &amp; KW Info'!$B$8),'CPL Goal &amp; KW Info'!$C$9,IF(AND(I1269&gt;0,J1269&gt;2,K1269&lt;'CPL Goal &amp; KW Info'!$B$15),'CPL Goal &amp; KW Info'!$C$15,IF(AND(I1269&gt;0,J1269&gt;2,K1269&lt;'CPL Goal &amp; KW Info'!$B$16),'CPL Goal &amp; KW Info'!$C$16,IF(AND(I1269&gt;0,J1269&gt;2,K1269&lt;'CPL Goal &amp; KW Info'!$B$17),'CPL Goal &amp; KW Info'!$C$17,IF(AND(I1269&gt;0,J1269&gt;2,K1269&lt;'CPL Goal &amp; KW Info'!$B$18),'CPL Goal &amp; KW Info'!$C$18,IF(AND(I1269&gt;0,J1269&gt;2,K1269&gt;'CPL Goal &amp; KW Info'!$B$21),'CPL Goal &amp; KW Info'!$C$21,IF(AND(I1269&gt;0,J1269&gt;2,K1269&gt;'CPL Goal &amp; KW Info'!$B$20),'CPL Goal &amp; KW Info'!$C$20,IF(AND(I1269&gt;0,J1269&gt;2,K1269&lt;'CPL Goal &amp; KW Info'!$B$20,K1269&gt;'CPL Goal &amp; KW Info'!$B$18),'CPL Goal &amp; KW Info'!$C$19,IF(AND(I1269&gt;0,J1269&lt;2,K1269&gt;'CPL Goal &amp; KW Info'!$B$28),'CPL Goal &amp; KW Info'!$C$28,IF(AND(I1269&gt;0,J1269&lt;2,K1269&gt;'CPL Goal &amp; KW Info'!$B$27),'CPL Goal &amp; KW Info'!$C$27,IF(AND(I1269&gt;0,J1269&lt;2,K1269&gt;'CPL Goal &amp; KW Info'!$B$26),'CPL Goal &amp; KW Info'!$C$26,IF(AND(I1269&gt;0,J1269&lt;2,K1269&lt;'CPL Goal &amp; KW Info'!$B$26),'CPL Goal &amp; KW Info'!$C$25,IF(AND(I1269&lt;1,J1269&gt;4,H1269&lt;'CPL Goal &amp; KW Info'!$E$5,L1269&gt;5%),'CPL Goal &amp; KW Info'!$G$5,IF(AND(I1269&lt;1,J1269&gt;4,H1269&lt;'CPL Goal &amp; KW Info'!$E$6,L1269&gt;3%),'CPL Goal &amp; KW Info'!$G$6,IF(AND(I1269&lt;1,J1269&gt;4,H1269&lt;'CPL Goal &amp; KW Info'!$E$7,L1269&gt;5%),'CPL Goal &amp; KW Info'!$G$7,IF(AND(I1269&lt;1,J1269&gt;4,H1269&lt;'CPL Goal &amp; KW Info'!$E$8,L1269&gt;3%),'CPL Goal &amp; KW Info'!$G$8,IF(AND(I1269&lt;1,J1269&gt;4,H1269&gt;'CPL Goal &amp; KW Info'!$E$10),'CPL Goal &amp; KW Info'!$G$10,IF(AND(I1269&lt;1,J1269&gt;4,H1269&gt;'CPL Goal &amp; KW Info'!$E$9),'CPL Goal &amp; KW Info'!$G$9,IF(AND(I1269&lt;1,J1269&gt;4,H1269&lt;'CPL Goal &amp; KW Info'!$E$9,H1269&gt;'CPL Goal &amp; KW Info'!$E$8),"0%",IF(AND(I1269&lt;1,J1269&gt;2,H1269&lt;'CPL Goal &amp; KW Info'!$E$15,L1269&gt;5%),'CPL Goal &amp; KW Info'!$G$15,IF(AND(I1269&lt;1,J1269&gt;2,H1269&lt;'CPL Goal &amp; KW Info'!$E$16,L1269&gt;3%),'CPL Goal &amp; KW Info'!$G$16,IF(AND(I1269&lt;1,J1269&gt;2,H1269&lt;'CPL Goal &amp; KW Info'!$E$17,L1269&gt;5%),'CPL Goal &amp; KW Info'!$G$17,IF(AND(I1269&lt;1,J1269&gt;2,H1269&lt;'CPL Goal &amp; KW Info'!$E$18,L1269&gt;3%),'CPL Goal &amp; KW Info'!$G$18,IF(AND(I1269&lt;1,J1269&gt;2,H1269&gt;'CPL Goal &amp; KW Info'!$E$20),'CPL Goal &amp; KW Info'!$G$20,IF(AND(I1269&lt;1,J1269&gt;2,H1269&gt;'CPL Goal &amp; KW Info'!$E$19),'CPL Goal &amp; KW Info'!$G$19,IF(AND(I1269&lt;1,J1269&gt;2,H1269&lt;'CPL Goal &amp; KW Info'!$E$19,H1269&gt;'CPL Goal &amp; KW Info'!$E$18),"0%",IF(AND(I1269&lt;1,J1269&lt;2,H1269&gt;'CPL Goal &amp; KW Info'!$E$27),'CPL Goal &amp; KW Info'!$G$27,IF(AND(I1269&lt;1,J1269&lt;2,H1269&gt;'CPL Goal &amp; KW Info'!$E$26),'CPL Goal &amp; KW Info'!$G$26,IF(AND(I1269&lt;1,J1269&lt;2,H1269&gt;'CPL Goal &amp; KW Info'!$E$25),'CPL Goal &amp; KW Info'!$G$25,IF(AND(I1269&lt;1,J1269&lt;2,H1269&gt;'CPL Goal &amp; KW Info'!$E$24),'CPL Goal &amp; KW Info'!$G$24,"0%"))))))))))))))))))))))))))))))))))))</f>
        <v>J4</v>
      </c>
      <c r="N1269" s="22" t="e">
        <f t="shared" si="89"/>
        <v>#VALUE!</v>
      </c>
      <c r="O1269" s="5" t="str">
        <f t="shared" si="90"/>
        <v/>
      </c>
      <c r="P1269" s="1"/>
      <c r="Q1269" s="6"/>
      <c r="R1269" s="1"/>
    </row>
    <row r="1270" spans="1:18">
      <c r="A1270" s="13" t="str">
        <f>IF('CPL Goal &amp; KW Info'!I1276="","",'CPL Goal &amp; KW Info'!I1276)</f>
        <v/>
      </c>
      <c r="B1270" s="13" t="str">
        <f>IF('CPL Goal &amp; KW Info'!J1276="","",'CPL Goal &amp; KW Info'!J1276)</f>
        <v/>
      </c>
      <c r="C1270" s="13" t="str">
        <f>IF('CPL Goal &amp; KW Info'!K1276="","",'CPL Goal &amp; KW Info'!K1276)</f>
        <v/>
      </c>
      <c r="D1270" s="28" t="str">
        <f>IF('CPL Goal &amp; KW Info'!L1276="","",'CPL Goal &amp; KW Info'!L1276)</f>
        <v/>
      </c>
      <c r="E1270" s="13" t="str">
        <f>IF('CPL Goal &amp; KW Info'!M1276="","",'CPL Goal &amp; KW Info'!M1276)</f>
        <v/>
      </c>
      <c r="F1270" s="13" t="str">
        <f>IF('CPL Goal &amp; KW Info'!N1276="","",'CPL Goal &amp; KW Info'!N1276)</f>
        <v/>
      </c>
      <c r="G1270" s="13" t="str">
        <f>IF('CPL Goal &amp; KW Info'!O1276="","",'CPL Goal &amp; KW Info'!O1276)</f>
        <v/>
      </c>
      <c r="H1270" s="28" t="str">
        <f>IF('CPL Goal &amp; KW Info'!P1276="","",'CPL Goal &amp; KW Info'!P1276)</f>
        <v/>
      </c>
      <c r="I1270" s="13" t="str">
        <f>IF('CPL Goal &amp; KW Info'!Q1276="","",'CPL Goal &amp; KW Info'!Q1276)</f>
        <v/>
      </c>
      <c r="J1270" s="13" t="str">
        <f>IF('CPL Goal &amp; KW Info'!R1276="","",'CPL Goal &amp; KW Info'!R1276)</f>
        <v/>
      </c>
      <c r="K1270" s="1" t="str">
        <f t="shared" si="87"/>
        <v/>
      </c>
      <c r="L1270" s="21" t="str">
        <f t="shared" si="88"/>
        <v/>
      </c>
      <c r="M1270" s="22" t="str">
        <f>IF(AND(I1270&gt;0,J1270&gt;4,K1270&lt;'CPL Goal &amp; KW Info'!$B$5),'CPL Goal &amp; KW Info'!$C$5,IF(AND(I1270&gt;0,J1270&gt;4,K1270&lt;'CPL Goal &amp; KW Info'!$B$6),'CPL Goal &amp; KW Info'!$C$6,IF(AND(I1270&gt;0,J1270&gt;4,K1270&lt;'CPL Goal &amp; KW Info'!$B$7),'CPL Goal &amp; KW Info'!$C$7,IF(AND(I1270&gt;0,J1270&gt;4,K1270&lt;'CPL Goal &amp; KW Info'!$B$8),'CPL Goal &amp; KW Info'!$C$8,IF(AND(I1270&gt;0,J1270&gt;4,K1270&gt;'CPL Goal &amp; KW Info'!$B$11),'CPL Goal &amp; KW Info'!$C$11,IF(AND(I1270&gt;0,J1270&gt;4,K1270&gt;'CPL Goal &amp; KW Info'!$B$10),'CPL Goal &amp; KW Info'!$C$10,IF(AND(I1270&gt;0,J1270&gt;4,K1270&lt;'CPL Goal &amp; KW Info'!$B$10,K1270&gt;'CPL Goal &amp; KW Info'!$B$8),'CPL Goal &amp; KW Info'!$C$9,IF(AND(I1270&gt;0,J1270&gt;2,K1270&lt;'CPL Goal &amp; KW Info'!$B$15),'CPL Goal &amp; KW Info'!$C$15,IF(AND(I1270&gt;0,J1270&gt;2,K1270&lt;'CPL Goal &amp; KW Info'!$B$16),'CPL Goal &amp; KW Info'!$C$16,IF(AND(I1270&gt;0,J1270&gt;2,K1270&lt;'CPL Goal &amp; KW Info'!$B$17),'CPL Goal &amp; KW Info'!$C$17,IF(AND(I1270&gt;0,J1270&gt;2,K1270&lt;'CPL Goal &amp; KW Info'!$B$18),'CPL Goal &amp; KW Info'!$C$18,IF(AND(I1270&gt;0,J1270&gt;2,K1270&gt;'CPL Goal &amp; KW Info'!$B$21),'CPL Goal &amp; KW Info'!$C$21,IF(AND(I1270&gt;0,J1270&gt;2,K1270&gt;'CPL Goal &amp; KW Info'!$B$20),'CPL Goal &amp; KW Info'!$C$20,IF(AND(I1270&gt;0,J1270&gt;2,K1270&lt;'CPL Goal &amp; KW Info'!$B$20,K1270&gt;'CPL Goal &amp; KW Info'!$B$18),'CPL Goal &amp; KW Info'!$C$19,IF(AND(I1270&gt;0,J1270&lt;2,K1270&gt;'CPL Goal &amp; KW Info'!$B$28),'CPL Goal &amp; KW Info'!$C$28,IF(AND(I1270&gt;0,J1270&lt;2,K1270&gt;'CPL Goal &amp; KW Info'!$B$27),'CPL Goal &amp; KW Info'!$C$27,IF(AND(I1270&gt;0,J1270&lt;2,K1270&gt;'CPL Goal &amp; KW Info'!$B$26),'CPL Goal &amp; KW Info'!$C$26,IF(AND(I1270&gt;0,J1270&lt;2,K1270&lt;'CPL Goal &amp; KW Info'!$B$26),'CPL Goal &amp; KW Info'!$C$25,IF(AND(I1270&lt;1,J1270&gt;4,H1270&lt;'CPL Goal &amp; KW Info'!$E$5,L1270&gt;5%),'CPL Goal &amp; KW Info'!$G$5,IF(AND(I1270&lt;1,J1270&gt;4,H1270&lt;'CPL Goal &amp; KW Info'!$E$6,L1270&gt;3%),'CPL Goal &amp; KW Info'!$G$6,IF(AND(I1270&lt;1,J1270&gt;4,H1270&lt;'CPL Goal &amp; KW Info'!$E$7,L1270&gt;5%),'CPL Goal &amp; KW Info'!$G$7,IF(AND(I1270&lt;1,J1270&gt;4,H1270&lt;'CPL Goal &amp; KW Info'!$E$8,L1270&gt;3%),'CPL Goal &amp; KW Info'!$G$8,IF(AND(I1270&lt;1,J1270&gt;4,H1270&gt;'CPL Goal &amp; KW Info'!$E$10),'CPL Goal &amp; KW Info'!$G$10,IF(AND(I1270&lt;1,J1270&gt;4,H1270&gt;'CPL Goal &amp; KW Info'!$E$9),'CPL Goal &amp; KW Info'!$G$9,IF(AND(I1270&lt;1,J1270&gt;4,H1270&lt;'CPL Goal &amp; KW Info'!$E$9,H1270&gt;'CPL Goal &amp; KW Info'!$E$8),"0%",IF(AND(I1270&lt;1,J1270&gt;2,H1270&lt;'CPL Goal &amp; KW Info'!$E$15,L1270&gt;5%),'CPL Goal &amp; KW Info'!$G$15,IF(AND(I1270&lt;1,J1270&gt;2,H1270&lt;'CPL Goal &amp; KW Info'!$E$16,L1270&gt;3%),'CPL Goal &amp; KW Info'!$G$16,IF(AND(I1270&lt;1,J1270&gt;2,H1270&lt;'CPL Goal &amp; KW Info'!$E$17,L1270&gt;5%),'CPL Goal &amp; KW Info'!$G$17,IF(AND(I1270&lt;1,J1270&gt;2,H1270&lt;'CPL Goal &amp; KW Info'!$E$18,L1270&gt;3%),'CPL Goal &amp; KW Info'!$G$18,IF(AND(I1270&lt;1,J1270&gt;2,H1270&gt;'CPL Goal &amp; KW Info'!$E$20),'CPL Goal &amp; KW Info'!$G$20,IF(AND(I1270&lt;1,J1270&gt;2,H1270&gt;'CPL Goal &amp; KW Info'!$E$19),'CPL Goal &amp; KW Info'!$G$19,IF(AND(I1270&lt;1,J1270&gt;2,H1270&lt;'CPL Goal &amp; KW Info'!$E$19,H1270&gt;'CPL Goal &amp; KW Info'!$E$18),"0%",IF(AND(I1270&lt;1,J1270&lt;2,H1270&gt;'CPL Goal &amp; KW Info'!$E$27),'CPL Goal &amp; KW Info'!$G$27,IF(AND(I1270&lt;1,J1270&lt;2,H1270&gt;'CPL Goal &amp; KW Info'!$E$26),'CPL Goal &amp; KW Info'!$G$26,IF(AND(I1270&lt;1,J1270&lt;2,H1270&gt;'CPL Goal &amp; KW Info'!$E$25),'CPL Goal &amp; KW Info'!$G$25,IF(AND(I1270&lt;1,J1270&lt;2,H1270&gt;'CPL Goal &amp; KW Info'!$E$24),'CPL Goal &amp; KW Info'!$G$24,"0%"))))))))))))))))))))))))))))))))))))</f>
        <v>J4</v>
      </c>
      <c r="N1270" s="22" t="e">
        <f t="shared" si="89"/>
        <v>#VALUE!</v>
      </c>
      <c r="O1270" s="5" t="str">
        <f t="shared" si="90"/>
        <v/>
      </c>
      <c r="P1270" s="1"/>
      <c r="Q1270" s="6"/>
      <c r="R1270" s="1"/>
    </row>
    <row r="1271" spans="1:18">
      <c r="A1271" s="13" t="str">
        <f>IF('CPL Goal &amp; KW Info'!I1277="","",'CPL Goal &amp; KW Info'!I1277)</f>
        <v/>
      </c>
      <c r="B1271" s="13" t="str">
        <f>IF('CPL Goal &amp; KW Info'!J1277="","",'CPL Goal &amp; KW Info'!J1277)</f>
        <v/>
      </c>
      <c r="C1271" s="13" t="str">
        <f>IF('CPL Goal &amp; KW Info'!K1277="","",'CPL Goal &amp; KW Info'!K1277)</f>
        <v/>
      </c>
      <c r="D1271" s="28" t="str">
        <f>IF('CPL Goal &amp; KW Info'!L1277="","",'CPL Goal &amp; KW Info'!L1277)</f>
        <v/>
      </c>
      <c r="E1271" s="13" t="str">
        <f>IF('CPL Goal &amp; KW Info'!M1277="","",'CPL Goal &amp; KW Info'!M1277)</f>
        <v/>
      </c>
      <c r="F1271" s="13" t="str">
        <f>IF('CPL Goal &amp; KW Info'!N1277="","",'CPL Goal &amp; KW Info'!N1277)</f>
        <v/>
      </c>
      <c r="G1271" s="13" t="str">
        <f>IF('CPL Goal &amp; KW Info'!O1277="","",'CPL Goal &amp; KW Info'!O1277)</f>
        <v/>
      </c>
      <c r="H1271" s="28" t="str">
        <f>IF('CPL Goal &amp; KW Info'!P1277="","",'CPL Goal &amp; KW Info'!P1277)</f>
        <v/>
      </c>
      <c r="I1271" s="13" t="str">
        <f>IF('CPL Goal &amp; KW Info'!Q1277="","",'CPL Goal &amp; KW Info'!Q1277)</f>
        <v/>
      </c>
      <c r="J1271" s="13" t="str">
        <f>IF('CPL Goal &amp; KW Info'!R1277="","",'CPL Goal &amp; KW Info'!R1277)</f>
        <v/>
      </c>
      <c r="K1271" s="1" t="str">
        <f t="shared" si="87"/>
        <v/>
      </c>
      <c r="L1271" s="21" t="str">
        <f t="shared" si="88"/>
        <v/>
      </c>
      <c r="M1271" s="22" t="str">
        <f>IF(AND(I1271&gt;0,J1271&gt;4,K1271&lt;'CPL Goal &amp; KW Info'!$B$5),'CPL Goal &amp; KW Info'!$C$5,IF(AND(I1271&gt;0,J1271&gt;4,K1271&lt;'CPL Goal &amp; KW Info'!$B$6),'CPL Goal &amp; KW Info'!$C$6,IF(AND(I1271&gt;0,J1271&gt;4,K1271&lt;'CPL Goal &amp; KW Info'!$B$7),'CPL Goal &amp; KW Info'!$C$7,IF(AND(I1271&gt;0,J1271&gt;4,K1271&lt;'CPL Goal &amp; KW Info'!$B$8),'CPL Goal &amp; KW Info'!$C$8,IF(AND(I1271&gt;0,J1271&gt;4,K1271&gt;'CPL Goal &amp; KW Info'!$B$11),'CPL Goal &amp; KW Info'!$C$11,IF(AND(I1271&gt;0,J1271&gt;4,K1271&gt;'CPL Goal &amp; KW Info'!$B$10),'CPL Goal &amp; KW Info'!$C$10,IF(AND(I1271&gt;0,J1271&gt;4,K1271&lt;'CPL Goal &amp; KW Info'!$B$10,K1271&gt;'CPL Goal &amp; KW Info'!$B$8),'CPL Goal &amp; KW Info'!$C$9,IF(AND(I1271&gt;0,J1271&gt;2,K1271&lt;'CPL Goal &amp; KW Info'!$B$15),'CPL Goal &amp; KW Info'!$C$15,IF(AND(I1271&gt;0,J1271&gt;2,K1271&lt;'CPL Goal &amp; KW Info'!$B$16),'CPL Goal &amp; KW Info'!$C$16,IF(AND(I1271&gt;0,J1271&gt;2,K1271&lt;'CPL Goal &amp; KW Info'!$B$17),'CPL Goal &amp; KW Info'!$C$17,IF(AND(I1271&gt;0,J1271&gt;2,K1271&lt;'CPL Goal &amp; KW Info'!$B$18),'CPL Goal &amp; KW Info'!$C$18,IF(AND(I1271&gt;0,J1271&gt;2,K1271&gt;'CPL Goal &amp; KW Info'!$B$21),'CPL Goal &amp; KW Info'!$C$21,IF(AND(I1271&gt;0,J1271&gt;2,K1271&gt;'CPL Goal &amp; KW Info'!$B$20),'CPL Goal &amp; KW Info'!$C$20,IF(AND(I1271&gt;0,J1271&gt;2,K1271&lt;'CPL Goal &amp; KW Info'!$B$20,K1271&gt;'CPL Goal &amp; KW Info'!$B$18),'CPL Goal &amp; KW Info'!$C$19,IF(AND(I1271&gt;0,J1271&lt;2,K1271&gt;'CPL Goal &amp; KW Info'!$B$28),'CPL Goal &amp; KW Info'!$C$28,IF(AND(I1271&gt;0,J1271&lt;2,K1271&gt;'CPL Goal &amp; KW Info'!$B$27),'CPL Goal &amp; KW Info'!$C$27,IF(AND(I1271&gt;0,J1271&lt;2,K1271&gt;'CPL Goal &amp; KW Info'!$B$26),'CPL Goal &amp; KW Info'!$C$26,IF(AND(I1271&gt;0,J1271&lt;2,K1271&lt;'CPL Goal &amp; KW Info'!$B$26),'CPL Goal &amp; KW Info'!$C$25,IF(AND(I1271&lt;1,J1271&gt;4,H1271&lt;'CPL Goal &amp; KW Info'!$E$5,L1271&gt;5%),'CPL Goal &amp; KW Info'!$G$5,IF(AND(I1271&lt;1,J1271&gt;4,H1271&lt;'CPL Goal &amp; KW Info'!$E$6,L1271&gt;3%),'CPL Goal &amp; KW Info'!$G$6,IF(AND(I1271&lt;1,J1271&gt;4,H1271&lt;'CPL Goal &amp; KW Info'!$E$7,L1271&gt;5%),'CPL Goal &amp; KW Info'!$G$7,IF(AND(I1271&lt;1,J1271&gt;4,H1271&lt;'CPL Goal &amp; KW Info'!$E$8,L1271&gt;3%),'CPL Goal &amp; KW Info'!$G$8,IF(AND(I1271&lt;1,J1271&gt;4,H1271&gt;'CPL Goal &amp; KW Info'!$E$10),'CPL Goal &amp; KW Info'!$G$10,IF(AND(I1271&lt;1,J1271&gt;4,H1271&gt;'CPL Goal &amp; KW Info'!$E$9),'CPL Goal &amp; KW Info'!$G$9,IF(AND(I1271&lt;1,J1271&gt;4,H1271&lt;'CPL Goal &amp; KW Info'!$E$9,H1271&gt;'CPL Goal &amp; KW Info'!$E$8),"0%",IF(AND(I1271&lt;1,J1271&gt;2,H1271&lt;'CPL Goal &amp; KW Info'!$E$15,L1271&gt;5%),'CPL Goal &amp; KW Info'!$G$15,IF(AND(I1271&lt;1,J1271&gt;2,H1271&lt;'CPL Goal &amp; KW Info'!$E$16,L1271&gt;3%),'CPL Goal &amp; KW Info'!$G$16,IF(AND(I1271&lt;1,J1271&gt;2,H1271&lt;'CPL Goal &amp; KW Info'!$E$17,L1271&gt;5%),'CPL Goal &amp; KW Info'!$G$17,IF(AND(I1271&lt;1,J1271&gt;2,H1271&lt;'CPL Goal &amp; KW Info'!$E$18,L1271&gt;3%),'CPL Goal &amp; KW Info'!$G$18,IF(AND(I1271&lt;1,J1271&gt;2,H1271&gt;'CPL Goal &amp; KW Info'!$E$20),'CPL Goal &amp; KW Info'!$G$20,IF(AND(I1271&lt;1,J1271&gt;2,H1271&gt;'CPL Goal &amp; KW Info'!$E$19),'CPL Goal &amp; KW Info'!$G$19,IF(AND(I1271&lt;1,J1271&gt;2,H1271&lt;'CPL Goal &amp; KW Info'!$E$19,H1271&gt;'CPL Goal &amp; KW Info'!$E$18),"0%",IF(AND(I1271&lt;1,J1271&lt;2,H1271&gt;'CPL Goal &amp; KW Info'!$E$27),'CPL Goal &amp; KW Info'!$G$27,IF(AND(I1271&lt;1,J1271&lt;2,H1271&gt;'CPL Goal &amp; KW Info'!$E$26),'CPL Goal &amp; KW Info'!$G$26,IF(AND(I1271&lt;1,J1271&lt;2,H1271&gt;'CPL Goal &amp; KW Info'!$E$25),'CPL Goal &amp; KW Info'!$G$25,IF(AND(I1271&lt;1,J1271&lt;2,H1271&gt;'CPL Goal &amp; KW Info'!$E$24),'CPL Goal &amp; KW Info'!$G$24,"0%"))))))))))))))))))))))))))))))))))))</f>
        <v>J4</v>
      </c>
      <c r="N1271" s="22" t="e">
        <f t="shared" si="89"/>
        <v>#VALUE!</v>
      </c>
      <c r="O1271" s="5" t="str">
        <f t="shared" si="90"/>
        <v/>
      </c>
      <c r="P1271" s="1"/>
      <c r="Q1271" s="6"/>
      <c r="R1271" s="1"/>
    </row>
    <row r="1272" spans="1:18">
      <c r="A1272" s="13" t="str">
        <f>IF('CPL Goal &amp; KW Info'!I1278="","",'CPL Goal &amp; KW Info'!I1278)</f>
        <v/>
      </c>
      <c r="B1272" s="13" t="str">
        <f>IF('CPL Goal &amp; KW Info'!J1278="","",'CPL Goal &amp; KW Info'!J1278)</f>
        <v/>
      </c>
      <c r="C1272" s="13" t="str">
        <f>IF('CPL Goal &amp; KW Info'!K1278="","",'CPL Goal &amp; KW Info'!K1278)</f>
        <v/>
      </c>
      <c r="D1272" s="28" t="str">
        <f>IF('CPL Goal &amp; KW Info'!L1278="","",'CPL Goal &amp; KW Info'!L1278)</f>
        <v/>
      </c>
      <c r="E1272" s="13" t="str">
        <f>IF('CPL Goal &amp; KW Info'!M1278="","",'CPL Goal &amp; KW Info'!M1278)</f>
        <v/>
      </c>
      <c r="F1272" s="13" t="str">
        <f>IF('CPL Goal &amp; KW Info'!N1278="","",'CPL Goal &amp; KW Info'!N1278)</f>
        <v/>
      </c>
      <c r="G1272" s="13" t="str">
        <f>IF('CPL Goal &amp; KW Info'!O1278="","",'CPL Goal &amp; KW Info'!O1278)</f>
        <v/>
      </c>
      <c r="H1272" s="28" t="str">
        <f>IF('CPL Goal &amp; KW Info'!P1278="","",'CPL Goal &amp; KW Info'!P1278)</f>
        <v/>
      </c>
      <c r="I1272" s="13" t="str">
        <f>IF('CPL Goal &amp; KW Info'!Q1278="","",'CPL Goal &amp; KW Info'!Q1278)</f>
        <v/>
      </c>
      <c r="J1272" s="13" t="str">
        <f>IF('CPL Goal &amp; KW Info'!R1278="","",'CPL Goal &amp; KW Info'!R1278)</f>
        <v/>
      </c>
      <c r="K1272" s="1" t="str">
        <f t="shared" si="87"/>
        <v/>
      </c>
      <c r="L1272" s="21" t="str">
        <f t="shared" si="88"/>
        <v/>
      </c>
      <c r="M1272" s="22" t="str">
        <f>IF(AND(I1272&gt;0,J1272&gt;4,K1272&lt;'CPL Goal &amp; KW Info'!$B$5),'CPL Goal &amp; KW Info'!$C$5,IF(AND(I1272&gt;0,J1272&gt;4,K1272&lt;'CPL Goal &amp; KW Info'!$B$6),'CPL Goal &amp; KW Info'!$C$6,IF(AND(I1272&gt;0,J1272&gt;4,K1272&lt;'CPL Goal &amp; KW Info'!$B$7),'CPL Goal &amp; KW Info'!$C$7,IF(AND(I1272&gt;0,J1272&gt;4,K1272&lt;'CPL Goal &amp; KW Info'!$B$8),'CPL Goal &amp; KW Info'!$C$8,IF(AND(I1272&gt;0,J1272&gt;4,K1272&gt;'CPL Goal &amp; KW Info'!$B$11),'CPL Goal &amp; KW Info'!$C$11,IF(AND(I1272&gt;0,J1272&gt;4,K1272&gt;'CPL Goal &amp; KW Info'!$B$10),'CPL Goal &amp; KW Info'!$C$10,IF(AND(I1272&gt;0,J1272&gt;4,K1272&lt;'CPL Goal &amp; KW Info'!$B$10,K1272&gt;'CPL Goal &amp; KW Info'!$B$8),'CPL Goal &amp; KW Info'!$C$9,IF(AND(I1272&gt;0,J1272&gt;2,K1272&lt;'CPL Goal &amp; KW Info'!$B$15),'CPL Goal &amp; KW Info'!$C$15,IF(AND(I1272&gt;0,J1272&gt;2,K1272&lt;'CPL Goal &amp; KW Info'!$B$16),'CPL Goal &amp; KW Info'!$C$16,IF(AND(I1272&gt;0,J1272&gt;2,K1272&lt;'CPL Goal &amp; KW Info'!$B$17),'CPL Goal &amp; KW Info'!$C$17,IF(AND(I1272&gt;0,J1272&gt;2,K1272&lt;'CPL Goal &amp; KW Info'!$B$18),'CPL Goal &amp; KW Info'!$C$18,IF(AND(I1272&gt;0,J1272&gt;2,K1272&gt;'CPL Goal &amp; KW Info'!$B$21),'CPL Goal &amp; KW Info'!$C$21,IF(AND(I1272&gt;0,J1272&gt;2,K1272&gt;'CPL Goal &amp; KW Info'!$B$20),'CPL Goal &amp; KW Info'!$C$20,IF(AND(I1272&gt;0,J1272&gt;2,K1272&lt;'CPL Goal &amp; KW Info'!$B$20,K1272&gt;'CPL Goal &amp; KW Info'!$B$18),'CPL Goal &amp; KW Info'!$C$19,IF(AND(I1272&gt;0,J1272&lt;2,K1272&gt;'CPL Goal &amp; KW Info'!$B$28),'CPL Goal &amp; KW Info'!$C$28,IF(AND(I1272&gt;0,J1272&lt;2,K1272&gt;'CPL Goal &amp; KW Info'!$B$27),'CPL Goal &amp; KW Info'!$C$27,IF(AND(I1272&gt;0,J1272&lt;2,K1272&gt;'CPL Goal &amp; KW Info'!$B$26),'CPL Goal &amp; KW Info'!$C$26,IF(AND(I1272&gt;0,J1272&lt;2,K1272&lt;'CPL Goal &amp; KW Info'!$B$26),'CPL Goal &amp; KW Info'!$C$25,IF(AND(I1272&lt;1,J1272&gt;4,H1272&lt;'CPL Goal &amp; KW Info'!$E$5,L1272&gt;5%),'CPL Goal &amp; KW Info'!$G$5,IF(AND(I1272&lt;1,J1272&gt;4,H1272&lt;'CPL Goal &amp; KW Info'!$E$6,L1272&gt;3%),'CPL Goal &amp; KW Info'!$G$6,IF(AND(I1272&lt;1,J1272&gt;4,H1272&lt;'CPL Goal &amp; KW Info'!$E$7,L1272&gt;5%),'CPL Goal &amp; KW Info'!$G$7,IF(AND(I1272&lt;1,J1272&gt;4,H1272&lt;'CPL Goal &amp; KW Info'!$E$8,L1272&gt;3%),'CPL Goal &amp; KW Info'!$G$8,IF(AND(I1272&lt;1,J1272&gt;4,H1272&gt;'CPL Goal &amp; KW Info'!$E$10),'CPL Goal &amp; KW Info'!$G$10,IF(AND(I1272&lt;1,J1272&gt;4,H1272&gt;'CPL Goal &amp; KW Info'!$E$9),'CPL Goal &amp; KW Info'!$G$9,IF(AND(I1272&lt;1,J1272&gt;4,H1272&lt;'CPL Goal &amp; KW Info'!$E$9,H1272&gt;'CPL Goal &amp; KW Info'!$E$8),"0%",IF(AND(I1272&lt;1,J1272&gt;2,H1272&lt;'CPL Goal &amp; KW Info'!$E$15,L1272&gt;5%),'CPL Goal &amp; KW Info'!$G$15,IF(AND(I1272&lt;1,J1272&gt;2,H1272&lt;'CPL Goal &amp; KW Info'!$E$16,L1272&gt;3%),'CPL Goal &amp; KW Info'!$G$16,IF(AND(I1272&lt;1,J1272&gt;2,H1272&lt;'CPL Goal &amp; KW Info'!$E$17,L1272&gt;5%),'CPL Goal &amp; KW Info'!$G$17,IF(AND(I1272&lt;1,J1272&gt;2,H1272&lt;'CPL Goal &amp; KW Info'!$E$18,L1272&gt;3%),'CPL Goal &amp; KW Info'!$G$18,IF(AND(I1272&lt;1,J1272&gt;2,H1272&gt;'CPL Goal &amp; KW Info'!$E$20),'CPL Goal &amp; KW Info'!$G$20,IF(AND(I1272&lt;1,J1272&gt;2,H1272&gt;'CPL Goal &amp; KW Info'!$E$19),'CPL Goal &amp; KW Info'!$G$19,IF(AND(I1272&lt;1,J1272&gt;2,H1272&lt;'CPL Goal &amp; KW Info'!$E$19,H1272&gt;'CPL Goal &amp; KW Info'!$E$18),"0%",IF(AND(I1272&lt;1,J1272&lt;2,H1272&gt;'CPL Goal &amp; KW Info'!$E$27),'CPL Goal &amp; KW Info'!$G$27,IF(AND(I1272&lt;1,J1272&lt;2,H1272&gt;'CPL Goal &amp; KW Info'!$E$26),'CPL Goal &amp; KW Info'!$G$26,IF(AND(I1272&lt;1,J1272&lt;2,H1272&gt;'CPL Goal &amp; KW Info'!$E$25),'CPL Goal &amp; KW Info'!$G$25,IF(AND(I1272&lt;1,J1272&lt;2,H1272&gt;'CPL Goal &amp; KW Info'!$E$24),'CPL Goal &amp; KW Info'!$G$24,"0%"))))))))))))))))))))))))))))))))))))</f>
        <v>J4</v>
      </c>
      <c r="N1272" s="22" t="e">
        <f t="shared" si="89"/>
        <v>#VALUE!</v>
      </c>
      <c r="O1272" s="5" t="str">
        <f t="shared" si="90"/>
        <v/>
      </c>
      <c r="P1272" s="1"/>
      <c r="Q1272" s="6"/>
      <c r="R1272" s="1"/>
    </row>
    <row r="1273" spans="1:18">
      <c r="A1273" s="13" t="str">
        <f>IF('CPL Goal &amp; KW Info'!I1279="","",'CPL Goal &amp; KW Info'!I1279)</f>
        <v/>
      </c>
      <c r="B1273" s="13" t="str">
        <f>IF('CPL Goal &amp; KW Info'!J1279="","",'CPL Goal &amp; KW Info'!J1279)</f>
        <v/>
      </c>
      <c r="C1273" s="13" t="str">
        <f>IF('CPL Goal &amp; KW Info'!K1279="","",'CPL Goal &amp; KW Info'!K1279)</f>
        <v/>
      </c>
      <c r="D1273" s="28" t="str">
        <f>IF('CPL Goal &amp; KW Info'!L1279="","",'CPL Goal &amp; KW Info'!L1279)</f>
        <v/>
      </c>
      <c r="E1273" s="13" t="str">
        <f>IF('CPL Goal &amp; KW Info'!M1279="","",'CPL Goal &amp; KW Info'!M1279)</f>
        <v/>
      </c>
      <c r="F1273" s="13" t="str">
        <f>IF('CPL Goal &amp; KW Info'!N1279="","",'CPL Goal &amp; KW Info'!N1279)</f>
        <v/>
      </c>
      <c r="G1273" s="13" t="str">
        <f>IF('CPL Goal &amp; KW Info'!O1279="","",'CPL Goal &amp; KW Info'!O1279)</f>
        <v/>
      </c>
      <c r="H1273" s="28" t="str">
        <f>IF('CPL Goal &amp; KW Info'!P1279="","",'CPL Goal &amp; KW Info'!P1279)</f>
        <v/>
      </c>
      <c r="I1273" s="13" t="str">
        <f>IF('CPL Goal &amp; KW Info'!Q1279="","",'CPL Goal &amp; KW Info'!Q1279)</f>
        <v/>
      </c>
      <c r="J1273" s="13" t="str">
        <f>IF('CPL Goal &amp; KW Info'!R1279="","",'CPL Goal &amp; KW Info'!R1279)</f>
        <v/>
      </c>
      <c r="K1273" s="1" t="str">
        <f t="shared" si="87"/>
        <v/>
      </c>
      <c r="L1273" s="21" t="str">
        <f t="shared" si="88"/>
        <v/>
      </c>
      <c r="M1273" s="22" t="str">
        <f>IF(AND(I1273&gt;0,J1273&gt;4,K1273&lt;'CPL Goal &amp; KW Info'!$B$5),'CPL Goal &amp; KW Info'!$C$5,IF(AND(I1273&gt;0,J1273&gt;4,K1273&lt;'CPL Goal &amp; KW Info'!$B$6),'CPL Goal &amp; KW Info'!$C$6,IF(AND(I1273&gt;0,J1273&gt;4,K1273&lt;'CPL Goal &amp; KW Info'!$B$7),'CPL Goal &amp; KW Info'!$C$7,IF(AND(I1273&gt;0,J1273&gt;4,K1273&lt;'CPL Goal &amp; KW Info'!$B$8),'CPL Goal &amp; KW Info'!$C$8,IF(AND(I1273&gt;0,J1273&gt;4,K1273&gt;'CPL Goal &amp; KW Info'!$B$11),'CPL Goal &amp; KW Info'!$C$11,IF(AND(I1273&gt;0,J1273&gt;4,K1273&gt;'CPL Goal &amp; KW Info'!$B$10),'CPL Goal &amp; KW Info'!$C$10,IF(AND(I1273&gt;0,J1273&gt;4,K1273&lt;'CPL Goal &amp; KW Info'!$B$10,K1273&gt;'CPL Goal &amp; KW Info'!$B$8),'CPL Goal &amp; KW Info'!$C$9,IF(AND(I1273&gt;0,J1273&gt;2,K1273&lt;'CPL Goal &amp; KW Info'!$B$15),'CPL Goal &amp; KW Info'!$C$15,IF(AND(I1273&gt;0,J1273&gt;2,K1273&lt;'CPL Goal &amp; KW Info'!$B$16),'CPL Goal &amp; KW Info'!$C$16,IF(AND(I1273&gt;0,J1273&gt;2,K1273&lt;'CPL Goal &amp; KW Info'!$B$17),'CPL Goal &amp; KW Info'!$C$17,IF(AND(I1273&gt;0,J1273&gt;2,K1273&lt;'CPL Goal &amp; KW Info'!$B$18),'CPL Goal &amp; KW Info'!$C$18,IF(AND(I1273&gt;0,J1273&gt;2,K1273&gt;'CPL Goal &amp; KW Info'!$B$21),'CPL Goal &amp; KW Info'!$C$21,IF(AND(I1273&gt;0,J1273&gt;2,K1273&gt;'CPL Goal &amp; KW Info'!$B$20),'CPL Goal &amp; KW Info'!$C$20,IF(AND(I1273&gt;0,J1273&gt;2,K1273&lt;'CPL Goal &amp; KW Info'!$B$20,K1273&gt;'CPL Goal &amp; KW Info'!$B$18),'CPL Goal &amp; KW Info'!$C$19,IF(AND(I1273&gt;0,J1273&lt;2,K1273&gt;'CPL Goal &amp; KW Info'!$B$28),'CPL Goal &amp; KW Info'!$C$28,IF(AND(I1273&gt;0,J1273&lt;2,K1273&gt;'CPL Goal &amp; KW Info'!$B$27),'CPL Goal &amp; KW Info'!$C$27,IF(AND(I1273&gt;0,J1273&lt;2,K1273&gt;'CPL Goal &amp; KW Info'!$B$26),'CPL Goal &amp; KW Info'!$C$26,IF(AND(I1273&gt;0,J1273&lt;2,K1273&lt;'CPL Goal &amp; KW Info'!$B$26),'CPL Goal &amp; KW Info'!$C$25,IF(AND(I1273&lt;1,J1273&gt;4,H1273&lt;'CPL Goal &amp; KW Info'!$E$5,L1273&gt;5%),'CPL Goal &amp; KW Info'!$G$5,IF(AND(I1273&lt;1,J1273&gt;4,H1273&lt;'CPL Goal &amp; KW Info'!$E$6,L1273&gt;3%),'CPL Goal &amp; KW Info'!$G$6,IF(AND(I1273&lt;1,J1273&gt;4,H1273&lt;'CPL Goal &amp; KW Info'!$E$7,L1273&gt;5%),'CPL Goal &amp; KW Info'!$G$7,IF(AND(I1273&lt;1,J1273&gt;4,H1273&lt;'CPL Goal &amp; KW Info'!$E$8,L1273&gt;3%),'CPL Goal &amp; KW Info'!$G$8,IF(AND(I1273&lt;1,J1273&gt;4,H1273&gt;'CPL Goal &amp; KW Info'!$E$10),'CPL Goal &amp; KW Info'!$G$10,IF(AND(I1273&lt;1,J1273&gt;4,H1273&gt;'CPL Goal &amp; KW Info'!$E$9),'CPL Goal &amp; KW Info'!$G$9,IF(AND(I1273&lt;1,J1273&gt;4,H1273&lt;'CPL Goal &amp; KW Info'!$E$9,H1273&gt;'CPL Goal &amp; KW Info'!$E$8),"0%",IF(AND(I1273&lt;1,J1273&gt;2,H1273&lt;'CPL Goal &amp; KW Info'!$E$15,L1273&gt;5%),'CPL Goal &amp; KW Info'!$G$15,IF(AND(I1273&lt;1,J1273&gt;2,H1273&lt;'CPL Goal &amp; KW Info'!$E$16,L1273&gt;3%),'CPL Goal &amp; KW Info'!$G$16,IF(AND(I1273&lt;1,J1273&gt;2,H1273&lt;'CPL Goal &amp; KW Info'!$E$17,L1273&gt;5%),'CPL Goal &amp; KW Info'!$G$17,IF(AND(I1273&lt;1,J1273&gt;2,H1273&lt;'CPL Goal &amp; KW Info'!$E$18,L1273&gt;3%),'CPL Goal &amp; KW Info'!$G$18,IF(AND(I1273&lt;1,J1273&gt;2,H1273&gt;'CPL Goal &amp; KW Info'!$E$20),'CPL Goal &amp; KW Info'!$G$20,IF(AND(I1273&lt;1,J1273&gt;2,H1273&gt;'CPL Goal &amp; KW Info'!$E$19),'CPL Goal &amp; KW Info'!$G$19,IF(AND(I1273&lt;1,J1273&gt;2,H1273&lt;'CPL Goal &amp; KW Info'!$E$19,H1273&gt;'CPL Goal &amp; KW Info'!$E$18),"0%",IF(AND(I1273&lt;1,J1273&lt;2,H1273&gt;'CPL Goal &amp; KW Info'!$E$27),'CPL Goal &amp; KW Info'!$G$27,IF(AND(I1273&lt;1,J1273&lt;2,H1273&gt;'CPL Goal &amp; KW Info'!$E$26),'CPL Goal &amp; KW Info'!$G$26,IF(AND(I1273&lt;1,J1273&lt;2,H1273&gt;'CPL Goal &amp; KW Info'!$E$25),'CPL Goal &amp; KW Info'!$G$25,IF(AND(I1273&lt;1,J1273&lt;2,H1273&gt;'CPL Goal &amp; KW Info'!$E$24),'CPL Goal &amp; KW Info'!$G$24,"0%"))))))))))))))))))))))))))))))))))))</f>
        <v>J4</v>
      </c>
      <c r="N1273" s="22" t="e">
        <f t="shared" si="89"/>
        <v>#VALUE!</v>
      </c>
      <c r="O1273" s="5" t="str">
        <f t="shared" si="90"/>
        <v/>
      </c>
      <c r="P1273" s="1"/>
      <c r="Q1273" s="6"/>
      <c r="R1273" s="1"/>
    </row>
    <row r="1274" spans="1:18">
      <c r="A1274" s="13" t="str">
        <f>IF('CPL Goal &amp; KW Info'!I1280="","",'CPL Goal &amp; KW Info'!I1280)</f>
        <v/>
      </c>
      <c r="B1274" s="13" t="str">
        <f>IF('CPL Goal &amp; KW Info'!J1280="","",'CPL Goal &amp; KW Info'!J1280)</f>
        <v/>
      </c>
      <c r="C1274" s="13" t="str">
        <f>IF('CPL Goal &amp; KW Info'!K1280="","",'CPL Goal &amp; KW Info'!K1280)</f>
        <v/>
      </c>
      <c r="D1274" s="28" t="str">
        <f>IF('CPL Goal &amp; KW Info'!L1280="","",'CPL Goal &amp; KW Info'!L1280)</f>
        <v/>
      </c>
      <c r="E1274" s="13" t="str">
        <f>IF('CPL Goal &amp; KW Info'!M1280="","",'CPL Goal &amp; KW Info'!M1280)</f>
        <v/>
      </c>
      <c r="F1274" s="13" t="str">
        <f>IF('CPL Goal &amp; KW Info'!N1280="","",'CPL Goal &amp; KW Info'!N1280)</f>
        <v/>
      </c>
      <c r="G1274" s="13" t="str">
        <f>IF('CPL Goal &amp; KW Info'!O1280="","",'CPL Goal &amp; KW Info'!O1280)</f>
        <v/>
      </c>
      <c r="H1274" s="28" t="str">
        <f>IF('CPL Goal &amp; KW Info'!P1280="","",'CPL Goal &amp; KW Info'!P1280)</f>
        <v/>
      </c>
      <c r="I1274" s="13" t="str">
        <f>IF('CPL Goal &amp; KW Info'!Q1280="","",'CPL Goal &amp; KW Info'!Q1280)</f>
        <v/>
      </c>
      <c r="J1274" s="13" t="str">
        <f>IF('CPL Goal &amp; KW Info'!R1280="","",'CPL Goal &amp; KW Info'!R1280)</f>
        <v/>
      </c>
      <c r="K1274" s="1" t="str">
        <f t="shared" si="87"/>
        <v/>
      </c>
      <c r="L1274" s="21" t="str">
        <f t="shared" si="88"/>
        <v/>
      </c>
      <c r="M1274" s="22" t="str">
        <f>IF(AND(I1274&gt;0,J1274&gt;4,K1274&lt;'CPL Goal &amp; KW Info'!$B$5),'CPL Goal &amp; KW Info'!$C$5,IF(AND(I1274&gt;0,J1274&gt;4,K1274&lt;'CPL Goal &amp; KW Info'!$B$6),'CPL Goal &amp; KW Info'!$C$6,IF(AND(I1274&gt;0,J1274&gt;4,K1274&lt;'CPL Goal &amp; KW Info'!$B$7),'CPL Goal &amp; KW Info'!$C$7,IF(AND(I1274&gt;0,J1274&gt;4,K1274&lt;'CPL Goal &amp; KW Info'!$B$8),'CPL Goal &amp; KW Info'!$C$8,IF(AND(I1274&gt;0,J1274&gt;4,K1274&gt;'CPL Goal &amp; KW Info'!$B$11),'CPL Goal &amp; KW Info'!$C$11,IF(AND(I1274&gt;0,J1274&gt;4,K1274&gt;'CPL Goal &amp; KW Info'!$B$10),'CPL Goal &amp; KW Info'!$C$10,IF(AND(I1274&gt;0,J1274&gt;4,K1274&lt;'CPL Goal &amp; KW Info'!$B$10,K1274&gt;'CPL Goal &amp; KW Info'!$B$8),'CPL Goal &amp; KW Info'!$C$9,IF(AND(I1274&gt;0,J1274&gt;2,K1274&lt;'CPL Goal &amp; KW Info'!$B$15),'CPL Goal &amp; KW Info'!$C$15,IF(AND(I1274&gt;0,J1274&gt;2,K1274&lt;'CPL Goal &amp; KW Info'!$B$16),'CPL Goal &amp; KW Info'!$C$16,IF(AND(I1274&gt;0,J1274&gt;2,K1274&lt;'CPL Goal &amp; KW Info'!$B$17),'CPL Goal &amp; KW Info'!$C$17,IF(AND(I1274&gt;0,J1274&gt;2,K1274&lt;'CPL Goal &amp; KW Info'!$B$18),'CPL Goal &amp; KW Info'!$C$18,IF(AND(I1274&gt;0,J1274&gt;2,K1274&gt;'CPL Goal &amp; KW Info'!$B$21),'CPL Goal &amp; KW Info'!$C$21,IF(AND(I1274&gt;0,J1274&gt;2,K1274&gt;'CPL Goal &amp; KW Info'!$B$20),'CPL Goal &amp; KW Info'!$C$20,IF(AND(I1274&gt;0,J1274&gt;2,K1274&lt;'CPL Goal &amp; KW Info'!$B$20,K1274&gt;'CPL Goal &amp; KW Info'!$B$18),'CPL Goal &amp; KW Info'!$C$19,IF(AND(I1274&gt;0,J1274&lt;2,K1274&gt;'CPL Goal &amp; KW Info'!$B$28),'CPL Goal &amp; KW Info'!$C$28,IF(AND(I1274&gt;0,J1274&lt;2,K1274&gt;'CPL Goal &amp; KW Info'!$B$27),'CPL Goal &amp; KW Info'!$C$27,IF(AND(I1274&gt;0,J1274&lt;2,K1274&gt;'CPL Goal &amp; KW Info'!$B$26),'CPL Goal &amp; KW Info'!$C$26,IF(AND(I1274&gt;0,J1274&lt;2,K1274&lt;'CPL Goal &amp; KW Info'!$B$26),'CPL Goal &amp; KW Info'!$C$25,IF(AND(I1274&lt;1,J1274&gt;4,H1274&lt;'CPL Goal &amp; KW Info'!$E$5,L1274&gt;5%),'CPL Goal &amp; KW Info'!$G$5,IF(AND(I1274&lt;1,J1274&gt;4,H1274&lt;'CPL Goal &amp; KW Info'!$E$6,L1274&gt;3%),'CPL Goal &amp; KW Info'!$G$6,IF(AND(I1274&lt;1,J1274&gt;4,H1274&lt;'CPL Goal &amp; KW Info'!$E$7,L1274&gt;5%),'CPL Goal &amp; KW Info'!$G$7,IF(AND(I1274&lt;1,J1274&gt;4,H1274&lt;'CPL Goal &amp; KW Info'!$E$8,L1274&gt;3%),'CPL Goal &amp; KW Info'!$G$8,IF(AND(I1274&lt;1,J1274&gt;4,H1274&gt;'CPL Goal &amp; KW Info'!$E$10),'CPL Goal &amp; KW Info'!$G$10,IF(AND(I1274&lt;1,J1274&gt;4,H1274&gt;'CPL Goal &amp; KW Info'!$E$9),'CPL Goal &amp; KW Info'!$G$9,IF(AND(I1274&lt;1,J1274&gt;4,H1274&lt;'CPL Goal &amp; KW Info'!$E$9,H1274&gt;'CPL Goal &amp; KW Info'!$E$8),"0%",IF(AND(I1274&lt;1,J1274&gt;2,H1274&lt;'CPL Goal &amp; KW Info'!$E$15,L1274&gt;5%),'CPL Goal &amp; KW Info'!$G$15,IF(AND(I1274&lt;1,J1274&gt;2,H1274&lt;'CPL Goal &amp; KW Info'!$E$16,L1274&gt;3%),'CPL Goal &amp; KW Info'!$G$16,IF(AND(I1274&lt;1,J1274&gt;2,H1274&lt;'CPL Goal &amp; KW Info'!$E$17,L1274&gt;5%),'CPL Goal &amp; KW Info'!$G$17,IF(AND(I1274&lt;1,J1274&gt;2,H1274&lt;'CPL Goal &amp; KW Info'!$E$18,L1274&gt;3%),'CPL Goal &amp; KW Info'!$G$18,IF(AND(I1274&lt;1,J1274&gt;2,H1274&gt;'CPL Goal &amp; KW Info'!$E$20),'CPL Goal &amp; KW Info'!$G$20,IF(AND(I1274&lt;1,J1274&gt;2,H1274&gt;'CPL Goal &amp; KW Info'!$E$19),'CPL Goal &amp; KW Info'!$G$19,IF(AND(I1274&lt;1,J1274&gt;2,H1274&lt;'CPL Goal &amp; KW Info'!$E$19,H1274&gt;'CPL Goal &amp; KW Info'!$E$18),"0%",IF(AND(I1274&lt;1,J1274&lt;2,H1274&gt;'CPL Goal &amp; KW Info'!$E$27),'CPL Goal &amp; KW Info'!$G$27,IF(AND(I1274&lt;1,J1274&lt;2,H1274&gt;'CPL Goal &amp; KW Info'!$E$26),'CPL Goal &amp; KW Info'!$G$26,IF(AND(I1274&lt;1,J1274&lt;2,H1274&gt;'CPL Goal &amp; KW Info'!$E$25),'CPL Goal &amp; KW Info'!$G$25,IF(AND(I1274&lt;1,J1274&lt;2,H1274&gt;'CPL Goal &amp; KW Info'!$E$24),'CPL Goal &amp; KW Info'!$G$24,"0%"))))))))))))))))))))))))))))))))))))</f>
        <v>J4</v>
      </c>
      <c r="N1274" s="22" t="e">
        <f t="shared" si="89"/>
        <v>#VALUE!</v>
      </c>
      <c r="O1274" s="5" t="str">
        <f t="shared" si="90"/>
        <v/>
      </c>
      <c r="P1274" s="1"/>
      <c r="Q1274" s="6"/>
      <c r="R1274" s="1"/>
    </row>
    <row r="1275" spans="1:18">
      <c r="A1275" s="13" t="str">
        <f>IF('CPL Goal &amp; KW Info'!I1281="","",'CPL Goal &amp; KW Info'!I1281)</f>
        <v/>
      </c>
      <c r="B1275" s="13" t="str">
        <f>IF('CPL Goal &amp; KW Info'!J1281="","",'CPL Goal &amp; KW Info'!J1281)</f>
        <v/>
      </c>
      <c r="C1275" s="13" t="str">
        <f>IF('CPL Goal &amp; KW Info'!K1281="","",'CPL Goal &amp; KW Info'!K1281)</f>
        <v/>
      </c>
      <c r="D1275" s="28" t="str">
        <f>IF('CPL Goal &amp; KW Info'!L1281="","",'CPL Goal &amp; KW Info'!L1281)</f>
        <v/>
      </c>
      <c r="E1275" s="13" t="str">
        <f>IF('CPL Goal &amp; KW Info'!M1281="","",'CPL Goal &amp; KW Info'!M1281)</f>
        <v/>
      </c>
      <c r="F1275" s="13" t="str">
        <f>IF('CPL Goal &amp; KW Info'!N1281="","",'CPL Goal &amp; KW Info'!N1281)</f>
        <v/>
      </c>
      <c r="G1275" s="13" t="str">
        <f>IF('CPL Goal &amp; KW Info'!O1281="","",'CPL Goal &amp; KW Info'!O1281)</f>
        <v/>
      </c>
      <c r="H1275" s="28" t="str">
        <f>IF('CPL Goal &amp; KW Info'!P1281="","",'CPL Goal &amp; KW Info'!P1281)</f>
        <v/>
      </c>
      <c r="I1275" s="13" t="str">
        <f>IF('CPL Goal &amp; KW Info'!Q1281="","",'CPL Goal &amp; KW Info'!Q1281)</f>
        <v/>
      </c>
      <c r="J1275" s="13" t="str">
        <f>IF('CPL Goal &amp; KW Info'!R1281="","",'CPL Goal &amp; KW Info'!R1281)</f>
        <v/>
      </c>
      <c r="K1275" s="1" t="str">
        <f t="shared" si="87"/>
        <v/>
      </c>
      <c r="L1275" s="21" t="str">
        <f t="shared" si="88"/>
        <v/>
      </c>
      <c r="M1275" s="22" t="str">
        <f>IF(AND(I1275&gt;0,J1275&gt;4,K1275&lt;'CPL Goal &amp; KW Info'!$B$5),'CPL Goal &amp; KW Info'!$C$5,IF(AND(I1275&gt;0,J1275&gt;4,K1275&lt;'CPL Goal &amp; KW Info'!$B$6),'CPL Goal &amp; KW Info'!$C$6,IF(AND(I1275&gt;0,J1275&gt;4,K1275&lt;'CPL Goal &amp; KW Info'!$B$7),'CPL Goal &amp; KW Info'!$C$7,IF(AND(I1275&gt;0,J1275&gt;4,K1275&lt;'CPL Goal &amp; KW Info'!$B$8),'CPL Goal &amp; KW Info'!$C$8,IF(AND(I1275&gt;0,J1275&gt;4,K1275&gt;'CPL Goal &amp; KW Info'!$B$11),'CPL Goal &amp; KW Info'!$C$11,IF(AND(I1275&gt;0,J1275&gt;4,K1275&gt;'CPL Goal &amp; KW Info'!$B$10),'CPL Goal &amp; KW Info'!$C$10,IF(AND(I1275&gt;0,J1275&gt;4,K1275&lt;'CPL Goal &amp; KW Info'!$B$10,K1275&gt;'CPL Goal &amp; KW Info'!$B$8),'CPL Goal &amp; KW Info'!$C$9,IF(AND(I1275&gt;0,J1275&gt;2,K1275&lt;'CPL Goal &amp; KW Info'!$B$15),'CPL Goal &amp; KW Info'!$C$15,IF(AND(I1275&gt;0,J1275&gt;2,K1275&lt;'CPL Goal &amp; KW Info'!$B$16),'CPL Goal &amp; KW Info'!$C$16,IF(AND(I1275&gt;0,J1275&gt;2,K1275&lt;'CPL Goal &amp; KW Info'!$B$17),'CPL Goal &amp; KW Info'!$C$17,IF(AND(I1275&gt;0,J1275&gt;2,K1275&lt;'CPL Goal &amp; KW Info'!$B$18),'CPL Goal &amp; KW Info'!$C$18,IF(AND(I1275&gt;0,J1275&gt;2,K1275&gt;'CPL Goal &amp; KW Info'!$B$21),'CPL Goal &amp; KW Info'!$C$21,IF(AND(I1275&gt;0,J1275&gt;2,K1275&gt;'CPL Goal &amp; KW Info'!$B$20),'CPL Goal &amp; KW Info'!$C$20,IF(AND(I1275&gt;0,J1275&gt;2,K1275&lt;'CPL Goal &amp; KW Info'!$B$20,K1275&gt;'CPL Goal &amp; KW Info'!$B$18),'CPL Goal &amp; KW Info'!$C$19,IF(AND(I1275&gt;0,J1275&lt;2,K1275&gt;'CPL Goal &amp; KW Info'!$B$28),'CPL Goal &amp; KW Info'!$C$28,IF(AND(I1275&gt;0,J1275&lt;2,K1275&gt;'CPL Goal &amp; KW Info'!$B$27),'CPL Goal &amp; KW Info'!$C$27,IF(AND(I1275&gt;0,J1275&lt;2,K1275&gt;'CPL Goal &amp; KW Info'!$B$26),'CPL Goal &amp; KW Info'!$C$26,IF(AND(I1275&gt;0,J1275&lt;2,K1275&lt;'CPL Goal &amp; KW Info'!$B$26),'CPL Goal &amp; KW Info'!$C$25,IF(AND(I1275&lt;1,J1275&gt;4,H1275&lt;'CPL Goal &amp; KW Info'!$E$5,L1275&gt;5%),'CPL Goal &amp; KW Info'!$G$5,IF(AND(I1275&lt;1,J1275&gt;4,H1275&lt;'CPL Goal &amp; KW Info'!$E$6,L1275&gt;3%),'CPL Goal &amp; KW Info'!$G$6,IF(AND(I1275&lt;1,J1275&gt;4,H1275&lt;'CPL Goal &amp; KW Info'!$E$7,L1275&gt;5%),'CPL Goal &amp; KW Info'!$G$7,IF(AND(I1275&lt;1,J1275&gt;4,H1275&lt;'CPL Goal &amp; KW Info'!$E$8,L1275&gt;3%),'CPL Goal &amp; KW Info'!$G$8,IF(AND(I1275&lt;1,J1275&gt;4,H1275&gt;'CPL Goal &amp; KW Info'!$E$10),'CPL Goal &amp; KW Info'!$G$10,IF(AND(I1275&lt;1,J1275&gt;4,H1275&gt;'CPL Goal &amp; KW Info'!$E$9),'CPL Goal &amp; KW Info'!$G$9,IF(AND(I1275&lt;1,J1275&gt;4,H1275&lt;'CPL Goal &amp; KW Info'!$E$9,H1275&gt;'CPL Goal &amp; KW Info'!$E$8),"0%",IF(AND(I1275&lt;1,J1275&gt;2,H1275&lt;'CPL Goal &amp; KW Info'!$E$15,L1275&gt;5%),'CPL Goal &amp; KW Info'!$G$15,IF(AND(I1275&lt;1,J1275&gt;2,H1275&lt;'CPL Goal &amp; KW Info'!$E$16,L1275&gt;3%),'CPL Goal &amp; KW Info'!$G$16,IF(AND(I1275&lt;1,J1275&gt;2,H1275&lt;'CPL Goal &amp; KW Info'!$E$17,L1275&gt;5%),'CPL Goal &amp; KW Info'!$G$17,IF(AND(I1275&lt;1,J1275&gt;2,H1275&lt;'CPL Goal &amp; KW Info'!$E$18,L1275&gt;3%),'CPL Goal &amp; KW Info'!$G$18,IF(AND(I1275&lt;1,J1275&gt;2,H1275&gt;'CPL Goal &amp; KW Info'!$E$20),'CPL Goal &amp; KW Info'!$G$20,IF(AND(I1275&lt;1,J1275&gt;2,H1275&gt;'CPL Goal &amp; KW Info'!$E$19),'CPL Goal &amp; KW Info'!$G$19,IF(AND(I1275&lt;1,J1275&gt;2,H1275&lt;'CPL Goal &amp; KW Info'!$E$19,H1275&gt;'CPL Goal &amp; KW Info'!$E$18),"0%",IF(AND(I1275&lt;1,J1275&lt;2,H1275&gt;'CPL Goal &amp; KW Info'!$E$27),'CPL Goal &amp; KW Info'!$G$27,IF(AND(I1275&lt;1,J1275&lt;2,H1275&gt;'CPL Goal &amp; KW Info'!$E$26),'CPL Goal &amp; KW Info'!$G$26,IF(AND(I1275&lt;1,J1275&lt;2,H1275&gt;'CPL Goal &amp; KW Info'!$E$25),'CPL Goal &amp; KW Info'!$G$25,IF(AND(I1275&lt;1,J1275&lt;2,H1275&gt;'CPL Goal &amp; KW Info'!$E$24),'CPL Goal &amp; KW Info'!$G$24,"0%"))))))))))))))))))))))))))))))))))))</f>
        <v>J4</v>
      </c>
      <c r="N1275" s="22" t="e">
        <f t="shared" si="89"/>
        <v>#VALUE!</v>
      </c>
      <c r="O1275" s="5" t="str">
        <f t="shared" si="90"/>
        <v/>
      </c>
      <c r="P1275" s="1"/>
      <c r="Q1275" s="6"/>
      <c r="R1275" s="1"/>
    </row>
    <row r="1276" spans="1:18">
      <c r="A1276" s="13" t="str">
        <f>IF('CPL Goal &amp; KW Info'!I1282="","",'CPL Goal &amp; KW Info'!I1282)</f>
        <v/>
      </c>
      <c r="B1276" s="13" t="str">
        <f>IF('CPL Goal &amp; KW Info'!J1282="","",'CPL Goal &amp; KW Info'!J1282)</f>
        <v/>
      </c>
      <c r="C1276" s="13" t="str">
        <f>IF('CPL Goal &amp; KW Info'!K1282="","",'CPL Goal &amp; KW Info'!K1282)</f>
        <v/>
      </c>
      <c r="D1276" s="28" t="str">
        <f>IF('CPL Goal &amp; KW Info'!L1282="","",'CPL Goal &amp; KW Info'!L1282)</f>
        <v/>
      </c>
      <c r="E1276" s="13" t="str">
        <f>IF('CPL Goal &amp; KW Info'!M1282="","",'CPL Goal &amp; KW Info'!M1282)</f>
        <v/>
      </c>
      <c r="F1276" s="13" t="str">
        <f>IF('CPL Goal &amp; KW Info'!N1282="","",'CPL Goal &amp; KW Info'!N1282)</f>
        <v/>
      </c>
      <c r="G1276" s="13" t="str">
        <f>IF('CPL Goal &amp; KW Info'!O1282="","",'CPL Goal &amp; KW Info'!O1282)</f>
        <v/>
      </c>
      <c r="H1276" s="28" t="str">
        <f>IF('CPL Goal &amp; KW Info'!P1282="","",'CPL Goal &amp; KW Info'!P1282)</f>
        <v/>
      </c>
      <c r="I1276" s="13" t="str">
        <f>IF('CPL Goal &amp; KW Info'!Q1282="","",'CPL Goal &amp; KW Info'!Q1282)</f>
        <v/>
      </c>
      <c r="J1276" s="13" t="str">
        <f>IF('CPL Goal &amp; KW Info'!R1282="","",'CPL Goal &amp; KW Info'!R1282)</f>
        <v/>
      </c>
      <c r="K1276" s="1" t="str">
        <f t="shared" si="87"/>
        <v/>
      </c>
      <c r="L1276" s="21" t="str">
        <f t="shared" si="88"/>
        <v/>
      </c>
      <c r="M1276" s="22" t="str">
        <f>IF(AND(I1276&gt;0,J1276&gt;4,K1276&lt;'CPL Goal &amp; KW Info'!$B$5),'CPL Goal &amp; KW Info'!$C$5,IF(AND(I1276&gt;0,J1276&gt;4,K1276&lt;'CPL Goal &amp; KW Info'!$B$6),'CPL Goal &amp; KW Info'!$C$6,IF(AND(I1276&gt;0,J1276&gt;4,K1276&lt;'CPL Goal &amp; KW Info'!$B$7),'CPL Goal &amp; KW Info'!$C$7,IF(AND(I1276&gt;0,J1276&gt;4,K1276&lt;'CPL Goal &amp; KW Info'!$B$8),'CPL Goal &amp; KW Info'!$C$8,IF(AND(I1276&gt;0,J1276&gt;4,K1276&gt;'CPL Goal &amp; KW Info'!$B$11),'CPL Goal &amp; KW Info'!$C$11,IF(AND(I1276&gt;0,J1276&gt;4,K1276&gt;'CPL Goal &amp; KW Info'!$B$10),'CPL Goal &amp; KW Info'!$C$10,IF(AND(I1276&gt;0,J1276&gt;4,K1276&lt;'CPL Goal &amp; KW Info'!$B$10,K1276&gt;'CPL Goal &amp; KW Info'!$B$8),'CPL Goal &amp; KW Info'!$C$9,IF(AND(I1276&gt;0,J1276&gt;2,K1276&lt;'CPL Goal &amp; KW Info'!$B$15),'CPL Goal &amp; KW Info'!$C$15,IF(AND(I1276&gt;0,J1276&gt;2,K1276&lt;'CPL Goal &amp; KW Info'!$B$16),'CPL Goal &amp; KW Info'!$C$16,IF(AND(I1276&gt;0,J1276&gt;2,K1276&lt;'CPL Goal &amp; KW Info'!$B$17),'CPL Goal &amp; KW Info'!$C$17,IF(AND(I1276&gt;0,J1276&gt;2,K1276&lt;'CPL Goal &amp; KW Info'!$B$18),'CPL Goal &amp; KW Info'!$C$18,IF(AND(I1276&gt;0,J1276&gt;2,K1276&gt;'CPL Goal &amp; KW Info'!$B$21),'CPL Goal &amp; KW Info'!$C$21,IF(AND(I1276&gt;0,J1276&gt;2,K1276&gt;'CPL Goal &amp; KW Info'!$B$20),'CPL Goal &amp; KW Info'!$C$20,IF(AND(I1276&gt;0,J1276&gt;2,K1276&lt;'CPL Goal &amp; KW Info'!$B$20,K1276&gt;'CPL Goal &amp; KW Info'!$B$18),'CPL Goal &amp; KW Info'!$C$19,IF(AND(I1276&gt;0,J1276&lt;2,K1276&gt;'CPL Goal &amp; KW Info'!$B$28),'CPL Goal &amp; KW Info'!$C$28,IF(AND(I1276&gt;0,J1276&lt;2,K1276&gt;'CPL Goal &amp; KW Info'!$B$27),'CPL Goal &amp; KW Info'!$C$27,IF(AND(I1276&gt;0,J1276&lt;2,K1276&gt;'CPL Goal &amp; KW Info'!$B$26),'CPL Goal &amp; KW Info'!$C$26,IF(AND(I1276&gt;0,J1276&lt;2,K1276&lt;'CPL Goal &amp; KW Info'!$B$26),'CPL Goal &amp; KW Info'!$C$25,IF(AND(I1276&lt;1,J1276&gt;4,H1276&lt;'CPL Goal &amp; KW Info'!$E$5,L1276&gt;5%),'CPL Goal &amp; KW Info'!$G$5,IF(AND(I1276&lt;1,J1276&gt;4,H1276&lt;'CPL Goal &amp; KW Info'!$E$6,L1276&gt;3%),'CPL Goal &amp; KW Info'!$G$6,IF(AND(I1276&lt;1,J1276&gt;4,H1276&lt;'CPL Goal &amp; KW Info'!$E$7,L1276&gt;5%),'CPL Goal &amp; KW Info'!$G$7,IF(AND(I1276&lt;1,J1276&gt;4,H1276&lt;'CPL Goal &amp; KW Info'!$E$8,L1276&gt;3%),'CPL Goal &amp; KW Info'!$G$8,IF(AND(I1276&lt;1,J1276&gt;4,H1276&gt;'CPL Goal &amp; KW Info'!$E$10),'CPL Goal &amp; KW Info'!$G$10,IF(AND(I1276&lt;1,J1276&gt;4,H1276&gt;'CPL Goal &amp; KW Info'!$E$9),'CPL Goal &amp; KW Info'!$G$9,IF(AND(I1276&lt;1,J1276&gt;4,H1276&lt;'CPL Goal &amp; KW Info'!$E$9,H1276&gt;'CPL Goal &amp; KW Info'!$E$8),"0%",IF(AND(I1276&lt;1,J1276&gt;2,H1276&lt;'CPL Goal &amp; KW Info'!$E$15,L1276&gt;5%),'CPL Goal &amp; KW Info'!$G$15,IF(AND(I1276&lt;1,J1276&gt;2,H1276&lt;'CPL Goal &amp; KW Info'!$E$16,L1276&gt;3%),'CPL Goal &amp; KW Info'!$G$16,IF(AND(I1276&lt;1,J1276&gt;2,H1276&lt;'CPL Goal &amp; KW Info'!$E$17,L1276&gt;5%),'CPL Goal &amp; KW Info'!$G$17,IF(AND(I1276&lt;1,J1276&gt;2,H1276&lt;'CPL Goal &amp; KW Info'!$E$18,L1276&gt;3%),'CPL Goal &amp; KW Info'!$G$18,IF(AND(I1276&lt;1,J1276&gt;2,H1276&gt;'CPL Goal &amp; KW Info'!$E$20),'CPL Goal &amp; KW Info'!$G$20,IF(AND(I1276&lt;1,J1276&gt;2,H1276&gt;'CPL Goal &amp; KW Info'!$E$19),'CPL Goal &amp; KW Info'!$G$19,IF(AND(I1276&lt;1,J1276&gt;2,H1276&lt;'CPL Goal &amp; KW Info'!$E$19,H1276&gt;'CPL Goal &amp; KW Info'!$E$18),"0%",IF(AND(I1276&lt;1,J1276&lt;2,H1276&gt;'CPL Goal &amp; KW Info'!$E$27),'CPL Goal &amp; KW Info'!$G$27,IF(AND(I1276&lt;1,J1276&lt;2,H1276&gt;'CPL Goal &amp; KW Info'!$E$26),'CPL Goal &amp; KW Info'!$G$26,IF(AND(I1276&lt;1,J1276&lt;2,H1276&gt;'CPL Goal &amp; KW Info'!$E$25),'CPL Goal &amp; KW Info'!$G$25,IF(AND(I1276&lt;1,J1276&lt;2,H1276&gt;'CPL Goal &amp; KW Info'!$E$24),'CPL Goal &amp; KW Info'!$G$24,"0%"))))))))))))))))))))))))))))))))))))</f>
        <v>J4</v>
      </c>
      <c r="N1276" s="22" t="e">
        <f t="shared" si="89"/>
        <v>#VALUE!</v>
      </c>
      <c r="O1276" s="5" t="str">
        <f t="shared" si="90"/>
        <v/>
      </c>
      <c r="P1276" s="1"/>
      <c r="Q1276" s="6"/>
      <c r="R1276" s="1"/>
    </row>
    <row r="1277" spans="1:18">
      <c r="A1277" s="13" t="str">
        <f>IF('CPL Goal &amp; KW Info'!I1283="","",'CPL Goal &amp; KW Info'!I1283)</f>
        <v/>
      </c>
      <c r="B1277" s="13" t="str">
        <f>IF('CPL Goal &amp; KW Info'!J1283="","",'CPL Goal &amp; KW Info'!J1283)</f>
        <v/>
      </c>
      <c r="C1277" s="13" t="str">
        <f>IF('CPL Goal &amp; KW Info'!K1283="","",'CPL Goal &amp; KW Info'!K1283)</f>
        <v/>
      </c>
      <c r="D1277" s="28" t="str">
        <f>IF('CPL Goal &amp; KW Info'!L1283="","",'CPL Goal &amp; KW Info'!L1283)</f>
        <v/>
      </c>
      <c r="E1277" s="13" t="str">
        <f>IF('CPL Goal &amp; KW Info'!M1283="","",'CPL Goal &amp; KW Info'!M1283)</f>
        <v/>
      </c>
      <c r="F1277" s="13" t="str">
        <f>IF('CPL Goal &amp; KW Info'!N1283="","",'CPL Goal &amp; KW Info'!N1283)</f>
        <v/>
      </c>
      <c r="G1277" s="13" t="str">
        <f>IF('CPL Goal &amp; KW Info'!O1283="","",'CPL Goal &amp; KW Info'!O1283)</f>
        <v/>
      </c>
      <c r="H1277" s="28" t="str">
        <f>IF('CPL Goal &amp; KW Info'!P1283="","",'CPL Goal &amp; KW Info'!P1283)</f>
        <v/>
      </c>
      <c r="I1277" s="13" t="str">
        <f>IF('CPL Goal &amp; KW Info'!Q1283="","",'CPL Goal &amp; KW Info'!Q1283)</f>
        <v/>
      </c>
      <c r="J1277" s="13" t="str">
        <f>IF('CPL Goal &amp; KW Info'!R1283="","",'CPL Goal &amp; KW Info'!R1283)</f>
        <v/>
      </c>
      <c r="K1277" s="1" t="str">
        <f t="shared" si="87"/>
        <v/>
      </c>
      <c r="L1277" s="21" t="str">
        <f t="shared" si="88"/>
        <v/>
      </c>
      <c r="M1277" s="22" t="str">
        <f>IF(AND(I1277&gt;0,J1277&gt;4,K1277&lt;'CPL Goal &amp; KW Info'!$B$5),'CPL Goal &amp; KW Info'!$C$5,IF(AND(I1277&gt;0,J1277&gt;4,K1277&lt;'CPL Goal &amp; KW Info'!$B$6),'CPL Goal &amp; KW Info'!$C$6,IF(AND(I1277&gt;0,J1277&gt;4,K1277&lt;'CPL Goal &amp; KW Info'!$B$7),'CPL Goal &amp; KW Info'!$C$7,IF(AND(I1277&gt;0,J1277&gt;4,K1277&lt;'CPL Goal &amp; KW Info'!$B$8),'CPL Goal &amp; KW Info'!$C$8,IF(AND(I1277&gt;0,J1277&gt;4,K1277&gt;'CPL Goal &amp; KW Info'!$B$11),'CPL Goal &amp; KW Info'!$C$11,IF(AND(I1277&gt;0,J1277&gt;4,K1277&gt;'CPL Goal &amp; KW Info'!$B$10),'CPL Goal &amp; KW Info'!$C$10,IF(AND(I1277&gt;0,J1277&gt;4,K1277&lt;'CPL Goal &amp; KW Info'!$B$10,K1277&gt;'CPL Goal &amp; KW Info'!$B$8),'CPL Goal &amp; KW Info'!$C$9,IF(AND(I1277&gt;0,J1277&gt;2,K1277&lt;'CPL Goal &amp; KW Info'!$B$15),'CPL Goal &amp; KW Info'!$C$15,IF(AND(I1277&gt;0,J1277&gt;2,K1277&lt;'CPL Goal &amp; KW Info'!$B$16),'CPL Goal &amp; KW Info'!$C$16,IF(AND(I1277&gt;0,J1277&gt;2,K1277&lt;'CPL Goal &amp; KW Info'!$B$17),'CPL Goal &amp; KW Info'!$C$17,IF(AND(I1277&gt;0,J1277&gt;2,K1277&lt;'CPL Goal &amp; KW Info'!$B$18),'CPL Goal &amp; KW Info'!$C$18,IF(AND(I1277&gt;0,J1277&gt;2,K1277&gt;'CPL Goal &amp; KW Info'!$B$21),'CPL Goal &amp; KW Info'!$C$21,IF(AND(I1277&gt;0,J1277&gt;2,K1277&gt;'CPL Goal &amp; KW Info'!$B$20),'CPL Goal &amp; KW Info'!$C$20,IF(AND(I1277&gt;0,J1277&gt;2,K1277&lt;'CPL Goal &amp; KW Info'!$B$20,K1277&gt;'CPL Goal &amp; KW Info'!$B$18),'CPL Goal &amp; KW Info'!$C$19,IF(AND(I1277&gt;0,J1277&lt;2,K1277&gt;'CPL Goal &amp; KW Info'!$B$28),'CPL Goal &amp; KW Info'!$C$28,IF(AND(I1277&gt;0,J1277&lt;2,K1277&gt;'CPL Goal &amp; KW Info'!$B$27),'CPL Goal &amp; KW Info'!$C$27,IF(AND(I1277&gt;0,J1277&lt;2,K1277&gt;'CPL Goal &amp; KW Info'!$B$26),'CPL Goal &amp; KW Info'!$C$26,IF(AND(I1277&gt;0,J1277&lt;2,K1277&lt;'CPL Goal &amp; KW Info'!$B$26),'CPL Goal &amp; KW Info'!$C$25,IF(AND(I1277&lt;1,J1277&gt;4,H1277&lt;'CPL Goal &amp; KW Info'!$E$5,L1277&gt;5%),'CPL Goal &amp; KW Info'!$G$5,IF(AND(I1277&lt;1,J1277&gt;4,H1277&lt;'CPL Goal &amp; KW Info'!$E$6,L1277&gt;3%),'CPL Goal &amp; KW Info'!$G$6,IF(AND(I1277&lt;1,J1277&gt;4,H1277&lt;'CPL Goal &amp; KW Info'!$E$7,L1277&gt;5%),'CPL Goal &amp; KW Info'!$G$7,IF(AND(I1277&lt;1,J1277&gt;4,H1277&lt;'CPL Goal &amp; KW Info'!$E$8,L1277&gt;3%),'CPL Goal &amp; KW Info'!$G$8,IF(AND(I1277&lt;1,J1277&gt;4,H1277&gt;'CPL Goal &amp; KW Info'!$E$10),'CPL Goal &amp; KW Info'!$G$10,IF(AND(I1277&lt;1,J1277&gt;4,H1277&gt;'CPL Goal &amp; KW Info'!$E$9),'CPL Goal &amp; KW Info'!$G$9,IF(AND(I1277&lt;1,J1277&gt;4,H1277&lt;'CPL Goal &amp; KW Info'!$E$9,H1277&gt;'CPL Goal &amp; KW Info'!$E$8),"0%",IF(AND(I1277&lt;1,J1277&gt;2,H1277&lt;'CPL Goal &amp; KW Info'!$E$15,L1277&gt;5%),'CPL Goal &amp; KW Info'!$G$15,IF(AND(I1277&lt;1,J1277&gt;2,H1277&lt;'CPL Goal &amp; KW Info'!$E$16,L1277&gt;3%),'CPL Goal &amp; KW Info'!$G$16,IF(AND(I1277&lt;1,J1277&gt;2,H1277&lt;'CPL Goal &amp; KW Info'!$E$17,L1277&gt;5%),'CPL Goal &amp; KW Info'!$G$17,IF(AND(I1277&lt;1,J1277&gt;2,H1277&lt;'CPL Goal &amp; KW Info'!$E$18,L1277&gt;3%),'CPL Goal &amp; KW Info'!$G$18,IF(AND(I1277&lt;1,J1277&gt;2,H1277&gt;'CPL Goal &amp; KW Info'!$E$20),'CPL Goal &amp; KW Info'!$G$20,IF(AND(I1277&lt;1,J1277&gt;2,H1277&gt;'CPL Goal &amp; KW Info'!$E$19),'CPL Goal &amp; KW Info'!$G$19,IF(AND(I1277&lt;1,J1277&gt;2,H1277&lt;'CPL Goal &amp; KW Info'!$E$19,H1277&gt;'CPL Goal &amp; KW Info'!$E$18),"0%",IF(AND(I1277&lt;1,J1277&lt;2,H1277&gt;'CPL Goal &amp; KW Info'!$E$27),'CPL Goal &amp; KW Info'!$G$27,IF(AND(I1277&lt;1,J1277&lt;2,H1277&gt;'CPL Goal &amp; KW Info'!$E$26),'CPL Goal &amp; KW Info'!$G$26,IF(AND(I1277&lt;1,J1277&lt;2,H1277&gt;'CPL Goal &amp; KW Info'!$E$25),'CPL Goal &amp; KW Info'!$G$25,IF(AND(I1277&lt;1,J1277&lt;2,H1277&gt;'CPL Goal &amp; KW Info'!$E$24),'CPL Goal &amp; KW Info'!$G$24,"0%"))))))))))))))))))))))))))))))))))))</f>
        <v>J4</v>
      </c>
      <c r="N1277" s="22" t="e">
        <f t="shared" si="89"/>
        <v>#VALUE!</v>
      </c>
      <c r="O1277" s="5" t="str">
        <f t="shared" si="90"/>
        <v/>
      </c>
      <c r="P1277" s="1"/>
      <c r="Q1277" s="6"/>
      <c r="R1277" s="1"/>
    </row>
    <row r="1278" spans="1:18">
      <c r="A1278" s="13" t="str">
        <f>IF('CPL Goal &amp; KW Info'!I1284="","",'CPL Goal &amp; KW Info'!I1284)</f>
        <v/>
      </c>
      <c r="B1278" s="13" t="str">
        <f>IF('CPL Goal &amp; KW Info'!J1284="","",'CPL Goal &amp; KW Info'!J1284)</f>
        <v/>
      </c>
      <c r="C1278" s="13" t="str">
        <f>IF('CPL Goal &amp; KW Info'!K1284="","",'CPL Goal &amp; KW Info'!K1284)</f>
        <v/>
      </c>
      <c r="D1278" s="28" t="str">
        <f>IF('CPL Goal &amp; KW Info'!L1284="","",'CPL Goal &amp; KW Info'!L1284)</f>
        <v/>
      </c>
      <c r="E1278" s="13" t="str">
        <f>IF('CPL Goal &amp; KW Info'!M1284="","",'CPL Goal &amp; KW Info'!M1284)</f>
        <v/>
      </c>
      <c r="F1278" s="13" t="str">
        <f>IF('CPL Goal &amp; KW Info'!N1284="","",'CPL Goal &amp; KW Info'!N1284)</f>
        <v/>
      </c>
      <c r="G1278" s="13" t="str">
        <f>IF('CPL Goal &amp; KW Info'!O1284="","",'CPL Goal &amp; KW Info'!O1284)</f>
        <v/>
      </c>
      <c r="H1278" s="28" t="str">
        <f>IF('CPL Goal &amp; KW Info'!P1284="","",'CPL Goal &amp; KW Info'!P1284)</f>
        <v/>
      </c>
      <c r="I1278" s="13" t="str">
        <f>IF('CPL Goal &amp; KW Info'!Q1284="","",'CPL Goal &amp; KW Info'!Q1284)</f>
        <v/>
      </c>
      <c r="J1278" s="13" t="str">
        <f>IF('CPL Goal &amp; KW Info'!R1284="","",'CPL Goal &amp; KW Info'!R1284)</f>
        <v/>
      </c>
      <c r="K1278" s="1" t="str">
        <f t="shared" si="87"/>
        <v/>
      </c>
      <c r="L1278" s="21" t="str">
        <f t="shared" si="88"/>
        <v/>
      </c>
      <c r="M1278" s="22" t="str">
        <f>IF(AND(I1278&gt;0,J1278&gt;4,K1278&lt;'CPL Goal &amp; KW Info'!$B$5),'CPL Goal &amp; KW Info'!$C$5,IF(AND(I1278&gt;0,J1278&gt;4,K1278&lt;'CPL Goal &amp; KW Info'!$B$6),'CPL Goal &amp; KW Info'!$C$6,IF(AND(I1278&gt;0,J1278&gt;4,K1278&lt;'CPL Goal &amp; KW Info'!$B$7),'CPL Goal &amp; KW Info'!$C$7,IF(AND(I1278&gt;0,J1278&gt;4,K1278&lt;'CPL Goal &amp; KW Info'!$B$8),'CPL Goal &amp; KW Info'!$C$8,IF(AND(I1278&gt;0,J1278&gt;4,K1278&gt;'CPL Goal &amp; KW Info'!$B$11),'CPL Goal &amp; KW Info'!$C$11,IF(AND(I1278&gt;0,J1278&gt;4,K1278&gt;'CPL Goal &amp; KW Info'!$B$10),'CPL Goal &amp; KW Info'!$C$10,IF(AND(I1278&gt;0,J1278&gt;4,K1278&lt;'CPL Goal &amp; KW Info'!$B$10,K1278&gt;'CPL Goal &amp; KW Info'!$B$8),'CPL Goal &amp; KW Info'!$C$9,IF(AND(I1278&gt;0,J1278&gt;2,K1278&lt;'CPL Goal &amp; KW Info'!$B$15),'CPL Goal &amp; KW Info'!$C$15,IF(AND(I1278&gt;0,J1278&gt;2,K1278&lt;'CPL Goal &amp; KW Info'!$B$16),'CPL Goal &amp; KW Info'!$C$16,IF(AND(I1278&gt;0,J1278&gt;2,K1278&lt;'CPL Goal &amp; KW Info'!$B$17),'CPL Goal &amp; KW Info'!$C$17,IF(AND(I1278&gt;0,J1278&gt;2,K1278&lt;'CPL Goal &amp; KW Info'!$B$18),'CPL Goal &amp; KW Info'!$C$18,IF(AND(I1278&gt;0,J1278&gt;2,K1278&gt;'CPL Goal &amp; KW Info'!$B$21),'CPL Goal &amp; KW Info'!$C$21,IF(AND(I1278&gt;0,J1278&gt;2,K1278&gt;'CPL Goal &amp; KW Info'!$B$20),'CPL Goal &amp; KW Info'!$C$20,IF(AND(I1278&gt;0,J1278&gt;2,K1278&lt;'CPL Goal &amp; KW Info'!$B$20,K1278&gt;'CPL Goal &amp; KW Info'!$B$18),'CPL Goal &amp; KW Info'!$C$19,IF(AND(I1278&gt;0,J1278&lt;2,K1278&gt;'CPL Goal &amp; KW Info'!$B$28),'CPL Goal &amp; KW Info'!$C$28,IF(AND(I1278&gt;0,J1278&lt;2,K1278&gt;'CPL Goal &amp; KW Info'!$B$27),'CPL Goal &amp; KW Info'!$C$27,IF(AND(I1278&gt;0,J1278&lt;2,K1278&gt;'CPL Goal &amp; KW Info'!$B$26),'CPL Goal &amp; KW Info'!$C$26,IF(AND(I1278&gt;0,J1278&lt;2,K1278&lt;'CPL Goal &amp; KW Info'!$B$26),'CPL Goal &amp; KW Info'!$C$25,IF(AND(I1278&lt;1,J1278&gt;4,H1278&lt;'CPL Goal &amp; KW Info'!$E$5,L1278&gt;5%),'CPL Goal &amp; KW Info'!$G$5,IF(AND(I1278&lt;1,J1278&gt;4,H1278&lt;'CPL Goal &amp; KW Info'!$E$6,L1278&gt;3%),'CPL Goal &amp; KW Info'!$G$6,IF(AND(I1278&lt;1,J1278&gt;4,H1278&lt;'CPL Goal &amp; KW Info'!$E$7,L1278&gt;5%),'CPL Goal &amp; KW Info'!$G$7,IF(AND(I1278&lt;1,J1278&gt;4,H1278&lt;'CPL Goal &amp; KW Info'!$E$8,L1278&gt;3%),'CPL Goal &amp; KW Info'!$G$8,IF(AND(I1278&lt;1,J1278&gt;4,H1278&gt;'CPL Goal &amp; KW Info'!$E$10),'CPL Goal &amp; KW Info'!$G$10,IF(AND(I1278&lt;1,J1278&gt;4,H1278&gt;'CPL Goal &amp; KW Info'!$E$9),'CPL Goal &amp; KW Info'!$G$9,IF(AND(I1278&lt;1,J1278&gt;4,H1278&lt;'CPL Goal &amp; KW Info'!$E$9,H1278&gt;'CPL Goal &amp; KW Info'!$E$8),"0%",IF(AND(I1278&lt;1,J1278&gt;2,H1278&lt;'CPL Goal &amp; KW Info'!$E$15,L1278&gt;5%),'CPL Goal &amp; KW Info'!$G$15,IF(AND(I1278&lt;1,J1278&gt;2,H1278&lt;'CPL Goal &amp; KW Info'!$E$16,L1278&gt;3%),'CPL Goal &amp; KW Info'!$G$16,IF(AND(I1278&lt;1,J1278&gt;2,H1278&lt;'CPL Goal &amp; KW Info'!$E$17,L1278&gt;5%),'CPL Goal &amp; KW Info'!$G$17,IF(AND(I1278&lt;1,J1278&gt;2,H1278&lt;'CPL Goal &amp; KW Info'!$E$18,L1278&gt;3%),'CPL Goal &amp; KW Info'!$G$18,IF(AND(I1278&lt;1,J1278&gt;2,H1278&gt;'CPL Goal &amp; KW Info'!$E$20),'CPL Goal &amp; KW Info'!$G$20,IF(AND(I1278&lt;1,J1278&gt;2,H1278&gt;'CPL Goal &amp; KW Info'!$E$19),'CPL Goal &amp; KW Info'!$G$19,IF(AND(I1278&lt;1,J1278&gt;2,H1278&lt;'CPL Goal &amp; KW Info'!$E$19,H1278&gt;'CPL Goal &amp; KW Info'!$E$18),"0%",IF(AND(I1278&lt;1,J1278&lt;2,H1278&gt;'CPL Goal &amp; KW Info'!$E$27),'CPL Goal &amp; KW Info'!$G$27,IF(AND(I1278&lt;1,J1278&lt;2,H1278&gt;'CPL Goal &amp; KW Info'!$E$26),'CPL Goal &amp; KW Info'!$G$26,IF(AND(I1278&lt;1,J1278&lt;2,H1278&gt;'CPL Goal &amp; KW Info'!$E$25),'CPL Goal &amp; KW Info'!$G$25,IF(AND(I1278&lt;1,J1278&lt;2,H1278&gt;'CPL Goal &amp; KW Info'!$E$24),'CPL Goal &amp; KW Info'!$G$24,"0%"))))))))))))))))))))))))))))))))))))</f>
        <v>J4</v>
      </c>
      <c r="N1278" s="22" t="e">
        <f t="shared" si="89"/>
        <v>#VALUE!</v>
      </c>
      <c r="O1278" s="5" t="str">
        <f t="shared" si="90"/>
        <v/>
      </c>
      <c r="P1278" s="1"/>
      <c r="Q1278" s="6"/>
      <c r="R1278" s="1"/>
    </row>
    <row r="1279" spans="1:18">
      <c r="A1279" s="13" t="str">
        <f>IF('CPL Goal &amp; KW Info'!I1285="","",'CPL Goal &amp; KW Info'!I1285)</f>
        <v/>
      </c>
      <c r="B1279" s="13" t="str">
        <f>IF('CPL Goal &amp; KW Info'!J1285="","",'CPL Goal &amp; KW Info'!J1285)</f>
        <v/>
      </c>
      <c r="C1279" s="13" t="str">
        <f>IF('CPL Goal &amp; KW Info'!K1285="","",'CPL Goal &amp; KW Info'!K1285)</f>
        <v/>
      </c>
      <c r="D1279" s="28" t="str">
        <f>IF('CPL Goal &amp; KW Info'!L1285="","",'CPL Goal &amp; KW Info'!L1285)</f>
        <v/>
      </c>
      <c r="E1279" s="13" t="str">
        <f>IF('CPL Goal &amp; KW Info'!M1285="","",'CPL Goal &amp; KW Info'!M1285)</f>
        <v/>
      </c>
      <c r="F1279" s="13" t="str">
        <f>IF('CPL Goal &amp; KW Info'!N1285="","",'CPL Goal &amp; KW Info'!N1285)</f>
        <v/>
      </c>
      <c r="G1279" s="13" t="str">
        <f>IF('CPL Goal &amp; KW Info'!O1285="","",'CPL Goal &amp; KW Info'!O1285)</f>
        <v/>
      </c>
      <c r="H1279" s="28" t="str">
        <f>IF('CPL Goal &amp; KW Info'!P1285="","",'CPL Goal &amp; KW Info'!P1285)</f>
        <v/>
      </c>
      <c r="I1279" s="13" t="str">
        <f>IF('CPL Goal &amp; KW Info'!Q1285="","",'CPL Goal &amp; KW Info'!Q1285)</f>
        <v/>
      </c>
      <c r="J1279" s="13" t="str">
        <f>IF('CPL Goal &amp; KW Info'!R1285="","",'CPL Goal &amp; KW Info'!R1285)</f>
        <v/>
      </c>
      <c r="K1279" s="1" t="str">
        <f t="shared" si="87"/>
        <v/>
      </c>
      <c r="L1279" s="21" t="str">
        <f t="shared" si="88"/>
        <v/>
      </c>
      <c r="M1279" s="22" t="str">
        <f>IF(AND(I1279&gt;0,J1279&gt;4,K1279&lt;'CPL Goal &amp; KW Info'!$B$5),'CPL Goal &amp; KW Info'!$C$5,IF(AND(I1279&gt;0,J1279&gt;4,K1279&lt;'CPL Goal &amp; KW Info'!$B$6),'CPL Goal &amp; KW Info'!$C$6,IF(AND(I1279&gt;0,J1279&gt;4,K1279&lt;'CPL Goal &amp; KW Info'!$B$7),'CPL Goal &amp; KW Info'!$C$7,IF(AND(I1279&gt;0,J1279&gt;4,K1279&lt;'CPL Goal &amp; KW Info'!$B$8),'CPL Goal &amp; KW Info'!$C$8,IF(AND(I1279&gt;0,J1279&gt;4,K1279&gt;'CPL Goal &amp; KW Info'!$B$11),'CPL Goal &amp; KW Info'!$C$11,IF(AND(I1279&gt;0,J1279&gt;4,K1279&gt;'CPL Goal &amp; KW Info'!$B$10),'CPL Goal &amp; KW Info'!$C$10,IF(AND(I1279&gt;0,J1279&gt;4,K1279&lt;'CPL Goal &amp; KW Info'!$B$10,K1279&gt;'CPL Goal &amp; KW Info'!$B$8),'CPL Goal &amp; KW Info'!$C$9,IF(AND(I1279&gt;0,J1279&gt;2,K1279&lt;'CPL Goal &amp; KW Info'!$B$15),'CPL Goal &amp; KW Info'!$C$15,IF(AND(I1279&gt;0,J1279&gt;2,K1279&lt;'CPL Goal &amp; KW Info'!$B$16),'CPL Goal &amp; KW Info'!$C$16,IF(AND(I1279&gt;0,J1279&gt;2,K1279&lt;'CPL Goal &amp; KW Info'!$B$17),'CPL Goal &amp; KW Info'!$C$17,IF(AND(I1279&gt;0,J1279&gt;2,K1279&lt;'CPL Goal &amp; KW Info'!$B$18),'CPL Goal &amp; KW Info'!$C$18,IF(AND(I1279&gt;0,J1279&gt;2,K1279&gt;'CPL Goal &amp; KW Info'!$B$21),'CPL Goal &amp; KW Info'!$C$21,IF(AND(I1279&gt;0,J1279&gt;2,K1279&gt;'CPL Goal &amp; KW Info'!$B$20),'CPL Goal &amp; KW Info'!$C$20,IF(AND(I1279&gt;0,J1279&gt;2,K1279&lt;'CPL Goal &amp; KW Info'!$B$20,K1279&gt;'CPL Goal &amp; KW Info'!$B$18),'CPL Goal &amp; KW Info'!$C$19,IF(AND(I1279&gt;0,J1279&lt;2,K1279&gt;'CPL Goal &amp; KW Info'!$B$28),'CPL Goal &amp; KW Info'!$C$28,IF(AND(I1279&gt;0,J1279&lt;2,K1279&gt;'CPL Goal &amp; KW Info'!$B$27),'CPL Goal &amp; KW Info'!$C$27,IF(AND(I1279&gt;0,J1279&lt;2,K1279&gt;'CPL Goal &amp; KW Info'!$B$26),'CPL Goal &amp; KW Info'!$C$26,IF(AND(I1279&gt;0,J1279&lt;2,K1279&lt;'CPL Goal &amp; KW Info'!$B$26),'CPL Goal &amp; KW Info'!$C$25,IF(AND(I1279&lt;1,J1279&gt;4,H1279&lt;'CPL Goal &amp; KW Info'!$E$5,L1279&gt;5%),'CPL Goal &amp; KW Info'!$G$5,IF(AND(I1279&lt;1,J1279&gt;4,H1279&lt;'CPL Goal &amp; KW Info'!$E$6,L1279&gt;3%),'CPL Goal &amp; KW Info'!$G$6,IF(AND(I1279&lt;1,J1279&gt;4,H1279&lt;'CPL Goal &amp; KW Info'!$E$7,L1279&gt;5%),'CPL Goal &amp; KW Info'!$G$7,IF(AND(I1279&lt;1,J1279&gt;4,H1279&lt;'CPL Goal &amp; KW Info'!$E$8,L1279&gt;3%),'CPL Goal &amp; KW Info'!$G$8,IF(AND(I1279&lt;1,J1279&gt;4,H1279&gt;'CPL Goal &amp; KW Info'!$E$10),'CPL Goal &amp; KW Info'!$G$10,IF(AND(I1279&lt;1,J1279&gt;4,H1279&gt;'CPL Goal &amp; KW Info'!$E$9),'CPL Goal &amp; KW Info'!$G$9,IF(AND(I1279&lt;1,J1279&gt;4,H1279&lt;'CPL Goal &amp; KW Info'!$E$9,H1279&gt;'CPL Goal &amp; KW Info'!$E$8),"0%",IF(AND(I1279&lt;1,J1279&gt;2,H1279&lt;'CPL Goal &amp; KW Info'!$E$15,L1279&gt;5%),'CPL Goal &amp; KW Info'!$G$15,IF(AND(I1279&lt;1,J1279&gt;2,H1279&lt;'CPL Goal &amp; KW Info'!$E$16,L1279&gt;3%),'CPL Goal &amp; KW Info'!$G$16,IF(AND(I1279&lt;1,J1279&gt;2,H1279&lt;'CPL Goal &amp; KW Info'!$E$17,L1279&gt;5%),'CPL Goal &amp; KW Info'!$G$17,IF(AND(I1279&lt;1,J1279&gt;2,H1279&lt;'CPL Goal &amp; KW Info'!$E$18,L1279&gt;3%),'CPL Goal &amp; KW Info'!$G$18,IF(AND(I1279&lt;1,J1279&gt;2,H1279&gt;'CPL Goal &amp; KW Info'!$E$20),'CPL Goal &amp; KW Info'!$G$20,IF(AND(I1279&lt;1,J1279&gt;2,H1279&gt;'CPL Goal &amp; KW Info'!$E$19),'CPL Goal &amp; KW Info'!$G$19,IF(AND(I1279&lt;1,J1279&gt;2,H1279&lt;'CPL Goal &amp; KW Info'!$E$19,H1279&gt;'CPL Goal &amp; KW Info'!$E$18),"0%",IF(AND(I1279&lt;1,J1279&lt;2,H1279&gt;'CPL Goal &amp; KW Info'!$E$27),'CPL Goal &amp; KW Info'!$G$27,IF(AND(I1279&lt;1,J1279&lt;2,H1279&gt;'CPL Goal &amp; KW Info'!$E$26),'CPL Goal &amp; KW Info'!$G$26,IF(AND(I1279&lt;1,J1279&lt;2,H1279&gt;'CPL Goal &amp; KW Info'!$E$25),'CPL Goal &amp; KW Info'!$G$25,IF(AND(I1279&lt;1,J1279&lt;2,H1279&gt;'CPL Goal &amp; KW Info'!$E$24),'CPL Goal &amp; KW Info'!$G$24,"0%"))))))))))))))))))))))))))))))))))))</f>
        <v>J4</v>
      </c>
      <c r="N1279" s="22" t="e">
        <f t="shared" si="89"/>
        <v>#VALUE!</v>
      </c>
      <c r="O1279" s="5" t="str">
        <f t="shared" si="90"/>
        <v/>
      </c>
      <c r="P1279" s="1"/>
      <c r="Q1279" s="6"/>
      <c r="R1279" s="1"/>
    </row>
    <row r="1280" spans="1:18">
      <c r="A1280" s="13" t="str">
        <f>IF('CPL Goal &amp; KW Info'!I1286="","",'CPL Goal &amp; KW Info'!I1286)</f>
        <v/>
      </c>
      <c r="B1280" s="13" t="str">
        <f>IF('CPL Goal &amp; KW Info'!J1286="","",'CPL Goal &amp; KW Info'!J1286)</f>
        <v/>
      </c>
      <c r="C1280" s="13" t="str">
        <f>IF('CPL Goal &amp; KW Info'!K1286="","",'CPL Goal &amp; KW Info'!K1286)</f>
        <v/>
      </c>
      <c r="D1280" s="28" t="str">
        <f>IF('CPL Goal &amp; KW Info'!L1286="","",'CPL Goal &amp; KW Info'!L1286)</f>
        <v/>
      </c>
      <c r="E1280" s="13" t="str">
        <f>IF('CPL Goal &amp; KW Info'!M1286="","",'CPL Goal &amp; KW Info'!M1286)</f>
        <v/>
      </c>
      <c r="F1280" s="13" t="str">
        <f>IF('CPL Goal &amp; KW Info'!N1286="","",'CPL Goal &amp; KW Info'!N1286)</f>
        <v/>
      </c>
      <c r="G1280" s="13" t="str">
        <f>IF('CPL Goal &amp; KW Info'!O1286="","",'CPL Goal &amp; KW Info'!O1286)</f>
        <v/>
      </c>
      <c r="H1280" s="28" t="str">
        <f>IF('CPL Goal &amp; KW Info'!P1286="","",'CPL Goal &amp; KW Info'!P1286)</f>
        <v/>
      </c>
      <c r="I1280" s="13" t="str">
        <f>IF('CPL Goal &amp; KW Info'!Q1286="","",'CPL Goal &amp; KW Info'!Q1286)</f>
        <v/>
      </c>
      <c r="J1280" s="13" t="str">
        <f>IF('CPL Goal &amp; KW Info'!R1286="","",'CPL Goal &amp; KW Info'!R1286)</f>
        <v/>
      </c>
      <c r="K1280" s="1" t="str">
        <f t="shared" si="87"/>
        <v/>
      </c>
      <c r="L1280" s="21" t="str">
        <f t="shared" si="88"/>
        <v/>
      </c>
      <c r="M1280" s="22" t="str">
        <f>IF(AND(I1280&gt;0,J1280&gt;4,K1280&lt;'CPL Goal &amp; KW Info'!$B$5),'CPL Goal &amp; KW Info'!$C$5,IF(AND(I1280&gt;0,J1280&gt;4,K1280&lt;'CPL Goal &amp; KW Info'!$B$6),'CPL Goal &amp; KW Info'!$C$6,IF(AND(I1280&gt;0,J1280&gt;4,K1280&lt;'CPL Goal &amp; KW Info'!$B$7),'CPL Goal &amp; KW Info'!$C$7,IF(AND(I1280&gt;0,J1280&gt;4,K1280&lt;'CPL Goal &amp; KW Info'!$B$8),'CPL Goal &amp; KW Info'!$C$8,IF(AND(I1280&gt;0,J1280&gt;4,K1280&gt;'CPL Goal &amp; KW Info'!$B$11),'CPL Goal &amp; KW Info'!$C$11,IF(AND(I1280&gt;0,J1280&gt;4,K1280&gt;'CPL Goal &amp; KW Info'!$B$10),'CPL Goal &amp; KW Info'!$C$10,IF(AND(I1280&gt;0,J1280&gt;4,K1280&lt;'CPL Goal &amp; KW Info'!$B$10,K1280&gt;'CPL Goal &amp; KW Info'!$B$8),'CPL Goal &amp; KW Info'!$C$9,IF(AND(I1280&gt;0,J1280&gt;2,K1280&lt;'CPL Goal &amp; KW Info'!$B$15),'CPL Goal &amp; KW Info'!$C$15,IF(AND(I1280&gt;0,J1280&gt;2,K1280&lt;'CPL Goal &amp; KW Info'!$B$16),'CPL Goal &amp; KW Info'!$C$16,IF(AND(I1280&gt;0,J1280&gt;2,K1280&lt;'CPL Goal &amp; KW Info'!$B$17),'CPL Goal &amp; KW Info'!$C$17,IF(AND(I1280&gt;0,J1280&gt;2,K1280&lt;'CPL Goal &amp; KW Info'!$B$18),'CPL Goal &amp; KW Info'!$C$18,IF(AND(I1280&gt;0,J1280&gt;2,K1280&gt;'CPL Goal &amp; KW Info'!$B$21),'CPL Goal &amp; KW Info'!$C$21,IF(AND(I1280&gt;0,J1280&gt;2,K1280&gt;'CPL Goal &amp; KW Info'!$B$20),'CPL Goal &amp; KW Info'!$C$20,IF(AND(I1280&gt;0,J1280&gt;2,K1280&lt;'CPL Goal &amp; KW Info'!$B$20,K1280&gt;'CPL Goal &amp; KW Info'!$B$18),'CPL Goal &amp; KW Info'!$C$19,IF(AND(I1280&gt;0,J1280&lt;2,K1280&gt;'CPL Goal &amp; KW Info'!$B$28),'CPL Goal &amp; KW Info'!$C$28,IF(AND(I1280&gt;0,J1280&lt;2,K1280&gt;'CPL Goal &amp; KW Info'!$B$27),'CPL Goal &amp; KW Info'!$C$27,IF(AND(I1280&gt;0,J1280&lt;2,K1280&gt;'CPL Goal &amp; KW Info'!$B$26),'CPL Goal &amp; KW Info'!$C$26,IF(AND(I1280&gt;0,J1280&lt;2,K1280&lt;'CPL Goal &amp; KW Info'!$B$26),'CPL Goal &amp; KW Info'!$C$25,IF(AND(I1280&lt;1,J1280&gt;4,H1280&lt;'CPL Goal &amp; KW Info'!$E$5,L1280&gt;5%),'CPL Goal &amp; KW Info'!$G$5,IF(AND(I1280&lt;1,J1280&gt;4,H1280&lt;'CPL Goal &amp; KW Info'!$E$6,L1280&gt;3%),'CPL Goal &amp; KW Info'!$G$6,IF(AND(I1280&lt;1,J1280&gt;4,H1280&lt;'CPL Goal &amp; KW Info'!$E$7,L1280&gt;5%),'CPL Goal &amp; KW Info'!$G$7,IF(AND(I1280&lt;1,J1280&gt;4,H1280&lt;'CPL Goal &amp; KW Info'!$E$8,L1280&gt;3%),'CPL Goal &amp; KW Info'!$G$8,IF(AND(I1280&lt;1,J1280&gt;4,H1280&gt;'CPL Goal &amp; KW Info'!$E$10),'CPL Goal &amp; KW Info'!$G$10,IF(AND(I1280&lt;1,J1280&gt;4,H1280&gt;'CPL Goal &amp; KW Info'!$E$9),'CPL Goal &amp; KW Info'!$G$9,IF(AND(I1280&lt;1,J1280&gt;4,H1280&lt;'CPL Goal &amp; KW Info'!$E$9,H1280&gt;'CPL Goal &amp; KW Info'!$E$8),"0%",IF(AND(I1280&lt;1,J1280&gt;2,H1280&lt;'CPL Goal &amp; KW Info'!$E$15,L1280&gt;5%),'CPL Goal &amp; KW Info'!$G$15,IF(AND(I1280&lt;1,J1280&gt;2,H1280&lt;'CPL Goal &amp; KW Info'!$E$16,L1280&gt;3%),'CPL Goal &amp; KW Info'!$G$16,IF(AND(I1280&lt;1,J1280&gt;2,H1280&lt;'CPL Goal &amp; KW Info'!$E$17,L1280&gt;5%),'CPL Goal &amp; KW Info'!$G$17,IF(AND(I1280&lt;1,J1280&gt;2,H1280&lt;'CPL Goal &amp; KW Info'!$E$18,L1280&gt;3%),'CPL Goal &amp; KW Info'!$G$18,IF(AND(I1280&lt;1,J1280&gt;2,H1280&gt;'CPL Goal &amp; KW Info'!$E$20),'CPL Goal &amp; KW Info'!$G$20,IF(AND(I1280&lt;1,J1280&gt;2,H1280&gt;'CPL Goal &amp; KW Info'!$E$19),'CPL Goal &amp; KW Info'!$G$19,IF(AND(I1280&lt;1,J1280&gt;2,H1280&lt;'CPL Goal &amp; KW Info'!$E$19,H1280&gt;'CPL Goal &amp; KW Info'!$E$18),"0%",IF(AND(I1280&lt;1,J1280&lt;2,H1280&gt;'CPL Goal &amp; KW Info'!$E$27),'CPL Goal &amp; KW Info'!$G$27,IF(AND(I1280&lt;1,J1280&lt;2,H1280&gt;'CPL Goal &amp; KW Info'!$E$26),'CPL Goal &amp; KW Info'!$G$26,IF(AND(I1280&lt;1,J1280&lt;2,H1280&gt;'CPL Goal &amp; KW Info'!$E$25),'CPL Goal &amp; KW Info'!$G$25,IF(AND(I1280&lt;1,J1280&lt;2,H1280&gt;'CPL Goal &amp; KW Info'!$E$24),'CPL Goal &amp; KW Info'!$G$24,"0%"))))))))))))))))))))))))))))))))))))</f>
        <v>J4</v>
      </c>
      <c r="N1280" s="22" t="e">
        <f t="shared" si="89"/>
        <v>#VALUE!</v>
      </c>
      <c r="O1280" s="5" t="str">
        <f t="shared" si="90"/>
        <v/>
      </c>
      <c r="P1280" s="1"/>
      <c r="Q1280" s="6"/>
      <c r="R1280" s="1"/>
    </row>
    <row r="1281" spans="1:18">
      <c r="A1281" s="13" t="str">
        <f>IF('CPL Goal &amp; KW Info'!I1287="","",'CPL Goal &amp; KW Info'!I1287)</f>
        <v/>
      </c>
      <c r="B1281" s="13" t="str">
        <f>IF('CPL Goal &amp; KW Info'!J1287="","",'CPL Goal &amp; KW Info'!J1287)</f>
        <v/>
      </c>
      <c r="C1281" s="13" t="str">
        <f>IF('CPL Goal &amp; KW Info'!K1287="","",'CPL Goal &amp; KW Info'!K1287)</f>
        <v/>
      </c>
      <c r="D1281" s="28" t="str">
        <f>IF('CPL Goal &amp; KW Info'!L1287="","",'CPL Goal &amp; KW Info'!L1287)</f>
        <v/>
      </c>
      <c r="E1281" s="13" t="str">
        <f>IF('CPL Goal &amp; KW Info'!M1287="","",'CPL Goal &amp; KW Info'!M1287)</f>
        <v/>
      </c>
      <c r="F1281" s="13" t="str">
        <f>IF('CPL Goal &amp; KW Info'!N1287="","",'CPL Goal &amp; KW Info'!N1287)</f>
        <v/>
      </c>
      <c r="G1281" s="13" t="str">
        <f>IF('CPL Goal &amp; KW Info'!O1287="","",'CPL Goal &amp; KW Info'!O1287)</f>
        <v/>
      </c>
      <c r="H1281" s="28" t="str">
        <f>IF('CPL Goal &amp; KW Info'!P1287="","",'CPL Goal &amp; KW Info'!P1287)</f>
        <v/>
      </c>
      <c r="I1281" s="13" t="str">
        <f>IF('CPL Goal &amp; KW Info'!Q1287="","",'CPL Goal &amp; KW Info'!Q1287)</f>
        <v/>
      </c>
      <c r="J1281" s="13" t="str">
        <f>IF('CPL Goal &amp; KW Info'!R1287="","",'CPL Goal &amp; KW Info'!R1287)</f>
        <v/>
      </c>
      <c r="K1281" s="1" t="str">
        <f t="shared" si="87"/>
        <v/>
      </c>
      <c r="L1281" s="21" t="str">
        <f t="shared" si="88"/>
        <v/>
      </c>
      <c r="M1281" s="22" t="str">
        <f>IF(AND(I1281&gt;0,J1281&gt;4,K1281&lt;'CPL Goal &amp; KW Info'!$B$5),'CPL Goal &amp; KW Info'!$C$5,IF(AND(I1281&gt;0,J1281&gt;4,K1281&lt;'CPL Goal &amp; KW Info'!$B$6),'CPL Goal &amp; KW Info'!$C$6,IF(AND(I1281&gt;0,J1281&gt;4,K1281&lt;'CPL Goal &amp; KW Info'!$B$7),'CPL Goal &amp; KW Info'!$C$7,IF(AND(I1281&gt;0,J1281&gt;4,K1281&lt;'CPL Goal &amp; KW Info'!$B$8),'CPL Goal &amp; KW Info'!$C$8,IF(AND(I1281&gt;0,J1281&gt;4,K1281&gt;'CPL Goal &amp; KW Info'!$B$11),'CPL Goal &amp; KW Info'!$C$11,IF(AND(I1281&gt;0,J1281&gt;4,K1281&gt;'CPL Goal &amp; KW Info'!$B$10),'CPL Goal &amp; KW Info'!$C$10,IF(AND(I1281&gt;0,J1281&gt;4,K1281&lt;'CPL Goal &amp; KW Info'!$B$10,K1281&gt;'CPL Goal &amp; KW Info'!$B$8),'CPL Goal &amp; KW Info'!$C$9,IF(AND(I1281&gt;0,J1281&gt;2,K1281&lt;'CPL Goal &amp; KW Info'!$B$15),'CPL Goal &amp; KW Info'!$C$15,IF(AND(I1281&gt;0,J1281&gt;2,K1281&lt;'CPL Goal &amp; KW Info'!$B$16),'CPL Goal &amp; KW Info'!$C$16,IF(AND(I1281&gt;0,J1281&gt;2,K1281&lt;'CPL Goal &amp; KW Info'!$B$17),'CPL Goal &amp; KW Info'!$C$17,IF(AND(I1281&gt;0,J1281&gt;2,K1281&lt;'CPL Goal &amp; KW Info'!$B$18),'CPL Goal &amp; KW Info'!$C$18,IF(AND(I1281&gt;0,J1281&gt;2,K1281&gt;'CPL Goal &amp; KW Info'!$B$21),'CPL Goal &amp; KW Info'!$C$21,IF(AND(I1281&gt;0,J1281&gt;2,K1281&gt;'CPL Goal &amp; KW Info'!$B$20),'CPL Goal &amp; KW Info'!$C$20,IF(AND(I1281&gt;0,J1281&gt;2,K1281&lt;'CPL Goal &amp; KW Info'!$B$20,K1281&gt;'CPL Goal &amp; KW Info'!$B$18),'CPL Goal &amp; KW Info'!$C$19,IF(AND(I1281&gt;0,J1281&lt;2,K1281&gt;'CPL Goal &amp; KW Info'!$B$28),'CPL Goal &amp; KW Info'!$C$28,IF(AND(I1281&gt;0,J1281&lt;2,K1281&gt;'CPL Goal &amp; KW Info'!$B$27),'CPL Goal &amp; KW Info'!$C$27,IF(AND(I1281&gt;0,J1281&lt;2,K1281&gt;'CPL Goal &amp; KW Info'!$B$26),'CPL Goal &amp; KW Info'!$C$26,IF(AND(I1281&gt;0,J1281&lt;2,K1281&lt;'CPL Goal &amp; KW Info'!$B$26),'CPL Goal &amp; KW Info'!$C$25,IF(AND(I1281&lt;1,J1281&gt;4,H1281&lt;'CPL Goal &amp; KW Info'!$E$5,L1281&gt;5%),'CPL Goal &amp; KW Info'!$G$5,IF(AND(I1281&lt;1,J1281&gt;4,H1281&lt;'CPL Goal &amp; KW Info'!$E$6,L1281&gt;3%),'CPL Goal &amp; KW Info'!$G$6,IF(AND(I1281&lt;1,J1281&gt;4,H1281&lt;'CPL Goal &amp; KW Info'!$E$7,L1281&gt;5%),'CPL Goal &amp; KW Info'!$G$7,IF(AND(I1281&lt;1,J1281&gt;4,H1281&lt;'CPL Goal &amp; KW Info'!$E$8,L1281&gt;3%),'CPL Goal &amp; KW Info'!$G$8,IF(AND(I1281&lt;1,J1281&gt;4,H1281&gt;'CPL Goal &amp; KW Info'!$E$10),'CPL Goal &amp; KW Info'!$G$10,IF(AND(I1281&lt;1,J1281&gt;4,H1281&gt;'CPL Goal &amp; KW Info'!$E$9),'CPL Goal &amp; KW Info'!$G$9,IF(AND(I1281&lt;1,J1281&gt;4,H1281&lt;'CPL Goal &amp; KW Info'!$E$9,H1281&gt;'CPL Goal &amp; KW Info'!$E$8),"0%",IF(AND(I1281&lt;1,J1281&gt;2,H1281&lt;'CPL Goal &amp; KW Info'!$E$15,L1281&gt;5%),'CPL Goal &amp; KW Info'!$G$15,IF(AND(I1281&lt;1,J1281&gt;2,H1281&lt;'CPL Goal &amp; KW Info'!$E$16,L1281&gt;3%),'CPL Goal &amp; KW Info'!$G$16,IF(AND(I1281&lt;1,J1281&gt;2,H1281&lt;'CPL Goal &amp; KW Info'!$E$17,L1281&gt;5%),'CPL Goal &amp; KW Info'!$G$17,IF(AND(I1281&lt;1,J1281&gt;2,H1281&lt;'CPL Goal &amp; KW Info'!$E$18,L1281&gt;3%),'CPL Goal &amp; KW Info'!$G$18,IF(AND(I1281&lt;1,J1281&gt;2,H1281&gt;'CPL Goal &amp; KW Info'!$E$20),'CPL Goal &amp; KW Info'!$G$20,IF(AND(I1281&lt;1,J1281&gt;2,H1281&gt;'CPL Goal &amp; KW Info'!$E$19),'CPL Goal &amp; KW Info'!$G$19,IF(AND(I1281&lt;1,J1281&gt;2,H1281&lt;'CPL Goal &amp; KW Info'!$E$19,H1281&gt;'CPL Goal &amp; KW Info'!$E$18),"0%",IF(AND(I1281&lt;1,J1281&lt;2,H1281&gt;'CPL Goal &amp; KW Info'!$E$27),'CPL Goal &amp; KW Info'!$G$27,IF(AND(I1281&lt;1,J1281&lt;2,H1281&gt;'CPL Goal &amp; KW Info'!$E$26),'CPL Goal &amp; KW Info'!$G$26,IF(AND(I1281&lt;1,J1281&lt;2,H1281&gt;'CPL Goal &amp; KW Info'!$E$25),'CPL Goal &amp; KW Info'!$G$25,IF(AND(I1281&lt;1,J1281&lt;2,H1281&gt;'CPL Goal &amp; KW Info'!$E$24),'CPL Goal &amp; KW Info'!$G$24,"0%"))))))))))))))))))))))))))))))))))))</f>
        <v>J4</v>
      </c>
      <c r="N1281" s="22" t="e">
        <f t="shared" si="89"/>
        <v>#VALUE!</v>
      </c>
      <c r="O1281" s="5" t="str">
        <f t="shared" si="90"/>
        <v/>
      </c>
      <c r="P1281" s="1"/>
      <c r="Q1281" s="6"/>
      <c r="R1281" s="1"/>
    </row>
    <row r="1282" spans="1:18">
      <c r="A1282" s="13" t="str">
        <f>IF('CPL Goal &amp; KW Info'!I1288="","",'CPL Goal &amp; KW Info'!I1288)</f>
        <v/>
      </c>
      <c r="B1282" s="13" t="str">
        <f>IF('CPL Goal &amp; KW Info'!J1288="","",'CPL Goal &amp; KW Info'!J1288)</f>
        <v/>
      </c>
      <c r="C1282" s="13" t="str">
        <f>IF('CPL Goal &amp; KW Info'!K1288="","",'CPL Goal &amp; KW Info'!K1288)</f>
        <v/>
      </c>
      <c r="D1282" s="28" t="str">
        <f>IF('CPL Goal &amp; KW Info'!L1288="","",'CPL Goal &amp; KW Info'!L1288)</f>
        <v/>
      </c>
      <c r="E1282" s="13" t="str">
        <f>IF('CPL Goal &amp; KW Info'!M1288="","",'CPL Goal &amp; KW Info'!M1288)</f>
        <v/>
      </c>
      <c r="F1282" s="13" t="str">
        <f>IF('CPL Goal &amp; KW Info'!N1288="","",'CPL Goal &amp; KW Info'!N1288)</f>
        <v/>
      </c>
      <c r="G1282" s="13" t="str">
        <f>IF('CPL Goal &amp; KW Info'!O1288="","",'CPL Goal &amp; KW Info'!O1288)</f>
        <v/>
      </c>
      <c r="H1282" s="28" t="str">
        <f>IF('CPL Goal &amp; KW Info'!P1288="","",'CPL Goal &amp; KW Info'!P1288)</f>
        <v/>
      </c>
      <c r="I1282" s="13" t="str">
        <f>IF('CPL Goal &amp; KW Info'!Q1288="","",'CPL Goal &amp; KW Info'!Q1288)</f>
        <v/>
      </c>
      <c r="J1282" s="13" t="str">
        <f>IF('CPL Goal &amp; KW Info'!R1288="","",'CPL Goal &amp; KW Info'!R1288)</f>
        <v/>
      </c>
      <c r="K1282" s="1" t="str">
        <f t="shared" si="87"/>
        <v/>
      </c>
      <c r="L1282" s="21" t="str">
        <f t="shared" si="88"/>
        <v/>
      </c>
      <c r="M1282" s="22" t="str">
        <f>IF(AND(I1282&gt;0,J1282&gt;4,K1282&lt;'CPL Goal &amp; KW Info'!$B$5),'CPL Goal &amp; KW Info'!$C$5,IF(AND(I1282&gt;0,J1282&gt;4,K1282&lt;'CPL Goal &amp; KW Info'!$B$6),'CPL Goal &amp; KW Info'!$C$6,IF(AND(I1282&gt;0,J1282&gt;4,K1282&lt;'CPL Goal &amp; KW Info'!$B$7),'CPL Goal &amp; KW Info'!$C$7,IF(AND(I1282&gt;0,J1282&gt;4,K1282&lt;'CPL Goal &amp; KW Info'!$B$8),'CPL Goal &amp; KW Info'!$C$8,IF(AND(I1282&gt;0,J1282&gt;4,K1282&gt;'CPL Goal &amp; KW Info'!$B$11),'CPL Goal &amp; KW Info'!$C$11,IF(AND(I1282&gt;0,J1282&gt;4,K1282&gt;'CPL Goal &amp; KW Info'!$B$10),'CPL Goal &amp; KW Info'!$C$10,IF(AND(I1282&gt;0,J1282&gt;4,K1282&lt;'CPL Goal &amp; KW Info'!$B$10,K1282&gt;'CPL Goal &amp; KW Info'!$B$8),'CPL Goal &amp; KW Info'!$C$9,IF(AND(I1282&gt;0,J1282&gt;2,K1282&lt;'CPL Goal &amp; KW Info'!$B$15),'CPL Goal &amp; KW Info'!$C$15,IF(AND(I1282&gt;0,J1282&gt;2,K1282&lt;'CPL Goal &amp; KW Info'!$B$16),'CPL Goal &amp; KW Info'!$C$16,IF(AND(I1282&gt;0,J1282&gt;2,K1282&lt;'CPL Goal &amp; KW Info'!$B$17),'CPL Goal &amp; KW Info'!$C$17,IF(AND(I1282&gt;0,J1282&gt;2,K1282&lt;'CPL Goal &amp; KW Info'!$B$18),'CPL Goal &amp; KW Info'!$C$18,IF(AND(I1282&gt;0,J1282&gt;2,K1282&gt;'CPL Goal &amp; KW Info'!$B$21),'CPL Goal &amp; KW Info'!$C$21,IF(AND(I1282&gt;0,J1282&gt;2,K1282&gt;'CPL Goal &amp; KW Info'!$B$20),'CPL Goal &amp; KW Info'!$C$20,IF(AND(I1282&gt;0,J1282&gt;2,K1282&lt;'CPL Goal &amp; KW Info'!$B$20,K1282&gt;'CPL Goal &amp; KW Info'!$B$18),'CPL Goal &amp; KW Info'!$C$19,IF(AND(I1282&gt;0,J1282&lt;2,K1282&gt;'CPL Goal &amp; KW Info'!$B$28),'CPL Goal &amp; KW Info'!$C$28,IF(AND(I1282&gt;0,J1282&lt;2,K1282&gt;'CPL Goal &amp; KW Info'!$B$27),'CPL Goal &amp; KW Info'!$C$27,IF(AND(I1282&gt;0,J1282&lt;2,K1282&gt;'CPL Goal &amp; KW Info'!$B$26),'CPL Goal &amp; KW Info'!$C$26,IF(AND(I1282&gt;0,J1282&lt;2,K1282&lt;'CPL Goal &amp; KW Info'!$B$26),'CPL Goal &amp; KW Info'!$C$25,IF(AND(I1282&lt;1,J1282&gt;4,H1282&lt;'CPL Goal &amp; KW Info'!$E$5,L1282&gt;5%),'CPL Goal &amp; KW Info'!$G$5,IF(AND(I1282&lt;1,J1282&gt;4,H1282&lt;'CPL Goal &amp; KW Info'!$E$6,L1282&gt;3%),'CPL Goal &amp; KW Info'!$G$6,IF(AND(I1282&lt;1,J1282&gt;4,H1282&lt;'CPL Goal &amp; KW Info'!$E$7,L1282&gt;5%),'CPL Goal &amp; KW Info'!$G$7,IF(AND(I1282&lt;1,J1282&gt;4,H1282&lt;'CPL Goal &amp; KW Info'!$E$8,L1282&gt;3%),'CPL Goal &amp; KW Info'!$G$8,IF(AND(I1282&lt;1,J1282&gt;4,H1282&gt;'CPL Goal &amp; KW Info'!$E$10),'CPL Goal &amp; KW Info'!$G$10,IF(AND(I1282&lt;1,J1282&gt;4,H1282&gt;'CPL Goal &amp; KW Info'!$E$9),'CPL Goal &amp; KW Info'!$G$9,IF(AND(I1282&lt;1,J1282&gt;4,H1282&lt;'CPL Goal &amp; KW Info'!$E$9,H1282&gt;'CPL Goal &amp; KW Info'!$E$8),"0%",IF(AND(I1282&lt;1,J1282&gt;2,H1282&lt;'CPL Goal &amp; KW Info'!$E$15,L1282&gt;5%),'CPL Goal &amp; KW Info'!$G$15,IF(AND(I1282&lt;1,J1282&gt;2,H1282&lt;'CPL Goal &amp; KW Info'!$E$16,L1282&gt;3%),'CPL Goal &amp; KW Info'!$G$16,IF(AND(I1282&lt;1,J1282&gt;2,H1282&lt;'CPL Goal &amp; KW Info'!$E$17,L1282&gt;5%),'CPL Goal &amp; KW Info'!$G$17,IF(AND(I1282&lt;1,J1282&gt;2,H1282&lt;'CPL Goal &amp; KW Info'!$E$18,L1282&gt;3%),'CPL Goal &amp; KW Info'!$G$18,IF(AND(I1282&lt;1,J1282&gt;2,H1282&gt;'CPL Goal &amp; KW Info'!$E$20),'CPL Goal &amp; KW Info'!$G$20,IF(AND(I1282&lt;1,J1282&gt;2,H1282&gt;'CPL Goal &amp; KW Info'!$E$19),'CPL Goal &amp; KW Info'!$G$19,IF(AND(I1282&lt;1,J1282&gt;2,H1282&lt;'CPL Goal &amp; KW Info'!$E$19,H1282&gt;'CPL Goal &amp; KW Info'!$E$18),"0%",IF(AND(I1282&lt;1,J1282&lt;2,H1282&gt;'CPL Goal &amp; KW Info'!$E$27),'CPL Goal &amp; KW Info'!$G$27,IF(AND(I1282&lt;1,J1282&lt;2,H1282&gt;'CPL Goal &amp; KW Info'!$E$26),'CPL Goal &amp; KW Info'!$G$26,IF(AND(I1282&lt;1,J1282&lt;2,H1282&gt;'CPL Goal &amp; KW Info'!$E$25),'CPL Goal &amp; KW Info'!$G$25,IF(AND(I1282&lt;1,J1282&lt;2,H1282&gt;'CPL Goal &amp; KW Info'!$E$24),'CPL Goal &amp; KW Info'!$G$24,"0%"))))))))))))))))))))))))))))))))))))</f>
        <v>J4</v>
      </c>
      <c r="N1282" s="22" t="e">
        <f t="shared" si="89"/>
        <v>#VALUE!</v>
      </c>
      <c r="O1282" s="5" t="str">
        <f t="shared" si="90"/>
        <v/>
      </c>
      <c r="P1282" s="1"/>
      <c r="Q1282" s="6"/>
      <c r="R1282" s="1"/>
    </row>
    <row r="1283" spans="1:18">
      <c r="A1283" s="13" t="str">
        <f>IF('CPL Goal &amp; KW Info'!I1289="","",'CPL Goal &amp; KW Info'!I1289)</f>
        <v/>
      </c>
      <c r="B1283" s="13" t="str">
        <f>IF('CPL Goal &amp; KW Info'!J1289="","",'CPL Goal &amp; KW Info'!J1289)</f>
        <v/>
      </c>
      <c r="C1283" s="13" t="str">
        <f>IF('CPL Goal &amp; KW Info'!K1289="","",'CPL Goal &amp; KW Info'!K1289)</f>
        <v/>
      </c>
      <c r="D1283" s="28" t="str">
        <f>IF('CPL Goal &amp; KW Info'!L1289="","",'CPL Goal &amp; KW Info'!L1289)</f>
        <v/>
      </c>
      <c r="E1283" s="13" t="str">
        <f>IF('CPL Goal &amp; KW Info'!M1289="","",'CPL Goal &amp; KW Info'!M1289)</f>
        <v/>
      </c>
      <c r="F1283" s="13" t="str">
        <f>IF('CPL Goal &amp; KW Info'!N1289="","",'CPL Goal &amp; KW Info'!N1289)</f>
        <v/>
      </c>
      <c r="G1283" s="13" t="str">
        <f>IF('CPL Goal &amp; KW Info'!O1289="","",'CPL Goal &amp; KW Info'!O1289)</f>
        <v/>
      </c>
      <c r="H1283" s="28" t="str">
        <f>IF('CPL Goal &amp; KW Info'!P1289="","",'CPL Goal &amp; KW Info'!P1289)</f>
        <v/>
      </c>
      <c r="I1283" s="13" t="str">
        <f>IF('CPL Goal &amp; KW Info'!Q1289="","",'CPL Goal &amp; KW Info'!Q1289)</f>
        <v/>
      </c>
      <c r="J1283" s="13" t="str">
        <f>IF('CPL Goal &amp; KW Info'!R1289="","",'CPL Goal &amp; KW Info'!R1289)</f>
        <v/>
      </c>
      <c r="K1283" s="1" t="str">
        <f t="shared" si="87"/>
        <v/>
      </c>
      <c r="L1283" s="21" t="str">
        <f t="shared" si="88"/>
        <v/>
      </c>
      <c r="M1283" s="22" t="str">
        <f>IF(AND(I1283&gt;0,J1283&gt;4,K1283&lt;'CPL Goal &amp; KW Info'!$B$5),'CPL Goal &amp; KW Info'!$C$5,IF(AND(I1283&gt;0,J1283&gt;4,K1283&lt;'CPL Goal &amp; KW Info'!$B$6),'CPL Goal &amp; KW Info'!$C$6,IF(AND(I1283&gt;0,J1283&gt;4,K1283&lt;'CPL Goal &amp; KW Info'!$B$7),'CPL Goal &amp; KW Info'!$C$7,IF(AND(I1283&gt;0,J1283&gt;4,K1283&lt;'CPL Goal &amp; KW Info'!$B$8),'CPL Goal &amp; KW Info'!$C$8,IF(AND(I1283&gt;0,J1283&gt;4,K1283&gt;'CPL Goal &amp; KW Info'!$B$11),'CPL Goal &amp; KW Info'!$C$11,IF(AND(I1283&gt;0,J1283&gt;4,K1283&gt;'CPL Goal &amp; KW Info'!$B$10),'CPL Goal &amp; KW Info'!$C$10,IF(AND(I1283&gt;0,J1283&gt;4,K1283&lt;'CPL Goal &amp; KW Info'!$B$10,K1283&gt;'CPL Goal &amp; KW Info'!$B$8),'CPL Goal &amp; KW Info'!$C$9,IF(AND(I1283&gt;0,J1283&gt;2,K1283&lt;'CPL Goal &amp; KW Info'!$B$15),'CPL Goal &amp; KW Info'!$C$15,IF(AND(I1283&gt;0,J1283&gt;2,K1283&lt;'CPL Goal &amp; KW Info'!$B$16),'CPL Goal &amp; KW Info'!$C$16,IF(AND(I1283&gt;0,J1283&gt;2,K1283&lt;'CPL Goal &amp; KW Info'!$B$17),'CPL Goal &amp; KW Info'!$C$17,IF(AND(I1283&gt;0,J1283&gt;2,K1283&lt;'CPL Goal &amp; KW Info'!$B$18),'CPL Goal &amp; KW Info'!$C$18,IF(AND(I1283&gt;0,J1283&gt;2,K1283&gt;'CPL Goal &amp; KW Info'!$B$21),'CPL Goal &amp; KW Info'!$C$21,IF(AND(I1283&gt;0,J1283&gt;2,K1283&gt;'CPL Goal &amp; KW Info'!$B$20),'CPL Goal &amp; KW Info'!$C$20,IF(AND(I1283&gt;0,J1283&gt;2,K1283&lt;'CPL Goal &amp; KW Info'!$B$20,K1283&gt;'CPL Goal &amp; KW Info'!$B$18),'CPL Goal &amp; KW Info'!$C$19,IF(AND(I1283&gt;0,J1283&lt;2,K1283&gt;'CPL Goal &amp; KW Info'!$B$28),'CPL Goal &amp; KW Info'!$C$28,IF(AND(I1283&gt;0,J1283&lt;2,K1283&gt;'CPL Goal &amp; KW Info'!$B$27),'CPL Goal &amp; KW Info'!$C$27,IF(AND(I1283&gt;0,J1283&lt;2,K1283&gt;'CPL Goal &amp; KW Info'!$B$26),'CPL Goal &amp; KW Info'!$C$26,IF(AND(I1283&gt;0,J1283&lt;2,K1283&lt;'CPL Goal &amp; KW Info'!$B$26),'CPL Goal &amp; KW Info'!$C$25,IF(AND(I1283&lt;1,J1283&gt;4,H1283&lt;'CPL Goal &amp; KW Info'!$E$5,L1283&gt;5%),'CPL Goal &amp; KW Info'!$G$5,IF(AND(I1283&lt;1,J1283&gt;4,H1283&lt;'CPL Goal &amp; KW Info'!$E$6,L1283&gt;3%),'CPL Goal &amp; KW Info'!$G$6,IF(AND(I1283&lt;1,J1283&gt;4,H1283&lt;'CPL Goal &amp; KW Info'!$E$7,L1283&gt;5%),'CPL Goal &amp; KW Info'!$G$7,IF(AND(I1283&lt;1,J1283&gt;4,H1283&lt;'CPL Goal &amp; KW Info'!$E$8,L1283&gt;3%),'CPL Goal &amp; KW Info'!$G$8,IF(AND(I1283&lt;1,J1283&gt;4,H1283&gt;'CPL Goal &amp; KW Info'!$E$10),'CPL Goal &amp; KW Info'!$G$10,IF(AND(I1283&lt;1,J1283&gt;4,H1283&gt;'CPL Goal &amp; KW Info'!$E$9),'CPL Goal &amp; KW Info'!$G$9,IF(AND(I1283&lt;1,J1283&gt;4,H1283&lt;'CPL Goal &amp; KW Info'!$E$9,H1283&gt;'CPL Goal &amp; KW Info'!$E$8),"0%",IF(AND(I1283&lt;1,J1283&gt;2,H1283&lt;'CPL Goal &amp; KW Info'!$E$15,L1283&gt;5%),'CPL Goal &amp; KW Info'!$G$15,IF(AND(I1283&lt;1,J1283&gt;2,H1283&lt;'CPL Goal &amp; KW Info'!$E$16,L1283&gt;3%),'CPL Goal &amp; KW Info'!$G$16,IF(AND(I1283&lt;1,J1283&gt;2,H1283&lt;'CPL Goal &amp; KW Info'!$E$17,L1283&gt;5%),'CPL Goal &amp; KW Info'!$G$17,IF(AND(I1283&lt;1,J1283&gt;2,H1283&lt;'CPL Goal &amp; KW Info'!$E$18,L1283&gt;3%),'CPL Goal &amp; KW Info'!$G$18,IF(AND(I1283&lt;1,J1283&gt;2,H1283&gt;'CPL Goal &amp; KW Info'!$E$20),'CPL Goal &amp; KW Info'!$G$20,IF(AND(I1283&lt;1,J1283&gt;2,H1283&gt;'CPL Goal &amp; KW Info'!$E$19),'CPL Goal &amp; KW Info'!$G$19,IF(AND(I1283&lt;1,J1283&gt;2,H1283&lt;'CPL Goal &amp; KW Info'!$E$19,H1283&gt;'CPL Goal &amp; KW Info'!$E$18),"0%",IF(AND(I1283&lt;1,J1283&lt;2,H1283&gt;'CPL Goal &amp; KW Info'!$E$27),'CPL Goal &amp; KW Info'!$G$27,IF(AND(I1283&lt;1,J1283&lt;2,H1283&gt;'CPL Goal &amp; KW Info'!$E$26),'CPL Goal &amp; KW Info'!$G$26,IF(AND(I1283&lt;1,J1283&lt;2,H1283&gt;'CPL Goal &amp; KW Info'!$E$25),'CPL Goal &amp; KW Info'!$G$25,IF(AND(I1283&lt;1,J1283&lt;2,H1283&gt;'CPL Goal &amp; KW Info'!$E$24),'CPL Goal &amp; KW Info'!$G$24,"0%"))))))))))))))))))))))))))))))))))))</f>
        <v>J4</v>
      </c>
      <c r="N1283" s="22" t="e">
        <f t="shared" si="89"/>
        <v>#VALUE!</v>
      </c>
      <c r="O1283" s="5" t="str">
        <f t="shared" si="90"/>
        <v/>
      </c>
      <c r="P1283" s="1"/>
      <c r="Q1283" s="6"/>
      <c r="R1283" s="1"/>
    </row>
    <row r="1284" spans="1:18">
      <c r="A1284" s="13" t="str">
        <f>IF('CPL Goal &amp; KW Info'!I1290="","",'CPL Goal &amp; KW Info'!I1290)</f>
        <v/>
      </c>
      <c r="B1284" s="13" t="str">
        <f>IF('CPL Goal &amp; KW Info'!J1290="","",'CPL Goal &amp; KW Info'!J1290)</f>
        <v/>
      </c>
      <c r="C1284" s="13" t="str">
        <f>IF('CPL Goal &amp; KW Info'!K1290="","",'CPL Goal &amp; KW Info'!K1290)</f>
        <v/>
      </c>
      <c r="D1284" s="28" t="str">
        <f>IF('CPL Goal &amp; KW Info'!L1290="","",'CPL Goal &amp; KW Info'!L1290)</f>
        <v/>
      </c>
      <c r="E1284" s="13" t="str">
        <f>IF('CPL Goal &amp; KW Info'!M1290="","",'CPL Goal &amp; KW Info'!M1290)</f>
        <v/>
      </c>
      <c r="F1284" s="13" t="str">
        <f>IF('CPL Goal &amp; KW Info'!N1290="","",'CPL Goal &amp; KW Info'!N1290)</f>
        <v/>
      </c>
      <c r="G1284" s="13" t="str">
        <f>IF('CPL Goal &amp; KW Info'!O1290="","",'CPL Goal &amp; KW Info'!O1290)</f>
        <v/>
      </c>
      <c r="H1284" s="28" t="str">
        <f>IF('CPL Goal &amp; KW Info'!P1290="","",'CPL Goal &amp; KW Info'!P1290)</f>
        <v/>
      </c>
      <c r="I1284" s="13" t="str">
        <f>IF('CPL Goal &amp; KW Info'!Q1290="","",'CPL Goal &amp; KW Info'!Q1290)</f>
        <v/>
      </c>
      <c r="J1284" s="13" t="str">
        <f>IF('CPL Goal &amp; KW Info'!R1290="","",'CPL Goal &amp; KW Info'!R1290)</f>
        <v/>
      </c>
      <c r="K1284" s="1" t="str">
        <f t="shared" si="87"/>
        <v/>
      </c>
      <c r="L1284" s="21" t="str">
        <f t="shared" si="88"/>
        <v/>
      </c>
      <c r="M1284" s="22" t="str">
        <f>IF(AND(I1284&gt;0,J1284&gt;4,K1284&lt;'CPL Goal &amp; KW Info'!$B$5),'CPL Goal &amp; KW Info'!$C$5,IF(AND(I1284&gt;0,J1284&gt;4,K1284&lt;'CPL Goal &amp; KW Info'!$B$6),'CPL Goal &amp; KW Info'!$C$6,IF(AND(I1284&gt;0,J1284&gt;4,K1284&lt;'CPL Goal &amp; KW Info'!$B$7),'CPL Goal &amp; KW Info'!$C$7,IF(AND(I1284&gt;0,J1284&gt;4,K1284&lt;'CPL Goal &amp; KW Info'!$B$8),'CPL Goal &amp; KW Info'!$C$8,IF(AND(I1284&gt;0,J1284&gt;4,K1284&gt;'CPL Goal &amp; KW Info'!$B$11),'CPL Goal &amp; KW Info'!$C$11,IF(AND(I1284&gt;0,J1284&gt;4,K1284&gt;'CPL Goal &amp; KW Info'!$B$10),'CPL Goal &amp; KW Info'!$C$10,IF(AND(I1284&gt;0,J1284&gt;4,K1284&lt;'CPL Goal &amp; KW Info'!$B$10,K1284&gt;'CPL Goal &amp; KW Info'!$B$8),'CPL Goal &amp; KW Info'!$C$9,IF(AND(I1284&gt;0,J1284&gt;2,K1284&lt;'CPL Goal &amp; KW Info'!$B$15),'CPL Goal &amp; KW Info'!$C$15,IF(AND(I1284&gt;0,J1284&gt;2,K1284&lt;'CPL Goal &amp; KW Info'!$B$16),'CPL Goal &amp; KW Info'!$C$16,IF(AND(I1284&gt;0,J1284&gt;2,K1284&lt;'CPL Goal &amp; KW Info'!$B$17),'CPL Goal &amp; KW Info'!$C$17,IF(AND(I1284&gt;0,J1284&gt;2,K1284&lt;'CPL Goal &amp; KW Info'!$B$18),'CPL Goal &amp; KW Info'!$C$18,IF(AND(I1284&gt;0,J1284&gt;2,K1284&gt;'CPL Goal &amp; KW Info'!$B$21),'CPL Goal &amp; KW Info'!$C$21,IF(AND(I1284&gt;0,J1284&gt;2,K1284&gt;'CPL Goal &amp; KW Info'!$B$20),'CPL Goal &amp; KW Info'!$C$20,IF(AND(I1284&gt;0,J1284&gt;2,K1284&lt;'CPL Goal &amp; KW Info'!$B$20,K1284&gt;'CPL Goal &amp; KW Info'!$B$18),'CPL Goal &amp; KW Info'!$C$19,IF(AND(I1284&gt;0,J1284&lt;2,K1284&gt;'CPL Goal &amp; KW Info'!$B$28),'CPL Goal &amp; KW Info'!$C$28,IF(AND(I1284&gt;0,J1284&lt;2,K1284&gt;'CPL Goal &amp; KW Info'!$B$27),'CPL Goal &amp; KW Info'!$C$27,IF(AND(I1284&gt;0,J1284&lt;2,K1284&gt;'CPL Goal &amp; KW Info'!$B$26),'CPL Goal &amp; KW Info'!$C$26,IF(AND(I1284&gt;0,J1284&lt;2,K1284&lt;'CPL Goal &amp; KW Info'!$B$26),'CPL Goal &amp; KW Info'!$C$25,IF(AND(I1284&lt;1,J1284&gt;4,H1284&lt;'CPL Goal &amp; KW Info'!$E$5,L1284&gt;5%),'CPL Goal &amp; KW Info'!$G$5,IF(AND(I1284&lt;1,J1284&gt;4,H1284&lt;'CPL Goal &amp; KW Info'!$E$6,L1284&gt;3%),'CPL Goal &amp; KW Info'!$G$6,IF(AND(I1284&lt;1,J1284&gt;4,H1284&lt;'CPL Goal &amp; KW Info'!$E$7,L1284&gt;5%),'CPL Goal &amp; KW Info'!$G$7,IF(AND(I1284&lt;1,J1284&gt;4,H1284&lt;'CPL Goal &amp; KW Info'!$E$8,L1284&gt;3%),'CPL Goal &amp; KW Info'!$G$8,IF(AND(I1284&lt;1,J1284&gt;4,H1284&gt;'CPL Goal &amp; KW Info'!$E$10),'CPL Goal &amp; KW Info'!$G$10,IF(AND(I1284&lt;1,J1284&gt;4,H1284&gt;'CPL Goal &amp; KW Info'!$E$9),'CPL Goal &amp; KW Info'!$G$9,IF(AND(I1284&lt;1,J1284&gt;4,H1284&lt;'CPL Goal &amp; KW Info'!$E$9,H1284&gt;'CPL Goal &amp; KW Info'!$E$8),"0%",IF(AND(I1284&lt;1,J1284&gt;2,H1284&lt;'CPL Goal &amp; KW Info'!$E$15,L1284&gt;5%),'CPL Goal &amp; KW Info'!$G$15,IF(AND(I1284&lt;1,J1284&gt;2,H1284&lt;'CPL Goal &amp; KW Info'!$E$16,L1284&gt;3%),'CPL Goal &amp; KW Info'!$G$16,IF(AND(I1284&lt;1,J1284&gt;2,H1284&lt;'CPL Goal &amp; KW Info'!$E$17,L1284&gt;5%),'CPL Goal &amp; KW Info'!$G$17,IF(AND(I1284&lt;1,J1284&gt;2,H1284&lt;'CPL Goal &amp; KW Info'!$E$18,L1284&gt;3%),'CPL Goal &amp; KW Info'!$G$18,IF(AND(I1284&lt;1,J1284&gt;2,H1284&gt;'CPL Goal &amp; KW Info'!$E$20),'CPL Goal &amp; KW Info'!$G$20,IF(AND(I1284&lt;1,J1284&gt;2,H1284&gt;'CPL Goal &amp; KW Info'!$E$19),'CPL Goal &amp; KW Info'!$G$19,IF(AND(I1284&lt;1,J1284&gt;2,H1284&lt;'CPL Goal &amp; KW Info'!$E$19,H1284&gt;'CPL Goal &amp; KW Info'!$E$18),"0%",IF(AND(I1284&lt;1,J1284&lt;2,H1284&gt;'CPL Goal &amp; KW Info'!$E$27),'CPL Goal &amp; KW Info'!$G$27,IF(AND(I1284&lt;1,J1284&lt;2,H1284&gt;'CPL Goal &amp; KW Info'!$E$26),'CPL Goal &amp; KW Info'!$G$26,IF(AND(I1284&lt;1,J1284&lt;2,H1284&gt;'CPL Goal &amp; KW Info'!$E$25),'CPL Goal &amp; KW Info'!$G$25,IF(AND(I1284&lt;1,J1284&lt;2,H1284&gt;'CPL Goal &amp; KW Info'!$E$24),'CPL Goal &amp; KW Info'!$G$24,"0%"))))))))))))))))))))))))))))))))))))</f>
        <v>J4</v>
      </c>
      <c r="N1284" s="22" t="e">
        <f t="shared" si="89"/>
        <v>#VALUE!</v>
      </c>
      <c r="O1284" s="5" t="str">
        <f t="shared" si="90"/>
        <v/>
      </c>
      <c r="P1284" s="1"/>
      <c r="Q1284" s="6"/>
      <c r="R1284" s="1"/>
    </row>
    <row r="1285" spans="1:18">
      <c r="A1285" s="13" t="str">
        <f>IF('CPL Goal &amp; KW Info'!I1291="","",'CPL Goal &amp; KW Info'!I1291)</f>
        <v/>
      </c>
      <c r="B1285" s="13" t="str">
        <f>IF('CPL Goal &amp; KW Info'!J1291="","",'CPL Goal &amp; KW Info'!J1291)</f>
        <v/>
      </c>
      <c r="C1285" s="13" t="str">
        <f>IF('CPL Goal &amp; KW Info'!K1291="","",'CPL Goal &amp; KW Info'!K1291)</f>
        <v/>
      </c>
      <c r="D1285" s="28" t="str">
        <f>IF('CPL Goal &amp; KW Info'!L1291="","",'CPL Goal &amp; KW Info'!L1291)</f>
        <v/>
      </c>
      <c r="E1285" s="13" t="str">
        <f>IF('CPL Goal &amp; KW Info'!M1291="","",'CPL Goal &amp; KW Info'!M1291)</f>
        <v/>
      </c>
      <c r="F1285" s="13" t="str">
        <f>IF('CPL Goal &amp; KW Info'!N1291="","",'CPL Goal &amp; KW Info'!N1291)</f>
        <v/>
      </c>
      <c r="G1285" s="13" t="str">
        <f>IF('CPL Goal &amp; KW Info'!O1291="","",'CPL Goal &amp; KW Info'!O1291)</f>
        <v/>
      </c>
      <c r="H1285" s="28" t="str">
        <f>IF('CPL Goal &amp; KW Info'!P1291="","",'CPL Goal &amp; KW Info'!P1291)</f>
        <v/>
      </c>
      <c r="I1285" s="13" t="str">
        <f>IF('CPL Goal &amp; KW Info'!Q1291="","",'CPL Goal &amp; KW Info'!Q1291)</f>
        <v/>
      </c>
      <c r="J1285" s="13" t="str">
        <f>IF('CPL Goal &amp; KW Info'!R1291="","",'CPL Goal &amp; KW Info'!R1291)</f>
        <v/>
      </c>
      <c r="K1285" s="1" t="str">
        <f t="shared" si="87"/>
        <v/>
      </c>
      <c r="L1285" s="21" t="str">
        <f t="shared" si="88"/>
        <v/>
      </c>
      <c r="M1285" s="22" t="str">
        <f>IF(AND(I1285&gt;0,J1285&gt;4,K1285&lt;'CPL Goal &amp; KW Info'!$B$5),'CPL Goal &amp; KW Info'!$C$5,IF(AND(I1285&gt;0,J1285&gt;4,K1285&lt;'CPL Goal &amp; KW Info'!$B$6),'CPL Goal &amp; KW Info'!$C$6,IF(AND(I1285&gt;0,J1285&gt;4,K1285&lt;'CPL Goal &amp; KW Info'!$B$7),'CPL Goal &amp; KW Info'!$C$7,IF(AND(I1285&gt;0,J1285&gt;4,K1285&lt;'CPL Goal &amp; KW Info'!$B$8),'CPL Goal &amp; KW Info'!$C$8,IF(AND(I1285&gt;0,J1285&gt;4,K1285&gt;'CPL Goal &amp; KW Info'!$B$11),'CPL Goal &amp; KW Info'!$C$11,IF(AND(I1285&gt;0,J1285&gt;4,K1285&gt;'CPL Goal &amp; KW Info'!$B$10),'CPL Goal &amp; KW Info'!$C$10,IF(AND(I1285&gt;0,J1285&gt;4,K1285&lt;'CPL Goal &amp; KW Info'!$B$10,K1285&gt;'CPL Goal &amp; KW Info'!$B$8),'CPL Goal &amp; KW Info'!$C$9,IF(AND(I1285&gt;0,J1285&gt;2,K1285&lt;'CPL Goal &amp; KW Info'!$B$15),'CPL Goal &amp; KW Info'!$C$15,IF(AND(I1285&gt;0,J1285&gt;2,K1285&lt;'CPL Goal &amp; KW Info'!$B$16),'CPL Goal &amp; KW Info'!$C$16,IF(AND(I1285&gt;0,J1285&gt;2,K1285&lt;'CPL Goal &amp; KW Info'!$B$17),'CPL Goal &amp; KW Info'!$C$17,IF(AND(I1285&gt;0,J1285&gt;2,K1285&lt;'CPL Goal &amp; KW Info'!$B$18),'CPL Goal &amp; KW Info'!$C$18,IF(AND(I1285&gt;0,J1285&gt;2,K1285&gt;'CPL Goal &amp; KW Info'!$B$21),'CPL Goal &amp; KW Info'!$C$21,IF(AND(I1285&gt;0,J1285&gt;2,K1285&gt;'CPL Goal &amp; KW Info'!$B$20),'CPL Goal &amp; KW Info'!$C$20,IF(AND(I1285&gt;0,J1285&gt;2,K1285&lt;'CPL Goal &amp; KW Info'!$B$20,K1285&gt;'CPL Goal &amp; KW Info'!$B$18),'CPL Goal &amp; KW Info'!$C$19,IF(AND(I1285&gt;0,J1285&lt;2,K1285&gt;'CPL Goal &amp; KW Info'!$B$28),'CPL Goal &amp; KW Info'!$C$28,IF(AND(I1285&gt;0,J1285&lt;2,K1285&gt;'CPL Goal &amp; KW Info'!$B$27),'CPL Goal &amp; KW Info'!$C$27,IF(AND(I1285&gt;0,J1285&lt;2,K1285&gt;'CPL Goal &amp; KW Info'!$B$26),'CPL Goal &amp; KW Info'!$C$26,IF(AND(I1285&gt;0,J1285&lt;2,K1285&lt;'CPL Goal &amp; KW Info'!$B$26),'CPL Goal &amp; KW Info'!$C$25,IF(AND(I1285&lt;1,J1285&gt;4,H1285&lt;'CPL Goal &amp; KW Info'!$E$5,L1285&gt;5%),'CPL Goal &amp; KW Info'!$G$5,IF(AND(I1285&lt;1,J1285&gt;4,H1285&lt;'CPL Goal &amp; KW Info'!$E$6,L1285&gt;3%),'CPL Goal &amp; KW Info'!$G$6,IF(AND(I1285&lt;1,J1285&gt;4,H1285&lt;'CPL Goal &amp; KW Info'!$E$7,L1285&gt;5%),'CPL Goal &amp; KW Info'!$G$7,IF(AND(I1285&lt;1,J1285&gt;4,H1285&lt;'CPL Goal &amp; KW Info'!$E$8,L1285&gt;3%),'CPL Goal &amp; KW Info'!$G$8,IF(AND(I1285&lt;1,J1285&gt;4,H1285&gt;'CPL Goal &amp; KW Info'!$E$10),'CPL Goal &amp; KW Info'!$G$10,IF(AND(I1285&lt;1,J1285&gt;4,H1285&gt;'CPL Goal &amp; KW Info'!$E$9),'CPL Goal &amp; KW Info'!$G$9,IF(AND(I1285&lt;1,J1285&gt;4,H1285&lt;'CPL Goal &amp; KW Info'!$E$9,H1285&gt;'CPL Goal &amp; KW Info'!$E$8),"0%",IF(AND(I1285&lt;1,J1285&gt;2,H1285&lt;'CPL Goal &amp; KW Info'!$E$15,L1285&gt;5%),'CPL Goal &amp; KW Info'!$G$15,IF(AND(I1285&lt;1,J1285&gt;2,H1285&lt;'CPL Goal &amp; KW Info'!$E$16,L1285&gt;3%),'CPL Goal &amp; KW Info'!$G$16,IF(AND(I1285&lt;1,J1285&gt;2,H1285&lt;'CPL Goal &amp; KW Info'!$E$17,L1285&gt;5%),'CPL Goal &amp; KW Info'!$G$17,IF(AND(I1285&lt;1,J1285&gt;2,H1285&lt;'CPL Goal &amp; KW Info'!$E$18,L1285&gt;3%),'CPL Goal &amp; KW Info'!$G$18,IF(AND(I1285&lt;1,J1285&gt;2,H1285&gt;'CPL Goal &amp; KW Info'!$E$20),'CPL Goal &amp; KW Info'!$G$20,IF(AND(I1285&lt;1,J1285&gt;2,H1285&gt;'CPL Goal &amp; KW Info'!$E$19),'CPL Goal &amp; KW Info'!$G$19,IF(AND(I1285&lt;1,J1285&gt;2,H1285&lt;'CPL Goal &amp; KW Info'!$E$19,H1285&gt;'CPL Goal &amp; KW Info'!$E$18),"0%",IF(AND(I1285&lt;1,J1285&lt;2,H1285&gt;'CPL Goal &amp; KW Info'!$E$27),'CPL Goal &amp; KW Info'!$G$27,IF(AND(I1285&lt;1,J1285&lt;2,H1285&gt;'CPL Goal &amp; KW Info'!$E$26),'CPL Goal &amp; KW Info'!$G$26,IF(AND(I1285&lt;1,J1285&lt;2,H1285&gt;'CPL Goal &amp; KW Info'!$E$25),'CPL Goal &amp; KW Info'!$G$25,IF(AND(I1285&lt;1,J1285&lt;2,H1285&gt;'CPL Goal &amp; KW Info'!$E$24),'CPL Goal &amp; KW Info'!$G$24,"0%"))))))))))))))))))))))))))))))))))))</f>
        <v>J4</v>
      </c>
      <c r="N1285" s="22" t="e">
        <f t="shared" si="89"/>
        <v>#VALUE!</v>
      </c>
      <c r="O1285" s="5" t="str">
        <f t="shared" si="90"/>
        <v/>
      </c>
      <c r="P1285" s="1"/>
      <c r="Q1285" s="6"/>
      <c r="R1285" s="1"/>
    </row>
    <row r="1286" spans="1:18">
      <c r="A1286" s="13" t="str">
        <f>IF('CPL Goal &amp; KW Info'!I1292="","",'CPL Goal &amp; KW Info'!I1292)</f>
        <v/>
      </c>
      <c r="B1286" s="13" t="str">
        <f>IF('CPL Goal &amp; KW Info'!J1292="","",'CPL Goal &amp; KW Info'!J1292)</f>
        <v/>
      </c>
      <c r="C1286" s="13" t="str">
        <f>IF('CPL Goal &amp; KW Info'!K1292="","",'CPL Goal &amp; KW Info'!K1292)</f>
        <v/>
      </c>
      <c r="D1286" s="28" t="str">
        <f>IF('CPL Goal &amp; KW Info'!L1292="","",'CPL Goal &amp; KW Info'!L1292)</f>
        <v/>
      </c>
      <c r="E1286" s="13" t="str">
        <f>IF('CPL Goal &amp; KW Info'!M1292="","",'CPL Goal &amp; KW Info'!M1292)</f>
        <v/>
      </c>
      <c r="F1286" s="13" t="str">
        <f>IF('CPL Goal &amp; KW Info'!N1292="","",'CPL Goal &amp; KW Info'!N1292)</f>
        <v/>
      </c>
      <c r="G1286" s="13" t="str">
        <f>IF('CPL Goal &amp; KW Info'!O1292="","",'CPL Goal &amp; KW Info'!O1292)</f>
        <v/>
      </c>
      <c r="H1286" s="28" t="str">
        <f>IF('CPL Goal &amp; KW Info'!P1292="","",'CPL Goal &amp; KW Info'!P1292)</f>
        <v/>
      </c>
      <c r="I1286" s="13" t="str">
        <f>IF('CPL Goal &amp; KW Info'!Q1292="","",'CPL Goal &amp; KW Info'!Q1292)</f>
        <v/>
      </c>
      <c r="J1286" s="13" t="str">
        <f>IF('CPL Goal &amp; KW Info'!R1292="","",'CPL Goal &amp; KW Info'!R1292)</f>
        <v/>
      </c>
      <c r="K1286" s="1" t="str">
        <f t="shared" si="87"/>
        <v/>
      </c>
      <c r="L1286" s="21" t="str">
        <f t="shared" si="88"/>
        <v/>
      </c>
      <c r="M1286" s="22" t="str">
        <f>IF(AND(I1286&gt;0,J1286&gt;4,K1286&lt;'CPL Goal &amp; KW Info'!$B$5),'CPL Goal &amp; KW Info'!$C$5,IF(AND(I1286&gt;0,J1286&gt;4,K1286&lt;'CPL Goal &amp; KW Info'!$B$6),'CPL Goal &amp; KW Info'!$C$6,IF(AND(I1286&gt;0,J1286&gt;4,K1286&lt;'CPL Goal &amp; KW Info'!$B$7),'CPL Goal &amp; KW Info'!$C$7,IF(AND(I1286&gt;0,J1286&gt;4,K1286&lt;'CPL Goal &amp; KW Info'!$B$8),'CPL Goal &amp; KW Info'!$C$8,IF(AND(I1286&gt;0,J1286&gt;4,K1286&gt;'CPL Goal &amp; KW Info'!$B$11),'CPL Goal &amp; KW Info'!$C$11,IF(AND(I1286&gt;0,J1286&gt;4,K1286&gt;'CPL Goal &amp; KW Info'!$B$10),'CPL Goal &amp; KW Info'!$C$10,IF(AND(I1286&gt;0,J1286&gt;4,K1286&lt;'CPL Goal &amp; KW Info'!$B$10,K1286&gt;'CPL Goal &amp; KW Info'!$B$8),'CPL Goal &amp; KW Info'!$C$9,IF(AND(I1286&gt;0,J1286&gt;2,K1286&lt;'CPL Goal &amp; KW Info'!$B$15),'CPL Goal &amp; KW Info'!$C$15,IF(AND(I1286&gt;0,J1286&gt;2,K1286&lt;'CPL Goal &amp; KW Info'!$B$16),'CPL Goal &amp; KW Info'!$C$16,IF(AND(I1286&gt;0,J1286&gt;2,K1286&lt;'CPL Goal &amp; KW Info'!$B$17),'CPL Goal &amp; KW Info'!$C$17,IF(AND(I1286&gt;0,J1286&gt;2,K1286&lt;'CPL Goal &amp; KW Info'!$B$18),'CPL Goal &amp; KW Info'!$C$18,IF(AND(I1286&gt;0,J1286&gt;2,K1286&gt;'CPL Goal &amp; KW Info'!$B$21),'CPL Goal &amp; KW Info'!$C$21,IF(AND(I1286&gt;0,J1286&gt;2,K1286&gt;'CPL Goal &amp; KW Info'!$B$20),'CPL Goal &amp; KW Info'!$C$20,IF(AND(I1286&gt;0,J1286&gt;2,K1286&lt;'CPL Goal &amp; KW Info'!$B$20,K1286&gt;'CPL Goal &amp; KW Info'!$B$18),'CPL Goal &amp; KW Info'!$C$19,IF(AND(I1286&gt;0,J1286&lt;2,K1286&gt;'CPL Goal &amp; KW Info'!$B$28),'CPL Goal &amp; KW Info'!$C$28,IF(AND(I1286&gt;0,J1286&lt;2,K1286&gt;'CPL Goal &amp; KW Info'!$B$27),'CPL Goal &amp; KW Info'!$C$27,IF(AND(I1286&gt;0,J1286&lt;2,K1286&gt;'CPL Goal &amp; KW Info'!$B$26),'CPL Goal &amp; KW Info'!$C$26,IF(AND(I1286&gt;0,J1286&lt;2,K1286&lt;'CPL Goal &amp; KW Info'!$B$26),'CPL Goal &amp; KW Info'!$C$25,IF(AND(I1286&lt;1,J1286&gt;4,H1286&lt;'CPL Goal &amp; KW Info'!$E$5,L1286&gt;5%),'CPL Goal &amp; KW Info'!$G$5,IF(AND(I1286&lt;1,J1286&gt;4,H1286&lt;'CPL Goal &amp; KW Info'!$E$6,L1286&gt;3%),'CPL Goal &amp; KW Info'!$G$6,IF(AND(I1286&lt;1,J1286&gt;4,H1286&lt;'CPL Goal &amp; KW Info'!$E$7,L1286&gt;5%),'CPL Goal &amp; KW Info'!$G$7,IF(AND(I1286&lt;1,J1286&gt;4,H1286&lt;'CPL Goal &amp; KW Info'!$E$8,L1286&gt;3%),'CPL Goal &amp; KW Info'!$G$8,IF(AND(I1286&lt;1,J1286&gt;4,H1286&gt;'CPL Goal &amp; KW Info'!$E$10),'CPL Goal &amp; KW Info'!$G$10,IF(AND(I1286&lt;1,J1286&gt;4,H1286&gt;'CPL Goal &amp; KW Info'!$E$9),'CPL Goal &amp; KW Info'!$G$9,IF(AND(I1286&lt;1,J1286&gt;4,H1286&lt;'CPL Goal &amp; KW Info'!$E$9,H1286&gt;'CPL Goal &amp; KW Info'!$E$8),"0%",IF(AND(I1286&lt;1,J1286&gt;2,H1286&lt;'CPL Goal &amp; KW Info'!$E$15,L1286&gt;5%),'CPL Goal &amp; KW Info'!$G$15,IF(AND(I1286&lt;1,J1286&gt;2,H1286&lt;'CPL Goal &amp; KW Info'!$E$16,L1286&gt;3%),'CPL Goal &amp; KW Info'!$G$16,IF(AND(I1286&lt;1,J1286&gt;2,H1286&lt;'CPL Goal &amp; KW Info'!$E$17,L1286&gt;5%),'CPL Goal &amp; KW Info'!$G$17,IF(AND(I1286&lt;1,J1286&gt;2,H1286&lt;'CPL Goal &amp; KW Info'!$E$18,L1286&gt;3%),'CPL Goal &amp; KW Info'!$G$18,IF(AND(I1286&lt;1,J1286&gt;2,H1286&gt;'CPL Goal &amp; KW Info'!$E$20),'CPL Goal &amp; KW Info'!$G$20,IF(AND(I1286&lt;1,J1286&gt;2,H1286&gt;'CPL Goal &amp; KW Info'!$E$19),'CPL Goal &amp; KW Info'!$G$19,IF(AND(I1286&lt;1,J1286&gt;2,H1286&lt;'CPL Goal &amp; KW Info'!$E$19,H1286&gt;'CPL Goal &amp; KW Info'!$E$18),"0%",IF(AND(I1286&lt;1,J1286&lt;2,H1286&gt;'CPL Goal &amp; KW Info'!$E$27),'CPL Goal &amp; KW Info'!$G$27,IF(AND(I1286&lt;1,J1286&lt;2,H1286&gt;'CPL Goal &amp; KW Info'!$E$26),'CPL Goal &amp; KW Info'!$G$26,IF(AND(I1286&lt;1,J1286&lt;2,H1286&gt;'CPL Goal &amp; KW Info'!$E$25),'CPL Goal &amp; KW Info'!$G$25,IF(AND(I1286&lt;1,J1286&lt;2,H1286&gt;'CPL Goal &amp; KW Info'!$E$24),'CPL Goal &amp; KW Info'!$G$24,"0%"))))))))))))))))))))))))))))))))))))</f>
        <v>J4</v>
      </c>
      <c r="N1286" s="22" t="e">
        <f t="shared" si="89"/>
        <v>#VALUE!</v>
      </c>
      <c r="O1286" s="5" t="str">
        <f t="shared" si="90"/>
        <v/>
      </c>
      <c r="P1286" s="1"/>
      <c r="Q1286" s="6"/>
      <c r="R1286" s="1"/>
    </row>
    <row r="1287" spans="1:18">
      <c r="A1287" s="13" t="str">
        <f>IF('CPL Goal &amp; KW Info'!I1293="","",'CPL Goal &amp; KW Info'!I1293)</f>
        <v/>
      </c>
      <c r="B1287" s="13" t="str">
        <f>IF('CPL Goal &amp; KW Info'!J1293="","",'CPL Goal &amp; KW Info'!J1293)</f>
        <v/>
      </c>
      <c r="C1287" s="13" t="str">
        <f>IF('CPL Goal &amp; KW Info'!K1293="","",'CPL Goal &amp; KW Info'!K1293)</f>
        <v/>
      </c>
      <c r="D1287" s="28" t="str">
        <f>IF('CPL Goal &amp; KW Info'!L1293="","",'CPL Goal &amp; KW Info'!L1293)</f>
        <v/>
      </c>
      <c r="E1287" s="13" t="str">
        <f>IF('CPL Goal &amp; KW Info'!M1293="","",'CPL Goal &amp; KW Info'!M1293)</f>
        <v/>
      </c>
      <c r="F1287" s="13" t="str">
        <f>IF('CPL Goal &amp; KW Info'!N1293="","",'CPL Goal &amp; KW Info'!N1293)</f>
        <v/>
      </c>
      <c r="G1287" s="13" t="str">
        <f>IF('CPL Goal &amp; KW Info'!O1293="","",'CPL Goal &amp; KW Info'!O1293)</f>
        <v/>
      </c>
      <c r="H1287" s="28" t="str">
        <f>IF('CPL Goal &amp; KW Info'!P1293="","",'CPL Goal &amp; KW Info'!P1293)</f>
        <v/>
      </c>
      <c r="I1287" s="13" t="str">
        <f>IF('CPL Goal &amp; KW Info'!Q1293="","",'CPL Goal &amp; KW Info'!Q1293)</f>
        <v/>
      </c>
      <c r="J1287" s="13" t="str">
        <f>IF('CPL Goal &amp; KW Info'!R1293="","",'CPL Goal &amp; KW Info'!R1293)</f>
        <v/>
      </c>
      <c r="K1287" s="1" t="str">
        <f t="shared" si="87"/>
        <v/>
      </c>
      <c r="L1287" s="21" t="str">
        <f t="shared" si="88"/>
        <v/>
      </c>
      <c r="M1287" s="22" t="str">
        <f>IF(AND(I1287&gt;0,J1287&gt;4,K1287&lt;'CPL Goal &amp; KW Info'!$B$5),'CPL Goal &amp; KW Info'!$C$5,IF(AND(I1287&gt;0,J1287&gt;4,K1287&lt;'CPL Goal &amp; KW Info'!$B$6),'CPL Goal &amp; KW Info'!$C$6,IF(AND(I1287&gt;0,J1287&gt;4,K1287&lt;'CPL Goal &amp; KW Info'!$B$7),'CPL Goal &amp; KW Info'!$C$7,IF(AND(I1287&gt;0,J1287&gt;4,K1287&lt;'CPL Goal &amp; KW Info'!$B$8),'CPL Goal &amp; KW Info'!$C$8,IF(AND(I1287&gt;0,J1287&gt;4,K1287&gt;'CPL Goal &amp; KW Info'!$B$11),'CPL Goal &amp; KW Info'!$C$11,IF(AND(I1287&gt;0,J1287&gt;4,K1287&gt;'CPL Goal &amp; KW Info'!$B$10),'CPL Goal &amp; KW Info'!$C$10,IF(AND(I1287&gt;0,J1287&gt;4,K1287&lt;'CPL Goal &amp; KW Info'!$B$10,K1287&gt;'CPL Goal &amp; KW Info'!$B$8),'CPL Goal &amp; KW Info'!$C$9,IF(AND(I1287&gt;0,J1287&gt;2,K1287&lt;'CPL Goal &amp; KW Info'!$B$15),'CPL Goal &amp; KW Info'!$C$15,IF(AND(I1287&gt;0,J1287&gt;2,K1287&lt;'CPL Goal &amp; KW Info'!$B$16),'CPL Goal &amp; KW Info'!$C$16,IF(AND(I1287&gt;0,J1287&gt;2,K1287&lt;'CPL Goal &amp; KW Info'!$B$17),'CPL Goal &amp; KW Info'!$C$17,IF(AND(I1287&gt;0,J1287&gt;2,K1287&lt;'CPL Goal &amp; KW Info'!$B$18),'CPL Goal &amp; KW Info'!$C$18,IF(AND(I1287&gt;0,J1287&gt;2,K1287&gt;'CPL Goal &amp; KW Info'!$B$21),'CPL Goal &amp; KW Info'!$C$21,IF(AND(I1287&gt;0,J1287&gt;2,K1287&gt;'CPL Goal &amp; KW Info'!$B$20),'CPL Goal &amp; KW Info'!$C$20,IF(AND(I1287&gt;0,J1287&gt;2,K1287&lt;'CPL Goal &amp; KW Info'!$B$20,K1287&gt;'CPL Goal &amp; KW Info'!$B$18),'CPL Goal &amp; KW Info'!$C$19,IF(AND(I1287&gt;0,J1287&lt;2,K1287&gt;'CPL Goal &amp; KW Info'!$B$28),'CPL Goal &amp; KW Info'!$C$28,IF(AND(I1287&gt;0,J1287&lt;2,K1287&gt;'CPL Goal &amp; KW Info'!$B$27),'CPL Goal &amp; KW Info'!$C$27,IF(AND(I1287&gt;0,J1287&lt;2,K1287&gt;'CPL Goal &amp; KW Info'!$B$26),'CPL Goal &amp; KW Info'!$C$26,IF(AND(I1287&gt;0,J1287&lt;2,K1287&lt;'CPL Goal &amp; KW Info'!$B$26),'CPL Goal &amp; KW Info'!$C$25,IF(AND(I1287&lt;1,J1287&gt;4,H1287&lt;'CPL Goal &amp; KW Info'!$E$5,L1287&gt;5%),'CPL Goal &amp; KW Info'!$G$5,IF(AND(I1287&lt;1,J1287&gt;4,H1287&lt;'CPL Goal &amp; KW Info'!$E$6,L1287&gt;3%),'CPL Goal &amp; KW Info'!$G$6,IF(AND(I1287&lt;1,J1287&gt;4,H1287&lt;'CPL Goal &amp; KW Info'!$E$7,L1287&gt;5%),'CPL Goal &amp; KW Info'!$G$7,IF(AND(I1287&lt;1,J1287&gt;4,H1287&lt;'CPL Goal &amp; KW Info'!$E$8,L1287&gt;3%),'CPL Goal &amp; KW Info'!$G$8,IF(AND(I1287&lt;1,J1287&gt;4,H1287&gt;'CPL Goal &amp; KW Info'!$E$10),'CPL Goal &amp; KW Info'!$G$10,IF(AND(I1287&lt;1,J1287&gt;4,H1287&gt;'CPL Goal &amp; KW Info'!$E$9),'CPL Goal &amp; KW Info'!$G$9,IF(AND(I1287&lt;1,J1287&gt;4,H1287&lt;'CPL Goal &amp; KW Info'!$E$9,H1287&gt;'CPL Goal &amp; KW Info'!$E$8),"0%",IF(AND(I1287&lt;1,J1287&gt;2,H1287&lt;'CPL Goal &amp; KW Info'!$E$15,L1287&gt;5%),'CPL Goal &amp; KW Info'!$G$15,IF(AND(I1287&lt;1,J1287&gt;2,H1287&lt;'CPL Goal &amp; KW Info'!$E$16,L1287&gt;3%),'CPL Goal &amp; KW Info'!$G$16,IF(AND(I1287&lt;1,J1287&gt;2,H1287&lt;'CPL Goal &amp; KW Info'!$E$17,L1287&gt;5%),'CPL Goal &amp; KW Info'!$G$17,IF(AND(I1287&lt;1,J1287&gt;2,H1287&lt;'CPL Goal &amp; KW Info'!$E$18,L1287&gt;3%),'CPL Goal &amp; KW Info'!$G$18,IF(AND(I1287&lt;1,J1287&gt;2,H1287&gt;'CPL Goal &amp; KW Info'!$E$20),'CPL Goal &amp; KW Info'!$G$20,IF(AND(I1287&lt;1,J1287&gt;2,H1287&gt;'CPL Goal &amp; KW Info'!$E$19),'CPL Goal &amp; KW Info'!$G$19,IF(AND(I1287&lt;1,J1287&gt;2,H1287&lt;'CPL Goal &amp; KW Info'!$E$19,H1287&gt;'CPL Goal &amp; KW Info'!$E$18),"0%",IF(AND(I1287&lt;1,J1287&lt;2,H1287&gt;'CPL Goal &amp; KW Info'!$E$27),'CPL Goal &amp; KW Info'!$G$27,IF(AND(I1287&lt;1,J1287&lt;2,H1287&gt;'CPL Goal &amp; KW Info'!$E$26),'CPL Goal &amp; KW Info'!$G$26,IF(AND(I1287&lt;1,J1287&lt;2,H1287&gt;'CPL Goal &amp; KW Info'!$E$25),'CPL Goal &amp; KW Info'!$G$25,IF(AND(I1287&lt;1,J1287&lt;2,H1287&gt;'CPL Goal &amp; KW Info'!$E$24),'CPL Goal &amp; KW Info'!$G$24,"0%"))))))))))))))))))))))))))))))))))))</f>
        <v>J4</v>
      </c>
      <c r="N1287" s="22" t="e">
        <f t="shared" si="89"/>
        <v>#VALUE!</v>
      </c>
      <c r="O1287" s="5" t="str">
        <f t="shared" si="90"/>
        <v/>
      </c>
      <c r="P1287" s="1"/>
      <c r="Q1287" s="6"/>
      <c r="R1287" s="1"/>
    </row>
    <row r="1288" spans="1:18">
      <c r="A1288" s="13" t="str">
        <f>IF('CPL Goal &amp; KW Info'!I1294="","",'CPL Goal &amp; KW Info'!I1294)</f>
        <v/>
      </c>
      <c r="B1288" s="13" t="str">
        <f>IF('CPL Goal &amp; KW Info'!J1294="","",'CPL Goal &amp; KW Info'!J1294)</f>
        <v/>
      </c>
      <c r="C1288" s="13" t="str">
        <f>IF('CPL Goal &amp; KW Info'!K1294="","",'CPL Goal &amp; KW Info'!K1294)</f>
        <v/>
      </c>
      <c r="D1288" s="28" t="str">
        <f>IF('CPL Goal &amp; KW Info'!L1294="","",'CPL Goal &amp; KW Info'!L1294)</f>
        <v/>
      </c>
      <c r="E1288" s="13" t="str">
        <f>IF('CPL Goal &amp; KW Info'!M1294="","",'CPL Goal &amp; KW Info'!M1294)</f>
        <v/>
      </c>
      <c r="F1288" s="13" t="str">
        <f>IF('CPL Goal &amp; KW Info'!N1294="","",'CPL Goal &amp; KW Info'!N1294)</f>
        <v/>
      </c>
      <c r="G1288" s="13" t="str">
        <f>IF('CPL Goal &amp; KW Info'!O1294="","",'CPL Goal &amp; KW Info'!O1294)</f>
        <v/>
      </c>
      <c r="H1288" s="28" t="str">
        <f>IF('CPL Goal &amp; KW Info'!P1294="","",'CPL Goal &amp; KW Info'!P1294)</f>
        <v/>
      </c>
      <c r="I1288" s="13" t="str">
        <f>IF('CPL Goal &amp; KW Info'!Q1294="","",'CPL Goal &amp; KW Info'!Q1294)</f>
        <v/>
      </c>
      <c r="J1288" s="13" t="str">
        <f>IF('CPL Goal &amp; KW Info'!R1294="","",'CPL Goal &amp; KW Info'!R1294)</f>
        <v/>
      </c>
      <c r="K1288" s="1" t="str">
        <f t="shared" si="87"/>
        <v/>
      </c>
      <c r="L1288" s="21" t="str">
        <f t="shared" si="88"/>
        <v/>
      </c>
      <c r="M1288" s="22" t="str">
        <f>IF(AND(I1288&gt;0,J1288&gt;4,K1288&lt;'CPL Goal &amp; KW Info'!$B$5),'CPL Goal &amp; KW Info'!$C$5,IF(AND(I1288&gt;0,J1288&gt;4,K1288&lt;'CPL Goal &amp; KW Info'!$B$6),'CPL Goal &amp; KW Info'!$C$6,IF(AND(I1288&gt;0,J1288&gt;4,K1288&lt;'CPL Goal &amp; KW Info'!$B$7),'CPL Goal &amp; KW Info'!$C$7,IF(AND(I1288&gt;0,J1288&gt;4,K1288&lt;'CPL Goal &amp; KW Info'!$B$8),'CPL Goal &amp; KW Info'!$C$8,IF(AND(I1288&gt;0,J1288&gt;4,K1288&gt;'CPL Goal &amp; KW Info'!$B$11),'CPL Goal &amp; KW Info'!$C$11,IF(AND(I1288&gt;0,J1288&gt;4,K1288&gt;'CPL Goal &amp; KW Info'!$B$10),'CPL Goal &amp; KW Info'!$C$10,IF(AND(I1288&gt;0,J1288&gt;4,K1288&lt;'CPL Goal &amp; KW Info'!$B$10,K1288&gt;'CPL Goal &amp; KW Info'!$B$8),'CPL Goal &amp; KW Info'!$C$9,IF(AND(I1288&gt;0,J1288&gt;2,K1288&lt;'CPL Goal &amp; KW Info'!$B$15),'CPL Goal &amp; KW Info'!$C$15,IF(AND(I1288&gt;0,J1288&gt;2,K1288&lt;'CPL Goal &amp; KW Info'!$B$16),'CPL Goal &amp; KW Info'!$C$16,IF(AND(I1288&gt;0,J1288&gt;2,K1288&lt;'CPL Goal &amp; KW Info'!$B$17),'CPL Goal &amp; KW Info'!$C$17,IF(AND(I1288&gt;0,J1288&gt;2,K1288&lt;'CPL Goal &amp; KW Info'!$B$18),'CPL Goal &amp; KW Info'!$C$18,IF(AND(I1288&gt;0,J1288&gt;2,K1288&gt;'CPL Goal &amp; KW Info'!$B$21),'CPL Goal &amp; KW Info'!$C$21,IF(AND(I1288&gt;0,J1288&gt;2,K1288&gt;'CPL Goal &amp; KW Info'!$B$20),'CPL Goal &amp; KW Info'!$C$20,IF(AND(I1288&gt;0,J1288&gt;2,K1288&lt;'CPL Goal &amp; KW Info'!$B$20,K1288&gt;'CPL Goal &amp; KW Info'!$B$18),'CPL Goal &amp; KW Info'!$C$19,IF(AND(I1288&gt;0,J1288&lt;2,K1288&gt;'CPL Goal &amp; KW Info'!$B$28),'CPL Goal &amp; KW Info'!$C$28,IF(AND(I1288&gt;0,J1288&lt;2,K1288&gt;'CPL Goal &amp; KW Info'!$B$27),'CPL Goal &amp; KW Info'!$C$27,IF(AND(I1288&gt;0,J1288&lt;2,K1288&gt;'CPL Goal &amp; KW Info'!$B$26),'CPL Goal &amp; KW Info'!$C$26,IF(AND(I1288&gt;0,J1288&lt;2,K1288&lt;'CPL Goal &amp; KW Info'!$B$26),'CPL Goal &amp; KW Info'!$C$25,IF(AND(I1288&lt;1,J1288&gt;4,H1288&lt;'CPL Goal &amp; KW Info'!$E$5,L1288&gt;5%),'CPL Goal &amp; KW Info'!$G$5,IF(AND(I1288&lt;1,J1288&gt;4,H1288&lt;'CPL Goal &amp; KW Info'!$E$6,L1288&gt;3%),'CPL Goal &amp; KW Info'!$G$6,IF(AND(I1288&lt;1,J1288&gt;4,H1288&lt;'CPL Goal &amp; KW Info'!$E$7,L1288&gt;5%),'CPL Goal &amp; KW Info'!$G$7,IF(AND(I1288&lt;1,J1288&gt;4,H1288&lt;'CPL Goal &amp; KW Info'!$E$8,L1288&gt;3%),'CPL Goal &amp; KW Info'!$G$8,IF(AND(I1288&lt;1,J1288&gt;4,H1288&gt;'CPL Goal &amp; KW Info'!$E$10),'CPL Goal &amp; KW Info'!$G$10,IF(AND(I1288&lt;1,J1288&gt;4,H1288&gt;'CPL Goal &amp; KW Info'!$E$9),'CPL Goal &amp; KW Info'!$G$9,IF(AND(I1288&lt;1,J1288&gt;4,H1288&lt;'CPL Goal &amp; KW Info'!$E$9,H1288&gt;'CPL Goal &amp; KW Info'!$E$8),"0%",IF(AND(I1288&lt;1,J1288&gt;2,H1288&lt;'CPL Goal &amp; KW Info'!$E$15,L1288&gt;5%),'CPL Goal &amp; KW Info'!$G$15,IF(AND(I1288&lt;1,J1288&gt;2,H1288&lt;'CPL Goal &amp; KW Info'!$E$16,L1288&gt;3%),'CPL Goal &amp; KW Info'!$G$16,IF(AND(I1288&lt;1,J1288&gt;2,H1288&lt;'CPL Goal &amp; KW Info'!$E$17,L1288&gt;5%),'CPL Goal &amp; KW Info'!$G$17,IF(AND(I1288&lt;1,J1288&gt;2,H1288&lt;'CPL Goal &amp; KW Info'!$E$18,L1288&gt;3%),'CPL Goal &amp; KW Info'!$G$18,IF(AND(I1288&lt;1,J1288&gt;2,H1288&gt;'CPL Goal &amp; KW Info'!$E$20),'CPL Goal &amp; KW Info'!$G$20,IF(AND(I1288&lt;1,J1288&gt;2,H1288&gt;'CPL Goal &amp; KW Info'!$E$19),'CPL Goal &amp; KW Info'!$G$19,IF(AND(I1288&lt;1,J1288&gt;2,H1288&lt;'CPL Goal &amp; KW Info'!$E$19,H1288&gt;'CPL Goal &amp; KW Info'!$E$18),"0%",IF(AND(I1288&lt;1,J1288&lt;2,H1288&gt;'CPL Goal &amp; KW Info'!$E$27),'CPL Goal &amp; KW Info'!$G$27,IF(AND(I1288&lt;1,J1288&lt;2,H1288&gt;'CPL Goal &amp; KW Info'!$E$26),'CPL Goal &amp; KW Info'!$G$26,IF(AND(I1288&lt;1,J1288&lt;2,H1288&gt;'CPL Goal &amp; KW Info'!$E$25),'CPL Goal &amp; KW Info'!$G$25,IF(AND(I1288&lt;1,J1288&lt;2,H1288&gt;'CPL Goal &amp; KW Info'!$E$24),'CPL Goal &amp; KW Info'!$G$24,"0%"))))))))))))))))))))))))))))))))))))</f>
        <v>J4</v>
      </c>
      <c r="N1288" s="22" t="e">
        <f t="shared" si="89"/>
        <v>#VALUE!</v>
      </c>
      <c r="O1288" s="5" t="str">
        <f t="shared" si="90"/>
        <v/>
      </c>
      <c r="P1288" s="1"/>
      <c r="Q1288" s="6"/>
      <c r="R1288" s="1"/>
    </row>
    <row r="1289" spans="1:18">
      <c r="A1289" s="13" t="str">
        <f>IF('CPL Goal &amp; KW Info'!I1295="","",'CPL Goal &amp; KW Info'!I1295)</f>
        <v/>
      </c>
      <c r="B1289" s="13" t="str">
        <f>IF('CPL Goal &amp; KW Info'!J1295="","",'CPL Goal &amp; KW Info'!J1295)</f>
        <v/>
      </c>
      <c r="C1289" s="13" t="str">
        <f>IF('CPL Goal &amp; KW Info'!K1295="","",'CPL Goal &amp; KW Info'!K1295)</f>
        <v/>
      </c>
      <c r="D1289" s="28" t="str">
        <f>IF('CPL Goal &amp; KW Info'!L1295="","",'CPL Goal &amp; KW Info'!L1295)</f>
        <v/>
      </c>
      <c r="E1289" s="13" t="str">
        <f>IF('CPL Goal &amp; KW Info'!M1295="","",'CPL Goal &amp; KW Info'!M1295)</f>
        <v/>
      </c>
      <c r="F1289" s="13" t="str">
        <f>IF('CPL Goal &amp; KW Info'!N1295="","",'CPL Goal &amp; KW Info'!N1295)</f>
        <v/>
      </c>
      <c r="G1289" s="13" t="str">
        <f>IF('CPL Goal &amp; KW Info'!O1295="","",'CPL Goal &amp; KW Info'!O1295)</f>
        <v/>
      </c>
      <c r="H1289" s="28" t="str">
        <f>IF('CPL Goal &amp; KW Info'!P1295="","",'CPL Goal &amp; KW Info'!P1295)</f>
        <v/>
      </c>
      <c r="I1289" s="13" t="str">
        <f>IF('CPL Goal &amp; KW Info'!Q1295="","",'CPL Goal &amp; KW Info'!Q1295)</f>
        <v/>
      </c>
      <c r="J1289" s="13" t="str">
        <f>IF('CPL Goal &amp; KW Info'!R1295="","",'CPL Goal &amp; KW Info'!R1295)</f>
        <v/>
      </c>
      <c r="K1289" s="1" t="str">
        <f t="shared" si="87"/>
        <v/>
      </c>
      <c r="L1289" s="21" t="str">
        <f t="shared" si="88"/>
        <v/>
      </c>
      <c r="M1289" s="22" t="str">
        <f>IF(AND(I1289&gt;0,J1289&gt;4,K1289&lt;'CPL Goal &amp; KW Info'!$B$5),'CPL Goal &amp; KW Info'!$C$5,IF(AND(I1289&gt;0,J1289&gt;4,K1289&lt;'CPL Goal &amp; KW Info'!$B$6),'CPL Goal &amp; KW Info'!$C$6,IF(AND(I1289&gt;0,J1289&gt;4,K1289&lt;'CPL Goal &amp; KW Info'!$B$7),'CPL Goal &amp; KW Info'!$C$7,IF(AND(I1289&gt;0,J1289&gt;4,K1289&lt;'CPL Goal &amp; KW Info'!$B$8),'CPL Goal &amp; KW Info'!$C$8,IF(AND(I1289&gt;0,J1289&gt;4,K1289&gt;'CPL Goal &amp; KW Info'!$B$11),'CPL Goal &amp; KW Info'!$C$11,IF(AND(I1289&gt;0,J1289&gt;4,K1289&gt;'CPL Goal &amp; KW Info'!$B$10),'CPL Goal &amp; KW Info'!$C$10,IF(AND(I1289&gt;0,J1289&gt;4,K1289&lt;'CPL Goal &amp; KW Info'!$B$10,K1289&gt;'CPL Goal &amp; KW Info'!$B$8),'CPL Goal &amp; KW Info'!$C$9,IF(AND(I1289&gt;0,J1289&gt;2,K1289&lt;'CPL Goal &amp; KW Info'!$B$15),'CPL Goal &amp; KW Info'!$C$15,IF(AND(I1289&gt;0,J1289&gt;2,K1289&lt;'CPL Goal &amp; KW Info'!$B$16),'CPL Goal &amp; KW Info'!$C$16,IF(AND(I1289&gt;0,J1289&gt;2,K1289&lt;'CPL Goal &amp; KW Info'!$B$17),'CPL Goal &amp; KW Info'!$C$17,IF(AND(I1289&gt;0,J1289&gt;2,K1289&lt;'CPL Goal &amp; KW Info'!$B$18),'CPL Goal &amp; KW Info'!$C$18,IF(AND(I1289&gt;0,J1289&gt;2,K1289&gt;'CPL Goal &amp; KW Info'!$B$21),'CPL Goal &amp; KW Info'!$C$21,IF(AND(I1289&gt;0,J1289&gt;2,K1289&gt;'CPL Goal &amp; KW Info'!$B$20),'CPL Goal &amp; KW Info'!$C$20,IF(AND(I1289&gt;0,J1289&gt;2,K1289&lt;'CPL Goal &amp; KW Info'!$B$20,K1289&gt;'CPL Goal &amp; KW Info'!$B$18),'CPL Goal &amp; KW Info'!$C$19,IF(AND(I1289&gt;0,J1289&lt;2,K1289&gt;'CPL Goal &amp; KW Info'!$B$28),'CPL Goal &amp; KW Info'!$C$28,IF(AND(I1289&gt;0,J1289&lt;2,K1289&gt;'CPL Goal &amp; KW Info'!$B$27),'CPL Goal &amp; KW Info'!$C$27,IF(AND(I1289&gt;0,J1289&lt;2,K1289&gt;'CPL Goal &amp; KW Info'!$B$26),'CPL Goal &amp; KW Info'!$C$26,IF(AND(I1289&gt;0,J1289&lt;2,K1289&lt;'CPL Goal &amp; KW Info'!$B$26),'CPL Goal &amp; KW Info'!$C$25,IF(AND(I1289&lt;1,J1289&gt;4,H1289&lt;'CPL Goal &amp; KW Info'!$E$5,L1289&gt;5%),'CPL Goal &amp; KW Info'!$G$5,IF(AND(I1289&lt;1,J1289&gt;4,H1289&lt;'CPL Goal &amp; KW Info'!$E$6,L1289&gt;3%),'CPL Goal &amp; KW Info'!$G$6,IF(AND(I1289&lt;1,J1289&gt;4,H1289&lt;'CPL Goal &amp; KW Info'!$E$7,L1289&gt;5%),'CPL Goal &amp; KW Info'!$G$7,IF(AND(I1289&lt;1,J1289&gt;4,H1289&lt;'CPL Goal &amp; KW Info'!$E$8,L1289&gt;3%),'CPL Goal &amp; KW Info'!$G$8,IF(AND(I1289&lt;1,J1289&gt;4,H1289&gt;'CPL Goal &amp; KW Info'!$E$10),'CPL Goal &amp; KW Info'!$G$10,IF(AND(I1289&lt;1,J1289&gt;4,H1289&gt;'CPL Goal &amp; KW Info'!$E$9),'CPL Goal &amp; KW Info'!$G$9,IF(AND(I1289&lt;1,J1289&gt;4,H1289&lt;'CPL Goal &amp; KW Info'!$E$9,H1289&gt;'CPL Goal &amp; KW Info'!$E$8),"0%",IF(AND(I1289&lt;1,J1289&gt;2,H1289&lt;'CPL Goal &amp; KW Info'!$E$15,L1289&gt;5%),'CPL Goal &amp; KW Info'!$G$15,IF(AND(I1289&lt;1,J1289&gt;2,H1289&lt;'CPL Goal &amp; KW Info'!$E$16,L1289&gt;3%),'CPL Goal &amp; KW Info'!$G$16,IF(AND(I1289&lt;1,J1289&gt;2,H1289&lt;'CPL Goal &amp; KW Info'!$E$17,L1289&gt;5%),'CPL Goal &amp; KW Info'!$G$17,IF(AND(I1289&lt;1,J1289&gt;2,H1289&lt;'CPL Goal &amp; KW Info'!$E$18,L1289&gt;3%),'CPL Goal &amp; KW Info'!$G$18,IF(AND(I1289&lt;1,J1289&gt;2,H1289&gt;'CPL Goal &amp; KW Info'!$E$20),'CPL Goal &amp; KW Info'!$G$20,IF(AND(I1289&lt;1,J1289&gt;2,H1289&gt;'CPL Goal &amp; KW Info'!$E$19),'CPL Goal &amp; KW Info'!$G$19,IF(AND(I1289&lt;1,J1289&gt;2,H1289&lt;'CPL Goal &amp; KW Info'!$E$19,H1289&gt;'CPL Goal &amp; KW Info'!$E$18),"0%",IF(AND(I1289&lt;1,J1289&lt;2,H1289&gt;'CPL Goal &amp; KW Info'!$E$27),'CPL Goal &amp; KW Info'!$G$27,IF(AND(I1289&lt;1,J1289&lt;2,H1289&gt;'CPL Goal &amp; KW Info'!$E$26),'CPL Goal &amp; KW Info'!$G$26,IF(AND(I1289&lt;1,J1289&lt;2,H1289&gt;'CPL Goal &amp; KW Info'!$E$25),'CPL Goal &amp; KW Info'!$G$25,IF(AND(I1289&lt;1,J1289&lt;2,H1289&gt;'CPL Goal &amp; KW Info'!$E$24),'CPL Goal &amp; KW Info'!$G$24,"0%"))))))))))))))))))))))))))))))))))))</f>
        <v>J4</v>
      </c>
      <c r="N1289" s="22" t="e">
        <f t="shared" si="89"/>
        <v>#VALUE!</v>
      </c>
      <c r="O1289" s="5" t="str">
        <f t="shared" si="90"/>
        <v/>
      </c>
      <c r="P1289" s="1"/>
      <c r="Q1289" s="6"/>
      <c r="R1289" s="1"/>
    </row>
    <row r="1290" spans="1:18">
      <c r="A1290" s="13" t="str">
        <f>IF('CPL Goal &amp; KW Info'!I1296="","",'CPL Goal &amp; KW Info'!I1296)</f>
        <v/>
      </c>
      <c r="B1290" s="13" t="str">
        <f>IF('CPL Goal &amp; KW Info'!J1296="","",'CPL Goal &amp; KW Info'!J1296)</f>
        <v/>
      </c>
      <c r="C1290" s="13" t="str">
        <f>IF('CPL Goal &amp; KW Info'!K1296="","",'CPL Goal &amp; KW Info'!K1296)</f>
        <v/>
      </c>
      <c r="D1290" s="28" t="str">
        <f>IF('CPL Goal &amp; KW Info'!L1296="","",'CPL Goal &amp; KW Info'!L1296)</f>
        <v/>
      </c>
      <c r="E1290" s="13" t="str">
        <f>IF('CPL Goal &amp; KW Info'!M1296="","",'CPL Goal &amp; KW Info'!M1296)</f>
        <v/>
      </c>
      <c r="F1290" s="13" t="str">
        <f>IF('CPL Goal &amp; KW Info'!N1296="","",'CPL Goal &amp; KW Info'!N1296)</f>
        <v/>
      </c>
      <c r="G1290" s="13" t="str">
        <f>IF('CPL Goal &amp; KW Info'!O1296="","",'CPL Goal &amp; KW Info'!O1296)</f>
        <v/>
      </c>
      <c r="H1290" s="28" t="str">
        <f>IF('CPL Goal &amp; KW Info'!P1296="","",'CPL Goal &amp; KW Info'!P1296)</f>
        <v/>
      </c>
      <c r="I1290" s="13" t="str">
        <f>IF('CPL Goal &amp; KW Info'!Q1296="","",'CPL Goal &amp; KW Info'!Q1296)</f>
        <v/>
      </c>
      <c r="J1290" s="13" t="str">
        <f>IF('CPL Goal &amp; KW Info'!R1296="","",'CPL Goal &amp; KW Info'!R1296)</f>
        <v/>
      </c>
      <c r="K1290" s="1" t="str">
        <f t="shared" ref="K1290:K1353" si="91">IF(I1290="","",IF(I1290&gt;0,H1290/I1290,0))</f>
        <v/>
      </c>
      <c r="L1290" s="21" t="str">
        <f t="shared" ref="L1290:L1353" si="92">IF(G1290="","",F1290/G1290)</f>
        <v/>
      </c>
      <c r="M1290" s="22" t="str">
        <f>IF(AND(I1290&gt;0,J1290&gt;4,K1290&lt;'CPL Goal &amp; KW Info'!$B$5),'CPL Goal &amp; KW Info'!$C$5,IF(AND(I1290&gt;0,J1290&gt;4,K1290&lt;'CPL Goal &amp; KW Info'!$B$6),'CPL Goal &amp; KW Info'!$C$6,IF(AND(I1290&gt;0,J1290&gt;4,K1290&lt;'CPL Goal &amp; KW Info'!$B$7),'CPL Goal &amp; KW Info'!$C$7,IF(AND(I1290&gt;0,J1290&gt;4,K1290&lt;'CPL Goal &amp; KW Info'!$B$8),'CPL Goal &amp; KW Info'!$C$8,IF(AND(I1290&gt;0,J1290&gt;4,K1290&gt;'CPL Goal &amp; KW Info'!$B$11),'CPL Goal &amp; KW Info'!$C$11,IF(AND(I1290&gt;0,J1290&gt;4,K1290&gt;'CPL Goal &amp; KW Info'!$B$10),'CPL Goal &amp; KW Info'!$C$10,IF(AND(I1290&gt;0,J1290&gt;4,K1290&lt;'CPL Goal &amp; KW Info'!$B$10,K1290&gt;'CPL Goal &amp; KW Info'!$B$8),'CPL Goal &amp; KW Info'!$C$9,IF(AND(I1290&gt;0,J1290&gt;2,K1290&lt;'CPL Goal &amp; KW Info'!$B$15),'CPL Goal &amp; KW Info'!$C$15,IF(AND(I1290&gt;0,J1290&gt;2,K1290&lt;'CPL Goal &amp; KW Info'!$B$16),'CPL Goal &amp; KW Info'!$C$16,IF(AND(I1290&gt;0,J1290&gt;2,K1290&lt;'CPL Goal &amp; KW Info'!$B$17),'CPL Goal &amp; KW Info'!$C$17,IF(AND(I1290&gt;0,J1290&gt;2,K1290&lt;'CPL Goal &amp; KW Info'!$B$18),'CPL Goal &amp; KW Info'!$C$18,IF(AND(I1290&gt;0,J1290&gt;2,K1290&gt;'CPL Goal &amp; KW Info'!$B$21),'CPL Goal &amp; KW Info'!$C$21,IF(AND(I1290&gt;0,J1290&gt;2,K1290&gt;'CPL Goal &amp; KW Info'!$B$20),'CPL Goal &amp; KW Info'!$C$20,IF(AND(I1290&gt;0,J1290&gt;2,K1290&lt;'CPL Goal &amp; KW Info'!$B$20,K1290&gt;'CPL Goal &amp; KW Info'!$B$18),'CPL Goal &amp; KW Info'!$C$19,IF(AND(I1290&gt;0,J1290&lt;2,K1290&gt;'CPL Goal &amp; KW Info'!$B$28),'CPL Goal &amp; KW Info'!$C$28,IF(AND(I1290&gt;0,J1290&lt;2,K1290&gt;'CPL Goal &amp; KW Info'!$B$27),'CPL Goal &amp; KW Info'!$C$27,IF(AND(I1290&gt;0,J1290&lt;2,K1290&gt;'CPL Goal &amp; KW Info'!$B$26),'CPL Goal &amp; KW Info'!$C$26,IF(AND(I1290&gt;0,J1290&lt;2,K1290&lt;'CPL Goal &amp; KW Info'!$B$26),'CPL Goal &amp; KW Info'!$C$25,IF(AND(I1290&lt;1,J1290&gt;4,H1290&lt;'CPL Goal &amp; KW Info'!$E$5,L1290&gt;5%),'CPL Goal &amp; KW Info'!$G$5,IF(AND(I1290&lt;1,J1290&gt;4,H1290&lt;'CPL Goal &amp; KW Info'!$E$6,L1290&gt;3%),'CPL Goal &amp; KW Info'!$G$6,IF(AND(I1290&lt;1,J1290&gt;4,H1290&lt;'CPL Goal &amp; KW Info'!$E$7,L1290&gt;5%),'CPL Goal &amp; KW Info'!$G$7,IF(AND(I1290&lt;1,J1290&gt;4,H1290&lt;'CPL Goal &amp; KW Info'!$E$8,L1290&gt;3%),'CPL Goal &amp; KW Info'!$G$8,IF(AND(I1290&lt;1,J1290&gt;4,H1290&gt;'CPL Goal &amp; KW Info'!$E$10),'CPL Goal &amp; KW Info'!$G$10,IF(AND(I1290&lt;1,J1290&gt;4,H1290&gt;'CPL Goal &amp; KW Info'!$E$9),'CPL Goal &amp; KW Info'!$G$9,IF(AND(I1290&lt;1,J1290&gt;4,H1290&lt;'CPL Goal &amp; KW Info'!$E$9,H1290&gt;'CPL Goal &amp; KW Info'!$E$8),"0%",IF(AND(I1290&lt;1,J1290&gt;2,H1290&lt;'CPL Goal &amp; KW Info'!$E$15,L1290&gt;5%),'CPL Goal &amp; KW Info'!$G$15,IF(AND(I1290&lt;1,J1290&gt;2,H1290&lt;'CPL Goal &amp; KW Info'!$E$16,L1290&gt;3%),'CPL Goal &amp; KW Info'!$G$16,IF(AND(I1290&lt;1,J1290&gt;2,H1290&lt;'CPL Goal &amp; KW Info'!$E$17,L1290&gt;5%),'CPL Goal &amp; KW Info'!$G$17,IF(AND(I1290&lt;1,J1290&gt;2,H1290&lt;'CPL Goal &amp; KW Info'!$E$18,L1290&gt;3%),'CPL Goal &amp; KW Info'!$G$18,IF(AND(I1290&lt;1,J1290&gt;2,H1290&gt;'CPL Goal &amp; KW Info'!$E$20),'CPL Goal &amp; KW Info'!$G$20,IF(AND(I1290&lt;1,J1290&gt;2,H1290&gt;'CPL Goal &amp; KW Info'!$E$19),'CPL Goal &amp; KW Info'!$G$19,IF(AND(I1290&lt;1,J1290&gt;2,H1290&lt;'CPL Goal &amp; KW Info'!$E$19,H1290&gt;'CPL Goal &amp; KW Info'!$E$18),"0%",IF(AND(I1290&lt;1,J1290&lt;2,H1290&gt;'CPL Goal &amp; KW Info'!$E$27),'CPL Goal &amp; KW Info'!$G$27,IF(AND(I1290&lt;1,J1290&lt;2,H1290&gt;'CPL Goal &amp; KW Info'!$E$26),'CPL Goal &amp; KW Info'!$G$26,IF(AND(I1290&lt;1,J1290&lt;2,H1290&gt;'CPL Goal &amp; KW Info'!$E$25),'CPL Goal &amp; KW Info'!$G$25,IF(AND(I1290&lt;1,J1290&lt;2,H1290&gt;'CPL Goal &amp; KW Info'!$E$24),'CPL Goal &amp; KW Info'!$G$24,"0%"))))))))))))))))))))))))))))))))))))</f>
        <v>J4</v>
      </c>
      <c r="N1290" s="22" t="e">
        <f t="shared" ref="N1290:N1353" si="93">M1290+1</f>
        <v>#VALUE!</v>
      </c>
      <c r="O1290" s="5" t="str">
        <f t="shared" ref="O1290:O1353" si="94">IF(D1290="","",N1290*D1290)</f>
        <v/>
      </c>
      <c r="P1290" s="1"/>
      <c r="Q1290" s="6"/>
      <c r="R1290" s="1"/>
    </row>
    <row r="1291" spans="1:18">
      <c r="A1291" s="13" t="str">
        <f>IF('CPL Goal &amp; KW Info'!I1297="","",'CPL Goal &amp; KW Info'!I1297)</f>
        <v/>
      </c>
      <c r="B1291" s="13" t="str">
        <f>IF('CPL Goal &amp; KW Info'!J1297="","",'CPL Goal &amp; KW Info'!J1297)</f>
        <v/>
      </c>
      <c r="C1291" s="13" t="str">
        <f>IF('CPL Goal &amp; KW Info'!K1297="","",'CPL Goal &amp; KW Info'!K1297)</f>
        <v/>
      </c>
      <c r="D1291" s="28" t="str">
        <f>IF('CPL Goal &amp; KW Info'!L1297="","",'CPL Goal &amp; KW Info'!L1297)</f>
        <v/>
      </c>
      <c r="E1291" s="13" t="str">
        <f>IF('CPL Goal &amp; KW Info'!M1297="","",'CPL Goal &amp; KW Info'!M1297)</f>
        <v/>
      </c>
      <c r="F1291" s="13" t="str">
        <f>IF('CPL Goal &amp; KW Info'!N1297="","",'CPL Goal &amp; KW Info'!N1297)</f>
        <v/>
      </c>
      <c r="G1291" s="13" t="str">
        <f>IF('CPL Goal &amp; KW Info'!O1297="","",'CPL Goal &amp; KW Info'!O1297)</f>
        <v/>
      </c>
      <c r="H1291" s="28" t="str">
        <f>IF('CPL Goal &amp; KW Info'!P1297="","",'CPL Goal &amp; KW Info'!P1297)</f>
        <v/>
      </c>
      <c r="I1291" s="13" t="str">
        <f>IF('CPL Goal &amp; KW Info'!Q1297="","",'CPL Goal &amp; KW Info'!Q1297)</f>
        <v/>
      </c>
      <c r="J1291" s="13" t="str">
        <f>IF('CPL Goal &amp; KW Info'!R1297="","",'CPL Goal &amp; KW Info'!R1297)</f>
        <v/>
      </c>
      <c r="K1291" s="1" t="str">
        <f t="shared" si="91"/>
        <v/>
      </c>
      <c r="L1291" s="21" t="str">
        <f t="shared" si="92"/>
        <v/>
      </c>
      <c r="M1291" s="22" t="str">
        <f>IF(AND(I1291&gt;0,J1291&gt;4,K1291&lt;'CPL Goal &amp; KW Info'!$B$5),'CPL Goal &amp; KW Info'!$C$5,IF(AND(I1291&gt;0,J1291&gt;4,K1291&lt;'CPL Goal &amp; KW Info'!$B$6),'CPL Goal &amp; KW Info'!$C$6,IF(AND(I1291&gt;0,J1291&gt;4,K1291&lt;'CPL Goal &amp; KW Info'!$B$7),'CPL Goal &amp; KW Info'!$C$7,IF(AND(I1291&gt;0,J1291&gt;4,K1291&lt;'CPL Goal &amp; KW Info'!$B$8),'CPL Goal &amp; KW Info'!$C$8,IF(AND(I1291&gt;0,J1291&gt;4,K1291&gt;'CPL Goal &amp; KW Info'!$B$11),'CPL Goal &amp; KW Info'!$C$11,IF(AND(I1291&gt;0,J1291&gt;4,K1291&gt;'CPL Goal &amp; KW Info'!$B$10),'CPL Goal &amp; KW Info'!$C$10,IF(AND(I1291&gt;0,J1291&gt;4,K1291&lt;'CPL Goal &amp; KW Info'!$B$10,K1291&gt;'CPL Goal &amp; KW Info'!$B$8),'CPL Goal &amp; KW Info'!$C$9,IF(AND(I1291&gt;0,J1291&gt;2,K1291&lt;'CPL Goal &amp; KW Info'!$B$15),'CPL Goal &amp; KW Info'!$C$15,IF(AND(I1291&gt;0,J1291&gt;2,K1291&lt;'CPL Goal &amp; KW Info'!$B$16),'CPL Goal &amp; KW Info'!$C$16,IF(AND(I1291&gt;0,J1291&gt;2,K1291&lt;'CPL Goal &amp; KW Info'!$B$17),'CPL Goal &amp; KW Info'!$C$17,IF(AND(I1291&gt;0,J1291&gt;2,K1291&lt;'CPL Goal &amp; KW Info'!$B$18),'CPL Goal &amp; KW Info'!$C$18,IF(AND(I1291&gt;0,J1291&gt;2,K1291&gt;'CPL Goal &amp; KW Info'!$B$21),'CPL Goal &amp; KW Info'!$C$21,IF(AND(I1291&gt;0,J1291&gt;2,K1291&gt;'CPL Goal &amp; KW Info'!$B$20),'CPL Goal &amp; KW Info'!$C$20,IF(AND(I1291&gt;0,J1291&gt;2,K1291&lt;'CPL Goal &amp; KW Info'!$B$20,K1291&gt;'CPL Goal &amp; KW Info'!$B$18),'CPL Goal &amp; KW Info'!$C$19,IF(AND(I1291&gt;0,J1291&lt;2,K1291&gt;'CPL Goal &amp; KW Info'!$B$28),'CPL Goal &amp; KW Info'!$C$28,IF(AND(I1291&gt;0,J1291&lt;2,K1291&gt;'CPL Goal &amp; KW Info'!$B$27),'CPL Goal &amp; KW Info'!$C$27,IF(AND(I1291&gt;0,J1291&lt;2,K1291&gt;'CPL Goal &amp; KW Info'!$B$26),'CPL Goal &amp; KW Info'!$C$26,IF(AND(I1291&gt;0,J1291&lt;2,K1291&lt;'CPL Goal &amp; KW Info'!$B$26),'CPL Goal &amp; KW Info'!$C$25,IF(AND(I1291&lt;1,J1291&gt;4,H1291&lt;'CPL Goal &amp; KW Info'!$E$5,L1291&gt;5%),'CPL Goal &amp; KW Info'!$G$5,IF(AND(I1291&lt;1,J1291&gt;4,H1291&lt;'CPL Goal &amp; KW Info'!$E$6,L1291&gt;3%),'CPL Goal &amp; KW Info'!$G$6,IF(AND(I1291&lt;1,J1291&gt;4,H1291&lt;'CPL Goal &amp; KW Info'!$E$7,L1291&gt;5%),'CPL Goal &amp; KW Info'!$G$7,IF(AND(I1291&lt;1,J1291&gt;4,H1291&lt;'CPL Goal &amp; KW Info'!$E$8,L1291&gt;3%),'CPL Goal &amp; KW Info'!$G$8,IF(AND(I1291&lt;1,J1291&gt;4,H1291&gt;'CPL Goal &amp; KW Info'!$E$10),'CPL Goal &amp; KW Info'!$G$10,IF(AND(I1291&lt;1,J1291&gt;4,H1291&gt;'CPL Goal &amp; KW Info'!$E$9),'CPL Goal &amp; KW Info'!$G$9,IF(AND(I1291&lt;1,J1291&gt;4,H1291&lt;'CPL Goal &amp; KW Info'!$E$9,H1291&gt;'CPL Goal &amp; KW Info'!$E$8),"0%",IF(AND(I1291&lt;1,J1291&gt;2,H1291&lt;'CPL Goal &amp; KW Info'!$E$15,L1291&gt;5%),'CPL Goal &amp; KW Info'!$G$15,IF(AND(I1291&lt;1,J1291&gt;2,H1291&lt;'CPL Goal &amp; KW Info'!$E$16,L1291&gt;3%),'CPL Goal &amp; KW Info'!$G$16,IF(AND(I1291&lt;1,J1291&gt;2,H1291&lt;'CPL Goal &amp; KW Info'!$E$17,L1291&gt;5%),'CPL Goal &amp; KW Info'!$G$17,IF(AND(I1291&lt;1,J1291&gt;2,H1291&lt;'CPL Goal &amp; KW Info'!$E$18,L1291&gt;3%),'CPL Goal &amp; KW Info'!$G$18,IF(AND(I1291&lt;1,J1291&gt;2,H1291&gt;'CPL Goal &amp; KW Info'!$E$20),'CPL Goal &amp; KW Info'!$G$20,IF(AND(I1291&lt;1,J1291&gt;2,H1291&gt;'CPL Goal &amp; KW Info'!$E$19),'CPL Goal &amp; KW Info'!$G$19,IF(AND(I1291&lt;1,J1291&gt;2,H1291&lt;'CPL Goal &amp; KW Info'!$E$19,H1291&gt;'CPL Goal &amp; KW Info'!$E$18),"0%",IF(AND(I1291&lt;1,J1291&lt;2,H1291&gt;'CPL Goal &amp; KW Info'!$E$27),'CPL Goal &amp; KW Info'!$G$27,IF(AND(I1291&lt;1,J1291&lt;2,H1291&gt;'CPL Goal &amp; KW Info'!$E$26),'CPL Goal &amp; KW Info'!$G$26,IF(AND(I1291&lt;1,J1291&lt;2,H1291&gt;'CPL Goal &amp; KW Info'!$E$25),'CPL Goal &amp; KW Info'!$G$25,IF(AND(I1291&lt;1,J1291&lt;2,H1291&gt;'CPL Goal &amp; KW Info'!$E$24),'CPL Goal &amp; KW Info'!$G$24,"0%"))))))))))))))))))))))))))))))))))))</f>
        <v>J4</v>
      </c>
      <c r="N1291" s="22" t="e">
        <f t="shared" si="93"/>
        <v>#VALUE!</v>
      </c>
      <c r="O1291" s="5" t="str">
        <f t="shared" si="94"/>
        <v/>
      </c>
      <c r="P1291" s="1"/>
      <c r="Q1291" s="6"/>
      <c r="R1291" s="1"/>
    </row>
    <row r="1292" spans="1:18">
      <c r="A1292" s="13" t="str">
        <f>IF('CPL Goal &amp; KW Info'!I1298="","",'CPL Goal &amp; KW Info'!I1298)</f>
        <v/>
      </c>
      <c r="B1292" s="13" t="str">
        <f>IF('CPL Goal &amp; KW Info'!J1298="","",'CPL Goal &amp; KW Info'!J1298)</f>
        <v/>
      </c>
      <c r="C1292" s="13" t="str">
        <f>IF('CPL Goal &amp; KW Info'!K1298="","",'CPL Goal &amp; KW Info'!K1298)</f>
        <v/>
      </c>
      <c r="D1292" s="28" t="str">
        <f>IF('CPL Goal &amp; KW Info'!L1298="","",'CPL Goal &amp; KW Info'!L1298)</f>
        <v/>
      </c>
      <c r="E1292" s="13" t="str">
        <f>IF('CPL Goal &amp; KW Info'!M1298="","",'CPL Goal &amp; KW Info'!M1298)</f>
        <v/>
      </c>
      <c r="F1292" s="13" t="str">
        <f>IF('CPL Goal &amp; KW Info'!N1298="","",'CPL Goal &amp; KW Info'!N1298)</f>
        <v/>
      </c>
      <c r="G1292" s="13" t="str">
        <f>IF('CPL Goal &amp; KW Info'!O1298="","",'CPL Goal &amp; KW Info'!O1298)</f>
        <v/>
      </c>
      <c r="H1292" s="28" t="str">
        <f>IF('CPL Goal &amp; KW Info'!P1298="","",'CPL Goal &amp; KW Info'!P1298)</f>
        <v/>
      </c>
      <c r="I1292" s="13" t="str">
        <f>IF('CPL Goal &amp; KW Info'!Q1298="","",'CPL Goal &amp; KW Info'!Q1298)</f>
        <v/>
      </c>
      <c r="J1292" s="13" t="str">
        <f>IF('CPL Goal &amp; KW Info'!R1298="","",'CPL Goal &amp; KW Info'!R1298)</f>
        <v/>
      </c>
      <c r="K1292" s="1" t="str">
        <f t="shared" si="91"/>
        <v/>
      </c>
      <c r="L1292" s="21" t="str">
        <f t="shared" si="92"/>
        <v/>
      </c>
      <c r="M1292" s="22" t="str">
        <f>IF(AND(I1292&gt;0,J1292&gt;4,K1292&lt;'CPL Goal &amp; KW Info'!$B$5),'CPL Goal &amp; KW Info'!$C$5,IF(AND(I1292&gt;0,J1292&gt;4,K1292&lt;'CPL Goal &amp; KW Info'!$B$6),'CPL Goal &amp; KW Info'!$C$6,IF(AND(I1292&gt;0,J1292&gt;4,K1292&lt;'CPL Goal &amp; KW Info'!$B$7),'CPL Goal &amp; KW Info'!$C$7,IF(AND(I1292&gt;0,J1292&gt;4,K1292&lt;'CPL Goal &amp; KW Info'!$B$8),'CPL Goal &amp; KW Info'!$C$8,IF(AND(I1292&gt;0,J1292&gt;4,K1292&gt;'CPL Goal &amp; KW Info'!$B$11),'CPL Goal &amp; KW Info'!$C$11,IF(AND(I1292&gt;0,J1292&gt;4,K1292&gt;'CPL Goal &amp; KW Info'!$B$10),'CPL Goal &amp; KW Info'!$C$10,IF(AND(I1292&gt;0,J1292&gt;4,K1292&lt;'CPL Goal &amp; KW Info'!$B$10,K1292&gt;'CPL Goal &amp; KW Info'!$B$8),'CPL Goal &amp; KW Info'!$C$9,IF(AND(I1292&gt;0,J1292&gt;2,K1292&lt;'CPL Goal &amp; KW Info'!$B$15),'CPL Goal &amp; KW Info'!$C$15,IF(AND(I1292&gt;0,J1292&gt;2,K1292&lt;'CPL Goal &amp; KW Info'!$B$16),'CPL Goal &amp; KW Info'!$C$16,IF(AND(I1292&gt;0,J1292&gt;2,K1292&lt;'CPL Goal &amp; KW Info'!$B$17),'CPL Goal &amp; KW Info'!$C$17,IF(AND(I1292&gt;0,J1292&gt;2,K1292&lt;'CPL Goal &amp; KW Info'!$B$18),'CPL Goal &amp; KW Info'!$C$18,IF(AND(I1292&gt;0,J1292&gt;2,K1292&gt;'CPL Goal &amp; KW Info'!$B$21),'CPL Goal &amp; KW Info'!$C$21,IF(AND(I1292&gt;0,J1292&gt;2,K1292&gt;'CPL Goal &amp; KW Info'!$B$20),'CPL Goal &amp; KW Info'!$C$20,IF(AND(I1292&gt;0,J1292&gt;2,K1292&lt;'CPL Goal &amp; KW Info'!$B$20,K1292&gt;'CPL Goal &amp; KW Info'!$B$18),'CPL Goal &amp; KW Info'!$C$19,IF(AND(I1292&gt;0,J1292&lt;2,K1292&gt;'CPL Goal &amp; KW Info'!$B$28),'CPL Goal &amp; KW Info'!$C$28,IF(AND(I1292&gt;0,J1292&lt;2,K1292&gt;'CPL Goal &amp; KW Info'!$B$27),'CPL Goal &amp; KW Info'!$C$27,IF(AND(I1292&gt;0,J1292&lt;2,K1292&gt;'CPL Goal &amp; KW Info'!$B$26),'CPL Goal &amp; KW Info'!$C$26,IF(AND(I1292&gt;0,J1292&lt;2,K1292&lt;'CPL Goal &amp; KW Info'!$B$26),'CPL Goal &amp; KW Info'!$C$25,IF(AND(I1292&lt;1,J1292&gt;4,H1292&lt;'CPL Goal &amp; KW Info'!$E$5,L1292&gt;5%),'CPL Goal &amp; KW Info'!$G$5,IF(AND(I1292&lt;1,J1292&gt;4,H1292&lt;'CPL Goal &amp; KW Info'!$E$6,L1292&gt;3%),'CPL Goal &amp; KW Info'!$G$6,IF(AND(I1292&lt;1,J1292&gt;4,H1292&lt;'CPL Goal &amp; KW Info'!$E$7,L1292&gt;5%),'CPL Goal &amp; KW Info'!$G$7,IF(AND(I1292&lt;1,J1292&gt;4,H1292&lt;'CPL Goal &amp; KW Info'!$E$8,L1292&gt;3%),'CPL Goal &amp; KW Info'!$G$8,IF(AND(I1292&lt;1,J1292&gt;4,H1292&gt;'CPL Goal &amp; KW Info'!$E$10),'CPL Goal &amp; KW Info'!$G$10,IF(AND(I1292&lt;1,J1292&gt;4,H1292&gt;'CPL Goal &amp; KW Info'!$E$9),'CPL Goal &amp; KW Info'!$G$9,IF(AND(I1292&lt;1,J1292&gt;4,H1292&lt;'CPL Goal &amp; KW Info'!$E$9,H1292&gt;'CPL Goal &amp; KW Info'!$E$8),"0%",IF(AND(I1292&lt;1,J1292&gt;2,H1292&lt;'CPL Goal &amp; KW Info'!$E$15,L1292&gt;5%),'CPL Goal &amp; KW Info'!$G$15,IF(AND(I1292&lt;1,J1292&gt;2,H1292&lt;'CPL Goal &amp; KW Info'!$E$16,L1292&gt;3%),'CPL Goal &amp; KW Info'!$G$16,IF(AND(I1292&lt;1,J1292&gt;2,H1292&lt;'CPL Goal &amp; KW Info'!$E$17,L1292&gt;5%),'CPL Goal &amp; KW Info'!$G$17,IF(AND(I1292&lt;1,J1292&gt;2,H1292&lt;'CPL Goal &amp; KW Info'!$E$18,L1292&gt;3%),'CPL Goal &amp; KW Info'!$G$18,IF(AND(I1292&lt;1,J1292&gt;2,H1292&gt;'CPL Goal &amp; KW Info'!$E$20),'CPL Goal &amp; KW Info'!$G$20,IF(AND(I1292&lt;1,J1292&gt;2,H1292&gt;'CPL Goal &amp; KW Info'!$E$19),'CPL Goal &amp; KW Info'!$G$19,IF(AND(I1292&lt;1,J1292&gt;2,H1292&lt;'CPL Goal &amp; KW Info'!$E$19,H1292&gt;'CPL Goal &amp; KW Info'!$E$18),"0%",IF(AND(I1292&lt;1,J1292&lt;2,H1292&gt;'CPL Goal &amp; KW Info'!$E$27),'CPL Goal &amp; KW Info'!$G$27,IF(AND(I1292&lt;1,J1292&lt;2,H1292&gt;'CPL Goal &amp; KW Info'!$E$26),'CPL Goal &amp; KW Info'!$G$26,IF(AND(I1292&lt;1,J1292&lt;2,H1292&gt;'CPL Goal &amp; KW Info'!$E$25),'CPL Goal &amp; KW Info'!$G$25,IF(AND(I1292&lt;1,J1292&lt;2,H1292&gt;'CPL Goal &amp; KW Info'!$E$24),'CPL Goal &amp; KW Info'!$G$24,"0%"))))))))))))))))))))))))))))))))))))</f>
        <v>J4</v>
      </c>
      <c r="N1292" s="22" t="e">
        <f t="shared" si="93"/>
        <v>#VALUE!</v>
      </c>
      <c r="O1292" s="5" t="str">
        <f t="shared" si="94"/>
        <v/>
      </c>
      <c r="P1292" s="1"/>
      <c r="Q1292" s="6"/>
      <c r="R1292" s="1"/>
    </row>
    <row r="1293" spans="1:18">
      <c r="A1293" s="13" t="str">
        <f>IF('CPL Goal &amp; KW Info'!I1299="","",'CPL Goal &amp; KW Info'!I1299)</f>
        <v/>
      </c>
      <c r="B1293" s="13" t="str">
        <f>IF('CPL Goal &amp; KW Info'!J1299="","",'CPL Goal &amp; KW Info'!J1299)</f>
        <v/>
      </c>
      <c r="C1293" s="13" t="str">
        <f>IF('CPL Goal &amp; KW Info'!K1299="","",'CPL Goal &amp; KW Info'!K1299)</f>
        <v/>
      </c>
      <c r="D1293" s="28" t="str">
        <f>IF('CPL Goal &amp; KW Info'!L1299="","",'CPL Goal &amp; KW Info'!L1299)</f>
        <v/>
      </c>
      <c r="E1293" s="13" t="str">
        <f>IF('CPL Goal &amp; KW Info'!M1299="","",'CPL Goal &amp; KW Info'!M1299)</f>
        <v/>
      </c>
      <c r="F1293" s="13" t="str">
        <f>IF('CPL Goal &amp; KW Info'!N1299="","",'CPL Goal &amp; KW Info'!N1299)</f>
        <v/>
      </c>
      <c r="G1293" s="13" t="str">
        <f>IF('CPL Goal &amp; KW Info'!O1299="","",'CPL Goal &amp; KW Info'!O1299)</f>
        <v/>
      </c>
      <c r="H1293" s="28" t="str">
        <f>IF('CPL Goal &amp; KW Info'!P1299="","",'CPL Goal &amp; KW Info'!P1299)</f>
        <v/>
      </c>
      <c r="I1293" s="13" t="str">
        <f>IF('CPL Goal &amp; KW Info'!Q1299="","",'CPL Goal &amp; KW Info'!Q1299)</f>
        <v/>
      </c>
      <c r="J1293" s="13" t="str">
        <f>IF('CPL Goal &amp; KW Info'!R1299="","",'CPL Goal &amp; KW Info'!R1299)</f>
        <v/>
      </c>
      <c r="K1293" s="1" t="str">
        <f t="shared" si="91"/>
        <v/>
      </c>
      <c r="L1293" s="21" t="str">
        <f t="shared" si="92"/>
        <v/>
      </c>
      <c r="M1293" s="22" t="str">
        <f>IF(AND(I1293&gt;0,J1293&gt;4,K1293&lt;'CPL Goal &amp; KW Info'!$B$5),'CPL Goal &amp; KW Info'!$C$5,IF(AND(I1293&gt;0,J1293&gt;4,K1293&lt;'CPL Goal &amp; KW Info'!$B$6),'CPL Goal &amp; KW Info'!$C$6,IF(AND(I1293&gt;0,J1293&gt;4,K1293&lt;'CPL Goal &amp; KW Info'!$B$7),'CPL Goal &amp; KW Info'!$C$7,IF(AND(I1293&gt;0,J1293&gt;4,K1293&lt;'CPL Goal &amp; KW Info'!$B$8),'CPL Goal &amp; KW Info'!$C$8,IF(AND(I1293&gt;0,J1293&gt;4,K1293&gt;'CPL Goal &amp; KW Info'!$B$11),'CPL Goal &amp; KW Info'!$C$11,IF(AND(I1293&gt;0,J1293&gt;4,K1293&gt;'CPL Goal &amp; KW Info'!$B$10),'CPL Goal &amp; KW Info'!$C$10,IF(AND(I1293&gt;0,J1293&gt;4,K1293&lt;'CPL Goal &amp; KW Info'!$B$10,K1293&gt;'CPL Goal &amp; KW Info'!$B$8),'CPL Goal &amp; KW Info'!$C$9,IF(AND(I1293&gt;0,J1293&gt;2,K1293&lt;'CPL Goal &amp; KW Info'!$B$15),'CPL Goal &amp; KW Info'!$C$15,IF(AND(I1293&gt;0,J1293&gt;2,K1293&lt;'CPL Goal &amp; KW Info'!$B$16),'CPL Goal &amp; KW Info'!$C$16,IF(AND(I1293&gt;0,J1293&gt;2,K1293&lt;'CPL Goal &amp; KW Info'!$B$17),'CPL Goal &amp; KW Info'!$C$17,IF(AND(I1293&gt;0,J1293&gt;2,K1293&lt;'CPL Goal &amp; KW Info'!$B$18),'CPL Goal &amp; KW Info'!$C$18,IF(AND(I1293&gt;0,J1293&gt;2,K1293&gt;'CPL Goal &amp; KW Info'!$B$21),'CPL Goal &amp; KW Info'!$C$21,IF(AND(I1293&gt;0,J1293&gt;2,K1293&gt;'CPL Goal &amp; KW Info'!$B$20),'CPL Goal &amp; KW Info'!$C$20,IF(AND(I1293&gt;0,J1293&gt;2,K1293&lt;'CPL Goal &amp; KW Info'!$B$20,K1293&gt;'CPL Goal &amp; KW Info'!$B$18),'CPL Goal &amp; KW Info'!$C$19,IF(AND(I1293&gt;0,J1293&lt;2,K1293&gt;'CPL Goal &amp; KW Info'!$B$28),'CPL Goal &amp; KW Info'!$C$28,IF(AND(I1293&gt;0,J1293&lt;2,K1293&gt;'CPL Goal &amp; KW Info'!$B$27),'CPL Goal &amp; KW Info'!$C$27,IF(AND(I1293&gt;0,J1293&lt;2,K1293&gt;'CPL Goal &amp; KW Info'!$B$26),'CPL Goal &amp; KW Info'!$C$26,IF(AND(I1293&gt;0,J1293&lt;2,K1293&lt;'CPL Goal &amp; KW Info'!$B$26),'CPL Goal &amp; KW Info'!$C$25,IF(AND(I1293&lt;1,J1293&gt;4,H1293&lt;'CPL Goal &amp; KW Info'!$E$5,L1293&gt;5%),'CPL Goal &amp; KW Info'!$G$5,IF(AND(I1293&lt;1,J1293&gt;4,H1293&lt;'CPL Goal &amp; KW Info'!$E$6,L1293&gt;3%),'CPL Goal &amp; KW Info'!$G$6,IF(AND(I1293&lt;1,J1293&gt;4,H1293&lt;'CPL Goal &amp; KW Info'!$E$7,L1293&gt;5%),'CPL Goal &amp; KW Info'!$G$7,IF(AND(I1293&lt;1,J1293&gt;4,H1293&lt;'CPL Goal &amp; KW Info'!$E$8,L1293&gt;3%),'CPL Goal &amp; KW Info'!$G$8,IF(AND(I1293&lt;1,J1293&gt;4,H1293&gt;'CPL Goal &amp; KW Info'!$E$10),'CPL Goal &amp; KW Info'!$G$10,IF(AND(I1293&lt;1,J1293&gt;4,H1293&gt;'CPL Goal &amp; KW Info'!$E$9),'CPL Goal &amp; KW Info'!$G$9,IF(AND(I1293&lt;1,J1293&gt;4,H1293&lt;'CPL Goal &amp; KW Info'!$E$9,H1293&gt;'CPL Goal &amp; KW Info'!$E$8),"0%",IF(AND(I1293&lt;1,J1293&gt;2,H1293&lt;'CPL Goal &amp; KW Info'!$E$15,L1293&gt;5%),'CPL Goal &amp; KW Info'!$G$15,IF(AND(I1293&lt;1,J1293&gt;2,H1293&lt;'CPL Goal &amp; KW Info'!$E$16,L1293&gt;3%),'CPL Goal &amp; KW Info'!$G$16,IF(AND(I1293&lt;1,J1293&gt;2,H1293&lt;'CPL Goal &amp; KW Info'!$E$17,L1293&gt;5%),'CPL Goal &amp; KW Info'!$G$17,IF(AND(I1293&lt;1,J1293&gt;2,H1293&lt;'CPL Goal &amp; KW Info'!$E$18,L1293&gt;3%),'CPL Goal &amp; KW Info'!$G$18,IF(AND(I1293&lt;1,J1293&gt;2,H1293&gt;'CPL Goal &amp; KW Info'!$E$20),'CPL Goal &amp; KW Info'!$G$20,IF(AND(I1293&lt;1,J1293&gt;2,H1293&gt;'CPL Goal &amp; KW Info'!$E$19),'CPL Goal &amp; KW Info'!$G$19,IF(AND(I1293&lt;1,J1293&gt;2,H1293&lt;'CPL Goal &amp; KW Info'!$E$19,H1293&gt;'CPL Goal &amp; KW Info'!$E$18),"0%",IF(AND(I1293&lt;1,J1293&lt;2,H1293&gt;'CPL Goal &amp; KW Info'!$E$27),'CPL Goal &amp; KW Info'!$G$27,IF(AND(I1293&lt;1,J1293&lt;2,H1293&gt;'CPL Goal &amp; KW Info'!$E$26),'CPL Goal &amp; KW Info'!$G$26,IF(AND(I1293&lt;1,J1293&lt;2,H1293&gt;'CPL Goal &amp; KW Info'!$E$25),'CPL Goal &amp; KW Info'!$G$25,IF(AND(I1293&lt;1,J1293&lt;2,H1293&gt;'CPL Goal &amp; KW Info'!$E$24),'CPL Goal &amp; KW Info'!$G$24,"0%"))))))))))))))))))))))))))))))))))))</f>
        <v>J4</v>
      </c>
      <c r="N1293" s="22" t="e">
        <f t="shared" si="93"/>
        <v>#VALUE!</v>
      </c>
      <c r="O1293" s="5" t="str">
        <f t="shared" si="94"/>
        <v/>
      </c>
      <c r="P1293" s="1"/>
      <c r="Q1293" s="6"/>
      <c r="R1293" s="1"/>
    </row>
    <row r="1294" spans="1:18">
      <c r="A1294" s="13" t="str">
        <f>IF('CPL Goal &amp; KW Info'!I1300="","",'CPL Goal &amp; KW Info'!I1300)</f>
        <v/>
      </c>
      <c r="B1294" s="13" t="str">
        <f>IF('CPL Goal &amp; KW Info'!J1300="","",'CPL Goal &amp; KW Info'!J1300)</f>
        <v/>
      </c>
      <c r="C1294" s="13" t="str">
        <f>IF('CPL Goal &amp; KW Info'!K1300="","",'CPL Goal &amp; KW Info'!K1300)</f>
        <v/>
      </c>
      <c r="D1294" s="28" t="str">
        <f>IF('CPL Goal &amp; KW Info'!L1300="","",'CPL Goal &amp; KW Info'!L1300)</f>
        <v/>
      </c>
      <c r="E1294" s="13" t="str">
        <f>IF('CPL Goal &amp; KW Info'!M1300="","",'CPL Goal &amp; KW Info'!M1300)</f>
        <v/>
      </c>
      <c r="F1294" s="13" t="str">
        <f>IF('CPL Goal &amp; KW Info'!N1300="","",'CPL Goal &amp; KW Info'!N1300)</f>
        <v/>
      </c>
      <c r="G1294" s="13" t="str">
        <f>IF('CPL Goal &amp; KW Info'!O1300="","",'CPL Goal &amp; KW Info'!O1300)</f>
        <v/>
      </c>
      <c r="H1294" s="28" t="str">
        <f>IF('CPL Goal &amp; KW Info'!P1300="","",'CPL Goal &amp; KW Info'!P1300)</f>
        <v/>
      </c>
      <c r="I1294" s="13" t="str">
        <f>IF('CPL Goal &amp; KW Info'!Q1300="","",'CPL Goal &amp; KW Info'!Q1300)</f>
        <v/>
      </c>
      <c r="J1294" s="13" t="str">
        <f>IF('CPL Goal &amp; KW Info'!R1300="","",'CPL Goal &amp; KW Info'!R1300)</f>
        <v/>
      </c>
      <c r="K1294" s="1" t="str">
        <f t="shared" si="91"/>
        <v/>
      </c>
      <c r="L1294" s="21" t="str">
        <f t="shared" si="92"/>
        <v/>
      </c>
      <c r="M1294" s="22" t="str">
        <f>IF(AND(I1294&gt;0,J1294&gt;4,K1294&lt;'CPL Goal &amp; KW Info'!$B$5),'CPL Goal &amp; KW Info'!$C$5,IF(AND(I1294&gt;0,J1294&gt;4,K1294&lt;'CPL Goal &amp; KW Info'!$B$6),'CPL Goal &amp; KW Info'!$C$6,IF(AND(I1294&gt;0,J1294&gt;4,K1294&lt;'CPL Goal &amp; KW Info'!$B$7),'CPL Goal &amp; KW Info'!$C$7,IF(AND(I1294&gt;0,J1294&gt;4,K1294&lt;'CPL Goal &amp; KW Info'!$B$8),'CPL Goal &amp; KW Info'!$C$8,IF(AND(I1294&gt;0,J1294&gt;4,K1294&gt;'CPL Goal &amp; KW Info'!$B$11),'CPL Goal &amp; KW Info'!$C$11,IF(AND(I1294&gt;0,J1294&gt;4,K1294&gt;'CPL Goal &amp; KW Info'!$B$10),'CPL Goal &amp; KW Info'!$C$10,IF(AND(I1294&gt;0,J1294&gt;4,K1294&lt;'CPL Goal &amp; KW Info'!$B$10,K1294&gt;'CPL Goal &amp; KW Info'!$B$8),'CPL Goal &amp; KW Info'!$C$9,IF(AND(I1294&gt;0,J1294&gt;2,K1294&lt;'CPL Goal &amp; KW Info'!$B$15),'CPL Goal &amp; KW Info'!$C$15,IF(AND(I1294&gt;0,J1294&gt;2,K1294&lt;'CPL Goal &amp; KW Info'!$B$16),'CPL Goal &amp; KW Info'!$C$16,IF(AND(I1294&gt;0,J1294&gt;2,K1294&lt;'CPL Goal &amp; KW Info'!$B$17),'CPL Goal &amp; KW Info'!$C$17,IF(AND(I1294&gt;0,J1294&gt;2,K1294&lt;'CPL Goal &amp; KW Info'!$B$18),'CPL Goal &amp; KW Info'!$C$18,IF(AND(I1294&gt;0,J1294&gt;2,K1294&gt;'CPL Goal &amp; KW Info'!$B$21),'CPL Goal &amp; KW Info'!$C$21,IF(AND(I1294&gt;0,J1294&gt;2,K1294&gt;'CPL Goal &amp; KW Info'!$B$20),'CPL Goal &amp; KW Info'!$C$20,IF(AND(I1294&gt;0,J1294&gt;2,K1294&lt;'CPL Goal &amp; KW Info'!$B$20,K1294&gt;'CPL Goal &amp; KW Info'!$B$18),'CPL Goal &amp; KW Info'!$C$19,IF(AND(I1294&gt;0,J1294&lt;2,K1294&gt;'CPL Goal &amp; KW Info'!$B$28),'CPL Goal &amp; KW Info'!$C$28,IF(AND(I1294&gt;0,J1294&lt;2,K1294&gt;'CPL Goal &amp; KW Info'!$B$27),'CPL Goal &amp; KW Info'!$C$27,IF(AND(I1294&gt;0,J1294&lt;2,K1294&gt;'CPL Goal &amp; KW Info'!$B$26),'CPL Goal &amp; KW Info'!$C$26,IF(AND(I1294&gt;0,J1294&lt;2,K1294&lt;'CPL Goal &amp; KW Info'!$B$26),'CPL Goal &amp; KW Info'!$C$25,IF(AND(I1294&lt;1,J1294&gt;4,H1294&lt;'CPL Goal &amp; KW Info'!$E$5,L1294&gt;5%),'CPL Goal &amp; KW Info'!$G$5,IF(AND(I1294&lt;1,J1294&gt;4,H1294&lt;'CPL Goal &amp; KW Info'!$E$6,L1294&gt;3%),'CPL Goal &amp; KW Info'!$G$6,IF(AND(I1294&lt;1,J1294&gt;4,H1294&lt;'CPL Goal &amp; KW Info'!$E$7,L1294&gt;5%),'CPL Goal &amp; KW Info'!$G$7,IF(AND(I1294&lt;1,J1294&gt;4,H1294&lt;'CPL Goal &amp; KW Info'!$E$8,L1294&gt;3%),'CPL Goal &amp; KW Info'!$G$8,IF(AND(I1294&lt;1,J1294&gt;4,H1294&gt;'CPL Goal &amp; KW Info'!$E$10),'CPL Goal &amp; KW Info'!$G$10,IF(AND(I1294&lt;1,J1294&gt;4,H1294&gt;'CPL Goal &amp; KW Info'!$E$9),'CPL Goal &amp; KW Info'!$G$9,IF(AND(I1294&lt;1,J1294&gt;4,H1294&lt;'CPL Goal &amp; KW Info'!$E$9,H1294&gt;'CPL Goal &amp; KW Info'!$E$8),"0%",IF(AND(I1294&lt;1,J1294&gt;2,H1294&lt;'CPL Goal &amp; KW Info'!$E$15,L1294&gt;5%),'CPL Goal &amp; KW Info'!$G$15,IF(AND(I1294&lt;1,J1294&gt;2,H1294&lt;'CPL Goal &amp; KW Info'!$E$16,L1294&gt;3%),'CPL Goal &amp; KW Info'!$G$16,IF(AND(I1294&lt;1,J1294&gt;2,H1294&lt;'CPL Goal &amp; KW Info'!$E$17,L1294&gt;5%),'CPL Goal &amp; KW Info'!$G$17,IF(AND(I1294&lt;1,J1294&gt;2,H1294&lt;'CPL Goal &amp; KW Info'!$E$18,L1294&gt;3%),'CPL Goal &amp; KW Info'!$G$18,IF(AND(I1294&lt;1,J1294&gt;2,H1294&gt;'CPL Goal &amp; KW Info'!$E$20),'CPL Goal &amp; KW Info'!$G$20,IF(AND(I1294&lt;1,J1294&gt;2,H1294&gt;'CPL Goal &amp; KW Info'!$E$19),'CPL Goal &amp; KW Info'!$G$19,IF(AND(I1294&lt;1,J1294&gt;2,H1294&lt;'CPL Goal &amp; KW Info'!$E$19,H1294&gt;'CPL Goal &amp; KW Info'!$E$18),"0%",IF(AND(I1294&lt;1,J1294&lt;2,H1294&gt;'CPL Goal &amp; KW Info'!$E$27),'CPL Goal &amp; KW Info'!$G$27,IF(AND(I1294&lt;1,J1294&lt;2,H1294&gt;'CPL Goal &amp; KW Info'!$E$26),'CPL Goal &amp; KW Info'!$G$26,IF(AND(I1294&lt;1,J1294&lt;2,H1294&gt;'CPL Goal &amp; KW Info'!$E$25),'CPL Goal &amp; KW Info'!$G$25,IF(AND(I1294&lt;1,J1294&lt;2,H1294&gt;'CPL Goal &amp; KW Info'!$E$24),'CPL Goal &amp; KW Info'!$G$24,"0%"))))))))))))))))))))))))))))))))))))</f>
        <v>J4</v>
      </c>
      <c r="N1294" s="22" t="e">
        <f t="shared" si="93"/>
        <v>#VALUE!</v>
      </c>
      <c r="O1294" s="5" t="str">
        <f t="shared" si="94"/>
        <v/>
      </c>
      <c r="P1294" s="1"/>
      <c r="Q1294" s="6"/>
      <c r="R1294" s="1"/>
    </row>
    <row r="1295" spans="1:18">
      <c r="A1295" s="13" t="str">
        <f>IF('CPL Goal &amp; KW Info'!I1301="","",'CPL Goal &amp; KW Info'!I1301)</f>
        <v/>
      </c>
      <c r="B1295" s="13" t="str">
        <f>IF('CPL Goal &amp; KW Info'!J1301="","",'CPL Goal &amp; KW Info'!J1301)</f>
        <v/>
      </c>
      <c r="C1295" s="13" t="str">
        <f>IF('CPL Goal &amp; KW Info'!K1301="","",'CPL Goal &amp; KW Info'!K1301)</f>
        <v/>
      </c>
      <c r="D1295" s="28" t="str">
        <f>IF('CPL Goal &amp; KW Info'!L1301="","",'CPL Goal &amp; KW Info'!L1301)</f>
        <v/>
      </c>
      <c r="E1295" s="13" t="str">
        <f>IF('CPL Goal &amp; KW Info'!M1301="","",'CPL Goal &amp; KW Info'!M1301)</f>
        <v/>
      </c>
      <c r="F1295" s="13" t="str">
        <f>IF('CPL Goal &amp; KW Info'!N1301="","",'CPL Goal &amp; KW Info'!N1301)</f>
        <v/>
      </c>
      <c r="G1295" s="13" t="str">
        <f>IF('CPL Goal &amp; KW Info'!O1301="","",'CPL Goal &amp; KW Info'!O1301)</f>
        <v/>
      </c>
      <c r="H1295" s="28" t="str">
        <f>IF('CPL Goal &amp; KW Info'!P1301="","",'CPL Goal &amp; KW Info'!P1301)</f>
        <v/>
      </c>
      <c r="I1295" s="13" t="str">
        <f>IF('CPL Goal &amp; KW Info'!Q1301="","",'CPL Goal &amp; KW Info'!Q1301)</f>
        <v/>
      </c>
      <c r="J1295" s="13" t="str">
        <f>IF('CPL Goal &amp; KW Info'!R1301="","",'CPL Goal &amp; KW Info'!R1301)</f>
        <v/>
      </c>
      <c r="K1295" s="1" t="str">
        <f t="shared" si="91"/>
        <v/>
      </c>
      <c r="L1295" s="21" t="str">
        <f t="shared" si="92"/>
        <v/>
      </c>
      <c r="M1295" s="22" t="str">
        <f>IF(AND(I1295&gt;0,J1295&gt;4,K1295&lt;'CPL Goal &amp; KW Info'!$B$5),'CPL Goal &amp; KW Info'!$C$5,IF(AND(I1295&gt;0,J1295&gt;4,K1295&lt;'CPL Goal &amp; KW Info'!$B$6),'CPL Goal &amp; KW Info'!$C$6,IF(AND(I1295&gt;0,J1295&gt;4,K1295&lt;'CPL Goal &amp; KW Info'!$B$7),'CPL Goal &amp; KW Info'!$C$7,IF(AND(I1295&gt;0,J1295&gt;4,K1295&lt;'CPL Goal &amp; KW Info'!$B$8),'CPL Goal &amp; KW Info'!$C$8,IF(AND(I1295&gt;0,J1295&gt;4,K1295&gt;'CPL Goal &amp; KW Info'!$B$11),'CPL Goal &amp; KW Info'!$C$11,IF(AND(I1295&gt;0,J1295&gt;4,K1295&gt;'CPL Goal &amp; KW Info'!$B$10),'CPL Goal &amp; KW Info'!$C$10,IF(AND(I1295&gt;0,J1295&gt;4,K1295&lt;'CPL Goal &amp; KW Info'!$B$10,K1295&gt;'CPL Goal &amp; KW Info'!$B$8),'CPL Goal &amp; KW Info'!$C$9,IF(AND(I1295&gt;0,J1295&gt;2,K1295&lt;'CPL Goal &amp; KW Info'!$B$15),'CPL Goal &amp; KW Info'!$C$15,IF(AND(I1295&gt;0,J1295&gt;2,K1295&lt;'CPL Goal &amp; KW Info'!$B$16),'CPL Goal &amp; KW Info'!$C$16,IF(AND(I1295&gt;0,J1295&gt;2,K1295&lt;'CPL Goal &amp; KW Info'!$B$17),'CPL Goal &amp; KW Info'!$C$17,IF(AND(I1295&gt;0,J1295&gt;2,K1295&lt;'CPL Goal &amp; KW Info'!$B$18),'CPL Goal &amp; KW Info'!$C$18,IF(AND(I1295&gt;0,J1295&gt;2,K1295&gt;'CPL Goal &amp; KW Info'!$B$21),'CPL Goal &amp; KW Info'!$C$21,IF(AND(I1295&gt;0,J1295&gt;2,K1295&gt;'CPL Goal &amp; KW Info'!$B$20),'CPL Goal &amp; KW Info'!$C$20,IF(AND(I1295&gt;0,J1295&gt;2,K1295&lt;'CPL Goal &amp; KW Info'!$B$20,K1295&gt;'CPL Goal &amp; KW Info'!$B$18),'CPL Goal &amp; KW Info'!$C$19,IF(AND(I1295&gt;0,J1295&lt;2,K1295&gt;'CPL Goal &amp; KW Info'!$B$28),'CPL Goal &amp; KW Info'!$C$28,IF(AND(I1295&gt;0,J1295&lt;2,K1295&gt;'CPL Goal &amp; KW Info'!$B$27),'CPL Goal &amp; KW Info'!$C$27,IF(AND(I1295&gt;0,J1295&lt;2,K1295&gt;'CPL Goal &amp; KW Info'!$B$26),'CPL Goal &amp; KW Info'!$C$26,IF(AND(I1295&gt;0,J1295&lt;2,K1295&lt;'CPL Goal &amp; KW Info'!$B$26),'CPL Goal &amp; KW Info'!$C$25,IF(AND(I1295&lt;1,J1295&gt;4,H1295&lt;'CPL Goal &amp; KW Info'!$E$5,L1295&gt;5%),'CPL Goal &amp; KW Info'!$G$5,IF(AND(I1295&lt;1,J1295&gt;4,H1295&lt;'CPL Goal &amp; KW Info'!$E$6,L1295&gt;3%),'CPL Goal &amp; KW Info'!$G$6,IF(AND(I1295&lt;1,J1295&gt;4,H1295&lt;'CPL Goal &amp; KW Info'!$E$7,L1295&gt;5%),'CPL Goal &amp; KW Info'!$G$7,IF(AND(I1295&lt;1,J1295&gt;4,H1295&lt;'CPL Goal &amp; KW Info'!$E$8,L1295&gt;3%),'CPL Goal &amp; KW Info'!$G$8,IF(AND(I1295&lt;1,J1295&gt;4,H1295&gt;'CPL Goal &amp; KW Info'!$E$10),'CPL Goal &amp; KW Info'!$G$10,IF(AND(I1295&lt;1,J1295&gt;4,H1295&gt;'CPL Goal &amp; KW Info'!$E$9),'CPL Goal &amp; KW Info'!$G$9,IF(AND(I1295&lt;1,J1295&gt;4,H1295&lt;'CPL Goal &amp; KW Info'!$E$9,H1295&gt;'CPL Goal &amp; KW Info'!$E$8),"0%",IF(AND(I1295&lt;1,J1295&gt;2,H1295&lt;'CPL Goal &amp; KW Info'!$E$15,L1295&gt;5%),'CPL Goal &amp; KW Info'!$G$15,IF(AND(I1295&lt;1,J1295&gt;2,H1295&lt;'CPL Goal &amp; KW Info'!$E$16,L1295&gt;3%),'CPL Goal &amp; KW Info'!$G$16,IF(AND(I1295&lt;1,J1295&gt;2,H1295&lt;'CPL Goal &amp; KW Info'!$E$17,L1295&gt;5%),'CPL Goal &amp; KW Info'!$G$17,IF(AND(I1295&lt;1,J1295&gt;2,H1295&lt;'CPL Goal &amp; KW Info'!$E$18,L1295&gt;3%),'CPL Goal &amp; KW Info'!$G$18,IF(AND(I1295&lt;1,J1295&gt;2,H1295&gt;'CPL Goal &amp; KW Info'!$E$20),'CPL Goal &amp; KW Info'!$G$20,IF(AND(I1295&lt;1,J1295&gt;2,H1295&gt;'CPL Goal &amp; KW Info'!$E$19),'CPL Goal &amp; KW Info'!$G$19,IF(AND(I1295&lt;1,J1295&gt;2,H1295&lt;'CPL Goal &amp; KW Info'!$E$19,H1295&gt;'CPL Goal &amp; KW Info'!$E$18),"0%",IF(AND(I1295&lt;1,J1295&lt;2,H1295&gt;'CPL Goal &amp; KW Info'!$E$27),'CPL Goal &amp; KW Info'!$G$27,IF(AND(I1295&lt;1,J1295&lt;2,H1295&gt;'CPL Goal &amp; KW Info'!$E$26),'CPL Goal &amp; KW Info'!$G$26,IF(AND(I1295&lt;1,J1295&lt;2,H1295&gt;'CPL Goal &amp; KW Info'!$E$25),'CPL Goal &amp; KW Info'!$G$25,IF(AND(I1295&lt;1,J1295&lt;2,H1295&gt;'CPL Goal &amp; KW Info'!$E$24),'CPL Goal &amp; KW Info'!$G$24,"0%"))))))))))))))))))))))))))))))))))))</f>
        <v>J4</v>
      </c>
      <c r="N1295" s="22" t="e">
        <f t="shared" si="93"/>
        <v>#VALUE!</v>
      </c>
      <c r="O1295" s="5" t="str">
        <f t="shared" si="94"/>
        <v/>
      </c>
      <c r="P1295" s="1"/>
      <c r="Q1295" s="6"/>
      <c r="R1295" s="1"/>
    </row>
    <row r="1296" spans="1:18">
      <c r="A1296" s="13" t="str">
        <f>IF('CPL Goal &amp; KW Info'!I1302="","",'CPL Goal &amp; KW Info'!I1302)</f>
        <v/>
      </c>
      <c r="B1296" s="13" t="str">
        <f>IF('CPL Goal &amp; KW Info'!J1302="","",'CPL Goal &amp; KW Info'!J1302)</f>
        <v/>
      </c>
      <c r="C1296" s="13" t="str">
        <f>IF('CPL Goal &amp; KW Info'!K1302="","",'CPL Goal &amp; KW Info'!K1302)</f>
        <v/>
      </c>
      <c r="D1296" s="28" t="str">
        <f>IF('CPL Goal &amp; KW Info'!L1302="","",'CPL Goal &amp; KW Info'!L1302)</f>
        <v/>
      </c>
      <c r="E1296" s="13" t="str">
        <f>IF('CPL Goal &amp; KW Info'!M1302="","",'CPL Goal &amp; KW Info'!M1302)</f>
        <v/>
      </c>
      <c r="F1296" s="13" t="str">
        <f>IF('CPL Goal &amp; KW Info'!N1302="","",'CPL Goal &amp; KW Info'!N1302)</f>
        <v/>
      </c>
      <c r="G1296" s="13" t="str">
        <f>IF('CPL Goal &amp; KW Info'!O1302="","",'CPL Goal &amp; KW Info'!O1302)</f>
        <v/>
      </c>
      <c r="H1296" s="28" t="str">
        <f>IF('CPL Goal &amp; KW Info'!P1302="","",'CPL Goal &amp; KW Info'!P1302)</f>
        <v/>
      </c>
      <c r="I1296" s="13" t="str">
        <f>IF('CPL Goal &amp; KW Info'!Q1302="","",'CPL Goal &amp; KW Info'!Q1302)</f>
        <v/>
      </c>
      <c r="J1296" s="13" t="str">
        <f>IF('CPL Goal &amp; KW Info'!R1302="","",'CPL Goal &amp; KW Info'!R1302)</f>
        <v/>
      </c>
      <c r="K1296" s="1" t="str">
        <f t="shared" si="91"/>
        <v/>
      </c>
      <c r="L1296" s="21" t="str">
        <f t="shared" si="92"/>
        <v/>
      </c>
      <c r="M1296" s="22" t="str">
        <f>IF(AND(I1296&gt;0,J1296&gt;4,K1296&lt;'CPL Goal &amp; KW Info'!$B$5),'CPL Goal &amp; KW Info'!$C$5,IF(AND(I1296&gt;0,J1296&gt;4,K1296&lt;'CPL Goal &amp; KW Info'!$B$6),'CPL Goal &amp; KW Info'!$C$6,IF(AND(I1296&gt;0,J1296&gt;4,K1296&lt;'CPL Goal &amp; KW Info'!$B$7),'CPL Goal &amp; KW Info'!$C$7,IF(AND(I1296&gt;0,J1296&gt;4,K1296&lt;'CPL Goal &amp; KW Info'!$B$8),'CPL Goal &amp; KW Info'!$C$8,IF(AND(I1296&gt;0,J1296&gt;4,K1296&gt;'CPL Goal &amp; KW Info'!$B$11),'CPL Goal &amp; KW Info'!$C$11,IF(AND(I1296&gt;0,J1296&gt;4,K1296&gt;'CPL Goal &amp; KW Info'!$B$10),'CPL Goal &amp; KW Info'!$C$10,IF(AND(I1296&gt;0,J1296&gt;4,K1296&lt;'CPL Goal &amp; KW Info'!$B$10,K1296&gt;'CPL Goal &amp; KW Info'!$B$8),'CPL Goal &amp; KW Info'!$C$9,IF(AND(I1296&gt;0,J1296&gt;2,K1296&lt;'CPL Goal &amp; KW Info'!$B$15),'CPL Goal &amp; KW Info'!$C$15,IF(AND(I1296&gt;0,J1296&gt;2,K1296&lt;'CPL Goal &amp; KW Info'!$B$16),'CPL Goal &amp; KW Info'!$C$16,IF(AND(I1296&gt;0,J1296&gt;2,K1296&lt;'CPL Goal &amp; KW Info'!$B$17),'CPL Goal &amp; KW Info'!$C$17,IF(AND(I1296&gt;0,J1296&gt;2,K1296&lt;'CPL Goal &amp; KW Info'!$B$18),'CPL Goal &amp; KW Info'!$C$18,IF(AND(I1296&gt;0,J1296&gt;2,K1296&gt;'CPL Goal &amp; KW Info'!$B$21),'CPL Goal &amp; KW Info'!$C$21,IF(AND(I1296&gt;0,J1296&gt;2,K1296&gt;'CPL Goal &amp; KW Info'!$B$20),'CPL Goal &amp; KW Info'!$C$20,IF(AND(I1296&gt;0,J1296&gt;2,K1296&lt;'CPL Goal &amp; KW Info'!$B$20,K1296&gt;'CPL Goal &amp; KW Info'!$B$18),'CPL Goal &amp; KW Info'!$C$19,IF(AND(I1296&gt;0,J1296&lt;2,K1296&gt;'CPL Goal &amp; KW Info'!$B$28),'CPL Goal &amp; KW Info'!$C$28,IF(AND(I1296&gt;0,J1296&lt;2,K1296&gt;'CPL Goal &amp; KW Info'!$B$27),'CPL Goal &amp; KW Info'!$C$27,IF(AND(I1296&gt;0,J1296&lt;2,K1296&gt;'CPL Goal &amp; KW Info'!$B$26),'CPL Goal &amp; KW Info'!$C$26,IF(AND(I1296&gt;0,J1296&lt;2,K1296&lt;'CPL Goal &amp; KW Info'!$B$26),'CPL Goal &amp; KW Info'!$C$25,IF(AND(I1296&lt;1,J1296&gt;4,H1296&lt;'CPL Goal &amp; KW Info'!$E$5,L1296&gt;5%),'CPL Goal &amp; KW Info'!$G$5,IF(AND(I1296&lt;1,J1296&gt;4,H1296&lt;'CPL Goal &amp; KW Info'!$E$6,L1296&gt;3%),'CPL Goal &amp; KW Info'!$G$6,IF(AND(I1296&lt;1,J1296&gt;4,H1296&lt;'CPL Goal &amp; KW Info'!$E$7,L1296&gt;5%),'CPL Goal &amp; KW Info'!$G$7,IF(AND(I1296&lt;1,J1296&gt;4,H1296&lt;'CPL Goal &amp; KW Info'!$E$8,L1296&gt;3%),'CPL Goal &amp; KW Info'!$G$8,IF(AND(I1296&lt;1,J1296&gt;4,H1296&gt;'CPL Goal &amp; KW Info'!$E$10),'CPL Goal &amp; KW Info'!$G$10,IF(AND(I1296&lt;1,J1296&gt;4,H1296&gt;'CPL Goal &amp; KW Info'!$E$9),'CPL Goal &amp; KW Info'!$G$9,IF(AND(I1296&lt;1,J1296&gt;4,H1296&lt;'CPL Goal &amp; KW Info'!$E$9,H1296&gt;'CPL Goal &amp; KW Info'!$E$8),"0%",IF(AND(I1296&lt;1,J1296&gt;2,H1296&lt;'CPL Goal &amp; KW Info'!$E$15,L1296&gt;5%),'CPL Goal &amp; KW Info'!$G$15,IF(AND(I1296&lt;1,J1296&gt;2,H1296&lt;'CPL Goal &amp; KW Info'!$E$16,L1296&gt;3%),'CPL Goal &amp; KW Info'!$G$16,IF(AND(I1296&lt;1,J1296&gt;2,H1296&lt;'CPL Goal &amp; KW Info'!$E$17,L1296&gt;5%),'CPL Goal &amp; KW Info'!$G$17,IF(AND(I1296&lt;1,J1296&gt;2,H1296&lt;'CPL Goal &amp; KW Info'!$E$18,L1296&gt;3%),'CPL Goal &amp; KW Info'!$G$18,IF(AND(I1296&lt;1,J1296&gt;2,H1296&gt;'CPL Goal &amp; KW Info'!$E$20),'CPL Goal &amp; KW Info'!$G$20,IF(AND(I1296&lt;1,J1296&gt;2,H1296&gt;'CPL Goal &amp; KW Info'!$E$19),'CPL Goal &amp; KW Info'!$G$19,IF(AND(I1296&lt;1,J1296&gt;2,H1296&lt;'CPL Goal &amp; KW Info'!$E$19,H1296&gt;'CPL Goal &amp; KW Info'!$E$18),"0%",IF(AND(I1296&lt;1,J1296&lt;2,H1296&gt;'CPL Goal &amp; KW Info'!$E$27),'CPL Goal &amp; KW Info'!$G$27,IF(AND(I1296&lt;1,J1296&lt;2,H1296&gt;'CPL Goal &amp; KW Info'!$E$26),'CPL Goal &amp; KW Info'!$G$26,IF(AND(I1296&lt;1,J1296&lt;2,H1296&gt;'CPL Goal &amp; KW Info'!$E$25),'CPL Goal &amp; KW Info'!$G$25,IF(AND(I1296&lt;1,J1296&lt;2,H1296&gt;'CPL Goal &amp; KW Info'!$E$24),'CPL Goal &amp; KW Info'!$G$24,"0%"))))))))))))))))))))))))))))))))))))</f>
        <v>J4</v>
      </c>
      <c r="N1296" s="22" t="e">
        <f t="shared" si="93"/>
        <v>#VALUE!</v>
      </c>
      <c r="O1296" s="5" t="str">
        <f t="shared" si="94"/>
        <v/>
      </c>
      <c r="P1296" s="1"/>
      <c r="Q1296" s="6"/>
      <c r="R1296" s="1"/>
    </row>
    <row r="1297" spans="1:18">
      <c r="A1297" s="13" t="str">
        <f>IF('CPL Goal &amp; KW Info'!I1303="","",'CPL Goal &amp; KW Info'!I1303)</f>
        <v/>
      </c>
      <c r="B1297" s="13" t="str">
        <f>IF('CPL Goal &amp; KW Info'!J1303="","",'CPL Goal &amp; KW Info'!J1303)</f>
        <v/>
      </c>
      <c r="C1297" s="13" t="str">
        <f>IF('CPL Goal &amp; KW Info'!K1303="","",'CPL Goal &amp; KW Info'!K1303)</f>
        <v/>
      </c>
      <c r="D1297" s="28" t="str">
        <f>IF('CPL Goal &amp; KW Info'!L1303="","",'CPL Goal &amp; KW Info'!L1303)</f>
        <v/>
      </c>
      <c r="E1297" s="13" t="str">
        <f>IF('CPL Goal &amp; KW Info'!M1303="","",'CPL Goal &amp; KW Info'!M1303)</f>
        <v/>
      </c>
      <c r="F1297" s="13" t="str">
        <f>IF('CPL Goal &amp; KW Info'!N1303="","",'CPL Goal &amp; KW Info'!N1303)</f>
        <v/>
      </c>
      <c r="G1297" s="13" t="str">
        <f>IF('CPL Goal &amp; KW Info'!O1303="","",'CPL Goal &amp; KW Info'!O1303)</f>
        <v/>
      </c>
      <c r="H1297" s="28" t="str">
        <f>IF('CPL Goal &amp; KW Info'!P1303="","",'CPL Goal &amp; KW Info'!P1303)</f>
        <v/>
      </c>
      <c r="I1297" s="13" t="str">
        <f>IF('CPL Goal &amp; KW Info'!Q1303="","",'CPL Goal &amp; KW Info'!Q1303)</f>
        <v/>
      </c>
      <c r="J1297" s="13" t="str">
        <f>IF('CPL Goal &amp; KW Info'!R1303="","",'CPL Goal &amp; KW Info'!R1303)</f>
        <v/>
      </c>
      <c r="K1297" s="1" t="str">
        <f t="shared" si="91"/>
        <v/>
      </c>
      <c r="L1297" s="21" t="str">
        <f t="shared" si="92"/>
        <v/>
      </c>
      <c r="M1297" s="22" t="str">
        <f>IF(AND(I1297&gt;0,J1297&gt;4,K1297&lt;'CPL Goal &amp; KW Info'!$B$5),'CPL Goal &amp; KW Info'!$C$5,IF(AND(I1297&gt;0,J1297&gt;4,K1297&lt;'CPL Goal &amp; KW Info'!$B$6),'CPL Goal &amp; KW Info'!$C$6,IF(AND(I1297&gt;0,J1297&gt;4,K1297&lt;'CPL Goal &amp; KW Info'!$B$7),'CPL Goal &amp; KW Info'!$C$7,IF(AND(I1297&gt;0,J1297&gt;4,K1297&lt;'CPL Goal &amp; KW Info'!$B$8),'CPL Goal &amp; KW Info'!$C$8,IF(AND(I1297&gt;0,J1297&gt;4,K1297&gt;'CPL Goal &amp; KW Info'!$B$11),'CPL Goal &amp; KW Info'!$C$11,IF(AND(I1297&gt;0,J1297&gt;4,K1297&gt;'CPL Goal &amp; KW Info'!$B$10),'CPL Goal &amp; KW Info'!$C$10,IF(AND(I1297&gt;0,J1297&gt;4,K1297&lt;'CPL Goal &amp; KW Info'!$B$10,K1297&gt;'CPL Goal &amp; KW Info'!$B$8),'CPL Goal &amp; KW Info'!$C$9,IF(AND(I1297&gt;0,J1297&gt;2,K1297&lt;'CPL Goal &amp; KW Info'!$B$15),'CPL Goal &amp; KW Info'!$C$15,IF(AND(I1297&gt;0,J1297&gt;2,K1297&lt;'CPL Goal &amp; KW Info'!$B$16),'CPL Goal &amp; KW Info'!$C$16,IF(AND(I1297&gt;0,J1297&gt;2,K1297&lt;'CPL Goal &amp; KW Info'!$B$17),'CPL Goal &amp; KW Info'!$C$17,IF(AND(I1297&gt;0,J1297&gt;2,K1297&lt;'CPL Goal &amp; KW Info'!$B$18),'CPL Goal &amp; KW Info'!$C$18,IF(AND(I1297&gt;0,J1297&gt;2,K1297&gt;'CPL Goal &amp; KW Info'!$B$21),'CPL Goal &amp; KW Info'!$C$21,IF(AND(I1297&gt;0,J1297&gt;2,K1297&gt;'CPL Goal &amp; KW Info'!$B$20),'CPL Goal &amp; KW Info'!$C$20,IF(AND(I1297&gt;0,J1297&gt;2,K1297&lt;'CPL Goal &amp; KW Info'!$B$20,K1297&gt;'CPL Goal &amp; KW Info'!$B$18),'CPL Goal &amp; KW Info'!$C$19,IF(AND(I1297&gt;0,J1297&lt;2,K1297&gt;'CPL Goal &amp; KW Info'!$B$28),'CPL Goal &amp; KW Info'!$C$28,IF(AND(I1297&gt;0,J1297&lt;2,K1297&gt;'CPL Goal &amp; KW Info'!$B$27),'CPL Goal &amp; KW Info'!$C$27,IF(AND(I1297&gt;0,J1297&lt;2,K1297&gt;'CPL Goal &amp; KW Info'!$B$26),'CPL Goal &amp; KW Info'!$C$26,IF(AND(I1297&gt;0,J1297&lt;2,K1297&lt;'CPL Goal &amp; KW Info'!$B$26),'CPL Goal &amp; KW Info'!$C$25,IF(AND(I1297&lt;1,J1297&gt;4,H1297&lt;'CPL Goal &amp; KW Info'!$E$5,L1297&gt;5%),'CPL Goal &amp; KW Info'!$G$5,IF(AND(I1297&lt;1,J1297&gt;4,H1297&lt;'CPL Goal &amp; KW Info'!$E$6,L1297&gt;3%),'CPL Goal &amp; KW Info'!$G$6,IF(AND(I1297&lt;1,J1297&gt;4,H1297&lt;'CPL Goal &amp; KW Info'!$E$7,L1297&gt;5%),'CPL Goal &amp; KW Info'!$G$7,IF(AND(I1297&lt;1,J1297&gt;4,H1297&lt;'CPL Goal &amp; KW Info'!$E$8,L1297&gt;3%),'CPL Goal &amp; KW Info'!$G$8,IF(AND(I1297&lt;1,J1297&gt;4,H1297&gt;'CPL Goal &amp; KW Info'!$E$10),'CPL Goal &amp; KW Info'!$G$10,IF(AND(I1297&lt;1,J1297&gt;4,H1297&gt;'CPL Goal &amp; KW Info'!$E$9),'CPL Goal &amp; KW Info'!$G$9,IF(AND(I1297&lt;1,J1297&gt;4,H1297&lt;'CPL Goal &amp; KW Info'!$E$9,H1297&gt;'CPL Goal &amp; KW Info'!$E$8),"0%",IF(AND(I1297&lt;1,J1297&gt;2,H1297&lt;'CPL Goal &amp; KW Info'!$E$15,L1297&gt;5%),'CPL Goal &amp; KW Info'!$G$15,IF(AND(I1297&lt;1,J1297&gt;2,H1297&lt;'CPL Goal &amp; KW Info'!$E$16,L1297&gt;3%),'CPL Goal &amp; KW Info'!$G$16,IF(AND(I1297&lt;1,J1297&gt;2,H1297&lt;'CPL Goal &amp; KW Info'!$E$17,L1297&gt;5%),'CPL Goal &amp; KW Info'!$G$17,IF(AND(I1297&lt;1,J1297&gt;2,H1297&lt;'CPL Goal &amp; KW Info'!$E$18,L1297&gt;3%),'CPL Goal &amp; KW Info'!$G$18,IF(AND(I1297&lt;1,J1297&gt;2,H1297&gt;'CPL Goal &amp; KW Info'!$E$20),'CPL Goal &amp; KW Info'!$G$20,IF(AND(I1297&lt;1,J1297&gt;2,H1297&gt;'CPL Goal &amp; KW Info'!$E$19),'CPL Goal &amp; KW Info'!$G$19,IF(AND(I1297&lt;1,J1297&gt;2,H1297&lt;'CPL Goal &amp; KW Info'!$E$19,H1297&gt;'CPL Goal &amp; KW Info'!$E$18),"0%",IF(AND(I1297&lt;1,J1297&lt;2,H1297&gt;'CPL Goal &amp; KW Info'!$E$27),'CPL Goal &amp; KW Info'!$G$27,IF(AND(I1297&lt;1,J1297&lt;2,H1297&gt;'CPL Goal &amp; KW Info'!$E$26),'CPL Goal &amp; KW Info'!$G$26,IF(AND(I1297&lt;1,J1297&lt;2,H1297&gt;'CPL Goal &amp; KW Info'!$E$25),'CPL Goal &amp; KW Info'!$G$25,IF(AND(I1297&lt;1,J1297&lt;2,H1297&gt;'CPL Goal &amp; KW Info'!$E$24),'CPL Goal &amp; KW Info'!$G$24,"0%"))))))))))))))))))))))))))))))))))))</f>
        <v>J4</v>
      </c>
      <c r="N1297" s="22" t="e">
        <f t="shared" si="93"/>
        <v>#VALUE!</v>
      </c>
      <c r="O1297" s="5" t="str">
        <f t="shared" si="94"/>
        <v/>
      </c>
      <c r="P1297" s="1"/>
      <c r="Q1297" s="6"/>
      <c r="R1297" s="1"/>
    </row>
    <row r="1298" spans="1:18">
      <c r="A1298" s="13" t="str">
        <f>IF('CPL Goal &amp; KW Info'!I1304="","",'CPL Goal &amp; KW Info'!I1304)</f>
        <v/>
      </c>
      <c r="B1298" s="13" t="str">
        <f>IF('CPL Goal &amp; KW Info'!J1304="","",'CPL Goal &amp; KW Info'!J1304)</f>
        <v/>
      </c>
      <c r="C1298" s="13" t="str">
        <f>IF('CPL Goal &amp; KW Info'!K1304="","",'CPL Goal &amp; KW Info'!K1304)</f>
        <v/>
      </c>
      <c r="D1298" s="28" t="str">
        <f>IF('CPL Goal &amp; KW Info'!L1304="","",'CPL Goal &amp; KW Info'!L1304)</f>
        <v/>
      </c>
      <c r="E1298" s="13" t="str">
        <f>IF('CPL Goal &amp; KW Info'!M1304="","",'CPL Goal &amp; KW Info'!M1304)</f>
        <v/>
      </c>
      <c r="F1298" s="13" t="str">
        <f>IF('CPL Goal &amp; KW Info'!N1304="","",'CPL Goal &amp; KW Info'!N1304)</f>
        <v/>
      </c>
      <c r="G1298" s="13" t="str">
        <f>IF('CPL Goal &amp; KW Info'!O1304="","",'CPL Goal &amp; KW Info'!O1304)</f>
        <v/>
      </c>
      <c r="H1298" s="28" t="str">
        <f>IF('CPL Goal &amp; KW Info'!P1304="","",'CPL Goal &amp; KW Info'!P1304)</f>
        <v/>
      </c>
      <c r="I1298" s="13" t="str">
        <f>IF('CPL Goal &amp; KW Info'!Q1304="","",'CPL Goal &amp; KW Info'!Q1304)</f>
        <v/>
      </c>
      <c r="J1298" s="13" t="str">
        <f>IF('CPL Goal &amp; KW Info'!R1304="","",'CPL Goal &amp; KW Info'!R1304)</f>
        <v/>
      </c>
      <c r="K1298" s="1" t="str">
        <f t="shared" si="91"/>
        <v/>
      </c>
      <c r="L1298" s="21" t="str">
        <f t="shared" si="92"/>
        <v/>
      </c>
      <c r="M1298" s="22" t="str">
        <f>IF(AND(I1298&gt;0,J1298&gt;4,K1298&lt;'CPL Goal &amp; KW Info'!$B$5),'CPL Goal &amp; KW Info'!$C$5,IF(AND(I1298&gt;0,J1298&gt;4,K1298&lt;'CPL Goal &amp; KW Info'!$B$6),'CPL Goal &amp; KW Info'!$C$6,IF(AND(I1298&gt;0,J1298&gt;4,K1298&lt;'CPL Goal &amp; KW Info'!$B$7),'CPL Goal &amp; KW Info'!$C$7,IF(AND(I1298&gt;0,J1298&gt;4,K1298&lt;'CPL Goal &amp; KW Info'!$B$8),'CPL Goal &amp; KW Info'!$C$8,IF(AND(I1298&gt;0,J1298&gt;4,K1298&gt;'CPL Goal &amp; KW Info'!$B$11),'CPL Goal &amp; KW Info'!$C$11,IF(AND(I1298&gt;0,J1298&gt;4,K1298&gt;'CPL Goal &amp; KW Info'!$B$10),'CPL Goal &amp; KW Info'!$C$10,IF(AND(I1298&gt;0,J1298&gt;4,K1298&lt;'CPL Goal &amp; KW Info'!$B$10,K1298&gt;'CPL Goal &amp; KW Info'!$B$8),'CPL Goal &amp; KW Info'!$C$9,IF(AND(I1298&gt;0,J1298&gt;2,K1298&lt;'CPL Goal &amp; KW Info'!$B$15),'CPL Goal &amp; KW Info'!$C$15,IF(AND(I1298&gt;0,J1298&gt;2,K1298&lt;'CPL Goal &amp; KW Info'!$B$16),'CPL Goal &amp; KW Info'!$C$16,IF(AND(I1298&gt;0,J1298&gt;2,K1298&lt;'CPL Goal &amp; KW Info'!$B$17),'CPL Goal &amp; KW Info'!$C$17,IF(AND(I1298&gt;0,J1298&gt;2,K1298&lt;'CPL Goal &amp; KW Info'!$B$18),'CPL Goal &amp; KW Info'!$C$18,IF(AND(I1298&gt;0,J1298&gt;2,K1298&gt;'CPL Goal &amp; KW Info'!$B$21),'CPL Goal &amp; KW Info'!$C$21,IF(AND(I1298&gt;0,J1298&gt;2,K1298&gt;'CPL Goal &amp; KW Info'!$B$20),'CPL Goal &amp; KW Info'!$C$20,IF(AND(I1298&gt;0,J1298&gt;2,K1298&lt;'CPL Goal &amp; KW Info'!$B$20,K1298&gt;'CPL Goal &amp; KW Info'!$B$18),'CPL Goal &amp; KW Info'!$C$19,IF(AND(I1298&gt;0,J1298&lt;2,K1298&gt;'CPL Goal &amp; KW Info'!$B$28),'CPL Goal &amp; KW Info'!$C$28,IF(AND(I1298&gt;0,J1298&lt;2,K1298&gt;'CPL Goal &amp; KW Info'!$B$27),'CPL Goal &amp; KW Info'!$C$27,IF(AND(I1298&gt;0,J1298&lt;2,K1298&gt;'CPL Goal &amp; KW Info'!$B$26),'CPL Goal &amp; KW Info'!$C$26,IF(AND(I1298&gt;0,J1298&lt;2,K1298&lt;'CPL Goal &amp; KW Info'!$B$26),'CPL Goal &amp; KW Info'!$C$25,IF(AND(I1298&lt;1,J1298&gt;4,H1298&lt;'CPL Goal &amp; KW Info'!$E$5,L1298&gt;5%),'CPL Goal &amp; KW Info'!$G$5,IF(AND(I1298&lt;1,J1298&gt;4,H1298&lt;'CPL Goal &amp; KW Info'!$E$6,L1298&gt;3%),'CPL Goal &amp; KW Info'!$G$6,IF(AND(I1298&lt;1,J1298&gt;4,H1298&lt;'CPL Goal &amp; KW Info'!$E$7,L1298&gt;5%),'CPL Goal &amp; KW Info'!$G$7,IF(AND(I1298&lt;1,J1298&gt;4,H1298&lt;'CPL Goal &amp; KW Info'!$E$8,L1298&gt;3%),'CPL Goal &amp; KW Info'!$G$8,IF(AND(I1298&lt;1,J1298&gt;4,H1298&gt;'CPL Goal &amp; KW Info'!$E$10),'CPL Goal &amp; KW Info'!$G$10,IF(AND(I1298&lt;1,J1298&gt;4,H1298&gt;'CPL Goal &amp; KW Info'!$E$9),'CPL Goal &amp; KW Info'!$G$9,IF(AND(I1298&lt;1,J1298&gt;4,H1298&lt;'CPL Goal &amp; KW Info'!$E$9,H1298&gt;'CPL Goal &amp; KW Info'!$E$8),"0%",IF(AND(I1298&lt;1,J1298&gt;2,H1298&lt;'CPL Goal &amp; KW Info'!$E$15,L1298&gt;5%),'CPL Goal &amp; KW Info'!$G$15,IF(AND(I1298&lt;1,J1298&gt;2,H1298&lt;'CPL Goal &amp; KW Info'!$E$16,L1298&gt;3%),'CPL Goal &amp; KW Info'!$G$16,IF(AND(I1298&lt;1,J1298&gt;2,H1298&lt;'CPL Goal &amp; KW Info'!$E$17,L1298&gt;5%),'CPL Goal &amp; KW Info'!$G$17,IF(AND(I1298&lt;1,J1298&gt;2,H1298&lt;'CPL Goal &amp; KW Info'!$E$18,L1298&gt;3%),'CPL Goal &amp; KW Info'!$G$18,IF(AND(I1298&lt;1,J1298&gt;2,H1298&gt;'CPL Goal &amp; KW Info'!$E$20),'CPL Goal &amp; KW Info'!$G$20,IF(AND(I1298&lt;1,J1298&gt;2,H1298&gt;'CPL Goal &amp; KW Info'!$E$19),'CPL Goal &amp; KW Info'!$G$19,IF(AND(I1298&lt;1,J1298&gt;2,H1298&lt;'CPL Goal &amp; KW Info'!$E$19,H1298&gt;'CPL Goal &amp; KW Info'!$E$18),"0%",IF(AND(I1298&lt;1,J1298&lt;2,H1298&gt;'CPL Goal &amp; KW Info'!$E$27),'CPL Goal &amp; KW Info'!$G$27,IF(AND(I1298&lt;1,J1298&lt;2,H1298&gt;'CPL Goal &amp; KW Info'!$E$26),'CPL Goal &amp; KW Info'!$G$26,IF(AND(I1298&lt;1,J1298&lt;2,H1298&gt;'CPL Goal &amp; KW Info'!$E$25),'CPL Goal &amp; KW Info'!$G$25,IF(AND(I1298&lt;1,J1298&lt;2,H1298&gt;'CPL Goal &amp; KW Info'!$E$24),'CPL Goal &amp; KW Info'!$G$24,"0%"))))))))))))))))))))))))))))))))))))</f>
        <v>J4</v>
      </c>
      <c r="N1298" s="22" t="e">
        <f t="shared" si="93"/>
        <v>#VALUE!</v>
      </c>
      <c r="O1298" s="5" t="str">
        <f t="shared" si="94"/>
        <v/>
      </c>
      <c r="P1298" s="1"/>
      <c r="Q1298" s="6"/>
      <c r="R1298" s="1"/>
    </row>
    <row r="1299" spans="1:18">
      <c r="A1299" s="13" t="str">
        <f>IF('CPL Goal &amp; KW Info'!I1305="","",'CPL Goal &amp; KW Info'!I1305)</f>
        <v/>
      </c>
      <c r="B1299" s="13" t="str">
        <f>IF('CPL Goal &amp; KW Info'!J1305="","",'CPL Goal &amp; KW Info'!J1305)</f>
        <v/>
      </c>
      <c r="C1299" s="13" t="str">
        <f>IF('CPL Goal &amp; KW Info'!K1305="","",'CPL Goal &amp; KW Info'!K1305)</f>
        <v/>
      </c>
      <c r="D1299" s="28" t="str">
        <f>IF('CPL Goal &amp; KW Info'!L1305="","",'CPL Goal &amp; KW Info'!L1305)</f>
        <v/>
      </c>
      <c r="E1299" s="13" t="str">
        <f>IF('CPL Goal &amp; KW Info'!M1305="","",'CPL Goal &amp; KW Info'!M1305)</f>
        <v/>
      </c>
      <c r="F1299" s="13" t="str">
        <f>IF('CPL Goal &amp; KW Info'!N1305="","",'CPL Goal &amp; KW Info'!N1305)</f>
        <v/>
      </c>
      <c r="G1299" s="13" t="str">
        <f>IF('CPL Goal &amp; KW Info'!O1305="","",'CPL Goal &amp; KW Info'!O1305)</f>
        <v/>
      </c>
      <c r="H1299" s="28" t="str">
        <f>IF('CPL Goal &amp; KW Info'!P1305="","",'CPL Goal &amp; KW Info'!P1305)</f>
        <v/>
      </c>
      <c r="I1299" s="13" t="str">
        <f>IF('CPL Goal &amp; KW Info'!Q1305="","",'CPL Goal &amp; KW Info'!Q1305)</f>
        <v/>
      </c>
      <c r="J1299" s="13" t="str">
        <f>IF('CPL Goal &amp; KW Info'!R1305="","",'CPL Goal &amp; KW Info'!R1305)</f>
        <v/>
      </c>
      <c r="K1299" s="1" t="str">
        <f t="shared" si="91"/>
        <v/>
      </c>
      <c r="L1299" s="21" t="str">
        <f t="shared" si="92"/>
        <v/>
      </c>
      <c r="M1299" s="22" t="str">
        <f>IF(AND(I1299&gt;0,J1299&gt;4,K1299&lt;'CPL Goal &amp; KW Info'!$B$5),'CPL Goal &amp; KW Info'!$C$5,IF(AND(I1299&gt;0,J1299&gt;4,K1299&lt;'CPL Goal &amp; KW Info'!$B$6),'CPL Goal &amp; KW Info'!$C$6,IF(AND(I1299&gt;0,J1299&gt;4,K1299&lt;'CPL Goal &amp; KW Info'!$B$7),'CPL Goal &amp; KW Info'!$C$7,IF(AND(I1299&gt;0,J1299&gt;4,K1299&lt;'CPL Goal &amp; KW Info'!$B$8),'CPL Goal &amp; KW Info'!$C$8,IF(AND(I1299&gt;0,J1299&gt;4,K1299&gt;'CPL Goal &amp; KW Info'!$B$11),'CPL Goal &amp; KW Info'!$C$11,IF(AND(I1299&gt;0,J1299&gt;4,K1299&gt;'CPL Goal &amp; KW Info'!$B$10),'CPL Goal &amp; KW Info'!$C$10,IF(AND(I1299&gt;0,J1299&gt;4,K1299&lt;'CPL Goal &amp; KW Info'!$B$10,K1299&gt;'CPL Goal &amp; KW Info'!$B$8),'CPL Goal &amp; KW Info'!$C$9,IF(AND(I1299&gt;0,J1299&gt;2,K1299&lt;'CPL Goal &amp; KW Info'!$B$15),'CPL Goal &amp; KW Info'!$C$15,IF(AND(I1299&gt;0,J1299&gt;2,K1299&lt;'CPL Goal &amp; KW Info'!$B$16),'CPL Goal &amp; KW Info'!$C$16,IF(AND(I1299&gt;0,J1299&gt;2,K1299&lt;'CPL Goal &amp; KW Info'!$B$17),'CPL Goal &amp; KW Info'!$C$17,IF(AND(I1299&gt;0,J1299&gt;2,K1299&lt;'CPL Goal &amp; KW Info'!$B$18),'CPL Goal &amp; KW Info'!$C$18,IF(AND(I1299&gt;0,J1299&gt;2,K1299&gt;'CPL Goal &amp; KW Info'!$B$21),'CPL Goal &amp; KW Info'!$C$21,IF(AND(I1299&gt;0,J1299&gt;2,K1299&gt;'CPL Goal &amp; KW Info'!$B$20),'CPL Goal &amp; KW Info'!$C$20,IF(AND(I1299&gt;0,J1299&gt;2,K1299&lt;'CPL Goal &amp; KW Info'!$B$20,K1299&gt;'CPL Goal &amp; KW Info'!$B$18),'CPL Goal &amp; KW Info'!$C$19,IF(AND(I1299&gt;0,J1299&lt;2,K1299&gt;'CPL Goal &amp; KW Info'!$B$28),'CPL Goal &amp; KW Info'!$C$28,IF(AND(I1299&gt;0,J1299&lt;2,K1299&gt;'CPL Goal &amp; KW Info'!$B$27),'CPL Goal &amp; KW Info'!$C$27,IF(AND(I1299&gt;0,J1299&lt;2,K1299&gt;'CPL Goal &amp; KW Info'!$B$26),'CPL Goal &amp; KW Info'!$C$26,IF(AND(I1299&gt;0,J1299&lt;2,K1299&lt;'CPL Goal &amp; KW Info'!$B$26),'CPL Goal &amp; KW Info'!$C$25,IF(AND(I1299&lt;1,J1299&gt;4,H1299&lt;'CPL Goal &amp; KW Info'!$E$5,L1299&gt;5%),'CPL Goal &amp; KW Info'!$G$5,IF(AND(I1299&lt;1,J1299&gt;4,H1299&lt;'CPL Goal &amp; KW Info'!$E$6,L1299&gt;3%),'CPL Goal &amp; KW Info'!$G$6,IF(AND(I1299&lt;1,J1299&gt;4,H1299&lt;'CPL Goal &amp; KW Info'!$E$7,L1299&gt;5%),'CPL Goal &amp; KW Info'!$G$7,IF(AND(I1299&lt;1,J1299&gt;4,H1299&lt;'CPL Goal &amp; KW Info'!$E$8,L1299&gt;3%),'CPL Goal &amp; KW Info'!$G$8,IF(AND(I1299&lt;1,J1299&gt;4,H1299&gt;'CPL Goal &amp; KW Info'!$E$10),'CPL Goal &amp; KW Info'!$G$10,IF(AND(I1299&lt;1,J1299&gt;4,H1299&gt;'CPL Goal &amp; KW Info'!$E$9),'CPL Goal &amp; KW Info'!$G$9,IF(AND(I1299&lt;1,J1299&gt;4,H1299&lt;'CPL Goal &amp; KW Info'!$E$9,H1299&gt;'CPL Goal &amp; KW Info'!$E$8),"0%",IF(AND(I1299&lt;1,J1299&gt;2,H1299&lt;'CPL Goal &amp; KW Info'!$E$15,L1299&gt;5%),'CPL Goal &amp; KW Info'!$G$15,IF(AND(I1299&lt;1,J1299&gt;2,H1299&lt;'CPL Goal &amp; KW Info'!$E$16,L1299&gt;3%),'CPL Goal &amp; KW Info'!$G$16,IF(AND(I1299&lt;1,J1299&gt;2,H1299&lt;'CPL Goal &amp; KW Info'!$E$17,L1299&gt;5%),'CPL Goal &amp; KW Info'!$G$17,IF(AND(I1299&lt;1,J1299&gt;2,H1299&lt;'CPL Goal &amp; KW Info'!$E$18,L1299&gt;3%),'CPL Goal &amp; KW Info'!$G$18,IF(AND(I1299&lt;1,J1299&gt;2,H1299&gt;'CPL Goal &amp; KW Info'!$E$20),'CPL Goal &amp; KW Info'!$G$20,IF(AND(I1299&lt;1,J1299&gt;2,H1299&gt;'CPL Goal &amp; KW Info'!$E$19),'CPL Goal &amp; KW Info'!$G$19,IF(AND(I1299&lt;1,J1299&gt;2,H1299&lt;'CPL Goal &amp; KW Info'!$E$19,H1299&gt;'CPL Goal &amp; KW Info'!$E$18),"0%",IF(AND(I1299&lt;1,J1299&lt;2,H1299&gt;'CPL Goal &amp; KW Info'!$E$27),'CPL Goal &amp; KW Info'!$G$27,IF(AND(I1299&lt;1,J1299&lt;2,H1299&gt;'CPL Goal &amp; KW Info'!$E$26),'CPL Goal &amp; KW Info'!$G$26,IF(AND(I1299&lt;1,J1299&lt;2,H1299&gt;'CPL Goal &amp; KW Info'!$E$25),'CPL Goal &amp; KW Info'!$G$25,IF(AND(I1299&lt;1,J1299&lt;2,H1299&gt;'CPL Goal &amp; KW Info'!$E$24),'CPL Goal &amp; KW Info'!$G$24,"0%"))))))))))))))))))))))))))))))))))))</f>
        <v>J4</v>
      </c>
      <c r="N1299" s="22" t="e">
        <f t="shared" si="93"/>
        <v>#VALUE!</v>
      </c>
      <c r="O1299" s="5" t="str">
        <f t="shared" si="94"/>
        <v/>
      </c>
      <c r="P1299" s="1"/>
      <c r="Q1299" s="6"/>
      <c r="R1299" s="1"/>
    </row>
    <row r="1300" spans="1:18">
      <c r="A1300" s="13" t="str">
        <f>IF('CPL Goal &amp; KW Info'!I1306="","",'CPL Goal &amp; KW Info'!I1306)</f>
        <v/>
      </c>
      <c r="B1300" s="13" t="str">
        <f>IF('CPL Goal &amp; KW Info'!J1306="","",'CPL Goal &amp; KW Info'!J1306)</f>
        <v/>
      </c>
      <c r="C1300" s="13" t="str">
        <f>IF('CPL Goal &amp; KW Info'!K1306="","",'CPL Goal &amp; KW Info'!K1306)</f>
        <v/>
      </c>
      <c r="D1300" s="28" t="str">
        <f>IF('CPL Goal &amp; KW Info'!L1306="","",'CPL Goal &amp; KW Info'!L1306)</f>
        <v/>
      </c>
      <c r="E1300" s="13" t="str">
        <f>IF('CPL Goal &amp; KW Info'!M1306="","",'CPL Goal &amp; KW Info'!M1306)</f>
        <v/>
      </c>
      <c r="F1300" s="13" t="str">
        <f>IF('CPL Goal &amp; KW Info'!N1306="","",'CPL Goal &amp; KW Info'!N1306)</f>
        <v/>
      </c>
      <c r="G1300" s="13" t="str">
        <f>IF('CPL Goal &amp; KW Info'!O1306="","",'CPL Goal &amp; KW Info'!O1306)</f>
        <v/>
      </c>
      <c r="H1300" s="28" t="str">
        <f>IF('CPL Goal &amp; KW Info'!P1306="","",'CPL Goal &amp; KW Info'!P1306)</f>
        <v/>
      </c>
      <c r="I1300" s="13" t="str">
        <f>IF('CPL Goal &amp; KW Info'!Q1306="","",'CPL Goal &amp; KW Info'!Q1306)</f>
        <v/>
      </c>
      <c r="J1300" s="13" t="str">
        <f>IF('CPL Goal &amp; KW Info'!R1306="","",'CPL Goal &amp; KW Info'!R1306)</f>
        <v/>
      </c>
      <c r="K1300" s="1" t="str">
        <f t="shared" si="91"/>
        <v/>
      </c>
      <c r="L1300" s="21" t="str">
        <f t="shared" si="92"/>
        <v/>
      </c>
      <c r="M1300" s="22" t="str">
        <f>IF(AND(I1300&gt;0,J1300&gt;4,K1300&lt;'CPL Goal &amp; KW Info'!$B$5),'CPL Goal &amp; KW Info'!$C$5,IF(AND(I1300&gt;0,J1300&gt;4,K1300&lt;'CPL Goal &amp; KW Info'!$B$6),'CPL Goal &amp; KW Info'!$C$6,IF(AND(I1300&gt;0,J1300&gt;4,K1300&lt;'CPL Goal &amp; KW Info'!$B$7),'CPL Goal &amp; KW Info'!$C$7,IF(AND(I1300&gt;0,J1300&gt;4,K1300&lt;'CPL Goal &amp; KW Info'!$B$8),'CPL Goal &amp; KW Info'!$C$8,IF(AND(I1300&gt;0,J1300&gt;4,K1300&gt;'CPL Goal &amp; KW Info'!$B$11),'CPL Goal &amp; KW Info'!$C$11,IF(AND(I1300&gt;0,J1300&gt;4,K1300&gt;'CPL Goal &amp; KW Info'!$B$10),'CPL Goal &amp; KW Info'!$C$10,IF(AND(I1300&gt;0,J1300&gt;4,K1300&lt;'CPL Goal &amp; KW Info'!$B$10,K1300&gt;'CPL Goal &amp; KW Info'!$B$8),'CPL Goal &amp; KW Info'!$C$9,IF(AND(I1300&gt;0,J1300&gt;2,K1300&lt;'CPL Goal &amp; KW Info'!$B$15),'CPL Goal &amp; KW Info'!$C$15,IF(AND(I1300&gt;0,J1300&gt;2,K1300&lt;'CPL Goal &amp; KW Info'!$B$16),'CPL Goal &amp; KW Info'!$C$16,IF(AND(I1300&gt;0,J1300&gt;2,K1300&lt;'CPL Goal &amp; KW Info'!$B$17),'CPL Goal &amp; KW Info'!$C$17,IF(AND(I1300&gt;0,J1300&gt;2,K1300&lt;'CPL Goal &amp; KW Info'!$B$18),'CPL Goal &amp; KW Info'!$C$18,IF(AND(I1300&gt;0,J1300&gt;2,K1300&gt;'CPL Goal &amp; KW Info'!$B$21),'CPL Goal &amp; KW Info'!$C$21,IF(AND(I1300&gt;0,J1300&gt;2,K1300&gt;'CPL Goal &amp; KW Info'!$B$20),'CPL Goal &amp; KW Info'!$C$20,IF(AND(I1300&gt;0,J1300&gt;2,K1300&lt;'CPL Goal &amp; KW Info'!$B$20,K1300&gt;'CPL Goal &amp; KW Info'!$B$18),'CPL Goal &amp; KW Info'!$C$19,IF(AND(I1300&gt;0,J1300&lt;2,K1300&gt;'CPL Goal &amp; KW Info'!$B$28),'CPL Goal &amp; KW Info'!$C$28,IF(AND(I1300&gt;0,J1300&lt;2,K1300&gt;'CPL Goal &amp; KW Info'!$B$27),'CPL Goal &amp; KW Info'!$C$27,IF(AND(I1300&gt;0,J1300&lt;2,K1300&gt;'CPL Goal &amp; KW Info'!$B$26),'CPL Goal &amp; KW Info'!$C$26,IF(AND(I1300&gt;0,J1300&lt;2,K1300&lt;'CPL Goal &amp; KW Info'!$B$26),'CPL Goal &amp; KW Info'!$C$25,IF(AND(I1300&lt;1,J1300&gt;4,H1300&lt;'CPL Goal &amp; KW Info'!$E$5,L1300&gt;5%),'CPL Goal &amp; KW Info'!$G$5,IF(AND(I1300&lt;1,J1300&gt;4,H1300&lt;'CPL Goal &amp; KW Info'!$E$6,L1300&gt;3%),'CPL Goal &amp; KW Info'!$G$6,IF(AND(I1300&lt;1,J1300&gt;4,H1300&lt;'CPL Goal &amp; KW Info'!$E$7,L1300&gt;5%),'CPL Goal &amp; KW Info'!$G$7,IF(AND(I1300&lt;1,J1300&gt;4,H1300&lt;'CPL Goal &amp; KW Info'!$E$8,L1300&gt;3%),'CPL Goal &amp; KW Info'!$G$8,IF(AND(I1300&lt;1,J1300&gt;4,H1300&gt;'CPL Goal &amp; KW Info'!$E$10),'CPL Goal &amp; KW Info'!$G$10,IF(AND(I1300&lt;1,J1300&gt;4,H1300&gt;'CPL Goal &amp; KW Info'!$E$9),'CPL Goal &amp; KW Info'!$G$9,IF(AND(I1300&lt;1,J1300&gt;4,H1300&lt;'CPL Goal &amp; KW Info'!$E$9,H1300&gt;'CPL Goal &amp; KW Info'!$E$8),"0%",IF(AND(I1300&lt;1,J1300&gt;2,H1300&lt;'CPL Goal &amp; KW Info'!$E$15,L1300&gt;5%),'CPL Goal &amp; KW Info'!$G$15,IF(AND(I1300&lt;1,J1300&gt;2,H1300&lt;'CPL Goal &amp; KW Info'!$E$16,L1300&gt;3%),'CPL Goal &amp; KW Info'!$G$16,IF(AND(I1300&lt;1,J1300&gt;2,H1300&lt;'CPL Goal &amp; KW Info'!$E$17,L1300&gt;5%),'CPL Goal &amp; KW Info'!$G$17,IF(AND(I1300&lt;1,J1300&gt;2,H1300&lt;'CPL Goal &amp; KW Info'!$E$18,L1300&gt;3%),'CPL Goal &amp; KW Info'!$G$18,IF(AND(I1300&lt;1,J1300&gt;2,H1300&gt;'CPL Goal &amp; KW Info'!$E$20),'CPL Goal &amp; KW Info'!$G$20,IF(AND(I1300&lt;1,J1300&gt;2,H1300&gt;'CPL Goal &amp; KW Info'!$E$19),'CPL Goal &amp; KW Info'!$G$19,IF(AND(I1300&lt;1,J1300&gt;2,H1300&lt;'CPL Goal &amp; KW Info'!$E$19,H1300&gt;'CPL Goal &amp; KW Info'!$E$18),"0%",IF(AND(I1300&lt;1,J1300&lt;2,H1300&gt;'CPL Goal &amp; KW Info'!$E$27),'CPL Goal &amp; KW Info'!$G$27,IF(AND(I1300&lt;1,J1300&lt;2,H1300&gt;'CPL Goal &amp; KW Info'!$E$26),'CPL Goal &amp; KW Info'!$G$26,IF(AND(I1300&lt;1,J1300&lt;2,H1300&gt;'CPL Goal &amp; KW Info'!$E$25),'CPL Goal &amp; KW Info'!$G$25,IF(AND(I1300&lt;1,J1300&lt;2,H1300&gt;'CPL Goal &amp; KW Info'!$E$24),'CPL Goal &amp; KW Info'!$G$24,"0%"))))))))))))))))))))))))))))))))))))</f>
        <v>J4</v>
      </c>
      <c r="N1300" s="22" t="e">
        <f t="shared" si="93"/>
        <v>#VALUE!</v>
      </c>
      <c r="O1300" s="5" t="str">
        <f t="shared" si="94"/>
        <v/>
      </c>
      <c r="P1300" s="1"/>
      <c r="Q1300" s="6"/>
      <c r="R1300" s="1"/>
    </row>
    <row r="1301" spans="1:18">
      <c r="A1301" s="13" t="str">
        <f>IF('CPL Goal &amp; KW Info'!I1307="","",'CPL Goal &amp; KW Info'!I1307)</f>
        <v/>
      </c>
      <c r="B1301" s="13" t="str">
        <f>IF('CPL Goal &amp; KW Info'!J1307="","",'CPL Goal &amp; KW Info'!J1307)</f>
        <v/>
      </c>
      <c r="C1301" s="13" t="str">
        <f>IF('CPL Goal &amp; KW Info'!K1307="","",'CPL Goal &amp; KW Info'!K1307)</f>
        <v/>
      </c>
      <c r="D1301" s="28" t="str">
        <f>IF('CPL Goal &amp; KW Info'!L1307="","",'CPL Goal &amp; KW Info'!L1307)</f>
        <v/>
      </c>
      <c r="E1301" s="13" t="str">
        <f>IF('CPL Goal &amp; KW Info'!M1307="","",'CPL Goal &amp; KW Info'!M1307)</f>
        <v/>
      </c>
      <c r="F1301" s="13" t="str">
        <f>IF('CPL Goal &amp; KW Info'!N1307="","",'CPL Goal &amp; KW Info'!N1307)</f>
        <v/>
      </c>
      <c r="G1301" s="13" t="str">
        <f>IF('CPL Goal &amp; KW Info'!O1307="","",'CPL Goal &amp; KW Info'!O1307)</f>
        <v/>
      </c>
      <c r="H1301" s="28" t="str">
        <f>IF('CPL Goal &amp; KW Info'!P1307="","",'CPL Goal &amp; KW Info'!P1307)</f>
        <v/>
      </c>
      <c r="I1301" s="13" t="str">
        <f>IF('CPL Goal &amp; KW Info'!Q1307="","",'CPL Goal &amp; KW Info'!Q1307)</f>
        <v/>
      </c>
      <c r="J1301" s="13" t="str">
        <f>IF('CPL Goal &amp; KW Info'!R1307="","",'CPL Goal &amp; KW Info'!R1307)</f>
        <v/>
      </c>
      <c r="K1301" s="1" t="str">
        <f t="shared" si="91"/>
        <v/>
      </c>
      <c r="L1301" s="21" t="str">
        <f t="shared" si="92"/>
        <v/>
      </c>
      <c r="M1301" s="22" t="str">
        <f>IF(AND(I1301&gt;0,J1301&gt;4,K1301&lt;'CPL Goal &amp; KW Info'!$B$5),'CPL Goal &amp; KW Info'!$C$5,IF(AND(I1301&gt;0,J1301&gt;4,K1301&lt;'CPL Goal &amp; KW Info'!$B$6),'CPL Goal &amp; KW Info'!$C$6,IF(AND(I1301&gt;0,J1301&gt;4,K1301&lt;'CPL Goal &amp; KW Info'!$B$7),'CPL Goal &amp; KW Info'!$C$7,IF(AND(I1301&gt;0,J1301&gt;4,K1301&lt;'CPL Goal &amp; KW Info'!$B$8),'CPL Goal &amp; KW Info'!$C$8,IF(AND(I1301&gt;0,J1301&gt;4,K1301&gt;'CPL Goal &amp; KW Info'!$B$11),'CPL Goal &amp; KW Info'!$C$11,IF(AND(I1301&gt;0,J1301&gt;4,K1301&gt;'CPL Goal &amp; KW Info'!$B$10),'CPL Goal &amp; KW Info'!$C$10,IF(AND(I1301&gt;0,J1301&gt;4,K1301&lt;'CPL Goal &amp; KW Info'!$B$10,K1301&gt;'CPL Goal &amp; KW Info'!$B$8),'CPL Goal &amp; KW Info'!$C$9,IF(AND(I1301&gt;0,J1301&gt;2,K1301&lt;'CPL Goal &amp; KW Info'!$B$15),'CPL Goal &amp; KW Info'!$C$15,IF(AND(I1301&gt;0,J1301&gt;2,K1301&lt;'CPL Goal &amp; KW Info'!$B$16),'CPL Goal &amp; KW Info'!$C$16,IF(AND(I1301&gt;0,J1301&gt;2,K1301&lt;'CPL Goal &amp; KW Info'!$B$17),'CPL Goal &amp; KW Info'!$C$17,IF(AND(I1301&gt;0,J1301&gt;2,K1301&lt;'CPL Goal &amp; KW Info'!$B$18),'CPL Goal &amp; KW Info'!$C$18,IF(AND(I1301&gt;0,J1301&gt;2,K1301&gt;'CPL Goal &amp; KW Info'!$B$21),'CPL Goal &amp; KW Info'!$C$21,IF(AND(I1301&gt;0,J1301&gt;2,K1301&gt;'CPL Goal &amp; KW Info'!$B$20),'CPL Goal &amp; KW Info'!$C$20,IF(AND(I1301&gt;0,J1301&gt;2,K1301&lt;'CPL Goal &amp; KW Info'!$B$20,K1301&gt;'CPL Goal &amp; KW Info'!$B$18),'CPL Goal &amp; KW Info'!$C$19,IF(AND(I1301&gt;0,J1301&lt;2,K1301&gt;'CPL Goal &amp; KW Info'!$B$28),'CPL Goal &amp; KW Info'!$C$28,IF(AND(I1301&gt;0,J1301&lt;2,K1301&gt;'CPL Goal &amp; KW Info'!$B$27),'CPL Goal &amp; KW Info'!$C$27,IF(AND(I1301&gt;0,J1301&lt;2,K1301&gt;'CPL Goal &amp; KW Info'!$B$26),'CPL Goal &amp; KW Info'!$C$26,IF(AND(I1301&gt;0,J1301&lt;2,K1301&lt;'CPL Goal &amp; KW Info'!$B$26),'CPL Goal &amp; KW Info'!$C$25,IF(AND(I1301&lt;1,J1301&gt;4,H1301&lt;'CPL Goal &amp; KW Info'!$E$5,L1301&gt;5%),'CPL Goal &amp; KW Info'!$G$5,IF(AND(I1301&lt;1,J1301&gt;4,H1301&lt;'CPL Goal &amp; KW Info'!$E$6,L1301&gt;3%),'CPL Goal &amp; KW Info'!$G$6,IF(AND(I1301&lt;1,J1301&gt;4,H1301&lt;'CPL Goal &amp; KW Info'!$E$7,L1301&gt;5%),'CPL Goal &amp; KW Info'!$G$7,IF(AND(I1301&lt;1,J1301&gt;4,H1301&lt;'CPL Goal &amp; KW Info'!$E$8,L1301&gt;3%),'CPL Goal &amp; KW Info'!$G$8,IF(AND(I1301&lt;1,J1301&gt;4,H1301&gt;'CPL Goal &amp; KW Info'!$E$10),'CPL Goal &amp; KW Info'!$G$10,IF(AND(I1301&lt;1,J1301&gt;4,H1301&gt;'CPL Goal &amp; KW Info'!$E$9),'CPL Goal &amp; KW Info'!$G$9,IF(AND(I1301&lt;1,J1301&gt;4,H1301&lt;'CPL Goal &amp; KW Info'!$E$9,H1301&gt;'CPL Goal &amp; KW Info'!$E$8),"0%",IF(AND(I1301&lt;1,J1301&gt;2,H1301&lt;'CPL Goal &amp; KW Info'!$E$15,L1301&gt;5%),'CPL Goal &amp; KW Info'!$G$15,IF(AND(I1301&lt;1,J1301&gt;2,H1301&lt;'CPL Goal &amp; KW Info'!$E$16,L1301&gt;3%),'CPL Goal &amp; KW Info'!$G$16,IF(AND(I1301&lt;1,J1301&gt;2,H1301&lt;'CPL Goal &amp; KW Info'!$E$17,L1301&gt;5%),'CPL Goal &amp; KW Info'!$G$17,IF(AND(I1301&lt;1,J1301&gt;2,H1301&lt;'CPL Goal &amp; KW Info'!$E$18,L1301&gt;3%),'CPL Goal &amp; KW Info'!$G$18,IF(AND(I1301&lt;1,J1301&gt;2,H1301&gt;'CPL Goal &amp; KW Info'!$E$20),'CPL Goal &amp; KW Info'!$G$20,IF(AND(I1301&lt;1,J1301&gt;2,H1301&gt;'CPL Goal &amp; KW Info'!$E$19),'CPL Goal &amp; KW Info'!$G$19,IF(AND(I1301&lt;1,J1301&gt;2,H1301&lt;'CPL Goal &amp; KW Info'!$E$19,H1301&gt;'CPL Goal &amp; KW Info'!$E$18),"0%",IF(AND(I1301&lt;1,J1301&lt;2,H1301&gt;'CPL Goal &amp; KW Info'!$E$27),'CPL Goal &amp; KW Info'!$G$27,IF(AND(I1301&lt;1,J1301&lt;2,H1301&gt;'CPL Goal &amp; KW Info'!$E$26),'CPL Goal &amp; KW Info'!$G$26,IF(AND(I1301&lt;1,J1301&lt;2,H1301&gt;'CPL Goal &amp; KW Info'!$E$25),'CPL Goal &amp; KW Info'!$G$25,IF(AND(I1301&lt;1,J1301&lt;2,H1301&gt;'CPL Goal &amp; KW Info'!$E$24),'CPL Goal &amp; KW Info'!$G$24,"0%"))))))))))))))))))))))))))))))))))))</f>
        <v>J4</v>
      </c>
      <c r="N1301" s="22" t="e">
        <f t="shared" si="93"/>
        <v>#VALUE!</v>
      </c>
      <c r="O1301" s="5" t="str">
        <f t="shared" si="94"/>
        <v/>
      </c>
      <c r="P1301" s="1"/>
      <c r="Q1301" s="6"/>
      <c r="R1301" s="1"/>
    </row>
    <row r="1302" spans="1:18">
      <c r="A1302" s="13" t="str">
        <f>IF('CPL Goal &amp; KW Info'!I1308="","",'CPL Goal &amp; KW Info'!I1308)</f>
        <v/>
      </c>
      <c r="B1302" s="13" t="str">
        <f>IF('CPL Goal &amp; KW Info'!J1308="","",'CPL Goal &amp; KW Info'!J1308)</f>
        <v/>
      </c>
      <c r="C1302" s="13" t="str">
        <f>IF('CPL Goal &amp; KW Info'!K1308="","",'CPL Goal &amp; KW Info'!K1308)</f>
        <v/>
      </c>
      <c r="D1302" s="28" t="str">
        <f>IF('CPL Goal &amp; KW Info'!L1308="","",'CPL Goal &amp; KW Info'!L1308)</f>
        <v/>
      </c>
      <c r="E1302" s="13" t="str">
        <f>IF('CPL Goal &amp; KW Info'!M1308="","",'CPL Goal &amp; KW Info'!M1308)</f>
        <v/>
      </c>
      <c r="F1302" s="13" t="str">
        <f>IF('CPL Goal &amp; KW Info'!N1308="","",'CPL Goal &amp; KW Info'!N1308)</f>
        <v/>
      </c>
      <c r="G1302" s="13" t="str">
        <f>IF('CPL Goal &amp; KW Info'!O1308="","",'CPL Goal &amp; KW Info'!O1308)</f>
        <v/>
      </c>
      <c r="H1302" s="28" t="str">
        <f>IF('CPL Goal &amp; KW Info'!P1308="","",'CPL Goal &amp; KW Info'!P1308)</f>
        <v/>
      </c>
      <c r="I1302" s="13" t="str">
        <f>IF('CPL Goal &amp; KW Info'!Q1308="","",'CPL Goal &amp; KW Info'!Q1308)</f>
        <v/>
      </c>
      <c r="J1302" s="13" t="str">
        <f>IF('CPL Goal &amp; KW Info'!R1308="","",'CPL Goal &amp; KW Info'!R1308)</f>
        <v/>
      </c>
      <c r="K1302" s="1" t="str">
        <f t="shared" si="91"/>
        <v/>
      </c>
      <c r="L1302" s="21" t="str">
        <f t="shared" si="92"/>
        <v/>
      </c>
      <c r="M1302" s="22" t="str">
        <f>IF(AND(I1302&gt;0,J1302&gt;4,K1302&lt;'CPL Goal &amp; KW Info'!$B$5),'CPL Goal &amp; KW Info'!$C$5,IF(AND(I1302&gt;0,J1302&gt;4,K1302&lt;'CPL Goal &amp; KW Info'!$B$6),'CPL Goal &amp; KW Info'!$C$6,IF(AND(I1302&gt;0,J1302&gt;4,K1302&lt;'CPL Goal &amp; KW Info'!$B$7),'CPL Goal &amp; KW Info'!$C$7,IF(AND(I1302&gt;0,J1302&gt;4,K1302&lt;'CPL Goal &amp; KW Info'!$B$8),'CPL Goal &amp; KW Info'!$C$8,IF(AND(I1302&gt;0,J1302&gt;4,K1302&gt;'CPL Goal &amp; KW Info'!$B$11),'CPL Goal &amp; KW Info'!$C$11,IF(AND(I1302&gt;0,J1302&gt;4,K1302&gt;'CPL Goal &amp; KW Info'!$B$10),'CPL Goal &amp; KW Info'!$C$10,IF(AND(I1302&gt;0,J1302&gt;4,K1302&lt;'CPL Goal &amp; KW Info'!$B$10,K1302&gt;'CPL Goal &amp; KW Info'!$B$8),'CPL Goal &amp; KW Info'!$C$9,IF(AND(I1302&gt;0,J1302&gt;2,K1302&lt;'CPL Goal &amp; KW Info'!$B$15),'CPL Goal &amp; KW Info'!$C$15,IF(AND(I1302&gt;0,J1302&gt;2,K1302&lt;'CPL Goal &amp; KW Info'!$B$16),'CPL Goal &amp; KW Info'!$C$16,IF(AND(I1302&gt;0,J1302&gt;2,K1302&lt;'CPL Goal &amp; KW Info'!$B$17),'CPL Goal &amp; KW Info'!$C$17,IF(AND(I1302&gt;0,J1302&gt;2,K1302&lt;'CPL Goal &amp; KW Info'!$B$18),'CPL Goal &amp; KW Info'!$C$18,IF(AND(I1302&gt;0,J1302&gt;2,K1302&gt;'CPL Goal &amp; KW Info'!$B$21),'CPL Goal &amp; KW Info'!$C$21,IF(AND(I1302&gt;0,J1302&gt;2,K1302&gt;'CPL Goal &amp; KW Info'!$B$20),'CPL Goal &amp; KW Info'!$C$20,IF(AND(I1302&gt;0,J1302&gt;2,K1302&lt;'CPL Goal &amp; KW Info'!$B$20,K1302&gt;'CPL Goal &amp; KW Info'!$B$18),'CPL Goal &amp; KW Info'!$C$19,IF(AND(I1302&gt;0,J1302&lt;2,K1302&gt;'CPL Goal &amp; KW Info'!$B$28),'CPL Goal &amp; KW Info'!$C$28,IF(AND(I1302&gt;0,J1302&lt;2,K1302&gt;'CPL Goal &amp; KW Info'!$B$27),'CPL Goal &amp; KW Info'!$C$27,IF(AND(I1302&gt;0,J1302&lt;2,K1302&gt;'CPL Goal &amp; KW Info'!$B$26),'CPL Goal &amp; KW Info'!$C$26,IF(AND(I1302&gt;0,J1302&lt;2,K1302&lt;'CPL Goal &amp; KW Info'!$B$26),'CPL Goal &amp; KW Info'!$C$25,IF(AND(I1302&lt;1,J1302&gt;4,H1302&lt;'CPL Goal &amp; KW Info'!$E$5,L1302&gt;5%),'CPL Goal &amp; KW Info'!$G$5,IF(AND(I1302&lt;1,J1302&gt;4,H1302&lt;'CPL Goal &amp; KW Info'!$E$6,L1302&gt;3%),'CPL Goal &amp; KW Info'!$G$6,IF(AND(I1302&lt;1,J1302&gt;4,H1302&lt;'CPL Goal &amp; KW Info'!$E$7,L1302&gt;5%),'CPL Goal &amp; KW Info'!$G$7,IF(AND(I1302&lt;1,J1302&gt;4,H1302&lt;'CPL Goal &amp; KW Info'!$E$8,L1302&gt;3%),'CPL Goal &amp; KW Info'!$G$8,IF(AND(I1302&lt;1,J1302&gt;4,H1302&gt;'CPL Goal &amp; KW Info'!$E$10),'CPL Goal &amp; KW Info'!$G$10,IF(AND(I1302&lt;1,J1302&gt;4,H1302&gt;'CPL Goal &amp; KW Info'!$E$9),'CPL Goal &amp; KW Info'!$G$9,IF(AND(I1302&lt;1,J1302&gt;4,H1302&lt;'CPL Goal &amp; KW Info'!$E$9,H1302&gt;'CPL Goal &amp; KW Info'!$E$8),"0%",IF(AND(I1302&lt;1,J1302&gt;2,H1302&lt;'CPL Goal &amp; KW Info'!$E$15,L1302&gt;5%),'CPL Goal &amp; KW Info'!$G$15,IF(AND(I1302&lt;1,J1302&gt;2,H1302&lt;'CPL Goal &amp; KW Info'!$E$16,L1302&gt;3%),'CPL Goal &amp; KW Info'!$G$16,IF(AND(I1302&lt;1,J1302&gt;2,H1302&lt;'CPL Goal &amp; KW Info'!$E$17,L1302&gt;5%),'CPL Goal &amp; KW Info'!$G$17,IF(AND(I1302&lt;1,J1302&gt;2,H1302&lt;'CPL Goal &amp; KW Info'!$E$18,L1302&gt;3%),'CPL Goal &amp; KW Info'!$G$18,IF(AND(I1302&lt;1,J1302&gt;2,H1302&gt;'CPL Goal &amp; KW Info'!$E$20),'CPL Goal &amp; KW Info'!$G$20,IF(AND(I1302&lt;1,J1302&gt;2,H1302&gt;'CPL Goal &amp; KW Info'!$E$19),'CPL Goal &amp; KW Info'!$G$19,IF(AND(I1302&lt;1,J1302&gt;2,H1302&lt;'CPL Goal &amp; KW Info'!$E$19,H1302&gt;'CPL Goal &amp; KW Info'!$E$18),"0%",IF(AND(I1302&lt;1,J1302&lt;2,H1302&gt;'CPL Goal &amp; KW Info'!$E$27),'CPL Goal &amp; KW Info'!$G$27,IF(AND(I1302&lt;1,J1302&lt;2,H1302&gt;'CPL Goal &amp; KW Info'!$E$26),'CPL Goal &amp; KW Info'!$G$26,IF(AND(I1302&lt;1,J1302&lt;2,H1302&gt;'CPL Goal &amp; KW Info'!$E$25),'CPL Goal &amp; KW Info'!$G$25,IF(AND(I1302&lt;1,J1302&lt;2,H1302&gt;'CPL Goal &amp; KW Info'!$E$24),'CPL Goal &amp; KW Info'!$G$24,"0%"))))))))))))))))))))))))))))))))))))</f>
        <v>J4</v>
      </c>
      <c r="N1302" s="22" t="e">
        <f t="shared" si="93"/>
        <v>#VALUE!</v>
      </c>
      <c r="O1302" s="5" t="str">
        <f t="shared" si="94"/>
        <v/>
      </c>
      <c r="P1302" s="1"/>
      <c r="Q1302" s="6"/>
      <c r="R1302" s="1"/>
    </row>
    <row r="1303" spans="1:18">
      <c r="A1303" s="13" t="str">
        <f>IF('CPL Goal &amp; KW Info'!I1309="","",'CPL Goal &amp; KW Info'!I1309)</f>
        <v/>
      </c>
      <c r="B1303" s="13" t="str">
        <f>IF('CPL Goal &amp; KW Info'!J1309="","",'CPL Goal &amp; KW Info'!J1309)</f>
        <v/>
      </c>
      <c r="C1303" s="13" t="str">
        <f>IF('CPL Goal &amp; KW Info'!K1309="","",'CPL Goal &amp; KW Info'!K1309)</f>
        <v/>
      </c>
      <c r="D1303" s="28" t="str">
        <f>IF('CPL Goal &amp; KW Info'!L1309="","",'CPL Goal &amp; KW Info'!L1309)</f>
        <v/>
      </c>
      <c r="E1303" s="13" t="str">
        <f>IF('CPL Goal &amp; KW Info'!M1309="","",'CPL Goal &amp; KW Info'!M1309)</f>
        <v/>
      </c>
      <c r="F1303" s="13" t="str">
        <f>IF('CPL Goal &amp; KW Info'!N1309="","",'CPL Goal &amp; KW Info'!N1309)</f>
        <v/>
      </c>
      <c r="G1303" s="13" t="str">
        <f>IF('CPL Goal &amp; KW Info'!O1309="","",'CPL Goal &amp; KW Info'!O1309)</f>
        <v/>
      </c>
      <c r="H1303" s="28" t="str">
        <f>IF('CPL Goal &amp; KW Info'!P1309="","",'CPL Goal &amp; KW Info'!P1309)</f>
        <v/>
      </c>
      <c r="I1303" s="13" t="str">
        <f>IF('CPL Goal &amp; KW Info'!Q1309="","",'CPL Goal &amp; KW Info'!Q1309)</f>
        <v/>
      </c>
      <c r="J1303" s="13" t="str">
        <f>IF('CPL Goal &amp; KW Info'!R1309="","",'CPL Goal &amp; KW Info'!R1309)</f>
        <v/>
      </c>
      <c r="K1303" s="1" t="str">
        <f t="shared" si="91"/>
        <v/>
      </c>
      <c r="L1303" s="21" t="str">
        <f t="shared" si="92"/>
        <v/>
      </c>
      <c r="M1303" s="22" t="str">
        <f>IF(AND(I1303&gt;0,J1303&gt;4,K1303&lt;'CPL Goal &amp; KW Info'!$B$5),'CPL Goal &amp; KW Info'!$C$5,IF(AND(I1303&gt;0,J1303&gt;4,K1303&lt;'CPL Goal &amp; KW Info'!$B$6),'CPL Goal &amp; KW Info'!$C$6,IF(AND(I1303&gt;0,J1303&gt;4,K1303&lt;'CPL Goal &amp; KW Info'!$B$7),'CPL Goal &amp; KW Info'!$C$7,IF(AND(I1303&gt;0,J1303&gt;4,K1303&lt;'CPL Goal &amp; KW Info'!$B$8),'CPL Goal &amp; KW Info'!$C$8,IF(AND(I1303&gt;0,J1303&gt;4,K1303&gt;'CPL Goal &amp; KW Info'!$B$11),'CPL Goal &amp; KW Info'!$C$11,IF(AND(I1303&gt;0,J1303&gt;4,K1303&gt;'CPL Goal &amp; KW Info'!$B$10),'CPL Goal &amp; KW Info'!$C$10,IF(AND(I1303&gt;0,J1303&gt;4,K1303&lt;'CPL Goal &amp; KW Info'!$B$10,K1303&gt;'CPL Goal &amp; KW Info'!$B$8),'CPL Goal &amp; KW Info'!$C$9,IF(AND(I1303&gt;0,J1303&gt;2,K1303&lt;'CPL Goal &amp; KW Info'!$B$15),'CPL Goal &amp; KW Info'!$C$15,IF(AND(I1303&gt;0,J1303&gt;2,K1303&lt;'CPL Goal &amp; KW Info'!$B$16),'CPL Goal &amp; KW Info'!$C$16,IF(AND(I1303&gt;0,J1303&gt;2,K1303&lt;'CPL Goal &amp; KW Info'!$B$17),'CPL Goal &amp; KW Info'!$C$17,IF(AND(I1303&gt;0,J1303&gt;2,K1303&lt;'CPL Goal &amp; KW Info'!$B$18),'CPL Goal &amp; KW Info'!$C$18,IF(AND(I1303&gt;0,J1303&gt;2,K1303&gt;'CPL Goal &amp; KW Info'!$B$21),'CPL Goal &amp; KW Info'!$C$21,IF(AND(I1303&gt;0,J1303&gt;2,K1303&gt;'CPL Goal &amp; KW Info'!$B$20),'CPL Goal &amp; KW Info'!$C$20,IF(AND(I1303&gt;0,J1303&gt;2,K1303&lt;'CPL Goal &amp; KW Info'!$B$20,K1303&gt;'CPL Goal &amp; KW Info'!$B$18),'CPL Goal &amp; KW Info'!$C$19,IF(AND(I1303&gt;0,J1303&lt;2,K1303&gt;'CPL Goal &amp; KW Info'!$B$28),'CPL Goal &amp; KW Info'!$C$28,IF(AND(I1303&gt;0,J1303&lt;2,K1303&gt;'CPL Goal &amp; KW Info'!$B$27),'CPL Goal &amp; KW Info'!$C$27,IF(AND(I1303&gt;0,J1303&lt;2,K1303&gt;'CPL Goal &amp; KW Info'!$B$26),'CPL Goal &amp; KW Info'!$C$26,IF(AND(I1303&gt;0,J1303&lt;2,K1303&lt;'CPL Goal &amp; KW Info'!$B$26),'CPL Goal &amp; KW Info'!$C$25,IF(AND(I1303&lt;1,J1303&gt;4,H1303&lt;'CPL Goal &amp; KW Info'!$E$5,L1303&gt;5%),'CPL Goal &amp; KW Info'!$G$5,IF(AND(I1303&lt;1,J1303&gt;4,H1303&lt;'CPL Goal &amp; KW Info'!$E$6,L1303&gt;3%),'CPL Goal &amp; KW Info'!$G$6,IF(AND(I1303&lt;1,J1303&gt;4,H1303&lt;'CPL Goal &amp; KW Info'!$E$7,L1303&gt;5%),'CPL Goal &amp; KW Info'!$G$7,IF(AND(I1303&lt;1,J1303&gt;4,H1303&lt;'CPL Goal &amp; KW Info'!$E$8,L1303&gt;3%),'CPL Goal &amp; KW Info'!$G$8,IF(AND(I1303&lt;1,J1303&gt;4,H1303&gt;'CPL Goal &amp; KW Info'!$E$10),'CPL Goal &amp; KW Info'!$G$10,IF(AND(I1303&lt;1,J1303&gt;4,H1303&gt;'CPL Goal &amp; KW Info'!$E$9),'CPL Goal &amp; KW Info'!$G$9,IF(AND(I1303&lt;1,J1303&gt;4,H1303&lt;'CPL Goal &amp; KW Info'!$E$9,H1303&gt;'CPL Goal &amp; KW Info'!$E$8),"0%",IF(AND(I1303&lt;1,J1303&gt;2,H1303&lt;'CPL Goal &amp; KW Info'!$E$15,L1303&gt;5%),'CPL Goal &amp; KW Info'!$G$15,IF(AND(I1303&lt;1,J1303&gt;2,H1303&lt;'CPL Goal &amp; KW Info'!$E$16,L1303&gt;3%),'CPL Goal &amp; KW Info'!$G$16,IF(AND(I1303&lt;1,J1303&gt;2,H1303&lt;'CPL Goal &amp; KW Info'!$E$17,L1303&gt;5%),'CPL Goal &amp; KW Info'!$G$17,IF(AND(I1303&lt;1,J1303&gt;2,H1303&lt;'CPL Goal &amp; KW Info'!$E$18,L1303&gt;3%),'CPL Goal &amp; KW Info'!$G$18,IF(AND(I1303&lt;1,J1303&gt;2,H1303&gt;'CPL Goal &amp; KW Info'!$E$20),'CPL Goal &amp; KW Info'!$G$20,IF(AND(I1303&lt;1,J1303&gt;2,H1303&gt;'CPL Goal &amp; KW Info'!$E$19),'CPL Goal &amp; KW Info'!$G$19,IF(AND(I1303&lt;1,J1303&gt;2,H1303&lt;'CPL Goal &amp; KW Info'!$E$19,H1303&gt;'CPL Goal &amp; KW Info'!$E$18),"0%",IF(AND(I1303&lt;1,J1303&lt;2,H1303&gt;'CPL Goal &amp; KW Info'!$E$27),'CPL Goal &amp; KW Info'!$G$27,IF(AND(I1303&lt;1,J1303&lt;2,H1303&gt;'CPL Goal &amp; KW Info'!$E$26),'CPL Goal &amp; KW Info'!$G$26,IF(AND(I1303&lt;1,J1303&lt;2,H1303&gt;'CPL Goal &amp; KW Info'!$E$25),'CPL Goal &amp; KW Info'!$G$25,IF(AND(I1303&lt;1,J1303&lt;2,H1303&gt;'CPL Goal &amp; KW Info'!$E$24),'CPL Goal &amp; KW Info'!$G$24,"0%"))))))))))))))))))))))))))))))))))))</f>
        <v>J4</v>
      </c>
      <c r="N1303" s="22" t="e">
        <f t="shared" si="93"/>
        <v>#VALUE!</v>
      </c>
      <c r="O1303" s="5" t="str">
        <f t="shared" si="94"/>
        <v/>
      </c>
      <c r="P1303" s="1"/>
      <c r="Q1303" s="6"/>
      <c r="R1303" s="1"/>
    </row>
    <row r="1304" spans="1:18">
      <c r="A1304" s="13" t="str">
        <f>IF('CPL Goal &amp; KW Info'!I1310="","",'CPL Goal &amp; KW Info'!I1310)</f>
        <v/>
      </c>
      <c r="B1304" s="13" t="str">
        <f>IF('CPL Goal &amp; KW Info'!J1310="","",'CPL Goal &amp; KW Info'!J1310)</f>
        <v/>
      </c>
      <c r="C1304" s="13" t="str">
        <f>IF('CPL Goal &amp; KW Info'!K1310="","",'CPL Goal &amp; KW Info'!K1310)</f>
        <v/>
      </c>
      <c r="D1304" s="28" t="str">
        <f>IF('CPL Goal &amp; KW Info'!L1310="","",'CPL Goal &amp; KW Info'!L1310)</f>
        <v/>
      </c>
      <c r="E1304" s="13" t="str">
        <f>IF('CPL Goal &amp; KW Info'!M1310="","",'CPL Goal &amp; KW Info'!M1310)</f>
        <v/>
      </c>
      <c r="F1304" s="13" t="str">
        <f>IF('CPL Goal &amp; KW Info'!N1310="","",'CPL Goal &amp; KW Info'!N1310)</f>
        <v/>
      </c>
      <c r="G1304" s="13" t="str">
        <f>IF('CPL Goal &amp; KW Info'!O1310="","",'CPL Goal &amp; KW Info'!O1310)</f>
        <v/>
      </c>
      <c r="H1304" s="28" t="str">
        <f>IF('CPL Goal &amp; KW Info'!P1310="","",'CPL Goal &amp; KW Info'!P1310)</f>
        <v/>
      </c>
      <c r="I1304" s="13" t="str">
        <f>IF('CPL Goal &amp; KW Info'!Q1310="","",'CPL Goal &amp; KW Info'!Q1310)</f>
        <v/>
      </c>
      <c r="J1304" s="13" t="str">
        <f>IF('CPL Goal &amp; KW Info'!R1310="","",'CPL Goal &amp; KW Info'!R1310)</f>
        <v/>
      </c>
      <c r="K1304" s="1" t="str">
        <f t="shared" si="91"/>
        <v/>
      </c>
      <c r="L1304" s="21" t="str">
        <f t="shared" si="92"/>
        <v/>
      </c>
      <c r="M1304" s="22" t="str">
        <f>IF(AND(I1304&gt;0,J1304&gt;4,K1304&lt;'CPL Goal &amp; KW Info'!$B$5),'CPL Goal &amp; KW Info'!$C$5,IF(AND(I1304&gt;0,J1304&gt;4,K1304&lt;'CPL Goal &amp; KW Info'!$B$6),'CPL Goal &amp; KW Info'!$C$6,IF(AND(I1304&gt;0,J1304&gt;4,K1304&lt;'CPL Goal &amp; KW Info'!$B$7),'CPL Goal &amp; KW Info'!$C$7,IF(AND(I1304&gt;0,J1304&gt;4,K1304&lt;'CPL Goal &amp; KW Info'!$B$8),'CPL Goal &amp; KW Info'!$C$8,IF(AND(I1304&gt;0,J1304&gt;4,K1304&gt;'CPL Goal &amp; KW Info'!$B$11),'CPL Goal &amp; KW Info'!$C$11,IF(AND(I1304&gt;0,J1304&gt;4,K1304&gt;'CPL Goal &amp; KW Info'!$B$10),'CPL Goal &amp; KW Info'!$C$10,IF(AND(I1304&gt;0,J1304&gt;4,K1304&lt;'CPL Goal &amp; KW Info'!$B$10,K1304&gt;'CPL Goal &amp; KW Info'!$B$8),'CPL Goal &amp; KW Info'!$C$9,IF(AND(I1304&gt;0,J1304&gt;2,K1304&lt;'CPL Goal &amp; KW Info'!$B$15),'CPL Goal &amp; KW Info'!$C$15,IF(AND(I1304&gt;0,J1304&gt;2,K1304&lt;'CPL Goal &amp; KW Info'!$B$16),'CPL Goal &amp; KW Info'!$C$16,IF(AND(I1304&gt;0,J1304&gt;2,K1304&lt;'CPL Goal &amp; KW Info'!$B$17),'CPL Goal &amp; KW Info'!$C$17,IF(AND(I1304&gt;0,J1304&gt;2,K1304&lt;'CPL Goal &amp; KW Info'!$B$18),'CPL Goal &amp; KW Info'!$C$18,IF(AND(I1304&gt;0,J1304&gt;2,K1304&gt;'CPL Goal &amp; KW Info'!$B$21),'CPL Goal &amp; KW Info'!$C$21,IF(AND(I1304&gt;0,J1304&gt;2,K1304&gt;'CPL Goal &amp; KW Info'!$B$20),'CPL Goal &amp; KW Info'!$C$20,IF(AND(I1304&gt;0,J1304&gt;2,K1304&lt;'CPL Goal &amp; KW Info'!$B$20,K1304&gt;'CPL Goal &amp; KW Info'!$B$18),'CPL Goal &amp; KW Info'!$C$19,IF(AND(I1304&gt;0,J1304&lt;2,K1304&gt;'CPL Goal &amp; KW Info'!$B$28),'CPL Goal &amp; KW Info'!$C$28,IF(AND(I1304&gt;0,J1304&lt;2,K1304&gt;'CPL Goal &amp; KW Info'!$B$27),'CPL Goal &amp; KW Info'!$C$27,IF(AND(I1304&gt;0,J1304&lt;2,K1304&gt;'CPL Goal &amp; KW Info'!$B$26),'CPL Goal &amp; KW Info'!$C$26,IF(AND(I1304&gt;0,J1304&lt;2,K1304&lt;'CPL Goal &amp; KW Info'!$B$26),'CPL Goal &amp; KW Info'!$C$25,IF(AND(I1304&lt;1,J1304&gt;4,H1304&lt;'CPL Goal &amp; KW Info'!$E$5,L1304&gt;5%),'CPL Goal &amp; KW Info'!$G$5,IF(AND(I1304&lt;1,J1304&gt;4,H1304&lt;'CPL Goal &amp; KW Info'!$E$6,L1304&gt;3%),'CPL Goal &amp; KW Info'!$G$6,IF(AND(I1304&lt;1,J1304&gt;4,H1304&lt;'CPL Goal &amp; KW Info'!$E$7,L1304&gt;5%),'CPL Goal &amp; KW Info'!$G$7,IF(AND(I1304&lt;1,J1304&gt;4,H1304&lt;'CPL Goal &amp; KW Info'!$E$8,L1304&gt;3%),'CPL Goal &amp; KW Info'!$G$8,IF(AND(I1304&lt;1,J1304&gt;4,H1304&gt;'CPL Goal &amp; KW Info'!$E$10),'CPL Goal &amp; KW Info'!$G$10,IF(AND(I1304&lt;1,J1304&gt;4,H1304&gt;'CPL Goal &amp; KW Info'!$E$9),'CPL Goal &amp; KW Info'!$G$9,IF(AND(I1304&lt;1,J1304&gt;4,H1304&lt;'CPL Goal &amp; KW Info'!$E$9,H1304&gt;'CPL Goal &amp; KW Info'!$E$8),"0%",IF(AND(I1304&lt;1,J1304&gt;2,H1304&lt;'CPL Goal &amp; KW Info'!$E$15,L1304&gt;5%),'CPL Goal &amp; KW Info'!$G$15,IF(AND(I1304&lt;1,J1304&gt;2,H1304&lt;'CPL Goal &amp; KW Info'!$E$16,L1304&gt;3%),'CPL Goal &amp; KW Info'!$G$16,IF(AND(I1304&lt;1,J1304&gt;2,H1304&lt;'CPL Goal &amp; KW Info'!$E$17,L1304&gt;5%),'CPL Goal &amp; KW Info'!$G$17,IF(AND(I1304&lt;1,J1304&gt;2,H1304&lt;'CPL Goal &amp; KW Info'!$E$18,L1304&gt;3%),'CPL Goal &amp; KW Info'!$G$18,IF(AND(I1304&lt;1,J1304&gt;2,H1304&gt;'CPL Goal &amp; KW Info'!$E$20),'CPL Goal &amp; KW Info'!$G$20,IF(AND(I1304&lt;1,J1304&gt;2,H1304&gt;'CPL Goal &amp; KW Info'!$E$19),'CPL Goal &amp; KW Info'!$G$19,IF(AND(I1304&lt;1,J1304&gt;2,H1304&lt;'CPL Goal &amp; KW Info'!$E$19,H1304&gt;'CPL Goal &amp; KW Info'!$E$18),"0%",IF(AND(I1304&lt;1,J1304&lt;2,H1304&gt;'CPL Goal &amp; KW Info'!$E$27),'CPL Goal &amp; KW Info'!$G$27,IF(AND(I1304&lt;1,J1304&lt;2,H1304&gt;'CPL Goal &amp; KW Info'!$E$26),'CPL Goal &amp; KW Info'!$G$26,IF(AND(I1304&lt;1,J1304&lt;2,H1304&gt;'CPL Goal &amp; KW Info'!$E$25),'CPL Goal &amp; KW Info'!$G$25,IF(AND(I1304&lt;1,J1304&lt;2,H1304&gt;'CPL Goal &amp; KW Info'!$E$24),'CPL Goal &amp; KW Info'!$G$24,"0%"))))))))))))))))))))))))))))))))))))</f>
        <v>J4</v>
      </c>
      <c r="N1304" s="22" t="e">
        <f t="shared" si="93"/>
        <v>#VALUE!</v>
      </c>
      <c r="O1304" s="5" t="str">
        <f t="shared" si="94"/>
        <v/>
      </c>
      <c r="P1304" s="1"/>
      <c r="Q1304" s="6"/>
      <c r="R1304" s="1"/>
    </row>
    <row r="1305" spans="1:18">
      <c r="A1305" s="13" t="str">
        <f>IF('CPL Goal &amp; KW Info'!I1311="","",'CPL Goal &amp; KW Info'!I1311)</f>
        <v/>
      </c>
      <c r="B1305" s="13" t="str">
        <f>IF('CPL Goal &amp; KW Info'!J1311="","",'CPL Goal &amp; KW Info'!J1311)</f>
        <v/>
      </c>
      <c r="C1305" s="13" t="str">
        <f>IF('CPL Goal &amp; KW Info'!K1311="","",'CPL Goal &amp; KW Info'!K1311)</f>
        <v/>
      </c>
      <c r="D1305" s="28" t="str">
        <f>IF('CPL Goal &amp; KW Info'!L1311="","",'CPL Goal &amp; KW Info'!L1311)</f>
        <v/>
      </c>
      <c r="E1305" s="13" t="str">
        <f>IF('CPL Goal &amp; KW Info'!M1311="","",'CPL Goal &amp; KW Info'!M1311)</f>
        <v/>
      </c>
      <c r="F1305" s="13" t="str">
        <f>IF('CPL Goal &amp; KW Info'!N1311="","",'CPL Goal &amp; KW Info'!N1311)</f>
        <v/>
      </c>
      <c r="G1305" s="13" t="str">
        <f>IF('CPL Goal &amp; KW Info'!O1311="","",'CPL Goal &amp; KW Info'!O1311)</f>
        <v/>
      </c>
      <c r="H1305" s="28" t="str">
        <f>IF('CPL Goal &amp; KW Info'!P1311="","",'CPL Goal &amp; KW Info'!P1311)</f>
        <v/>
      </c>
      <c r="I1305" s="13" t="str">
        <f>IF('CPL Goal &amp; KW Info'!Q1311="","",'CPL Goal &amp; KW Info'!Q1311)</f>
        <v/>
      </c>
      <c r="J1305" s="13" t="str">
        <f>IF('CPL Goal &amp; KW Info'!R1311="","",'CPL Goal &amp; KW Info'!R1311)</f>
        <v/>
      </c>
      <c r="K1305" s="1" t="str">
        <f t="shared" si="91"/>
        <v/>
      </c>
      <c r="L1305" s="21" t="str">
        <f t="shared" si="92"/>
        <v/>
      </c>
      <c r="M1305" s="22" t="str">
        <f>IF(AND(I1305&gt;0,J1305&gt;4,K1305&lt;'CPL Goal &amp; KW Info'!$B$5),'CPL Goal &amp; KW Info'!$C$5,IF(AND(I1305&gt;0,J1305&gt;4,K1305&lt;'CPL Goal &amp; KW Info'!$B$6),'CPL Goal &amp; KW Info'!$C$6,IF(AND(I1305&gt;0,J1305&gt;4,K1305&lt;'CPL Goal &amp; KW Info'!$B$7),'CPL Goal &amp; KW Info'!$C$7,IF(AND(I1305&gt;0,J1305&gt;4,K1305&lt;'CPL Goal &amp; KW Info'!$B$8),'CPL Goal &amp; KW Info'!$C$8,IF(AND(I1305&gt;0,J1305&gt;4,K1305&gt;'CPL Goal &amp; KW Info'!$B$11),'CPL Goal &amp; KW Info'!$C$11,IF(AND(I1305&gt;0,J1305&gt;4,K1305&gt;'CPL Goal &amp; KW Info'!$B$10),'CPL Goal &amp; KW Info'!$C$10,IF(AND(I1305&gt;0,J1305&gt;4,K1305&lt;'CPL Goal &amp; KW Info'!$B$10,K1305&gt;'CPL Goal &amp; KW Info'!$B$8),'CPL Goal &amp; KW Info'!$C$9,IF(AND(I1305&gt;0,J1305&gt;2,K1305&lt;'CPL Goal &amp; KW Info'!$B$15),'CPL Goal &amp; KW Info'!$C$15,IF(AND(I1305&gt;0,J1305&gt;2,K1305&lt;'CPL Goal &amp; KW Info'!$B$16),'CPL Goal &amp; KW Info'!$C$16,IF(AND(I1305&gt;0,J1305&gt;2,K1305&lt;'CPL Goal &amp; KW Info'!$B$17),'CPL Goal &amp; KW Info'!$C$17,IF(AND(I1305&gt;0,J1305&gt;2,K1305&lt;'CPL Goal &amp; KW Info'!$B$18),'CPL Goal &amp; KW Info'!$C$18,IF(AND(I1305&gt;0,J1305&gt;2,K1305&gt;'CPL Goal &amp; KW Info'!$B$21),'CPL Goal &amp; KW Info'!$C$21,IF(AND(I1305&gt;0,J1305&gt;2,K1305&gt;'CPL Goal &amp; KW Info'!$B$20),'CPL Goal &amp; KW Info'!$C$20,IF(AND(I1305&gt;0,J1305&gt;2,K1305&lt;'CPL Goal &amp; KW Info'!$B$20,K1305&gt;'CPL Goal &amp; KW Info'!$B$18),'CPL Goal &amp; KW Info'!$C$19,IF(AND(I1305&gt;0,J1305&lt;2,K1305&gt;'CPL Goal &amp; KW Info'!$B$28),'CPL Goal &amp; KW Info'!$C$28,IF(AND(I1305&gt;0,J1305&lt;2,K1305&gt;'CPL Goal &amp; KW Info'!$B$27),'CPL Goal &amp; KW Info'!$C$27,IF(AND(I1305&gt;0,J1305&lt;2,K1305&gt;'CPL Goal &amp; KW Info'!$B$26),'CPL Goal &amp; KW Info'!$C$26,IF(AND(I1305&gt;0,J1305&lt;2,K1305&lt;'CPL Goal &amp; KW Info'!$B$26),'CPL Goal &amp; KW Info'!$C$25,IF(AND(I1305&lt;1,J1305&gt;4,H1305&lt;'CPL Goal &amp; KW Info'!$E$5,L1305&gt;5%),'CPL Goal &amp; KW Info'!$G$5,IF(AND(I1305&lt;1,J1305&gt;4,H1305&lt;'CPL Goal &amp; KW Info'!$E$6,L1305&gt;3%),'CPL Goal &amp; KW Info'!$G$6,IF(AND(I1305&lt;1,J1305&gt;4,H1305&lt;'CPL Goal &amp; KW Info'!$E$7,L1305&gt;5%),'CPL Goal &amp; KW Info'!$G$7,IF(AND(I1305&lt;1,J1305&gt;4,H1305&lt;'CPL Goal &amp; KW Info'!$E$8,L1305&gt;3%),'CPL Goal &amp; KW Info'!$G$8,IF(AND(I1305&lt;1,J1305&gt;4,H1305&gt;'CPL Goal &amp; KW Info'!$E$10),'CPL Goal &amp; KW Info'!$G$10,IF(AND(I1305&lt;1,J1305&gt;4,H1305&gt;'CPL Goal &amp; KW Info'!$E$9),'CPL Goal &amp; KW Info'!$G$9,IF(AND(I1305&lt;1,J1305&gt;4,H1305&lt;'CPL Goal &amp; KW Info'!$E$9,H1305&gt;'CPL Goal &amp; KW Info'!$E$8),"0%",IF(AND(I1305&lt;1,J1305&gt;2,H1305&lt;'CPL Goal &amp; KW Info'!$E$15,L1305&gt;5%),'CPL Goal &amp; KW Info'!$G$15,IF(AND(I1305&lt;1,J1305&gt;2,H1305&lt;'CPL Goal &amp; KW Info'!$E$16,L1305&gt;3%),'CPL Goal &amp; KW Info'!$G$16,IF(AND(I1305&lt;1,J1305&gt;2,H1305&lt;'CPL Goal &amp; KW Info'!$E$17,L1305&gt;5%),'CPL Goal &amp; KW Info'!$G$17,IF(AND(I1305&lt;1,J1305&gt;2,H1305&lt;'CPL Goal &amp; KW Info'!$E$18,L1305&gt;3%),'CPL Goal &amp; KW Info'!$G$18,IF(AND(I1305&lt;1,J1305&gt;2,H1305&gt;'CPL Goal &amp; KW Info'!$E$20),'CPL Goal &amp; KW Info'!$G$20,IF(AND(I1305&lt;1,J1305&gt;2,H1305&gt;'CPL Goal &amp; KW Info'!$E$19),'CPL Goal &amp; KW Info'!$G$19,IF(AND(I1305&lt;1,J1305&gt;2,H1305&lt;'CPL Goal &amp; KW Info'!$E$19,H1305&gt;'CPL Goal &amp; KW Info'!$E$18),"0%",IF(AND(I1305&lt;1,J1305&lt;2,H1305&gt;'CPL Goal &amp; KW Info'!$E$27),'CPL Goal &amp; KW Info'!$G$27,IF(AND(I1305&lt;1,J1305&lt;2,H1305&gt;'CPL Goal &amp; KW Info'!$E$26),'CPL Goal &amp; KW Info'!$G$26,IF(AND(I1305&lt;1,J1305&lt;2,H1305&gt;'CPL Goal &amp; KW Info'!$E$25),'CPL Goal &amp; KW Info'!$G$25,IF(AND(I1305&lt;1,J1305&lt;2,H1305&gt;'CPL Goal &amp; KW Info'!$E$24),'CPL Goal &amp; KW Info'!$G$24,"0%"))))))))))))))))))))))))))))))))))))</f>
        <v>J4</v>
      </c>
      <c r="N1305" s="22" t="e">
        <f t="shared" si="93"/>
        <v>#VALUE!</v>
      </c>
      <c r="O1305" s="5" t="str">
        <f t="shared" si="94"/>
        <v/>
      </c>
      <c r="P1305" s="1"/>
      <c r="Q1305" s="6"/>
      <c r="R1305" s="1"/>
    </row>
    <row r="1306" spans="1:18">
      <c r="A1306" s="13" t="str">
        <f>IF('CPL Goal &amp; KW Info'!I1312="","",'CPL Goal &amp; KW Info'!I1312)</f>
        <v/>
      </c>
      <c r="B1306" s="13" t="str">
        <f>IF('CPL Goal &amp; KW Info'!J1312="","",'CPL Goal &amp; KW Info'!J1312)</f>
        <v/>
      </c>
      <c r="C1306" s="13" t="str">
        <f>IF('CPL Goal &amp; KW Info'!K1312="","",'CPL Goal &amp; KW Info'!K1312)</f>
        <v/>
      </c>
      <c r="D1306" s="28" t="str">
        <f>IF('CPL Goal &amp; KW Info'!L1312="","",'CPL Goal &amp; KW Info'!L1312)</f>
        <v/>
      </c>
      <c r="E1306" s="13" t="str">
        <f>IF('CPL Goal &amp; KW Info'!M1312="","",'CPL Goal &amp; KW Info'!M1312)</f>
        <v/>
      </c>
      <c r="F1306" s="13" t="str">
        <f>IF('CPL Goal &amp; KW Info'!N1312="","",'CPL Goal &amp; KW Info'!N1312)</f>
        <v/>
      </c>
      <c r="G1306" s="13" t="str">
        <f>IF('CPL Goal &amp; KW Info'!O1312="","",'CPL Goal &amp; KW Info'!O1312)</f>
        <v/>
      </c>
      <c r="H1306" s="28" t="str">
        <f>IF('CPL Goal &amp; KW Info'!P1312="","",'CPL Goal &amp; KW Info'!P1312)</f>
        <v/>
      </c>
      <c r="I1306" s="13" t="str">
        <f>IF('CPL Goal &amp; KW Info'!Q1312="","",'CPL Goal &amp; KW Info'!Q1312)</f>
        <v/>
      </c>
      <c r="J1306" s="13" t="str">
        <f>IF('CPL Goal &amp; KW Info'!R1312="","",'CPL Goal &amp; KW Info'!R1312)</f>
        <v/>
      </c>
      <c r="K1306" s="1" t="str">
        <f t="shared" si="91"/>
        <v/>
      </c>
      <c r="L1306" s="21" t="str">
        <f t="shared" si="92"/>
        <v/>
      </c>
      <c r="M1306" s="22" t="str">
        <f>IF(AND(I1306&gt;0,J1306&gt;4,K1306&lt;'CPL Goal &amp; KW Info'!$B$5),'CPL Goal &amp; KW Info'!$C$5,IF(AND(I1306&gt;0,J1306&gt;4,K1306&lt;'CPL Goal &amp; KW Info'!$B$6),'CPL Goal &amp; KW Info'!$C$6,IF(AND(I1306&gt;0,J1306&gt;4,K1306&lt;'CPL Goal &amp; KW Info'!$B$7),'CPL Goal &amp; KW Info'!$C$7,IF(AND(I1306&gt;0,J1306&gt;4,K1306&lt;'CPL Goal &amp; KW Info'!$B$8),'CPL Goal &amp; KW Info'!$C$8,IF(AND(I1306&gt;0,J1306&gt;4,K1306&gt;'CPL Goal &amp; KW Info'!$B$11),'CPL Goal &amp; KW Info'!$C$11,IF(AND(I1306&gt;0,J1306&gt;4,K1306&gt;'CPL Goal &amp; KW Info'!$B$10),'CPL Goal &amp; KW Info'!$C$10,IF(AND(I1306&gt;0,J1306&gt;4,K1306&lt;'CPL Goal &amp; KW Info'!$B$10,K1306&gt;'CPL Goal &amp; KW Info'!$B$8),'CPL Goal &amp; KW Info'!$C$9,IF(AND(I1306&gt;0,J1306&gt;2,K1306&lt;'CPL Goal &amp; KW Info'!$B$15),'CPL Goal &amp; KW Info'!$C$15,IF(AND(I1306&gt;0,J1306&gt;2,K1306&lt;'CPL Goal &amp; KW Info'!$B$16),'CPL Goal &amp; KW Info'!$C$16,IF(AND(I1306&gt;0,J1306&gt;2,K1306&lt;'CPL Goal &amp; KW Info'!$B$17),'CPL Goal &amp; KW Info'!$C$17,IF(AND(I1306&gt;0,J1306&gt;2,K1306&lt;'CPL Goal &amp; KW Info'!$B$18),'CPL Goal &amp; KW Info'!$C$18,IF(AND(I1306&gt;0,J1306&gt;2,K1306&gt;'CPL Goal &amp; KW Info'!$B$21),'CPL Goal &amp; KW Info'!$C$21,IF(AND(I1306&gt;0,J1306&gt;2,K1306&gt;'CPL Goal &amp; KW Info'!$B$20),'CPL Goal &amp; KW Info'!$C$20,IF(AND(I1306&gt;0,J1306&gt;2,K1306&lt;'CPL Goal &amp; KW Info'!$B$20,K1306&gt;'CPL Goal &amp; KW Info'!$B$18),'CPL Goal &amp; KW Info'!$C$19,IF(AND(I1306&gt;0,J1306&lt;2,K1306&gt;'CPL Goal &amp; KW Info'!$B$28),'CPL Goal &amp; KW Info'!$C$28,IF(AND(I1306&gt;0,J1306&lt;2,K1306&gt;'CPL Goal &amp; KW Info'!$B$27),'CPL Goal &amp; KW Info'!$C$27,IF(AND(I1306&gt;0,J1306&lt;2,K1306&gt;'CPL Goal &amp; KW Info'!$B$26),'CPL Goal &amp; KW Info'!$C$26,IF(AND(I1306&gt;0,J1306&lt;2,K1306&lt;'CPL Goal &amp; KW Info'!$B$26),'CPL Goal &amp; KW Info'!$C$25,IF(AND(I1306&lt;1,J1306&gt;4,H1306&lt;'CPL Goal &amp; KW Info'!$E$5,L1306&gt;5%),'CPL Goal &amp; KW Info'!$G$5,IF(AND(I1306&lt;1,J1306&gt;4,H1306&lt;'CPL Goal &amp; KW Info'!$E$6,L1306&gt;3%),'CPL Goal &amp; KW Info'!$G$6,IF(AND(I1306&lt;1,J1306&gt;4,H1306&lt;'CPL Goal &amp; KW Info'!$E$7,L1306&gt;5%),'CPL Goal &amp; KW Info'!$G$7,IF(AND(I1306&lt;1,J1306&gt;4,H1306&lt;'CPL Goal &amp; KW Info'!$E$8,L1306&gt;3%),'CPL Goal &amp; KW Info'!$G$8,IF(AND(I1306&lt;1,J1306&gt;4,H1306&gt;'CPL Goal &amp; KW Info'!$E$10),'CPL Goal &amp; KW Info'!$G$10,IF(AND(I1306&lt;1,J1306&gt;4,H1306&gt;'CPL Goal &amp; KW Info'!$E$9),'CPL Goal &amp; KW Info'!$G$9,IF(AND(I1306&lt;1,J1306&gt;4,H1306&lt;'CPL Goal &amp; KW Info'!$E$9,H1306&gt;'CPL Goal &amp; KW Info'!$E$8),"0%",IF(AND(I1306&lt;1,J1306&gt;2,H1306&lt;'CPL Goal &amp; KW Info'!$E$15,L1306&gt;5%),'CPL Goal &amp; KW Info'!$G$15,IF(AND(I1306&lt;1,J1306&gt;2,H1306&lt;'CPL Goal &amp; KW Info'!$E$16,L1306&gt;3%),'CPL Goal &amp; KW Info'!$G$16,IF(AND(I1306&lt;1,J1306&gt;2,H1306&lt;'CPL Goal &amp; KW Info'!$E$17,L1306&gt;5%),'CPL Goal &amp; KW Info'!$G$17,IF(AND(I1306&lt;1,J1306&gt;2,H1306&lt;'CPL Goal &amp; KW Info'!$E$18,L1306&gt;3%),'CPL Goal &amp; KW Info'!$G$18,IF(AND(I1306&lt;1,J1306&gt;2,H1306&gt;'CPL Goal &amp; KW Info'!$E$20),'CPL Goal &amp; KW Info'!$G$20,IF(AND(I1306&lt;1,J1306&gt;2,H1306&gt;'CPL Goal &amp; KW Info'!$E$19),'CPL Goal &amp; KW Info'!$G$19,IF(AND(I1306&lt;1,J1306&gt;2,H1306&lt;'CPL Goal &amp; KW Info'!$E$19,H1306&gt;'CPL Goal &amp; KW Info'!$E$18),"0%",IF(AND(I1306&lt;1,J1306&lt;2,H1306&gt;'CPL Goal &amp; KW Info'!$E$27),'CPL Goal &amp; KW Info'!$G$27,IF(AND(I1306&lt;1,J1306&lt;2,H1306&gt;'CPL Goal &amp; KW Info'!$E$26),'CPL Goal &amp; KW Info'!$G$26,IF(AND(I1306&lt;1,J1306&lt;2,H1306&gt;'CPL Goal &amp; KW Info'!$E$25),'CPL Goal &amp; KW Info'!$G$25,IF(AND(I1306&lt;1,J1306&lt;2,H1306&gt;'CPL Goal &amp; KW Info'!$E$24),'CPL Goal &amp; KW Info'!$G$24,"0%"))))))))))))))))))))))))))))))))))))</f>
        <v>J4</v>
      </c>
      <c r="N1306" s="22" t="e">
        <f t="shared" si="93"/>
        <v>#VALUE!</v>
      </c>
      <c r="O1306" s="5" t="str">
        <f t="shared" si="94"/>
        <v/>
      </c>
      <c r="P1306" s="1"/>
      <c r="Q1306" s="6"/>
      <c r="R1306" s="1"/>
    </row>
    <row r="1307" spans="1:18">
      <c r="A1307" s="13" t="str">
        <f>IF('CPL Goal &amp; KW Info'!I1313="","",'CPL Goal &amp; KW Info'!I1313)</f>
        <v/>
      </c>
      <c r="B1307" s="13" t="str">
        <f>IF('CPL Goal &amp; KW Info'!J1313="","",'CPL Goal &amp; KW Info'!J1313)</f>
        <v/>
      </c>
      <c r="C1307" s="13" t="str">
        <f>IF('CPL Goal &amp; KW Info'!K1313="","",'CPL Goal &amp; KW Info'!K1313)</f>
        <v/>
      </c>
      <c r="D1307" s="28" t="str">
        <f>IF('CPL Goal &amp; KW Info'!L1313="","",'CPL Goal &amp; KW Info'!L1313)</f>
        <v/>
      </c>
      <c r="E1307" s="13" t="str">
        <f>IF('CPL Goal &amp; KW Info'!M1313="","",'CPL Goal &amp; KW Info'!M1313)</f>
        <v/>
      </c>
      <c r="F1307" s="13" t="str">
        <f>IF('CPL Goal &amp; KW Info'!N1313="","",'CPL Goal &amp; KW Info'!N1313)</f>
        <v/>
      </c>
      <c r="G1307" s="13" t="str">
        <f>IF('CPL Goal &amp; KW Info'!O1313="","",'CPL Goal &amp; KW Info'!O1313)</f>
        <v/>
      </c>
      <c r="H1307" s="28" t="str">
        <f>IF('CPL Goal &amp; KW Info'!P1313="","",'CPL Goal &amp; KW Info'!P1313)</f>
        <v/>
      </c>
      <c r="I1307" s="13" t="str">
        <f>IF('CPL Goal &amp; KW Info'!Q1313="","",'CPL Goal &amp; KW Info'!Q1313)</f>
        <v/>
      </c>
      <c r="J1307" s="13" t="str">
        <f>IF('CPL Goal &amp; KW Info'!R1313="","",'CPL Goal &amp; KW Info'!R1313)</f>
        <v/>
      </c>
      <c r="K1307" s="1" t="str">
        <f t="shared" si="91"/>
        <v/>
      </c>
      <c r="L1307" s="21" t="str">
        <f t="shared" si="92"/>
        <v/>
      </c>
      <c r="M1307" s="22" t="str">
        <f>IF(AND(I1307&gt;0,J1307&gt;4,K1307&lt;'CPL Goal &amp; KW Info'!$B$5),'CPL Goal &amp; KW Info'!$C$5,IF(AND(I1307&gt;0,J1307&gt;4,K1307&lt;'CPL Goal &amp; KW Info'!$B$6),'CPL Goal &amp; KW Info'!$C$6,IF(AND(I1307&gt;0,J1307&gt;4,K1307&lt;'CPL Goal &amp; KW Info'!$B$7),'CPL Goal &amp; KW Info'!$C$7,IF(AND(I1307&gt;0,J1307&gt;4,K1307&lt;'CPL Goal &amp; KW Info'!$B$8),'CPL Goal &amp; KW Info'!$C$8,IF(AND(I1307&gt;0,J1307&gt;4,K1307&gt;'CPL Goal &amp; KW Info'!$B$11),'CPL Goal &amp; KW Info'!$C$11,IF(AND(I1307&gt;0,J1307&gt;4,K1307&gt;'CPL Goal &amp; KW Info'!$B$10),'CPL Goal &amp; KW Info'!$C$10,IF(AND(I1307&gt;0,J1307&gt;4,K1307&lt;'CPL Goal &amp; KW Info'!$B$10,K1307&gt;'CPL Goal &amp; KW Info'!$B$8),'CPL Goal &amp; KW Info'!$C$9,IF(AND(I1307&gt;0,J1307&gt;2,K1307&lt;'CPL Goal &amp; KW Info'!$B$15),'CPL Goal &amp; KW Info'!$C$15,IF(AND(I1307&gt;0,J1307&gt;2,K1307&lt;'CPL Goal &amp; KW Info'!$B$16),'CPL Goal &amp; KW Info'!$C$16,IF(AND(I1307&gt;0,J1307&gt;2,K1307&lt;'CPL Goal &amp; KW Info'!$B$17),'CPL Goal &amp; KW Info'!$C$17,IF(AND(I1307&gt;0,J1307&gt;2,K1307&lt;'CPL Goal &amp; KW Info'!$B$18),'CPL Goal &amp; KW Info'!$C$18,IF(AND(I1307&gt;0,J1307&gt;2,K1307&gt;'CPL Goal &amp; KW Info'!$B$21),'CPL Goal &amp; KW Info'!$C$21,IF(AND(I1307&gt;0,J1307&gt;2,K1307&gt;'CPL Goal &amp; KW Info'!$B$20),'CPL Goal &amp; KW Info'!$C$20,IF(AND(I1307&gt;0,J1307&gt;2,K1307&lt;'CPL Goal &amp; KW Info'!$B$20,K1307&gt;'CPL Goal &amp; KW Info'!$B$18),'CPL Goal &amp; KW Info'!$C$19,IF(AND(I1307&gt;0,J1307&lt;2,K1307&gt;'CPL Goal &amp; KW Info'!$B$28),'CPL Goal &amp; KW Info'!$C$28,IF(AND(I1307&gt;0,J1307&lt;2,K1307&gt;'CPL Goal &amp; KW Info'!$B$27),'CPL Goal &amp; KW Info'!$C$27,IF(AND(I1307&gt;0,J1307&lt;2,K1307&gt;'CPL Goal &amp; KW Info'!$B$26),'CPL Goal &amp; KW Info'!$C$26,IF(AND(I1307&gt;0,J1307&lt;2,K1307&lt;'CPL Goal &amp; KW Info'!$B$26),'CPL Goal &amp; KW Info'!$C$25,IF(AND(I1307&lt;1,J1307&gt;4,H1307&lt;'CPL Goal &amp; KW Info'!$E$5,L1307&gt;5%),'CPL Goal &amp; KW Info'!$G$5,IF(AND(I1307&lt;1,J1307&gt;4,H1307&lt;'CPL Goal &amp; KW Info'!$E$6,L1307&gt;3%),'CPL Goal &amp; KW Info'!$G$6,IF(AND(I1307&lt;1,J1307&gt;4,H1307&lt;'CPL Goal &amp; KW Info'!$E$7,L1307&gt;5%),'CPL Goal &amp; KW Info'!$G$7,IF(AND(I1307&lt;1,J1307&gt;4,H1307&lt;'CPL Goal &amp; KW Info'!$E$8,L1307&gt;3%),'CPL Goal &amp; KW Info'!$G$8,IF(AND(I1307&lt;1,J1307&gt;4,H1307&gt;'CPL Goal &amp; KW Info'!$E$10),'CPL Goal &amp; KW Info'!$G$10,IF(AND(I1307&lt;1,J1307&gt;4,H1307&gt;'CPL Goal &amp; KW Info'!$E$9),'CPL Goal &amp; KW Info'!$G$9,IF(AND(I1307&lt;1,J1307&gt;4,H1307&lt;'CPL Goal &amp; KW Info'!$E$9,H1307&gt;'CPL Goal &amp; KW Info'!$E$8),"0%",IF(AND(I1307&lt;1,J1307&gt;2,H1307&lt;'CPL Goal &amp; KW Info'!$E$15,L1307&gt;5%),'CPL Goal &amp; KW Info'!$G$15,IF(AND(I1307&lt;1,J1307&gt;2,H1307&lt;'CPL Goal &amp; KW Info'!$E$16,L1307&gt;3%),'CPL Goal &amp; KW Info'!$G$16,IF(AND(I1307&lt;1,J1307&gt;2,H1307&lt;'CPL Goal &amp; KW Info'!$E$17,L1307&gt;5%),'CPL Goal &amp; KW Info'!$G$17,IF(AND(I1307&lt;1,J1307&gt;2,H1307&lt;'CPL Goal &amp; KW Info'!$E$18,L1307&gt;3%),'CPL Goal &amp; KW Info'!$G$18,IF(AND(I1307&lt;1,J1307&gt;2,H1307&gt;'CPL Goal &amp; KW Info'!$E$20),'CPL Goal &amp; KW Info'!$G$20,IF(AND(I1307&lt;1,J1307&gt;2,H1307&gt;'CPL Goal &amp; KW Info'!$E$19),'CPL Goal &amp; KW Info'!$G$19,IF(AND(I1307&lt;1,J1307&gt;2,H1307&lt;'CPL Goal &amp; KW Info'!$E$19,H1307&gt;'CPL Goal &amp; KW Info'!$E$18),"0%",IF(AND(I1307&lt;1,J1307&lt;2,H1307&gt;'CPL Goal &amp; KW Info'!$E$27),'CPL Goal &amp; KW Info'!$G$27,IF(AND(I1307&lt;1,J1307&lt;2,H1307&gt;'CPL Goal &amp; KW Info'!$E$26),'CPL Goal &amp; KW Info'!$G$26,IF(AND(I1307&lt;1,J1307&lt;2,H1307&gt;'CPL Goal &amp; KW Info'!$E$25),'CPL Goal &amp; KW Info'!$G$25,IF(AND(I1307&lt;1,J1307&lt;2,H1307&gt;'CPL Goal &amp; KW Info'!$E$24),'CPL Goal &amp; KW Info'!$G$24,"0%"))))))))))))))))))))))))))))))))))))</f>
        <v>J4</v>
      </c>
      <c r="N1307" s="22" t="e">
        <f t="shared" si="93"/>
        <v>#VALUE!</v>
      </c>
      <c r="O1307" s="5" t="str">
        <f t="shared" si="94"/>
        <v/>
      </c>
      <c r="P1307" s="1"/>
      <c r="Q1307" s="6"/>
      <c r="R1307" s="1"/>
    </row>
    <row r="1308" spans="1:18">
      <c r="A1308" s="13" t="str">
        <f>IF('CPL Goal &amp; KW Info'!I1314="","",'CPL Goal &amp; KW Info'!I1314)</f>
        <v/>
      </c>
      <c r="B1308" s="13" t="str">
        <f>IF('CPL Goal &amp; KW Info'!J1314="","",'CPL Goal &amp; KW Info'!J1314)</f>
        <v/>
      </c>
      <c r="C1308" s="13" t="str">
        <f>IF('CPL Goal &amp; KW Info'!K1314="","",'CPL Goal &amp; KW Info'!K1314)</f>
        <v/>
      </c>
      <c r="D1308" s="28" t="str">
        <f>IF('CPL Goal &amp; KW Info'!L1314="","",'CPL Goal &amp; KW Info'!L1314)</f>
        <v/>
      </c>
      <c r="E1308" s="13" t="str">
        <f>IF('CPL Goal &amp; KW Info'!M1314="","",'CPL Goal &amp; KW Info'!M1314)</f>
        <v/>
      </c>
      <c r="F1308" s="13" t="str">
        <f>IF('CPL Goal &amp; KW Info'!N1314="","",'CPL Goal &amp; KW Info'!N1314)</f>
        <v/>
      </c>
      <c r="G1308" s="13" t="str">
        <f>IF('CPL Goal &amp; KW Info'!O1314="","",'CPL Goal &amp; KW Info'!O1314)</f>
        <v/>
      </c>
      <c r="H1308" s="28" t="str">
        <f>IF('CPL Goal &amp; KW Info'!P1314="","",'CPL Goal &amp; KW Info'!P1314)</f>
        <v/>
      </c>
      <c r="I1308" s="13" t="str">
        <f>IF('CPL Goal &amp; KW Info'!Q1314="","",'CPL Goal &amp; KW Info'!Q1314)</f>
        <v/>
      </c>
      <c r="J1308" s="13" t="str">
        <f>IF('CPL Goal &amp; KW Info'!R1314="","",'CPL Goal &amp; KW Info'!R1314)</f>
        <v/>
      </c>
      <c r="K1308" s="1" t="str">
        <f t="shared" si="91"/>
        <v/>
      </c>
      <c r="L1308" s="21" t="str">
        <f t="shared" si="92"/>
        <v/>
      </c>
      <c r="M1308" s="22" t="str">
        <f>IF(AND(I1308&gt;0,J1308&gt;4,K1308&lt;'CPL Goal &amp; KW Info'!$B$5),'CPL Goal &amp; KW Info'!$C$5,IF(AND(I1308&gt;0,J1308&gt;4,K1308&lt;'CPL Goal &amp; KW Info'!$B$6),'CPL Goal &amp; KW Info'!$C$6,IF(AND(I1308&gt;0,J1308&gt;4,K1308&lt;'CPL Goal &amp; KW Info'!$B$7),'CPL Goal &amp; KW Info'!$C$7,IF(AND(I1308&gt;0,J1308&gt;4,K1308&lt;'CPL Goal &amp; KW Info'!$B$8),'CPL Goal &amp; KW Info'!$C$8,IF(AND(I1308&gt;0,J1308&gt;4,K1308&gt;'CPL Goal &amp; KW Info'!$B$11),'CPL Goal &amp; KW Info'!$C$11,IF(AND(I1308&gt;0,J1308&gt;4,K1308&gt;'CPL Goal &amp; KW Info'!$B$10),'CPL Goal &amp; KW Info'!$C$10,IF(AND(I1308&gt;0,J1308&gt;4,K1308&lt;'CPL Goal &amp; KW Info'!$B$10,K1308&gt;'CPL Goal &amp; KW Info'!$B$8),'CPL Goal &amp; KW Info'!$C$9,IF(AND(I1308&gt;0,J1308&gt;2,K1308&lt;'CPL Goal &amp; KW Info'!$B$15),'CPL Goal &amp; KW Info'!$C$15,IF(AND(I1308&gt;0,J1308&gt;2,K1308&lt;'CPL Goal &amp; KW Info'!$B$16),'CPL Goal &amp; KW Info'!$C$16,IF(AND(I1308&gt;0,J1308&gt;2,K1308&lt;'CPL Goal &amp; KW Info'!$B$17),'CPL Goal &amp; KW Info'!$C$17,IF(AND(I1308&gt;0,J1308&gt;2,K1308&lt;'CPL Goal &amp; KW Info'!$B$18),'CPL Goal &amp; KW Info'!$C$18,IF(AND(I1308&gt;0,J1308&gt;2,K1308&gt;'CPL Goal &amp; KW Info'!$B$21),'CPL Goal &amp; KW Info'!$C$21,IF(AND(I1308&gt;0,J1308&gt;2,K1308&gt;'CPL Goal &amp; KW Info'!$B$20),'CPL Goal &amp; KW Info'!$C$20,IF(AND(I1308&gt;0,J1308&gt;2,K1308&lt;'CPL Goal &amp; KW Info'!$B$20,K1308&gt;'CPL Goal &amp; KW Info'!$B$18),'CPL Goal &amp; KW Info'!$C$19,IF(AND(I1308&gt;0,J1308&lt;2,K1308&gt;'CPL Goal &amp; KW Info'!$B$28),'CPL Goal &amp; KW Info'!$C$28,IF(AND(I1308&gt;0,J1308&lt;2,K1308&gt;'CPL Goal &amp; KW Info'!$B$27),'CPL Goal &amp; KW Info'!$C$27,IF(AND(I1308&gt;0,J1308&lt;2,K1308&gt;'CPL Goal &amp; KW Info'!$B$26),'CPL Goal &amp; KW Info'!$C$26,IF(AND(I1308&gt;0,J1308&lt;2,K1308&lt;'CPL Goal &amp; KW Info'!$B$26),'CPL Goal &amp; KW Info'!$C$25,IF(AND(I1308&lt;1,J1308&gt;4,H1308&lt;'CPL Goal &amp; KW Info'!$E$5,L1308&gt;5%),'CPL Goal &amp; KW Info'!$G$5,IF(AND(I1308&lt;1,J1308&gt;4,H1308&lt;'CPL Goal &amp; KW Info'!$E$6,L1308&gt;3%),'CPL Goal &amp; KW Info'!$G$6,IF(AND(I1308&lt;1,J1308&gt;4,H1308&lt;'CPL Goal &amp; KW Info'!$E$7,L1308&gt;5%),'CPL Goal &amp; KW Info'!$G$7,IF(AND(I1308&lt;1,J1308&gt;4,H1308&lt;'CPL Goal &amp; KW Info'!$E$8,L1308&gt;3%),'CPL Goal &amp; KW Info'!$G$8,IF(AND(I1308&lt;1,J1308&gt;4,H1308&gt;'CPL Goal &amp; KW Info'!$E$10),'CPL Goal &amp; KW Info'!$G$10,IF(AND(I1308&lt;1,J1308&gt;4,H1308&gt;'CPL Goal &amp; KW Info'!$E$9),'CPL Goal &amp; KW Info'!$G$9,IF(AND(I1308&lt;1,J1308&gt;4,H1308&lt;'CPL Goal &amp; KW Info'!$E$9,H1308&gt;'CPL Goal &amp; KW Info'!$E$8),"0%",IF(AND(I1308&lt;1,J1308&gt;2,H1308&lt;'CPL Goal &amp; KW Info'!$E$15,L1308&gt;5%),'CPL Goal &amp; KW Info'!$G$15,IF(AND(I1308&lt;1,J1308&gt;2,H1308&lt;'CPL Goal &amp; KW Info'!$E$16,L1308&gt;3%),'CPL Goal &amp; KW Info'!$G$16,IF(AND(I1308&lt;1,J1308&gt;2,H1308&lt;'CPL Goal &amp; KW Info'!$E$17,L1308&gt;5%),'CPL Goal &amp; KW Info'!$G$17,IF(AND(I1308&lt;1,J1308&gt;2,H1308&lt;'CPL Goal &amp; KW Info'!$E$18,L1308&gt;3%),'CPL Goal &amp; KW Info'!$G$18,IF(AND(I1308&lt;1,J1308&gt;2,H1308&gt;'CPL Goal &amp; KW Info'!$E$20),'CPL Goal &amp; KW Info'!$G$20,IF(AND(I1308&lt;1,J1308&gt;2,H1308&gt;'CPL Goal &amp; KW Info'!$E$19),'CPL Goal &amp; KW Info'!$G$19,IF(AND(I1308&lt;1,J1308&gt;2,H1308&lt;'CPL Goal &amp; KW Info'!$E$19,H1308&gt;'CPL Goal &amp; KW Info'!$E$18),"0%",IF(AND(I1308&lt;1,J1308&lt;2,H1308&gt;'CPL Goal &amp; KW Info'!$E$27),'CPL Goal &amp; KW Info'!$G$27,IF(AND(I1308&lt;1,J1308&lt;2,H1308&gt;'CPL Goal &amp; KW Info'!$E$26),'CPL Goal &amp; KW Info'!$G$26,IF(AND(I1308&lt;1,J1308&lt;2,H1308&gt;'CPL Goal &amp; KW Info'!$E$25),'CPL Goal &amp; KW Info'!$G$25,IF(AND(I1308&lt;1,J1308&lt;2,H1308&gt;'CPL Goal &amp; KW Info'!$E$24),'CPL Goal &amp; KW Info'!$G$24,"0%"))))))))))))))))))))))))))))))))))))</f>
        <v>J4</v>
      </c>
      <c r="N1308" s="22" t="e">
        <f t="shared" si="93"/>
        <v>#VALUE!</v>
      </c>
      <c r="O1308" s="5" t="str">
        <f t="shared" si="94"/>
        <v/>
      </c>
      <c r="P1308" s="1"/>
      <c r="Q1308" s="6"/>
      <c r="R1308" s="1"/>
    </row>
    <row r="1309" spans="1:18">
      <c r="A1309" s="13" t="str">
        <f>IF('CPL Goal &amp; KW Info'!I1315="","",'CPL Goal &amp; KW Info'!I1315)</f>
        <v/>
      </c>
      <c r="B1309" s="13" t="str">
        <f>IF('CPL Goal &amp; KW Info'!J1315="","",'CPL Goal &amp; KW Info'!J1315)</f>
        <v/>
      </c>
      <c r="C1309" s="13" t="str">
        <f>IF('CPL Goal &amp; KW Info'!K1315="","",'CPL Goal &amp; KW Info'!K1315)</f>
        <v/>
      </c>
      <c r="D1309" s="28" t="str">
        <f>IF('CPL Goal &amp; KW Info'!L1315="","",'CPL Goal &amp; KW Info'!L1315)</f>
        <v/>
      </c>
      <c r="E1309" s="13" t="str">
        <f>IF('CPL Goal &amp; KW Info'!M1315="","",'CPL Goal &amp; KW Info'!M1315)</f>
        <v/>
      </c>
      <c r="F1309" s="13" t="str">
        <f>IF('CPL Goal &amp; KW Info'!N1315="","",'CPL Goal &amp; KW Info'!N1315)</f>
        <v/>
      </c>
      <c r="G1309" s="13" t="str">
        <f>IF('CPL Goal &amp; KW Info'!O1315="","",'CPL Goal &amp; KW Info'!O1315)</f>
        <v/>
      </c>
      <c r="H1309" s="28" t="str">
        <f>IF('CPL Goal &amp; KW Info'!P1315="","",'CPL Goal &amp; KW Info'!P1315)</f>
        <v/>
      </c>
      <c r="I1309" s="13" t="str">
        <f>IF('CPL Goal &amp; KW Info'!Q1315="","",'CPL Goal &amp; KW Info'!Q1315)</f>
        <v/>
      </c>
      <c r="J1309" s="13" t="str">
        <f>IF('CPL Goal &amp; KW Info'!R1315="","",'CPL Goal &amp; KW Info'!R1315)</f>
        <v/>
      </c>
      <c r="K1309" s="1" t="str">
        <f t="shared" si="91"/>
        <v/>
      </c>
      <c r="L1309" s="21" t="str">
        <f t="shared" si="92"/>
        <v/>
      </c>
      <c r="M1309" s="22" t="str">
        <f>IF(AND(I1309&gt;0,J1309&gt;4,K1309&lt;'CPL Goal &amp; KW Info'!$B$5),'CPL Goal &amp; KW Info'!$C$5,IF(AND(I1309&gt;0,J1309&gt;4,K1309&lt;'CPL Goal &amp; KW Info'!$B$6),'CPL Goal &amp; KW Info'!$C$6,IF(AND(I1309&gt;0,J1309&gt;4,K1309&lt;'CPL Goal &amp; KW Info'!$B$7),'CPL Goal &amp; KW Info'!$C$7,IF(AND(I1309&gt;0,J1309&gt;4,K1309&lt;'CPL Goal &amp; KW Info'!$B$8),'CPL Goal &amp; KW Info'!$C$8,IF(AND(I1309&gt;0,J1309&gt;4,K1309&gt;'CPL Goal &amp; KW Info'!$B$11),'CPL Goal &amp; KW Info'!$C$11,IF(AND(I1309&gt;0,J1309&gt;4,K1309&gt;'CPL Goal &amp; KW Info'!$B$10),'CPL Goal &amp; KW Info'!$C$10,IF(AND(I1309&gt;0,J1309&gt;4,K1309&lt;'CPL Goal &amp; KW Info'!$B$10,K1309&gt;'CPL Goal &amp; KW Info'!$B$8),'CPL Goal &amp; KW Info'!$C$9,IF(AND(I1309&gt;0,J1309&gt;2,K1309&lt;'CPL Goal &amp; KW Info'!$B$15),'CPL Goal &amp; KW Info'!$C$15,IF(AND(I1309&gt;0,J1309&gt;2,K1309&lt;'CPL Goal &amp; KW Info'!$B$16),'CPL Goal &amp; KW Info'!$C$16,IF(AND(I1309&gt;0,J1309&gt;2,K1309&lt;'CPL Goal &amp; KW Info'!$B$17),'CPL Goal &amp; KW Info'!$C$17,IF(AND(I1309&gt;0,J1309&gt;2,K1309&lt;'CPL Goal &amp; KW Info'!$B$18),'CPL Goal &amp; KW Info'!$C$18,IF(AND(I1309&gt;0,J1309&gt;2,K1309&gt;'CPL Goal &amp; KW Info'!$B$21),'CPL Goal &amp; KW Info'!$C$21,IF(AND(I1309&gt;0,J1309&gt;2,K1309&gt;'CPL Goal &amp; KW Info'!$B$20),'CPL Goal &amp; KW Info'!$C$20,IF(AND(I1309&gt;0,J1309&gt;2,K1309&lt;'CPL Goal &amp; KW Info'!$B$20,K1309&gt;'CPL Goal &amp; KW Info'!$B$18),'CPL Goal &amp; KW Info'!$C$19,IF(AND(I1309&gt;0,J1309&lt;2,K1309&gt;'CPL Goal &amp; KW Info'!$B$28),'CPL Goal &amp; KW Info'!$C$28,IF(AND(I1309&gt;0,J1309&lt;2,K1309&gt;'CPL Goal &amp; KW Info'!$B$27),'CPL Goal &amp; KW Info'!$C$27,IF(AND(I1309&gt;0,J1309&lt;2,K1309&gt;'CPL Goal &amp; KW Info'!$B$26),'CPL Goal &amp; KW Info'!$C$26,IF(AND(I1309&gt;0,J1309&lt;2,K1309&lt;'CPL Goal &amp; KW Info'!$B$26),'CPL Goal &amp; KW Info'!$C$25,IF(AND(I1309&lt;1,J1309&gt;4,H1309&lt;'CPL Goal &amp; KW Info'!$E$5,L1309&gt;5%),'CPL Goal &amp; KW Info'!$G$5,IF(AND(I1309&lt;1,J1309&gt;4,H1309&lt;'CPL Goal &amp; KW Info'!$E$6,L1309&gt;3%),'CPL Goal &amp; KW Info'!$G$6,IF(AND(I1309&lt;1,J1309&gt;4,H1309&lt;'CPL Goal &amp; KW Info'!$E$7,L1309&gt;5%),'CPL Goal &amp; KW Info'!$G$7,IF(AND(I1309&lt;1,J1309&gt;4,H1309&lt;'CPL Goal &amp; KW Info'!$E$8,L1309&gt;3%),'CPL Goal &amp; KW Info'!$G$8,IF(AND(I1309&lt;1,J1309&gt;4,H1309&gt;'CPL Goal &amp; KW Info'!$E$10),'CPL Goal &amp; KW Info'!$G$10,IF(AND(I1309&lt;1,J1309&gt;4,H1309&gt;'CPL Goal &amp; KW Info'!$E$9),'CPL Goal &amp; KW Info'!$G$9,IF(AND(I1309&lt;1,J1309&gt;4,H1309&lt;'CPL Goal &amp; KW Info'!$E$9,H1309&gt;'CPL Goal &amp; KW Info'!$E$8),"0%",IF(AND(I1309&lt;1,J1309&gt;2,H1309&lt;'CPL Goal &amp; KW Info'!$E$15,L1309&gt;5%),'CPL Goal &amp; KW Info'!$G$15,IF(AND(I1309&lt;1,J1309&gt;2,H1309&lt;'CPL Goal &amp; KW Info'!$E$16,L1309&gt;3%),'CPL Goal &amp; KW Info'!$G$16,IF(AND(I1309&lt;1,J1309&gt;2,H1309&lt;'CPL Goal &amp; KW Info'!$E$17,L1309&gt;5%),'CPL Goal &amp; KW Info'!$G$17,IF(AND(I1309&lt;1,J1309&gt;2,H1309&lt;'CPL Goal &amp; KW Info'!$E$18,L1309&gt;3%),'CPL Goal &amp; KW Info'!$G$18,IF(AND(I1309&lt;1,J1309&gt;2,H1309&gt;'CPL Goal &amp; KW Info'!$E$20),'CPL Goal &amp; KW Info'!$G$20,IF(AND(I1309&lt;1,J1309&gt;2,H1309&gt;'CPL Goal &amp; KW Info'!$E$19),'CPL Goal &amp; KW Info'!$G$19,IF(AND(I1309&lt;1,J1309&gt;2,H1309&lt;'CPL Goal &amp; KW Info'!$E$19,H1309&gt;'CPL Goal &amp; KW Info'!$E$18),"0%",IF(AND(I1309&lt;1,J1309&lt;2,H1309&gt;'CPL Goal &amp; KW Info'!$E$27),'CPL Goal &amp; KW Info'!$G$27,IF(AND(I1309&lt;1,J1309&lt;2,H1309&gt;'CPL Goal &amp; KW Info'!$E$26),'CPL Goal &amp; KW Info'!$G$26,IF(AND(I1309&lt;1,J1309&lt;2,H1309&gt;'CPL Goal &amp; KW Info'!$E$25),'CPL Goal &amp; KW Info'!$G$25,IF(AND(I1309&lt;1,J1309&lt;2,H1309&gt;'CPL Goal &amp; KW Info'!$E$24),'CPL Goal &amp; KW Info'!$G$24,"0%"))))))))))))))))))))))))))))))))))))</f>
        <v>J4</v>
      </c>
      <c r="N1309" s="22" t="e">
        <f t="shared" si="93"/>
        <v>#VALUE!</v>
      </c>
      <c r="O1309" s="5" t="str">
        <f t="shared" si="94"/>
        <v/>
      </c>
      <c r="P1309" s="1"/>
      <c r="Q1309" s="6"/>
      <c r="R1309" s="1"/>
    </row>
    <row r="1310" spans="1:18">
      <c r="A1310" s="13" t="str">
        <f>IF('CPL Goal &amp; KW Info'!I1316="","",'CPL Goal &amp; KW Info'!I1316)</f>
        <v/>
      </c>
      <c r="B1310" s="13" t="str">
        <f>IF('CPL Goal &amp; KW Info'!J1316="","",'CPL Goal &amp; KW Info'!J1316)</f>
        <v/>
      </c>
      <c r="C1310" s="13" t="str">
        <f>IF('CPL Goal &amp; KW Info'!K1316="","",'CPL Goal &amp; KW Info'!K1316)</f>
        <v/>
      </c>
      <c r="D1310" s="28" t="str">
        <f>IF('CPL Goal &amp; KW Info'!L1316="","",'CPL Goal &amp; KW Info'!L1316)</f>
        <v/>
      </c>
      <c r="E1310" s="13" t="str">
        <f>IF('CPL Goal &amp; KW Info'!M1316="","",'CPL Goal &amp; KW Info'!M1316)</f>
        <v/>
      </c>
      <c r="F1310" s="13" t="str">
        <f>IF('CPL Goal &amp; KW Info'!N1316="","",'CPL Goal &amp; KW Info'!N1316)</f>
        <v/>
      </c>
      <c r="G1310" s="13" t="str">
        <f>IF('CPL Goal &amp; KW Info'!O1316="","",'CPL Goal &amp; KW Info'!O1316)</f>
        <v/>
      </c>
      <c r="H1310" s="28" t="str">
        <f>IF('CPL Goal &amp; KW Info'!P1316="","",'CPL Goal &amp; KW Info'!P1316)</f>
        <v/>
      </c>
      <c r="I1310" s="13" t="str">
        <f>IF('CPL Goal &amp; KW Info'!Q1316="","",'CPL Goal &amp; KW Info'!Q1316)</f>
        <v/>
      </c>
      <c r="J1310" s="13" t="str">
        <f>IF('CPL Goal &amp; KW Info'!R1316="","",'CPL Goal &amp; KW Info'!R1316)</f>
        <v/>
      </c>
      <c r="K1310" s="1" t="str">
        <f t="shared" si="91"/>
        <v/>
      </c>
      <c r="L1310" s="21" t="str">
        <f t="shared" si="92"/>
        <v/>
      </c>
      <c r="M1310" s="22" t="str">
        <f>IF(AND(I1310&gt;0,J1310&gt;4,K1310&lt;'CPL Goal &amp; KW Info'!$B$5),'CPL Goal &amp; KW Info'!$C$5,IF(AND(I1310&gt;0,J1310&gt;4,K1310&lt;'CPL Goal &amp; KW Info'!$B$6),'CPL Goal &amp; KW Info'!$C$6,IF(AND(I1310&gt;0,J1310&gt;4,K1310&lt;'CPL Goal &amp; KW Info'!$B$7),'CPL Goal &amp; KW Info'!$C$7,IF(AND(I1310&gt;0,J1310&gt;4,K1310&lt;'CPL Goal &amp; KW Info'!$B$8),'CPL Goal &amp; KW Info'!$C$8,IF(AND(I1310&gt;0,J1310&gt;4,K1310&gt;'CPL Goal &amp; KW Info'!$B$11),'CPL Goal &amp; KW Info'!$C$11,IF(AND(I1310&gt;0,J1310&gt;4,K1310&gt;'CPL Goal &amp; KW Info'!$B$10),'CPL Goal &amp; KW Info'!$C$10,IF(AND(I1310&gt;0,J1310&gt;4,K1310&lt;'CPL Goal &amp; KW Info'!$B$10,K1310&gt;'CPL Goal &amp; KW Info'!$B$8),'CPL Goal &amp; KW Info'!$C$9,IF(AND(I1310&gt;0,J1310&gt;2,K1310&lt;'CPL Goal &amp; KW Info'!$B$15),'CPL Goal &amp; KW Info'!$C$15,IF(AND(I1310&gt;0,J1310&gt;2,K1310&lt;'CPL Goal &amp; KW Info'!$B$16),'CPL Goal &amp; KW Info'!$C$16,IF(AND(I1310&gt;0,J1310&gt;2,K1310&lt;'CPL Goal &amp; KW Info'!$B$17),'CPL Goal &amp; KW Info'!$C$17,IF(AND(I1310&gt;0,J1310&gt;2,K1310&lt;'CPL Goal &amp; KW Info'!$B$18),'CPL Goal &amp; KW Info'!$C$18,IF(AND(I1310&gt;0,J1310&gt;2,K1310&gt;'CPL Goal &amp; KW Info'!$B$21),'CPL Goal &amp; KW Info'!$C$21,IF(AND(I1310&gt;0,J1310&gt;2,K1310&gt;'CPL Goal &amp; KW Info'!$B$20),'CPL Goal &amp; KW Info'!$C$20,IF(AND(I1310&gt;0,J1310&gt;2,K1310&lt;'CPL Goal &amp; KW Info'!$B$20,K1310&gt;'CPL Goal &amp; KW Info'!$B$18),'CPL Goal &amp; KW Info'!$C$19,IF(AND(I1310&gt;0,J1310&lt;2,K1310&gt;'CPL Goal &amp; KW Info'!$B$28),'CPL Goal &amp; KW Info'!$C$28,IF(AND(I1310&gt;0,J1310&lt;2,K1310&gt;'CPL Goal &amp; KW Info'!$B$27),'CPL Goal &amp; KW Info'!$C$27,IF(AND(I1310&gt;0,J1310&lt;2,K1310&gt;'CPL Goal &amp; KW Info'!$B$26),'CPL Goal &amp; KW Info'!$C$26,IF(AND(I1310&gt;0,J1310&lt;2,K1310&lt;'CPL Goal &amp; KW Info'!$B$26),'CPL Goal &amp; KW Info'!$C$25,IF(AND(I1310&lt;1,J1310&gt;4,H1310&lt;'CPL Goal &amp; KW Info'!$E$5,L1310&gt;5%),'CPL Goal &amp; KW Info'!$G$5,IF(AND(I1310&lt;1,J1310&gt;4,H1310&lt;'CPL Goal &amp; KW Info'!$E$6,L1310&gt;3%),'CPL Goal &amp; KW Info'!$G$6,IF(AND(I1310&lt;1,J1310&gt;4,H1310&lt;'CPL Goal &amp; KW Info'!$E$7,L1310&gt;5%),'CPL Goal &amp; KW Info'!$G$7,IF(AND(I1310&lt;1,J1310&gt;4,H1310&lt;'CPL Goal &amp; KW Info'!$E$8,L1310&gt;3%),'CPL Goal &amp; KW Info'!$G$8,IF(AND(I1310&lt;1,J1310&gt;4,H1310&gt;'CPL Goal &amp; KW Info'!$E$10),'CPL Goal &amp; KW Info'!$G$10,IF(AND(I1310&lt;1,J1310&gt;4,H1310&gt;'CPL Goal &amp; KW Info'!$E$9),'CPL Goal &amp; KW Info'!$G$9,IF(AND(I1310&lt;1,J1310&gt;4,H1310&lt;'CPL Goal &amp; KW Info'!$E$9,H1310&gt;'CPL Goal &amp; KW Info'!$E$8),"0%",IF(AND(I1310&lt;1,J1310&gt;2,H1310&lt;'CPL Goal &amp; KW Info'!$E$15,L1310&gt;5%),'CPL Goal &amp; KW Info'!$G$15,IF(AND(I1310&lt;1,J1310&gt;2,H1310&lt;'CPL Goal &amp; KW Info'!$E$16,L1310&gt;3%),'CPL Goal &amp; KW Info'!$G$16,IF(AND(I1310&lt;1,J1310&gt;2,H1310&lt;'CPL Goal &amp; KW Info'!$E$17,L1310&gt;5%),'CPL Goal &amp; KW Info'!$G$17,IF(AND(I1310&lt;1,J1310&gt;2,H1310&lt;'CPL Goal &amp; KW Info'!$E$18,L1310&gt;3%),'CPL Goal &amp; KW Info'!$G$18,IF(AND(I1310&lt;1,J1310&gt;2,H1310&gt;'CPL Goal &amp; KW Info'!$E$20),'CPL Goal &amp; KW Info'!$G$20,IF(AND(I1310&lt;1,J1310&gt;2,H1310&gt;'CPL Goal &amp; KW Info'!$E$19),'CPL Goal &amp; KW Info'!$G$19,IF(AND(I1310&lt;1,J1310&gt;2,H1310&lt;'CPL Goal &amp; KW Info'!$E$19,H1310&gt;'CPL Goal &amp; KW Info'!$E$18),"0%",IF(AND(I1310&lt;1,J1310&lt;2,H1310&gt;'CPL Goal &amp; KW Info'!$E$27),'CPL Goal &amp; KW Info'!$G$27,IF(AND(I1310&lt;1,J1310&lt;2,H1310&gt;'CPL Goal &amp; KW Info'!$E$26),'CPL Goal &amp; KW Info'!$G$26,IF(AND(I1310&lt;1,J1310&lt;2,H1310&gt;'CPL Goal &amp; KW Info'!$E$25),'CPL Goal &amp; KW Info'!$G$25,IF(AND(I1310&lt;1,J1310&lt;2,H1310&gt;'CPL Goal &amp; KW Info'!$E$24),'CPL Goal &amp; KW Info'!$G$24,"0%"))))))))))))))))))))))))))))))))))))</f>
        <v>J4</v>
      </c>
      <c r="N1310" s="22" t="e">
        <f t="shared" si="93"/>
        <v>#VALUE!</v>
      </c>
      <c r="O1310" s="5" t="str">
        <f t="shared" si="94"/>
        <v/>
      </c>
      <c r="P1310" s="1"/>
      <c r="Q1310" s="6"/>
      <c r="R1310" s="1"/>
    </row>
    <row r="1311" spans="1:18">
      <c r="A1311" s="13" t="str">
        <f>IF('CPL Goal &amp; KW Info'!I1317="","",'CPL Goal &amp; KW Info'!I1317)</f>
        <v/>
      </c>
      <c r="B1311" s="13" t="str">
        <f>IF('CPL Goal &amp; KW Info'!J1317="","",'CPL Goal &amp; KW Info'!J1317)</f>
        <v/>
      </c>
      <c r="C1311" s="13" t="str">
        <f>IF('CPL Goal &amp; KW Info'!K1317="","",'CPL Goal &amp; KW Info'!K1317)</f>
        <v/>
      </c>
      <c r="D1311" s="28" t="str">
        <f>IF('CPL Goal &amp; KW Info'!L1317="","",'CPL Goal &amp; KW Info'!L1317)</f>
        <v/>
      </c>
      <c r="E1311" s="13" t="str">
        <f>IF('CPL Goal &amp; KW Info'!M1317="","",'CPL Goal &amp; KW Info'!M1317)</f>
        <v/>
      </c>
      <c r="F1311" s="13" t="str">
        <f>IF('CPL Goal &amp; KW Info'!N1317="","",'CPL Goal &amp; KW Info'!N1317)</f>
        <v/>
      </c>
      <c r="G1311" s="13" t="str">
        <f>IF('CPL Goal &amp; KW Info'!O1317="","",'CPL Goal &amp; KW Info'!O1317)</f>
        <v/>
      </c>
      <c r="H1311" s="28" t="str">
        <f>IF('CPL Goal &amp; KW Info'!P1317="","",'CPL Goal &amp; KW Info'!P1317)</f>
        <v/>
      </c>
      <c r="I1311" s="13" t="str">
        <f>IF('CPL Goal &amp; KW Info'!Q1317="","",'CPL Goal &amp; KW Info'!Q1317)</f>
        <v/>
      </c>
      <c r="J1311" s="13" t="str">
        <f>IF('CPL Goal &amp; KW Info'!R1317="","",'CPL Goal &amp; KW Info'!R1317)</f>
        <v/>
      </c>
      <c r="K1311" s="1" t="str">
        <f t="shared" si="91"/>
        <v/>
      </c>
      <c r="L1311" s="21" t="str">
        <f t="shared" si="92"/>
        <v/>
      </c>
      <c r="M1311" s="22" t="str">
        <f>IF(AND(I1311&gt;0,J1311&gt;4,K1311&lt;'CPL Goal &amp; KW Info'!$B$5),'CPL Goal &amp; KW Info'!$C$5,IF(AND(I1311&gt;0,J1311&gt;4,K1311&lt;'CPL Goal &amp; KW Info'!$B$6),'CPL Goal &amp; KW Info'!$C$6,IF(AND(I1311&gt;0,J1311&gt;4,K1311&lt;'CPL Goal &amp; KW Info'!$B$7),'CPL Goal &amp; KW Info'!$C$7,IF(AND(I1311&gt;0,J1311&gt;4,K1311&lt;'CPL Goal &amp; KW Info'!$B$8),'CPL Goal &amp; KW Info'!$C$8,IF(AND(I1311&gt;0,J1311&gt;4,K1311&gt;'CPL Goal &amp; KW Info'!$B$11),'CPL Goal &amp; KW Info'!$C$11,IF(AND(I1311&gt;0,J1311&gt;4,K1311&gt;'CPL Goal &amp; KW Info'!$B$10),'CPL Goal &amp; KW Info'!$C$10,IF(AND(I1311&gt;0,J1311&gt;4,K1311&lt;'CPL Goal &amp; KW Info'!$B$10,K1311&gt;'CPL Goal &amp; KW Info'!$B$8),'CPL Goal &amp; KW Info'!$C$9,IF(AND(I1311&gt;0,J1311&gt;2,K1311&lt;'CPL Goal &amp; KW Info'!$B$15),'CPL Goal &amp; KW Info'!$C$15,IF(AND(I1311&gt;0,J1311&gt;2,K1311&lt;'CPL Goal &amp; KW Info'!$B$16),'CPL Goal &amp; KW Info'!$C$16,IF(AND(I1311&gt;0,J1311&gt;2,K1311&lt;'CPL Goal &amp; KW Info'!$B$17),'CPL Goal &amp; KW Info'!$C$17,IF(AND(I1311&gt;0,J1311&gt;2,K1311&lt;'CPL Goal &amp; KW Info'!$B$18),'CPL Goal &amp; KW Info'!$C$18,IF(AND(I1311&gt;0,J1311&gt;2,K1311&gt;'CPL Goal &amp; KW Info'!$B$21),'CPL Goal &amp; KW Info'!$C$21,IF(AND(I1311&gt;0,J1311&gt;2,K1311&gt;'CPL Goal &amp; KW Info'!$B$20),'CPL Goal &amp; KW Info'!$C$20,IF(AND(I1311&gt;0,J1311&gt;2,K1311&lt;'CPL Goal &amp; KW Info'!$B$20,K1311&gt;'CPL Goal &amp; KW Info'!$B$18),'CPL Goal &amp; KW Info'!$C$19,IF(AND(I1311&gt;0,J1311&lt;2,K1311&gt;'CPL Goal &amp; KW Info'!$B$28),'CPL Goal &amp; KW Info'!$C$28,IF(AND(I1311&gt;0,J1311&lt;2,K1311&gt;'CPL Goal &amp; KW Info'!$B$27),'CPL Goal &amp; KW Info'!$C$27,IF(AND(I1311&gt;0,J1311&lt;2,K1311&gt;'CPL Goal &amp; KW Info'!$B$26),'CPL Goal &amp; KW Info'!$C$26,IF(AND(I1311&gt;0,J1311&lt;2,K1311&lt;'CPL Goal &amp; KW Info'!$B$26),'CPL Goal &amp; KW Info'!$C$25,IF(AND(I1311&lt;1,J1311&gt;4,H1311&lt;'CPL Goal &amp; KW Info'!$E$5,L1311&gt;5%),'CPL Goal &amp; KW Info'!$G$5,IF(AND(I1311&lt;1,J1311&gt;4,H1311&lt;'CPL Goal &amp; KW Info'!$E$6,L1311&gt;3%),'CPL Goal &amp; KW Info'!$G$6,IF(AND(I1311&lt;1,J1311&gt;4,H1311&lt;'CPL Goal &amp; KW Info'!$E$7,L1311&gt;5%),'CPL Goal &amp; KW Info'!$G$7,IF(AND(I1311&lt;1,J1311&gt;4,H1311&lt;'CPL Goal &amp; KW Info'!$E$8,L1311&gt;3%),'CPL Goal &amp; KW Info'!$G$8,IF(AND(I1311&lt;1,J1311&gt;4,H1311&gt;'CPL Goal &amp; KW Info'!$E$10),'CPL Goal &amp; KW Info'!$G$10,IF(AND(I1311&lt;1,J1311&gt;4,H1311&gt;'CPL Goal &amp; KW Info'!$E$9),'CPL Goal &amp; KW Info'!$G$9,IF(AND(I1311&lt;1,J1311&gt;4,H1311&lt;'CPL Goal &amp; KW Info'!$E$9,H1311&gt;'CPL Goal &amp; KW Info'!$E$8),"0%",IF(AND(I1311&lt;1,J1311&gt;2,H1311&lt;'CPL Goal &amp; KW Info'!$E$15,L1311&gt;5%),'CPL Goal &amp; KW Info'!$G$15,IF(AND(I1311&lt;1,J1311&gt;2,H1311&lt;'CPL Goal &amp; KW Info'!$E$16,L1311&gt;3%),'CPL Goal &amp; KW Info'!$G$16,IF(AND(I1311&lt;1,J1311&gt;2,H1311&lt;'CPL Goal &amp; KW Info'!$E$17,L1311&gt;5%),'CPL Goal &amp; KW Info'!$G$17,IF(AND(I1311&lt;1,J1311&gt;2,H1311&lt;'CPL Goal &amp; KW Info'!$E$18,L1311&gt;3%),'CPL Goal &amp; KW Info'!$G$18,IF(AND(I1311&lt;1,J1311&gt;2,H1311&gt;'CPL Goal &amp; KW Info'!$E$20),'CPL Goal &amp; KW Info'!$G$20,IF(AND(I1311&lt;1,J1311&gt;2,H1311&gt;'CPL Goal &amp; KW Info'!$E$19),'CPL Goal &amp; KW Info'!$G$19,IF(AND(I1311&lt;1,J1311&gt;2,H1311&lt;'CPL Goal &amp; KW Info'!$E$19,H1311&gt;'CPL Goal &amp; KW Info'!$E$18),"0%",IF(AND(I1311&lt;1,J1311&lt;2,H1311&gt;'CPL Goal &amp; KW Info'!$E$27),'CPL Goal &amp; KW Info'!$G$27,IF(AND(I1311&lt;1,J1311&lt;2,H1311&gt;'CPL Goal &amp; KW Info'!$E$26),'CPL Goal &amp; KW Info'!$G$26,IF(AND(I1311&lt;1,J1311&lt;2,H1311&gt;'CPL Goal &amp; KW Info'!$E$25),'CPL Goal &amp; KW Info'!$G$25,IF(AND(I1311&lt;1,J1311&lt;2,H1311&gt;'CPL Goal &amp; KW Info'!$E$24),'CPL Goal &amp; KW Info'!$G$24,"0%"))))))))))))))))))))))))))))))))))))</f>
        <v>J4</v>
      </c>
      <c r="N1311" s="22" t="e">
        <f t="shared" si="93"/>
        <v>#VALUE!</v>
      </c>
      <c r="O1311" s="5" t="str">
        <f t="shared" si="94"/>
        <v/>
      </c>
      <c r="P1311" s="1"/>
      <c r="Q1311" s="6"/>
      <c r="R1311" s="1"/>
    </row>
    <row r="1312" spans="1:18">
      <c r="A1312" s="13" t="str">
        <f>IF('CPL Goal &amp; KW Info'!I1318="","",'CPL Goal &amp; KW Info'!I1318)</f>
        <v/>
      </c>
      <c r="B1312" s="13" t="str">
        <f>IF('CPL Goal &amp; KW Info'!J1318="","",'CPL Goal &amp; KW Info'!J1318)</f>
        <v/>
      </c>
      <c r="C1312" s="13" t="str">
        <f>IF('CPL Goal &amp; KW Info'!K1318="","",'CPL Goal &amp; KW Info'!K1318)</f>
        <v/>
      </c>
      <c r="D1312" s="28" t="str">
        <f>IF('CPL Goal &amp; KW Info'!L1318="","",'CPL Goal &amp; KW Info'!L1318)</f>
        <v/>
      </c>
      <c r="E1312" s="13" t="str">
        <f>IF('CPL Goal &amp; KW Info'!M1318="","",'CPL Goal &amp; KW Info'!M1318)</f>
        <v/>
      </c>
      <c r="F1312" s="13" t="str">
        <f>IF('CPL Goal &amp; KW Info'!N1318="","",'CPL Goal &amp; KW Info'!N1318)</f>
        <v/>
      </c>
      <c r="G1312" s="13" t="str">
        <f>IF('CPL Goal &amp; KW Info'!O1318="","",'CPL Goal &amp; KW Info'!O1318)</f>
        <v/>
      </c>
      <c r="H1312" s="28" t="str">
        <f>IF('CPL Goal &amp; KW Info'!P1318="","",'CPL Goal &amp; KW Info'!P1318)</f>
        <v/>
      </c>
      <c r="I1312" s="13" t="str">
        <f>IF('CPL Goal &amp; KW Info'!Q1318="","",'CPL Goal &amp; KW Info'!Q1318)</f>
        <v/>
      </c>
      <c r="J1312" s="13" t="str">
        <f>IF('CPL Goal &amp; KW Info'!R1318="","",'CPL Goal &amp; KW Info'!R1318)</f>
        <v/>
      </c>
      <c r="K1312" s="1" t="str">
        <f t="shared" si="91"/>
        <v/>
      </c>
      <c r="L1312" s="21" t="str">
        <f t="shared" si="92"/>
        <v/>
      </c>
      <c r="M1312" s="22" t="str">
        <f>IF(AND(I1312&gt;0,J1312&gt;4,K1312&lt;'CPL Goal &amp; KW Info'!$B$5),'CPL Goal &amp; KW Info'!$C$5,IF(AND(I1312&gt;0,J1312&gt;4,K1312&lt;'CPL Goal &amp; KW Info'!$B$6),'CPL Goal &amp; KW Info'!$C$6,IF(AND(I1312&gt;0,J1312&gt;4,K1312&lt;'CPL Goal &amp; KW Info'!$B$7),'CPL Goal &amp; KW Info'!$C$7,IF(AND(I1312&gt;0,J1312&gt;4,K1312&lt;'CPL Goal &amp; KW Info'!$B$8),'CPL Goal &amp; KW Info'!$C$8,IF(AND(I1312&gt;0,J1312&gt;4,K1312&gt;'CPL Goal &amp; KW Info'!$B$11),'CPL Goal &amp; KW Info'!$C$11,IF(AND(I1312&gt;0,J1312&gt;4,K1312&gt;'CPL Goal &amp; KW Info'!$B$10),'CPL Goal &amp; KW Info'!$C$10,IF(AND(I1312&gt;0,J1312&gt;4,K1312&lt;'CPL Goal &amp; KW Info'!$B$10,K1312&gt;'CPL Goal &amp; KW Info'!$B$8),'CPL Goal &amp; KW Info'!$C$9,IF(AND(I1312&gt;0,J1312&gt;2,K1312&lt;'CPL Goal &amp; KW Info'!$B$15),'CPL Goal &amp; KW Info'!$C$15,IF(AND(I1312&gt;0,J1312&gt;2,K1312&lt;'CPL Goal &amp; KW Info'!$B$16),'CPL Goal &amp; KW Info'!$C$16,IF(AND(I1312&gt;0,J1312&gt;2,K1312&lt;'CPL Goal &amp; KW Info'!$B$17),'CPL Goal &amp; KW Info'!$C$17,IF(AND(I1312&gt;0,J1312&gt;2,K1312&lt;'CPL Goal &amp; KW Info'!$B$18),'CPL Goal &amp; KW Info'!$C$18,IF(AND(I1312&gt;0,J1312&gt;2,K1312&gt;'CPL Goal &amp; KW Info'!$B$21),'CPL Goal &amp; KW Info'!$C$21,IF(AND(I1312&gt;0,J1312&gt;2,K1312&gt;'CPL Goal &amp; KW Info'!$B$20),'CPL Goal &amp; KW Info'!$C$20,IF(AND(I1312&gt;0,J1312&gt;2,K1312&lt;'CPL Goal &amp; KW Info'!$B$20,K1312&gt;'CPL Goal &amp; KW Info'!$B$18),'CPL Goal &amp; KW Info'!$C$19,IF(AND(I1312&gt;0,J1312&lt;2,K1312&gt;'CPL Goal &amp; KW Info'!$B$28),'CPL Goal &amp; KW Info'!$C$28,IF(AND(I1312&gt;0,J1312&lt;2,K1312&gt;'CPL Goal &amp; KW Info'!$B$27),'CPL Goal &amp; KW Info'!$C$27,IF(AND(I1312&gt;0,J1312&lt;2,K1312&gt;'CPL Goal &amp; KW Info'!$B$26),'CPL Goal &amp; KW Info'!$C$26,IF(AND(I1312&gt;0,J1312&lt;2,K1312&lt;'CPL Goal &amp; KW Info'!$B$26),'CPL Goal &amp; KW Info'!$C$25,IF(AND(I1312&lt;1,J1312&gt;4,H1312&lt;'CPL Goal &amp; KW Info'!$E$5,L1312&gt;5%),'CPL Goal &amp; KW Info'!$G$5,IF(AND(I1312&lt;1,J1312&gt;4,H1312&lt;'CPL Goal &amp; KW Info'!$E$6,L1312&gt;3%),'CPL Goal &amp; KW Info'!$G$6,IF(AND(I1312&lt;1,J1312&gt;4,H1312&lt;'CPL Goal &amp; KW Info'!$E$7,L1312&gt;5%),'CPL Goal &amp; KW Info'!$G$7,IF(AND(I1312&lt;1,J1312&gt;4,H1312&lt;'CPL Goal &amp; KW Info'!$E$8,L1312&gt;3%),'CPL Goal &amp; KW Info'!$G$8,IF(AND(I1312&lt;1,J1312&gt;4,H1312&gt;'CPL Goal &amp; KW Info'!$E$10),'CPL Goal &amp; KW Info'!$G$10,IF(AND(I1312&lt;1,J1312&gt;4,H1312&gt;'CPL Goal &amp; KW Info'!$E$9),'CPL Goal &amp; KW Info'!$G$9,IF(AND(I1312&lt;1,J1312&gt;4,H1312&lt;'CPL Goal &amp; KW Info'!$E$9,H1312&gt;'CPL Goal &amp; KW Info'!$E$8),"0%",IF(AND(I1312&lt;1,J1312&gt;2,H1312&lt;'CPL Goal &amp; KW Info'!$E$15,L1312&gt;5%),'CPL Goal &amp; KW Info'!$G$15,IF(AND(I1312&lt;1,J1312&gt;2,H1312&lt;'CPL Goal &amp; KW Info'!$E$16,L1312&gt;3%),'CPL Goal &amp; KW Info'!$G$16,IF(AND(I1312&lt;1,J1312&gt;2,H1312&lt;'CPL Goal &amp; KW Info'!$E$17,L1312&gt;5%),'CPL Goal &amp; KW Info'!$G$17,IF(AND(I1312&lt;1,J1312&gt;2,H1312&lt;'CPL Goal &amp; KW Info'!$E$18,L1312&gt;3%),'CPL Goal &amp; KW Info'!$G$18,IF(AND(I1312&lt;1,J1312&gt;2,H1312&gt;'CPL Goal &amp; KW Info'!$E$20),'CPL Goal &amp; KW Info'!$G$20,IF(AND(I1312&lt;1,J1312&gt;2,H1312&gt;'CPL Goal &amp; KW Info'!$E$19),'CPL Goal &amp; KW Info'!$G$19,IF(AND(I1312&lt;1,J1312&gt;2,H1312&lt;'CPL Goal &amp; KW Info'!$E$19,H1312&gt;'CPL Goal &amp; KW Info'!$E$18),"0%",IF(AND(I1312&lt;1,J1312&lt;2,H1312&gt;'CPL Goal &amp; KW Info'!$E$27),'CPL Goal &amp; KW Info'!$G$27,IF(AND(I1312&lt;1,J1312&lt;2,H1312&gt;'CPL Goal &amp; KW Info'!$E$26),'CPL Goal &amp; KW Info'!$G$26,IF(AND(I1312&lt;1,J1312&lt;2,H1312&gt;'CPL Goal &amp; KW Info'!$E$25),'CPL Goal &amp; KW Info'!$G$25,IF(AND(I1312&lt;1,J1312&lt;2,H1312&gt;'CPL Goal &amp; KW Info'!$E$24),'CPL Goal &amp; KW Info'!$G$24,"0%"))))))))))))))))))))))))))))))))))))</f>
        <v>J4</v>
      </c>
      <c r="N1312" s="22" t="e">
        <f t="shared" si="93"/>
        <v>#VALUE!</v>
      </c>
      <c r="O1312" s="5" t="str">
        <f t="shared" si="94"/>
        <v/>
      </c>
      <c r="P1312" s="1"/>
      <c r="Q1312" s="6"/>
      <c r="R1312" s="1"/>
    </row>
    <row r="1313" spans="1:18">
      <c r="A1313" s="13" t="str">
        <f>IF('CPL Goal &amp; KW Info'!I1319="","",'CPL Goal &amp; KW Info'!I1319)</f>
        <v/>
      </c>
      <c r="B1313" s="13" t="str">
        <f>IF('CPL Goal &amp; KW Info'!J1319="","",'CPL Goal &amp; KW Info'!J1319)</f>
        <v/>
      </c>
      <c r="C1313" s="13" t="str">
        <f>IF('CPL Goal &amp; KW Info'!K1319="","",'CPL Goal &amp; KW Info'!K1319)</f>
        <v/>
      </c>
      <c r="D1313" s="28" t="str">
        <f>IF('CPL Goal &amp; KW Info'!L1319="","",'CPL Goal &amp; KW Info'!L1319)</f>
        <v/>
      </c>
      <c r="E1313" s="13" t="str">
        <f>IF('CPL Goal &amp; KW Info'!M1319="","",'CPL Goal &amp; KW Info'!M1319)</f>
        <v/>
      </c>
      <c r="F1313" s="13" t="str">
        <f>IF('CPL Goal &amp; KW Info'!N1319="","",'CPL Goal &amp; KW Info'!N1319)</f>
        <v/>
      </c>
      <c r="G1313" s="13" t="str">
        <f>IF('CPL Goal &amp; KW Info'!O1319="","",'CPL Goal &amp; KW Info'!O1319)</f>
        <v/>
      </c>
      <c r="H1313" s="28" t="str">
        <f>IF('CPL Goal &amp; KW Info'!P1319="","",'CPL Goal &amp; KW Info'!P1319)</f>
        <v/>
      </c>
      <c r="I1313" s="13" t="str">
        <f>IF('CPL Goal &amp; KW Info'!Q1319="","",'CPL Goal &amp; KW Info'!Q1319)</f>
        <v/>
      </c>
      <c r="J1313" s="13" t="str">
        <f>IF('CPL Goal &amp; KW Info'!R1319="","",'CPL Goal &amp; KW Info'!R1319)</f>
        <v/>
      </c>
      <c r="K1313" s="1" t="str">
        <f t="shared" si="91"/>
        <v/>
      </c>
      <c r="L1313" s="21" t="str">
        <f t="shared" si="92"/>
        <v/>
      </c>
      <c r="M1313" s="22" t="str">
        <f>IF(AND(I1313&gt;0,J1313&gt;4,K1313&lt;'CPL Goal &amp; KW Info'!$B$5),'CPL Goal &amp; KW Info'!$C$5,IF(AND(I1313&gt;0,J1313&gt;4,K1313&lt;'CPL Goal &amp; KW Info'!$B$6),'CPL Goal &amp; KW Info'!$C$6,IF(AND(I1313&gt;0,J1313&gt;4,K1313&lt;'CPL Goal &amp; KW Info'!$B$7),'CPL Goal &amp; KW Info'!$C$7,IF(AND(I1313&gt;0,J1313&gt;4,K1313&lt;'CPL Goal &amp; KW Info'!$B$8),'CPL Goal &amp; KW Info'!$C$8,IF(AND(I1313&gt;0,J1313&gt;4,K1313&gt;'CPL Goal &amp; KW Info'!$B$11),'CPL Goal &amp; KW Info'!$C$11,IF(AND(I1313&gt;0,J1313&gt;4,K1313&gt;'CPL Goal &amp; KW Info'!$B$10),'CPL Goal &amp; KW Info'!$C$10,IF(AND(I1313&gt;0,J1313&gt;4,K1313&lt;'CPL Goal &amp; KW Info'!$B$10,K1313&gt;'CPL Goal &amp; KW Info'!$B$8),'CPL Goal &amp; KW Info'!$C$9,IF(AND(I1313&gt;0,J1313&gt;2,K1313&lt;'CPL Goal &amp; KW Info'!$B$15),'CPL Goal &amp; KW Info'!$C$15,IF(AND(I1313&gt;0,J1313&gt;2,K1313&lt;'CPL Goal &amp; KW Info'!$B$16),'CPL Goal &amp; KW Info'!$C$16,IF(AND(I1313&gt;0,J1313&gt;2,K1313&lt;'CPL Goal &amp; KW Info'!$B$17),'CPL Goal &amp; KW Info'!$C$17,IF(AND(I1313&gt;0,J1313&gt;2,K1313&lt;'CPL Goal &amp; KW Info'!$B$18),'CPL Goal &amp; KW Info'!$C$18,IF(AND(I1313&gt;0,J1313&gt;2,K1313&gt;'CPL Goal &amp; KW Info'!$B$21),'CPL Goal &amp; KW Info'!$C$21,IF(AND(I1313&gt;0,J1313&gt;2,K1313&gt;'CPL Goal &amp; KW Info'!$B$20),'CPL Goal &amp; KW Info'!$C$20,IF(AND(I1313&gt;0,J1313&gt;2,K1313&lt;'CPL Goal &amp; KW Info'!$B$20,K1313&gt;'CPL Goal &amp; KW Info'!$B$18),'CPL Goal &amp; KW Info'!$C$19,IF(AND(I1313&gt;0,J1313&lt;2,K1313&gt;'CPL Goal &amp; KW Info'!$B$28),'CPL Goal &amp; KW Info'!$C$28,IF(AND(I1313&gt;0,J1313&lt;2,K1313&gt;'CPL Goal &amp; KW Info'!$B$27),'CPL Goal &amp; KW Info'!$C$27,IF(AND(I1313&gt;0,J1313&lt;2,K1313&gt;'CPL Goal &amp; KW Info'!$B$26),'CPL Goal &amp; KW Info'!$C$26,IF(AND(I1313&gt;0,J1313&lt;2,K1313&lt;'CPL Goal &amp; KW Info'!$B$26),'CPL Goal &amp; KW Info'!$C$25,IF(AND(I1313&lt;1,J1313&gt;4,H1313&lt;'CPL Goal &amp; KW Info'!$E$5,L1313&gt;5%),'CPL Goal &amp; KW Info'!$G$5,IF(AND(I1313&lt;1,J1313&gt;4,H1313&lt;'CPL Goal &amp; KW Info'!$E$6,L1313&gt;3%),'CPL Goal &amp; KW Info'!$G$6,IF(AND(I1313&lt;1,J1313&gt;4,H1313&lt;'CPL Goal &amp; KW Info'!$E$7,L1313&gt;5%),'CPL Goal &amp; KW Info'!$G$7,IF(AND(I1313&lt;1,J1313&gt;4,H1313&lt;'CPL Goal &amp; KW Info'!$E$8,L1313&gt;3%),'CPL Goal &amp; KW Info'!$G$8,IF(AND(I1313&lt;1,J1313&gt;4,H1313&gt;'CPL Goal &amp; KW Info'!$E$10),'CPL Goal &amp; KW Info'!$G$10,IF(AND(I1313&lt;1,J1313&gt;4,H1313&gt;'CPL Goal &amp; KW Info'!$E$9),'CPL Goal &amp; KW Info'!$G$9,IF(AND(I1313&lt;1,J1313&gt;4,H1313&lt;'CPL Goal &amp; KW Info'!$E$9,H1313&gt;'CPL Goal &amp; KW Info'!$E$8),"0%",IF(AND(I1313&lt;1,J1313&gt;2,H1313&lt;'CPL Goal &amp; KW Info'!$E$15,L1313&gt;5%),'CPL Goal &amp; KW Info'!$G$15,IF(AND(I1313&lt;1,J1313&gt;2,H1313&lt;'CPL Goal &amp; KW Info'!$E$16,L1313&gt;3%),'CPL Goal &amp; KW Info'!$G$16,IF(AND(I1313&lt;1,J1313&gt;2,H1313&lt;'CPL Goal &amp; KW Info'!$E$17,L1313&gt;5%),'CPL Goal &amp; KW Info'!$G$17,IF(AND(I1313&lt;1,J1313&gt;2,H1313&lt;'CPL Goal &amp; KW Info'!$E$18,L1313&gt;3%),'CPL Goal &amp; KW Info'!$G$18,IF(AND(I1313&lt;1,J1313&gt;2,H1313&gt;'CPL Goal &amp; KW Info'!$E$20),'CPL Goal &amp; KW Info'!$G$20,IF(AND(I1313&lt;1,J1313&gt;2,H1313&gt;'CPL Goal &amp; KW Info'!$E$19),'CPL Goal &amp; KW Info'!$G$19,IF(AND(I1313&lt;1,J1313&gt;2,H1313&lt;'CPL Goal &amp; KW Info'!$E$19,H1313&gt;'CPL Goal &amp; KW Info'!$E$18),"0%",IF(AND(I1313&lt;1,J1313&lt;2,H1313&gt;'CPL Goal &amp; KW Info'!$E$27),'CPL Goal &amp; KW Info'!$G$27,IF(AND(I1313&lt;1,J1313&lt;2,H1313&gt;'CPL Goal &amp; KW Info'!$E$26),'CPL Goal &amp; KW Info'!$G$26,IF(AND(I1313&lt;1,J1313&lt;2,H1313&gt;'CPL Goal &amp; KW Info'!$E$25),'CPL Goal &amp; KW Info'!$G$25,IF(AND(I1313&lt;1,J1313&lt;2,H1313&gt;'CPL Goal &amp; KW Info'!$E$24),'CPL Goal &amp; KW Info'!$G$24,"0%"))))))))))))))))))))))))))))))))))))</f>
        <v>J4</v>
      </c>
      <c r="N1313" s="22" t="e">
        <f t="shared" si="93"/>
        <v>#VALUE!</v>
      </c>
      <c r="O1313" s="5" t="str">
        <f t="shared" si="94"/>
        <v/>
      </c>
      <c r="P1313" s="1"/>
      <c r="Q1313" s="6"/>
      <c r="R1313" s="1"/>
    </row>
    <row r="1314" spans="1:18">
      <c r="A1314" s="13" t="str">
        <f>IF('CPL Goal &amp; KW Info'!I1320="","",'CPL Goal &amp; KW Info'!I1320)</f>
        <v/>
      </c>
      <c r="B1314" s="13" t="str">
        <f>IF('CPL Goal &amp; KW Info'!J1320="","",'CPL Goal &amp; KW Info'!J1320)</f>
        <v/>
      </c>
      <c r="C1314" s="13" t="str">
        <f>IF('CPL Goal &amp; KW Info'!K1320="","",'CPL Goal &amp; KW Info'!K1320)</f>
        <v/>
      </c>
      <c r="D1314" s="28" t="str">
        <f>IF('CPL Goal &amp; KW Info'!L1320="","",'CPL Goal &amp; KW Info'!L1320)</f>
        <v/>
      </c>
      <c r="E1314" s="13" t="str">
        <f>IF('CPL Goal &amp; KW Info'!M1320="","",'CPL Goal &amp; KW Info'!M1320)</f>
        <v/>
      </c>
      <c r="F1314" s="13" t="str">
        <f>IF('CPL Goal &amp; KW Info'!N1320="","",'CPL Goal &amp; KW Info'!N1320)</f>
        <v/>
      </c>
      <c r="G1314" s="13" t="str">
        <f>IF('CPL Goal &amp; KW Info'!O1320="","",'CPL Goal &amp; KW Info'!O1320)</f>
        <v/>
      </c>
      <c r="H1314" s="28" t="str">
        <f>IF('CPL Goal &amp; KW Info'!P1320="","",'CPL Goal &amp; KW Info'!P1320)</f>
        <v/>
      </c>
      <c r="I1314" s="13" t="str">
        <f>IF('CPL Goal &amp; KW Info'!Q1320="","",'CPL Goal &amp; KW Info'!Q1320)</f>
        <v/>
      </c>
      <c r="J1314" s="13" t="str">
        <f>IF('CPL Goal &amp; KW Info'!R1320="","",'CPL Goal &amp; KW Info'!R1320)</f>
        <v/>
      </c>
      <c r="K1314" s="1" t="str">
        <f t="shared" si="91"/>
        <v/>
      </c>
      <c r="L1314" s="21" t="str">
        <f t="shared" si="92"/>
        <v/>
      </c>
      <c r="M1314" s="22" t="str">
        <f>IF(AND(I1314&gt;0,J1314&gt;4,K1314&lt;'CPL Goal &amp; KW Info'!$B$5),'CPL Goal &amp; KW Info'!$C$5,IF(AND(I1314&gt;0,J1314&gt;4,K1314&lt;'CPL Goal &amp; KW Info'!$B$6),'CPL Goal &amp; KW Info'!$C$6,IF(AND(I1314&gt;0,J1314&gt;4,K1314&lt;'CPL Goal &amp; KW Info'!$B$7),'CPL Goal &amp; KW Info'!$C$7,IF(AND(I1314&gt;0,J1314&gt;4,K1314&lt;'CPL Goal &amp; KW Info'!$B$8),'CPL Goal &amp; KW Info'!$C$8,IF(AND(I1314&gt;0,J1314&gt;4,K1314&gt;'CPL Goal &amp; KW Info'!$B$11),'CPL Goal &amp; KW Info'!$C$11,IF(AND(I1314&gt;0,J1314&gt;4,K1314&gt;'CPL Goal &amp; KW Info'!$B$10),'CPL Goal &amp; KW Info'!$C$10,IF(AND(I1314&gt;0,J1314&gt;4,K1314&lt;'CPL Goal &amp; KW Info'!$B$10,K1314&gt;'CPL Goal &amp; KW Info'!$B$8),'CPL Goal &amp; KW Info'!$C$9,IF(AND(I1314&gt;0,J1314&gt;2,K1314&lt;'CPL Goal &amp; KW Info'!$B$15),'CPL Goal &amp; KW Info'!$C$15,IF(AND(I1314&gt;0,J1314&gt;2,K1314&lt;'CPL Goal &amp; KW Info'!$B$16),'CPL Goal &amp; KW Info'!$C$16,IF(AND(I1314&gt;0,J1314&gt;2,K1314&lt;'CPL Goal &amp; KW Info'!$B$17),'CPL Goal &amp; KW Info'!$C$17,IF(AND(I1314&gt;0,J1314&gt;2,K1314&lt;'CPL Goal &amp; KW Info'!$B$18),'CPL Goal &amp; KW Info'!$C$18,IF(AND(I1314&gt;0,J1314&gt;2,K1314&gt;'CPL Goal &amp; KW Info'!$B$21),'CPL Goal &amp; KW Info'!$C$21,IF(AND(I1314&gt;0,J1314&gt;2,K1314&gt;'CPL Goal &amp; KW Info'!$B$20),'CPL Goal &amp; KW Info'!$C$20,IF(AND(I1314&gt;0,J1314&gt;2,K1314&lt;'CPL Goal &amp; KW Info'!$B$20,K1314&gt;'CPL Goal &amp; KW Info'!$B$18),'CPL Goal &amp; KW Info'!$C$19,IF(AND(I1314&gt;0,J1314&lt;2,K1314&gt;'CPL Goal &amp; KW Info'!$B$28),'CPL Goal &amp; KW Info'!$C$28,IF(AND(I1314&gt;0,J1314&lt;2,K1314&gt;'CPL Goal &amp; KW Info'!$B$27),'CPL Goal &amp; KW Info'!$C$27,IF(AND(I1314&gt;0,J1314&lt;2,K1314&gt;'CPL Goal &amp; KW Info'!$B$26),'CPL Goal &amp; KW Info'!$C$26,IF(AND(I1314&gt;0,J1314&lt;2,K1314&lt;'CPL Goal &amp; KW Info'!$B$26),'CPL Goal &amp; KW Info'!$C$25,IF(AND(I1314&lt;1,J1314&gt;4,H1314&lt;'CPL Goal &amp; KW Info'!$E$5,L1314&gt;5%),'CPL Goal &amp; KW Info'!$G$5,IF(AND(I1314&lt;1,J1314&gt;4,H1314&lt;'CPL Goal &amp; KW Info'!$E$6,L1314&gt;3%),'CPL Goal &amp; KW Info'!$G$6,IF(AND(I1314&lt;1,J1314&gt;4,H1314&lt;'CPL Goal &amp; KW Info'!$E$7,L1314&gt;5%),'CPL Goal &amp; KW Info'!$G$7,IF(AND(I1314&lt;1,J1314&gt;4,H1314&lt;'CPL Goal &amp; KW Info'!$E$8,L1314&gt;3%),'CPL Goal &amp; KW Info'!$G$8,IF(AND(I1314&lt;1,J1314&gt;4,H1314&gt;'CPL Goal &amp; KW Info'!$E$10),'CPL Goal &amp; KW Info'!$G$10,IF(AND(I1314&lt;1,J1314&gt;4,H1314&gt;'CPL Goal &amp; KW Info'!$E$9),'CPL Goal &amp; KW Info'!$G$9,IF(AND(I1314&lt;1,J1314&gt;4,H1314&lt;'CPL Goal &amp; KW Info'!$E$9,H1314&gt;'CPL Goal &amp; KW Info'!$E$8),"0%",IF(AND(I1314&lt;1,J1314&gt;2,H1314&lt;'CPL Goal &amp; KW Info'!$E$15,L1314&gt;5%),'CPL Goal &amp; KW Info'!$G$15,IF(AND(I1314&lt;1,J1314&gt;2,H1314&lt;'CPL Goal &amp; KW Info'!$E$16,L1314&gt;3%),'CPL Goal &amp; KW Info'!$G$16,IF(AND(I1314&lt;1,J1314&gt;2,H1314&lt;'CPL Goal &amp; KW Info'!$E$17,L1314&gt;5%),'CPL Goal &amp; KW Info'!$G$17,IF(AND(I1314&lt;1,J1314&gt;2,H1314&lt;'CPL Goal &amp; KW Info'!$E$18,L1314&gt;3%),'CPL Goal &amp; KW Info'!$G$18,IF(AND(I1314&lt;1,J1314&gt;2,H1314&gt;'CPL Goal &amp; KW Info'!$E$20),'CPL Goal &amp; KW Info'!$G$20,IF(AND(I1314&lt;1,J1314&gt;2,H1314&gt;'CPL Goal &amp; KW Info'!$E$19),'CPL Goal &amp; KW Info'!$G$19,IF(AND(I1314&lt;1,J1314&gt;2,H1314&lt;'CPL Goal &amp; KW Info'!$E$19,H1314&gt;'CPL Goal &amp; KW Info'!$E$18),"0%",IF(AND(I1314&lt;1,J1314&lt;2,H1314&gt;'CPL Goal &amp; KW Info'!$E$27),'CPL Goal &amp; KW Info'!$G$27,IF(AND(I1314&lt;1,J1314&lt;2,H1314&gt;'CPL Goal &amp; KW Info'!$E$26),'CPL Goal &amp; KW Info'!$G$26,IF(AND(I1314&lt;1,J1314&lt;2,H1314&gt;'CPL Goal &amp; KW Info'!$E$25),'CPL Goal &amp; KW Info'!$G$25,IF(AND(I1314&lt;1,J1314&lt;2,H1314&gt;'CPL Goal &amp; KW Info'!$E$24),'CPL Goal &amp; KW Info'!$G$24,"0%"))))))))))))))))))))))))))))))))))))</f>
        <v>J4</v>
      </c>
      <c r="N1314" s="22" t="e">
        <f t="shared" si="93"/>
        <v>#VALUE!</v>
      </c>
      <c r="O1314" s="5" t="str">
        <f t="shared" si="94"/>
        <v/>
      </c>
      <c r="P1314" s="1"/>
      <c r="Q1314" s="6"/>
      <c r="R1314" s="1"/>
    </row>
    <row r="1315" spans="1:18">
      <c r="A1315" s="13" t="str">
        <f>IF('CPL Goal &amp; KW Info'!I1321="","",'CPL Goal &amp; KW Info'!I1321)</f>
        <v/>
      </c>
      <c r="B1315" s="13" t="str">
        <f>IF('CPL Goal &amp; KW Info'!J1321="","",'CPL Goal &amp; KW Info'!J1321)</f>
        <v/>
      </c>
      <c r="C1315" s="13" t="str">
        <f>IF('CPL Goal &amp; KW Info'!K1321="","",'CPL Goal &amp; KW Info'!K1321)</f>
        <v/>
      </c>
      <c r="D1315" s="28" t="str">
        <f>IF('CPL Goal &amp; KW Info'!L1321="","",'CPL Goal &amp; KW Info'!L1321)</f>
        <v/>
      </c>
      <c r="E1315" s="13" t="str">
        <f>IF('CPL Goal &amp; KW Info'!M1321="","",'CPL Goal &amp; KW Info'!M1321)</f>
        <v/>
      </c>
      <c r="F1315" s="13" t="str">
        <f>IF('CPL Goal &amp; KW Info'!N1321="","",'CPL Goal &amp; KW Info'!N1321)</f>
        <v/>
      </c>
      <c r="G1315" s="13" t="str">
        <f>IF('CPL Goal &amp; KW Info'!O1321="","",'CPL Goal &amp; KW Info'!O1321)</f>
        <v/>
      </c>
      <c r="H1315" s="28" t="str">
        <f>IF('CPL Goal &amp; KW Info'!P1321="","",'CPL Goal &amp; KW Info'!P1321)</f>
        <v/>
      </c>
      <c r="I1315" s="13" t="str">
        <f>IF('CPL Goal &amp; KW Info'!Q1321="","",'CPL Goal &amp; KW Info'!Q1321)</f>
        <v/>
      </c>
      <c r="J1315" s="13" t="str">
        <f>IF('CPL Goal &amp; KW Info'!R1321="","",'CPL Goal &amp; KW Info'!R1321)</f>
        <v/>
      </c>
      <c r="K1315" s="1" t="str">
        <f t="shared" si="91"/>
        <v/>
      </c>
      <c r="L1315" s="21" t="str">
        <f t="shared" si="92"/>
        <v/>
      </c>
      <c r="M1315" s="22" t="str">
        <f>IF(AND(I1315&gt;0,J1315&gt;4,K1315&lt;'CPL Goal &amp; KW Info'!$B$5),'CPL Goal &amp; KW Info'!$C$5,IF(AND(I1315&gt;0,J1315&gt;4,K1315&lt;'CPL Goal &amp; KW Info'!$B$6),'CPL Goal &amp; KW Info'!$C$6,IF(AND(I1315&gt;0,J1315&gt;4,K1315&lt;'CPL Goal &amp; KW Info'!$B$7),'CPL Goal &amp; KW Info'!$C$7,IF(AND(I1315&gt;0,J1315&gt;4,K1315&lt;'CPL Goal &amp; KW Info'!$B$8),'CPL Goal &amp; KW Info'!$C$8,IF(AND(I1315&gt;0,J1315&gt;4,K1315&gt;'CPL Goal &amp; KW Info'!$B$11),'CPL Goal &amp; KW Info'!$C$11,IF(AND(I1315&gt;0,J1315&gt;4,K1315&gt;'CPL Goal &amp; KW Info'!$B$10),'CPL Goal &amp; KW Info'!$C$10,IF(AND(I1315&gt;0,J1315&gt;4,K1315&lt;'CPL Goal &amp; KW Info'!$B$10,K1315&gt;'CPL Goal &amp; KW Info'!$B$8),'CPL Goal &amp; KW Info'!$C$9,IF(AND(I1315&gt;0,J1315&gt;2,K1315&lt;'CPL Goal &amp; KW Info'!$B$15),'CPL Goal &amp; KW Info'!$C$15,IF(AND(I1315&gt;0,J1315&gt;2,K1315&lt;'CPL Goal &amp; KW Info'!$B$16),'CPL Goal &amp; KW Info'!$C$16,IF(AND(I1315&gt;0,J1315&gt;2,K1315&lt;'CPL Goal &amp; KW Info'!$B$17),'CPL Goal &amp; KW Info'!$C$17,IF(AND(I1315&gt;0,J1315&gt;2,K1315&lt;'CPL Goal &amp; KW Info'!$B$18),'CPL Goal &amp; KW Info'!$C$18,IF(AND(I1315&gt;0,J1315&gt;2,K1315&gt;'CPL Goal &amp; KW Info'!$B$21),'CPL Goal &amp; KW Info'!$C$21,IF(AND(I1315&gt;0,J1315&gt;2,K1315&gt;'CPL Goal &amp; KW Info'!$B$20),'CPL Goal &amp; KW Info'!$C$20,IF(AND(I1315&gt;0,J1315&gt;2,K1315&lt;'CPL Goal &amp; KW Info'!$B$20,K1315&gt;'CPL Goal &amp; KW Info'!$B$18),'CPL Goal &amp; KW Info'!$C$19,IF(AND(I1315&gt;0,J1315&lt;2,K1315&gt;'CPL Goal &amp; KW Info'!$B$28),'CPL Goal &amp; KW Info'!$C$28,IF(AND(I1315&gt;0,J1315&lt;2,K1315&gt;'CPL Goal &amp; KW Info'!$B$27),'CPL Goal &amp; KW Info'!$C$27,IF(AND(I1315&gt;0,J1315&lt;2,K1315&gt;'CPL Goal &amp; KW Info'!$B$26),'CPL Goal &amp; KW Info'!$C$26,IF(AND(I1315&gt;0,J1315&lt;2,K1315&lt;'CPL Goal &amp; KW Info'!$B$26),'CPL Goal &amp; KW Info'!$C$25,IF(AND(I1315&lt;1,J1315&gt;4,H1315&lt;'CPL Goal &amp; KW Info'!$E$5,L1315&gt;5%),'CPL Goal &amp; KW Info'!$G$5,IF(AND(I1315&lt;1,J1315&gt;4,H1315&lt;'CPL Goal &amp; KW Info'!$E$6,L1315&gt;3%),'CPL Goal &amp; KW Info'!$G$6,IF(AND(I1315&lt;1,J1315&gt;4,H1315&lt;'CPL Goal &amp; KW Info'!$E$7,L1315&gt;5%),'CPL Goal &amp; KW Info'!$G$7,IF(AND(I1315&lt;1,J1315&gt;4,H1315&lt;'CPL Goal &amp; KW Info'!$E$8,L1315&gt;3%),'CPL Goal &amp; KW Info'!$G$8,IF(AND(I1315&lt;1,J1315&gt;4,H1315&gt;'CPL Goal &amp; KW Info'!$E$10),'CPL Goal &amp; KW Info'!$G$10,IF(AND(I1315&lt;1,J1315&gt;4,H1315&gt;'CPL Goal &amp; KW Info'!$E$9),'CPL Goal &amp; KW Info'!$G$9,IF(AND(I1315&lt;1,J1315&gt;4,H1315&lt;'CPL Goal &amp; KW Info'!$E$9,H1315&gt;'CPL Goal &amp; KW Info'!$E$8),"0%",IF(AND(I1315&lt;1,J1315&gt;2,H1315&lt;'CPL Goal &amp; KW Info'!$E$15,L1315&gt;5%),'CPL Goal &amp; KW Info'!$G$15,IF(AND(I1315&lt;1,J1315&gt;2,H1315&lt;'CPL Goal &amp; KW Info'!$E$16,L1315&gt;3%),'CPL Goal &amp; KW Info'!$G$16,IF(AND(I1315&lt;1,J1315&gt;2,H1315&lt;'CPL Goal &amp; KW Info'!$E$17,L1315&gt;5%),'CPL Goal &amp; KW Info'!$G$17,IF(AND(I1315&lt;1,J1315&gt;2,H1315&lt;'CPL Goal &amp; KW Info'!$E$18,L1315&gt;3%),'CPL Goal &amp; KW Info'!$G$18,IF(AND(I1315&lt;1,J1315&gt;2,H1315&gt;'CPL Goal &amp; KW Info'!$E$20),'CPL Goal &amp; KW Info'!$G$20,IF(AND(I1315&lt;1,J1315&gt;2,H1315&gt;'CPL Goal &amp; KW Info'!$E$19),'CPL Goal &amp; KW Info'!$G$19,IF(AND(I1315&lt;1,J1315&gt;2,H1315&lt;'CPL Goal &amp; KW Info'!$E$19,H1315&gt;'CPL Goal &amp; KW Info'!$E$18),"0%",IF(AND(I1315&lt;1,J1315&lt;2,H1315&gt;'CPL Goal &amp; KW Info'!$E$27),'CPL Goal &amp; KW Info'!$G$27,IF(AND(I1315&lt;1,J1315&lt;2,H1315&gt;'CPL Goal &amp; KW Info'!$E$26),'CPL Goal &amp; KW Info'!$G$26,IF(AND(I1315&lt;1,J1315&lt;2,H1315&gt;'CPL Goal &amp; KW Info'!$E$25),'CPL Goal &amp; KW Info'!$G$25,IF(AND(I1315&lt;1,J1315&lt;2,H1315&gt;'CPL Goal &amp; KW Info'!$E$24),'CPL Goal &amp; KW Info'!$G$24,"0%"))))))))))))))))))))))))))))))))))))</f>
        <v>J4</v>
      </c>
      <c r="N1315" s="22" t="e">
        <f t="shared" si="93"/>
        <v>#VALUE!</v>
      </c>
      <c r="O1315" s="5" t="str">
        <f t="shared" si="94"/>
        <v/>
      </c>
      <c r="P1315" s="1"/>
      <c r="Q1315" s="6"/>
      <c r="R1315" s="1"/>
    </row>
    <row r="1316" spans="1:18">
      <c r="A1316" s="13" t="str">
        <f>IF('CPL Goal &amp; KW Info'!I1322="","",'CPL Goal &amp; KW Info'!I1322)</f>
        <v/>
      </c>
      <c r="B1316" s="13" t="str">
        <f>IF('CPL Goal &amp; KW Info'!J1322="","",'CPL Goal &amp; KW Info'!J1322)</f>
        <v/>
      </c>
      <c r="C1316" s="13" t="str">
        <f>IF('CPL Goal &amp; KW Info'!K1322="","",'CPL Goal &amp; KW Info'!K1322)</f>
        <v/>
      </c>
      <c r="D1316" s="28" t="str">
        <f>IF('CPL Goal &amp; KW Info'!L1322="","",'CPL Goal &amp; KW Info'!L1322)</f>
        <v/>
      </c>
      <c r="E1316" s="13" t="str">
        <f>IF('CPL Goal &amp; KW Info'!M1322="","",'CPL Goal &amp; KW Info'!M1322)</f>
        <v/>
      </c>
      <c r="F1316" s="13" t="str">
        <f>IF('CPL Goal &amp; KW Info'!N1322="","",'CPL Goal &amp; KW Info'!N1322)</f>
        <v/>
      </c>
      <c r="G1316" s="13" t="str">
        <f>IF('CPL Goal &amp; KW Info'!O1322="","",'CPL Goal &amp; KW Info'!O1322)</f>
        <v/>
      </c>
      <c r="H1316" s="28" t="str">
        <f>IF('CPL Goal &amp; KW Info'!P1322="","",'CPL Goal &amp; KW Info'!P1322)</f>
        <v/>
      </c>
      <c r="I1316" s="13" t="str">
        <f>IF('CPL Goal &amp; KW Info'!Q1322="","",'CPL Goal &amp; KW Info'!Q1322)</f>
        <v/>
      </c>
      <c r="J1316" s="13" t="str">
        <f>IF('CPL Goal &amp; KW Info'!R1322="","",'CPL Goal &amp; KW Info'!R1322)</f>
        <v/>
      </c>
      <c r="K1316" s="1" t="str">
        <f t="shared" si="91"/>
        <v/>
      </c>
      <c r="L1316" s="21" t="str">
        <f t="shared" si="92"/>
        <v/>
      </c>
      <c r="M1316" s="22" t="str">
        <f>IF(AND(I1316&gt;0,J1316&gt;4,K1316&lt;'CPL Goal &amp; KW Info'!$B$5),'CPL Goal &amp; KW Info'!$C$5,IF(AND(I1316&gt;0,J1316&gt;4,K1316&lt;'CPL Goal &amp; KW Info'!$B$6),'CPL Goal &amp; KW Info'!$C$6,IF(AND(I1316&gt;0,J1316&gt;4,K1316&lt;'CPL Goal &amp; KW Info'!$B$7),'CPL Goal &amp; KW Info'!$C$7,IF(AND(I1316&gt;0,J1316&gt;4,K1316&lt;'CPL Goal &amp; KW Info'!$B$8),'CPL Goal &amp; KW Info'!$C$8,IF(AND(I1316&gt;0,J1316&gt;4,K1316&gt;'CPL Goal &amp; KW Info'!$B$11),'CPL Goal &amp; KW Info'!$C$11,IF(AND(I1316&gt;0,J1316&gt;4,K1316&gt;'CPL Goal &amp; KW Info'!$B$10),'CPL Goal &amp; KW Info'!$C$10,IF(AND(I1316&gt;0,J1316&gt;4,K1316&lt;'CPL Goal &amp; KW Info'!$B$10,K1316&gt;'CPL Goal &amp; KW Info'!$B$8),'CPL Goal &amp; KW Info'!$C$9,IF(AND(I1316&gt;0,J1316&gt;2,K1316&lt;'CPL Goal &amp; KW Info'!$B$15),'CPL Goal &amp; KW Info'!$C$15,IF(AND(I1316&gt;0,J1316&gt;2,K1316&lt;'CPL Goal &amp; KW Info'!$B$16),'CPL Goal &amp; KW Info'!$C$16,IF(AND(I1316&gt;0,J1316&gt;2,K1316&lt;'CPL Goal &amp; KW Info'!$B$17),'CPL Goal &amp; KW Info'!$C$17,IF(AND(I1316&gt;0,J1316&gt;2,K1316&lt;'CPL Goal &amp; KW Info'!$B$18),'CPL Goal &amp; KW Info'!$C$18,IF(AND(I1316&gt;0,J1316&gt;2,K1316&gt;'CPL Goal &amp; KW Info'!$B$21),'CPL Goal &amp; KW Info'!$C$21,IF(AND(I1316&gt;0,J1316&gt;2,K1316&gt;'CPL Goal &amp; KW Info'!$B$20),'CPL Goal &amp; KW Info'!$C$20,IF(AND(I1316&gt;0,J1316&gt;2,K1316&lt;'CPL Goal &amp; KW Info'!$B$20,K1316&gt;'CPL Goal &amp; KW Info'!$B$18),'CPL Goal &amp; KW Info'!$C$19,IF(AND(I1316&gt;0,J1316&lt;2,K1316&gt;'CPL Goal &amp; KW Info'!$B$28),'CPL Goal &amp; KW Info'!$C$28,IF(AND(I1316&gt;0,J1316&lt;2,K1316&gt;'CPL Goal &amp; KW Info'!$B$27),'CPL Goal &amp; KW Info'!$C$27,IF(AND(I1316&gt;0,J1316&lt;2,K1316&gt;'CPL Goal &amp; KW Info'!$B$26),'CPL Goal &amp; KW Info'!$C$26,IF(AND(I1316&gt;0,J1316&lt;2,K1316&lt;'CPL Goal &amp; KW Info'!$B$26),'CPL Goal &amp; KW Info'!$C$25,IF(AND(I1316&lt;1,J1316&gt;4,H1316&lt;'CPL Goal &amp; KW Info'!$E$5,L1316&gt;5%),'CPL Goal &amp; KW Info'!$G$5,IF(AND(I1316&lt;1,J1316&gt;4,H1316&lt;'CPL Goal &amp; KW Info'!$E$6,L1316&gt;3%),'CPL Goal &amp; KW Info'!$G$6,IF(AND(I1316&lt;1,J1316&gt;4,H1316&lt;'CPL Goal &amp; KW Info'!$E$7,L1316&gt;5%),'CPL Goal &amp; KW Info'!$G$7,IF(AND(I1316&lt;1,J1316&gt;4,H1316&lt;'CPL Goal &amp; KW Info'!$E$8,L1316&gt;3%),'CPL Goal &amp; KW Info'!$G$8,IF(AND(I1316&lt;1,J1316&gt;4,H1316&gt;'CPL Goal &amp; KW Info'!$E$10),'CPL Goal &amp; KW Info'!$G$10,IF(AND(I1316&lt;1,J1316&gt;4,H1316&gt;'CPL Goal &amp; KW Info'!$E$9),'CPL Goal &amp; KW Info'!$G$9,IF(AND(I1316&lt;1,J1316&gt;4,H1316&lt;'CPL Goal &amp; KW Info'!$E$9,H1316&gt;'CPL Goal &amp; KW Info'!$E$8),"0%",IF(AND(I1316&lt;1,J1316&gt;2,H1316&lt;'CPL Goal &amp; KW Info'!$E$15,L1316&gt;5%),'CPL Goal &amp; KW Info'!$G$15,IF(AND(I1316&lt;1,J1316&gt;2,H1316&lt;'CPL Goal &amp; KW Info'!$E$16,L1316&gt;3%),'CPL Goal &amp; KW Info'!$G$16,IF(AND(I1316&lt;1,J1316&gt;2,H1316&lt;'CPL Goal &amp; KW Info'!$E$17,L1316&gt;5%),'CPL Goal &amp; KW Info'!$G$17,IF(AND(I1316&lt;1,J1316&gt;2,H1316&lt;'CPL Goal &amp; KW Info'!$E$18,L1316&gt;3%),'CPL Goal &amp; KW Info'!$G$18,IF(AND(I1316&lt;1,J1316&gt;2,H1316&gt;'CPL Goal &amp; KW Info'!$E$20),'CPL Goal &amp; KW Info'!$G$20,IF(AND(I1316&lt;1,J1316&gt;2,H1316&gt;'CPL Goal &amp; KW Info'!$E$19),'CPL Goal &amp; KW Info'!$G$19,IF(AND(I1316&lt;1,J1316&gt;2,H1316&lt;'CPL Goal &amp; KW Info'!$E$19,H1316&gt;'CPL Goal &amp; KW Info'!$E$18),"0%",IF(AND(I1316&lt;1,J1316&lt;2,H1316&gt;'CPL Goal &amp; KW Info'!$E$27),'CPL Goal &amp; KW Info'!$G$27,IF(AND(I1316&lt;1,J1316&lt;2,H1316&gt;'CPL Goal &amp; KW Info'!$E$26),'CPL Goal &amp; KW Info'!$G$26,IF(AND(I1316&lt;1,J1316&lt;2,H1316&gt;'CPL Goal &amp; KW Info'!$E$25),'CPL Goal &amp; KW Info'!$G$25,IF(AND(I1316&lt;1,J1316&lt;2,H1316&gt;'CPL Goal &amp; KW Info'!$E$24),'CPL Goal &amp; KW Info'!$G$24,"0%"))))))))))))))))))))))))))))))))))))</f>
        <v>J4</v>
      </c>
      <c r="N1316" s="22" t="e">
        <f t="shared" si="93"/>
        <v>#VALUE!</v>
      </c>
      <c r="O1316" s="5" t="str">
        <f t="shared" si="94"/>
        <v/>
      </c>
      <c r="P1316" s="1"/>
      <c r="Q1316" s="6"/>
      <c r="R1316" s="1"/>
    </row>
    <row r="1317" spans="1:18">
      <c r="A1317" s="13" t="str">
        <f>IF('CPL Goal &amp; KW Info'!I1323="","",'CPL Goal &amp; KW Info'!I1323)</f>
        <v/>
      </c>
      <c r="B1317" s="13" t="str">
        <f>IF('CPL Goal &amp; KW Info'!J1323="","",'CPL Goal &amp; KW Info'!J1323)</f>
        <v/>
      </c>
      <c r="C1317" s="13" t="str">
        <f>IF('CPL Goal &amp; KW Info'!K1323="","",'CPL Goal &amp; KW Info'!K1323)</f>
        <v/>
      </c>
      <c r="D1317" s="28" t="str">
        <f>IF('CPL Goal &amp; KW Info'!L1323="","",'CPL Goal &amp; KW Info'!L1323)</f>
        <v/>
      </c>
      <c r="E1317" s="13" t="str">
        <f>IF('CPL Goal &amp; KW Info'!M1323="","",'CPL Goal &amp; KW Info'!M1323)</f>
        <v/>
      </c>
      <c r="F1317" s="13" t="str">
        <f>IF('CPL Goal &amp; KW Info'!N1323="","",'CPL Goal &amp; KW Info'!N1323)</f>
        <v/>
      </c>
      <c r="G1317" s="13" t="str">
        <f>IF('CPL Goal &amp; KW Info'!O1323="","",'CPL Goal &amp; KW Info'!O1323)</f>
        <v/>
      </c>
      <c r="H1317" s="28" t="str">
        <f>IF('CPL Goal &amp; KW Info'!P1323="","",'CPL Goal &amp; KW Info'!P1323)</f>
        <v/>
      </c>
      <c r="I1317" s="13" t="str">
        <f>IF('CPL Goal &amp; KW Info'!Q1323="","",'CPL Goal &amp; KW Info'!Q1323)</f>
        <v/>
      </c>
      <c r="J1317" s="13" t="str">
        <f>IF('CPL Goal &amp; KW Info'!R1323="","",'CPL Goal &amp; KW Info'!R1323)</f>
        <v/>
      </c>
      <c r="K1317" s="1" t="str">
        <f t="shared" si="91"/>
        <v/>
      </c>
      <c r="L1317" s="21" t="str">
        <f t="shared" si="92"/>
        <v/>
      </c>
      <c r="M1317" s="22" t="str">
        <f>IF(AND(I1317&gt;0,J1317&gt;4,K1317&lt;'CPL Goal &amp; KW Info'!$B$5),'CPL Goal &amp; KW Info'!$C$5,IF(AND(I1317&gt;0,J1317&gt;4,K1317&lt;'CPL Goal &amp; KW Info'!$B$6),'CPL Goal &amp; KW Info'!$C$6,IF(AND(I1317&gt;0,J1317&gt;4,K1317&lt;'CPL Goal &amp; KW Info'!$B$7),'CPL Goal &amp; KW Info'!$C$7,IF(AND(I1317&gt;0,J1317&gt;4,K1317&lt;'CPL Goal &amp; KW Info'!$B$8),'CPL Goal &amp; KW Info'!$C$8,IF(AND(I1317&gt;0,J1317&gt;4,K1317&gt;'CPL Goal &amp; KW Info'!$B$11),'CPL Goal &amp; KW Info'!$C$11,IF(AND(I1317&gt;0,J1317&gt;4,K1317&gt;'CPL Goal &amp; KW Info'!$B$10),'CPL Goal &amp; KW Info'!$C$10,IF(AND(I1317&gt;0,J1317&gt;4,K1317&lt;'CPL Goal &amp; KW Info'!$B$10,K1317&gt;'CPL Goal &amp; KW Info'!$B$8),'CPL Goal &amp; KW Info'!$C$9,IF(AND(I1317&gt;0,J1317&gt;2,K1317&lt;'CPL Goal &amp; KW Info'!$B$15),'CPL Goal &amp; KW Info'!$C$15,IF(AND(I1317&gt;0,J1317&gt;2,K1317&lt;'CPL Goal &amp; KW Info'!$B$16),'CPL Goal &amp; KW Info'!$C$16,IF(AND(I1317&gt;0,J1317&gt;2,K1317&lt;'CPL Goal &amp; KW Info'!$B$17),'CPL Goal &amp; KW Info'!$C$17,IF(AND(I1317&gt;0,J1317&gt;2,K1317&lt;'CPL Goal &amp; KW Info'!$B$18),'CPL Goal &amp; KW Info'!$C$18,IF(AND(I1317&gt;0,J1317&gt;2,K1317&gt;'CPL Goal &amp; KW Info'!$B$21),'CPL Goal &amp; KW Info'!$C$21,IF(AND(I1317&gt;0,J1317&gt;2,K1317&gt;'CPL Goal &amp; KW Info'!$B$20),'CPL Goal &amp; KW Info'!$C$20,IF(AND(I1317&gt;0,J1317&gt;2,K1317&lt;'CPL Goal &amp; KW Info'!$B$20,K1317&gt;'CPL Goal &amp; KW Info'!$B$18),'CPL Goal &amp; KW Info'!$C$19,IF(AND(I1317&gt;0,J1317&lt;2,K1317&gt;'CPL Goal &amp; KW Info'!$B$28),'CPL Goal &amp; KW Info'!$C$28,IF(AND(I1317&gt;0,J1317&lt;2,K1317&gt;'CPL Goal &amp; KW Info'!$B$27),'CPL Goal &amp; KW Info'!$C$27,IF(AND(I1317&gt;0,J1317&lt;2,K1317&gt;'CPL Goal &amp; KW Info'!$B$26),'CPL Goal &amp; KW Info'!$C$26,IF(AND(I1317&gt;0,J1317&lt;2,K1317&lt;'CPL Goal &amp; KW Info'!$B$26),'CPL Goal &amp; KW Info'!$C$25,IF(AND(I1317&lt;1,J1317&gt;4,H1317&lt;'CPL Goal &amp; KW Info'!$E$5,L1317&gt;5%),'CPL Goal &amp; KW Info'!$G$5,IF(AND(I1317&lt;1,J1317&gt;4,H1317&lt;'CPL Goal &amp; KW Info'!$E$6,L1317&gt;3%),'CPL Goal &amp; KW Info'!$G$6,IF(AND(I1317&lt;1,J1317&gt;4,H1317&lt;'CPL Goal &amp; KW Info'!$E$7,L1317&gt;5%),'CPL Goal &amp; KW Info'!$G$7,IF(AND(I1317&lt;1,J1317&gt;4,H1317&lt;'CPL Goal &amp; KW Info'!$E$8,L1317&gt;3%),'CPL Goal &amp; KW Info'!$G$8,IF(AND(I1317&lt;1,J1317&gt;4,H1317&gt;'CPL Goal &amp; KW Info'!$E$10),'CPL Goal &amp; KW Info'!$G$10,IF(AND(I1317&lt;1,J1317&gt;4,H1317&gt;'CPL Goal &amp; KW Info'!$E$9),'CPL Goal &amp; KW Info'!$G$9,IF(AND(I1317&lt;1,J1317&gt;4,H1317&lt;'CPL Goal &amp; KW Info'!$E$9,H1317&gt;'CPL Goal &amp; KW Info'!$E$8),"0%",IF(AND(I1317&lt;1,J1317&gt;2,H1317&lt;'CPL Goal &amp; KW Info'!$E$15,L1317&gt;5%),'CPL Goal &amp; KW Info'!$G$15,IF(AND(I1317&lt;1,J1317&gt;2,H1317&lt;'CPL Goal &amp; KW Info'!$E$16,L1317&gt;3%),'CPL Goal &amp; KW Info'!$G$16,IF(AND(I1317&lt;1,J1317&gt;2,H1317&lt;'CPL Goal &amp; KW Info'!$E$17,L1317&gt;5%),'CPL Goal &amp; KW Info'!$G$17,IF(AND(I1317&lt;1,J1317&gt;2,H1317&lt;'CPL Goal &amp; KW Info'!$E$18,L1317&gt;3%),'CPL Goal &amp; KW Info'!$G$18,IF(AND(I1317&lt;1,J1317&gt;2,H1317&gt;'CPL Goal &amp; KW Info'!$E$20),'CPL Goal &amp; KW Info'!$G$20,IF(AND(I1317&lt;1,J1317&gt;2,H1317&gt;'CPL Goal &amp; KW Info'!$E$19),'CPL Goal &amp; KW Info'!$G$19,IF(AND(I1317&lt;1,J1317&gt;2,H1317&lt;'CPL Goal &amp; KW Info'!$E$19,H1317&gt;'CPL Goal &amp; KW Info'!$E$18),"0%",IF(AND(I1317&lt;1,J1317&lt;2,H1317&gt;'CPL Goal &amp; KW Info'!$E$27),'CPL Goal &amp; KW Info'!$G$27,IF(AND(I1317&lt;1,J1317&lt;2,H1317&gt;'CPL Goal &amp; KW Info'!$E$26),'CPL Goal &amp; KW Info'!$G$26,IF(AND(I1317&lt;1,J1317&lt;2,H1317&gt;'CPL Goal &amp; KW Info'!$E$25),'CPL Goal &amp; KW Info'!$G$25,IF(AND(I1317&lt;1,J1317&lt;2,H1317&gt;'CPL Goal &amp; KW Info'!$E$24),'CPL Goal &amp; KW Info'!$G$24,"0%"))))))))))))))))))))))))))))))))))))</f>
        <v>J4</v>
      </c>
      <c r="N1317" s="22" t="e">
        <f t="shared" si="93"/>
        <v>#VALUE!</v>
      </c>
      <c r="O1317" s="5" t="str">
        <f t="shared" si="94"/>
        <v/>
      </c>
      <c r="P1317" s="1"/>
      <c r="Q1317" s="6"/>
      <c r="R1317" s="1"/>
    </row>
    <row r="1318" spans="1:18">
      <c r="A1318" s="13" t="str">
        <f>IF('CPL Goal &amp; KW Info'!I1324="","",'CPL Goal &amp; KW Info'!I1324)</f>
        <v/>
      </c>
      <c r="B1318" s="13" t="str">
        <f>IF('CPL Goal &amp; KW Info'!J1324="","",'CPL Goal &amp; KW Info'!J1324)</f>
        <v/>
      </c>
      <c r="C1318" s="13" t="str">
        <f>IF('CPL Goal &amp; KW Info'!K1324="","",'CPL Goal &amp; KW Info'!K1324)</f>
        <v/>
      </c>
      <c r="D1318" s="28" t="str">
        <f>IF('CPL Goal &amp; KW Info'!L1324="","",'CPL Goal &amp; KW Info'!L1324)</f>
        <v/>
      </c>
      <c r="E1318" s="13" t="str">
        <f>IF('CPL Goal &amp; KW Info'!M1324="","",'CPL Goal &amp; KW Info'!M1324)</f>
        <v/>
      </c>
      <c r="F1318" s="13" t="str">
        <f>IF('CPL Goal &amp; KW Info'!N1324="","",'CPL Goal &amp; KW Info'!N1324)</f>
        <v/>
      </c>
      <c r="G1318" s="13" t="str">
        <f>IF('CPL Goal &amp; KW Info'!O1324="","",'CPL Goal &amp; KW Info'!O1324)</f>
        <v/>
      </c>
      <c r="H1318" s="28" t="str">
        <f>IF('CPL Goal &amp; KW Info'!P1324="","",'CPL Goal &amp; KW Info'!P1324)</f>
        <v/>
      </c>
      <c r="I1318" s="13" t="str">
        <f>IF('CPL Goal &amp; KW Info'!Q1324="","",'CPL Goal &amp; KW Info'!Q1324)</f>
        <v/>
      </c>
      <c r="J1318" s="13" t="str">
        <f>IF('CPL Goal &amp; KW Info'!R1324="","",'CPL Goal &amp; KW Info'!R1324)</f>
        <v/>
      </c>
      <c r="K1318" s="1" t="str">
        <f t="shared" si="91"/>
        <v/>
      </c>
      <c r="L1318" s="21" t="str">
        <f t="shared" si="92"/>
        <v/>
      </c>
      <c r="M1318" s="22" t="str">
        <f>IF(AND(I1318&gt;0,J1318&gt;4,K1318&lt;'CPL Goal &amp; KW Info'!$B$5),'CPL Goal &amp; KW Info'!$C$5,IF(AND(I1318&gt;0,J1318&gt;4,K1318&lt;'CPL Goal &amp; KW Info'!$B$6),'CPL Goal &amp; KW Info'!$C$6,IF(AND(I1318&gt;0,J1318&gt;4,K1318&lt;'CPL Goal &amp; KW Info'!$B$7),'CPL Goal &amp; KW Info'!$C$7,IF(AND(I1318&gt;0,J1318&gt;4,K1318&lt;'CPL Goal &amp; KW Info'!$B$8),'CPL Goal &amp; KW Info'!$C$8,IF(AND(I1318&gt;0,J1318&gt;4,K1318&gt;'CPL Goal &amp; KW Info'!$B$11),'CPL Goal &amp; KW Info'!$C$11,IF(AND(I1318&gt;0,J1318&gt;4,K1318&gt;'CPL Goal &amp; KW Info'!$B$10),'CPL Goal &amp; KW Info'!$C$10,IF(AND(I1318&gt;0,J1318&gt;4,K1318&lt;'CPL Goal &amp; KW Info'!$B$10,K1318&gt;'CPL Goal &amp; KW Info'!$B$8),'CPL Goal &amp; KW Info'!$C$9,IF(AND(I1318&gt;0,J1318&gt;2,K1318&lt;'CPL Goal &amp; KW Info'!$B$15),'CPL Goal &amp; KW Info'!$C$15,IF(AND(I1318&gt;0,J1318&gt;2,K1318&lt;'CPL Goal &amp; KW Info'!$B$16),'CPL Goal &amp; KW Info'!$C$16,IF(AND(I1318&gt;0,J1318&gt;2,K1318&lt;'CPL Goal &amp; KW Info'!$B$17),'CPL Goal &amp; KW Info'!$C$17,IF(AND(I1318&gt;0,J1318&gt;2,K1318&lt;'CPL Goal &amp; KW Info'!$B$18),'CPL Goal &amp; KW Info'!$C$18,IF(AND(I1318&gt;0,J1318&gt;2,K1318&gt;'CPL Goal &amp; KW Info'!$B$21),'CPL Goal &amp; KW Info'!$C$21,IF(AND(I1318&gt;0,J1318&gt;2,K1318&gt;'CPL Goal &amp; KW Info'!$B$20),'CPL Goal &amp; KW Info'!$C$20,IF(AND(I1318&gt;0,J1318&gt;2,K1318&lt;'CPL Goal &amp; KW Info'!$B$20,K1318&gt;'CPL Goal &amp; KW Info'!$B$18),'CPL Goal &amp; KW Info'!$C$19,IF(AND(I1318&gt;0,J1318&lt;2,K1318&gt;'CPL Goal &amp; KW Info'!$B$28),'CPL Goal &amp; KW Info'!$C$28,IF(AND(I1318&gt;0,J1318&lt;2,K1318&gt;'CPL Goal &amp; KW Info'!$B$27),'CPL Goal &amp; KW Info'!$C$27,IF(AND(I1318&gt;0,J1318&lt;2,K1318&gt;'CPL Goal &amp; KW Info'!$B$26),'CPL Goal &amp; KW Info'!$C$26,IF(AND(I1318&gt;0,J1318&lt;2,K1318&lt;'CPL Goal &amp; KW Info'!$B$26),'CPL Goal &amp; KW Info'!$C$25,IF(AND(I1318&lt;1,J1318&gt;4,H1318&lt;'CPL Goal &amp; KW Info'!$E$5,L1318&gt;5%),'CPL Goal &amp; KW Info'!$G$5,IF(AND(I1318&lt;1,J1318&gt;4,H1318&lt;'CPL Goal &amp; KW Info'!$E$6,L1318&gt;3%),'CPL Goal &amp; KW Info'!$G$6,IF(AND(I1318&lt;1,J1318&gt;4,H1318&lt;'CPL Goal &amp; KW Info'!$E$7,L1318&gt;5%),'CPL Goal &amp; KW Info'!$G$7,IF(AND(I1318&lt;1,J1318&gt;4,H1318&lt;'CPL Goal &amp; KW Info'!$E$8,L1318&gt;3%),'CPL Goal &amp; KW Info'!$G$8,IF(AND(I1318&lt;1,J1318&gt;4,H1318&gt;'CPL Goal &amp; KW Info'!$E$10),'CPL Goal &amp; KW Info'!$G$10,IF(AND(I1318&lt;1,J1318&gt;4,H1318&gt;'CPL Goal &amp; KW Info'!$E$9),'CPL Goal &amp; KW Info'!$G$9,IF(AND(I1318&lt;1,J1318&gt;4,H1318&lt;'CPL Goal &amp; KW Info'!$E$9,H1318&gt;'CPL Goal &amp; KW Info'!$E$8),"0%",IF(AND(I1318&lt;1,J1318&gt;2,H1318&lt;'CPL Goal &amp; KW Info'!$E$15,L1318&gt;5%),'CPL Goal &amp; KW Info'!$G$15,IF(AND(I1318&lt;1,J1318&gt;2,H1318&lt;'CPL Goal &amp; KW Info'!$E$16,L1318&gt;3%),'CPL Goal &amp; KW Info'!$G$16,IF(AND(I1318&lt;1,J1318&gt;2,H1318&lt;'CPL Goal &amp; KW Info'!$E$17,L1318&gt;5%),'CPL Goal &amp; KW Info'!$G$17,IF(AND(I1318&lt;1,J1318&gt;2,H1318&lt;'CPL Goal &amp; KW Info'!$E$18,L1318&gt;3%),'CPL Goal &amp; KW Info'!$G$18,IF(AND(I1318&lt;1,J1318&gt;2,H1318&gt;'CPL Goal &amp; KW Info'!$E$20),'CPL Goal &amp; KW Info'!$G$20,IF(AND(I1318&lt;1,J1318&gt;2,H1318&gt;'CPL Goal &amp; KW Info'!$E$19),'CPL Goal &amp; KW Info'!$G$19,IF(AND(I1318&lt;1,J1318&gt;2,H1318&lt;'CPL Goal &amp; KW Info'!$E$19,H1318&gt;'CPL Goal &amp; KW Info'!$E$18),"0%",IF(AND(I1318&lt;1,J1318&lt;2,H1318&gt;'CPL Goal &amp; KW Info'!$E$27),'CPL Goal &amp; KW Info'!$G$27,IF(AND(I1318&lt;1,J1318&lt;2,H1318&gt;'CPL Goal &amp; KW Info'!$E$26),'CPL Goal &amp; KW Info'!$G$26,IF(AND(I1318&lt;1,J1318&lt;2,H1318&gt;'CPL Goal &amp; KW Info'!$E$25),'CPL Goal &amp; KW Info'!$G$25,IF(AND(I1318&lt;1,J1318&lt;2,H1318&gt;'CPL Goal &amp; KW Info'!$E$24),'CPL Goal &amp; KW Info'!$G$24,"0%"))))))))))))))))))))))))))))))))))))</f>
        <v>J4</v>
      </c>
      <c r="N1318" s="22" t="e">
        <f t="shared" si="93"/>
        <v>#VALUE!</v>
      </c>
      <c r="O1318" s="5" t="str">
        <f t="shared" si="94"/>
        <v/>
      </c>
      <c r="P1318" s="1"/>
      <c r="Q1318" s="6"/>
      <c r="R1318" s="1"/>
    </row>
    <row r="1319" spans="1:18">
      <c r="A1319" s="13" t="str">
        <f>IF('CPL Goal &amp; KW Info'!I1325="","",'CPL Goal &amp; KW Info'!I1325)</f>
        <v/>
      </c>
      <c r="B1319" s="13" t="str">
        <f>IF('CPL Goal &amp; KW Info'!J1325="","",'CPL Goal &amp; KW Info'!J1325)</f>
        <v/>
      </c>
      <c r="C1319" s="13" t="str">
        <f>IF('CPL Goal &amp; KW Info'!K1325="","",'CPL Goal &amp; KW Info'!K1325)</f>
        <v/>
      </c>
      <c r="D1319" s="28" t="str">
        <f>IF('CPL Goal &amp; KW Info'!L1325="","",'CPL Goal &amp; KW Info'!L1325)</f>
        <v/>
      </c>
      <c r="E1319" s="13" t="str">
        <f>IF('CPL Goal &amp; KW Info'!M1325="","",'CPL Goal &amp; KW Info'!M1325)</f>
        <v/>
      </c>
      <c r="F1319" s="13" t="str">
        <f>IF('CPL Goal &amp; KW Info'!N1325="","",'CPL Goal &amp; KW Info'!N1325)</f>
        <v/>
      </c>
      <c r="G1319" s="13" t="str">
        <f>IF('CPL Goal &amp; KW Info'!O1325="","",'CPL Goal &amp; KW Info'!O1325)</f>
        <v/>
      </c>
      <c r="H1319" s="28" t="str">
        <f>IF('CPL Goal &amp; KW Info'!P1325="","",'CPL Goal &amp; KW Info'!P1325)</f>
        <v/>
      </c>
      <c r="I1319" s="13" t="str">
        <f>IF('CPL Goal &amp; KW Info'!Q1325="","",'CPL Goal &amp; KW Info'!Q1325)</f>
        <v/>
      </c>
      <c r="J1319" s="13" t="str">
        <f>IF('CPL Goal &amp; KW Info'!R1325="","",'CPL Goal &amp; KW Info'!R1325)</f>
        <v/>
      </c>
      <c r="K1319" s="1" t="str">
        <f t="shared" si="91"/>
        <v/>
      </c>
      <c r="L1319" s="21" t="str">
        <f t="shared" si="92"/>
        <v/>
      </c>
      <c r="M1319" s="22" t="str">
        <f>IF(AND(I1319&gt;0,J1319&gt;4,K1319&lt;'CPL Goal &amp; KW Info'!$B$5),'CPL Goal &amp; KW Info'!$C$5,IF(AND(I1319&gt;0,J1319&gt;4,K1319&lt;'CPL Goal &amp; KW Info'!$B$6),'CPL Goal &amp; KW Info'!$C$6,IF(AND(I1319&gt;0,J1319&gt;4,K1319&lt;'CPL Goal &amp; KW Info'!$B$7),'CPL Goal &amp; KW Info'!$C$7,IF(AND(I1319&gt;0,J1319&gt;4,K1319&lt;'CPL Goal &amp; KW Info'!$B$8),'CPL Goal &amp; KW Info'!$C$8,IF(AND(I1319&gt;0,J1319&gt;4,K1319&gt;'CPL Goal &amp; KW Info'!$B$11),'CPL Goal &amp; KW Info'!$C$11,IF(AND(I1319&gt;0,J1319&gt;4,K1319&gt;'CPL Goal &amp; KW Info'!$B$10),'CPL Goal &amp; KW Info'!$C$10,IF(AND(I1319&gt;0,J1319&gt;4,K1319&lt;'CPL Goal &amp; KW Info'!$B$10,K1319&gt;'CPL Goal &amp; KW Info'!$B$8),'CPL Goal &amp; KW Info'!$C$9,IF(AND(I1319&gt;0,J1319&gt;2,K1319&lt;'CPL Goal &amp; KW Info'!$B$15),'CPL Goal &amp; KW Info'!$C$15,IF(AND(I1319&gt;0,J1319&gt;2,K1319&lt;'CPL Goal &amp; KW Info'!$B$16),'CPL Goal &amp; KW Info'!$C$16,IF(AND(I1319&gt;0,J1319&gt;2,K1319&lt;'CPL Goal &amp; KW Info'!$B$17),'CPL Goal &amp; KW Info'!$C$17,IF(AND(I1319&gt;0,J1319&gt;2,K1319&lt;'CPL Goal &amp; KW Info'!$B$18),'CPL Goal &amp; KW Info'!$C$18,IF(AND(I1319&gt;0,J1319&gt;2,K1319&gt;'CPL Goal &amp; KW Info'!$B$21),'CPL Goal &amp; KW Info'!$C$21,IF(AND(I1319&gt;0,J1319&gt;2,K1319&gt;'CPL Goal &amp; KW Info'!$B$20),'CPL Goal &amp; KW Info'!$C$20,IF(AND(I1319&gt;0,J1319&gt;2,K1319&lt;'CPL Goal &amp; KW Info'!$B$20,K1319&gt;'CPL Goal &amp; KW Info'!$B$18),'CPL Goal &amp; KW Info'!$C$19,IF(AND(I1319&gt;0,J1319&lt;2,K1319&gt;'CPL Goal &amp; KW Info'!$B$28),'CPL Goal &amp; KW Info'!$C$28,IF(AND(I1319&gt;0,J1319&lt;2,K1319&gt;'CPL Goal &amp; KW Info'!$B$27),'CPL Goal &amp; KW Info'!$C$27,IF(AND(I1319&gt;0,J1319&lt;2,K1319&gt;'CPL Goal &amp; KW Info'!$B$26),'CPL Goal &amp; KW Info'!$C$26,IF(AND(I1319&gt;0,J1319&lt;2,K1319&lt;'CPL Goal &amp; KW Info'!$B$26),'CPL Goal &amp; KW Info'!$C$25,IF(AND(I1319&lt;1,J1319&gt;4,H1319&lt;'CPL Goal &amp; KW Info'!$E$5,L1319&gt;5%),'CPL Goal &amp; KW Info'!$G$5,IF(AND(I1319&lt;1,J1319&gt;4,H1319&lt;'CPL Goal &amp; KW Info'!$E$6,L1319&gt;3%),'CPL Goal &amp; KW Info'!$G$6,IF(AND(I1319&lt;1,J1319&gt;4,H1319&lt;'CPL Goal &amp; KW Info'!$E$7,L1319&gt;5%),'CPL Goal &amp; KW Info'!$G$7,IF(AND(I1319&lt;1,J1319&gt;4,H1319&lt;'CPL Goal &amp; KW Info'!$E$8,L1319&gt;3%),'CPL Goal &amp; KW Info'!$G$8,IF(AND(I1319&lt;1,J1319&gt;4,H1319&gt;'CPL Goal &amp; KW Info'!$E$10),'CPL Goal &amp; KW Info'!$G$10,IF(AND(I1319&lt;1,J1319&gt;4,H1319&gt;'CPL Goal &amp; KW Info'!$E$9),'CPL Goal &amp; KW Info'!$G$9,IF(AND(I1319&lt;1,J1319&gt;4,H1319&lt;'CPL Goal &amp; KW Info'!$E$9,H1319&gt;'CPL Goal &amp; KW Info'!$E$8),"0%",IF(AND(I1319&lt;1,J1319&gt;2,H1319&lt;'CPL Goal &amp; KW Info'!$E$15,L1319&gt;5%),'CPL Goal &amp; KW Info'!$G$15,IF(AND(I1319&lt;1,J1319&gt;2,H1319&lt;'CPL Goal &amp; KW Info'!$E$16,L1319&gt;3%),'CPL Goal &amp; KW Info'!$G$16,IF(AND(I1319&lt;1,J1319&gt;2,H1319&lt;'CPL Goal &amp; KW Info'!$E$17,L1319&gt;5%),'CPL Goal &amp; KW Info'!$G$17,IF(AND(I1319&lt;1,J1319&gt;2,H1319&lt;'CPL Goal &amp; KW Info'!$E$18,L1319&gt;3%),'CPL Goal &amp; KW Info'!$G$18,IF(AND(I1319&lt;1,J1319&gt;2,H1319&gt;'CPL Goal &amp; KW Info'!$E$20),'CPL Goal &amp; KW Info'!$G$20,IF(AND(I1319&lt;1,J1319&gt;2,H1319&gt;'CPL Goal &amp; KW Info'!$E$19),'CPL Goal &amp; KW Info'!$G$19,IF(AND(I1319&lt;1,J1319&gt;2,H1319&lt;'CPL Goal &amp; KW Info'!$E$19,H1319&gt;'CPL Goal &amp; KW Info'!$E$18),"0%",IF(AND(I1319&lt;1,J1319&lt;2,H1319&gt;'CPL Goal &amp; KW Info'!$E$27),'CPL Goal &amp; KW Info'!$G$27,IF(AND(I1319&lt;1,J1319&lt;2,H1319&gt;'CPL Goal &amp; KW Info'!$E$26),'CPL Goal &amp; KW Info'!$G$26,IF(AND(I1319&lt;1,J1319&lt;2,H1319&gt;'CPL Goal &amp; KW Info'!$E$25),'CPL Goal &amp; KW Info'!$G$25,IF(AND(I1319&lt;1,J1319&lt;2,H1319&gt;'CPL Goal &amp; KW Info'!$E$24),'CPL Goal &amp; KW Info'!$G$24,"0%"))))))))))))))))))))))))))))))))))))</f>
        <v>J4</v>
      </c>
      <c r="N1319" s="22" t="e">
        <f t="shared" si="93"/>
        <v>#VALUE!</v>
      </c>
      <c r="O1319" s="5" t="str">
        <f t="shared" si="94"/>
        <v/>
      </c>
      <c r="P1319" s="1"/>
      <c r="Q1319" s="6"/>
      <c r="R1319" s="1"/>
    </row>
    <row r="1320" spans="1:18">
      <c r="A1320" s="13" t="str">
        <f>IF('CPL Goal &amp; KW Info'!I1326="","",'CPL Goal &amp; KW Info'!I1326)</f>
        <v/>
      </c>
      <c r="B1320" s="13" t="str">
        <f>IF('CPL Goal &amp; KW Info'!J1326="","",'CPL Goal &amp; KW Info'!J1326)</f>
        <v/>
      </c>
      <c r="C1320" s="13" t="str">
        <f>IF('CPL Goal &amp; KW Info'!K1326="","",'CPL Goal &amp; KW Info'!K1326)</f>
        <v/>
      </c>
      <c r="D1320" s="28" t="str">
        <f>IF('CPL Goal &amp; KW Info'!L1326="","",'CPL Goal &amp; KW Info'!L1326)</f>
        <v/>
      </c>
      <c r="E1320" s="13" t="str">
        <f>IF('CPL Goal &amp; KW Info'!M1326="","",'CPL Goal &amp; KW Info'!M1326)</f>
        <v/>
      </c>
      <c r="F1320" s="13" t="str">
        <f>IF('CPL Goal &amp; KW Info'!N1326="","",'CPL Goal &amp; KW Info'!N1326)</f>
        <v/>
      </c>
      <c r="G1320" s="13" t="str">
        <f>IF('CPL Goal &amp; KW Info'!O1326="","",'CPL Goal &amp; KW Info'!O1326)</f>
        <v/>
      </c>
      <c r="H1320" s="28" t="str">
        <f>IF('CPL Goal &amp; KW Info'!P1326="","",'CPL Goal &amp; KW Info'!P1326)</f>
        <v/>
      </c>
      <c r="I1320" s="13" t="str">
        <f>IF('CPL Goal &amp; KW Info'!Q1326="","",'CPL Goal &amp; KW Info'!Q1326)</f>
        <v/>
      </c>
      <c r="J1320" s="13" t="str">
        <f>IF('CPL Goal &amp; KW Info'!R1326="","",'CPL Goal &amp; KW Info'!R1326)</f>
        <v/>
      </c>
      <c r="K1320" s="1" t="str">
        <f t="shared" si="91"/>
        <v/>
      </c>
      <c r="L1320" s="21" t="str">
        <f t="shared" si="92"/>
        <v/>
      </c>
      <c r="M1320" s="22" t="str">
        <f>IF(AND(I1320&gt;0,J1320&gt;4,K1320&lt;'CPL Goal &amp; KW Info'!$B$5),'CPL Goal &amp; KW Info'!$C$5,IF(AND(I1320&gt;0,J1320&gt;4,K1320&lt;'CPL Goal &amp; KW Info'!$B$6),'CPL Goal &amp; KW Info'!$C$6,IF(AND(I1320&gt;0,J1320&gt;4,K1320&lt;'CPL Goal &amp; KW Info'!$B$7),'CPL Goal &amp; KW Info'!$C$7,IF(AND(I1320&gt;0,J1320&gt;4,K1320&lt;'CPL Goal &amp; KW Info'!$B$8),'CPL Goal &amp; KW Info'!$C$8,IF(AND(I1320&gt;0,J1320&gt;4,K1320&gt;'CPL Goal &amp; KW Info'!$B$11),'CPL Goal &amp; KW Info'!$C$11,IF(AND(I1320&gt;0,J1320&gt;4,K1320&gt;'CPL Goal &amp; KW Info'!$B$10),'CPL Goal &amp; KW Info'!$C$10,IF(AND(I1320&gt;0,J1320&gt;4,K1320&lt;'CPL Goal &amp; KW Info'!$B$10,K1320&gt;'CPL Goal &amp; KW Info'!$B$8),'CPL Goal &amp; KW Info'!$C$9,IF(AND(I1320&gt;0,J1320&gt;2,K1320&lt;'CPL Goal &amp; KW Info'!$B$15),'CPL Goal &amp; KW Info'!$C$15,IF(AND(I1320&gt;0,J1320&gt;2,K1320&lt;'CPL Goal &amp; KW Info'!$B$16),'CPL Goal &amp; KW Info'!$C$16,IF(AND(I1320&gt;0,J1320&gt;2,K1320&lt;'CPL Goal &amp; KW Info'!$B$17),'CPL Goal &amp; KW Info'!$C$17,IF(AND(I1320&gt;0,J1320&gt;2,K1320&lt;'CPL Goal &amp; KW Info'!$B$18),'CPL Goal &amp; KW Info'!$C$18,IF(AND(I1320&gt;0,J1320&gt;2,K1320&gt;'CPL Goal &amp; KW Info'!$B$21),'CPL Goal &amp; KW Info'!$C$21,IF(AND(I1320&gt;0,J1320&gt;2,K1320&gt;'CPL Goal &amp; KW Info'!$B$20),'CPL Goal &amp; KW Info'!$C$20,IF(AND(I1320&gt;0,J1320&gt;2,K1320&lt;'CPL Goal &amp; KW Info'!$B$20,K1320&gt;'CPL Goal &amp; KW Info'!$B$18),'CPL Goal &amp; KW Info'!$C$19,IF(AND(I1320&gt;0,J1320&lt;2,K1320&gt;'CPL Goal &amp; KW Info'!$B$28),'CPL Goal &amp; KW Info'!$C$28,IF(AND(I1320&gt;0,J1320&lt;2,K1320&gt;'CPL Goal &amp; KW Info'!$B$27),'CPL Goal &amp; KW Info'!$C$27,IF(AND(I1320&gt;0,J1320&lt;2,K1320&gt;'CPL Goal &amp; KW Info'!$B$26),'CPL Goal &amp; KW Info'!$C$26,IF(AND(I1320&gt;0,J1320&lt;2,K1320&lt;'CPL Goal &amp; KW Info'!$B$26),'CPL Goal &amp; KW Info'!$C$25,IF(AND(I1320&lt;1,J1320&gt;4,H1320&lt;'CPL Goal &amp; KW Info'!$E$5,L1320&gt;5%),'CPL Goal &amp; KW Info'!$G$5,IF(AND(I1320&lt;1,J1320&gt;4,H1320&lt;'CPL Goal &amp; KW Info'!$E$6,L1320&gt;3%),'CPL Goal &amp; KW Info'!$G$6,IF(AND(I1320&lt;1,J1320&gt;4,H1320&lt;'CPL Goal &amp; KW Info'!$E$7,L1320&gt;5%),'CPL Goal &amp; KW Info'!$G$7,IF(AND(I1320&lt;1,J1320&gt;4,H1320&lt;'CPL Goal &amp; KW Info'!$E$8,L1320&gt;3%),'CPL Goal &amp; KW Info'!$G$8,IF(AND(I1320&lt;1,J1320&gt;4,H1320&gt;'CPL Goal &amp; KW Info'!$E$10),'CPL Goal &amp; KW Info'!$G$10,IF(AND(I1320&lt;1,J1320&gt;4,H1320&gt;'CPL Goal &amp; KW Info'!$E$9),'CPL Goal &amp; KW Info'!$G$9,IF(AND(I1320&lt;1,J1320&gt;4,H1320&lt;'CPL Goal &amp; KW Info'!$E$9,H1320&gt;'CPL Goal &amp; KW Info'!$E$8),"0%",IF(AND(I1320&lt;1,J1320&gt;2,H1320&lt;'CPL Goal &amp; KW Info'!$E$15,L1320&gt;5%),'CPL Goal &amp; KW Info'!$G$15,IF(AND(I1320&lt;1,J1320&gt;2,H1320&lt;'CPL Goal &amp; KW Info'!$E$16,L1320&gt;3%),'CPL Goal &amp; KW Info'!$G$16,IF(AND(I1320&lt;1,J1320&gt;2,H1320&lt;'CPL Goal &amp; KW Info'!$E$17,L1320&gt;5%),'CPL Goal &amp; KW Info'!$G$17,IF(AND(I1320&lt;1,J1320&gt;2,H1320&lt;'CPL Goal &amp; KW Info'!$E$18,L1320&gt;3%),'CPL Goal &amp; KW Info'!$G$18,IF(AND(I1320&lt;1,J1320&gt;2,H1320&gt;'CPL Goal &amp; KW Info'!$E$20),'CPL Goal &amp; KW Info'!$G$20,IF(AND(I1320&lt;1,J1320&gt;2,H1320&gt;'CPL Goal &amp; KW Info'!$E$19),'CPL Goal &amp; KW Info'!$G$19,IF(AND(I1320&lt;1,J1320&gt;2,H1320&lt;'CPL Goal &amp; KW Info'!$E$19,H1320&gt;'CPL Goal &amp; KW Info'!$E$18),"0%",IF(AND(I1320&lt;1,J1320&lt;2,H1320&gt;'CPL Goal &amp; KW Info'!$E$27),'CPL Goal &amp; KW Info'!$G$27,IF(AND(I1320&lt;1,J1320&lt;2,H1320&gt;'CPL Goal &amp; KW Info'!$E$26),'CPL Goal &amp; KW Info'!$G$26,IF(AND(I1320&lt;1,J1320&lt;2,H1320&gt;'CPL Goal &amp; KW Info'!$E$25),'CPL Goal &amp; KW Info'!$G$25,IF(AND(I1320&lt;1,J1320&lt;2,H1320&gt;'CPL Goal &amp; KW Info'!$E$24),'CPL Goal &amp; KW Info'!$G$24,"0%"))))))))))))))))))))))))))))))))))))</f>
        <v>J4</v>
      </c>
      <c r="N1320" s="22" t="e">
        <f t="shared" si="93"/>
        <v>#VALUE!</v>
      </c>
      <c r="O1320" s="5" t="str">
        <f t="shared" si="94"/>
        <v/>
      </c>
      <c r="P1320" s="1"/>
      <c r="Q1320" s="6"/>
      <c r="R1320" s="1"/>
    </row>
    <row r="1321" spans="1:18">
      <c r="A1321" s="13" t="str">
        <f>IF('CPL Goal &amp; KW Info'!I1327="","",'CPL Goal &amp; KW Info'!I1327)</f>
        <v/>
      </c>
      <c r="B1321" s="13" t="str">
        <f>IF('CPL Goal &amp; KW Info'!J1327="","",'CPL Goal &amp; KW Info'!J1327)</f>
        <v/>
      </c>
      <c r="C1321" s="13" t="str">
        <f>IF('CPL Goal &amp; KW Info'!K1327="","",'CPL Goal &amp; KW Info'!K1327)</f>
        <v/>
      </c>
      <c r="D1321" s="28" t="str">
        <f>IF('CPL Goal &amp; KW Info'!L1327="","",'CPL Goal &amp; KW Info'!L1327)</f>
        <v/>
      </c>
      <c r="E1321" s="13" t="str">
        <f>IF('CPL Goal &amp; KW Info'!M1327="","",'CPL Goal &amp; KW Info'!M1327)</f>
        <v/>
      </c>
      <c r="F1321" s="13" t="str">
        <f>IF('CPL Goal &amp; KW Info'!N1327="","",'CPL Goal &amp; KW Info'!N1327)</f>
        <v/>
      </c>
      <c r="G1321" s="13" t="str">
        <f>IF('CPL Goal &amp; KW Info'!O1327="","",'CPL Goal &amp; KW Info'!O1327)</f>
        <v/>
      </c>
      <c r="H1321" s="28" t="str">
        <f>IF('CPL Goal &amp; KW Info'!P1327="","",'CPL Goal &amp; KW Info'!P1327)</f>
        <v/>
      </c>
      <c r="I1321" s="13" t="str">
        <f>IF('CPL Goal &amp; KW Info'!Q1327="","",'CPL Goal &amp; KW Info'!Q1327)</f>
        <v/>
      </c>
      <c r="J1321" s="13" t="str">
        <f>IF('CPL Goal &amp; KW Info'!R1327="","",'CPL Goal &amp; KW Info'!R1327)</f>
        <v/>
      </c>
      <c r="K1321" s="1" t="str">
        <f t="shared" si="91"/>
        <v/>
      </c>
      <c r="L1321" s="21" t="str">
        <f t="shared" si="92"/>
        <v/>
      </c>
      <c r="M1321" s="22" t="str">
        <f>IF(AND(I1321&gt;0,J1321&gt;4,K1321&lt;'CPL Goal &amp; KW Info'!$B$5),'CPL Goal &amp; KW Info'!$C$5,IF(AND(I1321&gt;0,J1321&gt;4,K1321&lt;'CPL Goal &amp; KW Info'!$B$6),'CPL Goal &amp; KW Info'!$C$6,IF(AND(I1321&gt;0,J1321&gt;4,K1321&lt;'CPL Goal &amp; KW Info'!$B$7),'CPL Goal &amp; KW Info'!$C$7,IF(AND(I1321&gt;0,J1321&gt;4,K1321&lt;'CPL Goal &amp; KW Info'!$B$8),'CPL Goal &amp; KW Info'!$C$8,IF(AND(I1321&gt;0,J1321&gt;4,K1321&gt;'CPL Goal &amp; KW Info'!$B$11),'CPL Goal &amp; KW Info'!$C$11,IF(AND(I1321&gt;0,J1321&gt;4,K1321&gt;'CPL Goal &amp; KW Info'!$B$10),'CPL Goal &amp; KW Info'!$C$10,IF(AND(I1321&gt;0,J1321&gt;4,K1321&lt;'CPL Goal &amp; KW Info'!$B$10,K1321&gt;'CPL Goal &amp; KW Info'!$B$8),'CPL Goal &amp; KW Info'!$C$9,IF(AND(I1321&gt;0,J1321&gt;2,K1321&lt;'CPL Goal &amp; KW Info'!$B$15),'CPL Goal &amp; KW Info'!$C$15,IF(AND(I1321&gt;0,J1321&gt;2,K1321&lt;'CPL Goal &amp; KW Info'!$B$16),'CPL Goal &amp; KW Info'!$C$16,IF(AND(I1321&gt;0,J1321&gt;2,K1321&lt;'CPL Goal &amp; KW Info'!$B$17),'CPL Goal &amp; KW Info'!$C$17,IF(AND(I1321&gt;0,J1321&gt;2,K1321&lt;'CPL Goal &amp; KW Info'!$B$18),'CPL Goal &amp; KW Info'!$C$18,IF(AND(I1321&gt;0,J1321&gt;2,K1321&gt;'CPL Goal &amp; KW Info'!$B$21),'CPL Goal &amp; KW Info'!$C$21,IF(AND(I1321&gt;0,J1321&gt;2,K1321&gt;'CPL Goal &amp; KW Info'!$B$20),'CPL Goal &amp; KW Info'!$C$20,IF(AND(I1321&gt;0,J1321&gt;2,K1321&lt;'CPL Goal &amp; KW Info'!$B$20,K1321&gt;'CPL Goal &amp; KW Info'!$B$18),'CPL Goal &amp; KW Info'!$C$19,IF(AND(I1321&gt;0,J1321&lt;2,K1321&gt;'CPL Goal &amp; KW Info'!$B$28),'CPL Goal &amp; KW Info'!$C$28,IF(AND(I1321&gt;0,J1321&lt;2,K1321&gt;'CPL Goal &amp; KW Info'!$B$27),'CPL Goal &amp; KW Info'!$C$27,IF(AND(I1321&gt;0,J1321&lt;2,K1321&gt;'CPL Goal &amp; KW Info'!$B$26),'CPL Goal &amp; KW Info'!$C$26,IF(AND(I1321&gt;0,J1321&lt;2,K1321&lt;'CPL Goal &amp; KW Info'!$B$26),'CPL Goal &amp; KW Info'!$C$25,IF(AND(I1321&lt;1,J1321&gt;4,H1321&lt;'CPL Goal &amp; KW Info'!$E$5,L1321&gt;5%),'CPL Goal &amp; KW Info'!$G$5,IF(AND(I1321&lt;1,J1321&gt;4,H1321&lt;'CPL Goal &amp; KW Info'!$E$6,L1321&gt;3%),'CPL Goal &amp; KW Info'!$G$6,IF(AND(I1321&lt;1,J1321&gt;4,H1321&lt;'CPL Goal &amp; KW Info'!$E$7,L1321&gt;5%),'CPL Goal &amp; KW Info'!$G$7,IF(AND(I1321&lt;1,J1321&gt;4,H1321&lt;'CPL Goal &amp; KW Info'!$E$8,L1321&gt;3%),'CPL Goal &amp; KW Info'!$G$8,IF(AND(I1321&lt;1,J1321&gt;4,H1321&gt;'CPL Goal &amp; KW Info'!$E$10),'CPL Goal &amp; KW Info'!$G$10,IF(AND(I1321&lt;1,J1321&gt;4,H1321&gt;'CPL Goal &amp; KW Info'!$E$9),'CPL Goal &amp; KW Info'!$G$9,IF(AND(I1321&lt;1,J1321&gt;4,H1321&lt;'CPL Goal &amp; KW Info'!$E$9,H1321&gt;'CPL Goal &amp; KW Info'!$E$8),"0%",IF(AND(I1321&lt;1,J1321&gt;2,H1321&lt;'CPL Goal &amp; KW Info'!$E$15,L1321&gt;5%),'CPL Goal &amp; KW Info'!$G$15,IF(AND(I1321&lt;1,J1321&gt;2,H1321&lt;'CPL Goal &amp; KW Info'!$E$16,L1321&gt;3%),'CPL Goal &amp; KW Info'!$G$16,IF(AND(I1321&lt;1,J1321&gt;2,H1321&lt;'CPL Goal &amp; KW Info'!$E$17,L1321&gt;5%),'CPL Goal &amp; KW Info'!$G$17,IF(AND(I1321&lt;1,J1321&gt;2,H1321&lt;'CPL Goal &amp; KW Info'!$E$18,L1321&gt;3%),'CPL Goal &amp; KW Info'!$G$18,IF(AND(I1321&lt;1,J1321&gt;2,H1321&gt;'CPL Goal &amp; KW Info'!$E$20),'CPL Goal &amp; KW Info'!$G$20,IF(AND(I1321&lt;1,J1321&gt;2,H1321&gt;'CPL Goal &amp; KW Info'!$E$19),'CPL Goal &amp; KW Info'!$G$19,IF(AND(I1321&lt;1,J1321&gt;2,H1321&lt;'CPL Goal &amp; KW Info'!$E$19,H1321&gt;'CPL Goal &amp; KW Info'!$E$18),"0%",IF(AND(I1321&lt;1,J1321&lt;2,H1321&gt;'CPL Goal &amp; KW Info'!$E$27),'CPL Goal &amp; KW Info'!$G$27,IF(AND(I1321&lt;1,J1321&lt;2,H1321&gt;'CPL Goal &amp; KW Info'!$E$26),'CPL Goal &amp; KW Info'!$G$26,IF(AND(I1321&lt;1,J1321&lt;2,H1321&gt;'CPL Goal &amp; KW Info'!$E$25),'CPL Goal &amp; KW Info'!$G$25,IF(AND(I1321&lt;1,J1321&lt;2,H1321&gt;'CPL Goal &amp; KW Info'!$E$24),'CPL Goal &amp; KW Info'!$G$24,"0%"))))))))))))))))))))))))))))))))))))</f>
        <v>J4</v>
      </c>
      <c r="N1321" s="22" t="e">
        <f t="shared" si="93"/>
        <v>#VALUE!</v>
      </c>
      <c r="O1321" s="5" t="str">
        <f t="shared" si="94"/>
        <v/>
      </c>
      <c r="P1321" s="1"/>
      <c r="Q1321" s="6"/>
      <c r="R1321" s="1"/>
    </row>
    <row r="1322" spans="1:18">
      <c r="A1322" s="13" t="str">
        <f>IF('CPL Goal &amp; KW Info'!I1328="","",'CPL Goal &amp; KW Info'!I1328)</f>
        <v/>
      </c>
      <c r="B1322" s="13" t="str">
        <f>IF('CPL Goal &amp; KW Info'!J1328="","",'CPL Goal &amp; KW Info'!J1328)</f>
        <v/>
      </c>
      <c r="C1322" s="13" t="str">
        <f>IF('CPL Goal &amp; KW Info'!K1328="","",'CPL Goal &amp; KW Info'!K1328)</f>
        <v/>
      </c>
      <c r="D1322" s="28" t="str">
        <f>IF('CPL Goal &amp; KW Info'!L1328="","",'CPL Goal &amp; KW Info'!L1328)</f>
        <v/>
      </c>
      <c r="E1322" s="13" t="str">
        <f>IF('CPL Goal &amp; KW Info'!M1328="","",'CPL Goal &amp; KW Info'!M1328)</f>
        <v/>
      </c>
      <c r="F1322" s="13" t="str">
        <f>IF('CPL Goal &amp; KW Info'!N1328="","",'CPL Goal &amp; KW Info'!N1328)</f>
        <v/>
      </c>
      <c r="G1322" s="13" t="str">
        <f>IF('CPL Goal &amp; KW Info'!O1328="","",'CPL Goal &amp; KW Info'!O1328)</f>
        <v/>
      </c>
      <c r="H1322" s="28" t="str">
        <f>IF('CPL Goal &amp; KW Info'!P1328="","",'CPL Goal &amp; KW Info'!P1328)</f>
        <v/>
      </c>
      <c r="I1322" s="13" t="str">
        <f>IF('CPL Goal &amp; KW Info'!Q1328="","",'CPL Goal &amp; KW Info'!Q1328)</f>
        <v/>
      </c>
      <c r="J1322" s="13" t="str">
        <f>IF('CPL Goal &amp; KW Info'!R1328="","",'CPL Goal &amp; KW Info'!R1328)</f>
        <v/>
      </c>
      <c r="K1322" s="1" t="str">
        <f t="shared" si="91"/>
        <v/>
      </c>
      <c r="L1322" s="21" t="str">
        <f t="shared" si="92"/>
        <v/>
      </c>
      <c r="M1322" s="22" t="str">
        <f>IF(AND(I1322&gt;0,J1322&gt;4,K1322&lt;'CPL Goal &amp; KW Info'!$B$5),'CPL Goal &amp; KW Info'!$C$5,IF(AND(I1322&gt;0,J1322&gt;4,K1322&lt;'CPL Goal &amp; KW Info'!$B$6),'CPL Goal &amp; KW Info'!$C$6,IF(AND(I1322&gt;0,J1322&gt;4,K1322&lt;'CPL Goal &amp; KW Info'!$B$7),'CPL Goal &amp; KW Info'!$C$7,IF(AND(I1322&gt;0,J1322&gt;4,K1322&lt;'CPL Goal &amp; KW Info'!$B$8),'CPL Goal &amp; KW Info'!$C$8,IF(AND(I1322&gt;0,J1322&gt;4,K1322&gt;'CPL Goal &amp; KW Info'!$B$11),'CPL Goal &amp; KW Info'!$C$11,IF(AND(I1322&gt;0,J1322&gt;4,K1322&gt;'CPL Goal &amp; KW Info'!$B$10),'CPL Goal &amp; KW Info'!$C$10,IF(AND(I1322&gt;0,J1322&gt;4,K1322&lt;'CPL Goal &amp; KW Info'!$B$10,K1322&gt;'CPL Goal &amp; KW Info'!$B$8),'CPL Goal &amp; KW Info'!$C$9,IF(AND(I1322&gt;0,J1322&gt;2,K1322&lt;'CPL Goal &amp; KW Info'!$B$15),'CPL Goal &amp; KW Info'!$C$15,IF(AND(I1322&gt;0,J1322&gt;2,K1322&lt;'CPL Goal &amp; KW Info'!$B$16),'CPL Goal &amp; KW Info'!$C$16,IF(AND(I1322&gt;0,J1322&gt;2,K1322&lt;'CPL Goal &amp; KW Info'!$B$17),'CPL Goal &amp; KW Info'!$C$17,IF(AND(I1322&gt;0,J1322&gt;2,K1322&lt;'CPL Goal &amp; KW Info'!$B$18),'CPL Goal &amp; KW Info'!$C$18,IF(AND(I1322&gt;0,J1322&gt;2,K1322&gt;'CPL Goal &amp; KW Info'!$B$21),'CPL Goal &amp; KW Info'!$C$21,IF(AND(I1322&gt;0,J1322&gt;2,K1322&gt;'CPL Goal &amp; KW Info'!$B$20),'CPL Goal &amp; KW Info'!$C$20,IF(AND(I1322&gt;0,J1322&gt;2,K1322&lt;'CPL Goal &amp; KW Info'!$B$20,K1322&gt;'CPL Goal &amp; KW Info'!$B$18),'CPL Goal &amp; KW Info'!$C$19,IF(AND(I1322&gt;0,J1322&lt;2,K1322&gt;'CPL Goal &amp; KW Info'!$B$28),'CPL Goal &amp; KW Info'!$C$28,IF(AND(I1322&gt;0,J1322&lt;2,K1322&gt;'CPL Goal &amp; KW Info'!$B$27),'CPL Goal &amp; KW Info'!$C$27,IF(AND(I1322&gt;0,J1322&lt;2,K1322&gt;'CPL Goal &amp; KW Info'!$B$26),'CPL Goal &amp; KW Info'!$C$26,IF(AND(I1322&gt;0,J1322&lt;2,K1322&lt;'CPL Goal &amp; KW Info'!$B$26),'CPL Goal &amp; KW Info'!$C$25,IF(AND(I1322&lt;1,J1322&gt;4,H1322&lt;'CPL Goal &amp; KW Info'!$E$5,L1322&gt;5%),'CPL Goal &amp; KW Info'!$G$5,IF(AND(I1322&lt;1,J1322&gt;4,H1322&lt;'CPL Goal &amp; KW Info'!$E$6,L1322&gt;3%),'CPL Goal &amp; KW Info'!$G$6,IF(AND(I1322&lt;1,J1322&gt;4,H1322&lt;'CPL Goal &amp; KW Info'!$E$7,L1322&gt;5%),'CPL Goal &amp; KW Info'!$G$7,IF(AND(I1322&lt;1,J1322&gt;4,H1322&lt;'CPL Goal &amp; KW Info'!$E$8,L1322&gt;3%),'CPL Goal &amp; KW Info'!$G$8,IF(AND(I1322&lt;1,J1322&gt;4,H1322&gt;'CPL Goal &amp; KW Info'!$E$10),'CPL Goal &amp; KW Info'!$G$10,IF(AND(I1322&lt;1,J1322&gt;4,H1322&gt;'CPL Goal &amp; KW Info'!$E$9),'CPL Goal &amp; KW Info'!$G$9,IF(AND(I1322&lt;1,J1322&gt;4,H1322&lt;'CPL Goal &amp; KW Info'!$E$9,H1322&gt;'CPL Goal &amp; KW Info'!$E$8),"0%",IF(AND(I1322&lt;1,J1322&gt;2,H1322&lt;'CPL Goal &amp; KW Info'!$E$15,L1322&gt;5%),'CPL Goal &amp; KW Info'!$G$15,IF(AND(I1322&lt;1,J1322&gt;2,H1322&lt;'CPL Goal &amp; KW Info'!$E$16,L1322&gt;3%),'CPL Goal &amp; KW Info'!$G$16,IF(AND(I1322&lt;1,J1322&gt;2,H1322&lt;'CPL Goal &amp; KW Info'!$E$17,L1322&gt;5%),'CPL Goal &amp; KW Info'!$G$17,IF(AND(I1322&lt;1,J1322&gt;2,H1322&lt;'CPL Goal &amp; KW Info'!$E$18,L1322&gt;3%),'CPL Goal &amp; KW Info'!$G$18,IF(AND(I1322&lt;1,J1322&gt;2,H1322&gt;'CPL Goal &amp; KW Info'!$E$20),'CPL Goal &amp; KW Info'!$G$20,IF(AND(I1322&lt;1,J1322&gt;2,H1322&gt;'CPL Goal &amp; KW Info'!$E$19),'CPL Goal &amp; KW Info'!$G$19,IF(AND(I1322&lt;1,J1322&gt;2,H1322&lt;'CPL Goal &amp; KW Info'!$E$19,H1322&gt;'CPL Goal &amp; KW Info'!$E$18),"0%",IF(AND(I1322&lt;1,J1322&lt;2,H1322&gt;'CPL Goal &amp; KW Info'!$E$27),'CPL Goal &amp; KW Info'!$G$27,IF(AND(I1322&lt;1,J1322&lt;2,H1322&gt;'CPL Goal &amp; KW Info'!$E$26),'CPL Goal &amp; KW Info'!$G$26,IF(AND(I1322&lt;1,J1322&lt;2,H1322&gt;'CPL Goal &amp; KW Info'!$E$25),'CPL Goal &amp; KW Info'!$G$25,IF(AND(I1322&lt;1,J1322&lt;2,H1322&gt;'CPL Goal &amp; KW Info'!$E$24),'CPL Goal &amp; KW Info'!$G$24,"0%"))))))))))))))))))))))))))))))))))))</f>
        <v>J4</v>
      </c>
      <c r="N1322" s="22" t="e">
        <f t="shared" si="93"/>
        <v>#VALUE!</v>
      </c>
      <c r="O1322" s="5" t="str">
        <f t="shared" si="94"/>
        <v/>
      </c>
      <c r="P1322" s="1"/>
      <c r="Q1322" s="6"/>
      <c r="R1322" s="1"/>
    </row>
    <row r="1323" spans="1:18">
      <c r="A1323" s="13" t="str">
        <f>IF('CPL Goal &amp; KW Info'!I1329="","",'CPL Goal &amp; KW Info'!I1329)</f>
        <v/>
      </c>
      <c r="B1323" s="13" t="str">
        <f>IF('CPL Goal &amp; KW Info'!J1329="","",'CPL Goal &amp; KW Info'!J1329)</f>
        <v/>
      </c>
      <c r="C1323" s="13" t="str">
        <f>IF('CPL Goal &amp; KW Info'!K1329="","",'CPL Goal &amp; KW Info'!K1329)</f>
        <v/>
      </c>
      <c r="D1323" s="28" t="str">
        <f>IF('CPL Goal &amp; KW Info'!L1329="","",'CPL Goal &amp; KW Info'!L1329)</f>
        <v/>
      </c>
      <c r="E1323" s="13" t="str">
        <f>IF('CPL Goal &amp; KW Info'!M1329="","",'CPL Goal &amp; KW Info'!M1329)</f>
        <v/>
      </c>
      <c r="F1323" s="13" t="str">
        <f>IF('CPL Goal &amp; KW Info'!N1329="","",'CPL Goal &amp; KW Info'!N1329)</f>
        <v/>
      </c>
      <c r="G1323" s="13" t="str">
        <f>IF('CPL Goal &amp; KW Info'!O1329="","",'CPL Goal &amp; KW Info'!O1329)</f>
        <v/>
      </c>
      <c r="H1323" s="28" t="str">
        <f>IF('CPL Goal &amp; KW Info'!P1329="","",'CPL Goal &amp; KW Info'!P1329)</f>
        <v/>
      </c>
      <c r="I1323" s="13" t="str">
        <f>IF('CPL Goal &amp; KW Info'!Q1329="","",'CPL Goal &amp; KW Info'!Q1329)</f>
        <v/>
      </c>
      <c r="J1323" s="13" t="str">
        <f>IF('CPL Goal &amp; KW Info'!R1329="","",'CPL Goal &amp; KW Info'!R1329)</f>
        <v/>
      </c>
      <c r="K1323" s="1" t="str">
        <f t="shared" si="91"/>
        <v/>
      </c>
      <c r="L1323" s="21" t="str">
        <f t="shared" si="92"/>
        <v/>
      </c>
      <c r="M1323" s="22" t="str">
        <f>IF(AND(I1323&gt;0,J1323&gt;4,K1323&lt;'CPL Goal &amp; KW Info'!$B$5),'CPL Goal &amp; KW Info'!$C$5,IF(AND(I1323&gt;0,J1323&gt;4,K1323&lt;'CPL Goal &amp; KW Info'!$B$6),'CPL Goal &amp; KW Info'!$C$6,IF(AND(I1323&gt;0,J1323&gt;4,K1323&lt;'CPL Goal &amp; KW Info'!$B$7),'CPL Goal &amp; KW Info'!$C$7,IF(AND(I1323&gt;0,J1323&gt;4,K1323&lt;'CPL Goal &amp; KW Info'!$B$8),'CPL Goal &amp; KW Info'!$C$8,IF(AND(I1323&gt;0,J1323&gt;4,K1323&gt;'CPL Goal &amp; KW Info'!$B$11),'CPL Goal &amp; KW Info'!$C$11,IF(AND(I1323&gt;0,J1323&gt;4,K1323&gt;'CPL Goal &amp; KW Info'!$B$10),'CPL Goal &amp; KW Info'!$C$10,IF(AND(I1323&gt;0,J1323&gt;4,K1323&lt;'CPL Goal &amp; KW Info'!$B$10,K1323&gt;'CPL Goal &amp; KW Info'!$B$8),'CPL Goal &amp; KW Info'!$C$9,IF(AND(I1323&gt;0,J1323&gt;2,K1323&lt;'CPL Goal &amp; KW Info'!$B$15),'CPL Goal &amp; KW Info'!$C$15,IF(AND(I1323&gt;0,J1323&gt;2,K1323&lt;'CPL Goal &amp; KW Info'!$B$16),'CPL Goal &amp; KW Info'!$C$16,IF(AND(I1323&gt;0,J1323&gt;2,K1323&lt;'CPL Goal &amp; KW Info'!$B$17),'CPL Goal &amp; KW Info'!$C$17,IF(AND(I1323&gt;0,J1323&gt;2,K1323&lt;'CPL Goal &amp; KW Info'!$B$18),'CPL Goal &amp; KW Info'!$C$18,IF(AND(I1323&gt;0,J1323&gt;2,K1323&gt;'CPL Goal &amp; KW Info'!$B$21),'CPL Goal &amp; KW Info'!$C$21,IF(AND(I1323&gt;0,J1323&gt;2,K1323&gt;'CPL Goal &amp; KW Info'!$B$20),'CPL Goal &amp; KW Info'!$C$20,IF(AND(I1323&gt;0,J1323&gt;2,K1323&lt;'CPL Goal &amp; KW Info'!$B$20,K1323&gt;'CPL Goal &amp; KW Info'!$B$18),'CPL Goal &amp; KW Info'!$C$19,IF(AND(I1323&gt;0,J1323&lt;2,K1323&gt;'CPL Goal &amp; KW Info'!$B$28),'CPL Goal &amp; KW Info'!$C$28,IF(AND(I1323&gt;0,J1323&lt;2,K1323&gt;'CPL Goal &amp; KW Info'!$B$27),'CPL Goal &amp; KW Info'!$C$27,IF(AND(I1323&gt;0,J1323&lt;2,K1323&gt;'CPL Goal &amp; KW Info'!$B$26),'CPL Goal &amp; KW Info'!$C$26,IF(AND(I1323&gt;0,J1323&lt;2,K1323&lt;'CPL Goal &amp; KW Info'!$B$26),'CPL Goal &amp; KW Info'!$C$25,IF(AND(I1323&lt;1,J1323&gt;4,H1323&lt;'CPL Goal &amp; KW Info'!$E$5,L1323&gt;5%),'CPL Goal &amp; KW Info'!$G$5,IF(AND(I1323&lt;1,J1323&gt;4,H1323&lt;'CPL Goal &amp; KW Info'!$E$6,L1323&gt;3%),'CPL Goal &amp; KW Info'!$G$6,IF(AND(I1323&lt;1,J1323&gt;4,H1323&lt;'CPL Goal &amp; KW Info'!$E$7,L1323&gt;5%),'CPL Goal &amp; KW Info'!$G$7,IF(AND(I1323&lt;1,J1323&gt;4,H1323&lt;'CPL Goal &amp; KW Info'!$E$8,L1323&gt;3%),'CPL Goal &amp; KW Info'!$G$8,IF(AND(I1323&lt;1,J1323&gt;4,H1323&gt;'CPL Goal &amp; KW Info'!$E$10),'CPL Goal &amp; KW Info'!$G$10,IF(AND(I1323&lt;1,J1323&gt;4,H1323&gt;'CPL Goal &amp; KW Info'!$E$9),'CPL Goal &amp; KW Info'!$G$9,IF(AND(I1323&lt;1,J1323&gt;4,H1323&lt;'CPL Goal &amp; KW Info'!$E$9,H1323&gt;'CPL Goal &amp; KW Info'!$E$8),"0%",IF(AND(I1323&lt;1,J1323&gt;2,H1323&lt;'CPL Goal &amp; KW Info'!$E$15,L1323&gt;5%),'CPL Goal &amp; KW Info'!$G$15,IF(AND(I1323&lt;1,J1323&gt;2,H1323&lt;'CPL Goal &amp; KW Info'!$E$16,L1323&gt;3%),'CPL Goal &amp; KW Info'!$G$16,IF(AND(I1323&lt;1,J1323&gt;2,H1323&lt;'CPL Goal &amp; KW Info'!$E$17,L1323&gt;5%),'CPL Goal &amp; KW Info'!$G$17,IF(AND(I1323&lt;1,J1323&gt;2,H1323&lt;'CPL Goal &amp; KW Info'!$E$18,L1323&gt;3%),'CPL Goal &amp; KW Info'!$G$18,IF(AND(I1323&lt;1,J1323&gt;2,H1323&gt;'CPL Goal &amp; KW Info'!$E$20),'CPL Goal &amp; KW Info'!$G$20,IF(AND(I1323&lt;1,J1323&gt;2,H1323&gt;'CPL Goal &amp; KW Info'!$E$19),'CPL Goal &amp; KW Info'!$G$19,IF(AND(I1323&lt;1,J1323&gt;2,H1323&lt;'CPL Goal &amp; KW Info'!$E$19,H1323&gt;'CPL Goal &amp; KW Info'!$E$18),"0%",IF(AND(I1323&lt;1,J1323&lt;2,H1323&gt;'CPL Goal &amp; KW Info'!$E$27),'CPL Goal &amp; KW Info'!$G$27,IF(AND(I1323&lt;1,J1323&lt;2,H1323&gt;'CPL Goal &amp; KW Info'!$E$26),'CPL Goal &amp; KW Info'!$G$26,IF(AND(I1323&lt;1,J1323&lt;2,H1323&gt;'CPL Goal &amp; KW Info'!$E$25),'CPL Goal &amp; KW Info'!$G$25,IF(AND(I1323&lt;1,J1323&lt;2,H1323&gt;'CPL Goal &amp; KW Info'!$E$24),'CPL Goal &amp; KW Info'!$G$24,"0%"))))))))))))))))))))))))))))))))))))</f>
        <v>J4</v>
      </c>
      <c r="N1323" s="22" t="e">
        <f t="shared" si="93"/>
        <v>#VALUE!</v>
      </c>
      <c r="O1323" s="5" t="str">
        <f t="shared" si="94"/>
        <v/>
      </c>
      <c r="P1323" s="1"/>
      <c r="Q1323" s="6"/>
      <c r="R1323" s="1"/>
    </row>
    <row r="1324" spans="1:18">
      <c r="A1324" s="13" t="str">
        <f>IF('CPL Goal &amp; KW Info'!I1330="","",'CPL Goal &amp; KW Info'!I1330)</f>
        <v/>
      </c>
      <c r="B1324" s="13" t="str">
        <f>IF('CPL Goal &amp; KW Info'!J1330="","",'CPL Goal &amp; KW Info'!J1330)</f>
        <v/>
      </c>
      <c r="C1324" s="13" t="str">
        <f>IF('CPL Goal &amp; KW Info'!K1330="","",'CPL Goal &amp; KW Info'!K1330)</f>
        <v/>
      </c>
      <c r="D1324" s="28" t="str">
        <f>IF('CPL Goal &amp; KW Info'!L1330="","",'CPL Goal &amp; KW Info'!L1330)</f>
        <v/>
      </c>
      <c r="E1324" s="13" t="str">
        <f>IF('CPL Goal &amp; KW Info'!M1330="","",'CPL Goal &amp; KW Info'!M1330)</f>
        <v/>
      </c>
      <c r="F1324" s="13" t="str">
        <f>IF('CPL Goal &amp; KW Info'!N1330="","",'CPL Goal &amp; KW Info'!N1330)</f>
        <v/>
      </c>
      <c r="G1324" s="13" t="str">
        <f>IF('CPL Goal &amp; KW Info'!O1330="","",'CPL Goal &amp; KW Info'!O1330)</f>
        <v/>
      </c>
      <c r="H1324" s="28" t="str">
        <f>IF('CPL Goal &amp; KW Info'!P1330="","",'CPL Goal &amp; KW Info'!P1330)</f>
        <v/>
      </c>
      <c r="I1324" s="13" t="str">
        <f>IF('CPL Goal &amp; KW Info'!Q1330="","",'CPL Goal &amp; KW Info'!Q1330)</f>
        <v/>
      </c>
      <c r="J1324" s="13" t="str">
        <f>IF('CPL Goal &amp; KW Info'!R1330="","",'CPL Goal &amp; KW Info'!R1330)</f>
        <v/>
      </c>
      <c r="K1324" s="1" t="str">
        <f t="shared" si="91"/>
        <v/>
      </c>
      <c r="L1324" s="21" t="str">
        <f t="shared" si="92"/>
        <v/>
      </c>
      <c r="M1324" s="22" t="str">
        <f>IF(AND(I1324&gt;0,J1324&gt;4,K1324&lt;'CPL Goal &amp; KW Info'!$B$5),'CPL Goal &amp; KW Info'!$C$5,IF(AND(I1324&gt;0,J1324&gt;4,K1324&lt;'CPL Goal &amp; KW Info'!$B$6),'CPL Goal &amp; KW Info'!$C$6,IF(AND(I1324&gt;0,J1324&gt;4,K1324&lt;'CPL Goal &amp; KW Info'!$B$7),'CPL Goal &amp; KW Info'!$C$7,IF(AND(I1324&gt;0,J1324&gt;4,K1324&lt;'CPL Goal &amp; KW Info'!$B$8),'CPL Goal &amp; KW Info'!$C$8,IF(AND(I1324&gt;0,J1324&gt;4,K1324&gt;'CPL Goal &amp; KW Info'!$B$11),'CPL Goal &amp; KW Info'!$C$11,IF(AND(I1324&gt;0,J1324&gt;4,K1324&gt;'CPL Goal &amp; KW Info'!$B$10),'CPL Goal &amp; KW Info'!$C$10,IF(AND(I1324&gt;0,J1324&gt;4,K1324&lt;'CPL Goal &amp; KW Info'!$B$10,K1324&gt;'CPL Goal &amp; KW Info'!$B$8),'CPL Goal &amp; KW Info'!$C$9,IF(AND(I1324&gt;0,J1324&gt;2,K1324&lt;'CPL Goal &amp; KW Info'!$B$15),'CPL Goal &amp; KW Info'!$C$15,IF(AND(I1324&gt;0,J1324&gt;2,K1324&lt;'CPL Goal &amp; KW Info'!$B$16),'CPL Goal &amp; KW Info'!$C$16,IF(AND(I1324&gt;0,J1324&gt;2,K1324&lt;'CPL Goal &amp; KW Info'!$B$17),'CPL Goal &amp; KW Info'!$C$17,IF(AND(I1324&gt;0,J1324&gt;2,K1324&lt;'CPL Goal &amp; KW Info'!$B$18),'CPL Goal &amp; KW Info'!$C$18,IF(AND(I1324&gt;0,J1324&gt;2,K1324&gt;'CPL Goal &amp; KW Info'!$B$21),'CPL Goal &amp; KW Info'!$C$21,IF(AND(I1324&gt;0,J1324&gt;2,K1324&gt;'CPL Goal &amp; KW Info'!$B$20),'CPL Goal &amp; KW Info'!$C$20,IF(AND(I1324&gt;0,J1324&gt;2,K1324&lt;'CPL Goal &amp; KW Info'!$B$20,K1324&gt;'CPL Goal &amp; KW Info'!$B$18),'CPL Goal &amp; KW Info'!$C$19,IF(AND(I1324&gt;0,J1324&lt;2,K1324&gt;'CPL Goal &amp; KW Info'!$B$28),'CPL Goal &amp; KW Info'!$C$28,IF(AND(I1324&gt;0,J1324&lt;2,K1324&gt;'CPL Goal &amp; KW Info'!$B$27),'CPL Goal &amp; KW Info'!$C$27,IF(AND(I1324&gt;0,J1324&lt;2,K1324&gt;'CPL Goal &amp; KW Info'!$B$26),'CPL Goal &amp; KW Info'!$C$26,IF(AND(I1324&gt;0,J1324&lt;2,K1324&lt;'CPL Goal &amp; KW Info'!$B$26),'CPL Goal &amp; KW Info'!$C$25,IF(AND(I1324&lt;1,J1324&gt;4,H1324&lt;'CPL Goal &amp; KW Info'!$E$5,L1324&gt;5%),'CPL Goal &amp; KW Info'!$G$5,IF(AND(I1324&lt;1,J1324&gt;4,H1324&lt;'CPL Goal &amp; KW Info'!$E$6,L1324&gt;3%),'CPL Goal &amp; KW Info'!$G$6,IF(AND(I1324&lt;1,J1324&gt;4,H1324&lt;'CPL Goal &amp; KW Info'!$E$7,L1324&gt;5%),'CPL Goal &amp; KW Info'!$G$7,IF(AND(I1324&lt;1,J1324&gt;4,H1324&lt;'CPL Goal &amp; KW Info'!$E$8,L1324&gt;3%),'CPL Goal &amp; KW Info'!$G$8,IF(AND(I1324&lt;1,J1324&gt;4,H1324&gt;'CPL Goal &amp; KW Info'!$E$10),'CPL Goal &amp; KW Info'!$G$10,IF(AND(I1324&lt;1,J1324&gt;4,H1324&gt;'CPL Goal &amp; KW Info'!$E$9),'CPL Goal &amp; KW Info'!$G$9,IF(AND(I1324&lt;1,J1324&gt;4,H1324&lt;'CPL Goal &amp; KW Info'!$E$9,H1324&gt;'CPL Goal &amp; KW Info'!$E$8),"0%",IF(AND(I1324&lt;1,J1324&gt;2,H1324&lt;'CPL Goal &amp; KW Info'!$E$15,L1324&gt;5%),'CPL Goal &amp; KW Info'!$G$15,IF(AND(I1324&lt;1,J1324&gt;2,H1324&lt;'CPL Goal &amp; KW Info'!$E$16,L1324&gt;3%),'CPL Goal &amp; KW Info'!$G$16,IF(AND(I1324&lt;1,J1324&gt;2,H1324&lt;'CPL Goal &amp; KW Info'!$E$17,L1324&gt;5%),'CPL Goal &amp; KW Info'!$G$17,IF(AND(I1324&lt;1,J1324&gt;2,H1324&lt;'CPL Goal &amp; KW Info'!$E$18,L1324&gt;3%),'CPL Goal &amp; KW Info'!$G$18,IF(AND(I1324&lt;1,J1324&gt;2,H1324&gt;'CPL Goal &amp; KW Info'!$E$20),'CPL Goal &amp; KW Info'!$G$20,IF(AND(I1324&lt;1,J1324&gt;2,H1324&gt;'CPL Goal &amp; KW Info'!$E$19),'CPL Goal &amp; KW Info'!$G$19,IF(AND(I1324&lt;1,J1324&gt;2,H1324&lt;'CPL Goal &amp; KW Info'!$E$19,H1324&gt;'CPL Goal &amp; KW Info'!$E$18),"0%",IF(AND(I1324&lt;1,J1324&lt;2,H1324&gt;'CPL Goal &amp; KW Info'!$E$27),'CPL Goal &amp; KW Info'!$G$27,IF(AND(I1324&lt;1,J1324&lt;2,H1324&gt;'CPL Goal &amp; KW Info'!$E$26),'CPL Goal &amp; KW Info'!$G$26,IF(AND(I1324&lt;1,J1324&lt;2,H1324&gt;'CPL Goal &amp; KW Info'!$E$25),'CPL Goal &amp; KW Info'!$G$25,IF(AND(I1324&lt;1,J1324&lt;2,H1324&gt;'CPL Goal &amp; KW Info'!$E$24),'CPL Goal &amp; KW Info'!$G$24,"0%"))))))))))))))))))))))))))))))))))))</f>
        <v>J4</v>
      </c>
      <c r="N1324" s="22" t="e">
        <f t="shared" si="93"/>
        <v>#VALUE!</v>
      </c>
      <c r="O1324" s="5" t="str">
        <f t="shared" si="94"/>
        <v/>
      </c>
      <c r="P1324" s="1"/>
      <c r="Q1324" s="6"/>
      <c r="R1324" s="1"/>
    </row>
    <row r="1325" spans="1:18">
      <c r="A1325" s="13" t="str">
        <f>IF('CPL Goal &amp; KW Info'!I1331="","",'CPL Goal &amp; KW Info'!I1331)</f>
        <v/>
      </c>
      <c r="B1325" s="13" t="str">
        <f>IF('CPL Goal &amp; KW Info'!J1331="","",'CPL Goal &amp; KW Info'!J1331)</f>
        <v/>
      </c>
      <c r="C1325" s="13" t="str">
        <f>IF('CPL Goal &amp; KW Info'!K1331="","",'CPL Goal &amp; KW Info'!K1331)</f>
        <v/>
      </c>
      <c r="D1325" s="28" t="str">
        <f>IF('CPL Goal &amp; KW Info'!L1331="","",'CPL Goal &amp; KW Info'!L1331)</f>
        <v/>
      </c>
      <c r="E1325" s="13" t="str">
        <f>IF('CPL Goal &amp; KW Info'!M1331="","",'CPL Goal &amp; KW Info'!M1331)</f>
        <v/>
      </c>
      <c r="F1325" s="13" t="str">
        <f>IF('CPL Goal &amp; KW Info'!N1331="","",'CPL Goal &amp; KW Info'!N1331)</f>
        <v/>
      </c>
      <c r="G1325" s="13" t="str">
        <f>IF('CPL Goal &amp; KW Info'!O1331="","",'CPL Goal &amp; KW Info'!O1331)</f>
        <v/>
      </c>
      <c r="H1325" s="28" t="str">
        <f>IF('CPL Goal &amp; KW Info'!P1331="","",'CPL Goal &amp; KW Info'!P1331)</f>
        <v/>
      </c>
      <c r="I1325" s="13" t="str">
        <f>IF('CPL Goal &amp; KW Info'!Q1331="","",'CPL Goal &amp; KW Info'!Q1331)</f>
        <v/>
      </c>
      <c r="J1325" s="13" t="str">
        <f>IF('CPL Goal &amp; KW Info'!R1331="","",'CPL Goal &amp; KW Info'!R1331)</f>
        <v/>
      </c>
      <c r="K1325" s="1" t="str">
        <f t="shared" si="91"/>
        <v/>
      </c>
      <c r="L1325" s="21" t="str">
        <f t="shared" si="92"/>
        <v/>
      </c>
      <c r="M1325" s="22" t="str">
        <f>IF(AND(I1325&gt;0,J1325&gt;4,K1325&lt;'CPL Goal &amp; KW Info'!$B$5),'CPL Goal &amp; KW Info'!$C$5,IF(AND(I1325&gt;0,J1325&gt;4,K1325&lt;'CPL Goal &amp; KW Info'!$B$6),'CPL Goal &amp; KW Info'!$C$6,IF(AND(I1325&gt;0,J1325&gt;4,K1325&lt;'CPL Goal &amp; KW Info'!$B$7),'CPL Goal &amp; KW Info'!$C$7,IF(AND(I1325&gt;0,J1325&gt;4,K1325&lt;'CPL Goal &amp; KW Info'!$B$8),'CPL Goal &amp; KW Info'!$C$8,IF(AND(I1325&gt;0,J1325&gt;4,K1325&gt;'CPL Goal &amp; KW Info'!$B$11),'CPL Goal &amp; KW Info'!$C$11,IF(AND(I1325&gt;0,J1325&gt;4,K1325&gt;'CPL Goal &amp; KW Info'!$B$10),'CPL Goal &amp; KW Info'!$C$10,IF(AND(I1325&gt;0,J1325&gt;4,K1325&lt;'CPL Goal &amp; KW Info'!$B$10,K1325&gt;'CPL Goal &amp; KW Info'!$B$8),'CPL Goal &amp; KW Info'!$C$9,IF(AND(I1325&gt;0,J1325&gt;2,K1325&lt;'CPL Goal &amp; KW Info'!$B$15),'CPL Goal &amp; KW Info'!$C$15,IF(AND(I1325&gt;0,J1325&gt;2,K1325&lt;'CPL Goal &amp; KW Info'!$B$16),'CPL Goal &amp; KW Info'!$C$16,IF(AND(I1325&gt;0,J1325&gt;2,K1325&lt;'CPL Goal &amp; KW Info'!$B$17),'CPL Goal &amp; KW Info'!$C$17,IF(AND(I1325&gt;0,J1325&gt;2,K1325&lt;'CPL Goal &amp; KW Info'!$B$18),'CPL Goal &amp; KW Info'!$C$18,IF(AND(I1325&gt;0,J1325&gt;2,K1325&gt;'CPL Goal &amp; KW Info'!$B$21),'CPL Goal &amp; KW Info'!$C$21,IF(AND(I1325&gt;0,J1325&gt;2,K1325&gt;'CPL Goal &amp; KW Info'!$B$20),'CPL Goal &amp; KW Info'!$C$20,IF(AND(I1325&gt;0,J1325&gt;2,K1325&lt;'CPL Goal &amp; KW Info'!$B$20,K1325&gt;'CPL Goal &amp; KW Info'!$B$18),'CPL Goal &amp; KW Info'!$C$19,IF(AND(I1325&gt;0,J1325&lt;2,K1325&gt;'CPL Goal &amp; KW Info'!$B$28),'CPL Goal &amp; KW Info'!$C$28,IF(AND(I1325&gt;0,J1325&lt;2,K1325&gt;'CPL Goal &amp; KW Info'!$B$27),'CPL Goal &amp; KW Info'!$C$27,IF(AND(I1325&gt;0,J1325&lt;2,K1325&gt;'CPL Goal &amp; KW Info'!$B$26),'CPL Goal &amp; KW Info'!$C$26,IF(AND(I1325&gt;0,J1325&lt;2,K1325&lt;'CPL Goal &amp; KW Info'!$B$26),'CPL Goal &amp; KW Info'!$C$25,IF(AND(I1325&lt;1,J1325&gt;4,H1325&lt;'CPL Goal &amp; KW Info'!$E$5,L1325&gt;5%),'CPL Goal &amp; KW Info'!$G$5,IF(AND(I1325&lt;1,J1325&gt;4,H1325&lt;'CPL Goal &amp; KW Info'!$E$6,L1325&gt;3%),'CPL Goal &amp; KW Info'!$G$6,IF(AND(I1325&lt;1,J1325&gt;4,H1325&lt;'CPL Goal &amp; KW Info'!$E$7,L1325&gt;5%),'CPL Goal &amp; KW Info'!$G$7,IF(AND(I1325&lt;1,J1325&gt;4,H1325&lt;'CPL Goal &amp; KW Info'!$E$8,L1325&gt;3%),'CPL Goal &amp; KW Info'!$G$8,IF(AND(I1325&lt;1,J1325&gt;4,H1325&gt;'CPL Goal &amp; KW Info'!$E$10),'CPL Goal &amp; KW Info'!$G$10,IF(AND(I1325&lt;1,J1325&gt;4,H1325&gt;'CPL Goal &amp; KW Info'!$E$9),'CPL Goal &amp; KW Info'!$G$9,IF(AND(I1325&lt;1,J1325&gt;4,H1325&lt;'CPL Goal &amp; KW Info'!$E$9,H1325&gt;'CPL Goal &amp; KW Info'!$E$8),"0%",IF(AND(I1325&lt;1,J1325&gt;2,H1325&lt;'CPL Goal &amp; KW Info'!$E$15,L1325&gt;5%),'CPL Goal &amp; KW Info'!$G$15,IF(AND(I1325&lt;1,J1325&gt;2,H1325&lt;'CPL Goal &amp; KW Info'!$E$16,L1325&gt;3%),'CPL Goal &amp; KW Info'!$G$16,IF(AND(I1325&lt;1,J1325&gt;2,H1325&lt;'CPL Goal &amp; KW Info'!$E$17,L1325&gt;5%),'CPL Goal &amp; KW Info'!$G$17,IF(AND(I1325&lt;1,J1325&gt;2,H1325&lt;'CPL Goal &amp; KW Info'!$E$18,L1325&gt;3%),'CPL Goal &amp; KW Info'!$G$18,IF(AND(I1325&lt;1,J1325&gt;2,H1325&gt;'CPL Goal &amp; KW Info'!$E$20),'CPL Goal &amp; KW Info'!$G$20,IF(AND(I1325&lt;1,J1325&gt;2,H1325&gt;'CPL Goal &amp; KW Info'!$E$19),'CPL Goal &amp; KW Info'!$G$19,IF(AND(I1325&lt;1,J1325&gt;2,H1325&lt;'CPL Goal &amp; KW Info'!$E$19,H1325&gt;'CPL Goal &amp; KW Info'!$E$18),"0%",IF(AND(I1325&lt;1,J1325&lt;2,H1325&gt;'CPL Goal &amp; KW Info'!$E$27),'CPL Goal &amp; KW Info'!$G$27,IF(AND(I1325&lt;1,J1325&lt;2,H1325&gt;'CPL Goal &amp; KW Info'!$E$26),'CPL Goal &amp; KW Info'!$G$26,IF(AND(I1325&lt;1,J1325&lt;2,H1325&gt;'CPL Goal &amp; KW Info'!$E$25),'CPL Goal &amp; KW Info'!$G$25,IF(AND(I1325&lt;1,J1325&lt;2,H1325&gt;'CPL Goal &amp; KW Info'!$E$24),'CPL Goal &amp; KW Info'!$G$24,"0%"))))))))))))))))))))))))))))))))))))</f>
        <v>J4</v>
      </c>
      <c r="N1325" s="22" t="e">
        <f t="shared" si="93"/>
        <v>#VALUE!</v>
      </c>
      <c r="O1325" s="5" t="str">
        <f t="shared" si="94"/>
        <v/>
      </c>
      <c r="P1325" s="1"/>
      <c r="Q1325" s="6"/>
      <c r="R1325" s="1"/>
    </row>
    <row r="1326" spans="1:18">
      <c r="A1326" s="13" t="str">
        <f>IF('CPL Goal &amp; KW Info'!I1332="","",'CPL Goal &amp; KW Info'!I1332)</f>
        <v/>
      </c>
      <c r="B1326" s="13" t="str">
        <f>IF('CPL Goal &amp; KW Info'!J1332="","",'CPL Goal &amp; KW Info'!J1332)</f>
        <v/>
      </c>
      <c r="C1326" s="13" t="str">
        <f>IF('CPL Goal &amp; KW Info'!K1332="","",'CPL Goal &amp; KW Info'!K1332)</f>
        <v/>
      </c>
      <c r="D1326" s="28" t="str">
        <f>IF('CPL Goal &amp; KW Info'!L1332="","",'CPL Goal &amp; KW Info'!L1332)</f>
        <v/>
      </c>
      <c r="E1326" s="13" t="str">
        <f>IF('CPL Goal &amp; KW Info'!M1332="","",'CPL Goal &amp; KW Info'!M1332)</f>
        <v/>
      </c>
      <c r="F1326" s="13" t="str">
        <f>IF('CPL Goal &amp; KW Info'!N1332="","",'CPL Goal &amp; KW Info'!N1332)</f>
        <v/>
      </c>
      <c r="G1326" s="13" t="str">
        <f>IF('CPL Goal &amp; KW Info'!O1332="","",'CPL Goal &amp; KW Info'!O1332)</f>
        <v/>
      </c>
      <c r="H1326" s="28" t="str">
        <f>IF('CPL Goal &amp; KW Info'!P1332="","",'CPL Goal &amp; KW Info'!P1332)</f>
        <v/>
      </c>
      <c r="I1326" s="13" t="str">
        <f>IF('CPL Goal &amp; KW Info'!Q1332="","",'CPL Goal &amp; KW Info'!Q1332)</f>
        <v/>
      </c>
      <c r="J1326" s="13" t="str">
        <f>IF('CPL Goal &amp; KW Info'!R1332="","",'CPL Goal &amp; KW Info'!R1332)</f>
        <v/>
      </c>
      <c r="K1326" s="1" t="str">
        <f t="shared" si="91"/>
        <v/>
      </c>
      <c r="L1326" s="21" t="str">
        <f t="shared" si="92"/>
        <v/>
      </c>
      <c r="M1326" s="22" t="str">
        <f>IF(AND(I1326&gt;0,J1326&gt;4,K1326&lt;'CPL Goal &amp; KW Info'!$B$5),'CPL Goal &amp; KW Info'!$C$5,IF(AND(I1326&gt;0,J1326&gt;4,K1326&lt;'CPL Goal &amp; KW Info'!$B$6),'CPL Goal &amp; KW Info'!$C$6,IF(AND(I1326&gt;0,J1326&gt;4,K1326&lt;'CPL Goal &amp; KW Info'!$B$7),'CPL Goal &amp; KW Info'!$C$7,IF(AND(I1326&gt;0,J1326&gt;4,K1326&lt;'CPL Goal &amp; KW Info'!$B$8),'CPL Goal &amp; KW Info'!$C$8,IF(AND(I1326&gt;0,J1326&gt;4,K1326&gt;'CPL Goal &amp; KW Info'!$B$11),'CPL Goal &amp; KW Info'!$C$11,IF(AND(I1326&gt;0,J1326&gt;4,K1326&gt;'CPL Goal &amp; KW Info'!$B$10),'CPL Goal &amp; KW Info'!$C$10,IF(AND(I1326&gt;0,J1326&gt;4,K1326&lt;'CPL Goal &amp; KW Info'!$B$10,K1326&gt;'CPL Goal &amp; KW Info'!$B$8),'CPL Goal &amp; KW Info'!$C$9,IF(AND(I1326&gt;0,J1326&gt;2,K1326&lt;'CPL Goal &amp; KW Info'!$B$15),'CPL Goal &amp; KW Info'!$C$15,IF(AND(I1326&gt;0,J1326&gt;2,K1326&lt;'CPL Goal &amp; KW Info'!$B$16),'CPL Goal &amp; KW Info'!$C$16,IF(AND(I1326&gt;0,J1326&gt;2,K1326&lt;'CPL Goal &amp; KW Info'!$B$17),'CPL Goal &amp; KW Info'!$C$17,IF(AND(I1326&gt;0,J1326&gt;2,K1326&lt;'CPL Goal &amp; KW Info'!$B$18),'CPL Goal &amp; KW Info'!$C$18,IF(AND(I1326&gt;0,J1326&gt;2,K1326&gt;'CPL Goal &amp; KW Info'!$B$21),'CPL Goal &amp; KW Info'!$C$21,IF(AND(I1326&gt;0,J1326&gt;2,K1326&gt;'CPL Goal &amp; KW Info'!$B$20),'CPL Goal &amp; KW Info'!$C$20,IF(AND(I1326&gt;0,J1326&gt;2,K1326&lt;'CPL Goal &amp; KW Info'!$B$20,K1326&gt;'CPL Goal &amp; KW Info'!$B$18),'CPL Goal &amp; KW Info'!$C$19,IF(AND(I1326&gt;0,J1326&lt;2,K1326&gt;'CPL Goal &amp; KW Info'!$B$28),'CPL Goal &amp; KW Info'!$C$28,IF(AND(I1326&gt;0,J1326&lt;2,K1326&gt;'CPL Goal &amp; KW Info'!$B$27),'CPL Goal &amp; KW Info'!$C$27,IF(AND(I1326&gt;0,J1326&lt;2,K1326&gt;'CPL Goal &amp; KW Info'!$B$26),'CPL Goal &amp; KW Info'!$C$26,IF(AND(I1326&gt;0,J1326&lt;2,K1326&lt;'CPL Goal &amp; KW Info'!$B$26),'CPL Goal &amp; KW Info'!$C$25,IF(AND(I1326&lt;1,J1326&gt;4,H1326&lt;'CPL Goal &amp; KW Info'!$E$5,L1326&gt;5%),'CPL Goal &amp; KW Info'!$G$5,IF(AND(I1326&lt;1,J1326&gt;4,H1326&lt;'CPL Goal &amp; KW Info'!$E$6,L1326&gt;3%),'CPL Goal &amp; KW Info'!$G$6,IF(AND(I1326&lt;1,J1326&gt;4,H1326&lt;'CPL Goal &amp; KW Info'!$E$7,L1326&gt;5%),'CPL Goal &amp; KW Info'!$G$7,IF(AND(I1326&lt;1,J1326&gt;4,H1326&lt;'CPL Goal &amp; KW Info'!$E$8,L1326&gt;3%),'CPL Goal &amp; KW Info'!$G$8,IF(AND(I1326&lt;1,J1326&gt;4,H1326&gt;'CPL Goal &amp; KW Info'!$E$10),'CPL Goal &amp; KW Info'!$G$10,IF(AND(I1326&lt;1,J1326&gt;4,H1326&gt;'CPL Goal &amp; KW Info'!$E$9),'CPL Goal &amp; KW Info'!$G$9,IF(AND(I1326&lt;1,J1326&gt;4,H1326&lt;'CPL Goal &amp; KW Info'!$E$9,H1326&gt;'CPL Goal &amp; KW Info'!$E$8),"0%",IF(AND(I1326&lt;1,J1326&gt;2,H1326&lt;'CPL Goal &amp; KW Info'!$E$15,L1326&gt;5%),'CPL Goal &amp; KW Info'!$G$15,IF(AND(I1326&lt;1,J1326&gt;2,H1326&lt;'CPL Goal &amp; KW Info'!$E$16,L1326&gt;3%),'CPL Goal &amp; KW Info'!$G$16,IF(AND(I1326&lt;1,J1326&gt;2,H1326&lt;'CPL Goal &amp; KW Info'!$E$17,L1326&gt;5%),'CPL Goal &amp; KW Info'!$G$17,IF(AND(I1326&lt;1,J1326&gt;2,H1326&lt;'CPL Goal &amp; KW Info'!$E$18,L1326&gt;3%),'CPL Goal &amp; KW Info'!$G$18,IF(AND(I1326&lt;1,J1326&gt;2,H1326&gt;'CPL Goal &amp; KW Info'!$E$20),'CPL Goal &amp; KW Info'!$G$20,IF(AND(I1326&lt;1,J1326&gt;2,H1326&gt;'CPL Goal &amp; KW Info'!$E$19),'CPL Goal &amp; KW Info'!$G$19,IF(AND(I1326&lt;1,J1326&gt;2,H1326&lt;'CPL Goal &amp; KW Info'!$E$19,H1326&gt;'CPL Goal &amp; KW Info'!$E$18),"0%",IF(AND(I1326&lt;1,J1326&lt;2,H1326&gt;'CPL Goal &amp; KW Info'!$E$27),'CPL Goal &amp; KW Info'!$G$27,IF(AND(I1326&lt;1,J1326&lt;2,H1326&gt;'CPL Goal &amp; KW Info'!$E$26),'CPL Goal &amp; KW Info'!$G$26,IF(AND(I1326&lt;1,J1326&lt;2,H1326&gt;'CPL Goal &amp; KW Info'!$E$25),'CPL Goal &amp; KW Info'!$G$25,IF(AND(I1326&lt;1,J1326&lt;2,H1326&gt;'CPL Goal &amp; KW Info'!$E$24),'CPL Goal &amp; KW Info'!$G$24,"0%"))))))))))))))))))))))))))))))))))))</f>
        <v>J4</v>
      </c>
      <c r="N1326" s="22" t="e">
        <f t="shared" si="93"/>
        <v>#VALUE!</v>
      </c>
      <c r="O1326" s="5" t="str">
        <f t="shared" si="94"/>
        <v/>
      </c>
      <c r="P1326" s="1"/>
      <c r="Q1326" s="6"/>
      <c r="R1326" s="1"/>
    </row>
    <row r="1327" spans="1:18">
      <c r="A1327" s="13" t="str">
        <f>IF('CPL Goal &amp; KW Info'!I1333="","",'CPL Goal &amp; KW Info'!I1333)</f>
        <v/>
      </c>
      <c r="B1327" s="13" t="str">
        <f>IF('CPL Goal &amp; KW Info'!J1333="","",'CPL Goal &amp; KW Info'!J1333)</f>
        <v/>
      </c>
      <c r="C1327" s="13" t="str">
        <f>IF('CPL Goal &amp; KW Info'!K1333="","",'CPL Goal &amp; KW Info'!K1333)</f>
        <v/>
      </c>
      <c r="D1327" s="28" t="str">
        <f>IF('CPL Goal &amp; KW Info'!L1333="","",'CPL Goal &amp; KW Info'!L1333)</f>
        <v/>
      </c>
      <c r="E1327" s="13" t="str">
        <f>IF('CPL Goal &amp; KW Info'!M1333="","",'CPL Goal &amp; KW Info'!M1333)</f>
        <v/>
      </c>
      <c r="F1327" s="13" t="str">
        <f>IF('CPL Goal &amp; KW Info'!N1333="","",'CPL Goal &amp; KW Info'!N1333)</f>
        <v/>
      </c>
      <c r="G1327" s="13" t="str">
        <f>IF('CPL Goal &amp; KW Info'!O1333="","",'CPL Goal &amp; KW Info'!O1333)</f>
        <v/>
      </c>
      <c r="H1327" s="28" t="str">
        <f>IF('CPL Goal &amp; KW Info'!P1333="","",'CPL Goal &amp; KW Info'!P1333)</f>
        <v/>
      </c>
      <c r="I1327" s="13" t="str">
        <f>IF('CPL Goal &amp; KW Info'!Q1333="","",'CPL Goal &amp; KW Info'!Q1333)</f>
        <v/>
      </c>
      <c r="J1327" s="13" t="str">
        <f>IF('CPL Goal &amp; KW Info'!R1333="","",'CPL Goal &amp; KW Info'!R1333)</f>
        <v/>
      </c>
      <c r="K1327" s="1" t="str">
        <f t="shared" si="91"/>
        <v/>
      </c>
      <c r="L1327" s="21" t="str">
        <f t="shared" si="92"/>
        <v/>
      </c>
      <c r="M1327" s="22" t="str">
        <f>IF(AND(I1327&gt;0,J1327&gt;4,K1327&lt;'CPL Goal &amp; KW Info'!$B$5),'CPL Goal &amp; KW Info'!$C$5,IF(AND(I1327&gt;0,J1327&gt;4,K1327&lt;'CPL Goal &amp; KW Info'!$B$6),'CPL Goal &amp; KW Info'!$C$6,IF(AND(I1327&gt;0,J1327&gt;4,K1327&lt;'CPL Goal &amp; KW Info'!$B$7),'CPL Goal &amp; KW Info'!$C$7,IF(AND(I1327&gt;0,J1327&gt;4,K1327&lt;'CPL Goal &amp; KW Info'!$B$8),'CPL Goal &amp; KW Info'!$C$8,IF(AND(I1327&gt;0,J1327&gt;4,K1327&gt;'CPL Goal &amp; KW Info'!$B$11),'CPL Goal &amp; KW Info'!$C$11,IF(AND(I1327&gt;0,J1327&gt;4,K1327&gt;'CPL Goal &amp; KW Info'!$B$10),'CPL Goal &amp; KW Info'!$C$10,IF(AND(I1327&gt;0,J1327&gt;4,K1327&lt;'CPL Goal &amp; KW Info'!$B$10,K1327&gt;'CPL Goal &amp; KW Info'!$B$8),'CPL Goal &amp; KW Info'!$C$9,IF(AND(I1327&gt;0,J1327&gt;2,K1327&lt;'CPL Goal &amp; KW Info'!$B$15),'CPL Goal &amp; KW Info'!$C$15,IF(AND(I1327&gt;0,J1327&gt;2,K1327&lt;'CPL Goal &amp; KW Info'!$B$16),'CPL Goal &amp; KW Info'!$C$16,IF(AND(I1327&gt;0,J1327&gt;2,K1327&lt;'CPL Goal &amp; KW Info'!$B$17),'CPL Goal &amp; KW Info'!$C$17,IF(AND(I1327&gt;0,J1327&gt;2,K1327&lt;'CPL Goal &amp; KW Info'!$B$18),'CPL Goal &amp; KW Info'!$C$18,IF(AND(I1327&gt;0,J1327&gt;2,K1327&gt;'CPL Goal &amp; KW Info'!$B$21),'CPL Goal &amp; KW Info'!$C$21,IF(AND(I1327&gt;0,J1327&gt;2,K1327&gt;'CPL Goal &amp; KW Info'!$B$20),'CPL Goal &amp; KW Info'!$C$20,IF(AND(I1327&gt;0,J1327&gt;2,K1327&lt;'CPL Goal &amp; KW Info'!$B$20,K1327&gt;'CPL Goal &amp; KW Info'!$B$18),'CPL Goal &amp; KW Info'!$C$19,IF(AND(I1327&gt;0,J1327&lt;2,K1327&gt;'CPL Goal &amp; KW Info'!$B$28),'CPL Goal &amp; KW Info'!$C$28,IF(AND(I1327&gt;0,J1327&lt;2,K1327&gt;'CPL Goal &amp; KW Info'!$B$27),'CPL Goal &amp; KW Info'!$C$27,IF(AND(I1327&gt;0,J1327&lt;2,K1327&gt;'CPL Goal &amp; KW Info'!$B$26),'CPL Goal &amp; KW Info'!$C$26,IF(AND(I1327&gt;0,J1327&lt;2,K1327&lt;'CPL Goal &amp; KW Info'!$B$26),'CPL Goal &amp; KW Info'!$C$25,IF(AND(I1327&lt;1,J1327&gt;4,H1327&lt;'CPL Goal &amp; KW Info'!$E$5,L1327&gt;5%),'CPL Goal &amp; KW Info'!$G$5,IF(AND(I1327&lt;1,J1327&gt;4,H1327&lt;'CPL Goal &amp; KW Info'!$E$6,L1327&gt;3%),'CPL Goal &amp; KW Info'!$G$6,IF(AND(I1327&lt;1,J1327&gt;4,H1327&lt;'CPL Goal &amp; KW Info'!$E$7,L1327&gt;5%),'CPL Goal &amp; KW Info'!$G$7,IF(AND(I1327&lt;1,J1327&gt;4,H1327&lt;'CPL Goal &amp; KW Info'!$E$8,L1327&gt;3%),'CPL Goal &amp; KW Info'!$G$8,IF(AND(I1327&lt;1,J1327&gt;4,H1327&gt;'CPL Goal &amp; KW Info'!$E$10),'CPL Goal &amp; KW Info'!$G$10,IF(AND(I1327&lt;1,J1327&gt;4,H1327&gt;'CPL Goal &amp; KW Info'!$E$9),'CPL Goal &amp; KW Info'!$G$9,IF(AND(I1327&lt;1,J1327&gt;4,H1327&lt;'CPL Goal &amp; KW Info'!$E$9,H1327&gt;'CPL Goal &amp; KW Info'!$E$8),"0%",IF(AND(I1327&lt;1,J1327&gt;2,H1327&lt;'CPL Goal &amp; KW Info'!$E$15,L1327&gt;5%),'CPL Goal &amp; KW Info'!$G$15,IF(AND(I1327&lt;1,J1327&gt;2,H1327&lt;'CPL Goal &amp; KW Info'!$E$16,L1327&gt;3%),'CPL Goal &amp; KW Info'!$G$16,IF(AND(I1327&lt;1,J1327&gt;2,H1327&lt;'CPL Goal &amp; KW Info'!$E$17,L1327&gt;5%),'CPL Goal &amp; KW Info'!$G$17,IF(AND(I1327&lt;1,J1327&gt;2,H1327&lt;'CPL Goal &amp; KW Info'!$E$18,L1327&gt;3%),'CPL Goal &amp; KW Info'!$G$18,IF(AND(I1327&lt;1,J1327&gt;2,H1327&gt;'CPL Goal &amp; KW Info'!$E$20),'CPL Goal &amp; KW Info'!$G$20,IF(AND(I1327&lt;1,J1327&gt;2,H1327&gt;'CPL Goal &amp; KW Info'!$E$19),'CPL Goal &amp; KW Info'!$G$19,IF(AND(I1327&lt;1,J1327&gt;2,H1327&lt;'CPL Goal &amp; KW Info'!$E$19,H1327&gt;'CPL Goal &amp; KW Info'!$E$18),"0%",IF(AND(I1327&lt;1,J1327&lt;2,H1327&gt;'CPL Goal &amp; KW Info'!$E$27),'CPL Goal &amp; KW Info'!$G$27,IF(AND(I1327&lt;1,J1327&lt;2,H1327&gt;'CPL Goal &amp; KW Info'!$E$26),'CPL Goal &amp; KW Info'!$G$26,IF(AND(I1327&lt;1,J1327&lt;2,H1327&gt;'CPL Goal &amp; KW Info'!$E$25),'CPL Goal &amp; KW Info'!$G$25,IF(AND(I1327&lt;1,J1327&lt;2,H1327&gt;'CPL Goal &amp; KW Info'!$E$24),'CPL Goal &amp; KW Info'!$G$24,"0%"))))))))))))))))))))))))))))))))))))</f>
        <v>J4</v>
      </c>
      <c r="N1327" s="22" t="e">
        <f t="shared" si="93"/>
        <v>#VALUE!</v>
      </c>
      <c r="O1327" s="5" t="str">
        <f t="shared" si="94"/>
        <v/>
      </c>
      <c r="P1327" s="1"/>
      <c r="Q1327" s="6"/>
      <c r="R1327" s="1"/>
    </row>
    <row r="1328" spans="1:18">
      <c r="A1328" s="13" t="str">
        <f>IF('CPL Goal &amp; KW Info'!I1334="","",'CPL Goal &amp; KW Info'!I1334)</f>
        <v/>
      </c>
      <c r="B1328" s="13" t="str">
        <f>IF('CPL Goal &amp; KW Info'!J1334="","",'CPL Goal &amp; KW Info'!J1334)</f>
        <v/>
      </c>
      <c r="C1328" s="13" t="str">
        <f>IF('CPL Goal &amp; KW Info'!K1334="","",'CPL Goal &amp; KW Info'!K1334)</f>
        <v/>
      </c>
      <c r="D1328" s="28" t="str">
        <f>IF('CPL Goal &amp; KW Info'!L1334="","",'CPL Goal &amp; KW Info'!L1334)</f>
        <v/>
      </c>
      <c r="E1328" s="13" t="str">
        <f>IF('CPL Goal &amp; KW Info'!M1334="","",'CPL Goal &amp; KW Info'!M1334)</f>
        <v/>
      </c>
      <c r="F1328" s="13" t="str">
        <f>IF('CPL Goal &amp; KW Info'!N1334="","",'CPL Goal &amp; KW Info'!N1334)</f>
        <v/>
      </c>
      <c r="G1328" s="13" t="str">
        <f>IF('CPL Goal &amp; KW Info'!O1334="","",'CPL Goal &amp; KW Info'!O1334)</f>
        <v/>
      </c>
      <c r="H1328" s="28" t="str">
        <f>IF('CPL Goal &amp; KW Info'!P1334="","",'CPL Goal &amp; KW Info'!P1334)</f>
        <v/>
      </c>
      <c r="I1328" s="13" t="str">
        <f>IF('CPL Goal &amp; KW Info'!Q1334="","",'CPL Goal &amp; KW Info'!Q1334)</f>
        <v/>
      </c>
      <c r="J1328" s="13" t="str">
        <f>IF('CPL Goal &amp; KW Info'!R1334="","",'CPL Goal &amp; KW Info'!R1334)</f>
        <v/>
      </c>
      <c r="K1328" s="1" t="str">
        <f t="shared" si="91"/>
        <v/>
      </c>
      <c r="L1328" s="21" t="str">
        <f t="shared" si="92"/>
        <v/>
      </c>
      <c r="M1328" s="22" t="str">
        <f>IF(AND(I1328&gt;0,J1328&gt;4,K1328&lt;'CPL Goal &amp; KW Info'!$B$5),'CPL Goal &amp; KW Info'!$C$5,IF(AND(I1328&gt;0,J1328&gt;4,K1328&lt;'CPL Goal &amp; KW Info'!$B$6),'CPL Goal &amp; KW Info'!$C$6,IF(AND(I1328&gt;0,J1328&gt;4,K1328&lt;'CPL Goal &amp; KW Info'!$B$7),'CPL Goal &amp; KW Info'!$C$7,IF(AND(I1328&gt;0,J1328&gt;4,K1328&lt;'CPL Goal &amp; KW Info'!$B$8),'CPL Goal &amp; KW Info'!$C$8,IF(AND(I1328&gt;0,J1328&gt;4,K1328&gt;'CPL Goal &amp; KW Info'!$B$11),'CPL Goal &amp; KW Info'!$C$11,IF(AND(I1328&gt;0,J1328&gt;4,K1328&gt;'CPL Goal &amp; KW Info'!$B$10),'CPL Goal &amp; KW Info'!$C$10,IF(AND(I1328&gt;0,J1328&gt;4,K1328&lt;'CPL Goal &amp; KW Info'!$B$10,K1328&gt;'CPL Goal &amp; KW Info'!$B$8),'CPL Goal &amp; KW Info'!$C$9,IF(AND(I1328&gt;0,J1328&gt;2,K1328&lt;'CPL Goal &amp; KW Info'!$B$15),'CPL Goal &amp; KW Info'!$C$15,IF(AND(I1328&gt;0,J1328&gt;2,K1328&lt;'CPL Goal &amp; KW Info'!$B$16),'CPL Goal &amp; KW Info'!$C$16,IF(AND(I1328&gt;0,J1328&gt;2,K1328&lt;'CPL Goal &amp; KW Info'!$B$17),'CPL Goal &amp; KW Info'!$C$17,IF(AND(I1328&gt;0,J1328&gt;2,K1328&lt;'CPL Goal &amp; KW Info'!$B$18),'CPL Goal &amp; KW Info'!$C$18,IF(AND(I1328&gt;0,J1328&gt;2,K1328&gt;'CPL Goal &amp; KW Info'!$B$21),'CPL Goal &amp; KW Info'!$C$21,IF(AND(I1328&gt;0,J1328&gt;2,K1328&gt;'CPL Goal &amp; KW Info'!$B$20),'CPL Goal &amp; KW Info'!$C$20,IF(AND(I1328&gt;0,J1328&gt;2,K1328&lt;'CPL Goal &amp; KW Info'!$B$20,K1328&gt;'CPL Goal &amp; KW Info'!$B$18),'CPL Goal &amp; KW Info'!$C$19,IF(AND(I1328&gt;0,J1328&lt;2,K1328&gt;'CPL Goal &amp; KW Info'!$B$28),'CPL Goal &amp; KW Info'!$C$28,IF(AND(I1328&gt;0,J1328&lt;2,K1328&gt;'CPL Goal &amp; KW Info'!$B$27),'CPL Goal &amp; KW Info'!$C$27,IF(AND(I1328&gt;0,J1328&lt;2,K1328&gt;'CPL Goal &amp; KW Info'!$B$26),'CPL Goal &amp; KW Info'!$C$26,IF(AND(I1328&gt;0,J1328&lt;2,K1328&lt;'CPL Goal &amp; KW Info'!$B$26),'CPL Goal &amp; KW Info'!$C$25,IF(AND(I1328&lt;1,J1328&gt;4,H1328&lt;'CPL Goal &amp; KW Info'!$E$5,L1328&gt;5%),'CPL Goal &amp; KW Info'!$G$5,IF(AND(I1328&lt;1,J1328&gt;4,H1328&lt;'CPL Goal &amp; KW Info'!$E$6,L1328&gt;3%),'CPL Goal &amp; KW Info'!$G$6,IF(AND(I1328&lt;1,J1328&gt;4,H1328&lt;'CPL Goal &amp; KW Info'!$E$7,L1328&gt;5%),'CPL Goal &amp; KW Info'!$G$7,IF(AND(I1328&lt;1,J1328&gt;4,H1328&lt;'CPL Goal &amp; KW Info'!$E$8,L1328&gt;3%),'CPL Goal &amp; KW Info'!$G$8,IF(AND(I1328&lt;1,J1328&gt;4,H1328&gt;'CPL Goal &amp; KW Info'!$E$10),'CPL Goal &amp; KW Info'!$G$10,IF(AND(I1328&lt;1,J1328&gt;4,H1328&gt;'CPL Goal &amp; KW Info'!$E$9),'CPL Goal &amp; KW Info'!$G$9,IF(AND(I1328&lt;1,J1328&gt;4,H1328&lt;'CPL Goal &amp; KW Info'!$E$9,H1328&gt;'CPL Goal &amp; KW Info'!$E$8),"0%",IF(AND(I1328&lt;1,J1328&gt;2,H1328&lt;'CPL Goal &amp; KW Info'!$E$15,L1328&gt;5%),'CPL Goal &amp; KW Info'!$G$15,IF(AND(I1328&lt;1,J1328&gt;2,H1328&lt;'CPL Goal &amp; KW Info'!$E$16,L1328&gt;3%),'CPL Goal &amp; KW Info'!$G$16,IF(AND(I1328&lt;1,J1328&gt;2,H1328&lt;'CPL Goal &amp; KW Info'!$E$17,L1328&gt;5%),'CPL Goal &amp; KW Info'!$G$17,IF(AND(I1328&lt;1,J1328&gt;2,H1328&lt;'CPL Goal &amp; KW Info'!$E$18,L1328&gt;3%),'CPL Goal &amp; KW Info'!$G$18,IF(AND(I1328&lt;1,J1328&gt;2,H1328&gt;'CPL Goal &amp; KW Info'!$E$20),'CPL Goal &amp; KW Info'!$G$20,IF(AND(I1328&lt;1,J1328&gt;2,H1328&gt;'CPL Goal &amp; KW Info'!$E$19),'CPL Goal &amp; KW Info'!$G$19,IF(AND(I1328&lt;1,J1328&gt;2,H1328&lt;'CPL Goal &amp; KW Info'!$E$19,H1328&gt;'CPL Goal &amp; KW Info'!$E$18),"0%",IF(AND(I1328&lt;1,J1328&lt;2,H1328&gt;'CPL Goal &amp; KW Info'!$E$27),'CPL Goal &amp; KW Info'!$G$27,IF(AND(I1328&lt;1,J1328&lt;2,H1328&gt;'CPL Goal &amp; KW Info'!$E$26),'CPL Goal &amp; KW Info'!$G$26,IF(AND(I1328&lt;1,J1328&lt;2,H1328&gt;'CPL Goal &amp; KW Info'!$E$25),'CPL Goal &amp; KW Info'!$G$25,IF(AND(I1328&lt;1,J1328&lt;2,H1328&gt;'CPL Goal &amp; KW Info'!$E$24),'CPL Goal &amp; KW Info'!$G$24,"0%"))))))))))))))))))))))))))))))))))))</f>
        <v>J4</v>
      </c>
      <c r="N1328" s="22" t="e">
        <f t="shared" si="93"/>
        <v>#VALUE!</v>
      </c>
      <c r="O1328" s="5" t="str">
        <f t="shared" si="94"/>
        <v/>
      </c>
      <c r="P1328" s="1"/>
      <c r="Q1328" s="6"/>
      <c r="R1328" s="1"/>
    </row>
    <row r="1329" spans="1:18">
      <c r="A1329" s="13" t="str">
        <f>IF('CPL Goal &amp; KW Info'!I1335="","",'CPL Goal &amp; KW Info'!I1335)</f>
        <v/>
      </c>
      <c r="B1329" s="13" t="str">
        <f>IF('CPL Goal &amp; KW Info'!J1335="","",'CPL Goal &amp; KW Info'!J1335)</f>
        <v/>
      </c>
      <c r="C1329" s="13" t="str">
        <f>IF('CPL Goal &amp; KW Info'!K1335="","",'CPL Goal &amp; KW Info'!K1335)</f>
        <v/>
      </c>
      <c r="D1329" s="28" t="str">
        <f>IF('CPL Goal &amp; KW Info'!L1335="","",'CPL Goal &amp; KW Info'!L1335)</f>
        <v/>
      </c>
      <c r="E1329" s="13" t="str">
        <f>IF('CPL Goal &amp; KW Info'!M1335="","",'CPL Goal &amp; KW Info'!M1335)</f>
        <v/>
      </c>
      <c r="F1329" s="13" t="str">
        <f>IF('CPL Goal &amp; KW Info'!N1335="","",'CPL Goal &amp; KW Info'!N1335)</f>
        <v/>
      </c>
      <c r="G1329" s="13" t="str">
        <f>IF('CPL Goal &amp; KW Info'!O1335="","",'CPL Goal &amp; KW Info'!O1335)</f>
        <v/>
      </c>
      <c r="H1329" s="28" t="str">
        <f>IF('CPL Goal &amp; KW Info'!P1335="","",'CPL Goal &amp; KW Info'!P1335)</f>
        <v/>
      </c>
      <c r="I1329" s="13" t="str">
        <f>IF('CPL Goal &amp; KW Info'!Q1335="","",'CPL Goal &amp; KW Info'!Q1335)</f>
        <v/>
      </c>
      <c r="J1329" s="13" t="str">
        <f>IF('CPL Goal &amp; KW Info'!R1335="","",'CPL Goal &amp; KW Info'!R1335)</f>
        <v/>
      </c>
      <c r="K1329" s="1" t="str">
        <f t="shared" si="91"/>
        <v/>
      </c>
      <c r="L1329" s="21" t="str">
        <f t="shared" si="92"/>
        <v/>
      </c>
      <c r="M1329" s="22" t="str">
        <f>IF(AND(I1329&gt;0,J1329&gt;4,K1329&lt;'CPL Goal &amp; KW Info'!$B$5),'CPL Goal &amp; KW Info'!$C$5,IF(AND(I1329&gt;0,J1329&gt;4,K1329&lt;'CPL Goal &amp; KW Info'!$B$6),'CPL Goal &amp; KW Info'!$C$6,IF(AND(I1329&gt;0,J1329&gt;4,K1329&lt;'CPL Goal &amp; KW Info'!$B$7),'CPL Goal &amp; KW Info'!$C$7,IF(AND(I1329&gt;0,J1329&gt;4,K1329&lt;'CPL Goal &amp; KW Info'!$B$8),'CPL Goal &amp; KW Info'!$C$8,IF(AND(I1329&gt;0,J1329&gt;4,K1329&gt;'CPL Goal &amp; KW Info'!$B$11),'CPL Goal &amp; KW Info'!$C$11,IF(AND(I1329&gt;0,J1329&gt;4,K1329&gt;'CPL Goal &amp; KW Info'!$B$10),'CPL Goal &amp; KW Info'!$C$10,IF(AND(I1329&gt;0,J1329&gt;4,K1329&lt;'CPL Goal &amp; KW Info'!$B$10,K1329&gt;'CPL Goal &amp; KW Info'!$B$8),'CPL Goal &amp; KW Info'!$C$9,IF(AND(I1329&gt;0,J1329&gt;2,K1329&lt;'CPL Goal &amp; KW Info'!$B$15),'CPL Goal &amp; KW Info'!$C$15,IF(AND(I1329&gt;0,J1329&gt;2,K1329&lt;'CPL Goal &amp; KW Info'!$B$16),'CPL Goal &amp; KW Info'!$C$16,IF(AND(I1329&gt;0,J1329&gt;2,K1329&lt;'CPL Goal &amp; KW Info'!$B$17),'CPL Goal &amp; KW Info'!$C$17,IF(AND(I1329&gt;0,J1329&gt;2,K1329&lt;'CPL Goal &amp; KW Info'!$B$18),'CPL Goal &amp; KW Info'!$C$18,IF(AND(I1329&gt;0,J1329&gt;2,K1329&gt;'CPL Goal &amp; KW Info'!$B$21),'CPL Goal &amp; KW Info'!$C$21,IF(AND(I1329&gt;0,J1329&gt;2,K1329&gt;'CPL Goal &amp; KW Info'!$B$20),'CPL Goal &amp; KW Info'!$C$20,IF(AND(I1329&gt;0,J1329&gt;2,K1329&lt;'CPL Goal &amp; KW Info'!$B$20,K1329&gt;'CPL Goal &amp; KW Info'!$B$18),'CPL Goal &amp; KW Info'!$C$19,IF(AND(I1329&gt;0,J1329&lt;2,K1329&gt;'CPL Goal &amp; KW Info'!$B$28),'CPL Goal &amp; KW Info'!$C$28,IF(AND(I1329&gt;0,J1329&lt;2,K1329&gt;'CPL Goal &amp; KW Info'!$B$27),'CPL Goal &amp; KW Info'!$C$27,IF(AND(I1329&gt;0,J1329&lt;2,K1329&gt;'CPL Goal &amp; KW Info'!$B$26),'CPL Goal &amp; KW Info'!$C$26,IF(AND(I1329&gt;0,J1329&lt;2,K1329&lt;'CPL Goal &amp; KW Info'!$B$26),'CPL Goal &amp; KW Info'!$C$25,IF(AND(I1329&lt;1,J1329&gt;4,H1329&lt;'CPL Goal &amp; KW Info'!$E$5,L1329&gt;5%),'CPL Goal &amp; KW Info'!$G$5,IF(AND(I1329&lt;1,J1329&gt;4,H1329&lt;'CPL Goal &amp; KW Info'!$E$6,L1329&gt;3%),'CPL Goal &amp; KW Info'!$G$6,IF(AND(I1329&lt;1,J1329&gt;4,H1329&lt;'CPL Goal &amp; KW Info'!$E$7,L1329&gt;5%),'CPL Goal &amp; KW Info'!$G$7,IF(AND(I1329&lt;1,J1329&gt;4,H1329&lt;'CPL Goal &amp; KW Info'!$E$8,L1329&gt;3%),'CPL Goal &amp; KW Info'!$G$8,IF(AND(I1329&lt;1,J1329&gt;4,H1329&gt;'CPL Goal &amp; KW Info'!$E$10),'CPL Goal &amp; KW Info'!$G$10,IF(AND(I1329&lt;1,J1329&gt;4,H1329&gt;'CPL Goal &amp; KW Info'!$E$9),'CPL Goal &amp; KW Info'!$G$9,IF(AND(I1329&lt;1,J1329&gt;4,H1329&lt;'CPL Goal &amp; KW Info'!$E$9,H1329&gt;'CPL Goal &amp; KW Info'!$E$8),"0%",IF(AND(I1329&lt;1,J1329&gt;2,H1329&lt;'CPL Goal &amp; KW Info'!$E$15,L1329&gt;5%),'CPL Goal &amp; KW Info'!$G$15,IF(AND(I1329&lt;1,J1329&gt;2,H1329&lt;'CPL Goal &amp; KW Info'!$E$16,L1329&gt;3%),'CPL Goal &amp; KW Info'!$G$16,IF(AND(I1329&lt;1,J1329&gt;2,H1329&lt;'CPL Goal &amp; KW Info'!$E$17,L1329&gt;5%),'CPL Goal &amp; KW Info'!$G$17,IF(AND(I1329&lt;1,J1329&gt;2,H1329&lt;'CPL Goal &amp; KW Info'!$E$18,L1329&gt;3%),'CPL Goal &amp; KW Info'!$G$18,IF(AND(I1329&lt;1,J1329&gt;2,H1329&gt;'CPL Goal &amp; KW Info'!$E$20),'CPL Goal &amp; KW Info'!$G$20,IF(AND(I1329&lt;1,J1329&gt;2,H1329&gt;'CPL Goal &amp; KW Info'!$E$19),'CPL Goal &amp; KW Info'!$G$19,IF(AND(I1329&lt;1,J1329&gt;2,H1329&lt;'CPL Goal &amp; KW Info'!$E$19,H1329&gt;'CPL Goal &amp; KW Info'!$E$18),"0%",IF(AND(I1329&lt;1,J1329&lt;2,H1329&gt;'CPL Goal &amp; KW Info'!$E$27),'CPL Goal &amp; KW Info'!$G$27,IF(AND(I1329&lt;1,J1329&lt;2,H1329&gt;'CPL Goal &amp; KW Info'!$E$26),'CPL Goal &amp; KW Info'!$G$26,IF(AND(I1329&lt;1,J1329&lt;2,H1329&gt;'CPL Goal &amp; KW Info'!$E$25),'CPL Goal &amp; KW Info'!$G$25,IF(AND(I1329&lt;1,J1329&lt;2,H1329&gt;'CPL Goal &amp; KW Info'!$E$24),'CPL Goal &amp; KW Info'!$G$24,"0%"))))))))))))))))))))))))))))))))))))</f>
        <v>J4</v>
      </c>
      <c r="N1329" s="22" t="e">
        <f t="shared" si="93"/>
        <v>#VALUE!</v>
      </c>
      <c r="O1329" s="5" t="str">
        <f t="shared" si="94"/>
        <v/>
      </c>
      <c r="P1329" s="1"/>
      <c r="Q1329" s="6"/>
      <c r="R1329" s="1"/>
    </row>
    <row r="1330" spans="1:18">
      <c r="A1330" s="13" t="str">
        <f>IF('CPL Goal &amp; KW Info'!I1336="","",'CPL Goal &amp; KW Info'!I1336)</f>
        <v/>
      </c>
      <c r="B1330" s="13" t="str">
        <f>IF('CPL Goal &amp; KW Info'!J1336="","",'CPL Goal &amp; KW Info'!J1336)</f>
        <v/>
      </c>
      <c r="C1330" s="13" t="str">
        <f>IF('CPL Goal &amp; KW Info'!K1336="","",'CPL Goal &amp; KW Info'!K1336)</f>
        <v/>
      </c>
      <c r="D1330" s="28" t="str">
        <f>IF('CPL Goal &amp; KW Info'!L1336="","",'CPL Goal &amp; KW Info'!L1336)</f>
        <v/>
      </c>
      <c r="E1330" s="13" t="str">
        <f>IF('CPL Goal &amp; KW Info'!M1336="","",'CPL Goal &amp; KW Info'!M1336)</f>
        <v/>
      </c>
      <c r="F1330" s="13" t="str">
        <f>IF('CPL Goal &amp; KW Info'!N1336="","",'CPL Goal &amp; KW Info'!N1336)</f>
        <v/>
      </c>
      <c r="G1330" s="13" t="str">
        <f>IF('CPL Goal &amp; KW Info'!O1336="","",'CPL Goal &amp; KW Info'!O1336)</f>
        <v/>
      </c>
      <c r="H1330" s="28" t="str">
        <f>IF('CPL Goal &amp; KW Info'!P1336="","",'CPL Goal &amp; KW Info'!P1336)</f>
        <v/>
      </c>
      <c r="I1330" s="13" t="str">
        <f>IF('CPL Goal &amp; KW Info'!Q1336="","",'CPL Goal &amp; KW Info'!Q1336)</f>
        <v/>
      </c>
      <c r="J1330" s="13" t="str">
        <f>IF('CPL Goal &amp; KW Info'!R1336="","",'CPL Goal &amp; KW Info'!R1336)</f>
        <v/>
      </c>
      <c r="K1330" s="1" t="str">
        <f t="shared" si="91"/>
        <v/>
      </c>
      <c r="L1330" s="21" t="str">
        <f t="shared" si="92"/>
        <v/>
      </c>
      <c r="M1330" s="22" t="str">
        <f>IF(AND(I1330&gt;0,J1330&gt;4,K1330&lt;'CPL Goal &amp; KW Info'!$B$5),'CPL Goal &amp; KW Info'!$C$5,IF(AND(I1330&gt;0,J1330&gt;4,K1330&lt;'CPL Goal &amp; KW Info'!$B$6),'CPL Goal &amp; KW Info'!$C$6,IF(AND(I1330&gt;0,J1330&gt;4,K1330&lt;'CPL Goal &amp; KW Info'!$B$7),'CPL Goal &amp; KW Info'!$C$7,IF(AND(I1330&gt;0,J1330&gt;4,K1330&lt;'CPL Goal &amp; KW Info'!$B$8),'CPL Goal &amp; KW Info'!$C$8,IF(AND(I1330&gt;0,J1330&gt;4,K1330&gt;'CPL Goal &amp; KW Info'!$B$11),'CPL Goal &amp; KW Info'!$C$11,IF(AND(I1330&gt;0,J1330&gt;4,K1330&gt;'CPL Goal &amp; KW Info'!$B$10),'CPL Goal &amp; KW Info'!$C$10,IF(AND(I1330&gt;0,J1330&gt;4,K1330&lt;'CPL Goal &amp; KW Info'!$B$10,K1330&gt;'CPL Goal &amp; KW Info'!$B$8),'CPL Goal &amp; KW Info'!$C$9,IF(AND(I1330&gt;0,J1330&gt;2,K1330&lt;'CPL Goal &amp; KW Info'!$B$15),'CPL Goal &amp; KW Info'!$C$15,IF(AND(I1330&gt;0,J1330&gt;2,K1330&lt;'CPL Goal &amp; KW Info'!$B$16),'CPL Goal &amp; KW Info'!$C$16,IF(AND(I1330&gt;0,J1330&gt;2,K1330&lt;'CPL Goal &amp; KW Info'!$B$17),'CPL Goal &amp; KW Info'!$C$17,IF(AND(I1330&gt;0,J1330&gt;2,K1330&lt;'CPL Goal &amp; KW Info'!$B$18),'CPL Goal &amp; KW Info'!$C$18,IF(AND(I1330&gt;0,J1330&gt;2,K1330&gt;'CPL Goal &amp; KW Info'!$B$21),'CPL Goal &amp; KW Info'!$C$21,IF(AND(I1330&gt;0,J1330&gt;2,K1330&gt;'CPL Goal &amp; KW Info'!$B$20),'CPL Goal &amp; KW Info'!$C$20,IF(AND(I1330&gt;0,J1330&gt;2,K1330&lt;'CPL Goal &amp; KW Info'!$B$20,K1330&gt;'CPL Goal &amp; KW Info'!$B$18),'CPL Goal &amp; KW Info'!$C$19,IF(AND(I1330&gt;0,J1330&lt;2,K1330&gt;'CPL Goal &amp; KW Info'!$B$28),'CPL Goal &amp; KW Info'!$C$28,IF(AND(I1330&gt;0,J1330&lt;2,K1330&gt;'CPL Goal &amp; KW Info'!$B$27),'CPL Goal &amp; KW Info'!$C$27,IF(AND(I1330&gt;0,J1330&lt;2,K1330&gt;'CPL Goal &amp; KW Info'!$B$26),'CPL Goal &amp; KW Info'!$C$26,IF(AND(I1330&gt;0,J1330&lt;2,K1330&lt;'CPL Goal &amp; KW Info'!$B$26),'CPL Goal &amp; KW Info'!$C$25,IF(AND(I1330&lt;1,J1330&gt;4,H1330&lt;'CPL Goal &amp; KW Info'!$E$5,L1330&gt;5%),'CPL Goal &amp; KW Info'!$G$5,IF(AND(I1330&lt;1,J1330&gt;4,H1330&lt;'CPL Goal &amp; KW Info'!$E$6,L1330&gt;3%),'CPL Goal &amp; KW Info'!$G$6,IF(AND(I1330&lt;1,J1330&gt;4,H1330&lt;'CPL Goal &amp; KW Info'!$E$7,L1330&gt;5%),'CPL Goal &amp; KW Info'!$G$7,IF(AND(I1330&lt;1,J1330&gt;4,H1330&lt;'CPL Goal &amp; KW Info'!$E$8,L1330&gt;3%),'CPL Goal &amp; KW Info'!$G$8,IF(AND(I1330&lt;1,J1330&gt;4,H1330&gt;'CPL Goal &amp; KW Info'!$E$10),'CPL Goal &amp; KW Info'!$G$10,IF(AND(I1330&lt;1,J1330&gt;4,H1330&gt;'CPL Goal &amp; KW Info'!$E$9),'CPL Goal &amp; KW Info'!$G$9,IF(AND(I1330&lt;1,J1330&gt;4,H1330&lt;'CPL Goal &amp; KW Info'!$E$9,H1330&gt;'CPL Goal &amp; KW Info'!$E$8),"0%",IF(AND(I1330&lt;1,J1330&gt;2,H1330&lt;'CPL Goal &amp; KW Info'!$E$15,L1330&gt;5%),'CPL Goal &amp; KW Info'!$G$15,IF(AND(I1330&lt;1,J1330&gt;2,H1330&lt;'CPL Goal &amp; KW Info'!$E$16,L1330&gt;3%),'CPL Goal &amp; KW Info'!$G$16,IF(AND(I1330&lt;1,J1330&gt;2,H1330&lt;'CPL Goal &amp; KW Info'!$E$17,L1330&gt;5%),'CPL Goal &amp; KW Info'!$G$17,IF(AND(I1330&lt;1,J1330&gt;2,H1330&lt;'CPL Goal &amp; KW Info'!$E$18,L1330&gt;3%),'CPL Goal &amp; KW Info'!$G$18,IF(AND(I1330&lt;1,J1330&gt;2,H1330&gt;'CPL Goal &amp; KW Info'!$E$20),'CPL Goal &amp; KW Info'!$G$20,IF(AND(I1330&lt;1,J1330&gt;2,H1330&gt;'CPL Goal &amp; KW Info'!$E$19),'CPL Goal &amp; KW Info'!$G$19,IF(AND(I1330&lt;1,J1330&gt;2,H1330&lt;'CPL Goal &amp; KW Info'!$E$19,H1330&gt;'CPL Goal &amp; KW Info'!$E$18),"0%",IF(AND(I1330&lt;1,J1330&lt;2,H1330&gt;'CPL Goal &amp; KW Info'!$E$27),'CPL Goal &amp; KW Info'!$G$27,IF(AND(I1330&lt;1,J1330&lt;2,H1330&gt;'CPL Goal &amp; KW Info'!$E$26),'CPL Goal &amp; KW Info'!$G$26,IF(AND(I1330&lt;1,J1330&lt;2,H1330&gt;'CPL Goal &amp; KW Info'!$E$25),'CPL Goal &amp; KW Info'!$G$25,IF(AND(I1330&lt;1,J1330&lt;2,H1330&gt;'CPL Goal &amp; KW Info'!$E$24),'CPL Goal &amp; KW Info'!$G$24,"0%"))))))))))))))))))))))))))))))))))))</f>
        <v>J4</v>
      </c>
      <c r="N1330" s="22" t="e">
        <f t="shared" si="93"/>
        <v>#VALUE!</v>
      </c>
      <c r="O1330" s="5" t="str">
        <f t="shared" si="94"/>
        <v/>
      </c>
      <c r="P1330" s="1"/>
      <c r="Q1330" s="6"/>
      <c r="R1330" s="1"/>
    </row>
    <row r="1331" spans="1:18">
      <c r="A1331" s="13" t="str">
        <f>IF('CPL Goal &amp; KW Info'!I1337="","",'CPL Goal &amp; KW Info'!I1337)</f>
        <v/>
      </c>
      <c r="B1331" s="13" t="str">
        <f>IF('CPL Goal &amp; KW Info'!J1337="","",'CPL Goal &amp; KW Info'!J1337)</f>
        <v/>
      </c>
      <c r="C1331" s="13" t="str">
        <f>IF('CPL Goal &amp; KW Info'!K1337="","",'CPL Goal &amp; KW Info'!K1337)</f>
        <v/>
      </c>
      <c r="D1331" s="28" t="str">
        <f>IF('CPL Goal &amp; KW Info'!L1337="","",'CPL Goal &amp; KW Info'!L1337)</f>
        <v/>
      </c>
      <c r="E1331" s="13" t="str">
        <f>IF('CPL Goal &amp; KW Info'!M1337="","",'CPL Goal &amp; KW Info'!M1337)</f>
        <v/>
      </c>
      <c r="F1331" s="13" t="str">
        <f>IF('CPL Goal &amp; KW Info'!N1337="","",'CPL Goal &amp; KW Info'!N1337)</f>
        <v/>
      </c>
      <c r="G1331" s="13" t="str">
        <f>IF('CPL Goal &amp; KW Info'!O1337="","",'CPL Goal &amp; KW Info'!O1337)</f>
        <v/>
      </c>
      <c r="H1331" s="28" t="str">
        <f>IF('CPL Goal &amp; KW Info'!P1337="","",'CPL Goal &amp; KW Info'!P1337)</f>
        <v/>
      </c>
      <c r="I1331" s="13" t="str">
        <f>IF('CPL Goal &amp; KW Info'!Q1337="","",'CPL Goal &amp; KW Info'!Q1337)</f>
        <v/>
      </c>
      <c r="J1331" s="13" t="str">
        <f>IF('CPL Goal &amp; KW Info'!R1337="","",'CPL Goal &amp; KW Info'!R1337)</f>
        <v/>
      </c>
      <c r="K1331" s="1" t="str">
        <f t="shared" si="91"/>
        <v/>
      </c>
      <c r="L1331" s="21" t="str">
        <f t="shared" si="92"/>
        <v/>
      </c>
      <c r="M1331" s="22" t="str">
        <f>IF(AND(I1331&gt;0,J1331&gt;4,K1331&lt;'CPL Goal &amp; KW Info'!$B$5),'CPL Goal &amp; KW Info'!$C$5,IF(AND(I1331&gt;0,J1331&gt;4,K1331&lt;'CPL Goal &amp; KW Info'!$B$6),'CPL Goal &amp; KW Info'!$C$6,IF(AND(I1331&gt;0,J1331&gt;4,K1331&lt;'CPL Goal &amp; KW Info'!$B$7),'CPL Goal &amp; KW Info'!$C$7,IF(AND(I1331&gt;0,J1331&gt;4,K1331&lt;'CPL Goal &amp; KW Info'!$B$8),'CPL Goal &amp; KW Info'!$C$8,IF(AND(I1331&gt;0,J1331&gt;4,K1331&gt;'CPL Goal &amp; KW Info'!$B$11),'CPL Goal &amp; KW Info'!$C$11,IF(AND(I1331&gt;0,J1331&gt;4,K1331&gt;'CPL Goal &amp; KW Info'!$B$10),'CPL Goal &amp; KW Info'!$C$10,IF(AND(I1331&gt;0,J1331&gt;4,K1331&lt;'CPL Goal &amp; KW Info'!$B$10,K1331&gt;'CPL Goal &amp; KW Info'!$B$8),'CPL Goal &amp; KW Info'!$C$9,IF(AND(I1331&gt;0,J1331&gt;2,K1331&lt;'CPL Goal &amp; KW Info'!$B$15),'CPL Goal &amp; KW Info'!$C$15,IF(AND(I1331&gt;0,J1331&gt;2,K1331&lt;'CPL Goal &amp; KW Info'!$B$16),'CPL Goal &amp; KW Info'!$C$16,IF(AND(I1331&gt;0,J1331&gt;2,K1331&lt;'CPL Goal &amp; KW Info'!$B$17),'CPL Goal &amp; KW Info'!$C$17,IF(AND(I1331&gt;0,J1331&gt;2,K1331&lt;'CPL Goal &amp; KW Info'!$B$18),'CPL Goal &amp; KW Info'!$C$18,IF(AND(I1331&gt;0,J1331&gt;2,K1331&gt;'CPL Goal &amp; KW Info'!$B$21),'CPL Goal &amp; KW Info'!$C$21,IF(AND(I1331&gt;0,J1331&gt;2,K1331&gt;'CPL Goal &amp; KW Info'!$B$20),'CPL Goal &amp; KW Info'!$C$20,IF(AND(I1331&gt;0,J1331&gt;2,K1331&lt;'CPL Goal &amp; KW Info'!$B$20,K1331&gt;'CPL Goal &amp; KW Info'!$B$18),'CPL Goal &amp; KW Info'!$C$19,IF(AND(I1331&gt;0,J1331&lt;2,K1331&gt;'CPL Goal &amp; KW Info'!$B$28),'CPL Goal &amp; KW Info'!$C$28,IF(AND(I1331&gt;0,J1331&lt;2,K1331&gt;'CPL Goal &amp; KW Info'!$B$27),'CPL Goal &amp; KW Info'!$C$27,IF(AND(I1331&gt;0,J1331&lt;2,K1331&gt;'CPL Goal &amp; KW Info'!$B$26),'CPL Goal &amp; KW Info'!$C$26,IF(AND(I1331&gt;0,J1331&lt;2,K1331&lt;'CPL Goal &amp; KW Info'!$B$26),'CPL Goal &amp; KW Info'!$C$25,IF(AND(I1331&lt;1,J1331&gt;4,H1331&lt;'CPL Goal &amp; KW Info'!$E$5,L1331&gt;5%),'CPL Goal &amp; KW Info'!$G$5,IF(AND(I1331&lt;1,J1331&gt;4,H1331&lt;'CPL Goal &amp; KW Info'!$E$6,L1331&gt;3%),'CPL Goal &amp; KW Info'!$G$6,IF(AND(I1331&lt;1,J1331&gt;4,H1331&lt;'CPL Goal &amp; KW Info'!$E$7,L1331&gt;5%),'CPL Goal &amp; KW Info'!$G$7,IF(AND(I1331&lt;1,J1331&gt;4,H1331&lt;'CPL Goal &amp; KW Info'!$E$8,L1331&gt;3%),'CPL Goal &amp; KW Info'!$G$8,IF(AND(I1331&lt;1,J1331&gt;4,H1331&gt;'CPL Goal &amp; KW Info'!$E$10),'CPL Goal &amp; KW Info'!$G$10,IF(AND(I1331&lt;1,J1331&gt;4,H1331&gt;'CPL Goal &amp; KW Info'!$E$9),'CPL Goal &amp; KW Info'!$G$9,IF(AND(I1331&lt;1,J1331&gt;4,H1331&lt;'CPL Goal &amp; KW Info'!$E$9,H1331&gt;'CPL Goal &amp; KW Info'!$E$8),"0%",IF(AND(I1331&lt;1,J1331&gt;2,H1331&lt;'CPL Goal &amp; KW Info'!$E$15,L1331&gt;5%),'CPL Goal &amp; KW Info'!$G$15,IF(AND(I1331&lt;1,J1331&gt;2,H1331&lt;'CPL Goal &amp; KW Info'!$E$16,L1331&gt;3%),'CPL Goal &amp; KW Info'!$G$16,IF(AND(I1331&lt;1,J1331&gt;2,H1331&lt;'CPL Goal &amp; KW Info'!$E$17,L1331&gt;5%),'CPL Goal &amp; KW Info'!$G$17,IF(AND(I1331&lt;1,J1331&gt;2,H1331&lt;'CPL Goal &amp; KW Info'!$E$18,L1331&gt;3%),'CPL Goal &amp; KW Info'!$G$18,IF(AND(I1331&lt;1,J1331&gt;2,H1331&gt;'CPL Goal &amp; KW Info'!$E$20),'CPL Goal &amp; KW Info'!$G$20,IF(AND(I1331&lt;1,J1331&gt;2,H1331&gt;'CPL Goal &amp; KW Info'!$E$19),'CPL Goal &amp; KW Info'!$G$19,IF(AND(I1331&lt;1,J1331&gt;2,H1331&lt;'CPL Goal &amp; KW Info'!$E$19,H1331&gt;'CPL Goal &amp; KW Info'!$E$18),"0%",IF(AND(I1331&lt;1,J1331&lt;2,H1331&gt;'CPL Goal &amp; KW Info'!$E$27),'CPL Goal &amp; KW Info'!$G$27,IF(AND(I1331&lt;1,J1331&lt;2,H1331&gt;'CPL Goal &amp; KW Info'!$E$26),'CPL Goal &amp; KW Info'!$G$26,IF(AND(I1331&lt;1,J1331&lt;2,H1331&gt;'CPL Goal &amp; KW Info'!$E$25),'CPL Goal &amp; KW Info'!$G$25,IF(AND(I1331&lt;1,J1331&lt;2,H1331&gt;'CPL Goal &amp; KW Info'!$E$24),'CPL Goal &amp; KW Info'!$G$24,"0%"))))))))))))))))))))))))))))))))))))</f>
        <v>J4</v>
      </c>
      <c r="N1331" s="22" t="e">
        <f t="shared" si="93"/>
        <v>#VALUE!</v>
      </c>
      <c r="O1331" s="5" t="str">
        <f t="shared" si="94"/>
        <v/>
      </c>
      <c r="P1331" s="1"/>
      <c r="Q1331" s="6"/>
      <c r="R1331" s="1"/>
    </row>
    <row r="1332" spans="1:18">
      <c r="A1332" s="13" t="str">
        <f>IF('CPL Goal &amp; KW Info'!I1338="","",'CPL Goal &amp; KW Info'!I1338)</f>
        <v/>
      </c>
      <c r="B1332" s="13" t="str">
        <f>IF('CPL Goal &amp; KW Info'!J1338="","",'CPL Goal &amp; KW Info'!J1338)</f>
        <v/>
      </c>
      <c r="C1332" s="13" t="str">
        <f>IF('CPL Goal &amp; KW Info'!K1338="","",'CPL Goal &amp; KW Info'!K1338)</f>
        <v/>
      </c>
      <c r="D1332" s="28" t="str">
        <f>IF('CPL Goal &amp; KW Info'!L1338="","",'CPL Goal &amp; KW Info'!L1338)</f>
        <v/>
      </c>
      <c r="E1332" s="13" t="str">
        <f>IF('CPL Goal &amp; KW Info'!M1338="","",'CPL Goal &amp; KW Info'!M1338)</f>
        <v/>
      </c>
      <c r="F1332" s="13" t="str">
        <f>IF('CPL Goal &amp; KW Info'!N1338="","",'CPL Goal &amp; KW Info'!N1338)</f>
        <v/>
      </c>
      <c r="G1332" s="13" t="str">
        <f>IF('CPL Goal &amp; KW Info'!O1338="","",'CPL Goal &amp; KW Info'!O1338)</f>
        <v/>
      </c>
      <c r="H1332" s="28" t="str">
        <f>IF('CPL Goal &amp; KW Info'!P1338="","",'CPL Goal &amp; KW Info'!P1338)</f>
        <v/>
      </c>
      <c r="I1332" s="13" t="str">
        <f>IF('CPL Goal &amp; KW Info'!Q1338="","",'CPL Goal &amp; KW Info'!Q1338)</f>
        <v/>
      </c>
      <c r="J1332" s="13" t="str">
        <f>IF('CPL Goal &amp; KW Info'!R1338="","",'CPL Goal &amp; KW Info'!R1338)</f>
        <v/>
      </c>
      <c r="K1332" s="1" t="str">
        <f t="shared" si="91"/>
        <v/>
      </c>
      <c r="L1332" s="21" t="str">
        <f t="shared" si="92"/>
        <v/>
      </c>
      <c r="M1332" s="22" t="str">
        <f>IF(AND(I1332&gt;0,J1332&gt;4,K1332&lt;'CPL Goal &amp; KW Info'!$B$5),'CPL Goal &amp; KW Info'!$C$5,IF(AND(I1332&gt;0,J1332&gt;4,K1332&lt;'CPL Goal &amp; KW Info'!$B$6),'CPL Goal &amp; KW Info'!$C$6,IF(AND(I1332&gt;0,J1332&gt;4,K1332&lt;'CPL Goal &amp; KW Info'!$B$7),'CPL Goal &amp; KW Info'!$C$7,IF(AND(I1332&gt;0,J1332&gt;4,K1332&lt;'CPL Goal &amp; KW Info'!$B$8),'CPL Goal &amp; KW Info'!$C$8,IF(AND(I1332&gt;0,J1332&gt;4,K1332&gt;'CPL Goal &amp; KW Info'!$B$11),'CPL Goal &amp; KW Info'!$C$11,IF(AND(I1332&gt;0,J1332&gt;4,K1332&gt;'CPL Goal &amp; KW Info'!$B$10),'CPL Goal &amp; KW Info'!$C$10,IF(AND(I1332&gt;0,J1332&gt;4,K1332&lt;'CPL Goal &amp; KW Info'!$B$10,K1332&gt;'CPL Goal &amp; KW Info'!$B$8),'CPL Goal &amp; KW Info'!$C$9,IF(AND(I1332&gt;0,J1332&gt;2,K1332&lt;'CPL Goal &amp; KW Info'!$B$15),'CPL Goal &amp; KW Info'!$C$15,IF(AND(I1332&gt;0,J1332&gt;2,K1332&lt;'CPL Goal &amp; KW Info'!$B$16),'CPL Goal &amp; KW Info'!$C$16,IF(AND(I1332&gt;0,J1332&gt;2,K1332&lt;'CPL Goal &amp; KW Info'!$B$17),'CPL Goal &amp; KW Info'!$C$17,IF(AND(I1332&gt;0,J1332&gt;2,K1332&lt;'CPL Goal &amp; KW Info'!$B$18),'CPL Goal &amp; KW Info'!$C$18,IF(AND(I1332&gt;0,J1332&gt;2,K1332&gt;'CPL Goal &amp; KW Info'!$B$21),'CPL Goal &amp; KW Info'!$C$21,IF(AND(I1332&gt;0,J1332&gt;2,K1332&gt;'CPL Goal &amp; KW Info'!$B$20),'CPL Goal &amp; KW Info'!$C$20,IF(AND(I1332&gt;0,J1332&gt;2,K1332&lt;'CPL Goal &amp; KW Info'!$B$20,K1332&gt;'CPL Goal &amp; KW Info'!$B$18),'CPL Goal &amp; KW Info'!$C$19,IF(AND(I1332&gt;0,J1332&lt;2,K1332&gt;'CPL Goal &amp; KW Info'!$B$28),'CPL Goal &amp; KW Info'!$C$28,IF(AND(I1332&gt;0,J1332&lt;2,K1332&gt;'CPL Goal &amp; KW Info'!$B$27),'CPL Goal &amp; KW Info'!$C$27,IF(AND(I1332&gt;0,J1332&lt;2,K1332&gt;'CPL Goal &amp; KW Info'!$B$26),'CPL Goal &amp; KW Info'!$C$26,IF(AND(I1332&gt;0,J1332&lt;2,K1332&lt;'CPL Goal &amp; KW Info'!$B$26),'CPL Goal &amp; KW Info'!$C$25,IF(AND(I1332&lt;1,J1332&gt;4,H1332&lt;'CPL Goal &amp; KW Info'!$E$5,L1332&gt;5%),'CPL Goal &amp; KW Info'!$G$5,IF(AND(I1332&lt;1,J1332&gt;4,H1332&lt;'CPL Goal &amp; KW Info'!$E$6,L1332&gt;3%),'CPL Goal &amp; KW Info'!$G$6,IF(AND(I1332&lt;1,J1332&gt;4,H1332&lt;'CPL Goal &amp; KW Info'!$E$7,L1332&gt;5%),'CPL Goal &amp; KW Info'!$G$7,IF(AND(I1332&lt;1,J1332&gt;4,H1332&lt;'CPL Goal &amp; KW Info'!$E$8,L1332&gt;3%),'CPL Goal &amp; KW Info'!$G$8,IF(AND(I1332&lt;1,J1332&gt;4,H1332&gt;'CPL Goal &amp; KW Info'!$E$10),'CPL Goal &amp; KW Info'!$G$10,IF(AND(I1332&lt;1,J1332&gt;4,H1332&gt;'CPL Goal &amp; KW Info'!$E$9),'CPL Goal &amp; KW Info'!$G$9,IF(AND(I1332&lt;1,J1332&gt;4,H1332&lt;'CPL Goal &amp; KW Info'!$E$9,H1332&gt;'CPL Goal &amp; KW Info'!$E$8),"0%",IF(AND(I1332&lt;1,J1332&gt;2,H1332&lt;'CPL Goal &amp; KW Info'!$E$15,L1332&gt;5%),'CPL Goal &amp; KW Info'!$G$15,IF(AND(I1332&lt;1,J1332&gt;2,H1332&lt;'CPL Goal &amp; KW Info'!$E$16,L1332&gt;3%),'CPL Goal &amp; KW Info'!$G$16,IF(AND(I1332&lt;1,J1332&gt;2,H1332&lt;'CPL Goal &amp; KW Info'!$E$17,L1332&gt;5%),'CPL Goal &amp; KW Info'!$G$17,IF(AND(I1332&lt;1,J1332&gt;2,H1332&lt;'CPL Goal &amp; KW Info'!$E$18,L1332&gt;3%),'CPL Goal &amp; KW Info'!$G$18,IF(AND(I1332&lt;1,J1332&gt;2,H1332&gt;'CPL Goal &amp; KW Info'!$E$20),'CPL Goal &amp; KW Info'!$G$20,IF(AND(I1332&lt;1,J1332&gt;2,H1332&gt;'CPL Goal &amp; KW Info'!$E$19),'CPL Goal &amp; KW Info'!$G$19,IF(AND(I1332&lt;1,J1332&gt;2,H1332&lt;'CPL Goal &amp; KW Info'!$E$19,H1332&gt;'CPL Goal &amp; KW Info'!$E$18),"0%",IF(AND(I1332&lt;1,J1332&lt;2,H1332&gt;'CPL Goal &amp; KW Info'!$E$27),'CPL Goal &amp; KW Info'!$G$27,IF(AND(I1332&lt;1,J1332&lt;2,H1332&gt;'CPL Goal &amp; KW Info'!$E$26),'CPL Goal &amp; KW Info'!$G$26,IF(AND(I1332&lt;1,J1332&lt;2,H1332&gt;'CPL Goal &amp; KW Info'!$E$25),'CPL Goal &amp; KW Info'!$G$25,IF(AND(I1332&lt;1,J1332&lt;2,H1332&gt;'CPL Goal &amp; KW Info'!$E$24),'CPL Goal &amp; KW Info'!$G$24,"0%"))))))))))))))))))))))))))))))))))))</f>
        <v>J4</v>
      </c>
      <c r="N1332" s="22" t="e">
        <f t="shared" si="93"/>
        <v>#VALUE!</v>
      </c>
      <c r="O1332" s="5" t="str">
        <f t="shared" si="94"/>
        <v/>
      </c>
      <c r="P1332" s="1"/>
      <c r="Q1332" s="6"/>
      <c r="R1332" s="1"/>
    </row>
    <row r="1333" spans="1:18">
      <c r="A1333" s="13" t="str">
        <f>IF('CPL Goal &amp; KW Info'!I1339="","",'CPL Goal &amp; KW Info'!I1339)</f>
        <v/>
      </c>
      <c r="B1333" s="13" t="str">
        <f>IF('CPL Goal &amp; KW Info'!J1339="","",'CPL Goal &amp; KW Info'!J1339)</f>
        <v/>
      </c>
      <c r="C1333" s="13" t="str">
        <f>IF('CPL Goal &amp; KW Info'!K1339="","",'CPL Goal &amp; KW Info'!K1339)</f>
        <v/>
      </c>
      <c r="D1333" s="28" t="str">
        <f>IF('CPL Goal &amp; KW Info'!L1339="","",'CPL Goal &amp; KW Info'!L1339)</f>
        <v/>
      </c>
      <c r="E1333" s="13" t="str">
        <f>IF('CPL Goal &amp; KW Info'!M1339="","",'CPL Goal &amp; KW Info'!M1339)</f>
        <v/>
      </c>
      <c r="F1333" s="13" t="str">
        <f>IF('CPL Goal &amp; KW Info'!N1339="","",'CPL Goal &amp; KW Info'!N1339)</f>
        <v/>
      </c>
      <c r="G1333" s="13" t="str">
        <f>IF('CPL Goal &amp; KW Info'!O1339="","",'CPL Goal &amp; KW Info'!O1339)</f>
        <v/>
      </c>
      <c r="H1333" s="28" t="str">
        <f>IF('CPL Goal &amp; KW Info'!P1339="","",'CPL Goal &amp; KW Info'!P1339)</f>
        <v/>
      </c>
      <c r="I1333" s="13" t="str">
        <f>IF('CPL Goal &amp; KW Info'!Q1339="","",'CPL Goal &amp; KW Info'!Q1339)</f>
        <v/>
      </c>
      <c r="J1333" s="13" t="str">
        <f>IF('CPL Goal &amp; KW Info'!R1339="","",'CPL Goal &amp; KW Info'!R1339)</f>
        <v/>
      </c>
      <c r="K1333" s="1" t="str">
        <f t="shared" si="91"/>
        <v/>
      </c>
      <c r="L1333" s="21" t="str">
        <f t="shared" si="92"/>
        <v/>
      </c>
      <c r="M1333" s="22" t="str">
        <f>IF(AND(I1333&gt;0,J1333&gt;4,K1333&lt;'CPL Goal &amp; KW Info'!$B$5),'CPL Goal &amp; KW Info'!$C$5,IF(AND(I1333&gt;0,J1333&gt;4,K1333&lt;'CPL Goal &amp; KW Info'!$B$6),'CPL Goal &amp; KW Info'!$C$6,IF(AND(I1333&gt;0,J1333&gt;4,K1333&lt;'CPL Goal &amp; KW Info'!$B$7),'CPL Goal &amp; KW Info'!$C$7,IF(AND(I1333&gt;0,J1333&gt;4,K1333&lt;'CPL Goal &amp; KW Info'!$B$8),'CPL Goal &amp; KW Info'!$C$8,IF(AND(I1333&gt;0,J1333&gt;4,K1333&gt;'CPL Goal &amp; KW Info'!$B$11),'CPL Goal &amp; KW Info'!$C$11,IF(AND(I1333&gt;0,J1333&gt;4,K1333&gt;'CPL Goal &amp; KW Info'!$B$10),'CPL Goal &amp; KW Info'!$C$10,IF(AND(I1333&gt;0,J1333&gt;4,K1333&lt;'CPL Goal &amp; KW Info'!$B$10,K1333&gt;'CPL Goal &amp; KW Info'!$B$8),'CPL Goal &amp; KW Info'!$C$9,IF(AND(I1333&gt;0,J1333&gt;2,K1333&lt;'CPL Goal &amp; KW Info'!$B$15),'CPL Goal &amp; KW Info'!$C$15,IF(AND(I1333&gt;0,J1333&gt;2,K1333&lt;'CPL Goal &amp; KW Info'!$B$16),'CPL Goal &amp; KW Info'!$C$16,IF(AND(I1333&gt;0,J1333&gt;2,K1333&lt;'CPL Goal &amp; KW Info'!$B$17),'CPL Goal &amp; KW Info'!$C$17,IF(AND(I1333&gt;0,J1333&gt;2,K1333&lt;'CPL Goal &amp; KW Info'!$B$18),'CPL Goal &amp; KW Info'!$C$18,IF(AND(I1333&gt;0,J1333&gt;2,K1333&gt;'CPL Goal &amp; KW Info'!$B$21),'CPL Goal &amp; KW Info'!$C$21,IF(AND(I1333&gt;0,J1333&gt;2,K1333&gt;'CPL Goal &amp; KW Info'!$B$20),'CPL Goal &amp; KW Info'!$C$20,IF(AND(I1333&gt;0,J1333&gt;2,K1333&lt;'CPL Goal &amp; KW Info'!$B$20,K1333&gt;'CPL Goal &amp; KW Info'!$B$18),'CPL Goal &amp; KW Info'!$C$19,IF(AND(I1333&gt;0,J1333&lt;2,K1333&gt;'CPL Goal &amp; KW Info'!$B$28),'CPL Goal &amp; KW Info'!$C$28,IF(AND(I1333&gt;0,J1333&lt;2,K1333&gt;'CPL Goal &amp; KW Info'!$B$27),'CPL Goal &amp; KW Info'!$C$27,IF(AND(I1333&gt;0,J1333&lt;2,K1333&gt;'CPL Goal &amp; KW Info'!$B$26),'CPL Goal &amp; KW Info'!$C$26,IF(AND(I1333&gt;0,J1333&lt;2,K1333&lt;'CPL Goal &amp; KW Info'!$B$26),'CPL Goal &amp; KW Info'!$C$25,IF(AND(I1333&lt;1,J1333&gt;4,H1333&lt;'CPL Goal &amp; KW Info'!$E$5,L1333&gt;5%),'CPL Goal &amp; KW Info'!$G$5,IF(AND(I1333&lt;1,J1333&gt;4,H1333&lt;'CPL Goal &amp; KW Info'!$E$6,L1333&gt;3%),'CPL Goal &amp; KW Info'!$G$6,IF(AND(I1333&lt;1,J1333&gt;4,H1333&lt;'CPL Goal &amp; KW Info'!$E$7,L1333&gt;5%),'CPL Goal &amp; KW Info'!$G$7,IF(AND(I1333&lt;1,J1333&gt;4,H1333&lt;'CPL Goal &amp; KW Info'!$E$8,L1333&gt;3%),'CPL Goal &amp; KW Info'!$G$8,IF(AND(I1333&lt;1,J1333&gt;4,H1333&gt;'CPL Goal &amp; KW Info'!$E$10),'CPL Goal &amp; KW Info'!$G$10,IF(AND(I1333&lt;1,J1333&gt;4,H1333&gt;'CPL Goal &amp; KW Info'!$E$9),'CPL Goal &amp; KW Info'!$G$9,IF(AND(I1333&lt;1,J1333&gt;4,H1333&lt;'CPL Goal &amp; KW Info'!$E$9,H1333&gt;'CPL Goal &amp; KW Info'!$E$8),"0%",IF(AND(I1333&lt;1,J1333&gt;2,H1333&lt;'CPL Goal &amp; KW Info'!$E$15,L1333&gt;5%),'CPL Goal &amp; KW Info'!$G$15,IF(AND(I1333&lt;1,J1333&gt;2,H1333&lt;'CPL Goal &amp; KW Info'!$E$16,L1333&gt;3%),'CPL Goal &amp; KW Info'!$G$16,IF(AND(I1333&lt;1,J1333&gt;2,H1333&lt;'CPL Goal &amp; KW Info'!$E$17,L1333&gt;5%),'CPL Goal &amp; KW Info'!$G$17,IF(AND(I1333&lt;1,J1333&gt;2,H1333&lt;'CPL Goal &amp; KW Info'!$E$18,L1333&gt;3%),'CPL Goal &amp; KW Info'!$G$18,IF(AND(I1333&lt;1,J1333&gt;2,H1333&gt;'CPL Goal &amp; KW Info'!$E$20),'CPL Goal &amp; KW Info'!$G$20,IF(AND(I1333&lt;1,J1333&gt;2,H1333&gt;'CPL Goal &amp; KW Info'!$E$19),'CPL Goal &amp; KW Info'!$G$19,IF(AND(I1333&lt;1,J1333&gt;2,H1333&lt;'CPL Goal &amp; KW Info'!$E$19,H1333&gt;'CPL Goal &amp; KW Info'!$E$18),"0%",IF(AND(I1333&lt;1,J1333&lt;2,H1333&gt;'CPL Goal &amp; KW Info'!$E$27),'CPL Goal &amp; KW Info'!$G$27,IF(AND(I1333&lt;1,J1333&lt;2,H1333&gt;'CPL Goal &amp; KW Info'!$E$26),'CPL Goal &amp; KW Info'!$G$26,IF(AND(I1333&lt;1,J1333&lt;2,H1333&gt;'CPL Goal &amp; KW Info'!$E$25),'CPL Goal &amp; KW Info'!$G$25,IF(AND(I1333&lt;1,J1333&lt;2,H1333&gt;'CPL Goal &amp; KW Info'!$E$24),'CPL Goal &amp; KW Info'!$G$24,"0%"))))))))))))))))))))))))))))))))))))</f>
        <v>J4</v>
      </c>
      <c r="N1333" s="22" t="e">
        <f t="shared" si="93"/>
        <v>#VALUE!</v>
      </c>
      <c r="O1333" s="5" t="str">
        <f t="shared" si="94"/>
        <v/>
      </c>
      <c r="P1333" s="1"/>
      <c r="Q1333" s="6"/>
      <c r="R1333" s="1"/>
    </row>
    <row r="1334" spans="1:18">
      <c r="A1334" s="13" t="str">
        <f>IF('CPL Goal &amp; KW Info'!I1340="","",'CPL Goal &amp; KW Info'!I1340)</f>
        <v/>
      </c>
      <c r="B1334" s="13" t="str">
        <f>IF('CPL Goal &amp; KW Info'!J1340="","",'CPL Goal &amp; KW Info'!J1340)</f>
        <v/>
      </c>
      <c r="C1334" s="13" t="str">
        <f>IF('CPL Goal &amp; KW Info'!K1340="","",'CPL Goal &amp; KW Info'!K1340)</f>
        <v/>
      </c>
      <c r="D1334" s="28" t="str">
        <f>IF('CPL Goal &amp; KW Info'!L1340="","",'CPL Goal &amp; KW Info'!L1340)</f>
        <v/>
      </c>
      <c r="E1334" s="13" t="str">
        <f>IF('CPL Goal &amp; KW Info'!M1340="","",'CPL Goal &amp; KW Info'!M1340)</f>
        <v/>
      </c>
      <c r="F1334" s="13" t="str">
        <f>IF('CPL Goal &amp; KW Info'!N1340="","",'CPL Goal &amp; KW Info'!N1340)</f>
        <v/>
      </c>
      <c r="G1334" s="13" t="str">
        <f>IF('CPL Goal &amp; KW Info'!O1340="","",'CPL Goal &amp; KW Info'!O1340)</f>
        <v/>
      </c>
      <c r="H1334" s="28" t="str">
        <f>IF('CPL Goal &amp; KW Info'!P1340="","",'CPL Goal &amp; KW Info'!P1340)</f>
        <v/>
      </c>
      <c r="I1334" s="13" t="str">
        <f>IF('CPL Goal &amp; KW Info'!Q1340="","",'CPL Goal &amp; KW Info'!Q1340)</f>
        <v/>
      </c>
      <c r="J1334" s="13" t="str">
        <f>IF('CPL Goal &amp; KW Info'!R1340="","",'CPL Goal &amp; KW Info'!R1340)</f>
        <v/>
      </c>
      <c r="K1334" s="1" t="str">
        <f t="shared" si="91"/>
        <v/>
      </c>
      <c r="L1334" s="21" t="str">
        <f t="shared" si="92"/>
        <v/>
      </c>
      <c r="M1334" s="22" t="str">
        <f>IF(AND(I1334&gt;0,J1334&gt;4,K1334&lt;'CPL Goal &amp; KW Info'!$B$5),'CPL Goal &amp; KW Info'!$C$5,IF(AND(I1334&gt;0,J1334&gt;4,K1334&lt;'CPL Goal &amp; KW Info'!$B$6),'CPL Goal &amp; KW Info'!$C$6,IF(AND(I1334&gt;0,J1334&gt;4,K1334&lt;'CPL Goal &amp; KW Info'!$B$7),'CPL Goal &amp; KW Info'!$C$7,IF(AND(I1334&gt;0,J1334&gt;4,K1334&lt;'CPL Goal &amp; KW Info'!$B$8),'CPL Goal &amp; KW Info'!$C$8,IF(AND(I1334&gt;0,J1334&gt;4,K1334&gt;'CPL Goal &amp; KW Info'!$B$11),'CPL Goal &amp; KW Info'!$C$11,IF(AND(I1334&gt;0,J1334&gt;4,K1334&gt;'CPL Goal &amp; KW Info'!$B$10),'CPL Goal &amp; KW Info'!$C$10,IF(AND(I1334&gt;0,J1334&gt;4,K1334&lt;'CPL Goal &amp; KW Info'!$B$10,K1334&gt;'CPL Goal &amp; KW Info'!$B$8),'CPL Goal &amp; KW Info'!$C$9,IF(AND(I1334&gt;0,J1334&gt;2,K1334&lt;'CPL Goal &amp; KW Info'!$B$15),'CPL Goal &amp; KW Info'!$C$15,IF(AND(I1334&gt;0,J1334&gt;2,K1334&lt;'CPL Goal &amp; KW Info'!$B$16),'CPL Goal &amp; KW Info'!$C$16,IF(AND(I1334&gt;0,J1334&gt;2,K1334&lt;'CPL Goal &amp; KW Info'!$B$17),'CPL Goal &amp; KW Info'!$C$17,IF(AND(I1334&gt;0,J1334&gt;2,K1334&lt;'CPL Goal &amp; KW Info'!$B$18),'CPL Goal &amp; KW Info'!$C$18,IF(AND(I1334&gt;0,J1334&gt;2,K1334&gt;'CPL Goal &amp; KW Info'!$B$21),'CPL Goal &amp; KW Info'!$C$21,IF(AND(I1334&gt;0,J1334&gt;2,K1334&gt;'CPL Goal &amp; KW Info'!$B$20),'CPL Goal &amp; KW Info'!$C$20,IF(AND(I1334&gt;0,J1334&gt;2,K1334&lt;'CPL Goal &amp; KW Info'!$B$20,K1334&gt;'CPL Goal &amp; KW Info'!$B$18),'CPL Goal &amp; KW Info'!$C$19,IF(AND(I1334&gt;0,J1334&lt;2,K1334&gt;'CPL Goal &amp; KW Info'!$B$28),'CPL Goal &amp; KW Info'!$C$28,IF(AND(I1334&gt;0,J1334&lt;2,K1334&gt;'CPL Goal &amp; KW Info'!$B$27),'CPL Goal &amp; KW Info'!$C$27,IF(AND(I1334&gt;0,J1334&lt;2,K1334&gt;'CPL Goal &amp; KW Info'!$B$26),'CPL Goal &amp; KW Info'!$C$26,IF(AND(I1334&gt;0,J1334&lt;2,K1334&lt;'CPL Goal &amp; KW Info'!$B$26),'CPL Goal &amp; KW Info'!$C$25,IF(AND(I1334&lt;1,J1334&gt;4,H1334&lt;'CPL Goal &amp; KW Info'!$E$5,L1334&gt;5%),'CPL Goal &amp; KW Info'!$G$5,IF(AND(I1334&lt;1,J1334&gt;4,H1334&lt;'CPL Goal &amp; KW Info'!$E$6,L1334&gt;3%),'CPL Goal &amp; KW Info'!$G$6,IF(AND(I1334&lt;1,J1334&gt;4,H1334&lt;'CPL Goal &amp; KW Info'!$E$7,L1334&gt;5%),'CPL Goal &amp; KW Info'!$G$7,IF(AND(I1334&lt;1,J1334&gt;4,H1334&lt;'CPL Goal &amp; KW Info'!$E$8,L1334&gt;3%),'CPL Goal &amp; KW Info'!$G$8,IF(AND(I1334&lt;1,J1334&gt;4,H1334&gt;'CPL Goal &amp; KW Info'!$E$10),'CPL Goal &amp; KW Info'!$G$10,IF(AND(I1334&lt;1,J1334&gt;4,H1334&gt;'CPL Goal &amp; KW Info'!$E$9),'CPL Goal &amp; KW Info'!$G$9,IF(AND(I1334&lt;1,J1334&gt;4,H1334&lt;'CPL Goal &amp; KW Info'!$E$9,H1334&gt;'CPL Goal &amp; KW Info'!$E$8),"0%",IF(AND(I1334&lt;1,J1334&gt;2,H1334&lt;'CPL Goal &amp; KW Info'!$E$15,L1334&gt;5%),'CPL Goal &amp; KW Info'!$G$15,IF(AND(I1334&lt;1,J1334&gt;2,H1334&lt;'CPL Goal &amp; KW Info'!$E$16,L1334&gt;3%),'CPL Goal &amp; KW Info'!$G$16,IF(AND(I1334&lt;1,J1334&gt;2,H1334&lt;'CPL Goal &amp; KW Info'!$E$17,L1334&gt;5%),'CPL Goal &amp; KW Info'!$G$17,IF(AND(I1334&lt;1,J1334&gt;2,H1334&lt;'CPL Goal &amp; KW Info'!$E$18,L1334&gt;3%),'CPL Goal &amp; KW Info'!$G$18,IF(AND(I1334&lt;1,J1334&gt;2,H1334&gt;'CPL Goal &amp; KW Info'!$E$20),'CPL Goal &amp; KW Info'!$G$20,IF(AND(I1334&lt;1,J1334&gt;2,H1334&gt;'CPL Goal &amp; KW Info'!$E$19),'CPL Goal &amp; KW Info'!$G$19,IF(AND(I1334&lt;1,J1334&gt;2,H1334&lt;'CPL Goal &amp; KW Info'!$E$19,H1334&gt;'CPL Goal &amp; KW Info'!$E$18),"0%",IF(AND(I1334&lt;1,J1334&lt;2,H1334&gt;'CPL Goal &amp; KW Info'!$E$27),'CPL Goal &amp; KW Info'!$G$27,IF(AND(I1334&lt;1,J1334&lt;2,H1334&gt;'CPL Goal &amp; KW Info'!$E$26),'CPL Goal &amp; KW Info'!$G$26,IF(AND(I1334&lt;1,J1334&lt;2,H1334&gt;'CPL Goal &amp; KW Info'!$E$25),'CPL Goal &amp; KW Info'!$G$25,IF(AND(I1334&lt;1,J1334&lt;2,H1334&gt;'CPL Goal &amp; KW Info'!$E$24),'CPL Goal &amp; KW Info'!$G$24,"0%"))))))))))))))))))))))))))))))))))))</f>
        <v>J4</v>
      </c>
      <c r="N1334" s="22" t="e">
        <f t="shared" si="93"/>
        <v>#VALUE!</v>
      </c>
      <c r="O1334" s="5" t="str">
        <f t="shared" si="94"/>
        <v/>
      </c>
      <c r="P1334" s="1"/>
      <c r="Q1334" s="6"/>
      <c r="R1334" s="1"/>
    </row>
    <row r="1335" spans="1:18">
      <c r="A1335" s="13" t="str">
        <f>IF('CPL Goal &amp; KW Info'!I1341="","",'CPL Goal &amp; KW Info'!I1341)</f>
        <v/>
      </c>
      <c r="B1335" s="13" t="str">
        <f>IF('CPL Goal &amp; KW Info'!J1341="","",'CPL Goal &amp; KW Info'!J1341)</f>
        <v/>
      </c>
      <c r="C1335" s="13" t="str">
        <f>IF('CPL Goal &amp; KW Info'!K1341="","",'CPL Goal &amp; KW Info'!K1341)</f>
        <v/>
      </c>
      <c r="D1335" s="28" t="str">
        <f>IF('CPL Goal &amp; KW Info'!L1341="","",'CPL Goal &amp; KW Info'!L1341)</f>
        <v/>
      </c>
      <c r="E1335" s="13" t="str">
        <f>IF('CPL Goal &amp; KW Info'!M1341="","",'CPL Goal &amp; KW Info'!M1341)</f>
        <v/>
      </c>
      <c r="F1335" s="13" t="str">
        <f>IF('CPL Goal &amp; KW Info'!N1341="","",'CPL Goal &amp; KW Info'!N1341)</f>
        <v/>
      </c>
      <c r="G1335" s="13" t="str">
        <f>IF('CPL Goal &amp; KW Info'!O1341="","",'CPL Goal &amp; KW Info'!O1341)</f>
        <v/>
      </c>
      <c r="H1335" s="28" t="str">
        <f>IF('CPL Goal &amp; KW Info'!P1341="","",'CPL Goal &amp; KW Info'!P1341)</f>
        <v/>
      </c>
      <c r="I1335" s="13" t="str">
        <f>IF('CPL Goal &amp; KW Info'!Q1341="","",'CPL Goal &amp; KW Info'!Q1341)</f>
        <v/>
      </c>
      <c r="J1335" s="13" t="str">
        <f>IF('CPL Goal &amp; KW Info'!R1341="","",'CPL Goal &amp; KW Info'!R1341)</f>
        <v/>
      </c>
      <c r="K1335" s="1" t="str">
        <f t="shared" si="91"/>
        <v/>
      </c>
      <c r="L1335" s="21" t="str">
        <f t="shared" si="92"/>
        <v/>
      </c>
      <c r="M1335" s="22" t="str">
        <f>IF(AND(I1335&gt;0,J1335&gt;4,K1335&lt;'CPL Goal &amp; KW Info'!$B$5),'CPL Goal &amp; KW Info'!$C$5,IF(AND(I1335&gt;0,J1335&gt;4,K1335&lt;'CPL Goal &amp; KW Info'!$B$6),'CPL Goal &amp; KW Info'!$C$6,IF(AND(I1335&gt;0,J1335&gt;4,K1335&lt;'CPL Goal &amp; KW Info'!$B$7),'CPL Goal &amp; KW Info'!$C$7,IF(AND(I1335&gt;0,J1335&gt;4,K1335&lt;'CPL Goal &amp; KW Info'!$B$8),'CPL Goal &amp; KW Info'!$C$8,IF(AND(I1335&gt;0,J1335&gt;4,K1335&gt;'CPL Goal &amp; KW Info'!$B$11),'CPL Goal &amp; KW Info'!$C$11,IF(AND(I1335&gt;0,J1335&gt;4,K1335&gt;'CPL Goal &amp; KW Info'!$B$10),'CPL Goal &amp; KW Info'!$C$10,IF(AND(I1335&gt;0,J1335&gt;4,K1335&lt;'CPL Goal &amp; KW Info'!$B$10,K1335&gt;'CPL Goal &amp; KW Info'!$B$8),'CPL Goal &amp; KW Info'!$C$9,IF(AND(I1335&gt;0,J1335&gt;2,K1335&lt;'CPL Goal &amp; KW Info'!$B$15),'CPL Goal &amp; KW Info'!$C$15,IF(AND(I1335&gt;0,J1335&gt;2,K1335&lt;'CPL Goal &amp; KW Info'!$B$16),'CPL Goal &amp; KW Info'!$C$16,IF(AND(I1335&gt;0,J1335&gt;2,K1335&lt;'CPL Goal &amp; KW Info'!$B$17),'CPL Goal &amp; KW Info'!$C$17,IF(AND(I1335&gt;0,J1335&gt;2,K1335&lt;'CPL Goal &amp; KW Info'!$B$18),'CPL Goal &amp; KW Info'!$C$18,IF(AND(I1335&gt;0,J1335&gt;2,K1335&gt;'CPL Goal &amp; KW Info'!$B$21),'CPL Goal &amp; KW Info'!$C$21,IF(AND(I1335&gt;0,J1335&gt;2,K1335&gt;'CPL Goal &amp; KW Info'!$B$20),'CPL Goal &amp; KW Info'!$C$20,IF(AND(I1335&gt;0,J1335&gt;2,K1335&lt;'CPL Goal &amp; KW Info'!$B$20,K1335&gt;'CPL Goal &amp; KW Info'!$B$18),'CPL Goal &amp; KW Info'!$C$19,IF(AND(I1335&gt;0,J1335&lt;2,K1335&gt;'CPL Goal &amp; KW Info'!$B$28),'CPL Goal &amp; KW Info'!$C$28,IF(AND(I1335&gt;0,J1335&lt;2,K1335&gt;'CPL Goal &amp; KW Info'!$B$27),'CPL Goal &amp; KW Info'!$C$27,IF(AND(I1335&gt;0,J1335&lt;2,K1335&gt;'CPL Goal &amp; KW Info'!$B$26),'CPL Goal &amp; KW Info'!$C$26,IF(AND(I1335&gt;0,J1335&lt;2,K1335&lt;'CPL Goal &amp; KW Info'!$B$26),'CPL Goal &amp; KW Info'!$C$25,IF(AND(I1335&lt;1,J1335&gt;4,H1335&lt;'CPL Goal &amp; KW Info'!$E$5,L1335&gt;5%),'CPL Goal &amp; KW Info'!$G$5,IF(AND(I1335&lt;1,J1335&gt;4,H1335&lt;'CPL Goal &amp; KW Info'!$E$6,L1335&gt;3%),'CPL Goal &amp; KW Info'!$G$6,IF(AND(I1335&lt;1,J1335&gt;4,H1335&lt;'CPL Goal &amp; KW Info'!$E$7,L1335&gt;5%),'CPL Goal &amp; KW Info'!$G$7,IF(AND(I1335&lt;1,J1335&gt;4,H1335&lt;'CPL Goal &amp; KW Info'!$E$8,L1335&gt;3%),'CPL Goal &amp; KW Info'!$G$8,IF(AND(I1335&lt;1,J1335&gt;4,H1335&gt;'CPL Goal &amp; KW Info'!$E$10),'CPL Goal &amp; KW Info'!$G$10,IF(AND(I1335&lt;1,J1335&gt;4,H1335&gt;'CPL Goal &amp; KW Info'!$E$9),'CPL Goal &amp; KW Info'!$G$9,IF(AND(I1335&lt;1,J1335&gt;4,H1335&lt;'CPL Goal &amp; KW Info'!$E$9,H1335&gt;'CPL Goal &amp; KW Info'!$E$8),"0%",IF(AND(I1335&lt;1,J1335&gt;2,H1335&lt;'CPL Goal &amp; KW Info'!$E$15,L1335&gt;5%),'CPL Goal &amp; KW Info'!$G$15,IF(AND(I1335&lt;1,J1335&gt;2,H1335&lt;'CPL Goal &amp; KW Info'!$E$16,L1335&gt;3%),'CPL Goal &amp; KW Info'!$G$16,IF(AND(I1335&lt;1,J1335&gt;2,H1335&lt;'CPL Goal &amp; KW Info'!$E$17,L1335&gt;5%),'CPL Goal &amp; KW Info'!$G$17,IF(AND(I1335&lt;1,J1335&gt;2,H1335&lt;'CPL Goal &amp; KW Info'!$E$18,L1335&gt;3%),'CPL Goal &amp; KW Info'!$G$18,IF(AND(I1335&lt;1,J1335&gt;2,H1335&gt;'CPL Goal &amp; KW Info'!$E$20),'CPL Goal &amp; KW Info'!$G$20,IF(AND(I1335&lt;1,J1335&gt;2,H1335&gt;'CPL Goal &amp; KW Info'!$E$19),'CPL Goal &amp; KW Info'!$G$19,IF(AND(I1335&lt;1,J1335&gt;2,H1335&lt;'CPL Goal &amp; KW Info'!$E$19,H1335&gt;'CPL Goal &amp; KW Info'!$E$18),"0%",IF(AND(I1335&lt;1,J1335&lt;2,H1335&gt;'CPL Goal &amp; KW Info'!$E$27),'CPL Goal &amp; KW Info'!$G$27,IF(AND(I1335&lt;1,J1335&lt;2,H1335&gt;'CPL Goal &amp; KW Info'!$E$26),'CPL Goal &amp; KW Info'!$G$26,IF(AND(I1335&lt;1,J1335&lt;2,H1335&gt;'CPL Goal &amp; KW Info'!$E$25),'CPL Goal &amp; KW Info'!$G$25,IF(AND(I1335&lt;1,J1335&lt;2,H1335&gt;'CPL Goal &amp; KW Info'!$E$24),'CPL Goal &amp; KW Info'!$G$24,"0%"))))))))))))))))))))))))))))))))))))</f>
        <v>J4</v>
      </c>
      <c r="N1335" s="22" t="e">
        <f t="shared" si="93"/>
        <v>#VALUE!</v>
      </c>
      <c r="O1335" s="5" t="str">
        <f t="shared" si="94"/>
        <v/>
      </c>
      <c r="P1335" s="1"/>
      <c r="Q1335" s="6"/>
      <c r="R1335" s="1"/>
    </row>
    <row r="1336" spans="1:18">
      <c r="A1336" s="13" t="str">
        <f>IF('CPL Goal &amp; KW Info'!I1342="","",'CPL Goal &amp; KW Info'!I1342)</f>
        <v/>
      </c>
      <c r="B1336" s="13" t="str">
        <f>IF('CPL Goal &amp; KW Info'!J1342="","",'CPL Goal &amp; KW Info'!J1342)</f>
        <v/>
      </c>
      <c r="C1336" s="13" t="str">
        <f>IF('CPL Goal &amp; KW Info'!K1342="","",'CPL Goal &amp; KW Info'!K1342)</f>
        <v/>
      </c>
      <c r="D1336" s="28" t="str">
        <f>IF('CPL Goal &amp; KW Info'!L1342="","",'CPL Goal &amp; KW Info'!L1342)</f>
        <v/>
      </c>
      <c r="E1336" s="13" t="str">
        <f>IF('CPL Goal &amp; KW Info'!M1342="","",'CPL Goal &amp; KW Info'!M1342)</f>
        <v/>
      </c>
      <c r="F1336" s="13" t="str">
        <f>IF('CPL Goal &amp; KW Info'!N1342="","",'CPL Goal &amp; KW Info'!N1342)</f>
        <v/>
      </c>
      <c r="G1336" s="13" t="str">
        <f>IF('CPL Goal &amp; KW Info'!O1342="","",'CPL Goal &amp; KW Info'!O1342)</f>
        <v/>
      </c>
      <c r="H1336" s="28" t="str">
        <f>IF('CPL Goal &amp; KW Info'!P1342="","",'CPL Goal &amp; KW Info'!P1342)</f>
        <v/>
      </c>
      <c r="I1336" s="13" t="str">
        <f>IF('CPL Goal &amp; KW Info'!Q1342="","",'CPL Goal &amp; KW Info'!Q1342)</f>
        <v/>
      </c>
      <c r="J1336" s="13" t="str">
        <f>IF('CPL Goal &amp; KW Info'!R1342="","",'CPL Goal &amp; KW Info'!R1342)</f>
        <v/>
      </c>
      <c r="K1336" s="1" t="str">
        <f t="shared" si="91"/>
        <v/>
      </c>
      <c r="L1336" s="21" t="str">
        <f t="shared" si="92"/>
        <v/>
      </c>
      <c r="M1336" s="22" t="str">
        <f>IF(AND(I1336&gt;0,J1336&gt;4,K1336&lt;'CPL Goal &amp; KW Info'!$B$5),'CPL Goal &amp; KW Info'!$C$5,IF(AND(I1336&gt;0,J1336&gt;4,K1336&lt;'CPL Goal &amp; KW Info'!$B$6),'CPL Goal &amp; KW Info'!$C$6,IF(AND(I1336&gt;0,J1336&gt;4,K1336&lt;'CPL Goal &amp; KW Info'!$B$7),'CPL Goal &amp; KW Info'!$C$7,IF(AND(I1336&gt;0,J1336&gt;4,K1336&lt;'CPL Goal &amp; KW Info'!$B$8),'CPL Goal &amp; KW Info'!$C$8,IF(AND(I1336&gt;0,J1336&gt;4,K1336&gt;'CPL Goal &amp; KW Info'!$B$11),'CPL Goal &amp; KW Info'!$C$11,IF(AND(I1336&gt;0,J1336&gt;4,K1336&gt;'CPL Goal &amp; KW Info'!$B$10),'CPL Goal &amp; KW Info'!$C$10,IF(AND(I1336&gt;0,J1336&gt;4,K1336&lt;'CPL Goal &amp; KW Info'!$B$10,K1336&gt;'CPL Goal &amp; KW Info'!$B$8),'CPL Goal &amp; KW Info'!$C$9,IF(AND(I1336&gt;0,J1336&gt;2,K1336&lt;'CPL Goal &amp; KW Info'!$B$15),'CPL Goal &amp; KW Info'!$C$15,IF(AND(I1336&gt;0,J1336&gt;2,K1336&lt;'CPL Goal &amp; KW Info'!$B$16),'CPL Goal &amp; KW Info'!$C$16,IF(AND(I1336&gt;0,J1336&gt;2,K1336&lt;'CPL Goal &amp; KW Info'!$B$17),'CPL Goal &amp; KW Info'!$C$17,IF(AND(I1336&gt;0,J1336&gt;2,K1336&lt;'CPL Goal &amp; KW Info'!$B$18),'CPL Goal &amp; KW Info'!$C$18,IF(AND(I1336&gt;0,J1336&gt;2,K1336&gt;'CPL Goal &amp; KW Info'!$B$21),'CPL Goal &amp; KW Info'!$C$21,IF(AND(I1336&gt;0,J1336&gt;2,K1336&gt;'CPL Goal &amp; KW Info'!$B$20),'CPL Goal &amp; KW Info'!$C$20,IF(AND(I1336&gt;0,J1336&gt;2,K1336&lt;'CPL Goal &amp; KW Info'!$B$20,K1336&gt;'CPL Goal &amp; KW Info'!$B$18),'CPL Goal &amp; KW Info'!$C$19,IF(AND(I1336&gt;0,J1336&lt;2,K1336&gt;'CPL Goal &amp; KW Info'!$B$28),'CPL Goal &amp; KW Info'!$C$28,IF(AND(I1336&gt;0,J1336&lt;2,K1336&gt;'CPL Goal &amp; KW Info'!$B$27),'CPL Goal &amp; KW Info'!$C$27,IF(AND(I1336&gt;0,J1336&lt;2,K1336&gt;'CPL Goal &amp; KW Info'!$B$26),'CPL Goal &amp; KW Info'!$C$26,IF(AND(I1336&gt;0,J1336&lt;2,K1336&lt;'CPL Goal &amp; KW Info'!$B$26),'CPL Goal &amp; KW Info'!$C$25,IF(AND(I1336&lt;1,J1336&gt;4,H1336&lt;'CPL Goal &amp; KW Info'!$E$5,L1336&gt;5%),'CPL Goal &amp; KW Info'!$G$5,IF(AND(I1336&lt;1,J1336&gt;4,H1336&lt;'CPL Goal &amp; KW Info'!$E$6,L1336&gt;3%),'CPL Goal &amp; KW Info'!$G$6,IF(AND(I1336&lt;1,J1336&gt;4,H1336&lt;'CPL Goal &amp; KW Info'!$E$7,L1336&gt;5%),'CPL Goal &amp; KW Info'!$G$7,IF(AND(I1336&lt;1,J1336&gt;4,H1336&lt;'CPL Goal &amp; KW Info'!$E$8,L1336&gt;3%),'CPL Goal &amp; KW Info'!$G$8,IF(AND(I1336&lt;1,J1336&gt;4,H1336&gt;'CPL Goal &amp; KW Info'!$E$10),'CPL Goal &amp; KW Info'!$G$10,IF(AND(I1336&lt;1,J1336&gt;4,H1336&gt;'CPL Goal &amp; KW Info'!$E$9),'CPL Goal &amp; KW Info'!$G$9,IF(AND(I1336&lt;1,J1336&gt;4,H1336&lt;'CPL Goal &amp; KW Info'!$E$9,H1336&gt;'CPL Goal &amp; KW Info'!$E$8),"0%",IF(AND(I1336&lt;1,J1336&gt;2,H1336&lt;'CPL Goal &amp; KW Info'!$E$15,L1336&gt;5%),'CPL Goal &amp; KW Info'!$G$15,IF(AND(I1336&lt;1,J1336&gt;2,H1336&lt;'CPL Goal &amp; KW Info'!$E$16,L1336&gt;3%),'CPL Goal &amp; KW Info'!$G$16,IF(AND(I1336&lt;1,J1336&gt;2,H1336&lt;'CPL Goal &amp; KW Info'!$E$17,L1336&gt;5%),'CPL Goal &amp; KW Info'!$G$17,IF(AND(I1336&lt;1,J1336&gt;2,H1336&lt;'CPL Goal &amp; KW Info'!$E$18,L1336&gt;3%),'CPL Goal &amp; KW Info'!$G$18,IF(AND(I1336&lt;1,J1336&gt;2,H1336&gt;'CPL Goal &amp; KW Info'!$E$20),'CPL Goal &amp; KW Info'!$G$20,IF(AND(I1336&lt;1,J1336&gt;2,H1336&gt;'CPL Goal &amp; KW Info'!$E$19),'CPL Goal &amp; KW Info'!$G$19,IF(AND(I1336&lt;1,J1336&gt;2,H1336&lt;'CPL Goal &amp; KW Info'!$E$19,H1336&gt;'CPL Goal &amp; KW Info'!$E$18),"0%",IF(AND(I1336&lt;1,J1336&lt;2,H1336&gt;'CPL Goal &amp; KW Info'!$E$27),'CPL Goal &amp; KW Info'!$G$27,IF(AND(I1336&lt;1,J1336&lt;2,H1336&gt;'CPL Goal &amp; KW Info'!$E$26),'CPL Goal &amp; KW Info'!$G$26,IF(AND(I1336&lt;1,J1336&lt;2,H1336&gt;'CPL Goal &amp; KW Info'!$E$25),'CPL Goal &amp; KW Info'!$G$25,IF(AND(I1336&lt;1,J1336&lt;2,H1336&gt;'CPL Goal &amp; KW Info'!$E$24),'CPL Goal &amp; KW Info'!$G$24,"0%"))))))))))))))))))))))))))))))))))))</f>
        <v>J4</v>
      </c>
      <c r="N1336" s="22" t="e">
        <f t="shared" si="93"/>
        <v>#VALUE!</v>
      </c>
      <c r="O1336" s="5" t="str">
        <f t="shared" si="94"/>
        <v/>
      </c>
      <c r="P1336" s="1"/>
      <c r="Q1336" s="6"/>
      <c r="R1336" s="1"/>
    </row>
    <row r="1337" spans="1:18">
      <c r="A1337" s="13" t="str">
        <f>IF('CPL Goal &amp; KW Info'!I1343="","",'CPL Goal &amp; KW Info'!I1343)</f>
        <v/>
      </c>
      <c r="B1337" s="13" t="str">
        <f>IF('CPL Goal &amp; KW Info'!J1343="","",'CPL Goal &amp; KW Info'!J1343)</f>
        <v/>
      </c>
      <c r="C1337" s="13" t="str">
        <f>IF('CPL Goal &amp; KW Info'!K1343="","",'CPL Goal &amp; KW Info'!K1343)</f>
        <v/>
      </c>
      <c r="D1337" s="28" t="str">
        <f>IF('CPL Goal &amp; KW Info'!L1343="","",'CPL Goal &amp; KW Info'!L1343)</f>
        <v/>
      </c>
      <c r="E1337" s="13" t="str">
        <f>IF('CPL Goal &amp; KW Info'!M1343="","",'CPL Goal &amp; KW Info'!M1343)</f>
        <v/>
      </c>
      <c r="F1337" s="13" t="str">
        <f>IF('CPL Goal &amp; KW Info'!N1343="","",'CPL Goal &amp; KW Info'!N1343)</f>
        <v/>
      </c>
      <c r="G1337" s="13" t="str">
        <f>IF('CPL Goal &amp; KW Info'!O1343="","",'CPL Goal &amp; KW Info'!O1343)</f>
        <v/>
      </c>
      <c r="H1337" s="28" t="str">
        <f>IF('CPL Goal &amp; KW Info'!P1343="","",'CPL Goal &amp; KW Info'!P1343)</f>
        <v/>
      </c>
      <c r="I1337" s="13" t="str">
        <f>IF('CPL Goal &amp; KW Info'!Q1343="","",'CPL Goal &amp; KW Info'!Q1343)</f>
        <v/>
      </c>
      <c r="J1337" s="13" t="str">
        <f>IF('CPL Goal &amp; KW Info'!R1343="","",'CPL Goal &amp; KW Info'!R1343)</f>
        <v/>
      </c>
      <c r="K1337" s="1" t="str">
        <f t="shared" si="91"/>
        <v/>
      </c>
      <c r="L1337" s="21" t="str">
        <f t="shared" si="92"/>
        <v/>
      </c>
      <c r="M1337" s="22" t="str">
        <f>IF(AND(I1337&gt;0,J1337&gt;4,K1337&lt;'CPL Goal &amp; KW Info'!$B$5),'CPL Goal &amp; KW Info'!$C$5,IF(AND(I1337&gt;0,J1337&gt;4,K1337&lt;'CPL Goal &amp; KW Info'!$B$6),'CPL Goal &amp; KW Info'!$C$6,IF(AND(I1337&gt;0,J1337&gt;4,K1337&lt;'CPL Goal &amp; KW Info'!$B$7),'CPL Goal &amp; KW Info'!$C$7,IF(AND(I1337&gt;0,J1337&gt;4,K1337&lt;'CPL Goal &amp; KW Info'!$B$8),'CPL Goal &amp; KW Info'!$C$8,IF(AND(I1337&gt;0,J1337&gt;4,K1337&gt;'CPL Goal &amp; KW Info'!$B$11),'CPL Goal &amp; KW Info'!$C$11,IF(AND(I1337&gt;0,J1337&gt;4,K1337&gt;'CPL Goal &amp; KW Info'!$B$10),'CPL Goal &amp; KW Info'!$C$10,IF(AND(I1337&gt;0,J1337&gt;4,K1337&lt;'CPL Goal &amp; KW Info'!$B$10,K1337&gt;'CPL Goal &amp; KW Info'!$B$8),'CPL Goal &amp; KW Info'!$C$9,IF(AND(I1337&gt;0,J1337&gt;2,K1337&lt;'CPL Goal &amp; KW Info'!$B$15),'CPL Goal &amp; KW Info'!$C$15,IF(AND(I1337&gt;0,J1337&gt;2,K1337&lt;'CPL Goal &amp; KW Info'!$B$16),'CPL Goal &amp; KW Info'!$C$16,IF(AND(I1337&gt;0,J1337&gt;2,K1337&lt;'CPL Goal &amp; KW Info'!$B$17),'CPL Goal &amp; KW Info'!$C$17,IF(AND(I1337&gt;0,J1337&gt;2,K1337&lt;'CPL Goal &amp; KW Info'!$B$18),'CPL Goal &amp; KW Info'!$C$18,IF(AND(I1337&gt;0,J1337&gt;2,K1337&gt;'CPL Goal &amp; KW Info'!$B$21),'CPL Goal &amp; KW Info'!$C$21,IF(AND(I1337&gt;0,J1337&gt;2,K1337&gt;'CPL Goal &amp; KW Info'!$B$20),'CPL Goal &amp; KW Info'!$C$20,IF(AND(I1337&gt;0,J1337&gt;2,K1337&lt;'CPL Goal &amp; KW Info'!$B$20,K1337&gt;'CPL Goal &amp; KW Info'!$B$18),'CPL Goal &amp; KW Info'!$C$19,IF(AND(I1337&gt;0,J1337&lt;2,K1337&gt;'CPL Goal &amp; KW Info'!$B$28),'CPL Goal &amp; KW Info'!$C$28,IF(AND(I1337&gt;0,J1337&lt;2,K1337&gt;'CPL Goal &amp; KW Info'!$B$27),'CPL Goal &amp; KW Info'!$C$27,IF(AND(I1337&gt;0,J1337&lt;2,K1337&gt;'CPL Goal &amp; KW Info'!$B$26),'CPL Goal &amp; KW Info'!$C$26,IF(AND(I1337&gt;0,J1337&lt;2,K1337&lt;'CPL Goal &amp; KW Info'!$B$26),'CPL Goal &amp; KW Info'!$C$25,IF(AND(I1337&lt;1,J1337&gt;4,H1337&lt;'CPL Goal &amp; KW Info'!$E$5,L1337&gt;5%),'CPL Goal &amp; KW Info'!$G$5,IF(AND(I1337&lt;1,J1337&gt;4,H1337&lt;'CPL Goal &amp; KW Info'!$E$6,L1337&gt;3%),'CPL Goal &amp; KW Info'!$G$6,IF(AND(I1337&lt;1,J1337&gt;4,H1337&lt;'CPL Goal &amp; KW Info'!$E$7,L1337&gt;5%),'CPL Goal &amp; KW Info'!$G$7,IF(AND(I1337&lt;1,J1337&gt;4,H1337&lt;'CPL Goal &amp; KW Info'!$E$8,L1337&gt;3%),'CPL Goal &amp; KW Info'!$G$8,IF(AND(I1337&lt;1,J1337&gt;4,H1337&gt;'CPL Goal &amp; KW Info'!$E$10),'CPL Goal &amp; KW Info'!$G$10,IF(AND(I1337&lt;1,J1337&gt;4,H1337&gt;'CPL Goal &amp; KW Info'!$E$9),'CPL Goal &amp; KW Info'!$G$9,IF(AND(I1337&lt;1,J1337&gt;4,H1337&lt;'CPL Goal &amp; KW Info'!$E$9,H1337&gt;'CPL Goal &amp; KW Info'!$E$8),"0%",IF(AND(I1337&lt;1,J1337&gt;2,H1337&lt;'CPL Goal &amp; KW Info'!$E$15,L1337&gt;5%),'CPL Goal &amp; KW Info'!$G$15,IF(AND(I1337&lt;1,J1337&gt;2,H1337&lt;'CPL Goal &amp; KW Info'!$E$16,L1337&gt;3%),'CPL Goal &amp; KW Info'!$G$16,IF(AND(I1337&lt;1,J1337&gt;2,H1337&lt;'CPL Goal &amp; KW Info'!$E$17,L1337&gt;5%),'CPL Goal &amp; KW Info'!$G$17,IF(AND(I1337&lt;1,J1337&gt;2,H1337&lt;'CPL Goal &amp; KW Info'!$E$18,L1337&gt;3%),'CPL Goal &amp; KW Info'!$G$18,IF(AND(I1337&lt;1,J1337&gt;2,H1337&gt;'CPL Goal &amp; KW Info'!$E$20),'CPL Goal &amp; KW Info'!$G$20,IF(AND(I1337&lt;1,J1337&gt;2,H1337&gt;'CPL Goal &amp; KW Info'!$E$19),'CPL Goal &amp; KW Info'!$G$19,IF(AND(I1337&lt;1,J1337&gt;2,H1337&lt;'CPL Goal &amp; KW Info'!$E$19,H1337&gt;'CPL Goal &amp; KW Info'!$E$18),"0%",IF(AND(I1337&lt;1,J1337&lt;2,H1337&gt;'CPL Goal &amp; KW Info'!$E$27),'CPL Goal &amp; KW Info'!$G$27,IF(AND(I1337&lt;1,J1337&lt;2,H1337&gt;'CPL Goal &amp; KW Info'!$E$26),'CPL Goal &amp; KW Info'!$G$26,IF(AND(I1337&lt;1,J1337&lt;2,H1337&gt;'CPL Goal &amp; KW Info'!$E$25),'CPL Goal &amp; KW Info'!$G$25,IF(AND(I1337&lt;1,J1337&lt;2,H1337&gt;'CPL Goal &amp; KW Info'!$E$24),'CPL Goal &amp; KW Info'!$G$24,"0%"))))))))))))))))))))))))))))))))))))</f>
        <v>J4</v>
      </c>
      <c r="N1337" s="22" t="e">
        <f t="shared" si="93"/>
        <v>#VALUE!</v>
      </c>
      <c r="O1337" s="5" t="str">
        <f t="shared" si="94"/>
        <v/>
      </c>
      <c r="P1337" s="1"/>
      <c r="Q1337" s="6"/>
      <c r="R1337" s="1"/>
    </row>
    <row r="1338" spans="1:18">
      <c r="A1338" s="13" t="str">
        <f>IF('CPL Goal &amp; KW Info'!I1344="","",'CPL Goal &amp; KW Info'!I1344)</f>
        <v/>
      </c>
      <c r="B1338" s="13" t="str">
        <f>IF('CPL Goal &amp; KW Info'!J1344="","",'CPL Goal &amp; KW Info'!J1344)</f>
        <v/>
      </c>
      <c r="C1338" s="13" t="str">
        <f>IF('CPL Goal &amp; KW Info'!K1344="","",'CPL Goal &amp; KW Info'!K1344)</f>
        <v/>
      </c>
      <c r="D1338" s="28" t="str">
        <f>IF('CPL Goal &amp; KW Info'!L1344="","",'CPL Goal &amp; KW Info'!L1344)</f>
        <v/>
      </c>
      <c r="E1338" s="13" t="str">
        <f>IF('CPL Goal &amp; KW Info'!M1344="","",'CPL Goal &amp; KW Info'!M1344)</f>
        <v/>
      </c>
      <c r="F1338" s="13" t="str">
        <f>IF('CPL Goal &amp; KW Info'!N1344="","",'CPL Goal &amp; KW Info'!N1344)</f>
        <v/>
      </c>
      <c r="G1338" s="13" t="str">
        <f>IF('CPL Goal &amp; KW Info'!O1344="","",'CPL Goal &amp; KW Info'!O1344)</f>
        <v/>
      </c>
      <c r="H1338" s="28" t="str">
        <f>IF('CPL Goal &amp; KW Info'!P1344="","",'CPL Goal &amp; KW Info'!P1344)</f>
        <v/>
      </c>
      <c r="I1338" s="13" t="str">
        <f>IF('CPL Goal &amp; KW Info'!Q1344="","",'CPL Goal &amp; KW Info'!Q1344)</f>
        <v/>
      </c>
      <c r="J1338" s="13" t="str">
        <f>IF('CPL Goal &amp; KW Info'!R1344="","",'CPL Goal &amp; KW Info'!R1344)</f>
        <v/>
      </c>
      <c r="K1338" s="1" t="str">
        <f t="shared" si="91"/>
        <v/>
      </c>
      <c r="L1338" s="21" t="str">
        <f t="shared" si="92"/>
        <v/>
      </c>
      <c r="M1338" s="22" t="str">
        <f>IF(AND(I1338&gt;0,J1338&gt;4,K1338&lt;'CPL Goal &amp; KW Info'!$B$5),'CPL Goal &amp; KW Info'!$C$5,IF(AND(I1338&gt;0,J1338&gt;4,K1338&lt;'CPL Goal &amp; KW Info'!$B$6),'CPL Goal &amp; KW Info'!$C$6,IF(AND(I1338&gt;0,J1338&gt;4,K1338&lt;'CPL Goal &amp; KW Info'!$B$7),'CPL Goal &amp; KW Info'!$C$7,IF(AND(I1338&gt;0,J1338&gt;4,K1338&lt;'CPL Goal &amp; KW Info'!$B$8),'CPL Goal &amp; KW Info'!$C$8,IF(AND(I1338&gt;0,J1338&gt;4,K1338&gt;'CPL Goal &amp; KW Info'!$B$11),'CPL Goal &amp; KW Info'!$C$11,IF(AND(I1338&gt;0,J1338&gt;4,K1338&gt;'CPL Goal &amp; KW Info'!$B$10),'CPL Goal &amp; KW Info'!$C$10,IF(AND(I1338&gt;0,J1338&gt;4,K1338&lt;'CPL Goal &amp; KW Info'!$B$10,K1338&gt;'CPL Goal &amp; KW Info'!$B$8),'CPL Goal &amp; KW Info'!$C$9,IF(AND(I1338&gt;0,J1338&gt;2,K1338&lt;'CPL Goal &amp; KW Info'!$B$15),'CPL Goal &amp; KW Info'!$C$15,IF(AND(I1338&gt;0,J1338&gt;2,K1338&lt;'CPL Goal &amp; KW Info'!$B$16),'CPL Goal &amp; KW Info'!$C$16,IF(AND(I1338&gt;0,J1338&gt;2,K1338&lt;'CPL Goal &amp; KW Info'!$B$17),'CPL Goal &amp; KW Info'!$C$17,IF(AND(I1338&gt;0,J1338&gt;2,K1338&lt;'CPL Goal &amp; KW Info'!$B$18),'CPL Goal &amp; KW Info'!$C$18,IF(AND(I1338&gt;0,J1338&gt;2,K1338&gt;'CPL Goal &amp; KW Info'!$B$21),'CPL Goal &amp; KW Info'!$C$21,IF(AND(I1338&gt;0,J1338&gt;2,K1338&gt;'CPL Goal &amp; KW Info'!$B$20),'CPL Goal &amp; KW Info'!$C$20,IF(AND(I1338&gt;0,J1338&gt;2,K1338&lt;'CPL Goal &amp; KW Info'!$B$20,K1338&gt;'CPL Goal &amp; KW Info'!$B$18),'CPL Goal &amp; KW Info'!$C$19,IF(AND(I1338&gt;0,J1338&lt;2,K1338&gt;'CPL Goal &amp; KW Info'!$B$28),'CPL Goal &amp; KW Info'!$C$28,IF(AND(I1338&gt;0,J1338&lt;2,K1338&gt;'CPL Goal &amp; KW Info'!$B$27),'CPL Goal &amp; KW Info'!$C$27,IF(AND(I1338&gt;0,J1338&lt;2,K1338&gt;'CPL Goal &amp; KW Info'!$B$26),'CPL Goal &amp; KW Info'!$C$26,IF(AND(I1338&gt;0,J1338&lt;2,K1338&lt;'CPL Goal &amp; KW Info'!$B$26),'CPL Goal &amp; KW Info'!$C$25,IF(AND(I1338&lt;1,J1338&gt;4,H1338&lt;'CPL Goal &amp; KW Info'!$E$5,L1338&gt;5%),'CPL Goal &amp; KW Info'!$G$5,IF(AND(I1338&lt;1,J1338&gt;4,H1338&lt;'CPL Goal &amp; KW Info'!$E$6,L1338&gt;3%),'CPL Goal &amp; KW Info'!$G$6,IF(AND(I1338&lt;1,J1338&gt;4,H1338&lt;'CPL Goal &amp; KW Info'!$E$7,L1338&gt;5%),'CPL Goal &amp; KW Info'!$G$7,IF(AND(I1338&lt;1,J1338&gt;4,H1338&lt;'CPL Goal &amp; KW Info'!$E$8,L1338&gt;3%),'CPL Goal &amp; KW Info'!$G$8,IF(AND(I1338&lt;1,J1338&gt;4,H1338&gt;'CPL Goal &amp; KW Info'!$E$10),'CPL Goal &amp; KW Info'!$G$10,IF(AND(I1338&lt;1,J1338&gt;4,H1338&gt;'CPL Goal &amp; KW Info'!$E$9),'CPL Goal &amp; KW Info'!$G$9,IF(AND(I1338&lt;1,J1338&gt;4,H1338&lt;'CPL Goal &amp; KW Info'!$E$9,H1338&gt;'CPL Goal &amp; KW Info'!$E$8),"0%",IF(AND(I1338&lt;1,J1338&gt;2,H1338&lt;'CPL Goal &amp; KW Info'!$E$15,L1338&gt;5%),'CPL Goal &amp; KW Info'!$G$15,IF(AND(I1338&lt;1,J1338&gt;2,H1338&lt;'CPL Goal &amp; KW Info'!$E$16,L1338&gt;3%),'CPL Goal &amp; KW Info'!$G$16,IF(AND(I1338&lt;1,J1338&gt;2,H1338&lt;'CPL Goal &amp; KW Info'!$E$17,L1338&gt;5%),'CPL Goal &amp; KW Info'!$G$17,IF(AND(I1338&lt;1,J1338&gt;2,H1338&lt;'CPL Goal &amp; KW Info'!$E$18,L1338&gt;3%),'CPL Goal &amp; KW Info'!$G$18,IF(AND(I1338&lt;1,J1338&gt;2,H1338&gt;'CPL Goal &amp; KW Info'!$E$20),'CPL Goal &amp; KW Info'!$G$20,IF(AND(I1338&lt;1,J1338&gt;2,H1338&gt;'CPL Goal &amp; KW Info'!$E$19),'CPL Goal &amp; KW Info'!$G$19,IF(AND(I1338&lt;1,J1338&gt;2,H1338&lt;'CPL Goal &amp; KW Info'!$E$19,H1338&gt;'CPL Goal &amp; KW Info'!$E$18),"0%",IF(AND(I1338&lt;1,J1338&lt;2,H1338&gt;'CPL Goal &amp; KW Info'!$E$27),'CPL Goal &amp; KW Info'!$G$27,IF(AND(I1338&lt;1,J1338&lt;2,H1338&gt;'CPL Goal &amp; KW Info'!$E$26),'CPL Goal &amp; KW Info'!$G$26,IF(AND(I1338&lt;1,J1338&lt;2,H1338&gt;'CPL Goal &amp; KW Info'!$E$25),'CPL Goal &amp; KW Info'!$G$25,IF(AND(I1338&lt;1,J1338&lt;2,H1338&gt;'CPL Goal &amp; KW Info'!$E$24),'CPL Goal &amp; KW Info'!$G$24,"0%"))))))))))))))))))))))))))))))))))))</f>
        <v>J4</v>
      </c>
      <c r="N1338" s="22" t="e">
        <f t="shared" si="93"/>
        <v>#VALUE!</v>
      </c>
      <c r="O1338" s="5" t="str">
        <f t="shared" si="94"/>
        <v/>
      </c>
      <c r="P1338" s="1"/>
      <c r="Q1338" s="6"/>
      <c r="R1338" s="1"/>
    </row>
    <row r="1339" spans="1:18">
      <c r="A1339" s="13" t="str">
        <f>IF('CPL Goal &amp; KW Info'!I1345="","",'CPL Goal &amp; KW Info'!I1345)</f>
        <v/>
      </c>
      <c r="B1339" s="13" t="str">
        <f>IF('CPL Goal &amp; KW Info'!J1345="","",'CPL Goal &amp; KW Info'!J1345)</f>
        <v/>
      </c>
      <c r="C1339" s="13" t="str">
        <f>IF('CPL Goal &amp; KW Info'!K1345="","",'CPL Goal &amp; KW Info'!K1345)</f>
        <v/>
      </c>
      <c r="D1339" s="28" t="str">
        <f>IF('CPL Goal &amp; KW Info'!L1345="","",'CPL Goal &amp; KW Info'!L1345)</f>
        <v/>
      </c>
      <c r="E1339" s="13" t="str">
        <f>IF('CPL Goal &amp; KW Info'!M1345="","",'CPL Goal &amp; KW Info'!M1345)</f>
        <v/>
      </c>
      <c r="F1339" s="13" t="str">
        <f>IF('CPL Goal &amp; KW Info'!N1345="","",'CPL Goal &amp; KW Info'!N1345)</f>
        <v/>
      </c>
      <c r="G1339" s="13" t="str">
        <f>IF('CPL Goal &amp; KW Info'!O1345="","",'CPL Goal &amp; KW Info'!O1345)</f>
        <v/>
      </c>
      <c r="H1339" s="28" t="str">
        <f>IF('CPL Goal &amp; KW Info'!P1345="","",'CPL Goal &amp; KW Info'!P1345)</f>
        <v/>
      </c>
      <c r="I1339" s="13" t="str">
        <f>IF('CPL Goal &amp; KW Info'!Q1345="","",'CPL Goal &amp; KW Info'!Q1345)</f>
        <v/>
      </c>
      <c r="J1339" s="13" t="str">
        <f>IF('CPL Goal &amp; KW Info'!R1345="","",'CPL Goal &amp; KW Info'!R1345)</f>
        <v/>
      </c>
      <c r="K1339" s="1" t="str">
        <f t="shared" si="91"/>
        <v/>
      </c>
      <c r="L1339" s="21" t="str">
        <f t="shared" si="92"/>
        <v/>
      </c>
      <c r="M1339" s="22" t="str">
        <f>IF(AND(I1339&gt;0,J1339&gt;4,K1339&lt;'CPL Goal &amp; KW Info'!$B$5),'CPL Goal &amp; KW Info'!$C$5,IF(AND(I1339&gt;0,J1339&gt;4,K1339&lt;'CPL Goal &amp; KW Info'!$B$6),'CPL Goal &amp; KW Info'!$C$6,IF(AND(I1339&gt;0,J1339&gt;4,K1339&lt;'CPL Goal &amp; KW Info'!$B$7),'CPL Goal &amp; KW Info'!$C$7,IF(AND(I1339&gt;0,J1339&gt;4,K1339&lt;'CPL Goal &amp; KW Info'!$B$8),'CPL Goal &amp; KW Info'!$C$8,IF(AND(I1339&gt;0,J1339&gt;4,K1339&gt;'CPL Goal &amp; KW Info'!$B$11),'CPL Goal &amp; KW Info'!$C$11,IF(AND(I1339&gt;0,J1339&gt;4,K1339&gt;'CPL Goal &amp; KW Info'!$B$10),'CPL Goal &amp; KW Info'!$C$10,IF(AND(I1339&gt;0,J1339&gt;4,K1339&lt;'CPL Goal &amp; KW Info'!$B$10,K1339&gt;'CPL Goal &amp; KW Info'!$B$8),'CPL Goal &amp; KW Info'!$C$9,IF(AND(I1339&gt;0,J1339&gt;2,K1339&lt;'CPL Goal &amp; KW Info'!$B$15),'CPL Goal &amp; KW Info'!$C$15,IF(AND(I1339&gt;0,J1339&gt;2,K1339&lt;'CPL Goal &amp; KW Info'!$B$16),'CPL Goal &amp; KW Info'!$C$16,IF(AND(I1339&gt;0,J1339&gt;2,K1339&lt;'CPL Goal &amp; KW Info'!$B$17),'CPL Goal &amp; KW Info'!$C$17,IF(AND(I1339&gt;0,J1339&gt;2,K1339&lt;'CPL Goal &amp; KW Info'!$B$18),'CPL Goal &amp; KW Info'!$C$18,IF(AND(I1339&gt;0,J1339&gt;2,K1339&gt;'CPL Goal &amp; KW Info'!$B$21),'CPL Goal &amp; KW Info'!$C$21,IF(AND(I1339&gt;0,J1339&gt;2,K1339&gt;'CPL Goal &amp; KW Info'!$B$20),'CPL Goal &amp; KW Info'!$C$20,IF(AND(I1339&gt;0,J1339&gt;2,K1339&lt;'CPL Goal &amp; KW Info'!$B$20,K1339&gt;'CPL Goal &amp; KW Info'!$B$18),'CPL Goal &amp; KW Info'!$C$19,IF(AND(I1339&gt;0,J1339&lt;2,K1339&gt;'CPL Goal &amp; KW Info'!$B$28),'CPL Goal &amp; KW Info'!$C$28,IF(AND(I1339&gt;0,J1339&lt;2,K1339&gt;'CPL Goal &amp; KW Info'!$B$27),'CPL Goal &amp; KW Info'!$C$27,IF(AND(I1339&gt;0,J1339&lt;2,K1339&gt;'CPL Goal &amp; KW Info'!$B$26),'CPL Goal &amp; KW Info'!$C$26,IF(AND(I1339&gt;0,J1339&lt;2,K1339&lt;'CPL Goal &amp; KW Info'!$B$26),'CPL Goal &amp; KW Info'!$C$25,IF(AND(I1339&lt;1,J1339&gt;4,H1339&lt;'CPL Goal &amp; KW Info'!$E$5,L1339&gt;5%),'CPL Goal &amp; KW Info'!$G$5,IF(AND(I1339&lt;1,J1339&gt;4,H1339&lt;'CPL Goal &amp; KW Info'!$E$6,L1339&gt;3%),'CPL Goal &amp; KW Info'!$G$6,IF(AND(I1339&lt;1,J1339&gt;4,H1339&lt;'CPL Goal &amp; KW Info'!$E$7,L1339&gt;5%),'CPL Goal &amp; KW Info'!$G$7,IF(AND(I1339&lt;1,J1339&gt;4,H1339&lt;'CPL Goal &amp; KW Info'!$E$8,L1339&gt;3%),'CPL Goal &amp; KW Info'!$G$8,IF(AND(I1339&lt;1,J1339&gt;4,H1339&gt;'CPL Goal &amp; KW Info'!$E$10),'CPL Goal &amp; KW Info'!$G$10,IF(AND(I1339&lt;1,J1339&gt;4,H1339&gt;'CPL Goal &amp; KW Info'!$E$9),'CPL Goal &amp; KW Info'!$G$9,IF(AND(I1339&lt;1,J1339&gt;4,H1339&lt;'CPL Goal &amp; KW Info'!$E$9,H1339&gt;'CPL Goal &amp; KW Info'!$E$8),"0%",IF(AND(I1339&lt;1,J1339&gt;2,H1339&lt;'CPL Goal &amp; KW Info'!$E$15,L1339&gt;5%),'CPL Goal &amp; KW Info'!$G$15,IF(AND(I1339&lt;1,J1339&gt;2,H1339&lt;'CPL Goal &amp; KW Info'!$E$16,L1339&gt;3%),'CPL Goal &amp; KW Info'!$G$16,IF(AND(I1339&lt;1,J1339&gt;2,H1339&lt;'CPL Goal &amp; KW Info'!$E$17,L1339&gt;5%),'CPL Goal &amp; KW Info'!$G$17,IF(AND(I1339&lt;1,J1339&gt;2,H1339&lt;'CPL Goal &amp; KW Info'!$E$18,L1339&gt;3%),'CPL Goal &amp; KW Info'!$G$18,IF(AND(I1339&lt;1,J1339&gt;2,H1339&gt;'CPL Goal &amp; KW Info'!$E$20),'CPL Goal &amp; KW Info'!$G$20,IF(AND(I1339&lt;1,J1339&gt;2,H1339&gt;'CPL Goal &amp; KW Info'!$E$19),'CPL Goal &amp; KW Info'!$G$19,IF(AND(I1339&lt;1,J1339&gt;2,H1339&lt;'CPL Goal &amp; KW Info'!$E$19,H1339&gt;'CPL Goal &amp; KW Info'!$E$18),"0%",IF(AND(I1339&lt;1,J1339&lt;2,H1339&gt;'CPL Goal &amp; KW Info'!$E$27),'CPL Goal &amp; KW Info'!$G$27,IF(AND(I1339&lt;1,J1339&lt;2,H1339&gt;'CPL Goal &amp; KW Info'!$E$26),'CPL Goal &amp; KW Info'!$G$26,IF(AND(I1339&lt;1,J1339&lt;2,H1339&gt;'CPL Goal &amp; KW Info'!$E$25),'CPL Goal &amp; KW Info'!$G$25,IF(AND(I1339&lt;1,J1339&lt;2,H1339&gt;'CPL Goal &amp; KW Info'!$E$24),'CPL Goal &amp; KW Info'!$G$24,"0%"))))))))))))))))))))))))))))))))))))</f>
        <v>J4</v>
      </c>
      <c r="N1339" s="22" t="e">
        <f t="shared" si="93"/>
        <v>#VALUE!</v>
      </c>
      <c r="O1339" s="5" t="str">
        <f t="shared" si="94"/>
        <v/>
      </c>
      <c r="P1339" s="1"/>
      <c r="Q1339" s="6"/>
      <c r="R1339" s="1"/>
    </row>
    <row r="1340" spans="1:18">
      <c r="A1340" s="13" t="str">
        <f>IF('CPL Goal &amp; KW Info'!I1346="","",'CPL Goal &amp; KW Info'!I1346)</f>
        <v/>
      </c>
      <c r="B1340" s="13" t="str">
        <f>IF('CPL Goal &amp; KW Info'!J1346="","",'CPL Goal &amp; KW Info'!J1346)</f>
        <v/>
      </c>
      <c r="C1340" s="13" t="str">
        <f>IF('CPL Goal &amp; KW Info'!K1346="","",'CPL Goal &amp; KW Info'!K1346)</f>
        <v/>
      </c>
      <c r="D1340" s="28" t="str">
        <f>IF('CPL Goal &amp; KW Info'!L1346="","",'CPL Goal &amp; KW Info'!L1346)</f>
        <v/>
      </c>
      <c r="E1340" s="13" t="str">
        <f>IF('CPL Goal &amp; KW Info'!M1346="","",'CPL Goal &amp; KW Info'!M1346)</f>
        <v/>
      </c>
      <c r="F1340" s="13" t="str">
        <f>IF('CPL Goal &amp; KW Info'!N1346="","",'CPL Goal &amp; KW Info'!N1346)</f>
        <v/>
      </c>
      <c r="G1340" s="13" t="str">
        <f>IF('CPL Goal &amp; KW Info'!O1346="","",'CPL Goal &amp; KW Info'!O1346)</f>
        <v/>
      </c>
      <c r="H1340" s="28" t="str">
        <f>IF('CPL Goal &amp; KW Info'!P1346="","",'CPL Goal &amp; KW Info'!P1346)</f>
        <v/>
      </c>
      <c r="I1340" s="13" t="str">
        <f>IF('CPL Goal &amp; KW Info'!Q1346="","",'CPL Goal &amp; KW Info'!Q1346)</f>
        <v/>
      </c>
      <c r="J1340" s="13" t="str">
        <f>IF('CPL Goal &amp; KW Info'!R1346="","",'CPL Goal &amp; KW Info'!R1346)</f>
        <v/>
      </c>
      <c r="K1340" s="1" t="str">
        <f t="shared" si="91"/>
        <v/>
      </c>
      <c r="L1340" s="21" t="str">
        <f t="shared" si="92"/>
        <v/>
      </c>
      <c r="M1340" s="22" t="str">
        <f>IF(AND(I1340&gt;0,J1340&gt;4,K1340&lt;'CPL Goal &amp; KW Info'!$B$5),'CPL Goal &amp; KW Info'!$C$5,IF(AND(I1340&gt;0,J1340&gt;4,K1340&lt;'CPL Goal &amp; KW Info'!$B$6),'CPL Goal &amp; KW Info'!$C$6,IF(AND(I1340&gt;0,J1340&gt;4,K1340&lt;'CPL Goal &amp; KW Info'!$B$7),'CPL Goal &amp; KW Info'!$C$7,IF(AND(I1340&gt;0,J1340&gt;4,K1340&lt;'CPL Goal &amp; KW Info'!$B$8),'CPL Goal &amp; KW Info'!$C$8,IF(AND(I1340&gt;0,J1340&gt;4,K1340&gt;'CPL Goal &amp; KW Info'!$B$11),'CPL Goal &amp; KW Info'!$C$11,IF(AND(I1340&gt;0,J1340&gt;4,K1340&gt;'CPL Goal &amp; KW Info'!$B$10),'CPL Goal &amp; KW Info'!$C$10,IF(AND(I1340&gt;0,J1340&gt;4,K1340&lt;'CPL Goal &amp; KW Info'!$B$10,K1340&gt;'CPL Goal &amp; KW Info'!$B$8),'CPL Goal &amp; KW Info'!$C$9,IF(AND(I1340&gt;0,J1340&gt;2,K1340&lt;'CPL Goal &amp; KW Info'!$B$15),'CPL Goal &amp; KW Info'!$C$15,IF(AND(I1340&gt;0,J1340&gt;2,K1340&lt;'CPL Goal &amp; KW Info'!$B$16),'CPL Goal &amp; KW Info'!$C$16,IF(AND(I1340&gt;0,J1340&gt;2,K1340&lt;'CPL Goal &amp; KW Info'!$B$17),'CPL Goal &amp; KW Info'!$C$17,IF(AND(I1340&gt;0,J1340&gt;2,K1340&lt;'CPL Goal &amp; KW Info'!$B$18),'CPL Goal &amp; KW Info'!$C$18,IF(AND(I1340&gt;0,J1340&gt;2,K1340&gt;'CPL Goal &amp; KW Info'!$B$21),'CPL Goal &amp; KW Info'!$C$21,IF(AND(I1340&gt;0,J1340&gt;2,K1340&gt;'CPL Goal &amp; KW Info'!$B$20),'CPL Goal &amp; KW Info'!$C$20,IF(AND(I1340&gt;0,J1340&gt;2,K1340&lt;'CPL Goal &amp; KW Info'!$B$20,K1340&gt;'CPL Goal &amp; KW Info'!$B$18),'CPL Goal &amp; KW Info'!$C$19,IF(AND(I1340&gt;0,J1340&lt;2,K1340&gt;'CPL Goal &amp; KW Info'!$B$28),'CPL Goal &amp; KW Info'!$C$28,IF(AND(I1340&gt;0,J1340&lt;2,K1340&gt;'CPL Goal &amp; KW Info'!$B$27),'CPL Goal &amp; KW Info'!$C$27,IF(AND(I1340&gt;0,J1340&lt;2,K1340&gt;'CPL Goal &amp; KW Info'!$B$26),'CPL Goal &amp; KW Info'!$C$26,IF(AND(I1340&gt;0,J1340&lt;2,K1340&lt;'CPL Goal &amp; KW Info'!$B$26),'CPL Goal &amp; KW Info'!$C$25,IF(AND(I1340&lt;1,J1340&gt;4,H1340&lt;'CPL Goal &amp; KW Info'!$E$5,L1340&gt;5%),'CPL Goal &amp; KW Info'!$G$5,IF(AND(I1340&lt;1,J1340&gt;4,H1340&lt;'CPL Goal &amp; KW Info'!$E$6,L1340&gt;3%),'CPL Goal &amp; KW Info'!$G$6,IF(AND(I1340&lt;1,J1340&gt;4,H1340&lt;'CPL Goal &amp; KW Info'!$E$7,L1340&gt;5%),'CPL Goal &amp; KW Info'!$G$7,IF(AND(I1340&lt;1,J1340&gt;4,H1340&lt;'CPL Goal &amp; KW Info'!$E$8,L1340&gt;3%),'CPL Goal &amp; KW Info'!$G$8,IF(AND(I1340&lt;1,J1340&gt;4,H1340&gt;'CPL Goal &amp; KW Info'!$E$10),'CPL Goal &amp; KW Info'!$G$10,IF(AND(I1340&lt;1,J1340&gt;4,H1340&gt;'CPL Goal &amp; KW Info'!$E$9),'CPL Goal &amp; KW Info'!$G$9,IF(AND(I1340&lt;1,J1340&gt;4,H1340&lt;'CPL Goal &amp; KW Info'!$E$9,H1340&gt;'CPL Goal &amp; KW Info'!$E$8),"0%",IF(AND(I1340&lt;1,J1340&gt;2,H1340&lt;'CPL Goal &amp; KW Info'!$E$15,L1340&gt;5%),'CPL Goal &amp; KW Info'!$G$15,IF(AND(I1340&lt;1,J1340&gt;2,H1340&lt;'CPL Goal &amp; KW Info'!$E$16,L1340&gt;3%),'CPL Goal &amp; KW Info'!$G$16,IF(AND(I1340&lt;1,J1340&gt;2,H1340&lt;'CPL Goal &amp; KW Info'!$E$17,L1340&gt;5%),'CPL Goal &amp; KW Info'!$G$17,IF(AND(I1340&lt;1,J1340&gt;2,H1340&lt;'CPL Goal &amp; KW Info'!$E$18,L1340&gt;3%),'CPL Goal &amp; KW Info'!$G$18,IF(AND(I1340&lt;1,J1340&gt;2,H1340&gt;'CPL Goal &amp; KW Info'!$E$20),'CPL Goal &amp; KW Info'!$G$20,IF(AND(I1340&lt;1,J1340&gt;2,H1340&gt;'CPL Goal &amp; KW Info'!$E$19),'CPL Goal &amp; KW Info'!$G$19,IF(AND(I1340&lt;1,J1340&gt;2,H1340&lt;'CPL Goal &amp; KW Info'!$E$19,H1340&gt;'CPL Goal &amp; KW Info'!$E$18),"0%",IF(AND(I1340&lt;1,J1340&lt;2,H1340&gt;'CPL Goal &amp; KW Info'!$E$27),'CPL Goal &amp; KW Info'!$G$27,IF(AND(I1340&lt;1,J1340&lt;2,H1340&gt;'CPL Goal &amp; KW Info'!$E$26),'CPL Goal &amp; KW Info'!$G$26,IF(AND(I1340&lt;1,J1340&lt;2,H1340&gt;'CPL Goal &amp; KW Info'!$E$25),'CPL Goal &amp; KW Info'!$G$25,IF(AND(I1340&lt;1,J1340&lt;2,H1340&gt;'CPL Goal &amp; KW Info'!$E$24),'CPL Goal &amp; KW Info'!$G$24,"0%"))))))))))))))))))))))))))))))))))))</f>
        <v>J4</v>
      </c>
      <c r="N1340" s="22" t="e">
        <f t="shared" si="93"/>
        <v>#VALUE!</v>
      </c>
      <c r="O1340" s="5" t="str">
        <f t="shared" si="94"/>
        <v/>
      </c>
      <c r="P1340" s="1"/>
      <c r="Q1340" s="6"/>
      <c r="R1340" s="1"/>
    </row>
    <row r="1341" spans="1:18">
      <c r="A1341" s="13" t="str">
        <f>IF('CPL Goal &amp; KW Info'!I1347="","",'CPL Goal &amp; KW Info'!I1347)</f>
        <v/>
      </c>
      <c r="B1341" s="13" t="str">
        <f>IF('CPL Goal &amp; KW Info'!J1347="","",'CPL Goal &amp; KW Info'!J1347)</f>
        <v/>
      </c>
      <c r="C1341" s="13" t="str">
        <f>IF('CPL Goal &amp; KW Info'!K1347="","",'CPL Goal &amp; KW Info'!K1347)</f>
        <v/>
      </c>
      <c r="D1341" s="28" t="str">
        <f>IF('CPL Goal &amp; KW Info'!L1347="","",'CPL Goal &amp; KW Info'!L1347)</f>
        <v/>
      </c>
      <c r="E1341" s="13" t="str">
        <f>IF('CPL Goal &amp; KW Info'!M1347="","",'CPL Goal &amp; KW Info'!M1347)</f>
        <v/>
      </c>
      <c r="F1341" s="13" t="str">
        <f>IF('CPL Goal &amp; KW Info'!N1347="","",'CPL Goal &amp; KW Info'!N1347)</f>
        <v/>
      </c>
      <c r="G1341" s="13" t="str">
        <f>IF('CPL Goal &amp; KW Info'!O1347="","",'CPL Goal &amp; KW Info'!O1347)</f>
        <v/>
      </c>
      <c r="H1341" s="28" t="str">
        <f>IF('CPL Goal &amp; KW Info'!P1347="","",'CPL Goal &amp; KW Info'!P1347)</f>
        <v/>
      </c>
      <c r="I1341" s="13" t="str">
        <f>IF('CPL Goal &amp; KW Info'!Q1347="","",'CPL Goal &amp; KW Info'!Q1347)</f>
        <v/>
      </c>
      <c r="J1341" s="13" t="str">
        <f>IF('CPL Goal &amp; KW Info'!R1347="","",'CPL Goal &amp; KW Info'!R1347)</f>
        <v/>
      </c>
      <c r="K1341" s="1" t="str">
        <f t="shared" si="91"/>
        <v/>
      </c>
      <c r="L1341" s="21" t="str">
        <f t="shared" si="92"/>
        <v/>
      </c>
      <c r="M1341" s="22" t="str">
        <f>IF(AND(I1341&gt;0,J1341&gt;4,K1341&lt;'CPL Goal &amp; KW Info'!$B$5),'CPL Goal &amp; KW Info'!$C$5,IF(AND(I1341&gt;0,J1341&gt;4,K1341&lt;'CPL Goal &amp; KW Info'!$B$6),'CPL Goal &amp; KW Info'!$C$6,IF(AND(I1341&gt;0,J1341&gt;4,K1341&lt;'CPL Goal &amp; KW Info'!$B$7),'CPL Goal &amp; KW Info'!$C$7,IF(AND(I1341&gt;0,J1341&gt;4,K1341&lt;'CPL Goal &amp; KW Info'!$B$8),'CPL Goal &amp; KW Info'!$C$8,IF(AND(I1341&gt;0,J1341&gt;4,K1341&gt;'CPL Goal &amp; KW Info'!$B$11),'CPL Goal &amp; KW Info'!$C$11,IF(AND(I1341&gt;0,J1341&gt;4,K1341&gt;'CPL Goal &amp; KW Info'!$B$10),'CPL Goal &amp; KW Info'!$C$10,IF(AND(I1341&gt;0,J1341&gt;4,K1341&lt;'CPL Goal &amp; KW Info'!$B$10,K1341&gt;'CPL Goal &amp; KW Info'!$B$8),'CPL Goal &amp; KW Info'!$C$9,IF(AND(I1341&gt;0,J1341&gt;2,K1341&lt;'CPL Goal &amp; KW Info'!$B$15),'CPL Goal &amp; KW Info'!$C$15,IF(AND(I1341&gt;0,J1341&gt;2,K1341&lt;'CPL Goal &amp; KW Info'!$B$16),'CPL Goal &amp; KW Info'!$C$16,IF(AND(I1341&gt;0,J1341&gt;2,K1341&lt;'CPL Goal &amp; KW Info'!$B$17),'CPL Goal &amp; KW Info'!$C$17,IF(AND(I1341&gt;0,J1341&gt;2,K1341&lt;'CPL Goal &amp; KW Info'!$B$18),'CPL Goal &amp; KW Info'!$C$18,IF(AND(I1341&gt;0,J1341&gt;2,K1341&gt;'CPL Goal &amp; KW Info'!$B$21),'CPL Goal &amp; KW Info'!$C$21,IF(AND(I1341&gt;0,J1341&gt;2,K1341&gt;'CPL Goal &amp; KW Info'!$B$20),'CPL Goal &amp; KW Info'!$C$20,IF(AND(I1341&gt;0,J1341&gt;2,K1341&lt;'CPL Goal &amp; KW Info'!$B$20,K1341&gt;'CPL Goal &amp; KW Info'!$B$18),'CPL Goal &amp; KW Info'!$C$19,IF(AND(I1341&gt;0,J1341&lt;2,K1341&gt;'CPL Goal &amp; KW Info'!$B$28),'CPL Goal &amp; KW Info'!$C$28,IF(AND(I1341&gt;0,J1341&lt;2,K1341&gt;'CPL Goal &amp; KW Info'!$B$27),'CPL Goal &amp; KW Info'!$C$27,IF(AND(I1341&gt;0,J1341&lt;2,K1341&gt;'CPL Goal &amp; KW Info'!$B$26),'CPL Goal &amp; KW Info'!$C$26,IF(AND(I1341&gt;0,J1341&lt;2,K1341&lt;'CPL Goal &amp; KW Info'!$B$26),'CPL Goal &amp; KW Info'!$C$25,IF(AND(I1341&lt;1,J1341&gt;4,H1341&lt;'CPL Goal &amp; KW Info'!$E$5,L1341&gt;5%),'CPL Goal &amp; KW Info'!$G$5,IF(AND(I1341&lt;1,J1341&gt;4,H1341&lt;'CPL Goal &amp; KW Info'!$E$6,L1341&gt;3%),'CPL Goal &amp; KW Info'!$G$6,IF(AND(I1341&lt;1,J1341&gt;4,H1341&lt;'CPL Goal &amp; KW Info'!$E$7,L1341&gt;5%),'CPL Goal &amp; KW Info'!$G$7,IF(AND(I1341&lt;1,J1341&gt;4,H1341&lt;'CPL Goal &amp; KW Info'!$E$8,L1341&gt;3%),'CPL Goal &amp; KW Info'!$G$8,IF(AND(I1341&lt;1,J1341&gt;4,H1341&gt;'CPL Goal &amp; KW Info'!$E$10),'CPL Goal &amp; KW Info'!$G$10,IF(AND(I1341&lt;1,J1341&gt;4,H1341&gt;'CPL Goal &amp; KW Info'!$E$9),'CPL Goal &amp; KW Info'!$G$9,IF(AND(I1341&lt;1,J1341&gt;4,H1341&lt;'CPL Goal &amp; KW Info'!$E$9,H1341&gt;'CPL Goal &amp; KW Info'!$E$8),"0%",IF(AND(I1341&lt;1,J1341&gt;2,H1341&lt;'CPL Goal &amp; KW Info'!$E$15,L1341&gt;5%),'CPL Goal &amp; KW Info'!$G$15,IF(AND(I1341&lt;1,J1341&gt;2,H1341&lt;'CPL Goal &amp; KW Info'!$E$16,L1341&gt;3%),'CPL Goal &amp; KW Info'!$G$16,IF(AND(I1341&lt;1,J1341&gt;2,H1341&lt;'CPL Goal &amp; KW Info'!$E$17,L1341&gt;5%),'CPL Goal &amp; KW Info'!$G$17,IF(AND(I1341&lt;1,J1341&gt;2,H1341&lt;'CPL Goal &amp; KW Info'!$E$18,L1341&gt;3%),'CPL Goal &amp; KW Info'!$G$18,IF(AND(I1341&lt;1,J1341&gt;2,H1341&gt;'CPL Goal &amp; KW Info'!$E$20),'CPL Goal &amp; KW Info'!$G$20,IF(AND(I1341&lt;1,J1341&gt;2,H1341&gt;'CPL Goal &amp; KW Info'!$E$19),'CPL Goal &amp; KW Info'!$G$19,IF(AND(I1341&lt;1,J1341&gt;2,H1341&lt;'CPL Goal &amp; KW Info'!$E$19,H1341&gt;'CPL Goal &amp; KW Info'!$E$18),"0%",IF(AND(I1341&lt;1,J1341&lt;2,H1341&gt;'CPL Goal &amp; KW Info'!$E$27),'CPL Goal &amp; KW Info'!$G$27,IF(AND(I1341&lt;1,J1341&lt;2,H1341&gt;'CPL Goal &amp; KW Info'!$E$26),'CPL Goal &amp; KW Info'!$G$26,IF(AND(I1341&lt;1,J1341&lt;2,H1341&gt;'CPL Goal &amp; KW Info'!$E$25),'CPL Goal &amp; KW Info'!$G$25,IF(AND(I1341&lt;1,J1341&lt;2,H1341&gt;'CPL Goal &amp; KW Info'!$E$24),'CPL Goal &amp; KW Info'!$G$24,"0%"))))))))))))))))))))))))))))))))))))</f>
        <v>J4</v>
      </c>
      <c r="N1341" s="22" t="e">
        <f t="shared" si="93"/>
        <v>#VALUE!</v>
      </c>
      <c r="O1341" s="5" t="str">
        <f t="shared" si="94"/>
        <v/>
      </c>
      <c r="P1341" s="1"/>
      <c r="Q1341" s="6"/>
      <c r="R1341" s="1"/>
    </row>
    <row r="1342" spans="1:18">
      <c r="A1342" s="13" t="str">
        <f>IF('CPL Goal &amp; KW Info'!I1348="","",'CPL Goal &amp; KW Info'!I1348)</f>
        <v/>
      </c>
      <c r="B1342" s="13" t="str">
        <f>IF('CPL Goal &amp; KW Info'!J1348="","",'CPL Goal &amp; KW Info'!J1348)</f>
        <v/>
      </c>
      <c r="C1342" s="13" t="str">
        <f>IF('CPL Goal &amp; KW Info'!K1348="","",'CPL Goal &amp; KW Info'!K1348)</f>
        <v/>
      </c>
      <c r="D1342" s="28" t="str">
        <f>IF('CPL Goal &amp; KW Info'!L1348="","",'CPL Goal &amp; KW Info'!L1348)</f>
        <v/>
      </c>
      <c r="E1342" s="13" t="str">
        <f>IF('CPL Goal &amp; KW Info'!M1348="","",'CPL Goal &amp; KW Info'!M1348)</f>
        <v/>
      </c>
      <c r="F1342" s="13" t="str">
        <f>IF('CPL Goal &amp; KW Info'!N1348="","",'CPL Goal &amp; KW Info'!N1348)</f>
        <v/>
      </c>
      <c r="G1342" s="13" t="str">
        <f>IF('CPL Goal &amp; KW Info'!O1348="","",'CPL Goal &amp; KW Info'!O1348)</f>
        <v/>
      </c>
      <c r="H1342" s="28" t="str">
        <f>IF('CPL Goal &amp; KW Info'!P1348="","",'CPL Goal &amp; KW Info'!P1348)</f>
        <v/>
      </c>
      <c r="I1342" s="13" t="str">
        <f>IF('CPL Goal &amp; KW Info'!Q1348="","",'CPL Goal &amp; KW Info'!Q1348)</f>
        <v/>
      </c>
      <c r="J1342" s="13" t="str">
        <f>IF('CPL Goal &amp; KW Info'!R1348="","",'CPL Goal &amp; KW Info'!R1348)</f>
        <v/>
      </c>
      <c r="K1342" s="1" t="str">
        <f t="shared" si="91"/>
        <v/>
      </c>
      <c r="L1342" s="21" t="str">
        <f t="shared" si="92"/>
        <v/>
      </c>
      <c r="M1342" s="22" t="str">
        <f>IF(AND(I1342&gt;0,J1342&gt;4,K1342&lt;'CPL Goal &amp; KW Info'!$B$5),'CPL Goal &amp; KW Info'!$C$5,IF(AND(I1342&gt;0,J1342&gt;4,K1342&lt;'CPL Goal &amp; KW Info'!$B$6),'CPL Goal &amp; KW Info'!$C$6,IF(AND(I1342&gt;0,J1342&gt;4,K1342&lt;'CPL Goal &amp; KW Info'!$B$7),'CPL Goal &amp; KW Info'!$C$7,IF(AND(I1342&gt;0,J1342&gt;4,K1342&lt;'CPL Goal &amp; KW Info'!$B$8),'CPL Goal &amp; KW Info'!$C$8,IF(AND(I1342&gt;0,J1342&gt;4,K1342&gt;'CPL Goal &amp; KW Info'!$B$11),'CPL Goal &amp; KW Info'!$C$11,IF(AND(I1342&gt;0,J1342&gt;4,K1342&gt;'CPL Goal &amp; KW Info'!$B$10),'CPL Goal &amp; KW Info'!$C$10,IF(AND(I1342&gt;0,J1342&gt;4,K1342&lt;'CPL Goal &amp; KW Info'!$B$10,K1342&gt;'CPL Goal &amp; KW Info'!$B$8),'CPL Goal &amp; KW Info'!$C$9,IF(AND(I1342&gt;0,J1342&gt;2,K1342&lt;'CPL Goal &amp; KW Info'!$B$15),'CPL Goal &amp; KW Info'!$C$15,IF(AND(I1342&gt;0,J1342&gt;2,K1342&lt;'CPL Goal &amp; KW Info'!$B$16),'CPL Goal &amp; KW Info'!$C$16,IF(AND(I1342&gt;0,J1342&gt;2,K1342&lt;'CPL Goal &amp; KW Info'!$B$17),'CPL Goal &amp; KW Info'!$C$17,IF(AND(I1342&gt;0,J1342&gt;2,K1342&lt;'CPL Goal &amp; KW Info'!$B$18),'CPL Goal &amp; KW Info'!$C$18,IF(AND(I1342&gt;0,J1342&gt;2,K1342&gt;'CPL Goal &amp; KW Info'!$B$21),'CPL Goal &amp; KW Info'!$C$21,IF(AND(I1342&gt;0,J1342&gt;2,K1342&gt;'CPL Goal &amp; KW Info'!$B$20),'CPL Goal &amp; KW Info'!$C$20,IF(AND(I1342&gt;0,J1342&gt;2,K1342&lt;'CPL Goal &amp; KW Info'!$B$20,K1342&gt;'CPL Goal &amp; KW Info'!$B$18),'CPL Goal &amp; KW Info'!$C$19,IF(AND(I1342&gt;0,J1342&lt;2,K1342&gt;'CPL Goal &amp; KW Info'!$B$28),'CPL Goal &amp; KW Info'!$C$28,IF(AND(I1342&gt;0,J1342&lt;2,K1342&gt;'CPL Goal &amp; KW Info'!$B$27),'CPL Goal &amp; KW Info'!$C$27,IF(AND(I1342&gt;0,J1342&lt;2,K1342&gt;'CPL Goal &amp; KW Info'!$B$26),'CPL Goal &amp; KW Info'!$C$26,IF(AND(I1342&gt;0,J1342&lt;2,K1342&lt;'CPL Goal &amp; KW Info'!$B$26),'CPL Goal &amp; KW Info'!$C$25,IF(AND(I1342&lt;1,J1342&gt;4,H1342&lt;'CPL Goal &amp; KW Info'!$E$5,L1342&gt;5%),'CPL Goal &amp; KW Info'!$G$5,IF(AND(I1342&lt;1,J1342&gt;4,H1342&lt;'CPL Goal &amp; KW Info'!$E$6,L1342&gt;3%),'CPL Goal &amp; KW Info'!$G$6,IF(AND(I1342&lt;1,J1342&gt;4,H1342&lt;'CPL Goal &amp; KW Info'!$E$7,L1342&gt;5%),'CPL Goal &amp; KW Info'!$G$7,IF(AND(I1342&lt;1,J1342&gt;4,H1342&lt;'CPL Goal &amp; KW Info'!$E$8,L1342&gt;3%),'CPL Goal &amp; KW Info'!$G$8,IF(AND(I1342&lt;1,J1342&gt;4,H1342&gt;'CPL Goal &amp; KW Info'!$E$10),'CPL Goal &amp; KW Info'!$G$10,IF(AND(I1342&lt;1,J1342&gt;4,H1342&gt;'CPL Goal &amp; KW Info'!$E$9),'CPL Goal &amp; KW Info'!$G$9,IF(AND(I1342&lt;1,J1342&gt;4,H1342&lt;'CPL Goal &amp; KW Info'!$E$9,H1342&gt;'CPL Goal &amp; KW Info'!$E$8),"0%",IF(AND(I1342&lt;1,J1342&gt;2,H1342&lt;'CPL Goal &amp; KW Info'!$E$15,L1342&gt;5%),'CPL Goal &amp; KW Info'!$G$15,IF(AND(I1342&lt;1,J1342&gt;2,H1342&lt;'CPL Goal &amp; KW Info'!$E$16,L1342&gt;3%),'CPL Goal &amp; KW Info'!$G$16,IF(AND(I1342&lt;1,J1342&gt;2,H1342&lt;'CPL Goal &amp; KW Info'!$E$17,L1342&gt;5%),'CPL Goal &amp; KW Info'!$G$17,IF(AND(I1342&lt;1,J1342&gt;2,H1342&lt;'CPL Goal &amp; KW Info'!$E$18,L1342&gt;3%),'CPL Goal &amp; KW Info'!$G$18,IF(AND(I1342&lt;1,J1342&gt;2,H1342&gt;'CPL Goal &amp; KW Info'!$E$20),'CPL Goal &amp; KW Info'!$G$20,IF(AND(I1342&lt;1,J1342&gt;2,H1342&gt;'CPL Goal &amp; KW Info'!$E$19),'CPL Goal &amp; KW Info'!$G$19,IF(AND(I1342&lt;1,J1342&gt;2,H1342&lt;'CPL Goal &amp; KW Info'!$E$19,H1342&gt;'CPL Goal &amp; KW Info'!$E$18),"0%",IF(AND(I1342&lt;1,J1342&lt;2,H1342&gt;'CPL Goal &amp; KW Info'!$E$27),'CPL Goal &amp; KW Info'!$G$27,IF(AND(I1342&lt;1,J1342&lt;2,H1342&gt;'CPL Goal &amp; KW Info'!$E$26),'CPL Goal &amp; KW Info'!$G$26,IF(AND(I1342&lt;1,J1342&lt;2,H1342&gt;'CPL Goal &amp; KW Info'!$E$25),'CPL Goal &amp; KW Info'!$G$25,IF(AND(I1342&lt;1,J1342&lt;2,H1342&gt;'CPL Goal &amp; KW Info'!$E$24),'CPL Goal &amp; KW Info'!$G$24,"0%"))))))))))))))))))))))))))))))))))))</f>
        <v>J4</v>
      </c>
      <c r="N1342" s="22" t="e">
        <f t="shared" si="93"/>
        <v>#VALUE!</v>
      </c>
      <c r="O1342" s="5" t="str">
        <f t="shared" si="94"/>
        <v/>
      </c>
      <c r="P1342" s="1"/>
      <c r="Q1342" s="6"/>
      <c r="R1342" s="1"/>
    </row>
    <row r="1343" spans="1:18">
      <c r="A1343" s="13" t="str">
        <f>IF('CPL Goal &amp; KW Info'!I1349="","",'CPL Goal &amp; KW Info'!I1349)</f>
        <v/>
      </c>
      <c r="B1343" s="13" t="str">
        <f>IF('CPL Goal &amp; KW Info'!J1349="","",'CPL Goal &amp; KW Info'!J1349)</f>
        <v/>
      </c>
      <c r="C1343" s="13" t="str">
        <f>IF('CPL Goal &amp; KW Info'!K1349="","",'CPL Goal &amp; KW Info'!K1349)</f>
        <v/>
      </c>
      <c r="D1343" s="28" t="str">
        <f>IF('CPL Goal &amp; KW Info'!L1349="","",'CPL Goal &amp; KW Info'!L1349)</f>
        <v/>
      </c>
      <c r="E1343" s="13" t="str">
        <f>IF('CPL Goal &amp; KW Info'!M1349="","",'CPL Goal &amp; KW Info'!M1349)</f>
        <v/>
      </c>
      <c r="F1343" s="13" t="str">
        <f>IF('CPL Goal &amp; KW Info'!N1349="","",'CPL Goal &amp; KW Info'!N1349)</f>
        <v/>
      </c>
      <c r="G1343" s="13" t="str">
        <f>IF('CPL Goal &amp; KW Info'!O1349="","",'CPL Goal &amp; KW Info'!O1349)</f>
        <v/>
      </c>
      <c r="H1343" s="28" t="str">
        <f>IF('CPL Goal &amp; KW Info'!P1349="","",'CPL Goal &amp; KW Info'!P1349)</f>
        <v/>
      </c>
      <c r="I1343" s="13" t="str">
        <f>IF('CPL Goal &amp; KW Info'!Q1349="","",'CPL Goal &amp; KW Info'!Q1349)</f>
        <v/>
      </c>
      <c r="J1343" s="13" t="str">
        <f>IF('CPL Goal &amp; KW Info'!R1349="","",'CPL Goal &amp; KW Info'!R1349)</f>
        <v/>
      </c>
      <c r="K1343" s="1" t="str">
        <f t="shared" si="91"/>
        <v/>
      </c>
      <c r="L1343" s="21" t="str">
        <f t="shared" si="92"/>
        <v/>
      </c>
      <c r="M1343" s="22" t="str">
        <f>IF(AND(I1343&gt;0,J1343&gt;4,K1343&lt;'CPL Goal &amp; KW Info'!$B$5),'CPL Goal &amp; KW Info'!$C$5,IF(AND(I1343&gt;0,J1343&gt;4,K1343&lt;'CPL Goal &amp; KW Info'!$B$6),'CPL Goal &amp; KW Info'!$C$6,IF(AND(I1343&gt;0,J1343&gt;4,K1343&lt;'CPL Goal &amp; KW Info'!$B$7),'CPL Goal &amp; KW Info'!$C$7,IF(AND(I1343&gt;0,J1343&gt;4,K1343&lt;'CPL Goal &amp; KW Info'!$B$8),'CPL Goal &amp; KW Info'!$C$8,IF(AND(I1343&gt;0,J1343&gt;4,K1343&gt;'CPL Goal &amp; KW Info'!$B$11),'CPL Goal &amp; KW Info'!$C$11,IF(AND(I1343&gt;0,J1343&gt;4,K1343&gt;'CPL Goal &amp; KW Info'!$B$10),'CPL Goal &amp; KW Info'!$C$10,IF(AND(I1343&gt;0,J1343&gt;4,K1343&lt;'CPL Goal &amp; KW Info'!$B$10,K1343&gt;'CPL Goal &amp; KW Info'!$B$8),'CPL Goal &amp; KW Info'!$C$9,IF(AND(I1343&gt;0,J1343&gt;2,K1343&lt;'CPL Goal &amp; KW Info'!$B$15),'CPL Goal &amp; KW Info'!$C$15,IF(AND(I1343&gt;0,J1343&gt;2,K1343&lt;'CPL Goal &amp; KW Info'!$B$16),'CPL Goal &amp; KW Info'!$C$16,IF(AND(I1343&gt;0,J1343&gt;2,K1343&lt;'CPL Goal &amp; KW Info'!$B$17),'CPL Goal &amp; KW Info'!$C$17,IF(AND(I1343&gt;0,J1343&gt;2,K1343&lt;'CPL Goal &amp; KW Info'!$B$18),'CPL Goal &amp; KW Info'!$C$18,IF(AND(I1343&gt;0,J1343&gt;2,K1343&gt;'CPL Goal &amp; KW Info'!$B$21),'CPL Goal &amp; KW Info'!$C$21,IF(AND(I1343&gt;0,J1343&gt;2,K1343&gt;'CPL Goal &amp; KW Info'!$B$20),'CPL Goal &amp; KW Info'!$C$20,IF(AND(I1343&gt;0,J1343&gt;2,K1343&lt;'CPL Goal &amp; KW Info'!$B$20,K1343&gt;'CPL Goal &amp; KW Info'!$B$18),'CPL Goal &amp; KW Info'!$C$19,IF(AND(I1343&gt;0,J1343&lt;2,K1343&gt;'CPL Goal &amp; KW Info'!$B$28),'CPL Goal &amp; KW Info'!$C$28,IF(AND(I1343&gt;0,J1343&lt;2,K1343&gt;'CPL Goal &amp; KW Info'!$B$27),'CPL Goal &amp; KW Info'!$C$27,IF(AND(I1343&gt;0,J1343&lt;2,K1343&gt;'CPL Goal &amp; KW Info'!$B$26),'CPL Goal &amp; KW Info'!$C$26,IF(AND(I1343&gt;0,J1343&lt;2,K1343&lt;'CPL Goal &amp; KW Info'!$B$26),'CPL Goal &amp; KW Info'!$C$25,IF(AND(I1343&lt;1,J1343&gt;4,H1343&lt;'CPL Goal &amp; KW Info'!$E$5,L1343&gt;5%),'CPL Goal &amp; KW Info'!$G$5,IF(AND(I1343&lt;1,J1343&gt;4,H1343&lt;'CPL Goal &amp; KW Info'!$E$6,L1343&gt;3%),'CPL Goal &amp; KW Info'!$G$6,IF(AND(I1343&lt;1,J1343&gt;4,H1343&lt;'CPL Goal &amp; KW Info'!$E$7,L1343&gt;5%),'CPL Goal &amp; KW Info'!$G$7,IF(AND(I1343&lt;1,J1343&gt;4,H1343&lt;'CPL Goal &amp; KW Info'!$E$8,L1343&gt;3%),'CPL Goal &amp; KW Info'!$G$8,IF(AND(I1343&lt;1,J1343&gt;4,H1343&gt;'CPL Goal &amp; KW Info'!$E$10),'CPL Goal &amp; KW Info'!$G$10,IF(AND(I1343&lt;1,J1343&gt;4,H1343&gt;'CPL Goal &amp; KW Info'!$E$9),'CPL Goal &amp; KW Info'!$G$9,IF(AND(I1343&lt;1,J1343&gt;4,H1343&lt;'CPL Goal &amp; KW Info'!$E$9,H1343&gt;'CPL Goal &amp; KW Info'!$E$8),"0%",IF(AND(I1343&lt;1,J1343&gt;2,H1343&lt;'CPL Goal &amp; KW Info'!$E$15,L1343&gt;5%),'CPL Goal &amp; KW Info'!$G$15,IF(AND(I1343&lt;1,J1343&gt;2,H1343&lt;'CPL Goal &amp; KW Info'!$E$16,L1343&gt;3%),'CPL Goal &amp; KW Info'!$G$16,IF(AND(I1343&lt;1,J1343&gt;2,H1343&lt;'CPL Goal &amp; KW Info'!$E$17,L1343&gt;5%),'CPL Goal &amp; KW Info'!$G$17,IF(AND(I1343&lt;1,J1343&gt;2,H1343&lt;'CPL Goal &amp; KW Info'!$E$18,L1343&gt;3%),'CPL Goal &amp; KW Info'!$G$18,IF(AND(I1343&lt;1,J1343&gt;2,H1343&gt;'CPL Goal &amp; KW Info'!$E$20),'CPL Goal &amp; KW Info'!$G$20,IF(AND(I1343&lt;1,J1343&gt;2,H1343&gt;'CPL Goal &amp; KW Info'!$E$19),'CPL Goal &amp; KW Info'!$G$19,IF(AND(I1343&lt;1,J1343&gt;2,H1343&lt;'CPL Goal &amp; KW Info'!$E$19,H1343&gt;'CPL Goal &amp; KW Info'!$E$18),"0%",IF(AND(I1343&lt;1,J1343&lt;2,H1343&gt;'CPL Goal &amp; KW Info'!$E$27),'CPL Goal &amp; KW Info'!$G$27,IF(AND(I1343&lt;1,J1343&lt;2,H1343&gt;'CPL Goal &amp; KW Info'!$E$26),'CPL Goal &amp; KW Info'!$G$26,IF(AND(I1343&lt;1,J1343&lt;2,H1343&gt;'CPL Goal &amp; KW Info'!$E$25),'CPL Goal &amp; KW Info'!$G$25,IF(AND(I1343&lt;1,J1343&lt;2,H1343&gt;'CPL Goal &amp; KW Info'!$E$24),'CPL Goal &amp; KW Info'!$G$24,"0%"))))))))))))))))))))))))))))))))))))</f>
        <v>J4</v>
      </c>
      <c r="N1343" s="22" t="e">
        <f t="shared" si="93"/>
        <v>#VALUE!</v>
      </c>
      <c r="O1343" s="5" t="str">
        <f t="shared" si="94"/>
        <v/>
      </c>
      <c r="P1343" s="1"/>
      <c r="Q1343" s="6"/>
      <c r="R1343" s="1"/>
    </row>
    <row r="1344" spans="1:18">
      <c r="A1344" s="13" t="str">
        <f>IF('CPL Goal &amp; KW Info'!I1350="","",'CPL Goal &amp; KW Info'!I1350)</f>
        <v/>
      </c>
      <c r="B1344" s="13" t="str">
        <f>IF('CPL Goal &amp; KW Info'!J1350="","",'CPL Goal &amp; KW Info'!J1350)</f>
        <v/>
      </c>
      <c r="C1344" s="13" t="str">
        <f>IF('CPL Goal &amp; KW Info'!K1350="","",'CPL Goal &amp; KW Info'!K1350)</f>
        <v/>
      </c>
      <c r="D1344" s="28" t="str">
        <f>IF('CPL Goal &amp; KW Info'!L1350="","",'CPL Goal &amp; KW Info'!L1350)</f>
        <v/>
      </c>
      <c r="E1344" s="13" t="str">
        <f>IF('CPL Goal &amp; KW Info'!M1350="","",'CPL Goal &amp; KW Info'!M1350)</f>
        <v/>
      </c>
      <c r="F1344" s="13" t="str">
        <f>IF('CPL Goal &amp; KW Info'!N1350="","",'CPL Goal &amp; KW Info'!N1350)</f>
        <v/>
      </c>
      <c r="G1344" s="13" t="str">
        <f>IF('CPL Goal &amp; KW Info'!O1350="","",'CPL Goal &amp; KW Info'!O1350)</f>
        <v/>
      </c>
      <c r="H1344" s="28" t="str">
        <f>IF('CPL Goal &amp; KW Info'!P1350="","",'CPL Goal &amp; KW Info'!P1350)</f>
        <v/>
      </c>
      <c r="I1344" s="13" t="str">
        <f>IF('CPL Goal &amp; KW Info'!Q1350="","",'CPL Goal &amp; KW Info'!Q1350)</f>
        <v/>
      </c>
      <c r="J1344" s="13" t="str">
        <f>IF('CPL Goal &amp; KW Info'!R1350="","",'CPL Goal &amp; KW Info'!R1350)</f>
        <v/>
      </c>
      <c r="K1344" s="1" t="str">
        <f t="shared" si="91"/>
        <v/>
      </c>
      <c r="L1344" s="21" t="str">
        <f t="shared" si="92"/>
        <v/>
      </c>
      <c r="M1344" s="22" t="str">
        <f>IF(AND(I1344&gt;0,J1344&gt;4,K1344&lt;'CPL Goal &amp; KW Info'!$B$5),'CPL Goal &amp; KW Info'!$C$5,IF(AND(I1344&gt;0,J1344&gt;4,K1344&lt;'CPL Goal &amp; KW Info'!$B$6),'CPL Goal &amp; KW Info'!$C$6,IF(AND(I1344&gt;0,J1344&gt;4,K1344&lt;'CPL Goal &amp; KW Info'!$B$7),'CPL Goal &amp; KW Info'!$C$7,IF(AND(I1344&gt;0,J1344&gt;4,K1344&lt;'CPL Goal &amp; KW Info'!$B$8),'CPL Goal &amp; KW Info'!$C$8,IF(AND(I1344&gt;0,J1344&gt;4,K1344&gt;'CPL Goal &amp; KW Info'!$B$11),'CPL Goal &amp; KW Info'!$C$11,IF(AND(I1344&gt;0,J1344&gt;4,K1344&gt;'CPL Goal &amp; KW Info'!$B$10),'CPL Goal &amp; KW Info'!$C$10,IF(AND(I1344&gt;0,J1344&gt;4,K1344&lt;'CPL Goal &amp; KW Info'!$B$10,K1344&gt;'CPL Goal &amp; KW Info'!$B$8),'CPL Goal &amp; KW Info'!$C$9,IF(AND(I1344&gt;0,J1344&gt;2,K1344&lt;'CPL Goal &amp; KW Info'!$B$15),'CPL Goal &amp; KW Info'!$C$15,IF(AND(I1344&gt;0,J1344&gt;2,K1344&lt;'CPL Goal &amp; KW Info'!$B$16),'CPL Goal &amp; KW Info'!$C$16,IF(AND(I1344&gt;0,J1344&gt;2,K1344&lt;'CPL Goal &amp; KW Info'!$B$17),'CPL Goal &amp; KW Info'!$C$17,IF(AND(I1344&gt;0,J1344&gt;2,K1344&lt;'CPL Goal &amp; KW Info'!$B$18),'CPL Goal &amp; KW Info'!$C$18,IF(AND(I1344&gt;0,J1344&gt;2,K1344&gt;'CPL Goal &amp; KW Info'!$B$21),'CPL Goal &amp; KW Info'!$C$21,IF(AND(I1344&gt;0,J1344&gt;2,K1344&gt;'CPL Goal &amp; KW Info'!$B$20),'CPL Goal &amp; KW Info'!$C$20,IF(AND(I1344&gt;0,J1344&gt;2,K1344&lt;'CPL Goal &amp; KW Info'!$B$20,K1344&gt;'CPL Goal &amp; KW Info'!$B$18),'CPL Goal &amp; KW Info'!$C$19,IF(AND(I1344&gt;0,J1344&lt;2,K1344&gt;'CPL Goal &amp; KW Info'!$B$28),'CPL Goal &amp; KW Info'!$C$28,IF(AND(I1344&gt;0,J1344&lt;2,K1344&gt;'CPL Goal &amp; KW Info'!$B$27),'CPL Goal &amp; KW Info'!$C$27,IF(AND(I1344&gt;0,J1344&lt;2,K1344&gt;'CPL Goal &amp; KW Info'!$B$26),'CPL Goal &amp; KW Info'!$C$26,IF(AND(I1344&gt;0,J1344&lt;2,K1344&lt;'CPL Goal &amp; KW Info'!$B$26),'CPL Goal &amp; KW Info'!$C$25,IF(AND(I1344&lt;1,J1344&gt;4,H1344&lt;'CPL Goal &amp; KW Info'!$E$5,L1344&gt;5%),'CPL Goal &amp; KW Info'!$G$5,IF(AND(I1344&lt;1,J1344&gt;4,H1344&lt;'CPL Goal &amp; KW Info'!$E$6,L1344&gt;3%),'CPL Goal &amp; KW Info'!$G$6,IF(AND(I1344&lt;1,J1344&gt;4,H1344&lt;'CPL Goal &amp; KW Info'!$E$7,L1344&gt;5%),'CPL Goal &amp; KW Info'!$G$7,IF(AND(I1344&lt;1,J1344&gt;4,H1344&lt;'CPL Goal &amp; KW Info'!$E$8,L1344&gt;3%),'CPL Goal &amp; KW Info'!$G$8,IF(AND(I1344&lt;1,J1344&gt;4,H1344&gt;'CPL Goal &amp; KW Info'!$E$10),'CPL Goal &amp; KW Info'!$G$10,IF(AND(I1344&lt;1,J1344&gt;4,H1344&gt;'CPL Goal &amp; KW Info'!$E$9),'CPL Goal &amp; KW Info'!$G$9,IF(AND(I1344&lt;1,J1344&gt;4,H1344&lt;'CPL Goal &amp; KW Info'!$E$9,H1344&gt;'CPL Goal &amp; KW Info'!$E$8),"0%",IF(AND(I1344&lt;1,J1344&gt;2,H1344&lt;'CPL Goal &amp; KW Info'!$E$15,L1344&gt;5%),'CPL Goal &amp; KW Info'!$G$15,IF(AND(I1344&lt;1,J1344&gt;2,H1344&lt;'CPL Goal &amp; KW Info'!$E$16,L1344&gt;3%),'CPL Goal &amp; KW Info'!$G$16,IF(AND(I1344&lt;1,J1344&gt;2,H1344&lt;'CPL Goal &amp; KW Info'!$E$17,L1344&gt;5%),'CPL Goal &amp; KW Info'!$G$17,IF(AND(I1344&lt;1,J1344&gt;2,H1344&lt;'CPL Goal &amp; KW Info'!$E$18,L1344&gt;3%),'CPL Goal &amp; KW Info'!$G$18,IF(AND(I1344&lt;1,J1344&gt;2,H1344&gt;'CPL Goal &amp; KW Info'!$E$20),'CPL Goal &amp; KW Info'!$G$20,IF(AND(I1344&lt;1,J1344&gt;2,H1344&gt;'CPL Goal &amp; KW Info'!$E$19),'CPL Goal &amp; KW Info'!$G$19,IF(AND(I1344&lt;1,J1344&gt;2,H1344&lt;'CPL Goal &amp; KW Info'!$E$19,H1344&gt;'CPL Goal &amp; KW Info'!$E$18),"0%",IF(AND(I1344&lt;1,J1344&lt;2,H1344&gt;'CPL Goal &amp; KW Info'!$E$27),'CPL Goal &amp; KW Info'!$G$27,IF(AND(I1344&lt;1,J1344&lt;2,H1344&gt;'CPL Goal &amp; KW Info'!$E$26),'CPL Goal &amp; KW Info'!$G$26,IF(AND(I1344&lt;1,J1344&lt;2,H1344&gt;'CPL Goal &amp; KW Info'!$E$25),'CPL Goal &amp; KW Info'!$G$25,IF(AND(I1344&lt;1,J1344&lt;2,H1344&gt;'CPL Goal &amp; KW Info'!$E$24),'CPL Goal &amp; KW Info'!$G$24,"0%"))))))))))))))))))))))))))))))))))))</f>
        <v>J4</v>
      </c>
      <c r="N1344" s="22" t="e">
        <f t="shared" si="93"/>
        <v>#VALUE!</v>
      </c>
      <c r="O1344" s="5" t="str">
        <f t="shared" si="94"/>
        <v/>
      </c>
      <c r="P1344" s="1"/>
      <c r="Q1344" s="6"/>
      <c r="R1344" s="1"/>
    </row>
    <row r="1345" spans="1:18">
      <c r="A1345" s="13" t="str">
        <f>IF('CPL Goal &amp; KW Info'!I1351="","",'CPL Goal &amp; KW Info'!I1351)</f>
        <v/>
      </c>
      <c r="B1345" s="13" t="str">
        <f>IF('CPL Goal &amp; KW Info'!J1351="","",'CPL Goal &amp; KW Info'!J1351)</f>
        <v/>
      </c>
      <c r="C1345" s="13" t="str">
        <f>IF('CPL Goal &amp; KW Info'!K1351="","",'CPL Goal &amp; KW Info'!K1351)</f>
        <v/>
      </c>
      <c r="D1345" s="28" t="str">
        <f>IF('CPL Goal &amp; KW Info'!L1351="","",'CPL Goal &amp; KW Info'!L1351)</f>
        <v/>
      </c>
      <c r="E1345" s="13" t="str">
        <f>IF('CPL Goal &amp; KW Info'!M1351="","",'CPL Goal &amp; KW Info'!M1351)</f>
        <v/>
      </c>
      <c r="F1345" s="13" t="str">
        <f>IF('CPL Goal &amp; KW Info'!N1351="","",'CPL Goal &amp; KW Info'!N1351)</f>
        <v/>
      </c>
      <c r="G1345" s="13" t="str">
        <f>IF('CPL Goal &amp; KW Info'!O1351="","",'CPL Goal &amp; KW Info'!O1351)</f>
        <v/>
      </c>
      <c r="H1345" s="28" t="str">
        <f>IF('CPL Goal &amp; KW Info'!P1351="","",'CPL Goal &amp; KW Info'!P1351)</f>
        <v/>
      </c>
      <c r="I1345" s="13" t="str">
        <f>IF('CPL Goal &amp; KW Info'!Q1351="","",'CPL Goal &amp; KW Info'!Q1351)</f>
        <v/>
      </c>
      <c r="J1345" s="13" t="str">
        <f>IF('CPL Goal &amp; KW Info'!R1351="","",'CPL Goal &amp; KW Info'!R1351)</f>
        <v/>
      </c>
      <c r="K1345" s="1" t="str">
        <f t="shared" si="91"/>
        <v/>
      </c>
      <c r="L1345" s="21" t="str">
        <f t="shared" si="92"/>
        <v/>
      </c>
      <c r="M1345" s="22" t="str">
        <f>IF(AND(I1345&gt;0,J1345&gt;4,K1345&lt;'CPL Goal &amp; KW Info'!$B$5),'CPL Goal &amp; KW Info'!$C$5,IF(AND(I1345&gt;0,J1345&gt;4,K1345&lt;'CPL Goal &amp; KW Info'!$B$6),'CPL Goal &amp; KW Info'!$C$6,IF(AND(I1345&gt;0,J1345&gt;4,K1345&lt;'CPL Goal &amp; KW Info'!$B$7),'CPL Goal &amp; KW Info'!$C$7,IF(AND(I1345&gt;0,J1345&gt;4,K1345&lt;'CPL Goal &amp; KW Info'!$B$8),'CPL Goal &amp; KW Info'!$C$8,IF(AND(I1345&gt;0,J1345&gt;4,K1345&gt;'CPL Goal &amp; KW Info'!$B$11),'CPL Goal &amp; KW Info'!$C$11,IF(AND(I1345&gt;0,J1345&gt;4,K1345&gt;'CPL Goal &amp; KW Info'!$B$10),'CPL Goal &amp; KW Info'!$C$10,IF(AND(I1345&gt;0,J1345&gt;4,K1345&lt;'CPL Goal &amp; KW Info'!$B$10,K1345&gt;'CPL Goal &amp; KW Info'!$B$8),'CPL Goal &amp; KW Info'!$C$9,IF(AND(I1345&gt;0,J1345&gt;2,K1345&lt;'CPL Goal &amp; KW Info'!$B$15),'CPL Goal &amp; KW Info'!$C$15,IF(AND(I1345&gt;0,J1345&gt;2,K1345&lt;'CPL Goal &amp; KW Info'!$B$16),'CPL Goal &amp; KW Info'!$C$16,IF(AND(I1345&gt;0,J1345&gt;2,K1345&lt;'CPL Goal &amp; KW Info'!$B$17),'CPL Goal &amp; KW Info'!$C$17,IF(AND(I1345&gt;0,J1345&gt;2,K1345&lt;'CPL Goal &amp; KW Info'!$B$18),'CPL Goal &amp; KW Info'!$C$18,IF(AND(I1345&gt;0,J1345&gt;2,K1345&gt;'CPL Goal &amp; KW Info'!$B$21),'CPL Goal &amp; KW Info'!$C$21,IF(AND(I1345&gt;0,J1345&gt;2,K1345&gt;'CPL Goal &amp; KW Info'!$B$20),'CPL Goal &amp; KW Info'!$C$20,IF(AND(I1345&gt;0,J1345&gt;2,K1345&lt;'CPL Goal &amp; KW Info'!$B$20,K1345&gt;'CPL Goal &amp; KW Info'!$B$18),'CPL Goal &amp; KW Info'!$C$19,IF(AND(I1345&gt;0,J1345&lt;2,K1345&gt;'CPL Goal &amp; KW Info'!$B$28),'CPL Goal &amp; KW Info'!$C$28,IF(AND(I1345&gt;0,J1345&lt;2,K1345&gt;'CPL Goal &amp; KW Info'!$B$27),'CPL Goal &amp; KW Info'!$C$27,IF(AND(I1345&gt;0,J1345&lt;2,K1345&gt;'CPL Goal &amp; KW Info'!$B$26),'CPL Goal &amp; KW Info'!$C$26,IF(AND(I1345&gt;0,J1345&lt;2,K1345&lt;'CPL Goal &amp; KW Info'!$B$26),'CPL Goal &amp; KW Info'!$C$25,IF(AND(I1345&lt;1,J1345&gt;4,H1345&lt;'CPL Goal &amp; KW Info'!$E$5,L1345&gt;5%),'CPL Goal &amp; KW Info'!$G$5,IF(AND(I1345&lt;1,J1345&gt;4,H1345&lt;'CPL Goal &amp; KW Info'!$E$6,L1345&gt;3%),'CPL Goal &amp; KW Info'!$G$6,IF(AND(I1345&lt;1,J1345&gt;4,H1345&lt;'CPL Goal &amp; KW Info'!$E$7,L1345&gt;5%),'CPL Goal &amp; KW Info'!$G$7,IF(AND(I1345&lt;1,J1345&gt;4,H1345&lt;'CPL Goal &amp; KW Info'!$E$8,L1345&gt;3%),'CPL Goal &amp; KW Info'!$G$8,IF(AND(I1345&lt;1,J1345&gt;4,H1345&gt;'CPL Goal &amp; KW Info'!$E$10),'CPL Goal &amp; KW Info'!$G$10,IF(AND(I1345&lt;1,J1345&gt;4,H1345&gt;'CPL Goal &amp; KW Info'!$E$9),'CPL Goal &amp; KW Info'!$G$9,IF(AND(I1345&lt;1,J1345&gt;4,H1345&lt;'CPL Goal &amp; KW Info'!$E$9,H1345&gt;'CPL Goal &amp; KW Info'!$E$8),"0%",IF(AND(I1345&lt;1,J1345&gt;2,H1345&lt;'CPL Goal &amp; KW Info'!$E$15,L1345&gt;5%),'CPL Goal &amp; KW Info'!$G$15,IF(AND(I1345&lt;1,J1345&gt;2,H1345&lt;'CPL Goal &amp; KW Info'!$E$16,L1345&gt;3%),'CPL Goal &amp; KW Info'!$G$16,IF(AND(I1345&lt;1,J1345&gt;2,H1345&lt;'CPL Goal &amp; KW Info'!$E$17,L1345&gt;5%),'CPL Goal &amp; KW Info'!$G$17,IF(AND(I1345&lt;1,J1345&gt;2,H1345&lt;'CPL Goal &amp; KW Info'!$E$18,L1345&gt;3%),'CPL Goal &amp; KW Info'!$G$18,IF(AND(I1345&lt;1,J1345&gt;2,H1345&gt;'CPL Goal &amp; KW Info'!$E$20),'CPL Goal &amp; KW Info'!$G$20,IF(AND(I1345&lt;1,J1345&gt;2,H1345&gt;'CPL Goal &amp; KW Info'!$E$19),'CPL Goal &amp; KW Info'!$G$19,IF(AND(I1345&lt;1,J1345&gt;2,H1345&lt;'CPL Goal &amp; KW Info'!$E$19,H1345&gt;'CPL Goal &amp; KW Info'!$E$18),"0%",IF(AND(I1345&lt;1,J1345&lt;2,H1345&gt;'CPL Goal &amp; KW Info'!$E$27),'CPL Goal &amp; KW Info'!$G$27,IF(AND(I1345&lt;1,J1345&lt;2,H1345&gt;'CPL Goal &amp; KW Info'!$E$26),'CPL Goal &amp; KW Info'!$G$26,IF(AND(I1345&lt;1,J1345&lt;2,H1345&gt;'CPL Goal &amp; KW Info'!$E$25),'CPL Goal &amp; KW Info'!$G$25,IF(AND(I1345&lt;1,J1345&lt;2,H1345&gt;'CPL Goal &amp; KW Info'!$E$24),'CPL Goal &amp; KW Info'!$G$24,"0%"))))))))))))))))))))))))))))))))))))</f>
        <v>J4</v>
      </c>
      <c r="N1345" s="22" t="e">
        <f t="shared" si="93"/>
        <v>#VALUE!</v>
      </c>
      <c r="O1345" s="5" t="str">
        <f t="shared" si="94"/>
        <v/>
      </c>
      <c r="P1345" s="1"/>
      <c r="Q1345" s="6"/>
      <c r="R1345" s="1"/>
    </row>
    <row r="1346" spans="1:18">
      <c r="A1346" s="13" t="str">
        <f>IF('CPL Goal &amp; KW Info'!I1352="","",'CPL Goal &amp; KW Info'!I1352)</f>
        <v/>
      </c>
      <c r="B1346" s="13" t="str">
        <f>IF('CPL Goal &amp; KW Info'!J1352="","",'CPL Goal &amp; KW Info'!J1352)</f>
        <v/>
      </c>
      <c r="C1346" s="13" t="str">
        <f>IF('CPL Goal &amp; KW Info'!K1352="","",'CPL Goal &amp; KW Info'!K1352)</f>
        <v/>
      </c>
      <c r="D1346" s="28" t="str">
        <f>IF('CPL Goal &amp; KW Info'!L1352="","",'CPL Goal &amp; KW Info'!L1352)</f>
        <v/>
      </c>
      <c r="E1346" s="13" t="str">
        <f>IF('CPL Goal &amp; KW Info'!M1352="","",'CPL Goal &amp; KW Info'!M1352)</f>
        <v/>
      </c>
      <c r="F1346" s="13" t="str">
        <f>IF('CPL Goal &amp; KW Info'!N1352="","",'CPL Goal &amp; KW Info'!N1352)</f>
        <v/>
      </c>
      <c r="G1346" s="13" t="str">
        <f>IF('CPL Goal &amp; KW Info'!O1352="","",'CPL Goal &amp; KW Info'!O1352)</f>
        <v/>
      </c>
      <c r="H1346" s="28" t="str">
        <f>IF('CPL Goal &amp; KW Info'!P1352="","",'CPL Goal &amp; KW Info'!P1352)</f>
        <v/>
      </c>
      <c r="I1346" s="13" t="str">
        <f>IF('CPL Goal &amp; KW Info'!Q1352="","",'CPL Goal &amp; KW Info'!Q1352)</f>
        <v/>
      </c>
      <c r="J1346" s="13" t="str">
        <f>IF('CPL Goal &amp; KW Info'!R1352="","",'CPL Goal &amp; KW Info'!R1352)</f>
        <v/>
      </c>
      <c r="K1346" s="1" t="str">
        <f t="shared" si="91"/>
        <v/>
      </c>
      <c r="L1346" s="21" t="str">
        <f t="shared" si="92"/>
        <v/>
      </c>
      <c r="M1346" s="22" t="str">
        <f>IF(AND(I1346&gt;0,J1346&gt;4,K1346&lt;'CPL Goal &amp; KW Info'!$B$5),'CPL Goal &amp; KW Info'!$C$5,IF(AND(I1346&gt;0,J1346&gt;4,K1346&lt;'CPL Goal &amp; KW Info'!$B$6),'CPL Goal &amp; KW Info'!$C$6,IF(AND(I1346&gt;0,J1346&gt;4,K1346&lt;'CPL Goal &amp; KW Info'!$B$7),'CPL Goal &amp; KW Info'!$C$7,IF(AND(I1346&gt;0,J1346&gt;4,K1346&lt;'CPL Goal &amp; KW Info'!$B$8),'CPL Goal &amp; KW Info'!$C$8,IF(AND(I1346&gt;0,J1346&gt;4,K1346&gt;'CPL Goal &amp; KW Info'!$B$11),'CPL Goal &amp; KW Info'!$C$11,IF(AND(I1346&gt;0,J1346&gt;4,K1346&gt;'CPL Goal &amp; KW Info'!$B$10),'CPL Goal &amp; KW Info'!$C$10,IF(AND(I1346&gt;0,J1346&gt;4,K1346&lt;'CPL Goal &amp; KW Info'!$B$10,K1346&gt;'CPL Goal &amp; KW Info'!$B$8),'CPL Goal &amp; KW Info'!$C$9,IF(AND(I1346&gt;0,J1346&gt;2,K1346&lt;'CPL Goal &amp; KW Info'!$B$15),'CPL Goal &amp; KW Info'!$C$15,IF(AND(I1346&gt;0,J1346&gt;2,K1346&lt;'CPL Goal &amp; KW Info'!$B$16),'CPL Goal &amp; KW Info'!$C$16,IF(AND(I1346&gt;0,J1346&gt;2,K1346&lt;'CPL Goal &amp; KW Info'!$B$17),'CPL Goal &amp; KW Info'!$C$17,IF(AND(I1346&gt;0,J1346&gt;2,K1346&lt;'CPL Goal &amp; KW Info'!$B$18),'CPL Goal &amp; KW Info'!$C$18,IF(AND(I1346&gt;0,J1346&gt;2,K1346&gt;'CPL Goal &amp; KW Info'!$B$21),'CPL Goal &amp; KW Info'!$C$21,IF(AND(I1346&gt;0,J1346&gt;2,K1346&gt;'CPL Goal &amp; KW Info'!$B$20),'CPL Goal &amp; KW Info'!$C$20,IF(AND(I1346&gt;0,J1346&gt;2,K1346&lt;'CPL Goal &amp; KW Info'!$B$20,K1346&gt;'CPL Goal &amp; KW Info'!$B$18),'CPL Goal &amp; KW Info'!$C$19,IF(AND(I1346&gt;0,J1346&lt;2,K1346&gt;'CPL Goal &amp; KW Info'!$B$28),'CPL Goal &amp; KW Info'!$C$28,IF(AND(I1346&gt;0,J1346&lt;2,K1346&gt;'CPL Goal &amp; KW Info'!$B$27),'CPL Goal &amp; KW Info'!$C$27,IF(AND(I1346&gt;0,J1346&lt;2,K1346&gt;'CPL Goal &amp; KW Info'!$B$26),'CPL Goal &amp; KW Info'!$C$26,IF(AND(I1346&gt;0,J1346&lt;2,K1346&lt;'CPL Goal &amp; KW Info'!$B$26),'CPL Goal &amp; KW Info'!$C$25,IF(AND(I1346&lt;1,J1346&gt;4,H1346&lt;'CPL Goal &amp; KW Info'!$E$5,L1346&gt;5%),'CPL Goal &amp; KW Info'!$G$5,IF(AND(I1346&lt;1,J1346&gt;4,H1346&lt;'CPL Goal &amp; KW Info'!$E$6,L1346&gt;3%),'CPL Goal &amp; KW Info'!$G$6,IF(AND(I1346&lt;1,J1346&gt;4,H1346&lt;'CPL Goal &amp; KW Info'!$E$7,L1346&gt;5%),'CPL Goal &amp; KW Info'!$G$7,IF(AND(I1346&lt;1,J1346&gt;4,H1346&lt;'CPL Goal &amp; KW Info'!$E$8,L1346&gt;3%),'CPL Goal &amp; KW Info'!$G$8,IF(AND(I1346&lt;1,J1346&gt;4,H1346&gt;'CPL Goal &amp; KW Info'!$E$10),'CPL Goal &amp; KW Info'!$G$10,IF(AND(I1346&lt;1,J1346&gt;4,H1346&gt;'CPL Goal &amp; KW Info'!$E$9),'CPL Goal &amp; KW Info'!$G$9,IF(AND(I1346&lt;1,J1346&gt;4,H1346&lt;'CPL Goal &amp; KW Info'!$E$9,H1346&gt;'CPL Goal &amp; KW Info'!$E$8),"0%",IF(AND(I1346&lt;1,J1346&gt;2,H1346&lt;'CPL Goal &amp; KW Info'!$E$15,L1346&gt;5%),'CPL Goal &amp; KW Info'!$G$15,IF(AND(I1346&lt;1,J1346&gt;2,H1346&lt;'CPL Goal &amp; KW Info'!$E$16,L1346&gt;3%),'CPL Goal &amp; KW Info'!$G$16,IF(AND(I1346&lt;1,J1346&gt;2,H1346&lt;'CPL Goal &amp; KW Info'!$E$17,L1346&gt;5%),'CPL Goal &amp; KW Info'!$G$17,IF(AND(I1346&lt;1,J1346&gt;2,H1346&lt;'CPL Goal &amp; KW Info'!$E$18,L1346&gt;3%),'CPL Goal &amp; KW Info'!$G$18,IF(AND(I1346&lt;1,J1346&gt;2,H1346&gt;'CPL Goal &amp; KW Info'!$E$20),'CPL Goal &amp; KW Info'!$G$20,IF(AND(I1346&lt;1,J1346&gt;2,H1346&gt;'CPL Goal &amp; KW Info'!$E$19),'CPL Goal &amp; KW Info'!$G$19,IF(AND(I1346&lt;1,J1346&gt;2,H1346&lt;'CPL Goal &amp; KW Info'!$E$19,H1346&gt;'CPL Goal &amp; KW Info'!$E$18),"0%",IF(AND(I1346&lt;1,J1346&lt;2,H1346&gt;'CPL Goal &amp; KW Info'!$E$27),'CPL Goal &amp; KW Info'!$G$27,IF(AND(I1346&lt;1,J1346&lt;2,H1346&gt;'CPL Goal &amp; KW Info'!$E$26),'CPL Goal &amp; KW Info'!$G$26,IF(AND(I1346&lt;1,J1346&lt;2,H1346&gt;'CPL Goal &amp; KW Info'!$E$25),'CPL Goal &amp; KW Info'!$G$25,IF(AND(I1346&lt;1,J1346&lt;2,H1346&gt;'CPL Goal &amp; KW Info'!$E$24),'CPL Goal &amp; KW Info'!$G$24,"0%"))))))))))))))))))))))))))))))))))))</f>
        <v>J4</v>
      </c>
      <c r="N1346" s="22" t="e">
        <f t="shared" si="93"/>
        <v>#VALUE!</v>
      </c>
      <c r="O1346" s="5" t="str">
        <f t="shared" si="94"/>
        <v/>
      </c>
      <c r="P1346" s="1"/>
      <c r="Q1346" s="6"/>
      <c r="R1346" s="1"/>
    </row>
    <row r="1347" spans="1:18">
      <c r="A1347" s="13" t="str">
        <f>IF('CPL Goal &amp; KW Info'!I1353="","",'CPL Goal &amp; KW Info'!I1353)</f>
        <v/>
      </c>
      <c r="B1347" s="13" t="str">
        <f>IF('CPL Goal &amp; KW Info'!J1353="","",'CPL Goal &amp; KW Info'!J1353)</f>
        <v/>
      </c>
      <c r="C1347" s="13" t="str">
        <f>IF('CPL Goal &amp; KW Info'!K1353="","",'CPL Goal &amp; KW Info'!K1353)</f>
        <v/>
      </c>
      <c r="D1347" s="28" t="str">
        <f>IF('CPL Goal &amp; KW Info'!L1353="","",'CPL Goal &amp; KW Info'!L1353)</f>
        <v/>
      </c>
      <c r="E1347" s="13" t="str">
        <f>IF('CPL Goal &amp; KW Info'!M1353="","",'CPL Goal &amp; KW Info'!M1353)</f>
        <v/>
      </c>
      <c r="F1347" s="13" t="str">
        <f>IF('CPL Goal &amp; KW Info'!N1353="","",'CPL Goal &amp; KW Info'!N1353)</f>
        <v/>
      </c>
      <c r="G1347" s="13" t="str">
        <f>IF('CPL Goal &amp; KW Info'!O1353="","",'CPL Goal &amp; KW Info'!O1353)</f>
        <v/>
      </c>
      <c r="H1347" s="28" t="str">
        <f>IF('CPL Goal &amp; KW Info'!P1353="","",'CPL Goal &amp; KW Info'!P1353)</f>
        <v/>
      </c>
      <c r="I1347" s="13" t="str">
        <f>IF('CPL Goal &amp; KW Info'!Q1353="","",'CPL Goal &amp; KW Info'!Q1353)</f>
        <v/>
      </c>
      <c r="J1347" s="13" t="str">
        <f>IF('CPL Goal &amp; KW Info'!R1353="","",'CPL Goal &amp; KW Info'!R1353)</f>
        <v/>
      </c>
      <c r="K1347" s="1" t="str">
        <f t="shared" si="91"/>
        <v/>
      </c>
      <c r="L1347" s="21" t="str">
        <f t="shared" si="92"/>
        <v/>
      </c>
      <c r="M1347" s="22" t="str">
        <f>IF(AND(I1347&gt;0,J1347&gt;4,K1347&lt;'CPL Goal &amp; KW Info'!$B$5),'CPL Goal &amp; KW Info'!$C$5,IF(AND(I1347&gt;0,J1347&gt;4,K1347&lt;'CPL Goal &amp; KW Info'!$B$6),'CPL Goal &amp; KW Info'!$C$6,IF(AND(I1347&gt;0,J1347&gt;4,K1347&lt;'CPL Goal &amp; KW Info'!$B$7),'CPL Goal &amp; KW Info'!$C$7,IF(AND(I1347&gt;0,J1347&gt;4,K1347&lt;'CPL Goal &amp; KW Info'!$B$8),'CPL Goal &amp; KW Info'!$C$8,IF(AND(I1347&gt;0,J1347&gt;4,K1347&gt;'CPL Goal &amp; KW Info'!$B$11),'CPL Goal &amp; KW Info'!$C$11,IF(AND(I1347&gt;0,J1347&gt;4,K1347&gt;'CPL Goal &amp; KW Info'!$B$10),'CPL Goal &amp; KW Info'!$C$10,IF(AND(I1347&gt;0,J1347&gt;4,K1347&lt;'CPL Goal &amp; KW Info'!$B$10,K1347&gt;'CPL Goal &amp; KW Info'!$B$8),'CPL Goal &amp; KW Info'!$C$9,IF(AND(I1347&gt;0,J1347&gt;2,K1347&lt;'CPL Goal &amp; KW Info'!$B$15),'CPL Goal &amp; KW Info'!$C$15,IF(AND(I1347&gt;0,J1347&gt;2,K1347&lt;'CPL Goal &amp; KW Info'!$B$16),'CPL Goal &amp; KW Info'!$C$16,IF(AND(I1347&gt;0,J1347&gt;2,K1347&lt;'CPL Goal &amp; KW Info'!$B$17),'CPL Goal &amp; KW Info'!$C$17,IF(AND(I1347&gt;0,J1347&gt;2,K1347&lt;'CPL Goal &amp; KW Info'!$B$18),'CPL Goal &amp; KW Info'!$C$18,IF(AND(I1347&gt;0,J1347&gt;2,K1347&gt;'CPL Goal &amp; KW Info'!$B$21),'CPL Goal &amp; KW Info'!$C$21,IF(AND(I1347&gt;0,J1347&gt;2,K1347&gt;'CPL Goal &amp; KW Info'!$B$20),'CPL Goal &amp; KW Info'!$C$20,IF(AND(I1347&gt;0,J1347&gt;2,K1347&lt;'CPL Goal &amp; KW Info'!$B$20,K1347&gt;'CPL Goal &amp; KW Info'!$B$18),'CPL Goal &amp; KW Info'!$C$19,IF(AND(I1347&gt;0,J1347&lt;2,K1347&gt;'CPL Goal &amp; KW Info'!$B$28),'CPL Goal &amp; KW Info'!$C$28,IF(AND(I1347&gt;0,J1347&lt;2,K1347&gt;'CPL Goal &amp; KW Info'!$B$27),'CPL Goal &amp; KW Info'!$C$27,IF(AND(I1347&gt;0,J1347&lt;2,K1347&gt;'CPL Goal &amp; KW Info'!$B$26),'CPL Goal &amp; KW Info'!$C$26,IF(AND(I1347&gt;0,J1347&lt;2,K1347&lt;'CPL Goal &amp; KW Info'!$B$26),'CPL Goal &amp; KW Info'!$C$25,IF(AND(I1347&lt;1,J1347&gt;4,H1347&lt;'CPL Goal &amp; KW Info'!$E$5,L1347&gt;5%),'CPL Goal &amp; KW Info'!$G$5,IF(AND(I1347&lt;1,J1347&gt;4,H1347&lt;'CPL Goal &amp; KW Info'!$E$6,L1347&gt;3%),'CPL Goal &amp; KW Info'!$G$6,IF(AND(I1347&lt;1,J1347&gt;4,H1347&lt;'CPL Goal &amp; KW Info'!$E$7,L1347&gt;5%),'CPL Goal &amp; KW Info'!$G$7,IF(AND(I1347&lt;1,J1347&gt;4,H1347&lt;'CPL Goal &amp; KW Info'!$E$8,L1347&gt;3%),'CPL Goal &amp; KW Info'!$G$8,IF(AND(I1347&lt;1,J1347&gt;4,H1347&gt;'CPL Goal &amp; KW Info'!$E$10),'CPL Goal &amp; KW Info'!$G$10,IF(AND(I1347&lt;1,J1347&gt;4,H1347&gt;'CPL Goal &amp; KW Info'!$E$9),'CPL Goal &amp; KW Info'!$G$9,IF(AND(I1347&lt;1,J1347&gt;4,H1347&lt;'CPL Goal &amp; KW Info'!$E$9,H1347&gt;'CPL Goal &amp; KW Info'!$E$8),"0%",IF(AND(I1347&lt;1,J1347&gt;2,H1347&lt;'CPL Goal &amp; KW Info'!$E$15,L1347&gt;5%),'CPL Goal &amp; KW Info'!$G$15,IF(AND(I1347&lt;1,J1347&gt;2,H1347&lt;'CPL Goal &amp; KW Info'!$E$16,L1347&gt;3%),'CPL Goal &amp; KW Info'!$G$16,IF(AND(I1347&lt;1,J1347&gt;2,H1347&lt;'CPL Goal &amp; KW Info'!$E$17,L1347&gt;5%),'CPL Goal &amp; KW Info'!$G$17,IF(AND(I1347&lt;1,J1347&gt;2,H1347&lt;'CPL Goal &amp; KW Info'!$E$18,L1347&gt;3%),'CPL Goal &amp; KW Info'!$G$18,IF(AND(I1347&lt;1,J1347&gt;2,H1347&gt;'CPL Goal &amp; KW Info'!$E$20),'CPL Goal &amp; KW Info'!$G$20,IF(AND(I1347&lt;1,J1347&gt;2,H1347&gt;'CPL Goal &amp; KW Info'!$E$19),'CPL Goal &amp; KW Info'!$G$19,IF(AND(I1347&lt;1,J1347&gt;2,H1347&lt;'CPL Goal &amp; KW Info'!$E$19,H1347&gt;'CPL Goal &amp; KW Info'!$E$18),"0%",IF(AND(I1347&lt;1,J1347&lt;2,H1347&gt;'CPL Goal &amp; KW Info'!$E$27),'CPL Goal &amp; KW Info'!$G$27,IF(AND(I1347&lt;1,J1347&lt;2,H1347&gt;'CPL Goal &amp; KW Info'!$E$26),'CPL Goal &amp; KW Info'!$G$26,IF(AND(I1347&lt;1,J1347&lt;2,H1347&gt;'CPL Goal &amp; KW Info'!$E$25),'CPL Goal &amp; KW Info'!$G$25,IF(AND(I1347&lt;1,J1347&lt;2,H1347&gt;'CPL Goal &amp; KW Info'!$E$24),'CPL Goal &amp; KW Info'!$G$24,"0%"))))))))))))))))))))))))))))))))))))</f>
        <v>J4</v>
      </c>
      <c r="N1347" s="22" t="e">
        <f t="shared" si="93"/>
        <v>#VALUE!</v>
      </c>
      <c r="O1347" s="5" t="str">
        <f t="shared" si="94"/>
        <v/>
      </c>
      <c r="P1347" s="1"/>
      <c r="Q1347" s="6"/>
      <c r="R1347" s="1"/>
    </row>
    <row r="1348" spans="1:18">
      <c r="A1348" s="13" t="str">
        <f>IF('CPL Goal &amp; KW Info'!I1354="","",'CPL Goal &amp; KW Info'!I1354)</f>
        <v/>
      </c>
      <c r="B1348" s="13" t="str">
        <f>IF('CPL Goal &amp; KW Info'!J1354="","",'CPL Goal &amp; KW Info'!J1354)</f>
        <v/>
      </c>
      <c r="C1348" s="13" t="str">
        <f>IF('CPL Goal &amp; KW Info'!K1354="","",'CPL Goal &amp; KW Info'!K1354)</f>
        <v/>
      </c>
      <c r="D1348" s="28" t="str">
        <f>IF('CPL Goal &amp; KW Info'!L1354="","",'CPL Goal &amp; KW Info'!L1354)</f>
        <v/>
      </c>
      <c r="E1348" s="13" t="str">
        <f>IF('CPL Goal &amp; KW Info'!M1354="","",'CPL Goal &amp; KW Info'!M1354)</f>
        <v/>
      </c>
      <c r="F1348" s="13" t="str">
        <f>IF('CPL Goal &amp; KW Info'!N1354="","",'CPL Goal &amp; KW Info'!N1354)</f>
        <v/>
      </c>
      <c r="G1348" s="13" t="str">
        <f>IF('CPL Goal &amp; KW Info'!O1354="","",'CPL Goal &amp; KW Info'!O1354)</f>
        <v/>
      </c>
      <c r="H1348" s="28" t="str">
        <f>IF('CPL Goal &amp; KW Info'!P1354="","",'CPL Goal &amp; KW Info'!P1354)</f>
        <v/>
      </c>
      <c r="I1348" s="13" t="str">
        <f>IF('CPL Goal &amp; KW Info'!Q1354="","",'CPL Goal &amp; KW Info'!Q1354)</f>
        <v/>
      </c>
      <c r="J1348" s="13" t="str">
        <f>IF('CPL Goal &amp; KW Info'!R1354="","",'CPL Goal &amp; KW Info'!R1354)</f>
        <v/>
      </c>
      <c r="K1348" s="1" t="str">
        <f t="shared" si="91"/>
        <v/>
      </c>
      <c r="L1348" s="21" t="str">
        <f t="shared" si="92"/>
        <v/>
      </c>
      <c r="M1348" s="22" t="str">
        <f>IF(AND(I1348&gt;0,J1348&gt;4,K1348&lt;'CPL Goal &amp; KW Info'!$B$5),'CPL Goal &amp; KW Info'!$C$5,IF(AND(I1348&gt;0,J1348&gt;4,K1348&lt;'CPL Goal &amp; KW Info'!$B$6),'CPL Goal &amp; KW Info'!$C$6,IF(AND(I1348&gt;0,J1348&gt;4,K1348&lt;'CPL Goal &amp; KW Info'!$B$7),'CPL Goal &amp; KW Info'!$C$7,IF(AND(I1348&gt;0,J1348&gt;4,K1348&lt;'CPL Goal &amp; KW Info'!$B$8),'CPL Goal &amp; KW Info'!$C$8,IF(AND(I1348&gt;0,J1348&gt;4,K1348&gt;'CPL Goal &amp; KW Info'!$B$11),'CPL Goal &amp; KW Info'!$C$11,IF(AND(I1348&gt;0,J1348&gt;4,K1348&gt;'CPL Goal &amp; KW Info'!$B$10),'CPL Goal &amp; KW Info'!$C$10,IF(AND(I1348&gt;0,J1348&gt;4,K1348&lt;'CPL Goal &amp; KW Info'!$B$10,K1348&gt;'CPL Goal &amp; KW Info'!$B$8),'CPL Goal &amp; KW Info'!$C$9,IF(AND(I1348&gt;0,J1348&gt;2,K1348&lt;'CPL Goal &amp; KW Info'!$B$15),'CPL Goal &amp; KW Info'!$C$15,IF(AND(I1348&gt;0,J1348&gt;2,K1348&lt;'CPL Goal &amp; KW Info'!$B$16),'CPL Goal &amp; KW Info'!$C$16,IF(AND(I1348&gt;0,J1348&gt;2,K1348&lt;'CPL Goal &amp; KW Info'!$B$17),'CPL Goal &amp; KW Info'!$C$17,IF(AND(I1348&gt;0,J1348&gt;2,K1348&lt;'CPL Goal &amp; KW Info'!$B$18),'CPL Goal &amp; KW Info'!$C$18,IF(AND(I1348&gt;0,J1348&gt;2,K1348&gt;'CPL Goal &amp; KW Info'!$B$21),'CPL Goal &amp; KW Info'!$C$21,IF(AND(I1348&gt;0,J1348&gt;2,K1348&gt;'CPL Goal &amp; KW Info'!$B$20),'CPL Goal &amp; KW Info'!$C$20,IF(AND(I1348&gt;0,J1348&gt;2,K1348&lt;'CPL Goal &amp; KW Info'!$B$20,K1348&gt;'CPL Goal &amp; KW Info'!$B$18),'CPL Goal &amp; KW Info'!$C$19,IF(AND(I1348&gt;0,J1348&lt;2,K1348&gt;'CPL Goal &amp; KW Info'!$B$28),'CPL Goal &amp; KW Info'!$C$28,IF(AND(I1348&gt;0,J1348&lt;2,K1348&gt;'CPL Goal &amp; KW Info'!$B$27),'CPL Goal &amp; KW Info'!$C$27,IF(AND(I1348&gt;0,J1348&lt;2,K1348&gt;'CPL Goal &amp; KW Info'!$B$26),'CPL Goal &amp; KW Info'!$C$26,IF(AND(I1348&gt;0,J1348&lt;2,K1348&lt;'CPL Goal &amp; KW Info'!$B$26),'CPL Goal &amp; KW Info'!$C$25,IF(AND(I1348&lt;1,J1348&gt;4,H1348&lt;'CPL Goal &amp; KW Info'!$E$5,L1348&gt;5%),'CPL Goal &amp; KW Info'!$G$5,IF(AND(I1348&lt;1,J1348&gt;4,H1348&lt;'CPL Goal &amp; KW Info'!$E$6,L1348&gt;3%),'CPL Goal &amp; KW Info'!$G$6,IF(AND(I1348&lt;1,J1348&gt;4,H1348&lt;'CPL Goal &amp; KW Info'!$E$7,L1348&gt;5%),'CPL Goal &amp; KW Info'!$G$7,IF(AND(I1348&lt;1,J1348&gt;4,H1348&lt;'CPL Goal &amp; KW Info'!$E$8,L1348&gt;3%),'CPL Goal &amp; KW Info'!$G$8,IF(AND(I1348&lt;1,J1348&gt;4,H1348&gt;'CPL Goal &amp; KW Info'!$E$10),'CPL Goal &amp; KW Info'!$G$10,IF(AND(I1348&lt;1,J1348&gt;4,H1348&gt;'CPL Goal &amp; KW Info'!$E$9),'CPL Goal &amp; KW Info'!$G$9,IF(AND(I1348&lt;1,J1348&gt;4,H1348&lt;'CPL Goal &amp; KW Info'!$E$9,H1348&gt;'CPL Goal &amp; KW Info'!$E$8),"0%",IF(AND(I1348&lt;1,J1348&gt;2,H1348&lt;'CPL Goal &amp; KW Info'!$E$15,L1348&gt;5%),'CPL Goal &amp; KW Info'!$G$15,IF(AND(I1348&lt;1,J1348&gt;2,H1348&lt;'CPL Goal &amp; KW Info'!$E$16,L1348&gt;3%),'CPL Goal &amp; KW Info'!$G$16,IF(AND(I1348&lt;1,J1348&gt;2,H1348&lt;'CPL Goal &amp; KW Info'!$E$17,L1348&gt;5%),'CPL Goal &amp; KW Info'!$G$17,IF(AND(I1348&lt;1,J1348&gt;2,H1348&lt;'CPL Goal &amp; KW Info'!$E$18,L1348&gt;3%),'CPL Goal &amp; KW Info'!$G$18,IF(AND(I1348&lt;1,J1348&gt;2,H1348&gt;'CPL Goal &amp; KW Info'!$E$20),'CPL Goal &amp; KW Info'!$G$20,IF(AND(I1348&lt;1,J1348&gt;2,H1348&gt;'CPL Goal &amp; KW Info'!$E$19),'CPL Goal &amp; KW Info'!$G$19,IF(AND(I1348&lt;1,J1348&gt;2,H1348&lt;'CPL Goal &amp; KW Info'!$E$19,H1348&gt;'CPL Goal &amp; KW Info'!$E$18),"0%",IF(AND(I1348&lt;1,J1348&lt;2,H1348&gt;'CPL Goal &amp; KW Info'!$E$27),'CPL Goal &amp; KW Info'!$G$27,IF(AND(I1348&lt;1,J1348&lt;2,H1348&gt;'CPL Goal &amp; KW Info'!$E$26),'CPL Goal &amp; KW Info'!$G$26,IF(AND(I1348&lt;1,J1348&lt;2,H1348&gt;'CPL Goal &amp; KW Info'!$E$25),'CPL Goal &amp; KW Info'!$G$25,IF(AND(I1348&lt;1,J1348&lt;2,H1348&gt;'CPL Goal &amp; KW Info'!$E$24),'CPL Goal &amp; KW Info'!$G$24,"0%"))))))))))))))))))))))))))))))))))))</f>
        <v>J4</v>
      </c>
      <c r="N1348" s="22" t="e">
        <f t="shared" si="93"/>
        <v>#VALUE!</v>
      </c>
      <c r="O1348" s="5" t="str">
        <f t="shared" si="94"/>
        <v/>
      </c>
      <c r="P1348" s="1"/>
      <c r="Q1348" s="6"/>
      <c r="R1348" s="1"/>
    </row>
    <row r="1349" spans="1:18">
      <c r="A1349" s="13" t="str">
        <f>IF('CPL Goal &amp; KW Info'!I1355="","",'CPL Goal &amp; KW Info'!I1355)</f>
        <v/>
      </c>
      <c r="B1349" s="13" t="str">
        <f>IF('CPL Goal &amp; KW Info'!J1355="","",'CPL Goal &amp; KW Info'!J1355)</f>
        <v/>
      </c>
      <c r="C1349" s="13" t="str">
        <f>IF('CPL Goal &amp; KW Info'!K1355="","",'CPL Goal &amp; KW Info'!K1355)</f>
        <v/>
      </c>
      <c r="D1349" s="28" t="str">
        <f>IF('CPL Goal &amp; KW Info'!L1355="","",'CPL Goal &amp; KW Info'!L1355)</f>
        <v/>
      </c>
      <c r="E1349" s="13" t="str">
        <f>IF('CPL Goal &amp; KW Info'!M1355="","",'CPL Goal &amp; KW Info'!M1355)</f>
        <v/>
      </c>
      <c r="F1349" s="13" t="str">
        <f>IF('CPL Goal &amp; KW Info'!N1355="","",'CPL Goal &amp; KW Info'!N1355)</f>
        <v/>
      </c>
      <c r="G1349" s="13" t="str">
        <f>IF('CPL Goal &amp; KW Info'!O1355="","",'CPL Goal &amp; KW Info'!O1355)</f>
        <v/>
      </c>
      <c r="H1349" s="28" t="str">
        <f>IF('CPL Goal &amp; KW Info'!P1355="","",'CPL Goal &amp; KW Info'!P1355)</f>
        <v/>
      </c>
      <c r="I1349" s="13" t="str">
        <f>IF('CPL Goal &amp; KW Info'!Q1355="","",'CPL Goal &amp; KW Info'!Q1355)</f>
        <v/>
      </c>
      <c r="J1349" s="13" t="str">
        <f>IF('CPL Goal &amp; KW Info'!R1355="","",'CPL Goal &amp; KW Info'!R1355)</f>
        <v/>
      </c>
      <c r="K1349" s="1" t="str">
        <f t="shared" si="91"/>
        <v/>
      </c>
      <c r="L1349" s="21" t="str">
        <f t="shared" si="92"/>
        <v/>
      </c>
      <c r="M1349" s="22" t="str">
        <f>IF(AND(I1349&gt;0,J1349&gt;4,K1349&lt;'CPL Goal &amp; KW Info'!$B$5),'CPL Goal &amp; KW Info'!$C$5,IF(AND(I1349&gt;0,J1349&gt;4,K1349&lt;'CPL Goal &amp; KW Info'!$B$6),'CPL Goal &amp; KW Info'!$C$6,IF(AND(I1349&gt;0,J1349&gt;4,K1349&lt;'CPL Goal &amp; KW Info'!$B$7),'CPL Goal &amp; KW Info'!$C$7,IF(AND(I1349&gt;0,J1349&gt;4,K1349&lt;'CPL Goal &amp; KW Info'!$B$8),'CPL Goal &amp; KW Info'!$C$8,IF(AND(I1349&gt;0,J1349&gt;4,K1349&gt;'CPL Goal &amp; KW Info'!$B$11),'CPL Goal &amp; KW Info'!$C$11,IF(AND(I1349&gt;0,J1349&gt;4,K1349&gt;'CPL Goal &amp; KW Info'!$B$10),'CPL Goal &amp; KW Info'!$C$10,IF(AND(I1349&gt;0,J1349&gt;4,K1349&lt;'CPL Goal &amp; KW Info'!$B$10,K1349&gt;'CPL Goal &amp; KW Info'!$B$8),'CPL Goal &amp; KW Info'!$C$9,IF(AND(I1349&gt;0,J1349&gt;2,K1349&lt;'CPL Goal &amp; KW Info'!$B$15),'CPL Goal &amp; KW Info'!$C$15,IF(AND(I1349&gt;0,J1349&gt;2,K1349&lt;'CPL Goal &amp; KW Info'!$B$16),'CPL Goal &amp; KW Info'!$C$16,IF(AND(I1349&gt;0,J1349&gt;2,K1349&lt;'CPL Goal &amp; KW Info'!$B$17),'CPL Goal &amp; KW Info'!$C$17,IF(AND(I1349&gt;0,J1349&gt;2,K1349&lt;'CPL Goal &amp; KW Info'!$B$18),'CPL Goal &amp; KW Info'!$C$18,IF(AND(I1349&gt;0,J1349&gt;2,K1349&gt;'CPL Goal &amp; KW Info'!$B$21),'CPL Goal &amp; KW Info'!$C$21,IF(AND(I1349&gt;0,J1349&gt;2,K1349&gt;'CPL Goal &amp; KW Info'!$B$20),'CPL Goal &amp; KW Info'!$C$20,IF(AND(I1349&gt;0,J1349&gt;2,K1349&lt;'CPL Goal &amp; KW Info'!$B$20,K1349&gt;'CPL Goal &amp; KW Info'!$B$18),'CPL Goal &amp; KW Info'!$C$19,IF(AND(I1349&gt;0,J1349&lt;2,K1349&gt;'CPL Goal &amp; KW Info'!$B$28),'CPL Goal &amp; KW Info'!$C$28,IF(AND(I1349&gt;0,J1349&lt;2,K1349&gt;'CPL Goal &amp; KW Info'!$B$27),'CPL Goal &amp; KW Info'!$C$27,IF(AND(I1349&gt;0,J1349&lt;2,K1349&gt;'CPL Goal &amp; KW Info'!$B$26),'CPL Goal &amp; KW Info'!$C$26,IF(AND(I1349&gt;0,J1349&lt;2,K1349&lt;'CPL Goal &amp; KW Info'!$B$26),'CPL Goal &amp; KW Info'!$C$25,IF(AND(I1349&lt;1,J1349&gt;4,H1349&lt;'CPL Goal &amp; KW Info'!$E$5,L1349&gt;5%),'CPL Goal &amp; KW Info'!$G$5,IF(AND(I1349&lt;1,J1349&gt;4,H1349&lt;'CPL Goal &amp; KW Info'!$E$6,L1349&gt;3%),'CPL Goal &amp; KW Info'!$G$6,IF(AND(I1349&lt;1,J1349&gt;4,H1349&lt;'CPL Goal &amp; KW Info'!$E$7,L1349&gt;5%),'CPL Goal &amp; KW Info'!$G$7,IF(AND(I1349&lt;1,J1349&gt;4,H1349&lt;'CPL Goal &amp; KW Info'!$E$8,L1349&gt;3%),'CPL Goal &amp; KW Info'!$G$8,IF(AND(I1349&lt;1,J1349&gt;4,H1349&gt;'CPL Goal &amp; KW Info'!$E$10),'CPL Goal &amp; KW Info'!$G$10,IF(AND(I1349&lt;1,J1349&gt;4,H1349&gt;'CPL Goal &amp; KW Info'!$E$9),'CPL Goal &amp; KW Info'!$G$9,IF(AND(I1349&lt;1,J1349&gt;4,H1349&lt;'CPL Goal &amp; KW Info'!$E$9,H1349&gt;'CPL Goal &amp; KW Info'!$E$8),"0%",IF(AND(I1349&lt;1,J1349&gt;2,H1349&lt;'CPL Goal &amp; KW Info'!$E$15,L1349&gt;5%),'CPL Goal &amp; KW Info'!$G$15,IF(AND(I1349&lt;1,J1349&gt;2,H1349&lt;'CPL Goal &amp; KW Info'!$E$16,L1349&gt;3%),'CPL Goal &amp; KW Info'!$G$16,IF(AND(I1349&lt;1,J1349&gt;2,H1349&lt;'CPL Goal &amp; KW Info'!$E$17,L1349&gt;5%),'CPL Goal &amp; KW Info'!$G$17,IF(AND(I1349&lt;1,J1349&gt;2,H1349&lt;'CPL Goal &amp; KW Info'!$E$18,L1349&gt;3%),'CPL Goal &amp; KW Info'!$G$18,IF(AND(I1349&lt;1,J1349&gt;2,H1349&gt;'CPL Goal &amp; KW Info'!$E$20),'CPL Goal &amp; KW Info'!$G$20,IF(AND(I1349&lt;1,J1349&gt;2,H1349&gt;'CPL Goal &amp; KW Info'!$E$19),'CPL Goal &amp; KW Info'!$G$19,IF(AND(I1349&lt;1,J1349&gt;2,H1349&lt;'CPL Goal &amp; KW Info'!$E$19,H1349&gt;'CPL Goal &amp; KW Info'!$E$18),"0%",IF(AND(I1349&lt;1,J1349&lt;2,H1349&gt;'CPL Goal &amp; KW Info'!$E$27),'CPL Goal &amp; KW Info'!$G$27,IF(AND(I1349&lt;1,J1349&lt;2,H1349&gt;'CPL Goal &amp; KW Info'!$E$26),'CPL Goal &amp; KW Info'!$G$26,IF(AND(I1349&lt;1,J1349&lt;2,H1349&gt;'CPL Goal &amp; KW Info'!$E$25),'CPL Goal &amp; KW Info'!$G$25,IF(AND(I1349&lt;1,J1349&lt;2,H1349&gt;'CPL Goal &amp; KW Info'!$E$24),'CPL Goal &amp; KW Info'!$G$24,"0%"))))))))))))))))))))))))))))))))))))</f>
        <v>J4</v>
      </c>
      <c r="N1349" s="22" t="e">
        <f t="shared" si="93"/>
        <v>#VALUE!</v>
      </c>
      <c r="O1349" s="5" t="str">
        <f t="shared" si="94"/>
        <v/>
      </c>
      <c r="P1349" s="1"/>
      <c r="Q1349" s="6"/>
      <c r="R1349" s="1"/>
    </row>
    <row r="1350" spans="1:18">
      <c r="A1350" s="13" t="str">
        <f>IF('CPL Goal &amp; KW Info'!I1356="","",'CPL Goal &amp; KW Info'!I1356)</f>
        <v/>
      </c>
      <c r="B1350" s="13" t="str">
        <f>IF('CPL Goal &amp; KW Info'!J1356="","",'CPL Goal &amp; KW Info'!J1356)</f>
        <v/>
      </c>
      <c r="C1350" s="13" t="str">
        <f>IF('CPL Goal &amp; KW Info'!K1356="","",'CPL Goal &amp; KW Info'!K1356)</f>
        <v/>
      </c>
      <c r="D1350" s="28" t="str">
        <f>IF('CPL Goal &amp; KW Info'!L1356="","",'CPL Goal &amp; KW Info'!L1356)</f>
        <v/>
      </c>
      <c r="E1350" s="13" t="str">
        <f>IF('CPL Goal &amp; KW Info'!M1356="","",'CPL Goal &amp; KW Info'!M1356)</f>
        <v/>
      </c>
      <c r="F1350" s="13" t="str">
        <f>IF('CPL Goal &amp; KW Info'!N1356="","",'CPL Goal &amp; KW Info'!N1356)</f>
        <v/>
      </c>
      <c r="G1350" s="13" t="str">
        <f>IF('CPL Goal &amp; KW Info'!O1356="","",'CPL Goal &amp; KW Info'!O1356)</f>
        <v/>
      </c>
      <c r="H1350" s="28" t="str">
        <f>IF('CPL Goal &amp; KW Info'!P1356="","",'CPL Goal &amp; KW Info'!P1356)</f>
        <v/>
      </c>
      <c r="I1350" s="13" t="str">
        <f>IF('CPL Goal &amp; KW Info'!Q1356="","",'CPL Goal &amp; KW Info'!Q1356)</f>
        <v/>
      </c>
      <c r="J1350" s="13" t="str">
        <f>IF('CPL Goal &amp; KW Info'!R1356="","",'CPL Goal &amp; KW Info'!R1356)</f>
        <v/>
      </c>
      <c r="K1350" s="1" t="str">
        <f t="shared" si="91"/>
        <v/>
      </c>
      <c r="L1350" s="21" t="str">
        <f t="shared" si="92"/>
        <v/>
      </c>
      <c r="M1350" s="22" t="str">
        <f>IF(AND(I1350&gt;0,J1350&gt;4,K1350&lt;'CPL Goal &amp; KW Info'!$B$5),'CPL Goal &amp; KW Info'!$C$5,IF(AND(I1350&gt;0,J1350&gt;4,K1350&lt;'CPL Goal &amp; KW Info'!$B$6),'CPL Goal &amp; KW Info'!$C$6,IF(AND(I1350&gt;0,J1350&gt;4,K1350&lt;'CPL Goal &amp; KW Info'!$B$7),'CPL Goal &amp; KW Info'!$C$7,IF(AND(I1350&gt;0,J1350&gt;4,K1350&lt;'CPL Goal &amp; KW Info'!$B$8),'CPL Goal &amp; KW Info'!$C$8,IF(AND(I1350&gt;0,J1350&gt;4,K1350&gt;'CPL Goal &amp; KW Info'!$B$11),'CPL Goal &amp; KW Info'!$C$11,IF(AND(I1350&gt;0,J1350&gt;4,K1350&gt;'CPL Goal &amp; KW Info'!$B$10),'CPL Goal &amp; KW Info'!$C$10,IF(AND(I1350&gt;0,J1350&gt;4,K1350&lt;'CPL Goal &amp; KW Info'!$B$10,K1350&gt;'CPL Goal &amp; KW Info'!$B$8),'CPL Goal &amp; KW Info'!$C$9,IF(AND(I1350&gt;0,J1350&gt;2,K1350&lt;'CPL Goal &amp; KW Info'!$B$15),'CPL Goal &amp; KW Info'!$C$15,IF(AND(I1350&gt;0,J1350&gt;2,K1350&lt;'CPL Goal &amp; KW Info'!$B$16),'CPL Goal &amp; KW Info'!$C$16,IF(AND(I1350&gt;0,J1350&gt;2,K1350&lt;'CPL Goal &amp; KW Info'!$B$17),'CPL Goal &amp; KW Info'!$C$17,IF(AND(I1350&gt;0,J1350&gt;2,K1350&lt;'CPL Goal &amp; KW Info'!$B$18),'CPL Goal &amp; KW Info'!$C$18,IF(AND(I1350&gt;0,J1350&gt;2,K1350&gt;'CPL Goal &amp; KW Info'!$B$21),'CPL Goal &amp; KW Info'!$C$21,IF(AND(I1350&gt;0,J1350&gt;2,K1350&gt;'CPL Goal &amp; KW Info'!$B$20),'CPL Goal &amp; KW Info'!$C$20,IF(AND(I1350&gt;0,J1350&gt;2,K1350&lt;'CPL Goal &amp; KW Info'!$B$20,K1350&gt;'CPL Goal &amp; KW Info'!$B$18),'CPL Goal &amp; KW Info'!$C$19,IF(AND(I1350&gt;0,J1350&lt;2,K1350&gt;'CPL Goal &amp; KW Info'!$B$28),'CPL Goal &amp; KW Info'!$C$28,IF(AND(I1350&gt;0,J1350&lt;2,K1350&gt;'CPL Goal &amp; KW Info'!$B$27),'CPL Goal &amp; KW Info'!$C$27,IF(AND(I1350&gt;0,J1350&lt;2,K1350&gt;'CPL Goal &amp; KW Info'!$B$26),'CPL Goal &amp; KW Info'!$C$26,IF(AND(I1350&gt;0,J1350&lt;2,K1350&lt;'CPL Goal &amp; KW Info'!$B$26),'CPL Goal &amp; KW Info'!$C$25,IF(AND(I1350&lt;1,J1350&gt;4,H1350&lt;'CPL Goal &amp; KW Info'!$E$5,L1350&gt;5%),'CPL Goal &amp; KW Info'!$G$5,IF(AND(I1350&lt;1,J1350&gt;4,H1350&lt;'CPL Goal &amp; KW Info'!$E$6,L1350&gt;3%),'CPL Goal &amp; KW Info'!$G$6,IF(AND(I1350&lt;1,J1350&gt;4,H1350&lt;'CPL Goal &amp; KW Info'!$E$7,L1350&gt;5%),'CPL Goal &amp; KW Info'!$G$7,IF(AND(I1350&lt;1,J1350&gt;4,H1350&lt;'CPL Goal &amp; KW Info'!$E$8,L1350&gt;3%),'CPL Goal &amp; KW Info'!$G$8,IF(AND(I1350&lt;1,J1350&gt;4,H1350&gt;'CPL Goal &amp; KW Info'!$E$10),'CPL Goal &amp; KW Info'!$G$10,IF(AND(I1350&lt;1,J1350&gt;4,H1350&gt;'CPL Goal &amp; KW Info'!$E$9),'CPL Goal &amp; KW Info'!$G$9,IF(AND(I1350&lt;1,J1350&gt;4,H1350&lt;'CPL Goal &amp; KW Info'!$E$9,H1350&gt;'CPL Goal &amp; KW Info'!$E$8),"0%",IF(AND(I1350&lt;1,J1350&gt;2,H1350&lt;'CPL Goal &amp; KW Info'!$E$15,L1350&gt;5%),'CPL Goal &amp; KW Info'!$G$15,IF(AND(I1350&lt;1,J1350&gt;2,H1350&lt;'CPL Goal &amp; KW Info'!$E$16,L1350&gt;3%),'CPL Goal &amp; KW Info'!$G$16,IF(AND(I1350&lt;1,J1350&gt;2,H1350&lt;'CPL Goal &amp; KW Info'!$E$17,L1350&gt;5%),'CPL Goal &amp; KW Info'!$G$17,IF(AND(I1350&lt;1,J1350&gt;2,H1350&lt;'CPL Goal &amp; KW Info'!$E$18,L1350&gt;3%),'CPL Goal &amp; KW Info'!$G$18,IF(AND(I1350&lt;1,J1350&gt;2,H1350&gt;'CPL Goal &amp; KW Info'!$E$20),'CPL Goal &amp; KW Info'!$G$20,IF(AND(I1350&lt;1,J1350&gt;2,H1350&gt;'CPL Goal &amp; KW Info'!$E$19),'CPL Goal &amp; KW Info'!$G$19,IF(AND(I1350&lt;1,J1350&gt;2,H1350&lt;'CPL Goal &amp; KW Info'!$E$19,H1350&gt;'CPL Goal &amp; KW Info'!$E$18),"0%",IF(AND(I1350&lt;1,J1350&lt;2,H1350&gt;'CPL Goal &amp; KW Info'!$E$27),'CPL Goal &amp; KW Info'!$G$27,IF(AND(I1350&lt;1,J1350&lt;2,H1350&gt;'CPL Goal &amp; KW Info'!$E$26),'CPL Goal &amp; KW Info'!$G$26,IF(AND(I1350&lt;1,J1350&lt;2,H1350&gt;'CPL Goal &amp; KW Info'!$E$25),'CPL Goal &amp; KW Info'!$G$25,IF(AND(I1350&lt;1,J1350&lt;2,H1350&gt;'CPL Goal &amp; KW Info'!$E$24),'CPL Goal &amp; KW Info'!$G$24,"0%"))))))))))))))))))))))))))))))))))))</f>
        <v>J4</v>
      </c>
      <c r="N1350" s="22" t="e">
        <f t="shared" si="93"/>
        <v>#VALUE!</v>
      </c>
      <c r="O1350" s="5" t="str">
        <f t="shared" si="94"/>
        <v/>
      </c>
      <c r="P1350" s="1"/>
      <c r="Q1350" s="6"/>
      <c r="R1350" s="1"/>
    </row>
    <row r="1351" spans="1:18">
      <c r="A1351" s="13" t="str">
        <f>IF('CPL Goal &amp; KW Info'!I1357="","",'CPL Goal &amp; KW Info'!I1357)</f>
        <v/>
      </c>
      <c r="B1351" s="13" t="str">
        <f>IF('CPL Goal &amp; KW Info'!J1357="","",'CPL Goal &amp; KW Info'!J1357)</f>
        <v/>
      </c>
      <c r="C1351" s="13" t="str">
        <f>IF('CPL Goal &amp; KW Info'!K1357="","",'CPL Goal &amp; KW Info'!K1357)</f>
        <v/>
      </c>
      <c r="D1351" s="28" t="str">
        <f>IF('CPL Goal &amp; KW Info'!L1357="","",'CPL Goal &amp; KW Info'!L1357)</f>
        <v/>
      </c>
      <c r="E1351" s="13" t="str">
        <f>IF('CPL Goal &amp; KW Info'!M1357="","",'CPL Goal &amp; KW Info'!M1357)</f>
        <v/>
      </c>
      <c r="F1351" s="13" t="str">
        <f>IF('CPL Goal &amp; KW Info'!N1357="","",'CPL Goal &amp; KW Info'!N1357)</f>
        <v/>
      </c>
      <c r="G1351" s="13" t="str">
        <f>IF('CPL Goal &amp; KW Info'!O1357="","",'CPL Goal &amp; KW Info'!O1357)</f>
        <v/>
      </c>
      <c r="H1351" s="28" t="str">
        <f>IF('CPL Goal &amp; KW Info'!P1357="","",'CPL Goal &amp; KW Info'!P1357)</f>
        <v/>
      </c>
      <c r="I1351" s="13" t="str">
        <f>IF('CPL Goal &amp; KW Info'!Q1357="","",'CPL Goal &amp; KW Info'!Q1357)</f>
        <v/>
      </c>
      <c r="J1351" s="13" t="str">
        <f>IF('CPL Goal &amp; KW Info'!R1357="","",'CPL Goal &amp; KW Info'!R1357)</f>
        <v/>
      </c>
      <c r="K1351" s="1" t="str">
        <f t="shared" si="91"/>
        <v/>
      </c>
      <c r="L1351" s="21" t="str">
        <f t="shared" si="92"/>
        <v/>
      </c>
      <c r="M1351" s="22" t="str">
        <f>IF(AND(I1351&gt;0,J1351&gt;4,K1351&lt;'CPL Goal &amp; KW Info'!$B$5),'CPL Goal &amp; KW Info'!$C$5,IF(AND(I1351&gt;0,J1351&gt;4,K1351&lt;'CPL Goal &amp; KW Info'!$B$6),'CPL Goal &amp; KW Info'!$C$6,IF(AND(I1351&gt;0,J1351&gt;4,K1351&lt;'CPL Goal &amp; KW Info'!$B$7),'CPL Goal &amp; KW Info'!$C$7,IF(AND(I1351&gt;0,J1351&gt;4,K1351&lt;'CPL Goal &amp; KW Info'!$B$8),'CPL Goal &amp; KW Info'!$C$8,IF(AND(I1351&gt;0,J1351&gt;4,K1351&gt;'CPL Goal &amp; KW Info'!$B$11),'CPL Goal &amp; KW Info'!$C$11,IF(AND(I1351&gt;0,J1351&gt;4,K1351&gt;'CPL Goal &amp; KW Info'!$B$10),'CPL Goal &amp; KW Info'!$C$10,IF(AND(I1351&gt;0,J1351&gt;4,K1351&lt;'CPL Goal &amp; KW Info'!$B$10,K1351&gt;'CPL Goal &amp; KW Info'!$B$8),'CPL Goal &amp; KW Info'!$C$9,IF(AND(I1351&gt;0,J1351&gt;2,K1351&lt;'CPL Goal &amp; KW Info'!$B$15),'CPL Goal &amp; KW Info'!$C$15,IF(AND(I1351&gt;0,J1351&gt;2,K1351&lt;'CPL Goal &amp; KW Info'!$B$16),'CPL Goal &amp; KW Info'!$C$16,IF(AND(I1351&gt;0,J1351&gt;2,K1351&lt;'CPL Goal &amp; KW Info'!$B$17),'CPL Goal &amp; KW Info'!$C$17,IF(AND(I1351&gt;0,J1351&gt;2,K1351&lt;'CPL Goal &amp; KW Info'!$B$18),'CPL Goal &amp; KW Info'!$C$18,IF(AND(I1351&gt;0,J1351&gt;2,K1351&gt;'CPL Goal &amp; KW Info'!$B$21),'CPL Goal &amp; KW Info'!$C$21,IF(AND(I1351&gt;0,J1351&gt;2,K1351&gt;'CPL Goal &amp; KW Info'!$B$20),'CPL Goal &amp; KW Info'!$C$20,IF(AND(I1351&gt;0,J1351&gt;2,K1351&lt;'CPL Goal &amp; KW Info'!$B$20,K1351&gt;'CPL Goal &amp; KW Info'!$B$18),'CPL Goal &amp; KW Info'!$C$19,IF(AND(I1351&gt;0,J1351&lt;2,K1351&gt;'CPL Goal &amp; KW Info'!$B$28),'CPL Goal &amp; KW Info'!$C$28,IF(AND(I1351&gt;0,J1351&lt;2,K1351&gt;'CPL Goal &amp; KW Info'!$B$27),'CPL Goal &amp; KW Info'!$C$27,IF(AND(I1351&gt;0,J1351&lt;2,K1351&gt;'CPL Goal &amp; KW Info'!$B$26),'CPL Goal &amp; KW Info'!$C$26,IF(AND(I1351&gt;0,J1351&lt;2,K1351&lt;'CPL Goal &amp; KW Info'!$B$26),'CPL Goal &amp; KW Info'!$C$25,IF(AND(I1351&lt;1,J1351&gt;4,H1351&lt;'CPL Goal &amp; KW Info'!$E$5,L1351&gt;5%),'CPL Goal &amp; KW Info'!$G$5,IF(AND(I1351&lt;1,J1351&gt;4,H1351&lt;'CPL Goal &amp; KW Info'!$E$6,L1351&gt;3%),'CPL Goal &amp; KW Info'!$G$6,IF(AND(I1351&lt;1,J1351&gt;4,H1351&lt;'CPL Goal &amp; KW Info'!$E$7,L1351&gt;5%),'CPL Goal &amp; KW Info'!$G$7,IF(AND(I1351&lt;1,J1351&gt;4,H1351&lt;'CPL Goal &amp; KW Info'!$E$8,L1351&gt;3%),'CPL Goal &amp; KW Info'!$G$8,IF(AND(I1351&lt;1,J1351&gt;4,H1351&gt;'CPL Goal &amp; KW Info'!$E$10),'CPL Goal &amp; KW Info'!$G$10,IF(AND(I1351&lt;1,J1351&gt;4,H1351&gt;'CPL Goal &amp; KW Info'!$E$9),'CPL Goal &amp; KW Info'!$G$9,IF(AND(I1351&lt;1,J1351&gt;4,H1351&lt;'CPL Goal &amp; KW Info'!$E$9,H1351&gt;'CPL Goal &amp; KW Info'!$E$8),"0%",IF(AND(I1351&lt;1,J1351&gt;2,H1351&lt;'CPL Goal &amp; KW Info'!$E$15,L1351&gt;5%),'CPL Goal &amp; KW Info'!$G$15,IF(AND(I1351&lt;1,J1351&gt;2,H1351&lt;'CPL Goal &amp; KW Info'!$E$16,L1351&gt;3%),'CPL Goal &amp; KW Info'!$G$16,IF(AND(I1351&lt;1,J1351&gt;2,H1351&lt;'CPL Goal &amp; KW Info'!$E$17,L1351&gt;5%),'CPL Goal &amp; KW Info'!$G$17,IF(AND(I1351&lt;1,J1351&gt;2,H1351&lt;'CPL Goal &amp; KW Info'!$E$18,L1351&gt;3%),'CPL Goal &amp; KW Info'!$G$18,IF(AND(I1351&lt;1,J1351&gt;2,H1351&gt;'CPL Goal &amp; KW Info'!$E$20),'CPL Goal &amp; KW Info'!$G$20,IF(AND(I1351&lt;1,J1351&gt;2,H1351&gt;'CPL Goal &amp; KW Info'!$E$19),'CPL Goal &amp; KW Info'!$G$19,IF(AND(I1351&lt;1,J1351&gt;2,H1351&lt;'CPL Goal &amp; KW Info'!$E$19,H1351&gt;'CPL Goal &amp; KW Info'!$E$18),"0%",IF(AND(I1351&lt;1,J1351&lt;2,H1351&gt;'CPL Goal &amp; KW Info'!$E$27),'CPL Goal &amp; KW Info'!$G$27,IF(AND(I1351&lt;1,J1351&lt;2,H1351&gt;'CPL Goal &amp; KW Info'!$E$26),'CPL Goal &amp; KW Info'!$G$26,IF(AND(I1351&lt;1,J1351&lt;2,H1351&gt;'CPL Goal &amp; KW Info'!$E$25),'CPL Goal &amp; KW Info'!$G$25,IF(AND(I1351&lt;1,J1351&lt;2,H1351&gt;'CPL Goal &amp; KW Info'!$E$24),'CPL Goal &amp; KW Info'!$G$24,"0%"))))))))))))))))))))))))))))))))))))</f>
        <v>J4</v>
      </c>
      <c r="N1351" s="22" t="e">
        <f t="shared" si="93"/>
        <v>#VALUE!</v>
      </c>
      <c r="O1351" s="5" t="str">
        <f t="shared" si="94"/>
        <v/>
      </c>
      <c r="P1351" s="1"/>
      <c r="Q1351" s="6"/>
      <c r="R1351" s="1"/>
    </row>
    <row r="1352" spans="1:18">
      <c r="A1352" s="13" t="str">
        <f>IF('CPL Goal &amp; KW Info'!I1358="","",'CPL Goal &amp; KW Info'!I1358)</f>
        <v/>
      </c>
      <c r="B1352" s="13" t="str">
        <f>IF('CPL Goal &amp; KW Info'!J1358="","",'CPL Goal &amp; KW Info'!J1358)</f>
        <v/>
      </c>
      <c r="C1352" s="13" t="str">
        <f>IF('CPL Goal &amp; KW Info'!K1358="","",'CPL Goal &amp; KW Info'!K1358)</f>
        <v/>
      </c>
      <c r="D1352" s="28" t="str">
        <f>IF('CPL Goal &amp; KW Info'!L1358="","",'CPL Goal &amp; KW Info'!L1358)</f>
        <v/>
      </c>
      <c r="E1352" s="13" t="str">
        <f>IF('CPL Goal &amp; KW Info'!M1358="","",'CPL Goal &amp; KW Info'!M1358)</f>
        <v/>
      </c>
      <c r="F1352" s="13" t="str">
        <f>IF('CPL Goal &amp; KW Info'!N1358="","",'CPL Goal &amp; KW Info'!N1358)</f>
        <v/>
      </c>
      <c r="G1352" s="13" t="str">
        <f>IF('CPL Goal &amp; KW Info'!O1358="","",'CPL Goal &amp; KW Info'!O1358)</f>
        <v/>
      </c>
      <c r="H1352" s="28" t="str">
        <f>IF('CPL Goal &amp; KW Info'!P1358="","",'CPL Goal &amp; KW Info'!P1358)</f>
        <v/>
      </c>
      <c r="I1352" s="13" t="str">
        <f>IF('CPL Goal &amp; KW Info'!Q1358="","",'CPL Goal &amp; KW Info'!Q1358)</f>
        <v/>
      </c>
      <c r="J1352" s="13" t="str">
        <f>IF('CPL Goal &amp; KW Info'!R1358="","",'CPL Goal &amp; KW Info'!R1358)</f>
        <v/>
      </c>
      <c r="K1352" s="1" t="str">
        <f t="shared" si="91"/>
        <v/>
      </c>
      <c r="L1352" s="21" t="str">
        <f t="shared" si="92"/>
        <v/>
      </c>
      <c r="M1352" s="22" t="str">
        <f>IF(AND(I1352&gt;0,J1352&gt;4,K1352&lt;'CPL Goal &amp; KW Info'!$B$5),'CPL Goal &amp; KW Info'!$C$5,IF(AND(I1352&gt;0,J1352&gt;4,K1352&lt;'CPL Goal &amp; KW Info'!$B$6),'CPL Goal &amp; KW Info'!$C$6,IF(AND(I1352&gt;0,J1352&gt;4,K1352&lt;'CPL Goal &amp; KW Info'!$B$7),'CPL Goal &amp; KW Info'!$C$7,IF(AND(I1352&gt;0,J1352&gt;4,K1352&lt;'CPL Goal &amp; KW Info'!$B$8),'CPL Goal &amp; KW Info'!$C$8,IF(AND(I1352&gt;0,J1352&gt;4,K1352&gt;'CPL Goal &amp; KW Info'!$B$11),'CPL Goal &amp; KW Info'!$C$11,IF(AND(I1352&gt;0,J1352&gt;4,K1352&gt;'CPL Goal &amp; KW Info'!$B$10),'CPL Goal &amp; KW Info'!$C$10,IF(AND(I1352&gt;0,J1352&gt;4,K1352&lt;'CPL Goal &amp; KW Info'!$B$10,K1352&gt;'CPL Goal &amp; KW Info'!$B$8),'CPL Goal &amp; KW Info'!$C$9,IF(AND(I1352&gt;0,J1352&gt;2,K1352&lt;'CPL Goal &amp; KW Info'!$B$15),'CPL Goal &amp; KW Info'!$C$15,IF(AND(I1352&gt;0,J1352&gt;2,K1352&lt;'CPL Goal &amp; KW Info'!$B$16),'CPL Goal &amp; KW Info'!$C$16,IF(AND(I1352&gt;0,J1352&gt;2,K1352&lt;'CPL Goal &amp; KW Info'!$B$17),'CPL Goal &amp; KW Info'!$C$17,IF(AND(I1352&gt;0,J1352&gt;2,K1352&lt;'CPL Goal &amp; KW Info'!$B$18),'CPL Goal &amp; KW Info'!$C$18,IF(AND(I1352&gt;0,J1352&gt;2,K1352&gt;'CPL Goal &amp; KW Info'!$B$21),'CPL Goal &amp; KW Info'!$C$21,IF(AND(I1352&gt;0,J1352&gt;2,K1352&gt;'CPL Goal &amp; KW Info'!$B$20),'CPL Goal &amp; KW Info'!$C$20,IF(AND(I1352&gt;0,J1352&gt;2,K1352&lt;'CPL Goal &amp; KW Info'!$B$20,K1352&gt;'CPL Goal &amp; KW Info'!$B$18),'CPL Goal &amp; KW Info'!$C$19,IF(AND(I1352&gt;0,J1352&lt;2,K1352&gt;'CPL Goal &amp; KW Info'!$B$28),'CPL Goal &amp; KW Info'!$C$28,IF(AND(I1352&gt;0,J1352&lt;2,K1352&gt;'CPL Goal &amp; KW Info'!$B$27),'CPL Goal &amp; KW Info'!$C$27,IF(AND(I1352&gt;0,J1352&lt;2,K1352&gt;'CPL Goal &amp; KW Info'!$B$26),'CPL Goal &amp; KW Info'!$C$26,IF(AND(I1352&gt;0,J1352&lt;2,K1352&lt;'CPL Goal &amp; KW Info'!$B$26),'CPL Goal &amp; KW Info'!$C$25,IF(AND(I1352&lt;1,J1352&gt;4,H1352&lt;'CPL Goal &amp; KW Info'!$E$5,L1352&gt;5%),'CPL Goal &amp; KW Info'!$G$5,IF(AND(I1352&lt;1,J1352&gt;4,H1352&lt;'CPL Goal &amp; KW Info'!$E$6,L1352&gt;3%),'CPL Goal &amp; KW Info'!$G$6,IF(AND(I1352&lt;1,J1352&gt;4,H1352&lt;'CPL Goal &amp; KW Info'!$E$7,L1352&gt;5%),'CPL Goal &amp; KW Info'!$G$7,IF(AND(I1352&lt;1,J1352&gt;4,H1352&lt;'CPL Goal &amp; KW Info'!$E$8,L1352&gt;3%),'CPL Goal &amp; KW Info'!$G$8,IF(AND(I1352&lt;1,J1352&gt;4,H1352&gt;'CPL Goal &amp; KW Info'!$E$10),'CPL Goal &amp; KW Info'!$G$10,IF(AND(I1352&lt;1,J1352&gt;4,H1352&gt;'CPL Goal &amp; KW Info'!$E$9),'CPL Goal &amp; KW Info'!$G$9,IF(AND(I1352&lt;1,J1352&gt;4,H1352&lt;'CPL Goal &amp; KW Info'!$E$9,H1352&gt;'CPL Goal &amp; KW Info'!$E$8),"0%",IF(AND(I1352&lt;1,J1352&gt;2,H1352&lt;'CPL Goal &amp; KW Info'!$E$15,L1352&gt;5%),'CPL Goal &amp; KW Info'!$G$15,IF(AND(I1352&lt;1,J1352&gt;2,H1352&lt;'CPL Goal &amp; KW Info'!$E$16,L1352&gt;3%),'CPL Goal &amp; KW Info'!$G$16,IF(AND(I1352&lt;1,J1352&gt;2,H1352&lt;'CPL Goal &amp; KW Info'!$E$17,L1352&gt;5%),'CPL Goal &amp; KW Info'!$G$17,IF(AND(I1352&lt;1,J1352&gt;2,H1352&lt;'CPL Goal &amp; KW Info'!$E$18,L1352&gt;3%),'CPL Goal &amp; KW Info'!$G$18,IF(AND(I1352&lt;1,J1352&gt;2,H1352&gt;'CPL Goal &amp; KW Info'!$E$20),'CPL Goal &amp; KW Info'!$G$20,IF(AND(I1352&lt;1,J1352&gt;2,H1352&gt;'CPL Goal &amp; KW Info'!$E$19),'CPL Goal &amp; KW Info'!$G$19,IF(AND(I1352&lt;1,J1352&gt;2,H1352&lt;'CPL Goal &amp; KW Info'!$E$19,H1352&gt;'CPL Goal &amp; KW Info'!$E$18),"0%",IF(AND(I1352&lt;1,J1352&lt;2,H1352&gt;'CPL Goal &amp; KW Info'!$E$27),'CPL Goal &amp; KW Info'!$G$27,IF(AND(I1352&lt;1,J1352&lt;2,H1352&gt;'CPL Goal &amp; KW Info'!$E$26),'CPL Goal &amp; KW Info'!$G$26,IF(AND(I1352&lt;1,J1352&lt;2,H1352&gt;'CPL Goal &amp; KW Info'!$E$25),'CPL Goal &amp; KW Info'!$G$25,IF(AND(I1352&lt;1,J1352&lt;2,H1352&gt;'CPL Goal &amp; KW Info'!$E$24),'CPL Goal &amp; KW Info'!$G$24,"0%"))))))))))))))))))))))))))))))))))))</f>
        <v>J4</v>
      </c>
      <c r="N1352" s="22" t="e">
        <f t="shared" si="93"/>
        <v>#VALUE!</v>
      </c>
      <c r="O1352" s="5" t="str">
        <f t="shared" si="94"/>
        <v/>
      </c>
      <c r="P1352" s="1"/>
      <c r="Q1352" s="6"/>
      <c r="R1352" s="1"/>
    </row>
    <row r="1353" spans="1:18">
      <c r="A1353" s="13" t="str">
        <f>IF('CPL Goal &amp; KW Info'!I1359="","",'CPL Goal &amp; KW Info'!I1359)</f>
        <v/>
      </c>
      <c r="B1353" s="13" t="str">
        <f>IF('CPL Goal &amp; KW Info'!J1359="","",'CPL Goal &amp; KW Info'!J1359)</f>
        <v/>
      </c>
      <c r="C1353" s="13" t="str">
        <f>IF('CPL Goal &amp; KW Info'!K1359="","",'CPL Goal &amp; KW Info'!K1359)</f>
        <v/>
      </c>
      <c r="D1353" s="28" t="str">
        <f>IF('CPL Goal &amp; KW Info'!L1359="","",'CPL Goal &amp; KW Info'!L1359)</f>
        <v/>
      </c>
      <c r="E1353" s="13" t="str">
        <f>IF('CPL Goal &amp; KW Info'!M1359="","",'CPL Goal &amp; KW Info'!M1359)</f>
        <v/>
      </c>
      <c r="F1353" s="13" t="str">
        <f>IF('CPL Goal &amp; KW Info'!N1359="","",'CPL Goal &amp; KW Info'!N1359)</f>
        <v/>
      </c>
      <c r="G1353" s="13" t="str">
        <f>IF('CPL Goal &amp; KW Info'!O1359="","",'CPL Goal &amp; KW Info'!O1359)</f>
        <v/>
      </c>
      <c r="H1353" s="28" t="str">
        <f>IF('CPL Goal &amp; KW Info'!P1359="","",'CPL Goal &amp; KW Info'!P1359)</f>
        <v/>
      </c>
      <c r="I1353" s="13" t="str">
        <f>IF('CPL Goal &amp; KW Info'!Q1359="","",'CPL Goal &amp; KW Info'!Q1359)</f>
        <v/>
      </c>
      <c r="J1353" s="13" t="str">
        <f>IF('CPL Goal &amp; KW Info'!R1359="","",'CPL Goal &amp; KW Info'!R1359)</f>
        <v/>
      </c>
      <c r="K1353" s="1" t="str">
        <f t="shared" si="91"/>
        <v/>
      </c>
      <c r="L1353" s="21" t="str">
        <f t="shared" si="92"/>
        <v/>
      </c>
      <c r="M1353" s="22" t="str">
        <f>IF(AND(I1353&gt;0,J1353&gt;4,K1353&lt;'CPL Goal &amp; KW Info'!$B$5),'CPL Goal &amp; KW Info'!$C$5,IF(AND(I1353&gt;0,J1353&gt;4,K1353&lt;'CPL Goal &amp; KW Info'!$B$6),'CPL Goal &amp; KW Info'!$C$6,IF(AND(I1353&gt;0,J1353&gt;4,K1353&lt;'CPL Goal &amp; KW Info'!$B$7),'CPL Goal &amp; KW Info'!$C$7,IF(AND(I1353&gt;0,J1353&gt;4,K1353&lt;'CPL Goal &amp; KW Info'!$B$8),'CPL Goal &amp; KW Info'!$C$8,IF(AND(I1353&gt;0,J1353&gt;4,K1353&gt;'CPL Goal &amp; KW Info'!$B$11),'CPL Goal &amp; KW Info'!$C$11,IF(AND(I1353&gt;0,J1353&gt;4,K1353&gt;'CPL Goal &amp; KW Info'!$B$10),'CPL Goal &amp; KW Info'!$C$10,IF(AND(I1353&gt;0,J1353&gt;4,K1353&lt;'CPL Goal &amp; KW Info'!$B$10,K1353&gt;'CPL Goal &amp; KW Info'!$B$8),'CPL Goal &amp; KW Info'!$C$9,IF(AND(I1353&gt;0,J1353&gt;2,K1353&lt;'CPL Goal &amp; KW Info'!$B$15),'CPL Goal &amp; KW Info'!$C$15,IF(AND(I1353&gt;0,J1353&gt;2,K1353&lt;'CPL Goal &amp; KW Info'!$B$16),'CPL Goal &amp; KW Info'!$C$16,IF(AND(I1353&gt;0,J1353&gt;2,K1353&lt;'CPL Goal &amp; KW Info'!$B$17),'CPL Goal &amp; KW Info'!$C$17,IF(AND(I1353&gt;0,J1353&gt;2,K1353&lt;'CPL Goal &amp; KW Info'!$B$18),'CPL Goal &amp; KW Info'!$C$18,IF(AND(I1353&gt;0,J1353&gt;2,K1353&gt;'CPL Goal &amp; KW Info'!$B$21),'CPL Goal &amp; KW Info'!$C$21,IF(AND(I1353&gt;0,J1353&gt;2,K1353&gt;'CPL Goal &amp; KW Info'!$B$20),'CPL Goal &amp; KW Info'!$C$20,IF(AND(I1353&gt;0,J1353&gt;2,K1353&lt;'CPL Goal &amp; KW Info'!$B$20,K1353&gt;'CPL Goal &amp; KW Info'!$B$18),'CPL Goal &amp; KW Info'!$C$19,IF(AND(I1353&gt;0,J1353&lt;2,K1353&gt;'CPL Goal &amp; KW Info'!$B$28),'CPL Goal &amp; KW Info'!$C$28,IF(AND(I1353&gt;0,J1353&lt;2,K1353&gt;'CPL Goal &amp; KW Info'!$B$27),'CPL Goal &amp; KW Info'!$C$27,IF(AND(I1353&gt;0,J1353&lt;2,K1353&gt;'CPL Goal &amp; KW Info'!$B$26),'CPL Goal &amp; KW Info'!$C$26,IF(AND(I1353&gt;0,J1353&lt;2,K1353&lt;'CPL Goal &amp; KW Info'!$B$26),'CPL Goal &amp; KW Info'!$C$25,IF(AND(I1353&lt;1,J1353&gt;4,H1353&lt;'CPL Goal &amp; KW Info'!$E$5,L1353&gt;5%),'CPL Goal &amp; KW Info'!$G$5,IF(AND(I1353&lt;1,J1353&gt;4,H1353&lt;'CPL Goal &amp; KW Info'!$E$6,L1353&gt;3%),'CPL Goal &amp; KW Info'!$G$6,IF(AND(I1353&lt;1,J1353&gt;4,H1353&lt;'CPL Goal &amp; KW Info'!$E$7,L1353&gt;5%),'CPL Goal &amp; KW Info'!$G$7,IF(AND(I1353&lt;1,J1353&gt;4,H1353&lt;'CPL Goal &amp; KW Info'!$E$8,L1353&gt;3%),'CPL Goal &amp; KW Info'!$G$8,IF(AND(I1353&lt;1,J1353&gt;4,H1353&gt;'CPL Goal &amp; KW Info'!$E$10),'CPL Goal &amp; KW Info'!$G$10,IF(AND(I1353&lt;1,J1353&gt;4,H1353&gt;'CPL Goal &amp; KW Info'!$E$9),'CPL Goal &amp; KW Info'!$G$9,IF(AND(I1353&lt;1,J1353&gt;4,H1353&lt;'CPL Goal &amp; KW Info'!$E$9,H1353&gt;'CPL Goal &amp; KW Info'!$E$8),"0%",IF(AND(I1353&lt;1,J1353&gt;2,H1353&lt;'CPL Goal &amp; KW Info'!$E$15,L1353&gt;5%),'CPL Goal &amp; KW Info'!$G$15,IF(AND(I1353&lt;1,J1353&gt;2,H1353&lt;'CPL Goal &amp; KW Info'!$E$16,L1353&gt;3%),'CPL Goal &amp; KW Info'!$G$16,IF(AND(I1353&lt;1,J1353&gt;2,H1353&lt;'CPL Goal &amp; KW Info'!$E$17,L1353&gt;5%),'CPL Goal &amp; KW Info'!$G$17,IF(AND(I1353&lt;1,J1353&gt;2,H1353&lt;'CPL Goal &amp; KW Info'!$E$18,L1353&gt;3%),'CPL Goal &amp; KW Info'!$G$18,IF(AND(I1353&lt;1,J1353&gt;2,H1353&gt;'CPL Goal &amp; KW Info'!$E$20),'CPL Goal &amp; KW Info'!$G$20,IF(AND(I1353&lt;1,J1353&gt;2,H1353&gt;'CPL Goal &amp; KW Info'!$E$19),'CPL Goal &amp; KW Info'!$G$19,IF(AND(I1353&lt;1,J1353&gt;2,H1353&lt;'CPL Goal &amp; KW Info'!$E$19,H1353&gt;'CPL Goal &amp; KW Info'!$E$18),"0%",IF(AND(I1353&lt;1,J1353&lt;2,H1353&gt;'CPL Goal &amp; KW Info'!$E$27),'CPL Goal &amp; KW Info'!$G$27,IF(AND(I1353&lt;1,J1353&lt;2,H1353&gt;'CPL Goal &amp; KW Info'!$E$26),'CPL Goal &amp; KW Info'!$G$26,IF(AND(I1353&lt;1,J1353&lt;2,H1353&gt;'CPL Goal &amp; KW Info'!$E$25),'CPL Goal &amp; KW Info'!$G$25,IF(AND(I1353&lt;1,J1353&lt;2,H1353&gt;'CPL Goal &amp; KW Info'!$E$24),'CPL Goal &amp; KW Info'!$G$24,"0%"))))))))))))))))))))))))))))))))))))</f>
        <v>J4</v>
      </c>
      <c r="N1353" s="22" t="e">
        <f t="shared" si="93"/>
        <v>#VALUE!</v>
      </c>
      <c r="O1353" s="5" t="str">
        <f t="shared" si="94"/>
        <v/>
      </c>
      <c r="P1353" s="1"/>
      <c r="Q1353" s="6"/>
      <c r="R1353" s="1"/>
    </row>
    <row r="1354" spans="1:18">
      <c r="A1354" s="13" t="str">
        <f>IF('CPL Goal &amp; KW Info'!I1360="","",'CPL Goal &amp; KW Info'!I1360)</f>
        <v/>
      </c>
      <c r="B1354" s="13" t="str">
        <f>IF('CPL Goal &amp; KW Info'!J1360="","",'CPL Goal &amp; KW Info'!J1360)</f>
        <v/>
      </c>
      <c r="C1354" s="13" t="str">
        <f>IF('CPL Goal &amp; KW Info'!K1360="","",'CPL Goal &amp; KW Info'!K1360)</f>
        <v/>
      </c>
      <c r="D1354" s="28" t="str">
        <f>IF('CPL Goal &amp; KW Info'!L1360="","",'CPL Goal &amp; KW Info'!L1360)</f>
        <v/>
      </c>
      <c r="E1354" s="13" t="str">
        <f>IF('CPL Goal &amp; KW Info'!M1360="","",'CPL Goal &amp; KW Info'!M1360)</f>
        <v/>
      </c>
      <c r="F1354" s="13" t="str">
        <f>IF('CPL Goal &amp; KW Info'!N1360="","",'CPL Goal &amp; KW Info'!N1360)</f>
        <v/>
      </c>
      <c r="G1354" s="13" t="str">
        <f>IF('CPL Goal &amp; KW Info'!O1360="","",'CPL Goal &amp; KW Info'!O1360)</f>
        <v/>
      </c>
      <c r="H1354" s="28" t="str">
        <f>IF('CPL Goal &amp; KW Info'!P1360="","",'CPL Goal &amp; KW Info'!P1360)</f>
        <v/>
      </c>
      <c r="I1354" s="13" t="str">
        <f>IF('CPL Goal &amp; KW Info'!Q1360="","",'CPL Goal &amp; KW Info'!Q1360)</f>
        <v/>
      </c>
      <c r="J1354" s="13" t="str">
        <f>IF('CPL Goal &amp; KW Info'!R1360="","",'CPL Goal &amp; KW Info'!R1360)</f>
        <v/>
      </c>
      <c r="K1354" s="1" t="str">
        <f t="shared" ref="K1354:K1417" si="95">IF(I1354="","",IF(I1354&gt;0,H1354/I1354,0))</f>
        <v/>
      </c>
      <c r="L1354" s="21" t="str">
        <f t="shared" ref="L1354:L1417" si="96">IF(G1354="","",F1354/G1354)</f>
        <v/>
      </c>
      <c r="M1354" s="22" t="str">
        <f>IF(AND(I1354&gt;0,J1354&gt;4,K1354&lt;'CPL Goal &amp; KW Info'!$B$5),'CPL Goal &amp; KW Info'!$C$5,IF(AND(I1354&gt;0,J1354&gt;4,K1354&lt;'CPL Goal &amp; KW Info'!$B$6),'CPL Goal &amp; KW Info'!$C$6,IF(AND(I1354&gt;0,J1354&gt;4,K1354&lt;'CPL Goal &amp; KW Info'!$B$7),'CPL Goal &amp; KW Info'!$C$7,IF(AND(I1354&gt;0,J1354&gt;4,K1354&lt;'CPL Goal &amp; KW Info'!$B$8),'CPL Goal &amp; KW Info'!$C$8,IF(AND(I1354&gt;0,J1354&gt;4,K1354&gt;'CPL Goal &amp; KW Info'!$B$11),'CPL Goal &amp; KW Info'!$C$11,IF(AND(I1354&gt;0,J1354&gt;4,K1354&gt;'CPL Goal &amp; KW Info'!$B$10),'CPL Goal &amp; KW Info'!$C$10,IF(AND(I1354&gt;0,J1354&gt;4,K1354&lt;'CPL Goal &amp; KW Info'!$B$10,K1354&gt;'CPL Goal &amp; KW Info'!$B$8),'CPL Goal &amp; KW Info'!$C$9,IF(AND(I1354&gt;0,J1354&gt;2,K1354&lt;'CPL Goal &amp; KW Info'!$B$15),'CPL Goal &amp; KW Info'!$C$15,IF(AND(I1354&gt;0,J1354&gt;2,K1354&lt;'CPL Goal &amp; KW Info'!$B$16),'CPL Goal &amp; KW Info'!$C$16,IF(AND(I1354&gt;0,J1354&gt;2,K1354&lt;'CPL Goal &amp; KW Info'!$B$17),'CPL Goal &amp; KW Info'!$C$17,IF(AND(I1354&gt;0,J1354&gt;2,K1354&lt;'CPL Goal &amp; KW Info'!$B$18),'CPL Goal &amp; KW Info'!$C$18,IF(AND(I1354&gt;0,J1354&gt;2,K1354&gt;'CPL Goal &amp; KW Info'!$B$21),'CPL Goal &amp; KW Info'!$C$21,IF(AND(I1354&gt;0,J1354&gt;2,K1354&gt;'CPL Goal &amp; KW Info'!$B$20),'CPL Goal &amp; KW Info'!$C$20,IF(AND(I1354&gt;0,J1354&gt;2,K1354&lt;'CPL Goal &amp; KW Info'!$B$20,K1354&gt;'CPL Goal &amp; KW Info'!$B$18),'CPL Goal &amp; KW Info'!$C$19,IF(AND(I1354&gt;0,J1354&lt;2,K1354&gt;'CPL Goal &amp; KW Info'!$B$28),'CPL Goal &amp; KW Info'!$C$28,IF(AND(I1354&gt;0,J1354&lt;2,K1354&gt;'CPL Goal &amp; KW Info'!$B$27),'CPL Goal &amp; KW Info'!$C$27,IF(AND(I1354&gt;0,J1354&lt;2,K1354&gt;'CPL Goal &amp; KW Info'!$B$26),'CPL Goal &amp; KW Info'!$C$26,IF(AND(I1354&gt;0,J1354&lt;2,K1354&lt;'CPL Goal &amp; KW Info'!$B$26),'CPL Goal &amp; KW Info'!$C$25,IF(AND(I1354&lt;1,J1354&gt;4,H1354&lt;'CPL Goal &amp; KW Info'!$E$5,L1354&gt;5%),'CPL Goal &amp; KW Info'!$G$5,IF(AND(I1354&lt;1,J1354&gt;4,H1354&lt;'CPL Goal &amp; KW Info'!$E$6,L1354&gt;3%),'CPL Goal &amp; KW Info'!$G$6,IF(AND(I1354&lt;1,J1354&gt;4,H1354&lt;'CPL Goal &amp; KW Info'!$E$7,L1354&gt;5%),'CPL Goal &amp; KW Info'!$G$7,IF(AND(I1354&lt;1,J1354&gt;4,H1354&lt;'CPL Goal &amp; KW Info'!$E$8,L1354&gt;3%),'CPL Goal &amp; KW Info'!$G$8,IF(AND(I1354&lt;1,J1354&gt;4,H1354&gt;'CPL Goal &amp; KW Info'!$E$10),'CPL Goal &amp; KW Info'!$G$10,IF(AND(I1354&lt;1,J1354&gt;4,H1354&gt;'CPL Goal &amp; KW Info'!$E$9),'CPL Goal &amp; KW Info'!$G$9,IF(AND(I1354&lt;1,J1354&gt;4,H1354&lt;'CPL Goal &amp; KW Info'!$E$9,H1354&gt;'CPL Goal &amp; KW Info'!$E$8),"0%",IF(AND(I1354&lt;1,J1354&gt;2,H1354&lt;'CPL Goal &amp; KW Info'!$E$15,L1354&gt;5%),'CPL Goal &amp; KW Info'!$G$15,IF(AND(I1354&lt;1,J1354&gt;2,H1354&lt;'CPL Goal &amp; KW Info'!$E$16,L1354&gt;3%),'CPL Goal &amp; KW Info'!$G$16,IF(AND(I1354&lt;1,J1354&gt;2,H1354&lt;'CPL Goal &amp; KW Info'!$E$17,L1354&gt;5%),'CPL Goal &amp; KW Info'!$G$17,IF(AND(I1354&lt;1,J1354&gt;2,H1354&lt;'CPL Goal &amp; KW Info'!$E$18,L1354&gt;3%),'CPL Goal &amp; KW Info'!$G$18,IF(AND(I1354&lt;1,J1354&gt;2,H1354&gt;'CPL Goal &amp; KW Info'!$E$20),'CPL Goal &amp; KW Info'!$G$20,IF(AND(I1354&lt;1,J1354&gt;2,H1354&gt;'CPL Goal &amp; KW Info'!$E$19),'CPL Goal &amp; KW Info'!$G$19,IF(AND(I1354&lt;1,J1354&gt;2,H1354&lt;'CPL Goal &amp; KW Info'!$E$19,H1354&gt;'CPL Goal &amp; KW Info'!$E$18),"0%",IF(AND(I1354&lt;1,J1354&lt;2,H1354&gt;'CPL Goal &amp; KW Info'!$E$27),'CPL Goal &amp; KW Info'!$G$27,IF(AND(I1354&lt;1,J1354&lt;2,H1354&gt;'CPL Goal &amp; KW Info'!$E$26),'CPL Goal &amp; KW Info'!$G$26,IF(AND(I1354&lt;1,J1354&lt;2,H1354&gt;'CPL Goal &amp; KW Info'!$E$25),'CPL Goal &amp; KW Info'!$G$25,IF(AND(I1354&lt;1,J1354&lt;2,H1354&gt;'CPL Goal &amp; KW Info'!$E$24),'CPL Goal &amp; KW Info'!$G$24,"0%"))))))))))))))))))))))))))))))))))))</f>
        <v>J4</v>
      </c>
      <c r="N1354" s="22" t="e">
        <f t="shared" ref="N1354:N1417" si="97">M1354+1</f>
        <v>#VALUE!</v>
      </c>
      <c r="O1354" s="5" t="str">
        <f t="shared" ref="O1354:O1417" si="98">IF(D1354="","",N1354*D1354)</f>
        <v/>
      </c>
      <c r="P1354" s="1"/>
      <c r="Q1354" s="6"/>
      <c r="R1354" s="1"/>
    </row>
    <row r="1355" spans="1:18">
      <c r="A1355" s="13" t="str">
        <f>IF('CPL Goal &amp; KW Info'!I1361="","",'CPL Goal &amp; KW Info'!I1361)</f>
        <v/>
      </c>
      <c r="B1355" s="13" t="str">
        <f>IF('CPL Goal &amp; KW Info'!J1361="","",'CPL Goal &amp; KW Info'!J1361)</f>
        <v/>
      </c>
      <c r="C1355" s="13" t="str">
        <f>IF('CPL Goal &amp; KW Info'!K1361="","",'CPL Goal &amp; KW Info'!K1361)</f>
        <v/>
      </c>
      <c r="D1355" s="28" t="str">
        <f>IF('CPL Goal &amp; KW Info'!L1361="","",'CPL Goal &amp; KW Info'!L1361)</f>
        <v/>
      </c>
      <c r="E1355" s="13" t="str">
        <f>IF('CPL Goal &amp; KW Info'!M1361="","",'CPL Goal &amp; KW Info'!M1361)</f>
        <v/>
      </c>
      <c r="F1355" s="13" t="str">
        <f>IF('CPL Goal &amp; KW Info'!N1361="","",'CPL Goal &amp; KW Info'!N1361)</f>
        <v/>
      </c>
      <c r="G1355" s="13" t="str">
        <f>IF('CPL Goal &amp; KW Info'!O1361="","",'CPL Goal &amp; KW Info'!O1361)</f>
        <v/>
      </c>
      <c r="H1355" s="28" t="str">
        <f>IF('CPL Goal &amp; KW Info'!P1361="","",'CPL Goal &amp; KW Info'!P1361)</f>
        <v/>
      </c>
      <c r="I1355" s="13" t="str">
        <f>IF('CPL Goal &amp; KW Info'!Q1361="","",'CPL Goal &amp; KW Info'!Q1361)</f>
        <v/>
      </c>
      <c r="J1355" s="13" t="str">
        <f>IF('CPL Goal &amp; KW Info'!R1361="","",'CPL Goal &amp; KW Info'!R1361)</f>
        <v/>
      </c>
      <c r="K1355" s="1" t="str">
        <f t="shared" si="95"/>
        <v/>
      </c>
      <c r="L1355" s="21" t="str">
        <f t="shared" si="96"/>
        <v/>
      </c>
      <c r="M1355" s="22" t="str">
        <f>IF(AND(I1355&gt;0,J1355&gt;4,K1355&lt;'CPL Goal &amp; KW Info'!$B$5),'CPL Goal &amp; KW Info'!$C$5,IF(AND(I1355&gt;0,J1355&gt;4,K1355&lt;'CPL Goal &amp; KW Info'!$B$6),'CPL Goal &amp; KW Info'!$C$6,IF(AND(I1355&gt;0,J1355&gt;4,K1355&lt;'CPL Goal &amp; KW Info'!$B$7),'CPL Goal &amp; KW Info'!$C$7,IF(AND(I1355&gt;0,J1355&gt;4,K1355&lt;'CPL Goal &amp; KW Info'!$B$8),'CPL Goal &amp; KW Info'!$C$8,IF(AND(I1355&gt;0,J1355&gt;4,K1355&gt;'CPL Goal &amp; KW Info'!$B$11),'CPL Goal &amp; KW Info'!$C$11,IF(AND(I1355&gt;0,J1355&gt;4,K1355&gt;'CPL Goal &amp; KW Info'!$B$10),'CPL Goal &amp; KW Info'!$C$10,IF(AND(I1355&gt;0,J1355&gt;4,K1355&lt;'CPL Goal &amp; KW Info'!$B$10,K1355&gt;'CPL Goal &amp; KW Info'!$B$8),'CPL Goal &amp; KW Info'!$C$9,IF(AND(I1355&gt;0,J1355&gt;2,K1355&lt;'CPL Goal &amp; KW Info'!$B$15),'CPL Goal &amp; KW Info'!$C$15,IF(AND(I1355&gt;0,J1355&gt;2,K1355&lt;'CPL Goal &amp; KW Info'!$B$16),'CPL Goal &amp; KW Info'!$C$16,IF(AND(I1355&gt;0,J1355&gt;2,K1355&lt;'CPL Goal &amp; KW Info'!$B$17),'CPL Goal &amp; KW Info'!$C$17,IF(AND(I1355&gt;0,J1355&gt;2,K1355&lt;'CPL Goal &amp; KW Info'!$B$18),'CPL Goal &amp; KW Info'!$C$18,IF(AND(I1355&gt;0,J1355&gt;2,K1355&gt;'CPL Goal &amp; KW Info'!$B$21),'CPL Goal &amp; KW Info'!$C$21,IF(AND(I1355&gt;0,J1355&gt;2,K1355&gt;'CPL Goal &amp; KW Info'!$B$20),'CPL Goal &amp; KW Info'!$C$20,IF(AND(I1355&gt;0,J1355&gt;2,K1355&lt;'CPL Goal &amp; KW Info'!$B$20,K1355&gt;'CPL Goal &amp; KW Info'!$B$18),'CPL Goal &amp; KW Info'!$C$19,IF(AND(I1355&gt;0,J1355&lt;2,K1355&gt;'CPL Goal &amp; KW Info'!$B$28),'CPL Goal &amp; KW Info'!$C$28,IF(AND(I1355&gt;0,J1355&lt;2,K1355&gt;'CPL Goal &amp; KW Info'!$B$27),'CPL Goal &amp; KW Info'!$C$27,IF(AND(I1355&gt;0,J1355&lt;2,K1355&gt;'CPL Goal &amp; KW Info'!$B$26),'CPL Goal &amp; KW Info'!$C$26,IF(AND(I1355&gt;0,J1355&lt;2,K1355&lt;'CPL Goal &amp; KW Info'!$B$26),'CPL Goal &amp; KW Info'!$C$25,IF(AND(I1355&lt;1,J1355&gt;4,H1355&lt;'CPL Goal &amp; KW Info'!$E$5,L1355&gt;5%),'CPL Goal &amp; KW Info'!$G$5,IF(AND(I1355&lt;1,J1355&gt;4,H1355&lt;'CPL Goal &amp; KW Info'!$E$6,L1355&gt;3%),'CPL Goal &amp; KW Info'!$G$6,IF(AND(I1355&lt;1,J1355&gt;4,H1355&lt;'CPL Goal &amp; KW Info'!$E$7,L1355&gt;5%),'CPL Goal &amp; KW Info'!$G$7,IF(AND(I1355&lt;1,J1355&gt;4,H1355&lt;'CPL Goal &amp; KW Info'!$E$8,L1355&gt;3%),'CPL Goal &amp; KW Info'!$G$8,IF(AND(I1355&lt;1,J1355&gt;4,H1355&gt;'CPL Goal &amp; KW Info'!$E$10),'CPL Goal &amp; KW Info'!$G$10,IF(AND(I1355&lt;1,J1355&gt;4,H1355&gt;'CPL Goal &amp; KW Info'!$E$9),'CPL Goal &amp; KW Info'!$G$9,IF(AND(I1355&lt;1,J1355&gt;4,H1355&lt;'CPL Goal &amp; KW Info'!$E$9,H1355&gt;'CPL Goal &amp; KW Info'!$E$8),"0%",IF(AND(I1355&lt;1,J1355&gt;2,H1355&lt;'CPL Goal &amp; KW Info'!$E$15,L1355&gt;5%),'CPL Goal &amp; KW Info'!$G$15,IF(AND(I1355&lt;1,J1355&gt;2,H1355&lt;'CPL Goal &amp; KW Info'!$E$16,L1355&gt;3%),'CPL Goal &amp; KW Info'!$G$16,IF(AND(I1355&lt;1,J1355&gt;2,H1355&lt;'CPL Goal &amp; KW Info'!$E$17,L1355&gt;5%),'CPL Goal &amp; KW Info'!$G$17,IF(AND(I1355&lt;1,J1355&gt;2,H1355&lt;'CPL Goal &amp; KW Info'!$E$18,L1355&gt;3%),'CPL Goal &amp; KW Info'!$G$18,IF(AND(I1355&lt;1,J1355&gt;2,H1355&gt;'CPL Goal &amp; KW Info'!$E$20),'CPL Goal &amp; KW Info'!$G$20,IF(AND(I1355&lt;1,J1355&gt;2,H1355&gt;'CPL Goal &amp; KW Info'!$E$19),'CPL Goal &amp; KW Info'!$G$19,IF(AND(I1355&lt;1,J1355&gt;2,H1355&lt;'CPL Goal &amp; KW Info'!$E$19,H1355&gt;'CPL Goal &amp; KW Info'!$E$18),"0%",IF(AND(I1355&lt;1,J1355&lt;2,H1355&gt;'CPL Goal &amp; KW Info'!$E$27),'CPL Goal &amp; KW Info'!$G$27,IF(AND(I1355&lt;1,J1355&lt;2,H1355&gt;'CPL Goal &amp; KW Info'!$E$26),'CPL Goal &amp; KW Info'!$G$26,IF(AND(I1355&lt;1,J1355&lt;2,H1355&gt;'CPL Goal &amp; KW Info'!$E$25),'CPL Goal &amp; KW Info'!$G$25,IF(AND(I1355&lt;1,J1355&lt;2,H1355&gt;'CPL Goal &amp; KW Info'!$E$24),'CPL Goal &amp; KW Info'!$G$24,"0%"))))))))))))))))))))))))))))))))))))</f>
        <v>J4</v>
      </c>
      <c r="N1355" s="22" t="e">
        <f t="shared" si="97"/>
        <v>#VALUE!</v>
      </c>
      <c r="O1355" s="5" t="str">
        <f t="shared" si="98"/>
        <v/>
      </c>
      <c r="P1355" s="1"/>
      <c r="Q1355" s="6"/>
      <c r="R1355" s="1"/>
    </row>
    <row r="1356" spans="1:18">
      <c r="A1356" s="13" t="str">
        <f>IF('CPL Goal &amp; KW Info'!I1362="","",'CPL Goal &amp; KW Info'!I1362)</f>
        <v/>
      </c>
      <c r="B1356" s="13" t="str">
        <f>IF('CPL Goal &amp; KW Info'!J1362="","",'CPL Goal &amp; KW Info'!J1362)</f>
        <v/>
      </c>
      <c r="C1356" s="13" t="str">
        <f>IF('CPL Goal &amp; KW Info'!K1362="","",'CPL Goal &amp; KW Info'!K1362)</f>
        <v/>
      </c>
      <c r="D1356" s="28" t="str">
        <f>IF('CPL Goal &amp; KW Info'!L1362="","",'CPL Goal &amp; KW Info'!L1362)</f>
        <v/>
      </c>
      <c r="E1356" s="13" t="str">
        <f>IF('CPL Goal &amp; KW Info'!M1362="","",'CPL Goal &amp; KW Info'!M1362)</f>
        <v/>
      </c>
      <c r="F1356" s="13" t="str">
        <f>IF('CPL Goal &amp; KW Info'!N1362="","",'CPL Goal &amp; KW Info'!N1362)</f>
        <v/>
      </c>
      <c r="G1356" s="13" t="str">
        <f>IF('CPL Goal &amp; KW Info'!O1362="","",'CPL Goal &amp; KW Info'!O1362)</f>
        <v/>
      </c>
      <c r="H1356" s="28" t="str">
        <f>IF('CPL Goal &amp; KW Info'!P1362="","",'CPL Goal &amp; KW Info'!P1362)</f>
        <v/>
      </c>
      <c r="I1356" s="13" t="str">
        <f>IF('CPL Goal &amp; KW Info'!Q1362="","",'CPL Goal &amp; KW Info'!Q1362)</f>
        <v/>
      </c>
      <c r="J1356" s="13" t="str">
        <f>IF('CPL Goal &amp; KW Info'!R1362="","",'CPL Goal &amp; KW Info'!R1362)</f>
        <v/>
      </c>
      <c r="K1356" s="1" t="str">
        <f t="shared" si="95"/>
        <v/>
      </c>
      <c r="L1356" s="21" t="str">
        <f t="shared" si="96"/>
        <v/>
      </c>
      <c r="M1356" s="22" t="str">
        <f>IF(AND(I1356&gt;0,J1356&gt;4,K1356&lt;'CPL Goal &amp; KW Info'!$B$5),'CPL Goal &amp; KW Info'!$C$5,IF(AND(I1356&gt;0,J1356&gt;4,K1356&lt;'CPL Goal &amp; KW Info'!$B$6),'CPL Goal &amp; KW Info'!$C$6,IF(AND(I1356&gt;0,J1356&gt;4,K1356&lt;'CPL Goal &amp; KW Info'!$B$7),'CPL Goal &amp; KW Info'!$C$7,IF(AND(I1356&gt;0,J1356&gt;4,K1356&lt;'CPL Goal &amp; KW Info'!$B$8),'CPL Goal &amp; KW Info'!$C$8,IF(AND(I1356&gt;0,J1356&gt;4,K1356&gt;'CPL Goal &amp; KW Info'!$B$11),'CPL Goal &amp; KW Info'!$C$11,IF(AND(I1356&gt;0,J1356&gt;4,K1356&gt;'CPL Goal &amp; KW Info'!$B$10),'CPL Goal &amp; KW Info'!$C$10,IF(AND(I1356&gt;0,J1356&gt;4,K1356&lt;'CPL Goal &amp; KW Info'!$B$10,K1356&gt;'CPL Goal &amp; KW Info'!$B$8),'CPL Goal &amp; KW Info'!$C$9,IF(AND(I1356&gt;0,J1356&gt;2,K1356&lt;'CPL Goal &amp; KW Info'!$B$15),'CPL Goal &amp; KW Info'!$C$15,IF(AND(I1356&gt;0,J1356&gt;2,K1356&lt;'CPL Goal &amp; KW Info'!$B$16),'CPL Goal &amp; KW Info'!$C$16,IF(AND(I1356&gt;0,J1356&gt;2,K1356&lt;'CPL Goal &amp; KW Info'!$B$17),'CPL Goal &amp; KW Info'!$C$17,IF(AND(I1356&gt;0,J1356&gt;2,K1356&lt;'CPL Goal &amp; KW Info'!$B$18),'CPL Goal &amp; KW Info'!$C$18,IF(AND(I1356&gt;0,J1356&gt;2,K1356&gt;'CPL Goal &amp; KW Info'!$B$21),'CPL Goal &amp; KW Info'!$C$21,IF(AND(I1356&gt;0,J1356&gt;2,K1356&gt;'CPL Goal &amp; KW Info'!$B$20),'CPL Goal &amp; KW Info'!$C$20,IF(AND(I1356&gt;0,J1356&gt;2,K1356&lt;'CPL Goal &amp; KW Info'!$B$20,K1356&gt;'CPL Goal &amp; KW Info'!$B$18),'CPL Goal &amp; KW Info'!$C$19,IF(AND(I1356&gt;0,J1356&lt;2,K1356&gt;'CPL Goal &amp; KW Info'!$B$28),'CPL Goal &amp; KW Info'!$C$28,IF(AND(I1356&gt;0,J1356&lt;2,K1356&gt;'CPL Goal &amp; KW Info'!$B$27),'CPL Goal &amp; KW Info'!$C$27,IF(AND(I1356&gt;0,J1356&lt;2,K1356&gt;'CPL Goal &amp; KW Info'!$B$26),'CPL Goal &amp; KW Info'!$C$26,IF(AND(I1356&gt;0,J1356&lt;2,K1356&lt;'CPL Goal &amp; KW Info'!$B$26),'CPL Goal &amp; KW Info'!$C$25,IF(AND(I1356&lt;1,J1356&gt;4,H1356&lt;'CPL Goal &amp; KW Info'!$E$5,L1356&gt;5%),'CPL Goal &amp; KW Info'!$G$5,IF(AND(I1356&lt;1,J1356&gt;4,H1356&lt;'CPL Goal &amp; KW Info'!$E$6,L1356&gt;3%),'CPL Goal &amp; KW Info'!$G$6,IF(AND(I1356&lt;1,J1356&gt;4,H1356&lt;'CPL Goal &amp; KW Info'!$E$7,L1356&gt;5%),'CPL Goal &amp; KW Info'!$G$7,IF(AND(I1356&lt;1,J1356&gt;4,H1356&lt;'CPL Goal &amp; KW Info'!$E$8,L1356&gt;3%),'CPL Goal &amp; KW Info'!$G$8,IF(AND(I1356&lt;1,J1356&gt;4,H1356&gt;'CPL Goal &amp; KW Info'!$E$10),'CPL Goal &amp; KW Info'!$G$10,IF(AND(I1356&lt;1,J1356&gt;4,H1356&gt;'CPL Goal &amp; KW Info'!$E$9),'CPL Goal &amp; KW Info'!$G$9,IF(AND(I1356&lt;1,J1356&gt;4,H1356&lt;'CPL Goal &amp; KW Info'!$E$9,H1356&gt;'CPL Goal &amp; KW Info'!$E$8),"0%",IF(AND(I1356&lt;1,J1356&gt;2,H1356&lt;'CPL Goal &amp; KW Info'!$E$15,L1356&gt;5%),'CPL Goal &amp; KW Info'!$G$15,IF(AND(I1356&lt;1,J1356&gt;2,H1356&lt;'CPL Goal &amp; KW Info'!$E$16,L1356&gt;3%),'CPL Goal &amp; KW Info'!$G$16,IF(AND(I1356&lt;1,J1356&gt;2,H1356&lt;'CPL Goal &amp; KW Info'!$E$17,L1356&gt;5%),'CPL Goal &amp; KW Info'!$G$17,IF(AND(I1356&lt;1,J1356&gt;2,H1356&lt;'CPL Goal &amp; KW Info'!$E$18,L1356&gt;3%),'CPL Goal &amp; KW Info'!$G$18,IF(AND(I1356&lt;1,J1356&gt;2,H1356&gt;'CPL Goal &amp; KW Info'!$E$20),'CPL Goal &amp; KW Info'!$G$20,IF(AND(I1356&lt;1,J1356&gt;2,H1356&gt;'CPL Goal &amp; KW Info'!$E$19),'CPL Goal &amp; KW Info'!$G$19,IF(AND(I1356&lt;1,J1356&gt;2,H1356&lt;'CPL Goal &amp; KW Info'!$E$19,H1356&gt;'CPL Goal &amp; KW Info'!$E$18),"0%",IF(AND(I1356&lt;1,J1356&lt;2,H1356&gt;'CPL Goal &amp; KW Info'!$E$27),'CPL Goal &amp; KW Info'!$G$27,IF(AND(I1356&lt;1,J1356&lt;2,H1356&gt;'CPL Goal &amp; KW Info'!$E$26),'CPL Goal &amp; KW Info'!$G$26,IF(AND(I1356&lt;1,J1356&lt;2,H1356&gt;'CPL Goal &amp; KW Info'!$E$25),'CPL Goal &amp; KW Info'!$G$25,IF(AND(I1356&lt;1,J1356&lt;2,H1356&gt;'CPL Goal &amp; KW Info'!$E$24),'CPL Goal &amp; KW Info'!$G$24,"0%"))))))))))))))))))))))))))))))))))))</f>
        <v>J4</v>
      </c>
      <c r="N1356" s="22" t="e">
        <f t="shared" si="97"/>
        <v>#VALUE!</v>
      </c>
      <c r="O1356" s="5" t="str">
        <f t="shared" si="98"/>
        <v/>
      </c>
      <c r="P1356" s="1"/>
      <c r="Q1356" s="6"/>
      <c r="R1356" s="1"/>
    </row>
    <row r="1357" spans="1:18">
      <c r="A1357" s="13" t="str">
        <f>IF('CPL Goal &amp; KW Info'!I1363="","",'CPL Goal &amp; KW Info'!I1363)</f>
        <v/>
      </c>
      <c r="B1357" s="13" t="str">
        <f>IF('CPL Goal &amp; KW Info'!J1363="","",'CPL Goal &amp; KW Info'!J1363)</f>
        <v/>
      </c>
      <c r="C1357" s="13" t="str">
        <f>IF('CPL Goal &amp; KW Info'!K1363="","",'CPL Goal &amp; KW Info'!K1363)</f>
        <v/>
      </c>
      <c r="D1357" s="28" t="str">
        <f>IF('CPL Goal &amp; KW Info'!L1363="","",'CPL Goal &amp; KW Info'!L1363)</f>
        <v/>
      </c>
      <c r="E1357" s="13" t="str">
        <f>IF('CPL Goal &amp; KW Info'!M1363="","",'CPL Goal &amp; KW Info'!M1363)</f>
        <v/>
      </c>
      <c r="F1357" s="13" t="str">
        <f>IF('CPL Goal &amp; KW Info'!N1363="","",'CPL Goal &amp; KW Info'!N1363)</f>
        <v/>
      </c>
      <c r="G1357" s="13" t="str">
        <f>IF('CPL Goal &amp; KW Info'!O1363="","",'CPL Goal &amp; KW Info'!O1363)</f>
        <v/>
      </c>
      <c r="H1357" s="28" t="str">
        <f>IF('CPL Goal &amp; KW Info'!P1363="","",'CPL Goal &amp; KW Info'!P1363)</f>
        <v/>
      </c>
      <c r="I1357" s="13" t="str">
        <f>IF('CPL Goal &amp; KW Info'!Q1363="","",'CPL Goal &amp; KW Info'!Q1363)</f>
        <v/>
      </c>
      <c r="J1357" s="13" t="str">
        <f>IF('CPL Goal &amp; KW Info'!R1363="","",'CPL Goal &amp; KW Info'!R1363)</f>
        <v/>
      </c>
      <c r="K1357" s="1" t="str">
        <f t="shared" si="95"/>
        <v/>
      </c>
      <c r="L1357" s="21" t="str">
        <f t="shared" si="96"/>
        <v/>
      </c>
      <c r="M1357" s="22" t="str">
        <f>IF(AND(I1357&gt;0,J1357&gt;4,K1357&lt;'CPL Goal &amp; KW Info'!$B$5),'CPL Goal &amp; KW Info'!$C$5,IF(AND(I1357&gt;0,J1357&gt;4,K1357&lt;'CPL Goal &amp; KW Info'!$B$6),'CPL Goal &amp; KW Info'!$C$6,IF(AND(I1357&gt;0,J1357&gt;4,K1357&lt;'CPL Goal &amp; KW Info'!$B$7),'CPL Goal &amp; KW Info'!$C$7,IF(AND(I1357&gt;0,J1357&gt;4,K1357&lt;'CPL Goal &amp; KW Info'!$B$8),'CPL Goal &amp; KW Info'!$C$8,IF(AND(I1357&gt;0,J1357&gt;4,K1357&gt;'CPL Goal &amp; KW Info'!$B$11),'CPL Goal &amp; KW Info'!$C$11,IF(AND(I1357&gt;0,J1357&gt;4,K1357&gt;'CPL Goal &amp; KW Info'!$B$10),'CPL Goal &amp; KW Info'!$C$10,IF(AND(I1357&gt;0,J1357&gt;4,K1357&lt;'CPL Goal &amp; KW Info'!$B$10,K1357&gt;'CPL Goal &amp; KW Info'!$B$8),'CPL Goal &amp; KW Info'!$C$9,IF(AND(I1357&gt;0,J1357&gt;2,K1357&lt;'CPL Goal &amp; KW Info'!$B$15),'CPL Goal &amp; KW Info'!$C$15,IF(AND(I1357&gt;0,J1357&gt;2,K1357&lt;'CPL Goal &amp; KW Info'!$B$16),'CPL Goal &amp; KW Info'!$C$16,IF(AND(I1357&gt;0,J1357&gt;2,K1357&lt;'CPL Goal &amp; KW Info'!$B$17),'CPL Goal &amp; KW Info'!$C$17,IF(AND(I1357&gt;0,J1357&gt;2,K1357&lt;'CPL Goal &amp; KW Info'!$B$18),'CPL Goal &amp; KW Info'!$C$18,IF(AND(I1357&gt;0,J1357&gt;2,K1357&gt;'CPL Goal &amp; KW Info'!$B$21),'CPL Goal &amp; KW Info'!$C$21,IF(AND(I1357&gt;0,J1357&gt;2,K1357&gt;'CPL Goal &amp; KW Info'!$B$20),'CPL Goal &amp; KW Info'!$C$20,IF(AND(I1357&gt;0,J1357&gt;2,K1357&lt;'CPL Goal &amp; KW Info'!$B$20,K1357&gt;'CPL Goal &amp; KW Info'!$B$18),'CPL Goal &amp; KW Info'!$C$19,IF(AND(I1357&gt;0,J1357&lt;2,K1357&gt;'CPL Goal &amp; KW Info'!$B$28),'CPL Goal &amp; KW Info'!$C$28,IF(AND(I1357&gt;0,J1357&lt;2,K1357&gt;'CPL Goal &amp; KW Info'!$B$27),'CPL Goal &amp; KW Info'!$C$27,IF(AND(I1357&gt;0,J1357&lt;2,K1357&gt;'CPL Goal &amp; KW Info'!$B$26),'CPL Goal &amp; KW Info'!$C$26,IF(AND(I1357&gt;0,J1357&lt;2,K1357&lt;'CPL Goal &amp; KW Info'!$B$26),'CPL Goal &amp; KW Info'!$C$25,IF(AND(I1357&lt;1,J1357&gt;4,H1357&lt;'CPL Goal &amp; KW Info'!$E$5,L1357&gt;5%),'CPL Goal &amp; KW Info'!$G$5,IF(AND(I1357&lt;1,J1357&gt;4,H1357&lt;'CPL Goal &amp; KW Info'!$E$6,L1357&gt;3%),'CPL Goal &amp; KW Info'!$G$6,IF(AND(I1357&lt;1,J1357&gt;4,H1357&lt;'CPL Goal &amp; KW Info'!$E$7,L1357&gt;5%),'CPL Goal &amp; KW Info'!$G$7,IF(AND(I1357&lt;1,J1357&gt;4,H1357&lt;'CPL Goal &amp; KW Info'!$E$8,L1357&gt;3%),'CPL Goal &amp; KW Info'!$G$8,IF(AND(I1357&lt;1,J1357&gt;4,H1357&gt;'CPL Goal &amp; KW Info'!$E$10),'CPL Goal &amp; KW Info'!$G$10,IF(AND(I1357&lt;1,J1357&gt;4,H1357&gt;'CPL Goal &amp; KW Info'!$E$9),'CPL Goal &amp; KW Info'!$G$9,IF(AND(I1357&lt;1,J1357&gt;4,H1357&lt;'CPL Goal &amp; KW Info'!$E$9,H1357&gt;'CPL Goal &amp; KW Info'!$E$8),"0%",IF(AND(I1357&lt;1,J1357&gt;2,H1357&lt;'CPL Goal &amp; KW Info'!$E$15,L1357&gt;5%),'CPL Goal &amp; KW Info'!$G$15,IF(AND(I1357&lt;1,J1357&gt;2,H1357&lt;'CPL Goal &amp; KW Info'!$E$16,L1357&gt;3%),'CPL Goal &amp; KW Info'!$G$16,IF(AND(I1357&lt;1,J1357&gt;2,H1357&lt;'CPL Goal &amp; KW Info'!$E$17,L1357&gt;5%),'CPL Goal &amp; KW Info'!$G$17,IF(AND(I1357&lt;1,J1357&gt;2,H1357&lt;'CPL Goal &amp; KW Info'!$E$18,L1357&gt;3%),'CPL Goal &amp; KW Info'!$G$18,IF(AND(I1357&lt;1,J1357&gt;2,H1357&gt;'CPL Goal &amp; KW Info'!$E$20),'CPL Goal &amp; KW Info'!$G$20,IF(AND(I1357&lt;1,J1357&gt;2,H1357&gt;'CPL Goal &amp; KW Info'!$E$19),'CPL Goal &amp; KW Info'!$G$19,IF(AND(I1357&lt;1,J1357&gt;2,H1357&lt;'CPL Goal &amp; KW Info'!$E$19,H1357&gt;'CPL Goal &amp; KW Info'!$E$18),"0%",IF(AND(I1357&lt;1,J1357&lt;2,H1357&gt;'CPL Goal &amp; KW Info'!$E$27),'CPL Goal &amp; KW Info'!$G$27,IF(AND(I1357&lt;1,J1357&lt;2,H1357&gt;'CPL Goal &amp; KW Info'!$E$26),'CPL Goal &amp; KW Info'!$G$26,IF(AND(I1357&lt;1,J1357&lt;2,H1357&gt;'CPL Goal &amp; KW Info'!$E$25),'CPL Goal &amp; KW Info'!$G$25,IF(AND(I1357&lt;1,J1357&lt;2,H1357&gt;'CPL Goal &amp; KW Info'!$E$24),'CPL Goal &amp; KW Info'!$G$24,"0%"))))))))))))))))))))))))))))))))))))</f>
        <v>J4</v>
      </c>
      <c r="N1357" s="22" t="e">
        <f t="shared" si="97"/>
        <v>#VALUE!</v>
      </c>
      <c r="O1357" s="5" t="str">
        <f t="shared" si="98"/>
        <v/>
      </c>
      <c r="P1357" s="1"/>
      <c r="Q1357" s="6"/>
      <c r="R1357" s="1"/>
    </row>
    <row r="1358" spans="1:18">
      <c r="A1358" s="13" t="str">
        <f>IF('CPL Goal &amp; KW Info'!I1364="","",'CPL Goal &amp; KW Info'!I1364)</f>
        <v/>
      </c>
      <c r="B1358" s="13" t="str">
        <f>IF('CPL Goal &amp; KW Info'!J1364="","",'CPL Goal &amp; KW Info'!J1364)</f>
        <v/>
      </c>
      <c r="C1358" s="13" t="str">
        <f>IF('CPL Goal &amp; KW Info'!K1364="","",'CPL Goal &amp; KW Info'!K1364)</f>
        <v/>
      </c>
      <c r="D1358" s="28" t="str">
        <f>IF('CPL Goal &amp; KW Info'!L1364="","",'CPL Goal &amp; KW Info'!L1364)</f>
        <v/>
      </c>
      <c r="E1358" s="13" t="str">
        <f>IF('CPL Goal &amp; KW Info'!M1364="","",'CPL Goal &amp; KW Info'!M1364)</f>
        <v/>
      </c>
      <c r="F1358" s="13" t="str">
        <f>IF('CPL Goal &amp; KW Info'!N1364="","",'CPL Goal &amp; KW Info'!N1364)</f>
        <v/>
      </c>
      <c r="G1358" s="13" t="str">
        <f>IF('CPL Goal &amp; KW Info'!O1364="","",'CPL Goal &amp; KW Info'!O1364)</f>
        <v/>
      </c>
      <c r="H1358" s="28" t="str">
        <f>IF('CPL Goal &amp; KW Info'!P1364="","",'CPL Goal &amp; KW Info'!P1364)</f>
        <v/>
      </c>
      <c r="I1358" s="13" t="str">
        <f>IF('CPL Goal &amp; KW Info'!Q1364="","",'CPL Goal &amp; KW Info'!Q1364)</f>
        <v/>
      </c>
      <c r="J1358" s="13" t="str">
        <f>IF('CPL Goal &amp; KW Info'!R1364="","",'CPL Goal &amp; KW Info'!R1364)</f>
        <v/>
      </c>
      <c r="K1358" s="1" t="str">
        <f t="shared" si="95"/>
        <v/>
      </c>
      <c r="L1358" s="21" t="str">
        <f t="shared" si="96"/>
        <v/>
      </c>
      <c r="M1358" s="22" t="str">
        <f>IF(AND(I1358&gt;0,J1358&gt;4,K1358&lt;'CPL Goal &amp; KW Info'!$B$5),'CPL Goal &amp; KW Info'!$C$5,IF(AND(I1358&gt;0,J1358&gt;4,K1358&lt;'CPL Goal &amp; KW Info'!$B$6),'CPL Goal &amp; KW Info'!$C$6,IF(AND(I1358&gt;0,J1358&gt;4,K1358&lt;'CPL Goal &amp; KW Info'!$B$7),'CPL Goal &amp; KW Info'!$C$7,IF(AND(I1358&gt;0,J1358&gt;4,K1358&lt;'CPL Goal &amp; KW Info'!$B$8),'CPL Goal &amp; KW Info'!$C$8,IF(AND(I1358&gt;0,J1358&gt;4,K1358&gt;'CPL Goal &amp; KW Info'!$B$11),'CPL Goal &amp; KW Info'!$C$11,IF(AND(I1358&gt;0,J1358&gt;4,K1358&gt;'CPL Goal &amp; KW Info'!$B$10),'CPL Goal &amp; KW Info'!$C$10,IF(AND(I1358&gt;0,J1358&gt;4,K1358&lt;'CPL Goal &amp; KW Info'!$B$10,K1358&gt;'CPL Goal &amp; KW Info'!$B$8),'CPL Goal &amp; KW Info'!$C$9,IF(AND(I1358&gt;0,J1358&gt;2,K1358&lt;'CPL Goal &amp; KW Info'!$B$15),'CPL Goal &amp; KW Info'!$C$15,IF(AND(I1358&gt;0,J1358&gt;2,K1358&lt;'CPL Goal &amp; KW Info'!$B$16),'CPL Goal &amp; KW Info'!$C$16,IF(AND(I1358&gt;0,J1358&gt;2,K1358&lt;'CPL Goal &amp; KW Info'!$B$17),'CPL Goal &amp; KW Info'!$C$17,IF(AND(I1358&gt;0,J1358&gt;2,K1358&lt;'CPL Goal &amp; KW Info'!$B$18),'CPL Goal &amp; KW Info'!$C$18,IF(AND(I1358&gt;0,J1358&gt;2,K1358&gt;'CPL Goal &amp; KW Info'!$B$21),'CPL Goal &amp; KW Info'!$C$21,IF(AND(I1358&gt;0,J1358&gt;2,K1358&gt;'CPL Goal &amp; KW Info'!$B$20),'CPL Goal &amp; KW Info'!$C$20,IF(AND(I1358&gt;0,J1358&gt;2,K1358&lt;'CPL Goal &amp; KW Info'!$B$20,K1358&gt;'CPL Goal &amp; KW Info'!$B$18),'CPL Goal &amp; KW Info'!$C$19,IF(AND(I1358&gt;0,J1358&lt;2,K1358&gt;'CPL Goal &amp; KW Info'!$B$28),'CPL Goal &amp; KW Info'!$C$28,IF(AND(I1358&gt;0,J1358&lt;2,K1358&gt;'CPL Goal &amp; KW Info'!$B$27),'CPL Goal &amp; KW Info'!$C$27,IF(AND(I1358&gt;0,J1358&lt;2,K1358&gt;'CPL Goal &amp; KW Info'!$B$26),'CPL Goal &amp; KW Info'!$C$26,IF(AND(I1358&gt;0,J1358&lt;2,K1358&lt;'CPL Goal &amp; KW Info'!$B$26),'CPL Goal &amp; KW Info'!$C$25,IF(AND(I1358&lt;1,J1358&gt;4,H1358&lt;'CPL Goal &amp; KW Info'!$E$5,L1358&gt;5%),'CPL Goal &amp; KW Info'!$G$5,IF(AND(I1358&lt;1,J1358&gt;4,H1358&lt;'CPL Goal &amp; KW Info'!$E$6,L1358&gt;3%),'CPL Goal &amp; KW Info'!$G$6,IF(AND(I1358&lt;1,J1358&gt;4,H1358&lt;'CPL Goal &amp; KW Info'!$E$7,L1358&gt;5%),'CPL Goal &amp; KW Info'!$G$7,IF(AND(I1358&lt;1,J1358&gt;4,H1358&lt;'CPL Goal &amp; KW Info'!$E$8,L1358&gt;3%),'CPL Goal &amp; KW Info'!$G$8,IF(AND(I1358&lt;1,J1358&gt;4,H1358&gt;'CPL Goal &amp; KW Info'!$E$10),'CPL Goal &amp; KW Info'!$G$10,IF(AND(I1358&lt;1,J1358&gt;4,H1358&gt;'CPL Goal &amp; KW Info'!$E$9),'CPL Goal &amp; KW Info'!$G$9,IF(AND(I1358&lt;1,J1358&gt;4,H1358&lt;'CPL Goal &amp; KW Info'!$E$9,H1358&gt;'CPL Goal &amp; KW Info'!$E$8),"0%",IF(AND(I1358&lt;1,J1358&gt;2,H1358&lt;'CPL Goal &amp; KW Info'!$E$15,L1358&gt;5%),'CPL Goal &amp; KW Info'!$G$15,IF(AND(I1358&lt;1,J1358&gt;2,H1358&lt;'CPL Goal &amp; KW Info'!$E$16,L1358&gt;3%),'CPL Goal &amp; KW Info'!$G$16,IF(AND(I1358&lt;1,J1358&gt;2,H1358&lt;'CPL Goal &amp; KW Info'!$E$17,L1358&gt;5%),'CPL Goal &amp; KW Info'!$G$17,IF(AND(I1358&lt;1,J1358&gt;2,H1358&lt;'CPL Goal &amp; KW Info'!$E$18,L1358&gt;3%),'CPL Goal &amp; KW Info'!$G$18,IF(AND(I1358&lt;1,J1358&gt;2,H1358&gt;'CPL Goal &amp; KW Info'!$E$20),'CPL Goal &amp; KW Info'!$G$20,IF(AND(I1358&lt;1,J1358&gt;2,H1358&gt;'CPL Goal &amp; KW Info'!$E$19),'CPL Goal &amp; KW Info'!$G$19,IF(AND(I1358&lt;1,J1358&gt;2,H1358&lt;'CPL Goal &amp; KW Info'!$E$19,H1358&gt;'CPL Goal &amp; KW Info'!$E$18),"0%",IF(AND(I1358&lt;1,J1358&lt;2,H1358&gt;'CPL Goal &amp; KW Info'!$E$27),'CPL Goal &amp; KW Info'!$G$27,IF(AND(I1358&lt;1,J1358&lt;2,H1358&gt;'CPL Goal &amp; KW Info'!$E$26),'CPL Goal &amp; KW Info'!$G$26,IF(AND(I1358&lt;1,J1358&lt;2,H1358&gt;'CPL Goal &amp; KW Info'!$E$25),'CPL Goal &amp; KW Info'!$G$25,IF(AND(I1358&lt;1,J1358&lt;2,H1358&gt;'CPL Goal &amp; KW Info'!$E$24),'CPL Goal &amp; KW Info'!$G$24,"0%"))))))))))))))))))))))))))))))))))))</f>
        <v>J4</v>
      </c>
      <c r="N1358" s="22" t="e">
        <f t="shared" si="97"/>
        <v>#VALUE!</v>
      </c>
      <c r="O1358" s="5" t="str">
        <f t="shared" si="98"/>
        <v/>
      </c>
      <c r="P1358" s="1"/>
      <c r="Q1358" s="6"/>
      <c r="R1358" s="1"/>
    </row>
    <row r="1359" spans="1:18">
      <c r="A1359" s="13" t="str">
        <f>IF('CPL Goal &amp; KW Info'!I1365="","",'CPL Goal &amp; KW Info'!I1365)</f>
        <v/>
      </c>
      <c r="B1359" s="13" t="str">
        <f>IF('CPL Goal &amp; KW Info'!J1365="","",'CPL Goal &amp; KW Info'!J1365)</f>
        <v/>
      </c>
      <c r="C1359" s="13" t="str">
        <f>IF('CPL Goal &amp; KW Info'!K1365="","",'CPL Goal &amp; KW Info'!K1365)</f>
        <v/>
      </c>
      <c r="D1359" s="28" t="str">
        <f>IF('CPL Goal &amp; KW Info'!L1365="","",'CPL Goal &amp; KW Info'!L1365)</f>
        <v/>
      </c>
      <c r="E1359" s="13" t="str">
        <f>IF('CPL Goal &amp; KW Info'!M1365="","",'CPL Goal &amp; KW Info'!M1365)</f>
        <v/>
      </c>
      <c r="F1359" s="13" t="str">
        <f>IF('CPL Goal &amp; KW Info'!N1365="","",'CPL Goal &amp; KW Info'!N1365)</f>
        <v/>
      </c>
      <c r="G1359" s="13" t="str">
        <f>IF('CPL Goal &amp; KW Info'!O1365="","",'CPL Goal &amp; KW Info'!O1365)</f>
        <v/>
      </c>
      <c r="H1359" s="28" t="str">
        <f>IF('CPL Goal &amp; KW Info'!P1365="","",'CPL Goal &amp; KW Info'!P1365)</f>
        <v/>
      </c>
      <c r="I1359" s="13" t="str">
        <f>IF('CPL Goal &amp; KW Info'!Q1365="","",'CPL Goal &amp; KW Info'!Q1365)</f>
        <v/>
      </c>
      <c r="J1359" s="13" t="str">
        <f>IF('CPL Goal &amp; KW Info'!R1365="","",'CPL Goal &amp; KW Info'!R1365)</f>
        <v/>
      </c>
      <c r="K1359" s="1" t="str">
        <f t="shared" si="95"/>
        <v/>
      </c>
      <c r="L1359" s="21" t="str">
        <f t="shared" si="96"/>
        <v/>
      </c>
      <c r="M1359" s="22" t="str">
        <f>IF(AND(I1359&gt;0,J1359&gt;4,K1359&lt;'CPL Goal &amp; KW Info'!$B$5),'CPL Goal &amp; KW Info'!$C$5,IF(AND(I1359&gt;0,J1359&gt;4,K1359&lt;'CPL Goal &amp; KW Info'!$B$6),'CPL Goal &amp; KW Info'!$C$6,IF(AND(I1359&gt;0,J1359&gt;4,K1359&lt;'CPL Goal &amp; KW Info'!$B$7),'CPL Goal &amp; KW Info'!$C$7,IF(AND(I1359&gt;0,J1359&gt;4,K1359&lt;'CPL Goal &amp; KW Info'!$B$8),'CPL Goal &amp; KW Info'!$C$8,IF(AND(I1359&gt;0,J1359&gt;4,K1359&gt;'CPL Goal &amp; KW Info'!$B$11),'CPL Goal &amp; KW Info'!$C$11,IF(AND(I1359&gt;0,J1359&gt;4,K1359&gt;'CPL Goal &amp; KW Info'!$B$10),'CPL Goal &amp; KW Info'!$C$10,IF(AND(I1359&gt;0,J1359&gt;4,K1359&lt;'CPL Goal &amp; KW Info'!$B$10,K1359&gt;'CPL Goal &amp; KW Info'!$B$8),'CPL Goal &amp; KW Info'!$C$9,IF(AND(I1359&gt;0,J1359&gt;2,K1359&lt;'CPL Goal &amp; KW Info'!$B$15),'CPL Goal &amp; KW Info'!$C$15,IF(AND(I1359&gt;0,J1359&gt;2,K1359&lt;'CPL Goal &amp; KW Info'!$B$16),'CPL Goal &amp; KW Info'!$C$16,IF(AND(I1359&gt;0,J1359&gt;2,K1359&lt;'CPL Goal &amp; KW Info'!$B$17),'CPL Goal &amp; KW Info'!$C$17,IF(AND(I1359&gt;0,J1359&gt;2,K1359&lt;'CPL Goal &amp; KW Info'!$B$18),'CPL Goal &amp; KW Info'!$C$18,IF(AND(I1359&gt;0,J1359&gt;2,K1359&gt;'CPL Goal &amp; KW Info'!$B$21),'CPL Goal &amp; KW Info'!$C$21,IF(AND(I1359&gt;0,J1359&gt;2,K1359&gt;'CPL Goal &amp; KW Info'!$B$20),'CPL Goal &amp; KW Info'!$C$20,IF(AND(I1359&gt;0,J1359&gt;2,K1359&lt;'CPL Goal &amp; KW Info'!$B$20,K1359&gt;'CPL Goal &amp; KW Info'!$B$18),'CPL Goal &amp; KW Info'!$C$19,IF(AND(I1359&gt;0,J1359&lt;2,K1359&gt;'CPL Goal &amp; KW Info'!$B$28),'CPL Goal &amp; KW Info'!$C$28,IF(AND(I1359&gt;0,J1359&lt;2,K1359&gt;'CPL Goal &amp; KW Info'!$B$27),'CPL Goal &amp; KW Info'!$C$27,IF(AND(I1359&gt;0,J1359&lt;2,K1359&gt;'CPL Goal &amp; KW Info'!$B$26),'CPL Goal &amp; KW Info'!$C$26,IF(AND(I1359&gt;0,J1359&lt;2,K1359&lt;'CPL Goal &amp; KW Info'!$B$26),'CPL Goal &amp; KW Info'!$C$25,IF(AND(I1359&lt;1,J1359&gt;4,H1359&lt;'CPL Goal &amp; KW Info'!$E$5,L1359&gt;5%),'CPL Goal &amp; KW Info'!$G$5,IF(AND(I1359&lt;1,J1359&gt;4,H1359&lt;'CPL Goal &amp; KW Info'!$E$6,L1359&gt;3%),'CPL Goal &amp; KW Info'!$G$6,IF(AND(I1359&lt;1,J1359&gt;4,H1359&lt;'CPL Goal &amp; KW Info'!$E$7,L1359&gt;5%),'CPL Goal &amp; KW Info'!$G$7,IF(AND(I1359&lt;1,J1359&gt;4,H1359&lt;'CPL Goal &amp; KW Info'!$E$8,L1359&gt;3%),'CPL Goal &amp; KW Info'!$G$8,IF(AND(I1359&lt;1,J1359&gt;4,H1359&gt;'CPL Goal &amp; KW Info'!$E$10),'CPL Goal &amp; KW Info'!$G$10,IF(AND(I1359&lt;1,J1359&gt;4,H1359&gt;'CPL Goal &amp; KW Info'!$E$9),'CPL Goal &amp; KW Info'!$G$9,IF(AND(I1359&lt;1,J1359&gt;4,H1359&lt;'CPL Goal &amp; KW Info'!$E$9,H1359&gt;'CPL Goal &amp; KW Info'!$E$8),"0%",IF(AND(I1359&lt;1,J1359&gt;2,H1359&lt;'CPL Goal &amp; KW Info'!$E$15,L1359&gt;5%),'CPL Goal &amp; KW Info'!$G$15,IF(AND(I1359&lt;1,J1359&gt;2,H1359&lt;'CPL Goal &amp; KW Info'!$E$16,L1359&gt;3%),'CPL Goal &amp; KW Info'!$G$16,IF(AND(I1359&lt;1,J1359&gt;2,H1359&lt;'CPL Goal &amp; KW Info'!$E$17,L1359&gt;5%),'CPL Goal &amp; KW Info'!$G$17,IF(AND(I1359&lt;1,J1359&gt;2,H1359&lt;'CPL Goal &amp; KW Info'!$E$18,L1359&gt;3%),'CPL Goal &amp; KW Info'!$G$18,IF(AND(I1359&lt;1,J1359&gt;2,H1359&gt;'CPL Goal &amp; KW Info'!$E$20),'CPL Goal &amp; KW Info'!$G$20,IF(AND(I1359&lt;1,J1359&gt;2,H1359&gt;'CPL Goal &amp; KW Info'!$E$19),'CPL Goal &amp; KW Info'!$G$19,IF(AND(I1359&lt;1,J1359&gt;2,H1359&lt;'CPL Goal &amp; KW Info'!$E$19,H1359&gt;'CPL Goal &amp; KW Info'!$E$18),"0%",IF(AND(I1359&lt;1,J1359&lt;2,H1359&gt;'CPL Goal &amp; KW Info'!$E$27),'CPL Goal &amp; KW Info'!$G$27,IF(AND(I1359&lt;1,J1359&lt;2,H1359&gt;'CPL Goal &amp; KW Info'!$E$26),'CPL Goal &amp; KW Info'!$G$26,IF(AND(I1359&lt;1,J1359&lt;2,H1359&gt;'CPL Goal &amp; KW Info'!$E$25),'CPL Goal &amp; KW Info'!$G$25,IF(AND(I1359&lt;1,J1359&lt;2,H1359&gt;'CPL Goal &amp; KW Info'!$E$24),'CPL Goal &amp; KW Info'!$G$24,"0%"))))))))))))))))))))))))))))))))))))</f>
        <v>J4</v>
      </c>
      <c r="N1359" s="22" t="e">
        <f t="shared" si="97"/>
        <v>#VALUE!</v>
      </c>
      <c r="O1359" s="5" t="str">
        <f t="shared" si="98"/>
        <v/>
      </c>
      <c r="P1359" s="1"/>
      <c r="Q1359" s="6"/>
      <c r="R1359" s="1"/>
    </row>
    <row r="1360" spans="1:18">
      <c r="A1360" s="13" t="str">
        <f>IF('CPL Goal &amp; KW Info'!I1366="","",'CPL Goal &amp; KW Info'!I1366)</f>
        <v/>
      </c>
      <c r="B1360" s="13" t="str">
        <f>IF('CPL Goal &amp; KW Info'!J1366="","",'CPL Goal &amp; KW Info'!J1366)</f>
        <v/>
      </c>
      <c r="C1360" s="13" t="str">
        <f>IF('CPL Goal &amp; KW Info'!K1366="","",'CPL Goal &amp; KW Info'!K1366)</f>
        <v/>
      </c>
      <c r="D1360" s="28" t="str">
        <f>IF('CPL Goal &amp; KW Info'!L1366="","",'CPL Goal &amp; KW Info'!L1366)</f>
        <v/>
      </c>
      <c r="E1360" s="13" t="str">
        <f>IF('CPL Goal &amp; KW Info'!M1366="","",'CPL Goal &amp; KW Info'!M1366)</f>
        <v/>
      </c>
      <c r="F1360" s="13" t="str">
        <f>IF('CPL Goal &amp; KW Info'!N1366="","",'CPL Goal &amp; KW Info'!N1366)</f>
        <v/>
      </c>
      <c r="G1360" s="13" t="str">
        <f>IF('CPL Goal &amp; KW Info'!O1366="","",'CPL Goal &amp; KW Info'!O1366)</f>
        <v/>
      </c>
      <c r="H1360" s="28" t="str">
        <f>IF('CPL Goal &amp; KW Info'!P1366="","",'CPL Goal &amp; KW Info'!P1366)</f>
        <v/>
      </c>
      <c r="I1360" s="13" t="str">
        <f>IF('CPL Goal &amp; KW Info'!Q1366="","",'CPL Goal &amp; KW Info'!Q1366)</f>
        <v/>
      </c>
      <c r="J1360" s="13" t="str">
        <f>IF('CPL Goal &amp; KW Info'!R1366="","",'CPL Goal &amp; KW Info'!R1366)</f>
        <v/>
      </c>
      <c r="K1360" s="1" t="str">
        <f t="shared" si="95"/>
        <v/>
      </c>
      <c r="L1360" s="21" t="str">
        <f t="shared" si="96"/>
        <v/>
      </c>
      <c r="M1360" s="22" t="str">
        <f>IF(AND(I1360&gt;0,J1360&gt;4,K1360&lt;'CPL Goal &amp; KW Info'!$B$5),'CPL Goal &amp; KW Info'!$C$5,IF(AND(I1360&gt;0,J1360&gt;4,K1360&lt;'CPL Goal &amp; KW Info'!$B$6),'CPL Goal &amp; KW Info'!$C$6,IF(AND(I1360&gt;0,J1360&gt;4,K1360&lt;'CPL Goal &amp; KW Info'!$B$7),'CPL Goal &amp; KW Info'!$C$7,IF(AND(I1360&gt;0,J1360&gt;4,K1360&lt;'CPL Goal &amp; KW Info'!$B$8),'CPL Goal &amp; KW Info'!$C$8,IF(AND(I1360&gt;0,J1360&gt;4,K1360&gt;'CPL Goal &amp; KW Info'!$B$11),'CPL Goal &amp; KW Info'!$C$11,IF(AND(I1360&gt;0,J1360&gt;4,K1360&gt;'CPL Goal &amp; KW Info'!$B$10),'CPL Goal &amp; KW Info'!$C$10,IF(AND(I1360&gt;0,J1360&gt;4,K1360&lt;'CPL Goal &amp; KW Info'!$B$10,K1360&gt;'CPL Goal &amp; KW Info'!$B$8),'CPL Goal &amp; KW Info'!$C$9,IF(AND(I1360&gt;0,J1360&gt;2,K1360&lt;'CPL Goal &amp; KW Info'!$B$15),'CPL Goal &amp; KW Info'!$C$15,IF(AND(I1360&gt;0,J1360&gt;2,K1360&lt;'CPL Goal &amp; KW Info'!$B$16),'CPL Goal &amp; KW Info'!$C$16,IF(AND(I1360&gt;0,J1360&gt;2,K1360&lt;'CPL Goal &amp; KW Info'!$B$17),'CPL Goal &amp; KW Info'!$C$17,IF(AND(I1360&gt;0,J1360&gt;2,K1360&lt;'CPL Goal &amp; KW Info'!$B$18),'CPL Goal &amp; KW Info'!$C$18,IF(AND(I1360&gt;0,J1360&gt;2,K1360&gt;'CPL Goal &amp; KW Info'!$B$21),'CPL Goal &amp; KW Info'!$C$21,IF(AND(I1360&gt;0,J1360&gt;2,K1360&gt;'CPL Goal &amp; KW Info'!$B$20),'CPL Goal &amp; KW Info'!$C$20,IF(AND(I1360&gt;0,J1360&gt;2,K1360&lt;'CPL Goal &amp; KW Info'!$B$20,K1360&gt;'CPL Goal &amp; KW Info'!$B$18),'CPL Goal &amp; KW Info'!$C$19,IF(AND(I1360&gt;0,J1360&lt;2,K1360&gt;'CPL Goal &amp; KW Info'!$B$28),'CPL Goal &amp; KW Info'!$C$28,IF(AND(I1360&gt;0,J1360&lt;2,K1360&gt;'CPL Goal &amp; KW Info'!$B$27),'CPL Goal &amp; KW Info'!$C$27,IF(AND(I1360&gt;0,J1360&lt;2,K1360&gt;'CPL Goal &amp; KW Info'!$B$26),'CPL Goal &amp; KW Info'!$C$26,IF(AND(I1360&gt;0,J1360&lt;2,K1360&lt;'CPL Goal &amp; KW Info'!$B$26),'CPL Goal &amp; KW Info'!$C$25,IF(AND(I1360&lt;1,J1360&gt;4,H1360&lt;'CPL Goal &amp; KW Info'!$E$5,L1360&gt;5%),'CPL Goal &amp; KW Info'!$G$5,IF(AND(I1360&lt;1,J1360&gt;4,H1360&lt;'CPL Goal &amp; KW Info'!$E$6,L1360&gt;3%),'CPL Goal &amp; KW Info'!$G$6,IF(AND(I1360&lt;1,J1360&gt;4,H1360&lt;'CPL Goal &amp; KW Info'!$E$7,L1360&gt;5%),'CPL Goal &amp; KW Info'!$G$7,IF(AND(I1360&lt;1,J1360&gt;4,H1360&lt;'CPL Goal &amp; KW Info'!$E$8,L1360&gt;3%),'CPL Goal &amp; KW Info'!$G$8,IF(AND(I1360&lt;1,J1360&gt;4,H1360&gt;'CPL Goal &amp; KW Info'!$E$10),'CPL Goal &amp; KW Info'!$G$10,IF(AND(I1360&lt;1,J1360&gt;4,H1360&gt;'CPL Goal &amp; KW Info'!$E$9),'CPL Goal &amp; KW Info'!$G$9,IF(AND(I1360&lt;1,J1360&gt;4,H1360&lt;'CPL Goal &amp; KW Info'!$E$9,H1360&gt;'CPL Goal &amp; KW Info'!$E$8),"0%",IF(AND(I1360&lt;1,J1360&gt;2,H1360&lt;'CPL Goal &amp; KW Info'!$E$15,L1360&gt;5%),'CPL Goal &amp; KW Info'!$G$15,IF(AND(I1360&lt;1,J1360&gt;2,H1360&lt;'CPL Goal &amp; KW Info'!$E$16,L1360&gt;3%),'CPL Goal &amp; KW Info'!$G$16,IF(AND(I1360&lt;1,J1360&gt;2,H1360&lt;'CPL Goal &amp; KW Info'!$E$17,L1360&gt;5%),'CPL Goal &amp; KW Info'!$G$17,IF(AND(I1360&lt;1,J1360&gt;2,H1360&lt;'CPL Goal &amp; KW Info'!$E$18,L1360&gt;3%),'CPL Goal &amp; KW Info'!$G$18,IF(AND(I1360&lt;1,J1360&gt;2,H1360&gt;'CPL Goal &amp; KW Info'!$E$20),'CPL Goal &amp; KW Info'!$G$20,IF(AND(I1360&lt;1,J1360&gt;2,H1360&gt;'CPL Goal &amp; KW Info'!$E$19),'CPL Goal &amp; KW Info'!$G$19,IF(AND(I1360&lt;1,J1360&gt;2,H1360&lt;'CPL Goal &amp; KW Info'!$E$19,H1360&gt;'CPL Goal &amp; KW Info'!$E$18),"0%",IF(AND(I1360&lt;1,J1360&lt;2,H1360&gt;'CPL Goal &amp; KW Info'!$E$27),'CPL Goal &amp; KW Info'!$G$27,IF(AND(I1360&lt;1,J1360&lt;2,H1360&gt;'CPL Goal &amp; KW Info'!$E$26),'CPL Goal &amp; KW Info'!$G$26,IF(AND(I1360&lt;1,J1360&lt;2,H1360&gt;'CPL Goal &amp; KW Info'!$E$25),'CPL Goal &amp; KW Info'!$G$25,IF(AND(I1360&lt;1,J1360&lt;2,H1360&gt;'CPL Goal &amp; KW Info'!$E$24),'CPL Goal &amp; KW Info'!$G$24,"0%"))))))))))))))))))))))))))))))))))))</f>
        <v>J4</v>
      </c>
      <c r="N1360" s="22" t="e">
        <f t="shared" si="97"/>
        <v>#VALUE!</v>
      </c>
      <c r="O1360" s="5" t="str">
        <f t="shared" si="98"/>
        <v/>
      </c>
      <c r="P1360" s="1"/>
      <c r="Q1360" s="6"/>
      <c r="R1360" s="1"/>
    </row>
    <row r="1361" spans="1:18">
      <c r="A1361" s="13" t="str">
        <f>IF('CPL Goal &amp; KW Info'!I1367="","",'CPL Goal &amp; KW Info'!I1367)</f>
        <v/>
      </c>
      <c r="B1361" s="13" t="str">
        <f>IF('CPL Goal &amp; KW Info'!J1367="","",'CPL Goal &amp; KW Info'!J1367)</f>
        <v/>
      </c>
      <c r="C1361" s="13" t="str">
        <f>IF('CPL Goal &amp; KW Info'!K1367="","",'CPL Goal &amp; KW Info'!K1367)</f>
        <v/>
      </c>
      <c r="D1361" s="28" t="str">
        <f>IF('CPL Goal &amp; KW Info'!L1367="","",'CPL Goal &amp; KW Info'!L1367)</f>
        <v/>
      </c>
      <c r="E1361" s="13" t="str">
        <f>IF('CPL Goal &amp; KW Info'!M1367="","",'CPL Goal &amp; KW Info'!M1367)</f>
        <v/>
      </c>
      <c r="F1361" s="13" t="str">
        <f>IF('CPL Goal &amp; KW Info'!N1367="","",'CPL Goal &amp; KW Info'!N1367)</f>
        <v/>
      </c>
      <c r="G1361" s="13" t="str">
        <f>IF('CPL Goal &amp; KW Info'!O1367="","",'CPL Goal &amp; KW Info'!O1367)</f>
        <v/>
      </c>
      <c r="H1361" s="28" t="str">
        <f>IF('CPL Goal &amp; KW Info'!P1367="","",'CPL Goal &amp; KW Info'!P1367)</f>
        <v/>
      </c>
      <c r="I1361" s="13" t="str">
        <f>IF('CPL Goal &amp; KW Info'!Q1367="","",'CPL Goal &amp; KW Info'!Q1367)</f>
        <v/>
      </c>
      <c r="J1361" s="13" t="str">
        <f>IF('CPL Goal &amp; KW Info'!R1367="","",'CPL Goal &amp; KW Info'!R1367)</f>
        <v/>
      </c>
      <c r="K1361" s="1" t="str">
        <f t="shared" si="95"/>
        <v/>
      </c>
      <c r="L1361" s="21" t="str">
        <f t="shared" si="96"/>
        <v/>
      </c>
      <c r="M1361" s="22" t="str">
        <f>IF(AND(I1361&gt;0,J1361&gt;4,K1361&lt;'CPL Goal &amp; KW Info'!$B$5),'CPL Goal &amp; KW Info'!$C$5,IF(AND(I1361&gt;0,J1361&gt;4,K1361&lt;'CPL Goal &amp; KW Info'!$B$6),'CPL Goal &amp; KW Info'!$C$6,IF(AND(I1361&gt;0,J1361&gt;4,K1361&lt;'CPL Goal &amp; KW Info'!$B$7),'CPL Goal &amp; KW Info'!$C$7,IF(AND(I1361&gt;0,J1361&gt;4,K1361&lt;'CPL Goal &amp; KW Info'!$B$8),'CPL Goal &amp; KW Info'!$C$8,IF(AND(I1361&gt;0,J1361&gt;4,K1361&gt;'CPL Goal &amp; KW Info'!$B$11),'CPL Goal &amp; KW Info'!$C$11,IF(AND(I1361&gt;0,J1361&gt;4,K1361&gt;'CPL Goal &amp; KW Info'!$B$10),'CPL Goal &amp; KW Info'!$C$10,IF(AND(I1361&gt;0,J1361&gt;4,K1361&lt;'CPL Goal &amp; KW Info'!$B$10,K1361&gt;'CPL Goal &amp; KW Info'!$B$8),'CPL Goal &amp; KW Info'!$C$9,IF(AND(I1361&gt;0,J1361&gt;2,K1361&lt;'CPL Goal &amp; KW Info'!$B$15),'CPL Goal &amp; KW Info'!$C$15,IF(AND(I1361&gt;0,J1361&gt;2,K1361&lt;'CPL Goal &amp; KW Info'!$B$16),'CPL Goal &amp; KW Info'!$C$16,IF(AND(I1361&gt;0,J1361&gt;2,K1361&lt;'CPL Goal &amp; KW Info'!$B$17),'CPL Goal &amp; KW Info'!$C$17,IF(AND(I1361&gt;0,J1361&gt;2,K1361&lt;'CPL Goal &amp; KW Info'!$B$18),'CPL Goal &amp; KW Info'!$C$18,IF(AND(I1361&gt;0,J1361&gt;2,K1361&gt;'CPL Goal &amp; KW Info'!$B$21),'CPL Goal &amp; KW Info'!$C$21,IF(AND(I1361&gt;0,J1361&gt;2,K1361&gt;'CPL Goal &amp; KW Info'!$B$20),'CPL Goal &amp; KW Info'!$C$20,IF(AND(I1361&gt;0,J1361&gt;2,K1361&lt;'CPL Goal &amp; KW Info'!$B$20,K1361&gt;'CPL Goal &amp; KW Info'!$B$18),'CPL Goal &amp; KW Info'!$C$19,IF(AND(I1361&gt;0,J1361&lt;2,K1361&gt;'CPL Goal &amp; KW Info'!$B$28),'CPL Goal &amp; KW Info'!$C$28,IF(AND(I1361&gt;0,J1361&lt;2,K1361&gt;'CPL Goal &amp; KW Info'!$B$27),'CPL Goal &amp; KW Info'!$C$27,IF(AND(I1361&gt;0,J1361&lt;2,K1361&gt;'CPL Goal &amp; KW Info'!$B$26),'CPL Goal &amp; KW Info'!$C$26,IF(AND(I1361&gt;0,J1361&lt;2,K1361&lt;'CPL Goal &amp; KW Info'!$B$26),'CPL Goal &amp; KW Info'!$C$25,IF(AND(I1361&lt;1,J1361&gt;4,H1361&lt;'CPL Goal &amp; KW Info'!$E$5,L1361&gt;5%),'CPL Goal &amp; KW Info'!$G$5,IF(AND(I1361&lt;1,J1361&gt;4,H1361&lt;'CPL Goal &amp; KW Info'!$E$6,L1361&gt;3%),'CPL Goal &amp; KW Info'!$G$6,IF(AND(I1361&lt;1,J1361&gt;4,H1361&lt;'CPL Goal &amp; KW Info'!$E$7,L1361&gt;5%),'CPL Goal &amp; KW Info'!$G$7,IF(AND(I1361&lt;1,J1361&gt;4,H1361&lt;'CPL Goal &amp; KW Info'!$E$8,L1361&gt;3%),'CPL Goal &amp; KW Info'!$G$8,IF(AND(I1361&lt;1,J1361&gt;4,H1361&gt;'CPL Goal &amp; KW Info'!$E$10),'CPL Goal &amp; KW Info'!$G$10,IF(AND(I1361&lt;1,J1361&gt;4,H1361&gt;'CPL Goal &amp; KW Info'!$E$9),'CPL Goal &amp; KW Info'!$G$9,IF(AND(I1361&lt;1,J1361&gt;4,H1361&lt;'CPL Goal &amp; KW Info'!$E$9,H1361&gt;'CPL Goal &amp; KW Info'!$E$8),"0%",IF(AND(I1361&lt;1,J1361&gt;2,H1361&lt;'CPL Goal &amp; KW Info'!$E$15,L1361&gt;5%),'CPL Goal &amp; KW Info'!$G$15,IF(AND(I1361&lt;1,J1361&gt;2,H1361&lt;'CPL Goal &amp; KW Info'!$E$16,L1361&gt;3%),'CPL Goal &amp; KW Info'!$G$16,IF(AND(I1361&lt;1,J1361&gt;2,H1361&lt;'CPL Goal &amp; KW Info'!$E$17,L1361&gt;5%),'CPL Goal &amp; KW Info'!$G$17,IF(AND(I1361&lt;1,J1361&gt;2,H1361&lt;'CPL Goal &amp; KW Info'!$E$18,L1361&gt;3%),'CPL Goal &amp; KW Info'!$G$18,IF(AND(I1361&lt;1,J1361&gt;2,H1361&gt;'CPL Goal &amp; KW Info'!$E$20),'CPL Goal &amp; KW Info'!$G$20,IF(AND(I1361&lt;1,J1361&gt;2,H1361&gt;'CPL Goal &amp; KW Info'!$E$19),'CPL Goal &amp; KW Info'!$G$19,IF(AND(I1361&lt;1,J1361&gt;2,H1361&lt;'CPL Goal &amp; KW Info'!$E$19,H1361&gt;'CPL Goal &amp; KW Info'!$E$18),"0%",IF(AND(I1361&lt;1,J1361&lt;2,H1361&gt;'CPL Goal &amp; KW Info'!$E$27),'CPL Goal &amp; KW Info'!$G$27,IF(AND(I1361&lt;1,J1361&lt;2,H1361&gt;'CPL Goal &amp; KW Info'!$E$26),'CPL Goal &amp; KW Info'!$G$26,IF(AND(I1361&lt;1,J1361&lt;2,H1361&gt;'CPL Goal &amp; KW Info'!$E$25),'CPL Goal &amp; KW Info'!$G$25,IF(AND(I1361&lt;1,J1361&lt;2,H1361&gt;'CPL Goal &amp; KW Info'!$E$24),'CPL Goal &amp; KW Info'!$G$24,"0%"))))))))))))))))))))))))))))))))))))</f>
        <v>J4</v>
      </c>
      <c r="N1361" s="22" t="e">
        <f t="shared" si="97"/>
        <v>#VALUE!</v>
      </c>
      <c r="O1361" s="5" t="str">
        <f t="shared" si="98"/>
        <v/>
      </c>
      <c r="P1361" s="1"/>
      <c r="Q1361" s="6"/>
      <c r="R1361" s="1"/>
    </row>
    <row r="1362" spans="1:18">
      <c r="A1362" s="13" t="str">
        <f>IF('CPL Goal &amp; KW Info'!I1368="","",'CPL Goal &amp; KW Info'!I1368)</f>
        <v/>
      </c>
      <c r="B1362" s="13" t="str">
        <f>IF('CPL Goal &amp; KW Info'!J1368="","",'CPL Goal &amp; KW Info'!J1368)</f>
        <v/>
      </c>
      <c r="C1362" s="13" t="str">
        <f>IF('CPL Goal &amp; KW Info'!K1368="","",'CPL Goal &amp; KW Info'!K1368)</f>
        <v/>
      </c>
      <c r="D1362" s="28" t="str">
        <f>IF('CPL Goal &amp; KW Info'!L1368="","",'CPL Goal &amp; KW Info'!L1368)</f>
        <v/>
      </c>
      <c r="E1362" s="13" t="str">
        <f>IF('CPL Goal &amp; KW Info'!M1368="","",'CPL Goal &amp; KW Info'!M1368)</f>
        <v/>
      </c>
      <c r="F1362" s="13" t="str">
        <f>IF('CPL Goal &amp; KW Info'!N1368="","",'CPL Goal &amp; KW Info'!N1368)</f>
        <v/>
      </c>
      <c r="G1362" s="13" t="str">
        <f>IF('CPL Goal &amp; KW Info'!O1368="","",'CPL Goal &amp; KW Info'!O1368)</f>
        <v/>
      </c>
      <c r="H1362" s="28" t="str">
        <f>IF('CPL Goal &amp; KW Info'!P1368="","",'CPL Goal &amp; KW Info'!P1368)</f>
        <v/>
      </c>
      <c r="I1362" s="13" t="str">
        <f>IF('CPL Goal &amp; KW Info'!Q1368="","",'CPL Goal &amp; KW Info'!Q1368)</f>
        <v/>
      </c>
      <c r="J1362" s="13" t="str">
        <f>IF('CPL Goal &amp; KW Info'!R1368="","",'CPL Goal &amp; KW Info'!R1368)</f>
        <v/>
      </c>
      <c r="K1362" s="1" t="str">
        <f t="shared" si="95"/>
        <v/>
      </c>
      <c r="L1362" s="21" t="str">
        <f t="shared" si="96"/>
        <v/>
      </c>
      <c r="M1362" s="22" t="str">
        <f>IF(AND(I1362&gt;0,J1362&gt;4,K1362&lt;'CPL Goal &amp; KW Info'!$B$5),'CPL Goal &amp; KW Info'!$C$5,IF(AND(I1362&gt;0,J1362&gt;4,K1362&lt;'CPL Goal &amp; KW Info'!$B$6),'CPL Goal &amp; KW Info'!$C$6,IF(AND(I1362&gt;0,J1362&gt;4,K1362&lt;'CPL Goal &amp; KW Info'!$B$7),'CPL Goal &amp; KW Info'!$C$7,IF(AND(I1362&gt;0,J1362&gt;4,K1362&lt;'CPL Goal &amp; KW Info'!$B$8),'CPL Goal &amp; KW Info'!$C$8,IF(AND(I1362&gt;0,J1362&gt;4,K1362&gt;'CPL Goal &amp; KW Info'!$B$11),'CPL Goal &amp; KW Info'!$C$11,IF(AND(I1362&gt;0,J1362&gt;4,K1362&gt;'CPL Goal &amp; KW Info'!$B$10),'CPL Goal &amp; KW Info'!$C$10,IF(AND(I1362&gt;0,J1362&gt;4,K1362&lt;'CPL Goal &amp; KW Info'!$B$10,K1362&gt;'CPL Goal &amp; KW Info'!$B$8),'CPL Goal &amp; KW Info'!$C$9,IF(AND(I1362&gt;0,J1362&gt;2,K1362&lt;'CPL Goal &amp; KW Info'!$B$15),'CPL Goal &amp; KW Info'!$C$15,IF(AND(I1362&gt;0,J1362&gt;2,K1362&lt;'CPL Goal &amp; KW Info'!$B$16),'CPL Goal &amp; KW Info'!$C$16,IF(AND(I1362&gt;0,J1362&gt;2,K1362&lt;'CPL Goal &amp; KW Info'!$B$17),'CPL Goal &amp; KW Info'!$C$17,IF(AND(I1362&gt;0,J1362&gt;2,K1362&lt;'CPL Goal &amp; KW Info'!$B$18),'CPL Goal &amp; KW Info'!$C$18,IF(AND(I1362&gt;0,J1362&gt;2,K1362&gt;'CPL Goal &amp; KW Info'!$B$21),'CPL Goal &amp; KW Info'!$C$21,IF(AND(I1362&gt;0,J1362&gt;2,K1362&gt;'CPL Goal &amp; KW Info'!$B$20),'CPL Goal &amp; KW Info'!$C$20,IF(AND(I1362&gt;0,J1362&gt;2,K1362&lt;'CPL Goal &amp; KW Info'!$B$20,K1362&gt;'CPL Goal &amp; KW Info'!$B$18),'CPL Goal &amp; KW Info'!$C$19,IF(AND(I1362&gt;0,J1362&lt;2,K1362&gt;'CPL Goal &amp; KW Info'!$B$28),'CPL Goal &amp; KW Info'!$C$28,IF(AND(I1362&gt;0,J1362&lt;2,K1362&gt;'CPL Goal &amp; KW Info'!$B$27),'CPL Goal &amp; KW Info'!$C$27,IF(AND(I1362&gt;0,J1362&lt;2,K1362&gt;'CPL Goal &amp; KW Info'!$B$26),'CPL Goal &amp; KW Info'!$C$26,IF(AND(I1362&gt;0,J1362&lt;2,K1362&lt;'CPL Goal &amp; KW Info'!$B$26),'CPL Goal &amp; KW Info'!$C$25,IF(AND(I1362&lt;1,J1362&gt;4,H1362&lt;'CPL Goal &amp; KW Info'!$E$5,L1362&gt;5%),'CPL Goal &amp; KW Info'!$G$5,IF(AND(I1362&lt;1,J1362&gt;4,H1362&lt;'CPL Goal &amp; KW Info'!$E$6,L1362&gt;3%),'CPL Goal &amp; KW Info'!$G$6,IF(AND(I1362&lt;1,J1362&gt;4,H1362&lt;'CPL Goal &amp; KW Info'!$E$7,L1362&gt;5%),'CPL Goal &amp; KW Info'!$G$7,IF(AND(I1362&lt;1,J1362&gt;4,H1362&lt;'CPL Goal &amp; KW Info'!$E$8,L1362&gt;3%),'CPL Goal &amp; KW Info'!$G$8,IF(AND(I1362&lt;1,J1362&gt;4,H1362&gt;'CPL Goal &amp; KW Info'!$E$10),'CPL Goal &amp; KW Info'!$G$10,IF(AND(I1362&lt;1,J1362&gt;4,H1362&gt;'CPL Goal &amp; KW Info'!$E$9),'CPL Goal &amp; KW Info'!$G$9,IF(AND(I1362&lt;1,J1362&gt;4,H1362&lt;'CPL Goal &amp; KW Info'!$E$9,H1362&gt;'CPL Goal &amp; KW Info'!$E$8),"0%",IF(AND(I1362&lt;1,J1362&gt;2,H1362&lt;'CPL Goal &amp; KW Info'!$E$15,L1362&gt;5%),'CPL Goal &amp; KW Info'!$G$15,IF(AND(I1362&lt;1,J1362&gt;2,H1362&lt;'CPL Goal &amp; KW Info'!$E$16,L1362&gt;3%),'CPL Goal &amp; KW Info'!$G$16,IF(AND(I1362&lt;1,J1362&gt;2,H1362&lt;'CPL Goal &amp; KW Info'!$E$17,L1362&gt;5%),'CPL Goal &amp; KW Info'!$G$17,IF(AND(I1362&lt;1,J1362&gt;2,H1362&lt;'CPL Goal &amp; KW Info'!$E$18,L1362&gt;3%),'CPL Goal &amp; KW Info'!$G$18,IF(AND(I1362&lt;1,J1362&gt;2,H1362&gt;'CPL Goal &amp; KW Info'!$E$20),'CPL Goal &amp; KW Info'!$G$20,IF(AND(I1362&lt;1,J1362&gt;2,H1362&gt;'CPL Goal &amp; KW Info'!$E$19),'CPL Goal &amp; KW Info'!$G$19,IF(AND(I1362&lt;1,J1362&gt;2,H1362&lt;'CPL Goal &amp; KW Info'!$E$19,H1362&gt;'CPL Goal &amp; KW Info'!$E$18),"0%",IF(AND(I1362&lt;1,J1362&lt;2,H1362&gt;'CPL Goal &amp; KW Info'!$E$27),'CPL Goal &amp; KW Info'!$G$27,IF(AND(I1362&lt;1,J1362&lt;2,H1362&gt;'CPL Goal &amp; KW Info'!$E$26),'CPL Goal &amp; KW Info'!$G$26,IF(AND(I1362&lt;1,J1362&lt;2,H1362&gt;'CPL Goal &amp; KW Info'!$E$25),'CPL Goal &amp; KW Info'!$G$25,IF(AND(I1362&lt;1,J1362&lt;2,H1362&gt;'CPL Goal &amp; KW Info'!$E$24),'CPL Goal &amp; KW Info'!$G$24,"0%"))))))))))))))))))))))))))))))))))))</f>
        <v>J4</v>
      </c>
      <c r="N1362" s="22" t="e">
        <f t="shared" si="97"/>
        <v>#VALUE!</v>
      </c>
      <c r="O1362" s="5" t="str">
        <f t="shared" si="98"/>
        <v/>
      </c>
      <c r="P1362" s="1"/>
      <c r="Q1362" s="6"/>
      <c r="R1362" s="1"/>
    </row>
    <row r="1363" spans="1:18">
      <c r="A1363" s="13" t="str">
        <f>IF('CPL Goal &amp; KW Info'!I1369="","",'CPL Goal &amp; KW Info'!I1369)</f>
        <v/>
      </c>
      <c r="B1363" s="13" t="str">
        <f>IF('CPL Goal &amp; KW Info'!J1369="","",'CPL Goal &amp; KW Info'!J1369)</f>
        <v/>
      </c>
      <c r="C1363" s="13" t="str">
        <f>IF('CPL Goal &amp; KW Info'!K1369="","",'CPL Goal &amp; KW Info'!K1369)</f>
        <v/>
      </c>
      <c r="D1363" s="28" t="str">
        <f>IF('CPL Goal &amp; KW Info'!L1369="","",'CPL Goal &amp; KW Info'!L1369)</f>
        <v/>
      </c>
      <c r="E1363" s="13" t="str">
        <f>IF('CPL Goal &amp; KW Info'!M1369="","",'CPL Goal &amp; KW Info'!M1369)</f>
        <v/>
      </c>
      <c r="F1363" s="13" t="str">
        <f>IF('CPL Goal &amp; KW Info'!N1369="","",'CPL Goal &amp; KW Info'!N1369)</f>
        <v/>
      </c>
      <c r="G1363" s="13" t="str">
        <f>IF('CPL Goal &amp; KW Info'!O1369="","",'CPL Goal &amp; KW Info'!O1369)</f>
        <v/>
      </c>
      <c r="H1363" s="28" t="str">
        <f>IF('CPL Goal &amp; KW Info'!P1369="","",'CPL Goal &amp; KW Info'!P1369)</f>
        <v/>
      </c>
      <c r="I1363" s="13" t="str">
        <f>IF('CPL Goal &amp; KW Info'!Q1369="","",'CPL Goal &amp; KW Info'!Q1369)</f>
        <v/>
      </c>
      <c r="J1363" s="13" t="str">
        <f>IF('CPL Goal &amp; KW Info'!R1369="","",'CPL Goal &amp; KW Info'!R1369)</f>
        <v/>
      </c>
      <c r="K1363" s="1" t="str">
        <f t="shared" si="95"/>
        <v/>
      </c>
      <c r="L1363" s="21" t="str">
        <f t="shared" si="96"/>
        <v/>
      </c>
      <c r="M1363" s="22" t="str">
        <f>IF(AND(I1363&gt;0,J1363&gt;4,K1363&lt;'CPL Goal &amp; KW Info'!$B$5),'CPL Goal &amp; KW Info'!$C$5,IF(AND(I1363&gt;0,J1363&gt;4,K1363&lt;'CPL Goal &amp; KW Info'!$B$6),'CPL Goal &amp; KW Info'!$C$6,IF(AND(I1363&gt;0,J1363&gt;4,K1363&lt;'CPL Goal &amp; KW Info'!$B$7),'CPL Goal &amp; KW Info'!$C$7,IF(AND(I1363&gt;0,J1363&gt;4,K1363&lt;'CPL Goal &amp; KW Info'!$B$8),'CPL Goal &amp; KW Info'!$C$8,IF(AND(I1363&gt;0,J1363&gt;4,K1363&gt;'CPL Goal &amp; KW Info'!$B$11),'CPL Goal &amp; KW Info'!$C$11,IF(AND(I1363&gt;0,J1363&gt;4,K1363&gt;'CPL Goal &amp; KW Info'!$B$10),'CPL Goal &amp; KW Info'!$C$10,IF(AND(I1363&gt;0,J1363&gt;4,K1363&lt;'CPL Goal &amp; KW Info'!$B$10,K1363&gt;'CPL Goal &amp; KW Info'!$B$8),'CPL Goal &amp; KW Info'!$C$9,IF(AND(I1363&gt;0,J1363&gt;2,K1363&lt;'CPL Goal &amp; KW Info'!$B$15),'CPL Goal &amp; KW Info'!$C$15,IF(AND(I1363&gt;0,J1363&gt;2,K1363&lt;'CPL Goal &amp; KW Info'!$B$16),'CPL Goal &amp; KW Info'!$C$16,IF(AND(I1363&gt;0,J1363&gt;2,K1363&lt;'CPL Goal &amp; KW Info'!$B$17),'CPL Goal &amp; KW Info'!$C$17,IF(AND(I1363&gt;0,J1363&gt;2,K1363&lt;'CPL Goal &amp; KW Info'!$B$18),'CPL Goal &amp; KW Info'!$C$18,IF(AND(I1363&gt;0,J1363&gt;2,K1363&gt;'CPL Goal &amp; KW Info'!$B$21),'CPL Goal &amp; KW Info'!$C$21,IF(AND(I1363&gt;0,J1363&gt;2,K1363&gt;'CPL Goal &amp; KW Info'!$B$20),'CPL Goal &amp; KW Info'!$C$20,IF(AND(I1363&gt;0,J1363&gt;2,K1363&lt;'CPL Goal &amp; KW Info'!$B$20,K1363&gt;'CPL Goal &amp; KW Info'!$B$18),'CPL Goal &amp; KW Info'!$C$19,IF(AND(I1363&gt;0,J1363&lt;2,K1363&gt;'CPL Goal &amp; KW Info'!$B$28),'CPL Goal &amp; KW Info'!$C$28,IF(AND(I1363&gt;0,J1363&lt;2,K1363&gt;'CPL Goal &amp; KW Info'!$B$27),'CPL Goal &amp; KW Info'!$C$27,IF(AND(I1363&gt;0,J1363&lt;2,K1363&gt;'CPL Goal &amp; KW Info'!$B$26),'CPL Goal &amp; KW Info'!$C$26,IF(AND(I1363&gt;0,J1363&lt;2,K1363&lt;'CPL Goal &amp; KW Info'!$B$26),'CPL Goal &amp; KW Info'!$C$25,IF(AND(I1363&lt;1,J1363&gt;4,H1363&lt;'CPL Goal &amp; KW Info'!$E$5,L1363&gt;5%),'CPL Goal &amp; KW Info'!$G$5,IF(AND(I1363&lt;1,J1363&gt;4,H1363&lt;'CPL Goal &amp; KW Info'!$E$6,L1363&gt;3%),'CPL Goal &amp; KW Info'!$G$6,IF(AND(I1363&lt;1,J1363&gt;4,H1363&lt;'CPL Goal &amp; KW Info'!$E$7,L1363&gt;5%),'CPL Goal &amp; KW Info'!$G$7,IF(AND(I1363&lt;1,J1363&gt;4,H1363&lt;'CPL Goal &amp; KW Info'!$E$8,L1363&gt;3%),'CPL Goal &amp; KW Info'!$G$8,IF(AND(I1363&lt;1,J1363&gt;4,H1363&gt;'CPL Goal &amp; KW Info'!$E$10),'CPL Goal &amp; KW Info'!$G$10,IF(AND(I1363&lt;1,J1363&gt;4,H1363&gt;'CPL Goal &amp; KW Info'!$E$9),'CPL Goal &amp; KW Info'!$G$9,IF(AND(I1363&lt;1,J1363&gt;4,H1363&lt;'CPL Goal &amp; KW Info'!$E$9,H1363&gt;'CPL Goal &amp; KW Info'!$E$8),"0%",IF(AND(I1363&lt;1,J1363&gt;2,H1363&lt;'CPL Goal &amp; KW Info'!$E$15,L1363&gt;5%),'CPL Goal &amp; KW Info'!$G$15,IF(AND(I1363&lt;1,J1363&gt;2,H1363&lt;'CPL Goal &amp; KW Info'!$E$16,L1363&gt;3%),'CPL Goal &amp; KW Info'!$G$16,IF(AND(I1363&lt;1,J1363&gt;2,H1363&lt;'CPL Goal &amp; KW Info'!$E$17,L1363&gt;5%),'CPL Goal &amp; KW Info'!$G$17,IF(AND(I1363&lt;1,J1363&gt;2,H1363&lt;'CPL Goal &amp; KW Info'!$E$18,L1363&gt;3%),'CPL Goal &amp; KW Info'!$G$18,IF(AND(I1363&lt;1,J1363&gt;2,H1363&gt;'CPL Goal &amp; KW Info'!$E$20),'CPL Goal &amp; KW Info'!$G$20,IF(AND(I1363&lt;1,J1363&gt;2,H1363&gt;'CPL Goal &amp; KW Info'!$E$19),'CPL Goal &amp; KW Info'!$G$19,IF(AND(I1363&lt;1,J1363&gt;2,H1363&lt;'CPL Goal &amp; KW Info'!$E$19,H1363&gt;'CPL Goal &amp; KW Info'!$E$18),"0%",IF(AND(I1363&lt;1,J1363&lt;2,H1363&gt;'CPL Goal &amp; KW Info'!$E$27),'CPL Goal &amp; KW Info'!$G$27,IF(AND(I1363&lt;1,J1363&lt;2,H1363&gt;'CPL Goal &amp; KW Info'!$E$26),'CPL Goal &amp; KW Info'!$G$26,IF(AND(I1363&lt;1,J1363&lt;2,H1363&gt;'CPL Goal &amp; KW Info'!$E$25),'CPL Goal &amp; KW Info'!$G$25,IF(AND(I1363&lt;1,J1363&lt;2,H1363&gt;'CPL Goal &amp; KW Info'!$E$24),'CPL Goal &amp; KW Info'!$G$24,"0%"))))))))))))))))))))))))))))))))))))</f>
        <v>J4</v>
      </c>
      <c r="N1363" s="22" t="e">
        <f t="shared" si="97"/>
        <v>#VALUE!</v>
      </c>
      <c r="O1363" s="5" t="str">
        <f t="shared" si="98"/>
        <v/>
      </c>
      <c r="P1363" s="1"/>
      <c r="Q1363" s="6"/>
      <c r="R1363" s="1"/>
    </row>
    <row r="1364" spans="1:18">
      <c r="A1364" s="13" t="str">
        <f>IF('CPL Goal &amp; KW Info'!I1370="","",'CPL Goal &amp; KW Info'!I1370)</f>
        <v/>
      </c>
      <c r="B1364" s="13" t="str">
        <f>IF('CPL Goal &amp; KW Info'!J1370="","",'CPL Goal &amp; KW Info'!J1370)</f>
        <v/>
      </c>
      <c r="C1364" s="13" t="str">
        <f>IF('CPL Goal &amp; KW Info'!K1370="","",'CPL Goal &amp; KW Info'!K1370)</f>
        <v/>
      </c>
      <c r="D1364" s="28" t="str">
        <f>IF('CPL Goal &amp; KW Info'!L1370="","",'CPL Goal &amp; KW Info'!L1370)</f>
        <v/>
      </c>
      <c r="E1364" s="13" t="str">
        <f>IF('CPL Goal &amp; KW Info'!M1370="","",'CPL Goal &amp; KW Info'!M1370)</f>
        <v/>
      </c>
      <c r="F1364" s="13" t="str">
        <f>IF('CPL Goal &amp; KW Info'!N1370="","",'CPL Goal &amp; KW Info'!N1370)</f>
        <v/>
      </c>
      <c r="G1364" s="13" t="str">
        <f>IF('CPL Goal &amp; KW Info'!O1370="","",'CPL Goal &amp; KW Info'!O1370)</f>
        <v/>
      </c>
      <c r="H1364" s="28" t="str">
        <f>IF('CPL Goal &amp; KW Info'!P1370="","",'CPL Goal &amp; KW Info'!P1370)</f>
        <v/>
      </c>
      <c r="I1364" s="13" t="str">
        <f>IF('CPL Goal &amp; KW Info'!Q1370="","",'CPL Goal &amp; KW Info'!Q1370)</f>
        <v/>
      </c>
      <c r="J1364" s="13" t="str">
        <f>IF('CPL Goal &amp; KW Info'!R1370="","",'CPL Goal &amp; KW Info'!R1370)</f>
        <v/>
      </c>
      <c r="K1364" s="1" t="str">
        <f t="shared" si="95"/>
        <v/>
      </c>
      <c r="L1364" s="21" t="str">
        <f t="shared" si="96"/>
        <v/>
      </c>
      <c r="M1364" s="22" t="str">
        <f>IF(AND(I1364&gt;0,J1364&gt;4,K1364&lt;'CPL Goal &amp; KW Info'!$B$5),'CPL Goal &amp; KW Info'!$C$5,IF(AND(I1364&gt;0,J1364&gt;4,K1364&lt;'CPL Goal &amp; KW Info'!$B$6),'CPL Goal &amp; KW Info'!$C$6,IF(AND(I1364&gt;0,J1364&gt;4,K1364&lt;'CPL Goal &amp; KW Info'!$B$7),'CPL Goal &amp; KW Info'!$C$7,IF(AND(I1364&gt;0,J1364&gt;4,K1364&lt;'CPL Goal &amp; KW Info'!$B$8),'CPL Goal &amp; KW Info'!$C$8,IF(AND(I1364&gt;0,J1364&gt;4,K1364&gt;'CPL Goal &amp; KW Info'!$B$11),'CPL Goal &amp; KW Info'!$C$11,IF(AND(I1364&gt;0,J1364&gt;4,K1364&gt;'CPL Goal &amp; KW Info'!$B$10),'CPL Goal &amp; KW Info'!$C$10,IF(AND(I1364&gt;0,J1364&gt;4,K1364&lt;'CPL Goal &amp; KW Info'!$B$10,K1364&gt;'CPL Goal &amp; KW Info'!$B$8),'CPL Goal &amp; KW Info'!$C$9,IF(AND(I1364&gt;0,J1364&gt;2,K1364&lt;'CPL Goal &amp; KW Info'!$B$15),'CPL Goal &amp; KW Info'!$C$15,IF(AND(I1364&gt;0,J1364&gt;2,K1364&lt;'CPL Goal &amp; KW Info'!$B$16),'CPL Goal &amp; KW Info'!$C$16,IF(AND(I1364&gt;0,J1364&gt;2,K1364&lt;'CPL Goal &amp; KW Info'!$B$17),'CPL Goal &amp; KW Info'!$C$17,IF(AND(I1364&gt;0,J1364&gt;2,K1364&lt;'CPL Goal &amp; KW Info'!$B$18),'CPL Goal &amp; KW Info'!$C$18,IF(AND(I1364&gt;0,J1364&gt;2,K1364&gt;'CPL Goal &amp; KW Info'!$B$21),'CPL Goal &amp; KW Info'!$C$21,IF(AND(I1364&gt;0,J1364&gt;2,K1364&gt;'CPL Goal &amp; KW Info'!$B$20),'CPL Goal &amp; KW Info'!$C$20,IF(AND(I1364&gt;0,J1364&gt;2,K1364&lt;'CPL Goal &amp; KW Info'!$B$20,K1364&gt;'CPL Goal &amp; KW Info'!$B$18),'CPL Goal &amp; KW Info'!$C$19,IF(AND(I1364&gt;0,J1364&lt;2,K1364&gt;'CPL Goal &amp; KW Info'!$B$28),'CPL Goal &amp; KW Info'!$C$28,IF(AND(I1364&gt;0,J1364&lt;2,K1364&gt;'CPL Goal &amp; KW Info'!$B$27),'CPL Goal &amp; KW Info'!$C$27,IF(AND(I1364&gt;0,J1364&lt;2,K1364&gt;'CPL Goal &amp; KW Info'!$B$26),'CPL Goal &amp; KW Info'!$C$26,IF(AND(I1364&gt;0,J1364&lt;2,K1364&lt;'CPL Goal &amp; KW Info'!$B$26),'CPL Goal &amp; KW Info'!$C$25,IF(AND(I1364&lt;1,J1364&gt;4,H1364&lt;'CPL Goal &amp; KW Info'!$E$5,L1364&gt;5%),'CPL Goal &amp; KW Info'!$G$5,IF(AND(I1364&lt;1,J1364&gt;4,H1364&lt;'CPL Goal &amp; KW Info'!$E$6,L1364&gt;3%),'CPL Goal &amp; KW Info'!$G$6,IF(AND(I1364&lt;1,J1364&gt;4,H1364&lt;'CPL Goal &amp; KW Info'!$E$7,L1364&gt;5%),'CPL Goal &amp; KW Info'!$G$7,IF(AND(I1364&lt;1,J1364&gt;4,H1364&lt;'CPL Goal &amp; KW Info'!$E$8,L1364&gt;3%),'CPL Goal &amp; KW Info'!$G$8,IF(AND(I1364&lt;1,J1364&gt;4,H1364&gt;'CPL Goal &amp; KW Info'!$E$10),'CPL Goal &amp; KW Info'!$G$10,IF(AND(I1364&lt;1,J1364&gt;4,H1364&gt;'CPL Goal &amp; KW Info'!$E$9),'CPL Goal &amp; KW Info'!$G$9,IF(AND(I1364&lt;1,J1364&gt;4,H1364&lt;'CPL Goal &amp; KW Info'!$E$9,H1364&gt;'CPL Goal &amp; KW Info'!$E$8),"0%",IF(AND(I1364&lt;1,J1364&gt;2,H1364&lt;'CPL Goal &amp; KW Info'!$E$15,L1364&gt;5%),'CPL Goal &amp; KW Info'!$G$15,IF(AND(I1364&lt;1,J1364&gt;2,H1364&lt;'CPL Goal &amp; KW Info'!$E$16,L1364&gt;3%),'CPL Goal &amp; KW Info'!$G$16,IF(AND(I1364&lt;1,J1364&gt;2,H1364&lt;'CPL Goal &amp; KW Info'!$E$17,L1364&gt;5%),'CPL Goal &amp; KW Info'!$G$17,IF(AND(I1364&lt;1,J1364&gt;2,H1364&lt;'CPL Goal &amp; KW Info'!$E$18,L1364&gt;3%),'CPL Goal &amp; KW Info'!$G$18,IF(AND(I1364&lt;1,J1364&gt;2,H1364&gt;'CPL Goal &amp; KW Info'!$E$20),'CPL Goal &amp; KW Info'!$G$20,IF(AND(I1364&lt;1,J1364&gt;2,H1364&gt;'CPL Goal &amp; KW Info'!$E$19),'CPL Goal &amp; KW Info'!$G$19,IF(AND(I1364&lt;1,J1364&gt;2,H1364&lt;'CPL Goal &amp; KW Info'!$E$19,H1364&gt;'CPL Goal &amp; KW Info'!$E$18),"0%",IF(AND(I1364&lt;1,J1364&lt;2,H1364&gt;'CPL Goal &amp; KW Info'!$E$27),'CPL Goal &amp; KW Info'!$G$27,IF(AND(I1364&lt;1,J1364&lt;2,H1364&gt;'CPL Goal &amp; KW Info'!$E$26),'CPL Goal &amp; KW Info'!$G$26,IF(AND(I1364&lt;1,J1364&lt;2,H1364&gt;'CPL Goal &amp; KW Info'!$E$25),'CPL Goal &amp; KW Info'!$G$25,IF(AND(I1364&lt;1,J1364&lt;2,H1364&gt;'CPL Goal &amp; KW Info'!$E$24),'CPL Goal &amp; KW Info'!$G$24,"0%"))))))))))))))))))))))))))))))))))))</f>
        <v>J4</v>
      </c>
      <c r="N1364" s="22" t="e">
        <f t="shared" si="97"/>
        <v>#VALUE!</v>
      </c>
      <c r="O1364" s="5" t="str">
        <f t="shared" si="98"/>
        <v/>
      </c>
      <c r="P1364" s="1"/>
      <c r="Q1364" s="6"/>
      <c r="R1364" s="1"/>
    </row>
    <row r="1365" spans="1:18">
      <c r="A1365" s="13" t="str">
        <f>IF('CPL Goal &amp; KW Info'!I1371="","",'CPL Goal &amp; KW Info'!I1371)</f>
        <v/>
      </c>
      <c r="B1365" s="13" t="str">
        <f>IF('CPL Goal &amp; KW Info'!J1371="","",'CPL Goal &amp; KW Info'!J1371)</f>
        <v/>
      </c>
      <c r="C1365" s="13" t="str">
        <f>IF('CPL Goal &amp; KW Info'!K1371="","",'CPL Goal &amp; KW Info'!K1371)</f>
        <v/>
      </c>
      <c r="D1365" s="28" t="str">
        <f>IF('CPL Goal &amp; KW Info'!L1371="","",'CPL Goal &amp; KW Info'!L1371)</f>
        <v/>
      </c>
      <c r="E1365" s="13" t="str">
        <f>IF('CPL Goal &amp; KW Info'!M1371="","",'CPL Goal &amp; KW Info'!M1371)</f>
        <v/>
      </c>
      <c r="F1365" s="13" t="str">
        <f>IF('CPL Goal &amp; KW Info'!N1371="","",'CPL Goal &amp; KW Info'!N1371)</f>
        <v/>
      </c>
      <c r="G1365" s="13" t="str">
        <f>IF('CPL Goal &amp; KW Info'!O1371="","",'CPL Goal &amp; KW Info'!O1371)</f>
        <v/>
      </c>
      <c r="H1365" s="28" t="str">
        <f>IF('CPL Goal &amp; KW Info'!P1371="","",'CPL Goal &amp; KW Info'!P1371)</f>
        <v/>
      </c>
      <c r="I1365" s="13" t="str">
        <f>IF('CPL Goal &amp; KW Info'!Q1371="","",'CPL Goal &amp; KW Info'!Q1371)</f>
        <v/>
      </c>
      <c r="J1365" s="13" t="str">
        <f>IF('CPL Goal &amp; KW Info'!R1371="","",'CPL Goal &amp; KW Info'!R1371)</f>
        <v/>
      </c>
      <c r="K1365" s="1" t="str">
        <f t="shared" si="95"/>
        <v/>
      </c>
      <c r="L1365" s="21" t="str">
        <f t="shared" si="96"/>
        <v/>
      </c>
      <c r="M1365" s="22" t="str">
        <f>IF(AND(I1365&gt;0,J1365&gt;4,K1365&lt;'CPL Goal &amp; KW Info'!$B$5),'CPL Goal &amp; KW Info'!$C$5,IF(AND(I1365&gt;0,J1365&gt;4,K1365&lt;'CPL Goal &amp; KW Info'!$B$6),'CPL Goal &amp; KW Info'!$C$6,IF(AND(I1365&gt;0,J1365&gt;4,K1365&lt;'CPL Goal &amp; KW Info'!$B$7),'CPL Goal &amp; KW Info'!$C$7,IF(AND(I1365&gt;0,J1365&gt;4,K1365&lt;'CPL Goal &amp; KW Info'!$B$8),'CPL Goal &amp; KW Info'!$C$8,IF(AND(I1365&gt;0,J1365&gt;4,K1365&gt;'CPL Goal &amp; KW Info'!$B$11),'CPL Goal &amp; KW Info'!$C$11,IF(AND(I1365&gt;0,J1365&gt;4,K1365&gt;'CPL Goal &amp; KW Info'!$B$10),'CPL Goal &amp; KW Info'!$C$10,IF(AND(I1365&gt;0,J1365&gt;4,K1365&lt;'CPL Goal &amp; KW Info'!$B$10,K1365&gt;'CPL Goal &amp; KW Info'!$B$8),'CPL Goal &amp; KW Info'!$C$9,IF(AND(I1365&gt;0,J1365&gt;2,K1365&lt;'CPL Goal &amp; KW Info'!$B$15),'CPL Goal &amp; KW Info'!$C$15,IF(AND(I1365&gt;0,J1365&gt;2,K1365&lt;'CPL Goal &amp; KW Info'!$B$16),'CPL Goal &amp; KW Info'!$C$16,IF(AND(I1365&gt;0,J1365&gt;2,K1365&lt;'CPL Goal &amp; KW Info'!$B$17),'CPL Goal &amp; KW Info'!$C$17,IF(AND(I1365&gt;0,J1365&gt;2,K1365&lt;'CPL Goal &amp; KW Info'!$B$18),'CPL Goal &amp; KW Info'!$C$18,IF(AND(I1365&gt;0,J1365&gt;2,K1365&gt;'CPL Goal &amp; KW Info'!$B$21),'CPL Goal &amp; KW Info'!$C$21,IF(AND(I1365&gt;0,J1365&gt;2,K1365&gt;'CPL Goal &amp; KW Info'!$B$20),'CPL Goal &amp; KW Info'!$C$20,IF(AND(I1365&gt;0,J1365&gt;2,K1365&lt;'CPL Goal &amp; KW Info'!$B$20,K1365&gt;'CPL Goal &amp; KW Info'!$B$18),'CPL Goal &amp; KW Info'!$C$19,IF(AND(I1365&gt;0,J1365&lt;2,K1365&gt;'CPL Goal &amp; KW Info'!$B$28),'CPL Goal &amp; KW Info'!$C$28,IF(AND(I1365&gt;0,J1365&lt;2,K1365&gt;'CPL Goal &amp; KW Info'!$B$27),'CPL Goal &amp; KW Info'!$C$27,IF(AND(I1365&gt;0,J1365&lt;2,K1365&gt;'CPL Goal &amp; KW Info'!$B$26),'CPL Goal &amp; KW Info'!$C$26,IF(AND(I1365&gt;0,J1365&lt;2,K1365&lt;'CPL Goal &amp; KW Info'!$B$26),'CPL Goal &amp; KW Info'!$C$25,IF(AND(I1365&lt;1,J1365&gt;4,H1365&lt;'CPL Goal &amp; KW Info'!$E$5,L1365&gt;5%),'CPL Goal &amp; KW Info'!$G$5,IF(AND(I1365&lt;1,J1365&gt;4,H1365&lt;'CPL Goal &amp; KW Info'!$E$6,L1365&gt;3%),'CPL Goal &amp; KW Info'!$G$6,IF(AND(I1365&lt;1,J1365&gt;4,H1365&lt;'CPL Goal &amp; KW Info'!$E$7,L1365&gt;5%),'CPL Goal &amp; KW Info'!$G$7,IF(AND(I1365&lt;1,J1365&gt;4,H1365&lt;'CPL Goal &amp; KW Info'!$E$8,L1365&gt;3%),'CPL Goal &amp; KW Info'!$G$8,IF(AND(I1365&lt;1,J1365&gt;4,H1365&gt;'CPL Goal &amp; KW Info'!$E$10),'CPL Goal &amp; KW Info'!$G$10,IF(AND(I1365&lt;1,J1365&gt;4,H1365&gt;'CPL Goal &amp; KW Info'!$E$9),'CPL Goal &amp; KW Info'!$G$9,IF(AND(I1365&lt;1,J1365&gt;4,H1365&lt;'CPL Goal &amp; KW Info'!$E$9,H1365&gt;'CPL Goal &amp; KW Info'!$E$8),"0%",IF(AND(I1365&lt;1,J1365&gt;2,H1365&lt;'CPL Goal &amp; KW Info'!$E$15,L1365&gt;5%),'CPL Goal &amp; KW Info'!$G$15,IF(AND(I1365&lt;1,J1365&gt;2,H1365&lt;'CPL Goal &amp; KW Info'!$E$16,L1365&gt;3%),'CPL Goal &amp; KW Info'!$G$16,IF(AND(I1365&lt;1,J1365&gt;2,H1365&lt;'CPL Goal &amp; KW Info'!$E$17,L1365&gt;5%),'CPL Goal &amp; KW Info'!$G$17,IF(AND(I1365&lt;1,J1365&gt;2,H1365&lt;'CPL Goal &amp; KW Info'!$E$18,L1365&gt;3%),'CPL Goal &amp; KW Info'!$G$18,IF(AND(I1365&lt;1,J1365&gt;2,H1365&gt;'CPL Goal &amp; KW Info'!$E$20),'CPL Goal &amp; KW Info'!$G$20,IF(AND(I1365&lt;1,J1365&gt;2,H1365&gt;'CPL Goal &amp; KW Info'!$E$19),'CPL Goal &amp; KW Info'!$G$19,IF(AND(I1365&lt;1,J1365&gt;2,H1365&lt;'CPL Goal &amp; KW Info'!$E$19,H1365&gt;'CPL Goal &amp; KW Info'!$E$18),"0%",IF(AND(I1365&lt;1,J1365&lt;2,H1365&gt;'CPL Goal &amp; KW Info'!$E$27),'CPL Goal &amp; KW Info'!$G$27,IF(AND(I1365&lt;1,J1365&lt;2,H1365&gt;'CPL Goal &amp; KW Info'!$E$26),'CPL Goal &amp; KW Info'!$G$26,IF(AND(I1365&lt;1,J1365&lt;2,H1365&gt;'CPL Goal &amp; KW Info'!$E$25),'CPL Goal &amp; KW Info'!$G$25,IF(AND(I1365&lt;1,J1365&lt;2,H1365&gt;'CPL Goal &amp; KW Info'!$E$24),'CPL Goal &amp; KW Info'!$G$24,"0%"))))))))))))))))))))))))))))))))))))</f>
        <v>J4</v>
      </c>
      <c r="N1365" s="22" t="e">
        <f t="shared" si="97"/>
        <v>#VALUE!</v>
      </c>
      <c r="O1365" s="5" t="str">
        <f t="shared" si="98"/>
        <v/>
      </c>
      <c r="P1365" s="1"/>
      <c r="Q1365" s="6"/>
      <c r="R1365" s="1"/>
    </row>
    <row r="1366" spans="1:18">
      <c r="A1366" s="13" t="str">
        <f>IF('CPL Goal &amp; KW Info'!I1372="","",'CPL Goal &amp; KW Info'!I1372)</f>
        <v/>
      </c>
      <c r="B1366" s="13" t="str">
        <f>IF('CPL Goal &amp; KW Info'!J1372="","",'CPL Goal &amp; KW Info'!J1372)</f>
        <v/>
      </c>
      <c r="C1366" s="13" t="str">
        <f>IF('CPL Goal &amp; KW Info'!K1372="","",'CPL Goal &amp; KW Info'!K1372)</f>
        <v/>
      </c>
      <c r="D1366" s="28" t="str">
        <f>IF('CPL Goal &amp; KW Info'!L1372="","",'CPL Goal &amp; KW Info'!L1372)</f>
        <v/>
      </c>
      <c r="E1366" s="13" t="str">
        <f>IF('CPL Goal &amp; KW Info'!M1372="","",'CPL Goal &amp; KW Info'!M1372)</f>
        <v/>
      </c>
      <c r="F1366" s="13" t="str">
        <f>IF('CPL Goal &amp; KW Info'!N1372="","",'CPL Goal &amp; KW Info'!N1372)</f>
        <v/>
      </c>
      <c r="G1366" s="13" t="str">
        <f>IF('CPL Goal &amp; KW Info'!O1372="","",'CPL Goal &amp; KW Info'!O1372)</f>
        <v/>
      </c>
      <c r="H1366" s="28" t="str">
        <f>IF('CPL Goal &amp; KW Info'!P1372="","",'CPL Goal &amp; KW Info'!P1372)</f>
        <v/>
      </c>
      <c r="I1366" s="13" t="str">
        <f>IF('CPL Goal &amp; KW Info'!Q1372="","",'CPL Goal &amp; KW Info'!Q1372)</f>
        <v/>
      </c>
      <c r="J1366" s="13" t="str">
        <f>IF('CPL Goal &amp; KW Info'!R1372="","",'CPL Goal &amp; KW Info'!R1372)</f>
        <v/>
      </c>
      <c r="K1366" s="1" t="str">
        <f t="shared" si="95"/>
        <v/>
      </c>
      <c r="L1366" s="21" t="str">
        <f t="shared" si="96"/>
        <v/>
      </c>
      <c r="M1366" s="22" t="str">
        <f>IF(AND(I1366&gt;0,J1366&gt;4,K1366&lt;'CPL Goal &amp; KW Info'!$B$5),'CPL Goal &amp; KW Info'!$C$5,IF(AND(I1366&gt;0,J1366&gt;4,K1366&lt;'CPL Goal &amp; KW Info'!$B$6),'CPL Goal &amp; KW Info'!$C$6,IF(AND(I1366&gt;0,J1366&gt;4,K1366&lt;'CPL Goal &amp; KW Info'!$B$7),'CPL Goal &amp; KW Info'!$C$7,IF(AND(I1366&gt;0,J1366&gt;4,K1366&lt;'CPL Goal &amp; KW Info'!$B$8),'CPL Goal &amp; KW Info'!$C$8,IF(AND(I1366&gt;0,J1366&gt;4,K1366&gt;'CPL Goal &amp; KW Info'!$B$11),'CPL Goal &amp; KW Info'!$C$11,IF(AND(I1366&gt;0,J1366&gt;4,K1366&gt;'CPL Goal &amp; KW Info'!$B$10),'CPL Goal &amp; KW Info'!$C$10,IF(AND(I1366&gt;0,J1366&gt;4,K1366&lt;'CPL Goal &amp; KW Info'!$B$10,K1366&gt;'CPL Goal &amp; KW Info'!$B$8),'CPL Goal &amp; KW Info'!$C$9,IF(AND(I1366&gt;0,J1366&gt;2,K1366&lt;'CPL Goal &amp; KW Info'!$B$15),'CPL Goal &amp; KW Info'!$C$15,IF(AND(I1366&gt;0,J1366&gt;2,K1366&lt;'CPL Goal &amp; KW Info'!$B$16),'CPL Goal &amp; KW Info'!$C$16,IF(AND(I1366&gt;0,J1366&gt;2,K1366&lt;'CPL Goal &amp; KW Info'!$B$17),'CPL Goal &amp; KW Info'!$C$17,IF(AND(I1366&gt;0,J1366&gt;2,K1366&lt;'CPL Goal &amp; KW Info'!$B$18),'CPL Goal &amp; KW Info'!$C$18,IF(AND(I1366&gt;0,J1366&gt;2,K1366&gt;'CPL Goal &amp; KW Info'!$B$21),'CPL Goal &amp; KW Info'!$C$21,IF(AND(I1366&gt;0,J1366&gt;2,K1366&gt;'CPL Goal &amp; KW Info'!$B$20),'CPL Goal &amp; KW Info'!$C$20,IF(AND(I1366&gt;0,J1366&gt;2,K1366&lt;'CPL Goal &amp; KW Info'!$B$20,K1366&gt;'CPL Goal &amp; KW Info'!$B$18),'CPL Goal &amp; KW Info'!$C$19,IF(AND(I1366&gt;0,J1366&lt;2,K1366&gt;'CPL Goal &amp; KW Info'!$B$28),'CPL Goal &amp; KW Info'!$C$28,IF(AND(I1366&gt;0,J1366&lt;2,K1366&gt;'CPL Goal &amp; KW Info'!$B$27),'CPL Goal &amp; KW Info'!$C$27,IF(AND(I1366&gt;0,J1366&lt;2,K1366&gt;'CPL Goal &amp; KW Info'!$B$26),'CPL Goal &amp; KW Info'!$C$26,IF(AND(I1366&gt;0,J1366&lt;2,K1366&lt;'CPL Goal &amp; KW Info'!$B$26),'CPL Goal &amp; KW Info'!$C$25,IF(AND(I1366&lt;1,J1366&gt;4,H1366&lt;'CPL Goal &amp; KW Info'!$E$5,L1366&gt;5%),'CPL Goal &amp; KW Info'!$G$5,IF(AND(I1366&lt;1,J1366&gt;4,H1366&lt;'CPL Goal &amp; KW Info'!$E$6,L1366&gt;3%),'CPL Goal &amp; KW Info'!$G$6,IF(AND(I1366&lt;1,J1366&gt;4,H1366&lt;'CPL Goal &amp; KW Info'!$E$7,L1366&gt;5%),'CPL Goal &amp; KW Info'!$G$7,IF(AND(I1366&lt;1,J1366&gt;4,H1366&lt;'CPL Goal &amp; KW Info'!$E$8,L1366&gt;3%),'CPL Goal &amp; KW Info'!$G$8,IF(AND(I1366&lt;1,J1366&gt;4,H1366&gt;'CPL Goal &amp; KW Info'!$E$10),'CPL Goal &amp; KW Info'!$G$10,IF(AND(I1366&lt;1,J1366&gt;4,H1366&gt;'CPL Goal &amp; KW Info'!$E$9),'CPL Goal &amp; KW Info'!$G$9,IF(AND(I1366&lt;1,J1366&gt;4,H1366&lt;'CPL Goal &amp; KW Info'!$E$9,H1366&gt;'CPL Goal &amp; KW Info'!$E$8),"0%",IF(AND(I1366&lt;1,J1366&gt;2,H1366&lt;'CPL Goal &amp; KW Info'!$E$15,L1366&gt;5%),'CPL Goal &amp; KW Info'!$G$15,IF(AND(I1366&lt;1,J1366&gt;2,H1366&lt;'CPL Goal &amp; KW Info'!$E$16,L1366&gt;3%),'CPL Goal &amp; KW Info'!$G$16,IF(AND(I1366&lt;1,J1366&gt;2,H1366&lt;'CPL Goal &amp; KW Info'!$E$17,L1366&gt;5%),'CPL Goal &amp; KW Info'!$G$17,IF(AND(I1366&lt;1,J1366&gt;2,H1366&lt;'CPL Goal &amp; KW Info'!$E$18,L1366&gt;3%),'CPL Goal &amp; KW Info'!$G$18,IF(AND(I1366&lt;1,J1366&gt;2,H1366&gt;'CPL Goal &amp; KW Info'!$E$20),'CPL Goal &amp; KW Info'!$G$20,IF(AND(I1366&lt;1,J1366&gt;2,H1366&gt;'CPL Goal &amp; KW Info'!$E$19),'CPL Goal &amp; KW Info'!$G$19,IF(AND(I1366&lt;1,J1366&gt;2,H1366&lt;'CPL Goal &amp; KW Info'!$E$19,H1366&gt;'CPL Goal &amp; KW Info'!$E$18),"0%",IF(AND(I1366&lt;1,J1366&lt;2,H1366&gt;'CPL Goal &amp; KW Info'!$E$27),'CPL Goal &amp; KW Info'!$G$27,IF(AND(I1366&lt;1,J1366&lt;2,H1366&gt;'CPL Goal &amp; KW Info'!$E$26),'CPL Goal &amp; KW Info'!$G$26,IF(AND(I1366&lt;1,J1366&lt;2,H1366&gt;'CPL Goal &amp; KW Info'!$E$25),'CPL Goal &amp; KW Info'!$G$25,IF(AND(I1366&lt;1,J1366&lt;2,H1366&gt;'CPL Goal &amp; KW Info'!$E$24),'CPL Goal &amp; KW Info'!$G$24,"0%"))))))))))))))))))))))))))))))))))))</f>
        <v>J4</v>
      </c>
      <c r="N1366" s="22" t="e">
        <f t="shared" si="97"/>
        <v>#VALUE!</v>
      </c>
      <c r="O1366" s="5" t="str">
        <f t="shared" si="98"/>
        <v/>
      </c>
      <c r="P1366" s="1"/>
      <c r="Q1366" s="6"/>
      <c r="R1366" s="1"/>
    </row>
    <row r="1367" spans="1:18">
      <c r="A1367" s="13" t="str">
        <f>IF('CPL Goal &amp; KW Info'!I1373="","",'CPL Goal &amp; KW Info'!I1373)</f>
        <v/>
      </c>
      <c r="B1367" s="13" t="str">
        <f>IF('CPL Goal &amp; KW Info'!J1373="","",'CPL Goal &amp; KW Info'!J1373)</f>
        <v/>
      </c>
      <c r="C1367" s="13" t="str">
        <f>IF('CPL Goal &amp; KW Info'!K1373="","",'CPL Goal &amp; KW Info'!K1373)</f>
        <v/>
      </c>
      <c r="D1367" s="28" t="str">
        <f>IF('CPL Goal &amp; KW Info'!L1373="","",'CPL Goal &amp; KW Info'!L1373)</f>
        <v/>
      </c>
      <c r="E1367" s="13" t="str">
        <f>IF('CPL Goal &amp; KW Info'!M1373="","",'CPL Goal &amp; KW Info'!M1373)</f>
        <v/>
      </c>
      <c r="F1367" s="13" t="str">
        <f>IF('CPL Goal &amp; KW Info'!N1373="","",'CPL Goal &amp; KW Info'!N1373)</f>
        <v/>
      </c>
      <c r="G1367" s="13" t="str">
        <f>IF('CPL Goal &amp; KW Info'!O1373="","",'CPL Goal &amp; KW Info'!O1373)</f>
        <v/>
      </c>
      <c r="H1367" s="28" t="str">
        <f>IF('CPL Goal &amp; KW Info'!P1373="","",'CPL Goal &amp; KW Info'!P1373)</f>
        <v/>
      </c>
      <c r="I1367" s="13" t="str">
        <f>IF('CPL Goal &amp; KW Info'!Q1373="","",'CPL Goal &amp; KW Info'!Q1373)</f>
        <v/>
      </c>
      <c r="J1367" s="13" t="str">
        <f>IF('CPL Goal &amp; KW Info'!R1373="","",'CPL Goal &amp; KW Info'!R1373)</f>
        <v/>
      </c>
      <c r="K1367" s="1" t="str">
        <f t="shared" si="95"/>
        <v/>
      </c>
      <c r="L1367" s="21" t="str">
        <f t="shared" si="96"/>
        <v/>
      </c>
      <c r="M1367" s="22" t="str">
        <f>IF(AND(I1367&gt;0,J1367&gt;4,K1367&lt;'CPL Goal &amp; KW Info'!$B$5),'CPL Goal &amp; KW Info'!$C$5,IF(AND(I1367&gt;0,J1367&gt;4,K1367&lt;'CPL Goal &amp; KW Info'!$B$6),'CPL Goal &amp; KW Info'!$C$6,IF(AND(I1367&gt;0,J1367&gt;4,K1367&lt;'CPL Goal &amp; KW Info'!$B$7),'CPL Goal &amp; KW Info'!$C$7,IF(AND(I1367&gt;0,J1367&gt;4,K1367&lt;'CPL Goal &amp; KW Info'!$B$8),'CPL Goal &amp; KW Info'!$C$8,IF(AND(I1367&gt;0,J1367&gt;4,K1367&gt;'CPL Goal &amp; KW Info'!$B$11),'CPL Goal &amp; KW Info'!$C$11,IF(AND(I1367&gt;0,J1367&gt;4,K1367&gt;'CPL Goal &amp; KW Info'!$B$10),'CPL Goal &amp; KW Info'!$C$10,IF(AND(I1367&gt;0,J1367&gt;4,K1367&lt;'CPL Goal &amp; KW Info'!$B$10,K1367&gt;'CPL Goal &amp; KW Info'!$B$8),'CPL Goal &amp; KW Info'!$C$9,IF(AND(I1367&gt;0,J1367&gt;2,K1367&lt;'CPL Goal &amp; KW Info'!$B$15),'CPL Goal &amp; KW Info'!$C$15,IF(AND(I1367&gt;0,J1367&gt;2,K1367&lt;'CPL Goal &amp; KW Info'!$B$16),'CPL Goal &amp; KW Info'!$C$16,IF(AND(I1367&gt;0,J1367&gt;2,K1367&lt;'CPL Goal &amp; KW Info'!$B$17),'CPL Goal &amp; KW Info'!$C$17,IF(AND(I1367&gt;0,J1367&gt;2,K1367&lt;'CPL Goal &amp; KW Info'!$B$18),'CPL Goal &amp; KW Info'!$C$18,IF(AND(I1367&gt;0,J1367&gt;2,K1367&gt;'CPL Goal &amp; KW Info'!$B$21),'CPL Goal &amp; KW Info'!$C$21,IF(AND(I1367&gt;0,J1367&gt;2,K1367&gt;'CPL Goal &amp; KW Info'!$B$20),'CPL Goal &amp; KW Info'!$C$20,IF(AND(I1367&gt;0,J1367&gt;2,K1367&lt;'CPL Goal &amp; KW Info'!$B$20,K1367&gt;'CPL Goal &amp; KW Info'!$B$18),'CPL Goal &amp; KW Info'!$C$19,IF(AND(I1367&gt;0,J1367&lt;2,K1367&gt;'CPL Goal &amp; KW Info'!$B$28),'CPL Goal &amp; KW Info'!$C$28,IF(AND(I1367&gt;0,J1367&lt;2,K1367&gt;'CPL Goal &amp; KW Info'!$B$27),'CPL Goal &amp; KW Info'!$C$27,IF(AND(I1367&gt;0,J1367&lt;2,K1367&gt;'CPL Goal &amp; KW Info'!$B$26),'CPL Goal &amp; KW Info'!$C$26,IF(AND(I1367&gt;0,J1367&lt;2,K1367&lt;'CPL Goal &amp; KW Info'!$B$26),'CPL Goal &amp; KW Info'!$C$25,IF(AND(I1367&lt;1,J1367&gt;4,H1367&lt;'CPL Goal &amp; KW Info'!$E$5,L1367&gt;5%),'CPL Goal &amp; KW Info'!$G$5,IF(AND(I1367&lt;1,J1367&gt;4,H1367&lt;'CPL Goal &amp; KW Info'!$E$6,L1367&gt;3%),'CPL Goal &amp; KW Info'!$G$6,IF(AND(I1367&lt;1,J1367&gt;4,H1367&lt;'CPL Goal &amp; KW Info'!$E$7,L1367&gt;5%),'CPL Goal &amp; KW Info'!$G$7,IF(AND(I1367&lt;1,J1367&gt;4,H1367&lt;'CPL Goal &amp; KW Info'!$E$8,L1367&gt;3%),'CPL Goal &amp; KW Info'!$G$8,IF(AND(I1367&lt;1,J1367&gt;4,H1367&gt;'CPL Goal &amp; KW Info'!$E$10),'CPL Goal &amp; KW Info'!$G$10,IF(AND(I1367&lt;1,J1367&gt;4,H1367&gt;'CPL Goal &amp; KW Info'!$E$9),'CPL Goal &amp; KW Info'!$G$9,IF(AND(I1367&lt;1,J1367&gt;4,H1367&lt;'CPL Goal &amp; KW Info'!$E$9,H1367&gt;'CPL Goal &amp; KW Info'!$E$8),"0%",IF(AND(I1367&lt;1,J1367&gt;2,H1367&lt;'CPL Goal &amp; KW Info'!$E$15,L1367&gt;5%),'CPL Goal &amp; KW Info'!$G$15,IF(AND(I1367&lt;1,J1367&gt;2,H1367&lt;'CPL Goal &amp; KW Info'!$E$16,L1367&gt;3%),'CPL Goal &amp; KW Info'!$G$16,IF(AND(I1367&lt;1,J1367&gt;2,H1367&lt;'CPL Goal &amp; KW Info'!$E$17,L1367&gt;5%),'CPL Goal &amp; KW Info'!$G$17,IF(AND(I1367&lt;1,J1367&gt;2,H1367&lt;'CPL Goal &amp; KW Info'!$E$18,L1367&gt;3%),'CPL Goal &amp; KW Info'!$G$18,IF(AND(I1367&lt;1,J1367&gt;2,H1367&gt;'CPL Goal &amp; KW Info'!$E$20),'CPL Goal &amp; KW Info'!$G$20,IF(AND(I1367&lt;1,J1367&gt;2,H1367&gt;'CPL Goal &amp; KW Info'!$E$19),'CPL Goal &amp; KW Info'!$G$19,IF(AND(I1367&lt;1,J1367&gt;2,H1367&lt;'CPL Goal &amp; KW Info'!$E$19,H1367&gt;'CPL Goal &amp; KW Info'!$E$18),"0%",IF(AND(I1367&lt;1,J1367&lt;2,H1367&gt;'CPL Goal &amp; KW Info'!$E$27),'CPL Goal &amp; KW Info'!$G$27,IF(AND(I1367&lt;1,J1367&lt;2,H1367&gt;'CPL Goal &amp; KW Info'!$E$26),'CPL Goal &amp; KW Info'!$G$26,IF(AND(I1367&lt;1,J1367&lt;2,H1367&gt;'CPL Goal &amp; KW Info'!$E$25),'CPL Goal &amp; KW Info'!$G$25,IF(AND(I1367&lt;1,J1367&lt;2,H1367&gt;'CPL Goal &amp; KW Info'!$E$24),'CPL Goal &amp; KW Info'!$G$24,"0%"))))))))))))))))))))))))))))))))))))</f>
        <v>J4</v>
      </c>
      <c r="N1367" s="22" t="e">
        <f t="shared" si="97"/>
        <v>#VALUE!</v>
      </c>
      <c r="O1367" s="5" t="str">
        <f t="shared" si="98"/>
        <v/>
      </c>
      <c r="P1367" s="1"/>
      <c r="Q1367" s="6"/>
      <c r="R1367" s="1"/>
    </row>
    <row r="1368" spans="1:18">
      <c r="A1368" s="13" t="str">
        <f>IF('CPL Goal &amp; KW Info'!I1374="","",'CPL Goal &amp; KW Info'!I1374)</f>
        <v/>
      </c>
      <c r="B1368" s="13" t="str">
        <f>IF('CPL Goal &amp; KW Info'!J1374="","",'CPL Goal &amp; KW Info'!J1374)</f>
        <v/>
      </c>
      <c r="C1368" s="13" t="str">
        <f>IF('CPL Goal &amp; KW Info'!K1374="","",'CPL Goal &amp; KW Info'!K1374)</f>
        <v/>
      </c>
      <c r="D1368" s="28" t="str">
        <f>IF('CPL Goal &amp; KW Info'!L1374="","",'CPL Goal &amp; KW Info'!L1374)</f>
        <v/>
      </c>
      <c r="E1368" s="13" t="str">
        <f>IF('CPL Goal &amp; KW Info'!M1374="","",'CPL Goal &amp; KW Info'!M1374)</f>
        <v/>
      </c>
      <c r="F1368" s="13" t="str">
        <f>IF('CPL Goal &amp; KW Info'!N1374="","",'CPL Goal &amp; KW Info'!N1374)</f>
        <v/>
      </c>
      <c r="G1368" s="13" t="str">
        <f>IF('CPL Goal &amp; KW Info'!O1374="","",'CPL Goal &amp; KW Info'!O1374)</f>
        <v/>
      </c>
      <c r="H1368" s="28" t="str">
        <f>IF('CPL Goal &amp; KW Info'!P1374="","",'CPL Goal &amp; KW Info'!P1374)</f>
        <v/>
      </c>
      <c r="I1368" s="13" t="str">
        <f>IF('CPL Goal &amp; KW Info'!Q1374="","",'CPL Goal &amp; KW Info'!Q1374)</f>
        <v/>
      </c>
      <c r="J1368" s="13" t="str">
        <f>IF('CPL Goal &amp; KW Info'!R1374="","",'CPL Goal &amp; KW Info'!R1374)</f>
        <v/>
      </c>
      <c r="K1368" s="1" t="str">
        <f t="shared" si="95"/>
        <v/>
      </c>
      <c r="L1368" s="21" t="str">
        <f t="shared" si="96"/>
        <v/>
      </c>
      <c r="M1368" s="22" t="str">
        <f>IF(AND(I1368&gt;0,J1368&gt;4,K1368&lt;'CPL Goal &amp; KW Info'!$B$5),'CPL Goal &amp; KW Info'!$C$5,IF(AND(I1368&gt;0,J1368&gt;4,K1368&lt;'CPL Goal &amp; KW Info'!$B$6),'CPL Goal &amp; KW Info'!$C$6,IF(AND(I1368&gt;0,J1368&gt;4,K1368&lt;'CPL Goal &amp; KW Info'!$B$7),'CPL Goal &amp; KW Info'!$C$7,IF(AND(I1368&gt;0,J1368&gt;4,K1368&lt;'CPL Goal &amp; KW Info'!$B$8),'CPL Goal &amp; KW Info'!$C$8,IF(AND(I1368&gt;0,J1368&gt;4,K1368&gt;'CPL Goal &amp; KW Info'!$B$11),'CPL Goal &amp; KW Info'!$C$11,IF(AND(I1368&gt;0,J1368&gt;4,K1368&gt;'CPL Goal &amp; KW Info'!$B$10),'CPL Goal &amp; KW Info'!$C$10,IF(AND(I1368&gt;0,J1368&gt;4,K1368&lt;'CPL Goal &amp; KW Info'!$B$10,K1368&gt;'CPL Goal &amp; KW Info'!$B$8),'CPL Goal &amp; KW Info'!$C$9,IF(AND(I1368&gt;0,J1368&gt;2,K1368&lt;'CPL Goal &amp; KW Info'!$B$15),'CPL Goal &amp; KW Info'!$C$15,IF(AND(I1368&gt;0,J1368&gt;2,K1368&lt;'CPL Goal &amp; KW Info'!$B$16),'CPL Goal &amp; KW Info'!$C$16,IF(AND(I1368&gt;0,J1368&gt;2,K1368&lt;'CPL Goal &amp; KW Info'!$B$17),'CPL Goal &amp; KW Info'!$C$17,IF(AND(I1368&gt;0,J1368&gt;2,K1368&lt;'CPL Goal &amp; KW Info'!$B$18),'CPL Goal &amp; KW Info'!$C$18,IF(AND(I1368&gt;0,J1368&gt;2,K1368&gt;'CPL Goal &amp; KW Info'!$B$21),'CPL Goal &amp; KW Info'!$C$21,IF(AND(I1368&gt;0,J1368&gt;2,K1368&gt;'CPL Goal &amp; KW Info'!$B$20),'CPL Goal &amp; KW Info'!$C$20,IF(AND(I1368&gt;0,J1368&gt;2,K1368&lt;'CPL Goal &amp; KW Info'!$B$20,K1368&gt;'CPL Goal &amp; KW Info'!$B$18),'CPL Goal &amp; KW Info'!$C$19,IF(AND(I1368&gt;0,J1368&lt;2,K1368&gt;'CPL Goal &amp; KW Info'!$B$28),'CPL Goal &amp; KW Info'!$C$28,IF(AND(I1368&gt;0,J1368&lt;2,K1368&gt;'CPL Goal &amp; KW Info'!$B$27),'CPL Goal &amp; KW Info'!$C$27,IF(AND(I1368&gt;0,J1368&lt;2,K1368&gt;'CPL Goal &amp; KW Info'!$B$26),'CPL Goal &amp; KW Info'!$C$26,IF(AND(I1368&gt;0,J1368&lt;2,K1368&lt;'CPL Goal &amp; KW Info'!$B$26),'CPL Goal &amp; KW Info'!$C$25,IF(AND(I1368&lt;1,J1368&gt;4,H1368&lt;'CPL Goal &amp; KW Info'!$E$5,L1368&gt;5%),'CPL Goal &amp; KW Info'!$G$5,IF(AND(I1368&lt;1,J1368&gt;4,H1368&lt;'CPL Goal &amp; KW Info'!$E$6,L1368&gt;3%),'CPL Goal &amp; KW Info'!$G$6,IF(AND(I1368&lt;1,J1368&gt;4,H1368&lt;'CPL Goal &amp; KW Info'!$E$7,L1368&gt;5%),'CPL Goal &amp; KW Info'!$G$7,IF(AND(I1368&lt;1,J1368&gt;4,H1368&lt;'CPL Goal &amp; KW Info'!$E$8,L1368&gt;3%),'CPL Goal &amp; KW Info'!$G$8,IF(AND(I1368&lt;1,J1368&gt;4,H1368&gt;'CPL Goal &amp; KW Info'!$E$10),'CPL Goal &amp; KW Info'!$G$10,IF(AND(I1368&lt;1,J1368&gt;4,H1368&gt;'CPL Goal &amp; KW Info'!$E$9),'CPL Goal &amp; KW Info'!$G$9,IF(AND(I1368&lt;1,J1368&gt;4,H1368&lt;'CPL Goal &amp; KW Info'!$E$9,H1368&gt;'CPL Goal &amp; KW Info'!$E$8),"0%",IF(AND(I1368&lt;1,J1368&gt;2,H1368&lt;'CPL Goal &amp; KW Info'!$E$15,L1368&gt;5%),'CPL Goal &amp; KW Info'!$G$15,IF(AND(I1368&lt;1,J1368&gt;2,H1368&lt;'CPL Goal &amp; KW Info'!$E$16,L1368&gt;3%),'CPL Goal &amp; KW Info'!$G$16,IF(AND(I1368&lt;1,J1368&gt;2,H1368&lt;'CPL Goal &amp; KW Info'!$E$17,L1368&gt;5%),'CPL Goal &amp; KW Info'!$G$17,IF(AND(I1368&lt;1,J1368&gt;2,H1368&lt;'CPL Goal &amp; KW Info'!$E$18,L1368&gt;3%),'CPL Goal &amp; KW Info'!$G$18,IF(AND(I1368&lt;1,J1368&gt;2,H1368&gt;'CPL Goal &amp; KW Info'!$E$20),'CPL Goal &amp; KW Info'!$G$20,IF(AND(I1368&lt;1,J1368&gt;2,H1368&gt;'CPL Goal &amp; KW Info'!$E$19),'CPL Goal &amp; KW Info'!$G$19,IF(AND(I1368&lt;1,J1368&gt;2,H1368&lt;'CPL Goal &amp; KW Info'!$E$19,H1368&gt;'CPL Goal &amp; KW Info'!$E$18),"0%",IF(AND(I1368&lt;1,J1368&lt;2,H1368&gt;'CPL Goal &amp; KW Info'!$E$27),'CPL Goal &amp; KW Info'!$G$27,IF(AND(I1368&lt;1,J1368&lt;2,H1368&gt;'CPL Goal &amp; KW Info'!$E$26),'CPL Goal &amp; KW Info'!$G$26,IF(AND(I1368&lt;1,J1368&lt;2,H1368&gt;'CPL Goal &amp; KW Info'!$E$25),'CPL Goal &amp; KW Info'!$G$25,IF(AND(I1368&lt;1,J1368&lt;2,H1368&gt;'CPL Goal &amp; KW Info'!$E$24),'CPL Goal &amp; KW Info'!$G$24,"0%"))))))))))))))))))))))))))))))))))))</f>
        <v>J4</v>
      </c>
      <c r="N1368" s="22" t="e">
        <f t="shared" si="97"/>
        <v>#VALUE!</v>
      </c>
      <c r="O1368" s="5" t="str">
        <f t="shared" si="98"/>
        <v/>
      </c>
      <c r="P1368" s="1"/>
      <c r="Q1368" s="6"/>
      <c r="R1368" s="1"/>
    </row>
    <row r="1369" spans="1:18">
      <c r="A1369" s="13" t="str">
        <f>IF('CPL Goal &amp; KW Info'!I1375="","",'CPL Goal &amp; KW Info'!I1375)</f>
        <v/>
      </c>
      <c r="B1369" s="13" t="str">
        <f>IF('CPL Goal &amp; KW Info'!J1375="","",'CPL Goal &amp; KW Info'!J1375)</f>
        <v/>
      </c>
      <c r="C1369" s="13" t="str">
        <f>IF('CPL Goal &amp; KW Info'!K1375="","",'CPL Goal &amp; KW Info'!K1375)</f>
        <v/>
      </c>
      <c r="D1369" s="28" t="str">
        <f>IF('CPL Goal &amp; KW Info'!L1375="","",'CPL Goal &amp; KW Info'!L1375)</f>
        <v/>
      </c>
      <c r="E1369" s="13" t="str">
        <f>IF('CPL Goal &amp; KW Info'!M1375="","",'CPL Goal &amp; KW Info'!M1375)</f>
        <v/>
      </c>
      <c r="F1369" s="13" t="str">
        <f>IF('CPL Goal &amp; KW Info'!N1375="","",'CPL Goal &amp; KW Info'!N1375)</f>
        <v/>
      </c>
      <c r="G1369" s="13" t="str">
        <f>IF('CPL Goal &amp; KW Info'!O1375="","",'CPL Goal &amp; KW Info'!O1375)</f>
        <v/>
      </c>
      <c r="H1369" s="28" t="str">
        <f>IF('CPL Goal &amp; KW Info'!P1375="","",'CPL Goal &amp; KW Info'!P1375)</f>
        <v/>
      </c>
      <c r="I1369" s="13" t="str">
        <f>IF('CPL Goal &amp; KW Info'!Q1375="","",'CPL Goal &amp; KW Info'!Q1375)</f>
        <v/>
      </c>
      <c r="J1369" s="13" t="str">
        <f>IF('CPL Goal &amp; KW Info'!R1375="","",'CPL Goal &amp; KW Info'!R1375)</f>
        <v/>
      </c>
      <c r="K1369" s="1" t="str">
        <f t="shared" si="95"/>
        <v/>
      </c>
      <c r="L1369" s="21" t="str">
        <f t="shared" si="96"/>
        <v/>
      </c>
      <c r="M1369" s="22" t="str">
        <f>IF(AND(I1369&gt;0,J1369&gt;4,K1369&lt;'CPL Goal &amp; KW Info'!$B$5),'CPL Goal &amp; KW Info'!$C$5,IF(AND(I1369&gt;0,J1369&gt;4,K1369&lt;'CPL Goal &amp; KW Info'!$B$6),'CPL Goal &amp; KW Info'!$C$6,IF(AND(I1369&gt;0,J1369&gt;4,K1369&lt;'CPL Goal &amp; KW Info'!$B$7),'CPL Goal &amp; KW Info'!$C$7,IF(AND(I1369&gt;0,J1369&gt;4,K1369&lt;'CPL Goal &amp; KW Info'!$B$8),'CPL Goal &amp; KW Info'!$C$8,IF(AND(I1369&gt;0,J1369&gt;4,K1369&gt;'CPL Goal &amp; KW Info'!$B$11),'CPL Goal &amp; KW Info'!$C$11,IF(AND(I1369&gt;0,J1369&gt;4,K1369&gt;'CPL Goal &amp; KW Info'!$B$10),'CPL Goal &amp; KW Info'!$C$10,IF(AND(I1369&gt;0,J1369&gt;4,K1369&lt;'CPL Goal &amp; KW Info'!$B$10,K1369&gt;'CPL Goal &amp; KW Info'!$B$8),'CPL Goal &amp; KW Info'!$C$9,IF(AND(I1369&gt;0,J1369&gt;2,K1369&lt;'CPL Goal &amp; KW Info'!$B$15),'CPL Goal &amp; KW Info'!$C$15,IF(AND(I1369&gt;0,J1369&gt;2,K1369&lt;'CPL Goal &amp; KW Info'!$B$16),'CPL Goal &amp; KW Info'!$C$16,IF(AND(I1369&gt;0,J1369&gt;2,K1369&lt;'CPL Goal &amp; KW Info'!$B$17),'CPL Goal &amp; KW Info'!$C$17,IF(AND(I1369&gt;0,J1369&gt;2,K1369&lt;'CPL Goal &amp; KW Info'!$B$18),'CPL Goal &amp; KW Info'!$C$18,IF(AND(I1369&gt;0,J1369&gt;2,K1369&gt;'CPL Goal &amp; KW Info'!$B$21),'CPL Goal &amp; KW Info'!$C$21,IF(AND(I1369&gt;0,J1369&gt;2,K1369&gt;'CPL Goal &amp; KW Info'!$B$20),'CPL Goal &amp; KW Info'!$C$20,IF(AND(I1369&gt;0,J1369&gt;2,K1369&lt;'CPL Goal &amp; KW Info'!$B$20,K1369&gt;'CPL Goal &amp; KW Info'!$B$18),'CPL Goal &amp; KW Info'!$C$19,IF(AND(I1369&gt;0,J1369&lt;2,K1369&gt;'CPL Goal &amp; KW Info'!$B$28),'CPL Goal &amp; KW Info'!$C$28,IF(AND(I1369&gt;0,J1369&lt;2,K1369&gt;'CPL Goal &amp; KW Info'!$B$27),'CPL Goal &amp; KW Info'!$C$27,IF(AND(I1369&gt;0,J1369&lt;2,K1369&gt;'CPL Goal &amp; KW Info'!$B$26),'CPL Goal &amp; KW Info'!$C$26,IF(AND(I1369&gt;0,J1369&lt;2,K1369&lt;'CPL Goal &amp; KW Info'!$B$26),'CPL Goal &amp; KW Info'!$C$25,IF(AND(I1369&lt;1,J1369&gt;4,H1369&lt;'CPL Goal &amp; KW Info'!$E$5,L1369&gt;5%),'CPL Goal &amp; KW Info'!$G$5,IF(AND(I1369&lt;1,J1369&gt;4,H1369&lt;'CPL Goal &amp; KW Info'!$E$6,L1369&gt;3%),'CPL Goal &amp; KW Info'!$G$6,IF(AND(I1369&lt;1,J1369&gt;4,H1369&lt;'CPL Goal &amp; KW Info'!$E$7,L1369&gt;5%),'CPL Goal &amp; KW Info'!$G$7,IF(AND(I1369&lt;1,J1369&gt;4,H1369&lt;'CPL Goal &amp; KW Info'!$E$8,L1369&gt;3%),'CPL Goal &amp; KW Info'!$G$8,IF(AND(I1369&lt;1,J1369&gt;4,H1369&gt;'CPL Goal &amp; KW Info'!$E$10),'CPL Goal &amp; KW Info'!$G$10,IF(AND(I1369&lt;1,J1369&gt;4,H1369&gt;'CPL Goal &amp; KW Info'!$E$9),'CPL Goal &amp; KW Info'!$G$9,IF(AND(I1369&lt;1,J1369&gt;4,H1369&lt;'CPL Goal &amp; KW Info'!$E$9,H1369&gt;'CPL Goal &amp; KW Info'!$E$8),"0%",IF(AND(I1369&lt;1,J1369&gt;2,H1369&lt;'CPL Goal &amp; KW Info'!$E$15,L1369&gt;5%),'CPL Goal &amp; KW Info'!$G$15,IF(AND(I1369&lt;1,J1369&gt;2,H1369&lt;'CPL Goal &amp; KW Info'!$E$16,L1369&gt;3%),'CPL Goal &amp; KW Info'!$G$16,IF(AND(I1369&lt;1,J1369&gt;2,H1369&lt;'CPL Goal &amp; KW Info'!$E$17,L1369&gt;5%),'CPL Goal &amp; KW Info'!$G$17,IF(AND(I1369&lt;1,J1369&gt;2,H1369&lt;'CPL Goal &amp; KW Info'!$E$18,L1369&gt;3%),'CPL Goal &amp; KW Info'!$G$18,IF(AND(I1369&lt;1,J1369&gt;2,H1369&gt;'CPL Goal &amp; KW Info'!$E$20),'CPL Goal &amp; KW Info'!$G$20,IF(AND(I1369&lt;1,J1369&gt;2,H1369&gt;'CPL Goal &amp; KW Info'!$E$19),'CPL Goal &amp; KW Info'!$G$19,IF(AND(I1369&lt;1,J1369&gt;2,H1369&lt;'CPL Goal &amp; KW Info'!$E$19,H1369&gt;'CPL Goal &amp; KW Info'!$E$18),"0%",IF(AND(I1369&lt;1,J1369&lt;2,H1369&gt;'CPL Goal &amp; KW Info'!$E$27),'CPL Goal &amp; KW Info'!$G$27,IF(AND(I1369&lt;1,J1369&lt;2,H1369&gt;'CPL Goal &amp; KW Info'!$E$26),'CPL Goal &amp; KW Info'!$G$26,IF(AND(I1369&lt;1,J1369&lt;2,H1369&gt;'CPL Goal &amp; KW Info'!$E$25),'CPL Goal &amp; KW Info'!$G$25,IF(AND(I1369&lt;1,J1369&lt;2,H1369&gt;'CPL Goal &amp; KW Info'!$E$24),'CPL Goal &amp; KW Info'!$G$24,"0%"))))))))))))))))))))))))))))))))))))</f>
        <v>J4</v>
      </c>
      <c r="N1369" s="22" t="e">
        <f t="shared" si="97"/>
        <v>#VALUE!</v>
      </c>
      <c r="O1369" s="5" t="str">
        <f t="shared" si="98"/>
        <v/>
      </c>
      <c r="P1369" s="1"/>
      <c r="Q1369" s="6"/>
      <c r="R1369" s="1"/>
    </row>
    <row r="1370" spans="1:18">
      <c r="A1370" s="13" t="str">
        <f>IF('CPL Goal &amp; KW Info'!I1376="","",'CPL Goal &amp; KW Info'!I1376)</f>
        <v/>
      </c>
      <c r="B1370" s="13" t="str">
        <f>IF('CPL Goal &amp; KW Info'!J1376="","",'CPL Goal &amp; KW Info'!J1376)</f>
        <v/>
      </c>
      <c r="C1370" s="13" t="str">
        <f>IF('CPL Goal &amp; KW Info'!K1376="","",'CPL Goal &amp; KW Info'!K1376)</f>
        <v/>
      </c>
      <c r="D1370" s="28" t="str">
        <f>IF('CPL Goal &amp; KW Info'!L1376="","",'CPL Goal &amp; KW Info'!L1376)</f>
        <v/>
      </c>
      <c r="E1370" s="13" t="str">
        <f>IF('CPL Goal &amp; KW Info'!M1376="","",'CPL Goal &amp; KW Info'!M1376)</f>
        <v/>
      </c>
      <c r="F1370" s="13" t="str">
        <f>IF('CPL Goal &amp; KW Info'!N1376="","",'CPL Goal &amp; KW Info'!N1376)</f>
        <v/>
      </c>
      <c r="G1370" s="13" t="str">
        <f>IF('CPL Goal &amp; KW Info'!O1376="","",'CPL Goal &amp; KW Info'!O1376)</f>
        <v/>
      </c>
      <c r="H1370" s="28" t="str">
        <f>IF('CPL Goal &amp; KW Info'!P1376="","",'CPL Goal &amp; KW Info'!P1376)</f>
        <v/>
      </c>
      <c r="I1370" s="13" t="str">
        <f>IF('CPL Goal &amp; KW Info'!Q1376="","",'CPL Goal &amp; KW Info'!Q1376)</f>
        <v/>
      </c>
      <c r="J1370" s="13" t="str">
        <f>IF('CPL Goal &amp; KW Info'!R1376="","",'CPL Goal &amp; KW Info'!R1376)</f>
        <v/>
      </c>
      <c r="K1370" s="1" t="str">
        <f t="shared" si="95"/>
        <v/>
      </c>
      <c r="L1370" s="21" t="str">
        <f t="shared" si="96"/>
        <v/>
      </c>
      <c r="M1370" s="22" t="str">
        <f>IF(AND(I1370&gt;0,J1370&gt;4,K1370&lt;'CPL Goal &amp; KW Info'!$B$5),'CPL Goal &amp; KW Info'!$C$5,IF(AND(I1370&gt;0,J1370&gt;4,K1370&lt;'CPL Goal &amp; KW Info'!$B$6),'CPL Goal &amp; KW Info'!$C$6,IF(AND(I1370&gt;0,J1370&gt;4,K1370&lt;'CPL Goal &amp; KW Info'!$B$7),'CPL Goal &amp; KW Info'!$C$7,IF(AND(I1370&gt;0,J1370&gt;4,K1370&lt;'CPL Goal &amp; KW Info'!$B$8),'CPL Goal &amp; KW Info'!$C$8,IF(AND(I1370&gt;0,J1370&gt;4,K1370&gt;'CPL Goal &amp; KW Info'!$B$11),'CPL Goal &amp; KW Info'!$C$11,IF(AND(I1370&gt;0,J1370&gt;4,K1370&gt;'CPL Goal &amp; KW Info'!$B$10),'CPL Goal &amp; KW Info'!$C$10,IF(AND(I1370&gt;0,J1370&gt;4,K1370&lt;'CPL Goal &amp; KW Info'!$B$10,K1370&gt;'CPL Goal &amp; KW Info'!$B$8),'CPL Goal &amp; KW Info'!$C$9,IF(AND(I1370&gt;0,J1370&gt;2,K1370&lt;'CPL Goal &amp; KW Info'!$B$15),'CPL Goal &amp; KW Info'!$C$15,IF(AND(I1370&gt;0,J1370&gt;2,K1370&lt;'CPL Goal &amp; KW Info'!$B$16),'CPL Goal &amp; KW Info'!$C$16,IF(AND(I1370&gt;0,J1370&gt;2,K1370&lt;'CPL Goal &amp; KW Info'!$B$17),'CPL Goal &amp; KW Info'!$C$17,IF(AND(I1370&gt;0,J1370&gt;2,K1370&lt;'CPL Goal &amp; KW Info'!$B$18),'CPL Goal &amp; KW Info'!$C$18,IF(AND(I1370&gt;0,J1370&gt;2,K1370&gt;'CPL Goal &amp; KW Info'!$B$21),'CPL Goal &amp; KW Info'!$C$21,IF(AND(I1370&gt;0,J1370&gt;2,K1370&gt;'CPL Goal &amp; KW Info'!$B$20),'CPL Goal &amp; KW Info'!$C$20,IF(AND(I1370&gt;0,J1370&gt;2,K1370&lt;'CPL Goal &amp; KW Info'!$B$20,K1370&gt;'CPL Goal &amp; KW Info'!$B$18),'CPL Goal &amp; KW Info'!$C$19,IF(AND(I1370&gt;0,J1370&lt;2,K1370&gt;'CPL Goal &amp; KW Info'!$B$28),'CPL Goal &amp; KW Info'!$C$28,IF(AND(I1370&gt;0,J1370&lt;2,K1370&gt;'CPL Goal &amp; KW Info'!$B$27),'CPL Goal &amp; KW Info'!$C$27,IF(AND(I1370&gt;0,J1370&lt;2,K1370&gt;'CPL Goal &amp; KW Info'!$B$26),'CPL Goal &amp; KW Info'!$C$26,IF(AND(I1370&gt;0,J1370&lt;2,K1370&lt;'CPL Goal &amp; KW Info'!$B$26),'CPL Goal &amp; KW Info'!$C$25,IF(AND(I1370&lt;1,J1370&gt;4,H1370&lt;'CPL Goal &amp; KW Info'!$E$5,L1370&gt;5%),'CPL Goal &amp; KW Info'!$G$5,IF(AND(I1370&lt;1,J1370&gt;4,H1370&lt;'CPL Goal &amp; KW Info'!$E$6,L1370&gt;3%),'CPL Goal &amp; KW Info'!$G$6,IF(AND(I1370&lt;1,J1370&gt;4,H1370&lt;'CPL Goal &amp; KW Info'!$E$7,L1370&gt;5%),'CPL Goal &amp; KW Info'!$G$7,IF(AND(I1370&lt;1,J1370&gt;4,H1370&lt;'CPL Goal &amp; KW Info'!$E$8,L1370&gt;3%),'CPL Goal &amp; KW Info'!$G$8,IF(AND(I1370&lt;1,J1370&gt;4,H1370&gt;'CPL Goal &amp; KW Info'!$E$10),'CPL Goal &amp; KW Info'!$G$10,IF(AND(I1370&lt;1,J1370&gt;4,H1370&gt;'CPL Goal &amp; KW Info'!$E$9),'CPL Goal &amp; KW Info'!$G$9,IF(AND(I1370&lt;1,J1370&gt;4,H1370&lt;'CPL Goal &amp; KW Info'!$E$9,H1370&gt;'CPL Goal &amp; KW Info'!$E$8),"0%",IF(AND(I1370&lt;1,J1370&gt;2,H1370&lt;'CPL Goal &amp; KW Info'!$E$15,L1370&gt;5%),'CPL Goal &amp; KW Info'!$G$15,IF(AND(I1370&lt;1,J1370&gt;2,H1370&lt;'CPL Goal &amp; KW Info'!$E$16,L1370&gt;3%),'CPL Goal &amp; KW Info'!$G$16,IF(AND(I1370&lt;1,J1370&gt;2,H1370&lt;'CPL Goal &amp; KW Info'!$E$17,L1370&gt;5%),'CPL Goal &amp; KW Info'!$G$17,IF(AND(I1370&lt;1,J1370&gt;2,H1370&lt;'CPL Goal &amp; KW Info'!$E$18,L1370&gt;3%),'CPL Goal &amp; KW Info'!$G$18,IF(AND(I1370&lt;1,J1370&gt;2,H1370&gt;'CPL Goal &amp; KW Info'!$E$20),'CPL Goal &amp; KW Info'!$G$20,IF(AND(I1370&lt;1,J1370&gt;2,H1370&gt;'CPL Goal &amp; KW Info'!$E$19),'CPL Goal &amp; KW Info'!$G$19,IF(AND(I1370&lt;1,J1370&gt;2,H1370&lt;'CPL Goal &amp; KW Info'!$E$19,H1370&gt;'CPL Goal &amp; KW Info'!$E$18),"0%",IF(AND(I1370&lt;1,J1370&lt;2,H1370&gt;'CPL Goal &amp; KW Info'!$E$27),'CPL Goal &amp; KW Info'!$G$27,IF(AND(I1370&lt;1,J1370&lt;2,H1370&gt;'CPL Goal &amp; KW Info'!$E$26),'CPL Goal &amp; KW Info'!$G$26,IF(AND(I1370&lt;1,J1370&lt;2,H1370&gt;'CPL Goal &amp; KW Info'!$E$25),'CPL Goal &amp; KW Info'!$G$25,IF(AND(I1370&lt;1,J1370&lt;2,H1370&gt;'CPL Goal &amp; KW Info'!$E$24),'CPL Goal &amp; KW Info'!$G$24,"0%"))))))))))))))))))))))))))))))))))))</f>
        <v>J4</v>
      </c>
      <c r="N1370" s="22" t="e">
        <f t="shared" si="97"/>
        <v>#VALUE!</v>
      </c>
      <c r="O1370" s="5" t="str">
        <f t="shared" si="98"/>
        <v/>
      </c>
      <c r="P1370" s="1"/>
      <c r="Q1370" s="6"/>
      <c r="R1370" s="1"/>
    </row>
    <row r="1371" spans="1:18">
      <c r="A1371" s="13" t="str">
        <f>IF('CPL Goal &amp; KW Info'!I1377="","",'CPL Goal &amp; KW Info'!I1377)</f>
        <v/>
      </c>
      <c r="B1371" s="13" t="str">
        <f>IF('CPL Goal &amp; KW Info'!J1377="","",'CPL Goal &amp; KW Info'!J1377)</f>
        <v/>
      </c>
      <c r="C1371" s="13" t="str">
        <f>IF('CPL Goal &amp; KW Info'!K1377="","",'CPL Goal &amp; KW Info'!K1377)</f>
        <v/>
      </c>
      <c r="D1371" s="28" t="str">
        <f>IF('CPL Goal &amp; KW Info'!L1377="","",'CPL Goal &amp; KW Info'!L1377)</f>
        <v/>
      </c>
      <c r="E1371" s="13" t="str">
        <f>IF('CPL Goal &amp; KW Info'!M1377="","",'CPL Goal &amp; KW Info'!M1377)</f>
        <v/>
      </c>
      <c r="F1371" s="13" t="str">
        <f>IF('CPL Goal &amp; KW Info'!N1377="","",'CPL Goal &amp; KW Info'!N1377)</f>
        <v/>
      </c>
      <c r="G1371" s="13" t="str">
        <f>IF('CPL Goal &amp; KW Info'!O1377="","",'CPL Goal &amp; KW Info'!O1377)</f>
        <v/>
      </c>
      <c r="H1371" s="28" t="str">
        <f>IF('CPL Goal &amp; KW Info'!P1377="","",'CPL Goal &amp; KW Info'!P1377)</f>
        <v/>
      </c>
      <c r="I1371" s="13" t="str">
        <f>IF('CPL Goal &amp; KW Info'!Q1377="","",'CPL Goal &amp; KW Info'!Q1377)</f>
        <v/>
      </c>
      <c r="J1371" s="13" t="str">
        <f>IF('CPL Goal &amp; KW Info'!R1377="","",'CPL Goal &amp; KW Info'!R1377)</f>
        <v/>
      </c>
      <c r="K1371" s="1" t="str">
        <f t="shared" si="95"/>
        <v/>
      </c>
      <c r="L1371" s="21" t="str">
        <f t="shared" si="96"/>
        <v/>
      </c>
      <c r="M1371" s="22" t="str">
        <f>IF(AND(I1371&gt;0,J1371&gt;4,K1371&lt;'CPL Goal &amp; KW Info'!$B$5),'CPL Goal &amp; KW Info'!$C$5,IF(AND(I1371&gt;0,J1371&gt;4,K1371&lt;'CPL Goal &amp; KW Info'!$B$6),'CPL Goal &amp; KW Info'!$C$6,IF(AND(I1371&gt;0,J1371&gt;4,K1371&lt;'CPL Goal &amp; KW Info'!$B$7),'CPL Goal &amp; KW Info'!$C$7,IF(AND(I1371&gt;0,J1371&gt;4,K1371&lt;'CPL Goal &amp; KW Info'!$B$8),'CPL Goal &amp; KW Info'!$C$8,IF(AND(I1371&gt;0,J1371&gt;4,K1371&gt;'CPL Goal &amp; KW Info'!$B$11),'CPL Goal &amp; KW Info'!$C$11,IF(AND(I1371&gt;0,J1371&gt;4,K1371&gt;'CPL Goal &amp; KW Info'!$B$10),'CPL Goal &amp; KW Info'!$C$10,IF(AND(I1371&gt;0,J1371&gt;4,K1371&lt;'CPL Goal &amp; KW Info'!$B$10,K1371&gt;'CPL Goal &amp; KW Info'!$B$8),'CPL Goal &amp; KW Info'!$C$9,IF(AND(I1371&gt;0,J1371&gt;2,K1371&lt;'CPL Goal &amp; KW Info'!$B$15),'CPL Goal &amp; KW Info'!$C$15,IF(AND(I1371&gt;0,J1371&gt;2,K1371&lt;'CPL Goal &amp; KW Info'!$B$16),'CPL Goal &amp; KW Info'!$C$16,IF(AND(I1371&gt;0,J1371&gt;2,K1371&lt;'CPL Goal &amp; KW Info'!$B$17),'CPL Goal &amp; KW Info'!$C$17,IF(AND(I1371&gt;0,J1371&gt;2,K1371&lt;'CPL Goal &amp; KW Info'!$B$18),'CPL Goal &amp; KW Info'!$C$18,IF(AND(I1371&gt;0,J1371&gt;2,K1371&gt;'CPL Goal &amp; KW Info'!$B$21),'CPL Goal &amp; KW Info'!$C$21,IF(AND(I1371&gt;0,J1371&gt;2,K1371&gt;'CPL Goal &amp; KW Info'!$B$20),'CPL Goal &amp; KW Info'!$C$20,IF(AND(I1371&gt;0,J1371&gt;2,K1371&lt;'CPL Goal &amp; KW Info'!$B$20,K1371&gt;'CPL Goal &amp; KW Info'!$B$18),'CPL Goal &amp; KW Info'!$C$19,IF(AND(I1371&gt;0,J1371&lt;2,K1371&gt;'CPL Goal &amp; KW Info'!$B$28),'CPL Goal &amp; KW Info'!$C$28,IF(AND(I1371&gt;0,J1371&lt;2,K1371&gt;'CPL Goal &amp; KW Info'!$B$27),'CPL Goal &amp; KW Info'!$C$27,IF(AND(I1371&gt;0,J1371&lt;2,K1371&gt;'CPL Goal &amp; KW Info'!$B$26),'CPL Goal &amp; KW Info'!$C$26,IF(AND(I1371&gt;0,J1371&lt;2,K1371&lt;'CPL Goal &amp; KW Info'!$B$26),'CPL Goal &amp; KW Info'!$C$25,IF(AND(I1371&lt;1,J1371&gt;4,H1371&lt;'CPL Goal &amp; KW Info'!$E$5,L1371&gt;5%),'CPL Goal &amp; KW Info'!$G$5,IF(AND(I1371&lt;1,J1371&gt;4,H1371&lt;'CPL Goal &amp; KW Info'!$E$6,L1371&gt;3%),'CPL Goal &amp; KW Info'!$G$6,IF(AND(I1371&lt;1,J1371&gt;4,H1371&lt;'CPL Goal &amp; KW Info'!$E$7,L1371&gt;5%),'CPL Goal &amp; KW Info'!$G$7,IF(AND(I1371&lt;1,J1371&gt;4,H1371&lt;'CPL Goal &amp; KW Info'!$E$8,L1371&gt;3%),'CPL Goal &amp; KW Info'!$G$8,IF(AND(I1371&lt;1,J1371&gt;4,H1371&gt;'CPL Goal &amp; KW Info'!$E$10),'CPL Goal &amp; KW Info'!$G$10,IF(AND(I1371&lt;1,J1371&gt;4,H1371&gt;'CPL Goal &amp; KW Info'!$E$9),'CPL Goal &amp; KW Info'!$G$9,IF(AND(I1371&lt;1,J1371&gt;4,H1371&lt;'CPL Goal &amp; KW Info'!$E$9,H1371&gt;'CPL Goal &amp; KW Info'!$E$8),"0%",IF(AND(I1371&lt;1,J1371&gt;2,H1371&lt;'CPL Goal &amp; KW Info'!$E$15,L1371&gt;5%),'CPL Goal &amp; KW Info'!$G$15,IF(AND(I1371&lt;1,J1371&gt;2,H1371&lt;'CPL Goal &amp; KW Info'!$E$16,L1371&gt;3%),'CPL Goal &amp; KW Info'!$G$16,IF(AND(I1371&lt;1,J1371&gt;2,H1371&lt;'CPL Goal &amp; KW Info'!$E$17,L1371&gt;5%),'CPL Goal &amp; KW Info'!$G$17,IF(AND(I1371&lt;1,J1371&gt;2,H1371&lt;'CPL Goal &amp; KW Info'!$E$18,L1371&gt;3%),'CPL Goal &amp; KW Info'!$G$18,IF(AND(I1371&lt;1,J1371&gt;2,H1371&gt;'CPL Goal &amp; KW Info'!$E$20),'CPL Goal &amp; KW Info'!$G$20,IF(AND(I1371&lt;1,J1371&gt;2,H1371&gt;'CPL Goal &amp; KW Info'!$E$19),'CPL Goal &amp; KW Info'!$G$19,IF(AND(I1371&lt;1,J1371&gt;2,H1371&lt;'CPL Goal &amp; KW Info'!$E$19,H1371&gt;'CPL Goal &amp; KW Info'!$E$18),"0%",IF(AND(I1371&lt;1,J1371&lt;2,H1371&gt;'CPL Goal &amp; KW Info'!$E$27),'CPL Goal &amp; KW Info'!$G$27,IF(AND(I1371&lt;1,J1371&lt;2,H1371&gt;'CPL Goal &amp; KW Info'!$E$26),'CPL Goal &amp; KW Info'!$G$26,IF(AND(I1371&lt;1,J1371&lt;2,H1371&gt;'CPL Goal &amp; KW Info'!$E$25),'CPL Goal &amp; KW Info'!$G$25,IF(AND(I1371&lt;1,J1371&lt;2,H1371&gt;'CPL Goal &amp; KW Info'!$E$24),'CPL Goal &amp; KW Info'!$G$24,"0%"))))))))))))))))))))))))))))))))))))</f>
        <v>J4</v>
      </c>
      <c r="N1371" s="22" t="e">
        <f t="shared" si="97"/>
        <v>#VALUE!</v>
      </c>
      <c r="O1371" s="5" t="str">
        <f t="shared" si="98"/>
        <v/>
      </c>
      <c r="P1371" s="1"/>
      <c r="Q1371" s="6"/>
      <c r="R1371" s="1"/>
    </row>
    <row r="1372" spans="1:18">
      <c r="A1372" s="13" t="str">
        <f>IF('CPL Goal &amp; KW Info'!I1378="","",'CPL Goal &amp; KW Info'!I1378)</f>
        <v/>
      </c>
      <c r="B1372" s="13" t="str">
        <f>IF('CPL Goal &amp; KW Info'!J1378="","",'CPL Goal &amp; KW Info'!J1378)</f>
        <v/>
      </c>
      <c r="C1372" s="13" t="str">
        <f>IF('CPL Goal &amp; KW Info'!K1378="","",'CPL Goal &amp; KW Info'!K1378)</f>
        <v/>
      </c>
      <c r="D1372" s="28" t="str">
        <f>IF('CPL Goal &amp; KW Info'!L1378="","",'CPL Goal &amp; KW Info'!L1378)</f>
        <v/>
      </c>
      <c r="E1372" s="13" t="str">
        <f>IF('CPL Goal &amp; KW Info'!M1378="","",'CPL Goal &amp; KW Info'!M1378)</f>
        <v/>
      </c>
      <c r="F1372" s="13" t="str">
        <f>IF('CPL Goal &amp; KW Info'!N1378="","",'CPL Goal &amp; KW Info'!N1378)</f>
        <v/>
      </c>
      <c r="G1372" s="13" t="str">
        <f>IF('CPL Goal &amp; KW Info'!O1378="","",'CPL Goal &amp; KW Info'!O1378)</f>
        <v/>
      </c>
      <c r="H1372" s="28" t="str">
        <f>IF('CPL Goal &amp; KW Info'!P1378="","",'CPL Goal &amp; KW Info'!P1378)</f>
        <v/>
      </c>
      <c r="I1372" s="13" t="str">
        <f>IF('CPL Goal &amp; KW Info'!Q1378="","",'CPL Goal &amp; KW Info'!Q1378)</f>
        <v/>
      </c>
      <c r="J1372" s="13" t="str">
        <f>IF('CPL Goal &amp; KW Info'!R1378="","",'CPL Goal &amp; KW Info'!R1378)</f>
        <v/>
      </c>
      <c r="K1372" s="1" t="str">
        <f t="shared" si="95"/>
        <v/>
      </c>
      <c r="L1372" s="21" t="str">
        <f t="shared" si="96"/>
        <v/>
      </c>
      <c r="M1372" s="22" t="str">
        <f>IF(AND(I1372&gt;0,J1372&gt;4,K1372&lt;'CPL Goal &amp; KW Info'!$B$5),'CPL Goal &amp; KW Info'!$C$5,IF(AND(I1372&gt;0,J1372&gt;4,K1372&lt;'CPL Goal &amp; KW Info'!$B$6),'CPL Goal &amp; KW Info'!$C$6,IF(AND(I1372&gt;0,J1372&gt;4,K1372&lt;'CPL Goal &amp; KW Info'!$B$7),'CPL Goal &amp; KW Info'!$C$7,IF(AND(I1372&gt;0,J1372&gt;4,K1372&lt;'CPL Goal &amp; KW Info'!$B$8),'CPL Goal &amp; KW Info'!$C$8,IF(AND(I1372&gt;0,J1372&gt;4,K1372&gt;'CPL Goal &amp; KW Info'!$B$11),'CPL Goal &amp; KW Info'!$C$11,IF(AND(I1372&gt;0,J1372&gt;4,K1372&gt;'CPL Goal &amp; KW Info'!$B$10),'CPL Goal &amp; KW Info'!$C$10,IF(AND(I1372&gt;0,J1372&gt;4,K1372&lt;'CPL Goal &amp; KW Info'!$B$10,K1372&gt;'CPL Goal &amp; KW Info'!$B$8),'CPL Goal &amp; KW Info'!$C$9,IF(AND(I1372&gt;0,J1372&gt;2,K1372&lt;'CPL Goal &amp; KW Info'!$B$15),'CPL Goal &amp; KW Info'!$C$15,IF(AND(I1372&gt;0,J1372&gt;2,K1372&lt;'CPL Goal &amp; KW Info'!$B$16),'CPL Goal &amp; KW Info'!$C$16,IF(AND(I1372&gt;0,J1372&gt;2,K1372&lt;'CPL Goal &amp; KW Info'!$B$17),'CPL Goal &amp; KW Info'!$C$17,IF(AND(I1372&gt;0,J1372&gt;2,K1372&lt;'CPL Goal &amp; KW Info'!$B$18),'CPL Goal &amp; KW Info'!$C$18,IF(AND(I1372&gt;0,J1372&gt;2,K1372&gt;'CPL Goal &amp; KW Info'!$B$21),'CPL Goal &amp; KW Info'!$C$21,IF(AND(I1372&gt;0,J1372&gt;2,K1372&gt;'CPL Goal &amp; KW Info'!$B$20),'CPL Goal &amp; KW Info'!$C$20,IF(AND(I1372&gt;0,J1372&gt;2,K1372&lt;'CPL Goal &amp; KW Info'!$B$20,K1372&gt;'CPL Goal &amp; KW Info'!$B$18),'CPL Goal &amp; KW Info'!$C$19,IF(AND(I1372&gt;0,J1372&lt;2,K1372&gt;'CPL Goal &amp; KW Info'!$B$28),'CPL Goal &amp; KW Info'!$C$28,IF(AND(I1372&gt;0,J1372&lt;2,K1372&gt;'CPL Goal &amp; KW Info'!$B$27),'CPL Goal &amp; KW Info'!$C$27,IF(AND(I1372&gt;0,J1372&lt;2,K1372&gt;'CPL Goal &amp; KW Info'!$B$26),'CPL Goal &amp; KW Info'!$C$26,IF(AND(I1372&gt;0,J1372&lt;2,K1372&lt;'CPL Goal &amp; KW Info'!$B$26),'CPL Goal &amp; KW Info'!$C$25,IF(AND(I1372&lt;1,J1372&gt;4,H1372&lt;'CPL Goal &amp; KW Info'!$E$5,L1372&gt;5%),'CPL Goal &amp; KW Info'!$G$5,IF(AND(I1372&lt;1,J1372&gt;4,H1372&lt;'CPL Goal &amp; KW Info'!$E$6,L1372&gt;3%),'CPL Goal &amp; KW Info'!$G$6,IF(AND(I1372&lt;1,J1372&gt;4,H1372&lt;'CPL Goal &amp; KW Info'!$E$7,L1372&gt;5%),'CPL Goal &amp; KW Info'!$G$7,IF(AND(I1372&lt;1,J1372&gt;4,H1372&lt;'CPL Goal &amp; KW Info'!$E$8,L1372&gt;3%),'CPL Goal &amp; KW Info'!$G$8,IF(AND(I1372&lt;1,J1372&gt;4,H1372&gt;'CPL Goal &amp; KW Info'!$E$10),'CPL Goal &amp; KW Info'!$G$10,IF(AND(I1372&lt;1,J1372&gt;4,H1372&gt;'CPL Goal &amp; KW Info'!$E$9),'CPL Goal &amp; KW Info'!$G$9,IF(AND(I1372&lt;1,J1372&gt;4,H1372&lt;'CPL Goal &amp; KW Info'!$E$9,H1372&gt;'CPL Goal &amp; KW Info'!$E$8),"0%",IF(AND(I1372&lt;1,J1372&gt;2,H1372&lt;'CPL Goal &amp; KW Info'!$E$15,L1372&gt;5%),'CPL Goal &amp; KW Info'!$G$15,IF(AND(I1372&lt;1,J1372&gt;2,H1372&lt;'CPL Goal &amp; KW Info'!$E$16,L1372&gt;3%),'CPL Goal &amp; KW Info'!$G$16,IF(AND(I1372&lt;1,J1372&gt;2,H1372&lt;'CPL Goal &amp; KW Info'!$E$17,L1372&gt;5%),'CPL Goal &amp; KW Info'!$G$17,IF(AND(I1372&lt;1,J1372&gt;2,H1372&lt;'CPL Goal &amp; KW Info'!$E$18,L1372&gt;3%),'CPL Goal &amp; KW Info'!$G$18,IF(AND(I1372&lt;1,J1372&gt;2,H1372&gt;'CPL Goal &amp; KW Info'!$E$20),'CPL Goal &amp; KW Info'!$G$20,IF(AND(I1372&lt;1,J1372&gt;2,H1372&gt;'CPL Goal &amp; KW Info'!$E$19),'CPL Goal &amp; KW Info'!$G$19,IF(AND(I1372&lt;1,J1372&gt;2,H1372&lt;'CPL Goal &amp; KW Info'!$E$19,H1372&gt;'CPL Goal &amp; KW Info'!$E$18),"0%",IF(AND(I1372&lt;1,J1372&lt;2,H1372&gt;'CPL Goal &amp; KW Info'!$E$27),'CPL Goal &amp; KW Info'!$G$27,IF(AND(I1372&lt;1,J1372&lt;2,H1372&gt;'CPL Goal &amp; KW Info'!$E$26),'CPL Goal &amp; KW Info'!$G$26,IF(AND(I1372&lt;1,J1372&lt;2,H1372&gt;'CPL Goal &amp; KW Info'!$E$25),'CPL Goal &amp; KW Info'!$G$25,IF(AND(I1372&lt;1,J1372&lt;2,H1372&gt;'CPL Goal &amp; KW Info'!$E$24),'CPL Goal &amp; KW Info'!$G$24,"0%"))))))))))))))))))))))))))))))))))))</f>
        <v>J4</v>
      </c>
      <c r="N1372" s="22" t="e">
        <f t="shared" si="97"/>
        <v>#VALUE!</v>
      </c>
      <c r="O1372" s="5" t="str">
        <f t="shared" si="98"/>
        <v/>
      </c>
      <c r="P1372" s="1"/>
      <c r="Q1372" s="6"/>
      <c r="R1372" s="1"/>
    </row>
    <row r="1373" spans="1:18">
      <c r="A1373" s="13" t="str">
        <f>IF('CPL Goal &amp; KW Info'!I1379="","",'CPL Goal &amp; KW Info'!I1379)</f>
        <v/>
      </c>
      <c r="B1373" s="13" t="str">
        <f>IF('CPL Goal &amp; KW Info'!J1379="","",'CPL Goal &amp; KW Info'!J1379)</f>
        <v/>
      </c>
      <c r="C1373" s="13" t="str">
        <f>IF('CPL Goal &amp; KW Info'!K1379="","",'CPL Goal &amp; KW Info'!K1379)</f>
        <v/>
      </c>
      <c r="D1373" s="28" t="str">
        <f>IF('CPL Goal &amp; KW Info'!L1379="","",'CPL Goal &amp; KW Info'!L1379)</f>
        <v/>
      </c>
      <c r="E1373" s="13" t="str">
        <f>IF('CPL Goal &amp; KW Info'!M1379="","",'CPL Goal &amp; KW Info'!M1379)</f>
        <v/>
      </c>
      <c r="F1373" s="13" t="str">
        <f>IF('CPL Goal &amp; KW Info'!N1379="","",'CPL Goal &amp; KW Info'!N1379)</f>
        <v/>
      </c>
      <c r="G1373" s="13" t="str">
        <f>IF('CPL Goal &amp; KW Info'!O1379="","",'CPL Goal &amp; KW Info'!O1379)</f>
        <v/>
      </c>
      <c r="H1373" s="28" t="str">
        <f>IF('CPL Goal &amp; KW Info'!P1379="","",'CPL Goal &amp; KW Info'!P1379)</f>
        <v/>
      </c>
      <c r="I1373" s="13" t="str">
        <f>IF('CPL Goal &amp; KW Info'!Q1379="","",'CPL Goal &amp; KW Info'!Q1379)</f>
        <v/>
      </c>
      <c r="J1373" s="13" t="str">
        <f>IF('CPL Goal &amp; KW Info'!R1379="","",'CPL Goal &amp; KW Info'!R1379)</f>
        <v/>
      </c>
      <c r="K1373" s="1" t="str">
        <f t="shared" si="95"/>
        <v/>
      </c>
      <c r="L1373" s="21" t="str">
        <f t="shared" si="96"/>
        <v/>
      </c>
      <c r="M1373" s="22" t="str">
        <f>IF(AND(I1373&gt;0,J1373&gt;4,K1373&lt;'CPL Goal &amp; KW Info'!$B$5),'CPL Goal &amp; KW Info'!$C$5,IF(AND(I1373&gt;0,J1373&gt;4,K1373&lt;'CPL Goal &amp; KW Info'!$B$6),'CPL Goal &amp; KW Info'!$C$6,IF(AND(I1373&gt;0,J1373&gt;4,K1373&lt;'CPL Goal &amp; KW Info'!$B$7),'CPL Goal &amp; KW Info'!$C$7,IF(AND(I1373&gt;0,J1373&gt;4,K1373&lt;'CPL Goal &amp; KW Info'!$B$8),'CPL Goal &amp; KW Info'!$C$8,IF(AND(I1373&gt;0,J1373&gt;4,K1373&gt;'CPL Goal &amp; KW Info'!$B$11),'CPL Goal &amp; KW Info'!$C$11,IF(AND(I1373&gt;0,J1373&gt;4,K1373&gt;'CPL Goal &amp; KW Info'!$B$10),'CPL Goal &amp; KW Info'!$C$10,IF(AND(I1373&gt;0,J1373&gt;4,K1373&lt;'CPL Goal &amp; KW Info'!$B$10,K1373&gt;'CPL Goal &amp; KW Info'!$B$8),'CPL Goal &amp; KW Info'!$C$9,IF(AND(I1373&gt;0,J1373&gt;2,K1373&lt;'CPL Goal &amp; KW Info'!$B$15),'CPL Goal &amp; KW Info'!$C$15,IF(AND(I1373&gt;0,J1373&gt;2,K1373&lt;'CPL Goal &amp; KW Info'!$B$16),'CPL Goal &amp; KW Info'!$C$16,IF(AND(I1373&gt;0,J1373&gt;2,K1373&lt;'CPL Goal &amp; KW Info'!$B$17),'CPL Goal &amp; KW Info'!$C$17,IF(AND(I1373&gt;0,J1373&gt;2,K1373&lt;'CPL Goal &amp; KW Info'!$B$18),'CPL Goal &amp; KW Info'!$C$18,IF(AND(I1373&gt;0,J1373&gt;2,K1373&gt;'CPL Goal &amp; KW Info'!$B$21),'CPL Goal &amp; KW Info'!$C$21,IF(AND(I1373&gt;0,J1373&gt;2,K1373&gt;'CPL Goal &amp; KW Info'!$B$20),'CPL Goal &amp; KW Info'!$C$20,IF(AND(I1373&gt;0,J1373&gt;2,K1373&lt;'CPL Goal &amp; KW Info'!$B$20,K1373&gt;'CPL Goal &amp; KW Info'!$B$18),'CPL Goal &amp; KW Info'!$C$19,IF(AND(I1373&gt;0,J1373&lt;2,K1373&gt;'CPL Goal &amp; KW Info'!$B$28),'CPL Goal &amp; KW Info'!$C$28,IF(AND(I1373&gt;0,J1373&lt;2,K1373&gt;'CPL Goal &amp; KW Info'!$B$27),'CPL Goal &amp; KW Info'!$C$27,IF(AND(I1373&gt;0,J1373&lt;2,K1373&gt;'CPL Goal &amp; KW Info'!$B$26),'CPL Goal &amp; KW Info'!$C$26,IF(AND(I1373&gt;0,J1373&lt;2,K1373&lt;'CPL Goal &amp; KW Info'!$B$26),'CPL Goal &amp; KW Info'!$C$25,IF(AND(I1373&lt;1,J1373&gt;4,H1373&lt;'CPL Goal &amp; KW Info'!$E$5,L1373&gt;5%),'CPL Goal &amp; KW Info'!$G$5,IF(AND(I1373&lt;1,J1373&gt;4,H1373&lt;'CPL Goal &amp; KW Info'!$E$6,L1373&gt;3%),'CPL Goal &amp; KW Info'!$G$6,IF(AND(I1373&lt;1,J1373&gt;4,H1373&lt;'CPL Goal &amp; KW Info'!$E$7,L1373&gt;5%),'CPL Goal &amp; KW Info'!$G$7,IF(AND(I1373&lt;1,J1373&gt;4,H1373&lt;'CPL Goal &amp; KW Info'!$E$8,L1373&gt;3%),'CPL Goal &amp; KW Info'!$G$8,IF(AND(I1373&lt;1,J1373&gt;4,H1373&gt;'CPL Goal &amp; KW Info'!$E$10),'CPL Goal &amp; KW Info'!$G$10,IF(AND(I1373&lt;1,J1373&gt;4,H1373&gt;'CPL Goal &amp; KW Info'!$E$9),'CPL Goal &amp; KW Info'!$G$9,IF(AND(I1373&lt;1,J1373&gt;4,H1373&lt;'CPL Goal &amp; KW Info'!$E$9,H1373&gt;'CPL Goal &amp; KW Info'!$E$8),"0%",IF(AND(I1373&lt;1,J1373&gt;2,H1373&lt;'CPL Goal &amp; KW Info'!$E$15,L1373&gt;5%),'CPL Goal &amp; KW Info'!$G$15,IF(AND(I1373&lt;1,J1373&gt;2,H1373&lt;'CPL Goal &amp; KW Info'!$E$16,L1373&gt;3%),'CPL Goal &amp; KW Info'!$G$16,IF(AND(I1373&lt;1,J1373&gt;2,H1373&lt;'CPL Goal &amp; KW Info'!$E$17,L1373&gt;5%),'CPL Goal &amp; KW Info'!$G$17,IF(AND(I1373&lt;1,J1373&gt;2,H1373&lt;'CPL Goal &amp; KW Info'!$E$18,L1373&gt;3%),'CPL Goal &amp; KW Info'!$G$18,IF(AND(I1373&lt;1,J1373&gt;2,H1373&gt;'CPL Goal &amp; KW Info'!$E$20),'CPL Goal &amp; KW Info'!$G$20,IF(AND(I1373&lt;1,J1373&gt;2,H1373&gt;'CPL Goal &amp; KW Info'!$E$19),'CPL Goal &amp; KW Info'!$G$19,IF(AND(I1373&lt;1,J1373&gt;2,H1373&lt;'CPL Goal &amp; KW Info'!$E$19,H1373&gt;'CPL Goal &amp; KW Info'!$E$18),"0%",IF(AND(I1373&lt;1,J1373&lt;2,H1373&gt;'CPL Goal &amp; KW Info'!$E$27),'CPL Goal &amp; KW Info'!$G$27,IF(AND(I1373&lt;1,J1373&lt;2,H1373&gt;'CPL Goal &amp; KW Info'!$E$26),'CPL Goal &amp; KW Info'!$G$26,IF(AND(I1373&lt;1,J1373&lt;2,H1373&gt;'CPL Goal &amp; KW Info'!$E$25),'CPL Goal &amp; KW Info'!$G$25,IF(AND(I1373&lt;1,J1373&lt;2,H1373&gt;'CPL Goal &amp; KW Info'!$E$24),'CPL Goal &amp; KW Info'!$G$24,"0%"))))))))))))))))))))))))))))))))))))</f>
        <v>J4</v>
      </c>
      <c r="N1373" s="22" t="e">
        <f t="shared" si="97"/>
        <v>#VALUE!</v>
      </c>
      <c r="O1373" s="5" t="str">
        <f t="shared" si="98"/>
        <v/>
      </c>
      <c r="P1373" s="1"/>
      <c r="Q1373" s="6"/>
      <c r="R1373" s="1"/>
    </row>
    <row r="1374" spans="1:18">
      <c r="A1374" s="13" t="str">
        <f>IF('CPL Goal &amp; KW Info'!I1380="","",'CPL Goal &amp; KW Info'!I1380)</f>
        <v/>
      </c>
      <c r="B1374" s="13" t="str">
        <f>IF('CPL Goal &amp; KW Info'!J1380="","",'CPL Goal &amp; KW Info'!J1380)</f>
        <v/>
      </c>
      <c r="C1374" s="13" t="str">
        <f>IF('CPL Goal &amp; KW Info'!K1380="","",'CPL Goal &amp; KW Info'!K1380)</f>
        <v/>
      </c>
      <c r="D1374" s="28" t="str">
        <f>IF('CPL Goal &amp; KW Info'!L1380="","",'CPL Goal &amp; KW Info'!L1380)</f>
        <v/>
      </c>
      <c r="E1374" s="13" t="str">
        <f>IF('CPL Goal &amp; KW Info'!M1380="","",'CPL Goal &amp; KW Info'!M1380)</f>
        <v/>
      </c>
      <c r="F1374" s="13" t="str">
        <f>IF('CPL Goal &amp; KW Info'!N1380="","",'CPL Goal &amp; KW Info'!N1380)</f>
        <v/>
      </c>
      <c r="G1374" s="13" t="str">
        <f>IF('CPL Goal &amp; KW Info'!O1380="","",'CPL Goal &amp; KW Info'!O1380)</f>
        <v/>
      </c>
      <c r="H1374" s="28" t="str">
        <f>IF('CPL Goal &amp; KW Info'!P1380="","",'CPL Goal &amp; KW Info'!P1380)</f>
        <v/>
      </c>
      <c r="I1374" s="13" t="str">
        <f>IF('CPL Goal &amp; KW Info'!Q1380="","",'CPL Goal &amp; KW Info'!Q1380)</f>
        <v/>
      </c>
      <c r="J1374" s="13" t="str">
        <f>IF('CPL Goal &amp; KW Info'!R1380="","",'CPL Goal &amp; KW Info'!R1380)</f>
        <v/>
      </c>
      <c r="K1374" s="1" t="str">
        <f t="shared" si="95"/>
        <v/>
      </c>
      <c r="L1374" s="21" t="str">
        <f t="shared" si="96"/>
        <v/>
      </c>
      <c r="M1374" s="22" t="str">
        <f>IF(AND(I1374&gt;0,J1374&gt;4,K1374&lt;'CPL Goal &amp; KW Info'!$B$5),'CPL Goal &amp; KW Info'!$C$5,IF(AND(I1374&gt;0,J1374&gt;4,K1374&lt;'CPL Goal &amp; KW Info'!$B$6),'CPL Goal &amp; KW Info'!$C$6,IF(AND(I1374&gt;0,J1374&gt;4,K1374&lt;'CPL Goal &amp; KW Info'!$B$7),'CPL Goal &amp; KW Info'!$C$7,IF(AND(I1374&gt;0,J1374&gt;4,K1374&lt;'CPL Goal &amp; KW Info'!$B$8),'CPL Goal &amp; KW Info'!$C$8,IF(AND(I1374&gt;0,J1374&gt;4,K1374&gt;'CPL Goal &amp; KW Info'!$B$11),'CPL Goal &amp; KW Info'!$C$11,IF(AND(I1374&gt;0,J1374&gt;4,K1374&gt;'CPL Goal &amp; KW Info'!$B$10),'CPL Goal &amp; KW Info'!$C$10,IF(AND(I1374&gt;0,J1374&gt;4,K1374&lt;'CPL Goal &amp; KW Info'!$B$10,K1374&gt;'CPL Goal &amp; KW Info'!$B$8),'CPL Goal &amp; KW Info'!$C$9,IF(AND(I1374&gt;0,J1374&gt;2,K1374&lt;'CPL Goal &amp; KW Info'!$B$15),'CPL Goal &amp; KW Info'!$C$15,IF(AND(I1374&gt;0,J1374&gt;2,K1374&lt;'CPL Goal &amp; KW Info'!$B$16),'CPL Goal &amp; KW Info'!$C$16,IF(AND(I1374&gt;0,J1374&gt;2,K1374&lt;'CPL Goal &amp; KW Info'!$B$17),'CPL Goal &amp; KW Info'!$C$17,IF(AND(I1374&gt;0,J1374&gt;2,K1374&lt;'CPL Goal &amp; KW Info'!$B$18),'CPL Goal &amp; KW Info'!$C$18,IF(AND(I1374&gt;0,J1374&gt;2,K1374&gt;'CPL Goal &amp; KW Info'!$B$21),'CPL Goal &amp; KW Info'!$C$21,IF(AND(I1374&gt;0,J1374&gt;2,K1374&gt;'CPL Goal &amp; KW Info'!$B$20),'CPL Goal &amp; KW Info'!$C$20,IF(AND(I1374&gt;0,J1374&gt;2,K1374&lt;'CPL Goal &amp; KW Info'!$B$20,K1374&gt;'CPL Goal &amp; KW Info'!$B$18),'CPL Goal &amp; KW Info'!$C$19,IF(AND(I1374&gt;0,J1374&lt;2,K1374&gt;'CPL Goal &amp; KW Info'!$B$28),'CPL Goal &amp; KW Info'!$C$28,IF(AND(I1374&gt;0,J1374&lt;2,K1374&gt;'CPL Goal &amp; KW Info'!$B$27),'CPL Goal &amp; KW Info'!$C$27,IF(AND(I1374&gt;0,J1374&lt;2,K1374&gt;'CPL Goal &amp; KW Info'!$B$26),'CPL Goal &amp; KW Info'!$C$26,IF(AND(I1374&gt;0,J1374&lt;2,K1374&lt;'CPL Goal &amp; KW Info'!$B$26),'CPL Goal &amp; KW Info'!$C$25,IF(AND(I1374&lt;1,J1374&gt;4,H1374&lt;'CPL Goal &amp; KW Info'!$E$5,L1374&gt;5%),'CPL Goal &amp; KW Info'!$G$5,IF(AND(I1374&lt;1,J1374&gt;4,H1374&lt;'CPL Goal &amp; KW Info'!$E$6,L1374&gt;3%),'CPL Goal &amp; KW Info'!$G$6,IF(AND(I1374&lt;1,J1374&gt;4,H1374&lt;'CPL Goal &amp; KW Info'!$E$7,L1374&gt;5%),'CPL Goal &amp; KW Info'!$G$7,IF(AND(I1374&lt;1,J1374&gt;4,H1374&lt;'CPL Goal &amp; KW Info'!$E$8,L1374&gt;3%),'CPL Goal &amp; KW Info'!$G$8,IF(AND(I1374&lt;1,J1374&gt;4,H1374&gt;'CPL Goal &amp; KW Info'!$E$10),'CPL Goal &amp; KW Info'!$G$10,IF(AND(I1374&lt;1,J1374&gt;4,H1374&gt;'CPL Goal &amp; KW Info'!$E$9),'CPL Goal &amp; KW Info'!$G$9,IF(AND(I1374&lt;1,J1374&gt;4,H1374&lt;'CPL Goal &amp; KW Info'!$E$9,H1374&gt;'CPL Goal &amp; KW Info'!$E$8),"0%",IF(AND(I1374&lt;1,J1374&gt;2,H1374&lt;'CPL Goal &amp; KW Info'!$E$15,L1374&gt;5%),'CPL Goal &amp; KW Info'!$G$15,IF(AND(I1374&lt;1,J1374&gt;2,H1374&lt;'CPL Goal &amp; KW Info'!$E$16,L1374&gt;3%),'CPL Goal &amp; KW Info'!$G$16,IF(AND(I1374&lt;1,J1374&gt;2,H1374&lt;'CPL Goal &amp; KW Info'!$E$17,L1374&gt;5%),'CPL Goal &amp; KW Info'!$G$17,IF(AND(I1374&lt;1,J1374&gt;2,H1374&lt;'CPL Goal &amp; KW Info'!$E$18,L1374&gt;3%),'CPL Goal &amp; KW Info'!$G$18,IF(AND(I1374&lt;1,J1374&gt;2,H1374&gt;'CPL Goal &amp; KW Info'!$E$20),'CPL Goal &amp; KW Info'!$G$20,IF(AND(I1374&lt;1,J1374&gt;2,H1374&gt;'CPL Goal &amp; KW Info'!$E$19),'CPL Goal &amp; KW Info'!$G$19,IF(AND(I1374&lt;1,J1374&gt;2,H1374&lt;'CPL Goal &amp; KW Info'!$E$19,H1374&gt;'CPL Goal &amp; KW Info'!$E$18),"0%",IF(AND(I1374&lt;1,J1374&lt;2,H1374&gt;'CPL Goal &amp; KW Info'!$E$27),'CPL Goal &amp; KW Info'!$G$27,IF(AND(I1374&lt;1,J1374&lt;2,H1374&gt;'CPL Goal &amp; KW Info'!$E$26),'CPL Goal &amp; KW Info'!$G$26,IF(AND(I1374&lt;1,J1374&lt;2,H1374&gt;'CPL Goal &amp; KW Info'!$E$25),'CPL Goal &amp; KW Info'!$G$25,IF(AND(I1374&lt;1,J1374&lt;2,H1374&gt;'CPL Goal &amp; KW Info'!$E$24),'CPL Goal &amp; KW Info'!$G$24,"0%"))))))))))))))))))))))))))))))))))))</f>
        <v>J4</v>
      </c>
      <c r="N1374" s="22" t="e">
        <f t="shared" si="97"/>
        <v>#VALUE!</v>
      </c>
      <c r="O1374" s="5" t="str">
        <f t="shared" si="98"/>
        <v/>
      </c>
      <c r="P1374" s="1"/>
      <c r="Q1374" s="6"/>
      <c r="R1374" s="1"/>
    </row>
    <row r="1375" spans="1:18">
      <c r="A1375" s="13" t="str">
        <f>IF('CPL Goal &amp; KW Info'!I1381="","",'CPL Goal &amp; KW Info'!I1381)</f>
        <v/>
      </c>
      <c r="B1375" s="13" t="str">
        <f>IF('CPL Goal &amp; KW Info'!J1381="","",'CPL Goal &amp; KW Info'!J1381)</f>
        <v/>
      </c>
      <c r="C1375" s="13" t="str">
        <f>IF('CPL Goal &amp; KW Info'!K1381="","",'CPL Goal &amp; KW Info'!K1381)</f>
        <v/>
      </c>
      <c r="D1375" s="28" t="str">
        <f>IF('CPL Goal &amp; KW Info'!L1381="","",'CPL Goal &amp; KW Info'!L1381)</f>
        <v/>
      </c>
      <c r="E1375" s="13" t="str">
        <f>IF('CPL Goal &amp; KW Info'!M1381="","",'CPL Goal &amp; KW Info'!M1381)</f>
        <v/>
      </c>
      <c r="F1375" s="13" t="str">
        <f>IF('CPL Goal &amp; KW Info'!N1381="","",'CPL Goal &amp; KW Info'!N1381)</f>
        <v/>
      </c>
      <c r="G1375" s="13" t="str">
        <f>IF('CPL Goal &amp; KW Info'!O1381="","",'CPL Goal &amp; KW Info'!O1381)</f>
        <v/>
      </c>
      <c r="H1375" s="28" t="str">
        <f>IF('CPL Goal &amp; KW Info'!P1381="","",'CPL Goal &amp; KW Info'!P1381)</f>
        <v/>
      </c>
      <c r="I1375" s="13" t="str">
        <f>IF('CPL Goal &amp; KW Info'!Q1381="","",'CPL Goal &amp; KW Info'!Q1381)</f>
        <v/>
      </c>
      <c r="J1375" s="13" t="str">
        <f>IF('CPL Goal &amp; KW Info'!R1381="","",'CPL Goal &amp; KW Info'!R1381)</f>
        <v/>
      </c>
      <c r="K1375" s="1" t="str">
        <f t="shared" si="95"/>
        <v/>
      </c>
      <c r="L1375" s="21" t="str">
        <f t="shared" si="96"/>
        <v/>
      </c>
      <c r="M1375" s="22" t="str">
        <f>IF(AND(I1375&gt;0,J1375&gt;4,K1375&lt;'CPL Goal &amp; KW Info'!$B$5),'CPL Goal &amp; KW Info'!$C$5,IF(AND(I1375&gt;0,J1375&gt;4,K1375&lt;'CPL Goal &amp; KW Info'!$B$6),'CPL Goal &amp; KW Info'!$C$6,IF(AND(I1375&gt;0,J1375&gt;4,K1375&lt;'CPL Goal &amp; KW Info'!$B$7),'CPL Goal &amp; KW Info'!$C$7,IF(AND(I1375&gt;0,J1375&gt;4,K1375&lt;'CPL Goal &amp; KW Info'!$B$8),'CPL Goal &amp; KW Info'!$C$8,IF(AND(I1375&gt;0,J1375&gt;4,K1375&gt;'CPL Goal &amp; KW Info'!$B$11),'CPL Goal &amp; KW Info'!$C$11,IF(AND(I1375&gt;0,J1375&gt;4,K1375&gt;'CPL Goal &amp; KW Info'!$B$10),'CPL Goal &amp; KW Info'!$C$10,IF(AND(I1375&gt;0,J1375&gt;4,K1375&lt;'CPL Goal &amp; KW Info'!$B$10,K1375&gt;'CPL Goal &amp; KW Info'!$B$8),'CPL Goal &amp; KW Info'!$C$9,IF(AND(I1375&gt;0,J1375&gt;2,K1375&lt;'CPL Goal &amp; KW Info'!$B$15),'CPL Goal &amp; KW Info'!$C$15,IF(AND(I1375&gt;0,J1375&gt;2,K1375&lt;'CPL Goal &amp; KW Info'!$B$16),'CPL Goal &amp; KW Info'!$C$16,IF(AND(I1375&gt;0,J1375&gt;2,K1375&lt;'CPL Goal &amp; KW Info'!$B$17),'CPL Goal &amp; KW Info'!$C$17,IF(AND(I1375&gt;0,J1375&gt;2,K1375&lt;'CPL Goal &amp; KW Info'!$B$18),'CPL Goal &amp; KW Info'!$C$18,IF(AND(I1375&gt;0,J1375&gt;2,K1375&gt;'CPL Goal &amp; KW Info'!$B$21),'CPL Goal &amp; KW Info'!$C$21,IF(AND(I1375&gt;0,J1375&gt;2,K1375&gt;'CPL Goal &amp; KW Info'!$B$20),'CPL Goal &amp; KW Info'!$C$20,IF(AND(I1375&gt;0,J1375&gt;2,K1375&lt;'CPL Goal &amp; KW Info'!$B$20,K1375&gt;'CPL Goal &amp; KW Info'!$B$18),'CPL Goal &amp; KW Info'!$C$19,IF(AND(I1375&gt;0,J1375&lt;2,K1375&gt;'CPL Goal &amp; KW Info'!$B$28),'CPL Goal &amp; KW Info'!$C$28,IF(AND(I1375&gt;0,J1375&lt;2,K1375&gt;'CPL Goal &amp; KW Info'!$B$27),'CPL Goal &amp; KW Info'!$C$27,IF(AND(I1375&gt;0,J1375&lt;2,K1375&gt;'CPL Goal &amp; KW Info'!$B$26),'CPL Goal &amp; KW Info'!$C$26,IF(AND(I1375&gt;0,J1375&lt;2,K1375&lt;'CPL Goal &amp; KW Info'!$B$26),'CPL Goal &amp; KW Info'!$C$25,IF(AND(I1375&lt;1,J1375&gt;4,H1375&lt;'CPL Goal &amp; KW Info'!$E$5,L1375&gt;5%),'CPL Goal &amp; KW Info'!$G$5,IF(AND(I1375&lt;1,J1375&gt;4,H1375&lt;'CPL Goal &amp; KW Info'!$E$6,L1375&gt;3%),'CPL Goal &amp; KW Info'!$G$6,IF(AND(I1375&lt;1,J1375&gt;4,H1375&lt;'CPL Goal &amp; KW Info'!$E$7,L1375&gt;5%),'CPL Goal &amp; KW Info'!$G$7,IF(AND(I1375&lt;1,J1375&gt;4,H1375&lt;'CPL Goal &amp; KW Info'!$E$8,L1375&gt;3%),'CPL Goal &amp; KW Info'!$G$8,IF(AND(I1375&lt;1,J1375&gt;4,H1375&gt;'CPL Goal &amp; KW Info'!$E$10),'CPL Goal &amp; KW Info'!$G$10,IF(AND(I1375&lt;1,J1375&gt;4,H1375&gt;'CPL Goal &amp; KW Info'!$E$9),'CPL Goal &amp; KW Info'!$G$9,IF(AND(I1375&lt;1,J1375&gt;4,H1375&lt;'CPL Goal &amp; KW Info'!$E$9,H1375&gt;'CPL Goal &amp; KW Info'!$E$8),"0%",IF(AND(I1375&lt;1,J1375&gt;2,H1375&lt;'CPL Goal &amp; KW Info'!$E$15,L1375&gt;5%),'CPL Goal &amp; KW Info'!$G$15,IF(AND(I1375&lt;1,J1375&gt;2,H1375&lt;'CPL Goal &amp; KW Info'!$E$16,L1375&gt;3%),'CPL Goal &amp; KW Info'!$G$16,IF(AND(I1375&lt;1,J1375&gt;2,H1375&lt;'CPL Goal &amp; KW Info'!$E$17,L1375&gt;5%),'CPL Goal &amp; KW Info'!$G$17,IF(AND(I1375&lt;1,J1375&gt;2,H1375&lt;'CPL Goal &amp; KW Info'!$E$18,L1375&gt;3%),'CPL Goal &amp; KW Info'!$G$18,IF(AND(I1375&lt;1,J1375&gt;2,H1375&gt;'CPL Goal &amp; KW Info'!$E$20),'CPL Goal &amp; KW Info'!$G$20,IF(AND(I1375&lt;1,J1375&gt;2,H1375&gt;'CPL Goal &amp; KW Info'!$E$19),'CPL Goal &amp; KW Info'!$G$19,IF(AND(I1375&lt;1,J1375&gt;2,H1375&lt;'CPL Goal &amp; KW Info'!$E$19,H1375&gt;'CPL Goal &amp; KW Info'!$E$18),"0%",IF(AND(I1375&lt;1,J1375&lt;2,H1375&gt;'CPL Goal &amp; KW Info'!$E$27),'CPL Goal &amp; KW Info'!$G$27,IF(AND(I1375&lt;1,J1375&lt;2,H1375&gt;'CPL Goal &amp; KW Info'!$E$26),'CPL Goal &amp; KW Info'!$G$26,IF(AND(I1375&lt;1,J1375&lt;2,H1375&gt;'CPL Goal &amp; KW Info'!$E$25),'CPL Goal &amp; KW Info'!$G$25,IF(AND(I1375&lt;1,J1375&lt;2,H1375&gt;'CPL Goal &amp; KW Info'!$E$24),'CPL Goal &amp; KW Info'!$G$24,"0%"))))))))))))))))))))))))))))))))))))</f>
        <v>J4</v>
      </c>
      <c r="N1375" s="22" t="e">
        <f t="shared" si="97"/>
        <v>#VALUE!</v>
      </c>
      <c r="O1375" s="5" t="str">
        <f t="shared" si="98"/>
        <v/>
      </c>
      <c r="P1375" s="1"/>
      <c r="Q1375" s="6"/>
      <c r="R1375" s="1"/>
    </row>
    <row r="1376" spans="1:18">
      <c r="A1376" s="13" t="str">
        <f>IF('CPL Goal &amp; KW Info'!I1382="","",'CPL Goal &amp; KW Info'!I1382)</f>
        <v/>
      </c>
      <c r="B1376" s="13" t="str">
        <f>IF('CPL Goal &amp; KW Info'!J1382="","",'CPL Goal &amp; KW Info'!J1382)</f>
        <v/>
      </c>
      <c r="C1376" s="13" t="str">
        <f>IF('CPL Goal &amp; KW Info'!K1382="","",'CPL Goal &amp; KW Info'!K1382)</f>
        <v/>
      </c>
      <c r="D1376" s="28" t="str">
        <f>IF('CPL Goal &amp; KW Info'!L1382="","",'CPL Goal &amp; KW Info'!L1382)</f>
        <v/>
      </c>
      <c r="E1376" s="13" t="str">
        <f>IF('CPL Goal &amp; KW Info'!M1382="","",'CPL Goal &amp; KW Info'!M1382)</f>
        <v/>
      </c>
      <c r="F1376" s="13" t="str">
        <f>IF('CPL Goal &amp; KW Info'!N1382="","",'CPL Goal &amp; KW Info'!N1382)</f>
        <v/>
      </c>
      <c r="G1376" s="13" t="str">
        <f>IF('CPL Goal &amp; KW Info'!O1382="","",'CPL Goal &amp; KW Info'!O1382)</f>
        <v/>
      </c>
      <c r="H1376" s="28" t="str">
        <f>IF('CPL Goal &amp; KW Info'!P1382="","",'CPL Goal &amp; KW Info'!P1382)</f>
        <v/>
      </c>
      <c r="I1376" s="13" t="str">
        <f>IF('CPL Goal &amp; KW Info'!Q1382="","",'CPL Goal &amp; KW Info'!Q1382)</f>
        <v/>
      </c>
      <c r="J1376" s="13" t="str">
        <f>IF('CPL Goal &amp; KW Info'!R1382="","",'CPL Goal &amp; KW Info'!R1382)</f>
        <v/>
      </c>
      <c r="K1376" s="1" t="str">
        <f t="shared" si="95"/>
        <v/>
      </c>
      <c r="L1376" s="21" t="str">
        <f t="shared" si="96"/>
        <v/>
      </c>
      <c r="M1376" s="22" t="str">
        <f>IF(AND(I1376&gt;0,J1376&gt;4,K1376&lt;'CPL Goal &amp; KW Info'!$B$5),'CPL Goal &amp; KW Info'!$C$5,IF(AND(I1376&gt;0,J1376&gt;4,K1376&lt;'CPL Goal &amp; KW Info'!$B$6),'CPL Goal &amp; KW Info'!$C$6,IF(AND(I1376&gt;0,J1376&gt;4,K1376&lt;'CPL Goal &amp; KW Info'!$B$7),'CPL Goal &amp; KW Info'!$C$7,IF(AND(I1376&gt;0,J1376&gt;4,K1376&lt;'CPL Goal &amp; KW Info'!$B$8),'CPL Goal &amp; KW Info'!$C$8,IF(AND(I1376&gt;0,J1376&gt;4,K1376&gt;'CPL Goal &amp; KW Info'!$B$11),'CPL Goal &amp; KW Info'!$C$11,IF(AND(I1376&gt;0,J1376&gt;4,K1376&gt;'CPL Goal &amp; KW Info'!$B$10),'CPL Goal &amp; KW Info'!$C$10,IF(AND(I1376&gt;0,J1376&gt;4,K1376&lt;'CPL Goal &amp; KW Info'!$B$10,K1376&gt;'CPL Goal &amp; KW Info'!$B$8),'CPL Goal &amp; KW Info'!$C$9,IF(AND(I1376&gt;0,J1376&gt;2,K1376&lt;'CPL Goal &amp; KW Info'!$B$15),'CPL Goal &amp; KW Info'!$C$15,IF(AND(I1376&gt;0,J1376&gt;2,K1376&lt;'CPL Goal &amp; KW Info'!$B$16),'CPL Goal &amp; KW Info'!$C$16,IF(AND(I1376&gt;0,J1376&gt;2,K1376&lt;'CPL Goal &amp; KW Info'!$B$17),'CPL Goal &amp; KW Info'!$C$17,IF(AND(I1376&gt;0,J1376&gt;2,K1376&lt;'CPL Goal &amp; KW Info'!$B$18),'CPL Goal &amp; KW Info'!$C$18,IF(AND(I1376&gt;0,J1376&gt;2,K1376&gt;'CPL Goal &amp; KW Info'!$B$21),'CPL Goal &amp; KW Info'!$C$21,IF(AND(I1376&gt;0,J1376&gt;2,K1376&gt;'CPL Goal &amp; KW Info'!$B$20),'CPL Goal &amp; KW Info'!$C$20,IF(AND(I1376&gt;0,J1376&gt;2,K1376&lt;'CPL Goal &amp; KW Info'!$B$20,K1376&gt;'CPL Goal &amp; KW Info'!$B$18),'CPL Goal &amp; KW Info'!$C$19,IF(AND(I1376&gt;0,J1376&lt;2,K1376&gt;'CPL Goal &amp; KW Info'!$B$28),'CPL Goal &amp; KW Info'!$C$28,IF(AND(I1376&gt;0,J1376&lt;2,K1376&gt;'CPL Goal &amp; KW Info'!$B$27),'CPL Goal &amp; KW Info'!$C$27,IF(AND(I1376&gt;0,J1376&lt;2,K1376&gt;'CPL Goal &amp; KW Info'!$B$26),'CPL Goal &amp; KW Info'!$C$26,IF(AND(I1376&gt;0,J1376&lt;2,K1376&lt;'CPL Goal &amp; KW Info'!$B$26),'CPL Goal &amp; KW Info'!$C$25,IF(AND(I1376&lt;1,J1376&gt;4,H1376&lt;'CPL Goal &amp; KW Info'!$E$5,L1376&gt;5%),'CPL Goal &amp; KW Info'!$G$5,IF(AND(I1376&lt;1,J1376&gt;4,H1376&lt;'CPL Goal &amp; KW Info'!$E$6,L1376&gt;3%),'CPL Goal &amp; KW Info'!$G$6,IF(AND(I1376&lt;1,J1376&gt;4,H1376&lt;'CPL Goal &amp; KW Info'!$E$7,L1376&gt;5%),'CPL Goal &amp; KW Info'!$G$7,IF(AND(I1376&lt;1,J1376&gt;4,H1376&lt;'CPL Goal &amp; KW Info'!$E$8,L1376&gt;3%),'CPL Goal &amp; KW Info'!$G$8,IF(AND(I1376&lt;1,J1376&gt;4,H1376&gt;'CPL Goal &amp; KW Info'!$E$10),'CPL Goal &amp; KW Info'!$G$10,IF(AND(I1376&lt;1,J1376&gt;4,H1376&gt;'CPL Goal &amp; KW Info'!$E$9),'CPL Goal &amp; KW Info'!$G$9,IF(AND(I1376&lt;1,J1376&gt;4,H1376&lt;'CPL Goal &amp; KW Info'!$E$9,H1376&gt;'CPL Goal &amp; KW Info'!$E$8),"0%",IF(AND(I1376&lt;1,J1376&gt;2,H1376&lt;'CPL Goal &amp; KW Info'!$E$15,L1376&gt;5%),'CPL Goal &amp; KW Info'!$G$15,IF(AND(I1376&lt;1,J1376&gt;2,H1376&lt;'CPL Goal &amp; KW Info'!$E$16,L1376&gt;3%),'CPL Goal &amp; KW Info'!$G$16,IF(AND(I1376&lt;1,J1376&gt;2,H1376&lt;'CPL Goal &amp; KW Info'!$E$17,L1376&gt;5%),'CPL Goal &amp; KW Info'!$G$17,IF(AND(I1376&lt;1,J1376&gt;2,H1376&lt;'CPL Goal &amp; KW Info'!$E$18,L1376&gt;3%),'CPL Goal &amp; KW Info'!$G$18,IF(AND(I1376&lt;1,J1376&gt;2,H1376&gt;'CPL Goal &amp; KW Info'!$E$20),'CPL Goal &amp; KW Info'!$G$20,IF(AND(I1376&lt;1,J1376&gt;2,H1376&gt;'CPL Goal &amp; KW Info'!$E$19),'CPL Goal &amp; KW Info'!$G$19,IF(AND(I1376&lt;1,J1376&gt;2,H1376&lt;'CPL Goal &amp; KW Info'!$E$19,H1376&gt;'CPL Goal &amp; KW Info'!$E$18),"0%",IF(AND(I1376&lt;1,J1376&lt;2,H1376&gt;'CPL Goal &amp; KW Info'!$E$27),'CPL Goal &amp; KW Info'!$G$27,IF(AND(I1376&lt;1,J1376&lt;2,H1376&gt;'CPL Goal &amp; KW Info'!$E$26),'CPL Goal &amp; KW Info'!$G$26,IF(AND(I1376&lt;1,J1376&lt;2,H1376&gt;'CPL Goal &amp; KW Info'!$E$25),'CPL Goal &amp; KW Info'!$G$25,IF(AND(I1376&lt;1,J1376&lt;2,H1376&gt;'CPL Goal &amp; KW Info'!$E$24),'CPL Goal &amp; KW Info'!$G$24,"0%"))))))))))))))))))))))))))))))))))))</f>
        <v>J4</v>
      </c>
      <c r="N1376" s="22" t="e">
        <f t="shared" si="97"/>
        <v>#VALUE!</v>
      </c>
      <c r="O1376" s="5" t="str">
        <f t="shared" si="98"/>
        <v/>
      </c>
      <c r="P1376" s="1"/>
      <c r="Q1376" s="6"/>
      <c r="R1376" s="1"/>
    </row>
    <row r="1377" spans="1:18">
      <c r="A1377" s="13" t="str">
        <f>IF('CPL Goal &amp; KW Info'!I1383="","",'CPL Goal &amp; KW Info'!I1383)</f>
        <v/>
      </c>
      <c r="B1377" s="13" t="str">
        <f>IF('CPL Goal &amp; KW Info'!J1383="","",'CPL Goal &amp; KW Info'!J1383)</f>
        <v/>
      </c>
      <c r="C1377" s="13" t="str">
        <f>IF('CPL Goal &amp; KW Info'!K1383="","",'CPL Goal &amp; KW Info'!K1383)</f>
        <v/>
      </c>
      <c r="D1377" s="28" t="str">
        <f>IF('CPL Goal &amp; KW Info'!L1383="","",'CPL Goal &amp; KW Info'!L1383)</f>
        <v/>
      </c>
      <c r="E1377" s="13" t="str">
        <f>IF('CPL Goal &amp; KW Info'!M1383="","",'CPL Goal &amp; KW Info'!M1383)</f>
        <v/>
      </c>
      <c r="F1377" s="13" t="str">
        <f>IF('CPL Goal &amp; KW Info'!N1383="","",'CPL Goal &amp; KW Info'!N1383)</f>
        <v/>
      </c>
      <c r="G1377" s="13" t="str">
        <f>IF('CPL Goal &amp; KW Info'!O1383="","",'CPL Goal &amp; KW Info'!O1383)</f>
        <v/>
      </c>
      <c r="H1377" s="28" t="str">
        <f>IF('CPL Goal &amp; KW Info'!P1383="","",'CPL Goal &amp; KW Info'!P1383)</f>
        <v/>
      </c>
      <c r="I1377" s="13" t="str">
        <f>IF('CPL Goal &amp; KW Info'!Q1383="","",'CPL Goal &amp; KW Info'!Q1383)</f>
        <v/>
      </c>
      <c r="J1377" s="13" t="str">
        <f>IF('CPL Goal &amp; KW Info'!R1383="","",'CPL Goal &amp; KW Info'!R1383)</f>
        <v/>
      </c>
      <c r="K1377" s="1" t="str">
        <f t="shared" si="95"/>
        <v/>
      </c>
      <c r="L1377" s="21" t="str">
        <f t="shared" si="96"/>
        <v/>
      </c>
      <c r="M1377" s="22" t="str">
        <f>IF(AND(I1377&gt;0,J1377&gt;4,K1377&lt;'CPL Goal &amp; KW Info'!$B$5),'CPL Goal &amp; KW Info'!$C$5,IF(AND(I1377&gt;0,J1377&gt;4,K1377&lt;'CPL Goal &amp; KW Info'!$B$6),'CPL Goal &amp; KW Info'!$C$6,IF(AND(I1377&gt;0,J1377&gt;4,K1377&lt;'CPL Goal &amp; KW Info'!$B$7),'CPL Goal &amp; KW Info'!$C$7,IF(AND(I1377&gt;0,J1377&gt;4,K1377&lt;'CPL Goal &amp; KW Info'!$B$8),'CPL Goal &amp; KW Info'!$C$8,IF(AND(I1377&gt;0,J1377&gt;4,K1377&gt;'CPL Goal &amp; KW Info'!$B$11),'CPL Goal &amp; KW Info'!$C$11,IF(AND(I1377&gt;0,J1377&gt;4,K1377&gt;'CPL Goal &amp; KW Info'!$B$10),'CPL Goal &amp; KW Info'!$C$10,IF(AND(I1377&gt;0,J1377&gt;4,K1377&lt;'CPL Goal &amp; KW Info'!$B$10,K1377&gt;'CPL Goal &amp; KW Info'!$B$8),'CPL Goal &amp; KW Info'!$C$9,IF(AND(I1377&gt;0,J1377&gt;2,K1377&lt;'CPL Goal &amp; KW Info'!$B$15),'CPL Goal &amp; KW Info'!$C$15,IF(AND(I1377&gt;0,J1377&gt;2,K1377&lt;'CPL Goal &amp; KW Info'!$B$16),'CPL Goal &amp; KW Info'!$C$16,IF(AND(I1377&gt;0,J1377&gt;2,K1377&lt;'CPL Goal &amp; KW Info'!$B$17),'CPL Goal &amp; KW Info'!$C$17,IF(AND(I1377&gt;0,J1377&gt;2,K1377&lt;'CPL Goal &amp; KW Info'!$B$18),'CPL Goal &amp; KW Info'!$C$18,IF(AND(I1377&gt;0,J1377&gt;2,K1377&gt;'CPL Goal &amp; KW Info'!$B$21),'CPL Goal &amp; KW Info'!$C$21,IF(AND(I1377&gt;0,J1377&gt;2,K1377&gt;'CPL Goal &amp; KW Info'!$B$20),'CPL Goal &amp; KW Info'!$C$20,IF(AND(I1377&gt;0,J1377&gt;2,K1377&lt;'CPL Goal &amp; KW Info'!$B$20,K1377&gt;'CPL Goal &amp; KW Info'!$B$18),'CPL Goal &amp; KW Info'!$C$19,IF(AND(I1377&gt;0,J1377&lt;2,K1377&gt;'CPL Goal &amp; KW Info'!$B$28),'CPL Goal &amp; KW Info'!$C$28,IF(AND(I1377&gt;0,J1377&lt;2,K1377&gt;'CPL Goal &amp; KW Info'!$B$27),'CPL Goal &amp; KW Info'!$C$27,IF(AND(I1377&gt;0,J1377&lt;2,K1377&gt;'CPL Goal &amp; KW Info'!$B$26),'CPL Goal &amp; KW Info'!$C$26,IF(AND(I1377&gt;0,J1377&lt;2,K1377&lt;'CPL Goal &amp; KW Info'!$B$26),'CPL Goal &amp; KW Info'!$C$25,IF(AND(I1377&lt;1,J1377&gt;4,H1377&lt;'CPL Goal &amp; KW Info'!$E$5,L1377&gt;5%),'CPL Goal &amp; KW Info'!$G$5,IF(AND(I1377&lt;1,J1377&gt;4,H1377&lt;'CPL Goal &amp; KW Info'!$E$6,L1377&gt;3%),'CPL Goal &amp; KW Info'!$G$6,IF(AND(I1377&lt;1,J1377&gt;4,H1377&lt;'CPL Goal &amp; KW Info'!$E$7,L1377&gt;5%),'CPL Goal &amp; KW Info'!$G$7,IF(AND(I1377&lt;1,J1377&gt;4,H1377&lt;'CPL Goal &amp; KW Info'!$E$8,L1377&gt;3%),'CPL Goal &amp; KW Info'!$G$8,IF(AND(I1377&lt;1,J1377&gt;4,H1377&gt;'CPL Goal &amp; KW Info'!$E$10),'CPL Goal &amp; KW Info'!$G$10,IF(AND(I1377&lt;1,J1377&gt;4,H1377&gt;'CPL Goal &amp; KW Info'!$E$9),'CPL Goal &amp; KW Info'!$G$9,IF(AND(I1377&lt;1,J1377&gt;4,H1377&lt;'CPL Goal &amp; KW Info'!$E$9,H1377&gt;'CPL Goal &amp; KW Info'!$E$8),"0%",IF(AND(I1377&lt;1,J1377&gt;2,H1377&lt;'CPL Goal &amp; KW Info'!$E$15,L1377&gt;5%),'CPL Goal &amp; KW Info'!$G$15,IF(AND(I1377&lt;1,J1377&gt;2,H1377&lt;'CPL Goal &amp; KW Info'!$E$16,L1377&gt;3%),'CPL Goal &amp; KW Info'!$G$16,IF(AND(I1377&lt;1,J1377&gt;2,H1377&lt;'CPL Goal &amp; KW Info'!$E$17,L1377&gt;5%),'CPL Goal &amp; KW Info'!$G$17,IF(AND(I1377&lt;1,J1377&gt;2,H1377&lt;'CPL Goal &amp; KW Info'!$E$18,L1377&gt;3%),'CPL Goal &amp; KW Info'!$G$18,IF(AND(I1377&lt;1,J1377&gt;2,H1377&gt;'CPL Goal &amp; KW Info'!$E$20),'CPL Goal &amp; KW Info'!$G$20,IF(AND(I1377&lt;1,J1377&gt;2,H1377&gt;'CPL Goal &amp; KW Info'!$E$19),'CPL Goal &amp; KW Info'!$G$19,IF(AND(I1377&lt;1,J1377&gt;2,H1377&lt;'CPL Goal &amp; KW Info'!$E$19,H1377&gt;'CPL Goal &amp; KW Info'!$E$18),"0%",IF(AND(I1377&lt;1,J1377&lt;2,H1377&gt;'CPL Goal &amp; KW Info'!$E$27),'CPL Goal &amp; KW Info'!$G$27,IF(AND(I1377&lt;1,J1377&lt;2,H1377&gt;'CPL Goal &amp; KW Info'!$E$26),'CPL Goal &amp; KW Info'!$G$26,IF(AND(I1377&lt;1,J1377&lt;2,H1377&gt;'CPL Goal &amp; KW Info'!$E$25),'CPL Goal &amp; KW Info'!$G$25,IF(AND(I1377&lt;1,J1377&lt;2,H1377&gt;'CPL Goal &amp; KW Info'!$E$24),'CPL Goal &amp; KW Info'!$G$24,"0%"))))))))))))))))))))))))))))))))))))</f>
        <v>J4</v>
      </c>
      <c r="N1377" s="22" t="e">
        <f t="shared" si="97"/>
        <v>#VALUE!</v>
      </c>
      <c r="O1377" s="5" t="str">
        <f t="shared" si="98"/>
        <v/>
      </c>
      <c r="P1377" s="1"/>
      <c r="Q1377" s="6"/>
      <c r="R1377" s="1"/>
    </row>
    <row r="1378" spans="1:18">
      <c r="A1378" s="13" t="str">
        <f>IF('CPL Goal &amp; KW Info'!I1384="","",'CPL Goal &amp; KW Info'!I1384)</f>
        <v/>
      </c>
      <c r="B1378" s="13" t="str">
        <f>IF('CPL Goal &amp; KW Info'!J1384="","",'CPL Goal &amp; KW Info'!J1384)</f>
        <v/>
      </c>
      <c r="C1378" s="13" t="str">
        <f>IF('CPL Goal &amp; KW Info'!K1384="","",'CPL Goal &amp; KW Info'!K1384)</f>
        <v/>
      </c>
      <c r="D1378" s="28" t="str">
        <f>IF('CPL Goal &amp; KW Info'!L1384="","",'CPL Goal &amp; KW Info'!L1384)</f>
        <v/>
      </c>
      <c r="E1378" s="13" t="str">
        <f>IF('CPL Goal &amp; KW Info'!M1384="","",'CPL Goal &amp; KW Info'!M1384)</f>
        <v/>
      </c>
      <c r="F1378" s="13" t="str">
        <f>IF('CPL Goal &amp; KW Info'!N1384="","",'CPL Goal &amp; KW Info'!N1384)</f>
        <v/>
      </c>
      <c r="G1378" s="13" t="str">
        <f>IF('CPL Goal &amp; KW Info'!O1384="","",'CPL Goal &amp; KW Info'!O1384)</f>
        <v/>
      </c>
      <c r="H1378" s="28" t="str">
        <f>IF('CPL Goal &amp; KW Info'!P1384="","",'CPL Goal &amp; KW Info'!P1384)</f>
        <v/>
      </c>
      <c r="I1378" s="13" t="str">
        <f>IF('CPL Goal &amp; KW Info'!Q1384="","",'CPL Goal &amp; KW Info'!Q1384)</f>
        <v/>
      </c>
      <c r="J1378" s="13" t="str">
        <f>IF('CPL Goal &amp; KW Info'!R1384="","",'CPL Goal &amp; KW Info'!R1384)</f>
        <v/>
      </c>
      <c r="K1378" s="1" t="str">
        <f t="shared" si="95"/>
        <v/>
      </c>
      <c r="L1378" s="21" t="str">
        <f t="shared" si="96"/>
        <v/>
      </c>
      <c r="M1378" s="22" t="str">
        <f>IF(AND(I1378&gt;0,J1378&gt;4,K1378&lt;'CPL Goal &amp; KW Info'!$B$5),'CPL Goal &amp; KW Info'!$C$5,IF(AND(I1378&gt;0,J1378&gt;4,K1378&lt;'CPL Goal &amp; KW Info'!$B$6),'CPL Goal &amp; KW Info'!$C$6,IF(AND(I1378&gt;0,J1378&gt;4,K1378&lt;'CPL Goal &amp; KW Info'!$B$7),'CPL Goal &amp; KW Info'!$C$7,IF(AND(I1378&gt;0,J1378&gt;4,K1378&lt;'CPL Goal &amp; KW Info'!$B$8),'CPL Goal &amp; KW Info'!$C$8,IF(AND(I1378&gt;0,J1378&gt;4,K1378&gt;'CPL Goal &amp; KW Info'!$B$11),'CPL Goal &amp; KW Info'!$C$11,IF(AND(I1378&gt;0,J1378&gt;4,K1378&gt;'CPL Goal &amp; KW Info'!$B$10),'CPL Goal &amp; KW Info'!$C$10,IF(AND(I1378&gt;0,J1378&gt;4,K1378&lt;'CPL Goal &amp; KW Info'!$B$10,K1378&gt;'CPL Goal &amp; KW Info'!$B$8),'CPL Goal &amp; KW Info'!$C$9,IF(AND(I1378&gt;0,J1378&gt;2,K1378&lt;'CPL Goal &amp; KW Info'!$B$15),'CPL Goal &amp; KW Info'!$C$15,IF(AND(I1378&gt;0,J1378&gt;2,K1378&lt;'CPL Goal &amp; KW Info'!$B$16),'CPL Goal &amp; KW Info'!$C$16,IF(AND(I1378&gt;0,J1378&gt;2,K1378&lt;'CPL Goal &amp; KW Info'!$B$17),'CPL Goal &amp; KW Info'!$C$17,IF(AND(I1378&gt;0,J1378&gt;2,K1378&lt;'CPL Goal &amp; KW Info'!$B$18),'CPL Goal &amp; KW Info'!$C$18,IF(AND(I1378&gt;0,J1378&gt;2,K1378&gt;'CPL Goal &amp; KW Info'!$B$21),'CPL Goal &amp; KW Info'!$C$21,IF(AND(I1378&gt;0,J1378&gt;2,K1378&gt;'CPL Goal &amp; KW Info'!$B$20),'CPL Goal &amp; KW Info'!$C$20,IF(AND(I1378&gt;0,J1378&gt;2,K1378&lt;'CPL Goal &amp; KW Info'!$B$20,K1378&gt;'CPL Goal &amp; KW Info'!$B$18),'CPL Goal &amp; KW Info'!$C$19,IF(AND(I1378&gt;0,J1378&lt;2,K1378&gt;'CPL Goal &amp; KW Info'!$B$28),'CPL Goal &amp; KW Info'!$C$28,IF(AND(I1378&gt;0,J1378&lt;2,K1378&gt;'CPL Goal &amp; KW Info'!$B$27),'CPL Goal &amp; KW Info'!$C$27,IF(AND(I1378&gt;0,J1378&lt;2,K1378&gt;'CPL Goal &amp; KW Info'!$B$26),'CPL Goal &amp; KW Info'!$C$26,IF(AND(I1378&gt;0,J1378&lt;2,K1378&lt;'CPL Goal &amp; KW Info'!$B$26),'CPL Goal &amp; KW Info'!$C$25,IF(AND(I1378&lt;1,J1378&gt;4,H1378&lt;'CPL Goal &amp; KW Info'!$E$5,L1378&gt;5%),'CPL Goal &amp; KW Info'!$G$5,IF(AND(I1378&lt;1,J1378&gt;4,H1378&lt;'CPL Goal &amp; KW Info'!$E$6,L1378&gt;3%),'CPL Goal &amp; KW Info'!$G$6,IF(AND(I1378&lt;1,J1378&gt;4,H1378&lt;'CPL Goal &amp; KW Info'!$E$7,L1378&gt;5%),'CPL Goal &amp; KW Info'!$G$7,IF(AND(I1378&lt;1,J1378&gt;4,H1378&lt;'CPL Goal &amp; KW Info'!$E$8,L1378&gt;3%),'CPL Goal &amp; KW Info'!$G$8,IF(AND(I1378&lt;1,J1378&gt;4,H1378&gt;'CPL Goal &amp; KW Info'!$E$10),'CPL Goal &amp; KW Info'!$G$10,IF(AND(I1378&lt;1,J1378&gt;4,H1378&gt;'CPL Goal &amp; KW Info'!$E$9),'CPL Goal &amp; KW Info'!$G$9,IF(AND(I1378&lt;1,J1378&gt;4,H1378&lt;'CPL Goal &amp; KW Info'!$E$9,H1378&gt;'CPL Goal &amp; KW Info'!$E$8),"0%",IF(AND(I1378&lt;1,J1378&gt;2,H1378&lt;'CPL Goal &amp; KW Info'!$E$15,L1378&gt;5%),'CPL Goal &amp; KW Info'!$G$15,IF(AND(I1378&lt;1,J1378&gt;2,H1378&lt;'CPL Goal &amp; KW Info'!$E$16,L1378&gt;3%),'CPL Goal &amp; KW Info'!$G$16,IF(AND(I1378&lt;1,J1378&gt;2,H1378&lt;'CPL Goal &amp; KW Info'!$E$17,L1378&gt;5%),'CPL Goal &amp; KW Info'!$G$17,IF(AND(I1378&lt;1,J1378&gt;2,H1378&lt;'CPL Goal &amp; KW Info'!$E$18,L1378&gt;3%),'CPL Goal &amp; KW Info'!$G$18,IF(AND(I1378&lt;1,J1378&gt;2,H1378&gt;'CPL Goal &amp; KW Info'!$E$20),'CPL Goal &amp; KW Info'!$G$20,IF(AND(I1378&lt;1,J1378&gt;2,H1378&gt;'CPL Goal &amp; KW Info'!$E$19),'CPL Goal &amp; KW Info'!$G$19,IF(AND(I1378&lt;1,J1378&gt;2,H1378&lt;'CPL Goal &amp; KW Info'!$E$19,H1378&gt;'CPL Goal &amp; KW Info'!$E$18),"0%",IF(AND(I1378&lt;1,J1378&lt;2,H1378&gt;'CPL Goal &amp; KW Info'!$E$27),'CPL Goal &amp; KW Info'!$G$27,IF(AND(I1378&lt;1,J1378&lt;2,H1378&gt;'CPL Goal &amp; KW Info'!$E$26),'CPL Goal &amp; KW Info'!$G$26,IF(AND(I1378&lt;1,J1378&lt;2,H1378&gt;'CPL Goal &amp; KW Info'!$E$25),'CPL Goal &amp; KW Info'!$G$25,IF(AND(I1378&lt;1,J1378&lt;2,H1378&gt;'CPL Goal &amp; KW Info'!$E$24),'CPL Goal &amp; KW Info'!$G$24,"0%"))))))))))))))))))))))))))))))))))))</f>
        <v>J4</v>
      </c>
      <c r="N1378" s="22" t="e">
        <f t="shared" si="97"/>
        <v>#VALUE!</v>
      </c>
      <c r="O1378" s="5" t="str">
        <f t="shared" si="98"/>
        <v/>
      </c>
      <c r="P1378" s="1"/>
      <c r="Q1378" s="6"/>
      <c r="R1378" s="1"/>
    </row>
    <row r="1379" spans="1:18">
      <c r="A1379" s="13" t="str">
        <f>IF('CPL Goal &amp; KW Info'!I1385="","",'CPL Goal &amp; KW Info'!I1385)</f>
        <v/>
      </c>
      <c r="B1379" s="13" t="str">
        <f>IF('CPL Goal &amp; KW Info'!J1385="","",'CPL Goal &amp; KW Info'!J1385)</f>
        <v/>
      </c>
      <c r="C1379" s="13" t="str">
        <f>IF('CPL Goal &amp; KW Info'!K1385="","",'CPL Goal &amp; KW Info'!K1385)</f>
        <v/>
      </c>
      <c r="D1379" s="28" t="str">
        <f>IF('CPL Goal &amp; KW Info'!L1385="","",'CPL Goal &amp; KW Info'!L1385)</f>
        <v/>
      </c>
      <c r="E1379" s="13" t="str">
        <f>IF('CPL Goal &amp; KW Info'!M1385="","",'CPL Goal &amp; KW Info'!M1385)</f>
        <v/>
      </c>
      <c r="F1379" s="13" t="str">
        <f>IF('CPL Goal &amp; KW Info'!N1385="","",'CPL Goal &amp; KW Info'!N1385)</f>
        <v/>
      </c>
      <c r="G1379" s="13" t="str">
        <f>IF('CPL Goal &amp; KW Info'!O1385="","",'CPL Goal &amp; KW Info'!O1385)</f>
        <v/>
      </c>
      <c r="H1379" s="28" t="str">
        <f>IF('CPL Goal &amp; KW Info'!P1385="","",'CPL Goal &amp; KW Info'!P1385)</f>
        <v/>
      </c>
      <c r="I1379" s="13" t="str">
        <f>IF('CPL Goal &amp; KW Info'!Q1385="","",'CPL Goal &amp; KW Info'!Q1385)</f>
        <v/>
      </c>
      <c r="J1379" s="13" t="str">
        <f>IF('CPL Goal &amp; KW Info'!R1385="","",'CPL Goal &amp; KW Info'!R1385)</f>
        <v/>
      </c>
      <c r="K1379" s="1" t="str">
        <f t="shared" si="95"/>
        <v/>
      </c>
      <c r="L1379" s="21" t="str">
        <f t="shared" si="96"/>
        <v/>
      </c>
      <c r="M1379" s="22" t="str">
        <f>IF(AND(I1379&gt;0,J1379&gt;4,K1379&lt;'CPL Goal &amp; KW Info'!$B$5),'CPL Goal &amp; KW Info'!$C$5,IF(AND(I1379&gt;0,J1379&gt;4,K1379&lt;'CPL Goal &amp; KW Info'!$B$6),'CPL Goal &amp; KW Info'!$C$6,IF(AND(I1379&gt;0,J1379&gt;4,K1379&lt;'CPL Goal &amp; KW Info'!$B$7),'CPL Goal &amp; KW Info'!$C$7,IF(AND(I1379&gt;0,J1379&gt;4,K1379&lt;'CPL Goal &amp; KW Info'!$B$8),'CPL Goal &amp; KW Info'!$C$8,IF(AND(I1379&gt;0,J1379&gt;4,K1379&gt;'CPL Goal &amp; KW Info'!$B$11),'CPL Goal &amp; KW Info'!$C$11,IF(AND(I1379&gt;0,J1379&gt;4,K1379&gt;'CPL Goal &amp; KW Info'!$B$10),'CPL Goal &amp; KW Info'!$C$10,IF(AND(I1379&gt;0,J1379&gt;4,K1379&lt;'CPL Goal &amp; KW Info'!$B$10,K1379&gt;'CPL Goal &amp; KW Info'!$B$8),'CPL Goal &amp; KW Info'!$C$9,IF(AND(I1379&gt;0,J1379&gt;2,K1379&lt;'CPL Goal &amp; KW Info'!$B$15),'CPL Goal &amp; KW Info'!$C$15,IF(AND(I1379&gt;0,J1379&gt;2,K1379&lt;'CPL Goal &amp; KW Info'!$B$16),'CPL Goal &amp; KW Info'!$C$16,IF(AND(I1379&gt;0,J1379&gt;2,K1379&lt;'CPL Goal &amp; KW Info'!$B$17),'CPL Goal &amp; KW Info'!$C$17,IF(AND(I1379&gt;0,J1379&gt;2,K1379&lt;'CPL Goal &amp; KW Info'!$B$18),'CPL Goal &amp; KW Info'!$C$18,IF(AND(I1379&gt;0,J1379&gt;2,K1379&gt;'CPL Goal &amp; KW Info'!$B$21),'CPL Goal &amp; KW Info'!$C$21,IF(AND(I1379&gt;0,J1379&gt;2,K1379&gt;'CPL Goal &amp; KW Info'!$B$20),'CPL Goal &amp; KW Info'!$C$20,IF(AND(I1379&gt;0,J1379&gt;2,K1379&lt;'CPL Goal &amp; KW Info'!$B$20,K1379&gt;'CPL Goal &amp; KW Info'!$B$18),'CPL Goal &amp; KW Info'!$C$19,IF(AND(I1379&gt;0,J1379&lt;2,K1379&gt;'CPL Goal &amp; KW Info'!$B$28),'CPL Goal &amp; KW Info'!$C$28,IF(AND(I1379&gt;0,J1379&lt;2,K1379&gt;'CPL Goal &amp; KW Info'!$B$27),'CPL Goal &amp; KW Info'!$C$27,IF(AND(I1379&gt;0,J1379&lt;2,K1379&gt;'CPL Goal &amp; KW Info'!$B$26),'CPL Goal &amp; KW Info'!$C$26,IF(AND(I1379&gt;0,J1379&lt;2,K1379&lt;'CPL Goal &amp; KW Info'!$B$26),'CPL Goal &amp; KW Info'!$C$25,IF(AND(I1379&lt;1,J1379&gt;4,H1379&lt;'CPL Goal &amp; KW Info'!$E$5,L1379&gt;5%),'CPL Goal &amp; KW Info'!$G$5,IF(AND(I1379&lt;1,J1379&gt;4,H1379&lt;'CPL Goal &amp; KW Info'!$E$6,L1379&gt;3%),'CPL Goal &amp; KW Info'!$G$6,IF(AND(I1379&lt;1,J1379&gt;4,H1379&lt;'CPL Goal &amp; KW Info'!$E$7,L1379&gt;5%),'CPL Goal &amp; KW Info'!$G$7,IF(AND(I1379&lt;1,J1379&gt;4,H1379&lt;'CPL Goal &amp; KW Info'!$E$8,L1379&gt;3%),'CPL Goal &amp; KW Info'!$G$8,IF(AND(I1379&lt;1,J1379&gt;4,H1379&gt;'CPL Goal &amp; KW Info'!$E$10),'CPL Goal &amp; KW Info'!$G$10,IF(AND(I1379&lt;1,J1379&gt;4,H1379&gt;'CPL Goal &amp; KW Info'!$E$9),'CPL Goal &amp; KW Info'!$G$9,IF(AND(I1379&lt;1,J1379&gt;4,H1379&lt;'CPL Goal &amp; KW Info'!$E$9,H1379&gt;'CPL Goal &amp; KW Info'!$E$8),"0%",IF(AND(I1379&lt;1,J1379&gt;2,H1379&lt;'CPL Goal &amp; KW Info'!$E$15,L1379&gt;5%),'CPL Goal &amp; KW Info'!$G$15,IF(AND(I1379&lt;1,J1379&gt;2,H1379&lt;'CPL Goal &amp; KW Info'!$E$16,L1379&gt;3%),'CPL Goal &amp; KW Info'!$G$16,IF(AND(I1379&lt;1,J1379&gt;2,H1379&lt;'CPL Goal &amp; KW Info'!$E$17,L1379&gt;5%),'CPL Goal &amp; KW Info'!$G$17,IF(AND(I1379&lt;1,J1379&gt;2,H1379&lt;'CPL Goal &amp; KW Info'!$E$18,L1379&gt;3%),'CPL Goal &amp; KW Info'!$G$18,IF(AND(I1379&lt;1,J1379&gt;2,H1379&gt;'CPL Goal &amp; KW Info'!$E$20),'CPL Goal &amp; KW Info'!$G$20,IF(AND(I1379&lt;1,J1379&gt;2,H1379&gt;'CPL Goal &amp; KW Info'!$E$19),'CPL Goal &amp; KW Info'!$G$19,IF(AND(I1379&lt;1,J1379&gt;2,H1379&lt;'CPL Goal &amp; KW Info'!$E$19,H1379&gt;'CPL Goal &amp; KW Info'!$E$18),"0%",IF(AND(I1379&lt;1,J1379&lt;2,H1379&gt;'CPL Goal &amp; KW Info'!$E$27),'CPL Goal &amp; KW Info'!$G$27,IF(AND(I1379&lt;1,J1379&lt;2,H1379&gt;'CPL Goal &amp; KW Info'!$E$26),'CPL Goal &amp; KW Info'!$G$26,IF(AND(I1379&lt;1,J1379&lt;2,H1379&gt;'CPL Goal &amp; KW Info'!$E$25),'CPL Goal &amp; KW Info'!$G$25,IF(AND(I1379&lt;1,J1379&lt;2,H1379&gt;'CPL Goal &amp; KW Info'!$E$24),'CPL Goal &amp; KW Info'!$G$24,"0%"))))))))))))))))))))))))))))))))))))</f>
        <v>J4</v>
      </c>
      <c r="N1379" s="22" t="e">
        <f t="shared" si="97"/>
        <v>#VALUE!</v>
      </c>
      <c r="O1379" s="5" t="str">
        <f t="shared" si="98"/>
        <v/>
      </c>
      <c r="P1379" s="1"/>
      <c r="Q1379" s="6"/>
      <c r="R1379" s="1"/>
    </row>
    <row r="1380" spans="1:18">
      <c r="A1380" s="13" t="str">
        <f>IF('CPL Goal &amp; KW Info'!I1386="","",'CPL Goal &amp; KW Info'!I1386)</f>
        <v/>
      </c>
      <c r="B1380" s="13" t="str">
        <f>IF('CPL Goal &amp; KW Info'!J1386="","",'CPL Goal &amp; KW Info'!J1386)</f>
        <v/>
      </c>
      <c r="C1380" s="13" t="str">
        <f>IF('CPL Goal &amp; KW Info'!K1386="","",'CPL Goal &amp; KW Info'!K1386)</f>
        <v/>
      </c>
      <c r="D1380" s="28" t="str">
        <f>IF('CPL Goal &amp; KW Info'!L1386="","",'CPL Goal &amp; KW Info'!L1386)</f>
        <v/>
      </c>
      <c r="E1380" s="13" t="str">
        <f>IF('CPL Goal &amp; KW Info'!M1386="","",'CPL Goal &amp; KW Info'!M1386)</f>
        <v/>
      </c>
      <c r="F1380" s="13" t="str">
        <f>IF('CPL Goal &amp; KW Info'!N1386="","",'CPL Goal &amp; KW Info'!N1386)</f>
        <v/>
      </c>
      <c r="G1380" s="13" t="str">
        <f>IF('CPL Goal &amp; KW Info'!O1386="","",'CPL Goal &amp; KW Info'!O1386)</f>
        <v/>
      </c>
      <c r="H1380" s="28" t="str">
        <f>IF('CPL Goal &amp; KW Info'!P1386="","",'CPL Goal &amp; KW Info'!P1386)</f>
        <v/>
      </c>
      <c r="I1380" s="13" t="str">
        <f>IF('CPL Goal &amp; KW Info'!Q1386="","",'CPL Goal &amp; KW Info'!Q1386)</f>
        <v/>
      </c>
      <c r="J1380" s="13" t="str">
        <f>IF('CPL Goal &amp; KW Info'!R1386="","",'CPL Goal &amp; KW Info'!R1386)</f>
        <v/>
      </c>
      <c r="K1380" s="1" t="str">
        <f t="shared" si="95"/>
        <v/>
      </c>
      <c r="L1380" s="21" t="str">
        <f t="shared" si="96"/>
        <v/>
      </c>
      <c r="M1380" s="22" t="str">
        <f>IF(AND(I1380&gt;0,J1380&gt;4,K1380&lt;'CPL Goal &amp; KW Info'!$B$5),'CPL Goal &amp; KW Info'!$C$5,IF(AND(I1380&gt;0,J1380&gt;4,K1380&lt;'CPL Goal &amp; KW Info'!$B$6),'CPL Goal &amp; KW Info'!$C$6,IF(AND(I1380&gt;0,J1380&gt;4,K1380&lt;'CPL Goal &amp; KW Info'!$B$7),'CPL Goal &amp; KW Info'!$C$7,IF(AND(I1380&gt;0,J1380&gt;4,K1380&lt;'CPL Goal &amp; KW Info'!$B$8),'CPL Goal &amp; KW Info'!$C$8,IF(AND(I1380&gt;0,J1380&gt;4,K1380&gt;'CPL Goal &amp; KW Info'!$B$11),'CPL Goal &amp; KW Info'!$C$11,IF(AND(I1380&gt;0,J1380&gt;4,K1380&gt;'CPL Goal &amp; KW Info'!$B$10),'CPL Goal &amp; KW Info'!$C$10,IF(AND(I1380&gt;0,J1380&gt;4,K1380&lt;'CPL Goal &amp; KW Info'!$B$10,K1380&gt;'CPL Goal &amp; KW Info'!$B$8),'CPL Goal &amp; KW Info'!$C$9,IF(AND(I1380&gt;0,J1380&gt;2,K1380&lt;'CPL Goal &amp; KW Info'!$B$15),'CPL Goal &amp; KW Info'!$C$15,IF(AND(I1380&gt;0,J1380&gt;2,K1380&lt;'CPL Goal &amp; KW Info'!$B$16),'CPL Goal &amp; KW Info'!$C$16,IF(AND(I1380&gt;0,J1380&gt;2,K1380&lt;'CPL Goal &amp; KW Info'!$B$17),'CPL Goal &amp; KW Info'!$C$17,IF(AND(I1380&gt;0,J1380&gt;2,K1380&lt;'CPL Goal &amp; KW Info'!$B$18),'CPL Goal &amp; KW Info'!$C$18,IF(AND(I1380&gt;0,J1380&gt;2,K1380&gt;'CPL Goal &amp; KW Info'!$B$21),'CPL Goal &amp; KW Info'!$C$21,IF(AND(I1380&gt;0,J1380&gt;2,K1380&gt;'CPL Goal &amp; KW Info'!$B$20),'CPL Goal &amp; KW Info'!$C$20,IF(AND(I1380&gt;0,J1380&gt;2,K1380&lt;'CPL Goal &amp; KW Info'!$B$20,K1380&gt;'CPL Goal &amp; KW Info'!$B$18),'CPL Goal &amp; KW Info'!$C$19,IF(AND(I1380&gt;0,J1380&lt;2,K1380&gt;'CPL Goal &amp; KW Info'!$B$28),'CPL Goal &amp; KW Info'!$C$28,IF(AND(I1380&gt;0,J1380&lt;2,K1380&gt;'CPL Goal &amp; KW Info'!$B$27),'CPL Goal &amp; KW Info'!$C$27,IF(AND(I1380&gt;0,J1380&lt;2,K1380&gt;'CPL Goal &amp; KW Info'!$B$26),'CPL Goal &amp; KW Info'!$C$26,IF(AND(I1380&gt;0,J1380&lt;2,K1380&lt;'CPL Goal &amp; KW Info'!$B$26),'CPL Goal &amp; KW Info'!$C$25,IF(AND(I1380&lt;1,J1380&gt;4,H1380&lt;'CPL Goal &amp; KW Info'!$E$5,L1380&gt;5%),'CPL Goal &amp; KW Info'!$G$5,IF(AND(I1380&lt;1,J1380&gt;4,H1380&lt;'CPL Goal &amp; KW Info'!$E$6,L1380&gt;3%),'CPL Goal &amp; KW Info'!$G$6,IF(AND(I1380&lt;1,J1380&gt;4,H1380&lt;'CPL Goal &amp; KW Info'!$E$7,L1380&gt;5%),'CPL Goal &amp; KW Info'!$G$7,IF(AND(I1380&lt;1,J1380&gt;4,H1380&lt;'CPL Goal &amp; KW Info'!$E$8,L1380&gt;3%),'CPL Goal &amp; KW Info'!$G$8,IF(AND(I1380&lt;1,J1380&gt;4,H1380&gt;'CPL Goal &amp; KW Info'!$E$10),'CPL Goal &amp; KW Info'!$G$10,IF(AND(I1380&lt;1,J1380&gt;4,H1380&gt;'CPL Goal &amp; KW Info'!$E$9),'CPL Goal &amp; KW Info'!$G$9,IF(AND(I1380&lt;1,J1380&gt;4,H1380&lt;'CPL Goal &amp; KW Info'!$E$9,H1380&gt;'CPL Goal &amp; KW Info'!$E$8),"0%",IF(AND(I1380&lt;1,J1380&gt;2,H1380&lt;'CPL Goal &amp; KW Info'!$E$15,L1380&gt;5%),'CPL Goal &amp; KW Info'!$G$15,IF(AND(I1380&lt;1,J1380&gt;2,H1380&lt;'CPL Goal &amp; KW Info'!$E$16,L1380&gt;3%),'CPL Goal &amp; KW Info'!$G$16,IF(AND(I1380&lt;1,J1380&gt;2,H1380&lt;'CPL Goal &amp; KW Info'!$E$17,L1380&gt;5%),'CPL Goal &amp; KW Info'!$G$17,IF(AND(I1380&lt;1,J1380&gt;2,H1380&lt;'CPL Goal &amp; KW Info'!$E$18,L1380&gt;3%),'CPL Goal &amp; KW Info'!$G$18,IF(AND(I1380&lt;1,J1380&gt;2,H1380&gt;'CPL Goal &amp; KW Info'!$E$20),'CPL Goal &amp; KW Info'!$G$20,IF(AND(I1380&lt;1,J1380&gt;2,H1380&gt;'CPL Goal &amp; KW Info'!$E$19),'CPL Goal &amp; KW Info'!$G$19,IF(AND(I1380&lt;1,J1380&gt;2,H1380&lt;'CPL Goal &amp; KW Info'!$E$19,H1380&gt;'CPL Goal &amp; KW Info'!$E$18),"0%",IF(AND(I1380&lt;1,J1380&lt;2,H1380&gt;'CPL Goal &amp; KW Info'!$E$27),'CPL Goal &amp; KW Info'!$G$27,IF(AND(I1380&lt;1,J1380&lt;2,H1380&gt;'CPL Goal &amp; KW Info'!$E$26),'CPL Goal &amp; KW Info'!$G$26,IF(AND(I1380&lt;1,J1380&lt;2,H1380&gt;'CPL Goal &amp; KW Info'!$E$25),'CPL Goal &amp; KW Info'!$G$25,IF(AND(I1380&lt;1,J1380&lt;2,H1380&gt;'CPL Goal &amp; KW Info'!$E$24),'CPL Goal &amp; KW Info'!$G$24,"0%"))))))))))))))))))))))))))))))))))))</f>
        <v>J4</v>
      </c>
      <c r="N1380" s="22" t="e">
        <f t="shared" si="97"/>
        <v>#VALUE!</v>
      </c>
      <c r="O1380" s="5" t="str">
        <f t="shared" si="98"/>
        <v/>
      </c>
      <c r="P1380" s="1"/>
      <c r="Q1380" s="6"/>
      <c r="R1380" s="1"/>
    </row>
    <row r="1381" spans="1:18">
      <c r="A1381" s="13" t="str">
        <f>IF('CPL Goal &amp; KW Info'!I1387="","",'CPL Goal &amp; KW Info'!I1387)</f>
        <v/>
      </c>
      <c r="B1381" s="13" t="str">
        <f>IF('CPL Goal &amp; KW Info'!J1387="","",'CPL Goal &amp; KW Info'!J1387)</f>
        <v/>
      </c>
      <c r="C1381" s="13" t="str">
        <f>IF('CPL Goal &amp; KW Info'!K1387="","",'CPL Goal &amp; KW Info'!K1387)</f>
        <v/>
      </c>
      <c r="D1381" s="28" t="str">
        <f>IF('CPL Goal &amp; KW Info'!L1387="","",'CPL Goal &amp; KW Info'!L1387)</f>
        <v/>
      </c>
      <c r="E1381" s="13" t="str">
        <f>IF('CPL Goal &amp; KW Info'!M1387="","",'CPL Goal &amp; KW Info'!M1387)</f>
        <v/>
      </c>
      <c r="F1381" s="13" t="str">
        <f>IF('CPL Goal &amp; KW Info'!N1387="","",'CPL Goal &amp; KW Info'!N1387)</f>
        <v/>
      </c>
      <c r="G1381" s="13" t="str">
        <f>IF('CPL Goal &amp; KW Info'!O1387="","",'CPL Goal &amp; KW Info'!O1387)</f>
        <v/>
      </c>
      <c r="H1381" s="28" t="str">
        <f>IF('CPL Goal &amp; KW Info'!P1387="","",'CPL Goal &amp; KW Info'!P1387)</f>
        <v/>
      </c>
      <c r="I1381" s="13" t="str">
        <f>IF('CPL Goal &amp; KW Info'!Q1387="","",'CPL Goal &amp; KW Info'!Q1387)</f>
        <v/>
      </c>
      <c r="J1381" s="13" t="str">
        <f>IF('CPL Goal &amp; KW Info'!R1387="","",'CPL Goal &amp; KW Info'!R1387)</f>
        <v/>
      </c>
      <c r="K1381" s="1" t="str">
        <f t="shared" si="95"/>
        <v/>
      </c>
      <c r="L1381" s="21" t="str">
        <f t="shared" si="96"/>
        <v/>
      </c>
      <c r="M1381" s="22" t="str">
        <f>IF(AND(I1381&gt;0,J1381&gt;4,K1381&lt;'CPL Goal &amp; KW Info'!$B$5),'CPL Goal &amp; KW Info'!$C$5,IF(AND(I1381&gt;0,J1381&gt;4,K1381&lt;'CPL Goal &amp; KW Info'!$B$6),'CPL Goal &amp; KW Info'!$C$6,IF(AND(I1381&gt;0,J1381&gt;4,K1381&lt;'CPL Goal &amp; KW Info'!$B$7),'CPL Goal &amp; KW Info'!$C$7,IF(AND(I1381&gt;0,J1381&gt;4,K1381&lt;'CPL Goal &amp; KW Info'!$B$8),'CPL Goal &amp; KW Info'!$C$8,IF(AND(I1381&gt;0,J1381&gt;4,K1381&gt;'CPL Goal &amp; KW Info'!$B$11),'CPL Goal &amp; KW Info'!$C$11,IF(AND(I1381&gt;0,J1381&gt;4,K1381&gt;'CPL Goal &amp; KW Info'!$B$10),'CPL Goal &amp; KW Info'!$C$10,IF(AND(I1381&gt;0,J1381&gt;4,K1381&lt;'CPL Goal &amp; KW Info'!$B$10,K1381&gt;'CPL Goal &amp; KW Info'!$B$8),'CPL Goal &amp; KW Info'!$C$9,IF(AND(I1381&gt;0,J1381&gt;2,K1381&lt;'CPL Goal &amp; KW Info'!$B$15),'CPL Goal &amp; KW Info'!$C$15,IF(AND(I1381&gt;0,J1381&gt;2,K1381&lt;'CPL Goal &amp; KW Info'!$B$16),'CPL Goal &amp; KW Info'!$C$16,IF(AND(I1381&gt;0,J1381&gt;2,K1381&lt;'CPL Goal &amp; KW Info'!$B$17),'CPL Goal &amp; KW Info'!$C$17,IF(AND(I1381&gt;0,J1381&gt;2,K1381&lt;'CPL Goal &amp; KW Info'!$B$18),'CPL Goal &amp; KW Info'!$C$18,IF(AND(I1381&gt;0,J1381&gt;2,K1381&gt;'CPL Goal &amp; KW Info'!$B$21),'CPL Goal &amp; KW Info'!$C$21,IF(AND(I1381&gt;0,J1381&gt;2,K1381&gt;'CPL Goal &amp; KW Info'!$B$20),'CPL Goal &amp; KW Info'!$C$20,IF(AND(I1381&gt;0,J1381&gt;2,K1381&lt;'CPL Goal &amp; KW Info'!$B$20,K1381&gt;'CPL Goal &amp; KW Info'!$B$18),'CPL Goal &amp; KW Info'!$C$19,IF(AND(I1381&gt;0,J1381&lt;2,K1381&gt;'CPL Goal &amp; KW Info'!$B$28),'CPL Goal &amp; KW Info'!$C$28,IF(AND(I1381&gt;0,J1381&lt;2,K1381&gt;'CPL Goal &amp; KW Info'!$B$27),'CPL Goal &amp; KW Info'!$C$27,IF(AND(I1381&gt;0,J1381&lt;2,K1381&gt;'CPL Goal &amp; KW Info'!$B$26),'CPL Goal &amp; KW Info'!$C$26,IF(AND(I1381&gt;0,J1381&lt;2,K1381&lt;'CPL Goal &amp; KW Info'!$B$26),'CPL Goal &amp; KW Info'!$C$25,IF(AND(I1381&lt;1,J1381&gt;4,H1381&lt;'CPL Goal &amp; KW Info'!$E$5,L1381&gt;5%),'CPL Goal &amp; KW Info'!$G$5,IF(AND(I1381&lt;1,J1381&gt;4,H1381&lt;'CPL Goal &amp; KW Info'!$E$6,L1381&gt;3%),'CPL Goal &amp; KW Info'!$G$6,IF(AND(I1381&lt;1,J1381&gt;4,H1381&lt;'CPL Goal &amp; KW Info'!$E$7,L1381&gt;5%),'CPL Goal &amp; KW Info'!$G$7,IF(AND(I1381&lt;1,J1381&gt;4,H1381&lt;'CPL Goal &amp; KW Info'!$E$8,L1381&gt;3%),'CPL Goal &amp; KW Info'!$G$8,IF(AND(I1381&lt;1,J1381&gt;4,H1381&gt;'CPL Goal &amp; KW Info'!$E$10),'CPL Goal &amp; KW Info'!$G$10,IF(AND(I1381&lt;1,J1381&gt;4,H1381&gt;'CPL Goal &amp; KW Info'!$E$9),'CPL Goal &amp; KW Info'!$G$9,IF(AND(I1381&lt;1,J1381&gt;4,H1381&lt;'CPL Goal &amp; KW Info'!$E$9,H1381&gt;'CPL Goal &amp; KW Info'!$E$8),"0%",IF(AND(I1381&lt;1,J1381&gt;2,H1381&lt;'CPL Goal &amp; KW Info'!$E$15,L1381&gt;5%),'CPL Goal &amp; KW Info'!$G$15,IF(AND(I1381&lt;1,J1381&gt;2,H1381&lt;'CPL Goal &amp; KW Info'!$E$16,L1381&gt;3%),'CPL Goal &amp; KW Info'!$G$16,IF(AND(I1381&lt;1,J1381&gt;2,H1381&lt;'CPL Goal &amp; KW Info'!$E$17,L1381&gt;5%),'CPL Goal &amp; KW Info'!$G$17,IF(AND(I1381&lt;1,J1381&gt;2,H1381&lt;'CPL Goal &amp; KW Info'!$E$18,L1381&gt;3%),'CPL Goal &amp; KW Info'!$G$18,IF(AND(I1381&lt;1,J1381&gt;2,H1381&gt;'CPL Goal &amp; KW Info'!$E$20),'CPL Goal &amp; KW Info'!$G$20,IF(AND(I1381&lt;1,J1381&gt;2,H1381&gt;'CPL Goal &amp; KW Info'!$E$19),'CPL Goal &amp; KW Info'!$G$19,IF(AND(I1381&lt;1,J1381&gt;2,H1381&lt;'CPL Goal &amp; KW Info'!$E$19,H1381&gt;'CPL Goal &amp; KW Info'!$E$18),"0%",IF(AND(I1381&lt;1,J1381&lt;2,H1381&gt;'CPL Goal &amp; KW Info'!$E$27),'CPL Goal &amp; KW Info'!$G$27,IF(AND(I1381&lt;1,J1381&lt;2,H1381&gt;'CPL Goal &amp; KW Info'!$E$26),'CPL Goal &amp; KW Info'!$G$26,IF(AND(I1381&lt;1,J1381&lt;2,H1381&gt;'CPL Goal &amp; KW Info'!$E$25),'CPL Goal &amp; KW Info'!$G$25,IF(AND(I1381&lt;1,J1381&lt;2,H1381&gt;'CPL Goal &amp; KW Info'!$E$24),'CPL Goal &amp; KW Info'!$G$24,"0%"))))))))))))))))))))))))))))))))))))</f>
        <v>J4</v>
      </c>
      <c r="N1381" s="22" t="e">
        <f t="shared" si="97"/>
        <v>#VALUE!</v>
      </c>
      <c r="O1381" s="5" t="str">
        <f t="shared" si="98"/>
        <v/>
      </c>
      <c r="P1381" s="1"/>
      <c r="Q1381" s="6"/>
      <c r="R1381" s="1"/>
    </row>
    <row r="1382" spans="1:18">
      <c r="A1382" s="13" t="str">
        <f>IF('CPL Goal &amp; KW Info'!I1388="","",'CPL Goal &amp; KW Info'!I1388)</f>
        <v/>
      </c>
      <c r="B1382" s="13" t="str">
        <f>IF('CPL Goal &amp; KW Info'!J1388="","",'CPL Goal &amp; KW Info'!J1388)</f>
        <v/>
      </c>
      <c r="C1382" s="13" t="str">
        <f>IF('CPL Goal &amp; KW Info'!K1388="","",'CPL Goal &amp; KW Info'!K1388)</f>
        <v/>
      </c>
      <c r="D1382" s="28" t="str">
        <f>IF('CPL Goal &amp; KW Info'!L1388="","",'CPL Goal &amp; KW Info'!L1388)</f>
        <v/>
      </c>
      <c r="E1382" s="13" t="str">
        <f>IF('CPL Goal &amp; KW Info'!M1388="","",'CPL Goal &amp; KW Info'!M1388)</f>
        <v/>
      </c>
      <c r="F1382" s="13" t="str">
        <f>IF('CPL Goal &amp; KW Info'!N1388="","",'CPL Goal &amp; KW Info'!N1388)</f>
        <v/>
      </c>
      <c r="G1382" s="13" t="str">
        <f>IF('CPL Goal &amp; KW Info'!O1388="","",'CPL Goal &amp; KW Info'!O1388)</f>
        <v/>
      </c>
      <c r="H1382" s="28" t="str">
        <f>IF('CPL Goal &amp; KW Info'!P1388="","",'CPL Goal &amp; KW Info'!P1388)</f>
        <v/>
      </c>
      <c r="I1382" s="13" t="str">
        <f>IF('CPL Goal &amp; KW Info'!Q1388="","",'CPL Goal &amp; KW Info'!Q1388)</f>
        <v/>
      </c>
      <c r="J1382" s="13" t="str">
        <f>IF('CPL Goal &amp; KW Info'!R1388="","",'CPL Goal &amp; KW Info'!R1388)</f>
        <v/>
      </c>
      <c r="K1382" s="1" t="str">
        <f t="shared" si="95"/>
        <v/>
      </c>
      <c r="L1382" s="21" t="str">
        <f t="shared" si="96"/>
        <v/>
      </c>
      <c r="M1382" s="22" t="str">
        <f>IF(AND(I1382&gt;0,J1382&gt;4,K1382&lt;'CPL Goal &amp; KW Info'!$B$5),'CPL Goal &amp; KW Info'!$C$5,IF(AND(I1382&gt;0,J1382&gt;4,K1382&lt;'CPL Goal &amp; KW Info'!$B$6),'CPL Goal &amp; KW Info'!$C$6,IF(AND(I1382&gt;0,J1382&gt;4,K1382&lt;'CPL Goal &amp; KW Info'!$B$7),'CPL Goal &amp; KW Info'!$C$7,IF(AND(I1382&gt;0,J1382&gt;4,K1382&lt;'CPL Goal &amp; KW Info'!$B$8),'CPL Goal &amp; KW Info'!$C$8,IF(AND(I1382&gt;0,J1382&gt;4,K1382&gt;'CPL Goal &amp; KW Info'!$B$11),'CPL Goal &amp; KW Info'!$C$11,IF(AND(I1382&gt;0,J1382&gt;4,K1382&gt;'CPL Goal &amp; KW Info'!$B$10),'CPL Goal &amp; KW Info'!$C$10,IF(AND(I1382&gt;0,J1382&gt;4,K1382&lt;'CPL Goal &amp; KW Info'!$B$10,K1382&gt;'CPL Goal &amp; KW Info'!$B$8),'CPL Goal &amp; KW Info'!$C$9,IF(AND(I1382&gt;0,J1382&gt;2,K1382&lt;'CPL Goal &amp; KW Info'!$B$15),'CPL Goal &amp; KW Info'!$C$15,IF(AND(I1382&gt;0,J1382&gt;2,K1382&lt;'CPL Goal &amp; KW Info'!$B$16),'CPL Goal &amp; KW Info'!$C$16,IF(AND(I1382&gt;0,J1382&gt;2,K1382&lt;'CPL Goal &amp; KW Info'!$B$17),'CPL Goal &amp; KW Info'!$C$17,IF(AND(I1382&gt;0,J1382&gt;2,K1382&lt;'CPL Goal &amp; KW Info'!$B$18),'CPL Goal &amp; KW Info'!$C$18,IF(AND(I1382&gt;0,J1382&gt;2,K1382&gt;'CPL Goal &amp; KW Info'!$B$21),'CPL Goal &amp; KW Info'!$C$21,IF(AND(I1382&gt;0,J1382&gt;2,K1382&gt;'CPL Goal &amp; KW Info'!$B$20),'CPL Goal &amp; KW Info'!$C$20,IF(AND(I1382&gt;0,J1382&gt;2,K1382&lt;'CPL Goal &amp; KW Info'!$B$20,K1382&gt;'CPL Goal &amp; KW Info'!$B$18),'CPL Goal &amp; KW Info'!$C$19,IF(AND(I1382&gt;0,J1382&lt;2,K1382&gt;'CPL Goal &amp; KW Info'!$B$28),'CPL Goal &amp; KW Info'!$C$28,IF(AND(I1382&gt;0,J1382&lt;2,K1382&gt;'CPL Goal &amp; KW Info'!$B$27),'CPL Goal &amp; KW Info'!$C$27,IF(AND(I1382&gt;0,J1382&lt;2,K1382&gt;'CPL Goal &amp; KW Info'!$B$26),'CPL Goal &amp; KW Info'!$C$26,IF(AND(I1382&gt;0,J1382&lt;2,K1382&lt;'CPL Goal &amp; KW Info'!$B$26),'CPL Goal &amp; KW Info'!$C$25,IF(AND(I1382&lt;1,J1382&gt;4,H1382&lt;'CPL Goal &amp; KW Info'!$E$5,L1382&gt;5%),'CPL Goal &amp; KW Info'!$G$5,IF(AND(I1382&lt;1,J1382&gt;4,H1382&lt;'CPL Goal &amp; KW Info'!$E$6,L1382&gt;3%),'CPL Goal &amp; KW Info'!$G$6,IF(AND(I1382&lt;1,J1382&gt;4,H1382&lt;'CPL Goal &amp; KW Info'!$E$7,L1382&gt;5%),'CPL Goal &amp; KW Info'!$G$7,IF(AND(I1382&lt;1,J1382&gt;4,H1382&lt;'CPL Goal &amp; KW Info'!$E$8,L1382&gt;3%),'CPL Goal &amp; KW Info'!$G$8,IF(AND(I1382&lt;1,J1382&gt;4,H1382&gt;'CPL Goal &amp; KW Info'!$E$10),'CPL Goal &amp; KW Info'!$G$10,IF(AND(I1382&lt;1,J1382&gt;4,H1382&gt;'CPL Goal &amp; KW Info'!$E$9),'CPL Goal &amp; KW Info'!$G$9,IF(AND(I1382&lt;1,J1382&gt;4,H1382&lt;'CPL Goal &amp; KW Info'!$E$9,H1382&gt;'CPL Goal &amp; KW Info'!$E$8),"0%",IF(AND(I1382&lt;1,J1382&gt;2,H1382&lt;'CPL Goal &amp; KW Info'!$E$15,L1382&gt;5%),'CPL Goal &amp; KW Info'!$G$15,IF(AND(I1382&lt;1,J1382&gt;2,H1382&lt;'CPL Goal &amp; KW Info'!$E$16,L1382&gt;3%),'CPL Goal &amp; KW Info'!$G$16,IF(AND(I1382&lt;1,J1382&gt;2,H1382&lt;'CPL Goal &amp; KW Info'!$E$17,L1382&gt;5%),'CPL Goal &amp; KW Info'!$G$17,IF(AND(I1382&lt;1,J1382&gt;2,H1382&lt;'CPL Goal &amp; KW Info'!$E$18,L1382&gt;3%),'CPL Goal &amp; KW Info'!$G$18,IF(AND(I1382&lt;1,J1382&gt;2,H1382&gt;'CPL Goal &amp; KW Info'!$E$20),'CPL Goal &amp; KW Info'!$G$20,IF(AND(I1382&lt;1,J1382&gt;2,H1382&gt;'CPL Goal &amp; KW Info'!$E$19),'CPL Goal &amp; KW Info'!$G$19,IF(AND(I1382&lt;1,J1382&gt;2,H1382&lt;'CPL Goal &amp; KW Info'!$E$19,H1382&gt;'CPL Goal &amp; KW Info'!$E$18),"0%",IF(AND(I1382&lt;1,J1382&lt;2,H1382&gt;'CPL Goal &amp; KW Info'!$E$27),'CPL Goal &amp; KW Info'!$G$27,IF(AND(I1382&lt;1,J1382&lt;2,H1382&gt;'CPL Goal &amp; KW Info'!$E$26),'CPL Goal &amp; KW Info'!$G$26,IF(AND(I1382&lt;1,J1382&lt;2,H1382&gt;'CPL Goal &amp; KW Info'!$E$25),'CPL Goal &amp; KW Info'!$G$25,IF(AND(I1382&lt;1,J1382&lt;2,H1382&gt;'CPL Goal &amp; KW Info'!$E$24),'CPL Goal &amp; KW Info'!$G$24,"0%"))))))))))))))))))))))))))))))))))))</f>
        <v>J4</v>
      </c>
      <c r="N1382" s="22" t="e">
        <f t="shared" si="97"/>
        <v>#VALUE!</v>
      </c>
      <c r="O1382" s="5" t="str">
        <f t="shared" si="98"/>
        <v/>
      </c>
      <c r="P1382" s="1"/>
      <c r="Q1382" s="6"/>
      <c r="R1382" s="1"/>
    </row>
    <row r="1383" spans="1:18">
      <c r="A1383" s="13" t="str">
        <f>IF('CPL Goal &amp; KW Info'!I1389="","",'CPL Goal &amp; KW Info'!I1389)</f>
        <v/>
      </c>
      <c r="B1383" s="13" t="str">
        <f>IF('CPL Goal &amp; KW Info'!J1389="","",'CPL Goal &amp; KW Info'!J1389)</f>
        <v/>
      </c>
      <c r="C1383" s="13" t="str">
        <f>IF('CPL Goal &amp; KW Info'!K1389="","",'CPL Goal &amp; KW Info'!K1389)</f>
        <v/>
      </c>
      <c r="D1383" s="28" t="str">
        <f>IF('CPL Goal &amp; KW Info'!L1389="","",'CPL Goal &amp; KW Info'!L1389)</f>
        <v/>
      </c>
      <c r="E1383" s="13" t="str">
        <f>IF('CPL Goal &amp; KW Info'!M1389="","",'CPL Goal &amp; KW Info'!M1389)</f>
        <v/>
      </c>
      <c r="F1383" s="13" t="str">
        <f>IF('CPL Goal &amp; KW Info'!N1389="","",'CPL Goal &amp; KW Info'!N1389)</f>
        <v/>
      </c>
      <c r="G1383" s="13" t="str">
        <f>IF('CPL Goal &amp; KW Info'!O1389="","",'CPL Goal &amp; KW Info'!O1389)</f>
        <v/>
      </c>
      <c r="H1383" s="28" t="str">
        <f>IF('CPL Goal &amp; KW Info'!P1389="","",'CPL Goal &amp; KW Info'!P1389)</f>
        <v/>
      </c>
      <c r="I1383" s="13" t="str">
        <f>IF('CPL Goal &amp; KW Info'!Q1389="","",'CPL Goal &amp; KW Info'!Q1389)</f>
        <v/>
      </c>
      <c r="J1383" s="13" t="str">
        <f>IF('CPL Goal &amp; KW Info'!R1389="","",'CPL Goal &amp; KW Info'!R1389)</f>
        <v/>
      </c>
      <c r="K1383" s="1" t="str">
        <f t="shared" si="95"/>
        <v/>
      </c>
      <c r="L1383" s="21" t="str">
        <f t="shared" si="96"/>
        <v/>
      </c>
      <c r="M1383" s="22" t="str">
        <f>IF(AND(I1383&gt;0,J1383&gt;4,K1383&lt;'CPL Goal &amp; KW Info'!$B$5),'CPL Goal &amp; KW Info'!$C$5,IF(AND(I1383&gt;0,J1383&gt;4,K1383&lt;'CPL Goal &amp; KW Info'!$B$6),'CPL Goal &amp; KW Info'!$C$6,IF(AND(I1383&gt;0,J1383&gt;4,K1383&lt;'CPL Goal &amp; KW Info'!$B$7),'CPL Goal &amp; KW Info'!$C$7,IF(AND(I1383&gt;0,J1383&gt;4,K1383&lt;'CPL Goal &amp; KW Info'!$B$8),'CPL Goal &amp; KW Info'!$C$8,IF(AND(I1383&gt;0,J1383&gt;4,K1383&gt;'CPL Goal &amp; KW Info'!$B$11),'CPL Goal &amp; KW Info'!$C$11,IF(AND(I1383&gt;0,J1383&gt;4,K1383&gt;'CPL Goal &amp; KW Info'!$B$10),'CPL Goal &amp; KW Info'!$C$10,IF(AND(I1383&gt;0,J1383&gt;4,K1383&lt;'CPL Goal &amp; KW Info'!$B$10,K1383&gt;'CPL Goal &amp; KW Info'!$B$8),'CPL Goal &amp; KW Info'!$C$9,IF(AND(I1383&gt;0,J1383&gt;2,K1383&lt;'CPL Goal &amp; KW Info'!$B$15),'CPL Goal &amp; KW Info'!$C$15,IF(AND(I1383&gt;0,J1383&gt;2,K1383&lt;'CPL Goal &amp; KW Info'!$B$16),'CPL Goal &amp; KW Info'!$C$16,IF(AND(I1383&gt;0,J1383&gt;2,K1383&lt;'CPL Goal &amp; KW Info'!$B$17),'CPL Goal &amp; KW Info'!$C$17,IF(AND(I1383&gt;0,J1383&gt;2,K1383&lt;'CPL Goal &amp; KW Info'!$B$18),'CPL Goal &amp; KW Info'!$C$18,IF(AND(I1383&gt;0,J1383&gt;2,K1383&gt;'CPL Goal &amp; KW Info'!$B$21),'CPL Goal &amp; KW Info'!$C$21,IF(AND(I1383&gt;0,J1383&gt;2,K1383&gt;'CPL Goal &amp; KW Info'!$B$20),'CPL Goal &amp; KW Info'!$C$20,IF(AND(I1383&gt;0,J1383&gt;2,K1383&lt;'CPL Goal &amp; KW Info'!$B$20,K1383&gt;'CPL Goal &amp; KW Info'!$B$18),'CPL Goal &amp; KW Info'!$C$19,IF(AND(I1383&gt;0,J1383&lt;2,K1383&gt;'CPL Goal &amp; KW Info'!$B$28),'CPL Goal &amp; KW Info'!$C$28,IF(AND(I1383&gt;0,J1383&lt;2,K1383&gt;'CPL Goal &amp; KW Info'!$B$27),'CPL Goal &amp; KW Info'!$C$27,IF(AND(I1383&gt;0,J1383&lt;2,K1383&gt;'CPL Goal &amp; KW Info'!$B$26),'CPL Goal &amp; KW Info'!$C$26,IF(AND(I1383&gt;0,J1383&lt;2,K1383&lt;'CPL Goal &amp; KW Info'!$B$26),'CPL Goal &amp; KW Info'!$C$25,IF(AND(I1383&lt;1,J1383&gt;4,H1383&lt;'CPL Goal &amp; KW Info'!$E$5,L1383&gt;5%),'CPL Goal &amp; KW Info'!$G$5,IF(AND(I1383&lt;1,J1383&gt;4,H1383&lt;'CPL Goal &amp; KW Info'!$E$6,L1383&gt;3%),'CPL Goal &amp; KW Info'!$G$6,IF(AND(I1383&lt;1,J1383&gt;4,H1383&lt;'CPL Goal &amp; KW Info'!$E$7,L1383&gt;5%),'CPL Goal &amp; KW Info'!$G$7,IF(AND(I1383&lt;1,J1383&gt;4,H1383&lt;'CPL Goal &amp; KW Info'!$E$8,L1383&gt;3%),'CPL Goal &amp; KW Info'!$G$8,IF(AND(I1383&lt;1,J1383&gt;4,H1383&gt;'CPL Goal &amp; KW Info'!$E$10),'CPL Goal &amp; KW Info'!$G$10,IF(AND(I1383&lt;1,J1383&gt;4,H1383&gt;'CPL Goal &amp; KW Info'!$E$9),'CPL Goal &amp; KW Info'!$G$9,IF(AND(I1383&lt;1,J1383&gt;4,H1383&lt;'CPL Goal &amp; KW Info'!$E$9,H1383&gt;'CPL Goal &amp; KW Info'!$E$8),"0%",IF(AND(I1383&lt;1,J1383&gt;2,H1383&lt;'CPL Goal &amp; KW Info'!$E$15,L1383&gt;5%),'CPL Goal &amp; KW Info'!$G$15,IF(AND(I1383&lt;1,J1383&gt;2,H1383&lt;'CPL Goal &amp; KW Info'!$E$16,L1383&gt;3%),'CPL Goal &amp; KW Info'!$G$16,IF(AND(I1383&lt;1,J1383&gt;2,H1383&lt;'CPL Goal &amp; KW Info'!$E$17,L1383&gt;5%),'CPL Goal &amp; KW Info'!$G$17,IF(AND(I1383&lt;1,J1383&gt;2,H1383&lt;'CPL Goal &amp; KW Info'!$E$18,L1383&gt;3%),'CPL Goal &amp; KW Info'!$G$18,IF(AND(I1383&lt;1,J1383&gt;2,H1383&gt;'CPL Goal &amp; KW Info'!$E$20),'CPL Goal &amp; KW Info'!$G$20,IF(AND(I1383&lt;1,J1383&gt;2,H1383&gt;'CPL Goal &amp; KW Info'!$E$19),'CPL Goal &amp; KW Info'!$G$19,IF(AND(I1383&lt;1,J1383&gt;2,H1383&lt;'CPL Goal &amp; KW Info'!$E$19,H1383&gt;'CPL Goal &amp; KW Info'!$E$18),"0%",IF(AND(I1383&lt;1,J1383&lt;2,H1383&gt;'CPL Goal &amp; KW Info'!$E$27),'CPL Goal &amp; KW Info'!$G$27,IF(AND(I1383&lt;1,J1383&lt;2,H1383&gt;'CPL Goal &amp; KW Info'!$E$26),'CPL Goal &amp; KW Info'!$G$26,IF(AND(I1383&lt;1,J1383&lt;2,H1383&gt;'CPL Goal &amp; KW Info'!$E$25),'CPL Goal &amp; KW Info'!$G$25,IF(AND(I1383&lt;1,J1383&lt;2,H1383&gt;'CPL Goal &amp; KW Info'!$E$24),'CPL Goal &amp; KW Info'!$G$24,"0%"))))))))))))))))))))))))))))))))))))</f>
        <v>J4</v>
      </c>
      <c r="N1383" s="22" t="e">
        <f t="shared" si="97"/>
        <v>#VALUE!</v>
      </c>
      <c r="O1383" s="5" t="str">
        <f t="shared" si="98"/>
        <v/>
      </c>
      <c r="P1383" s="1"/>
      <c r="Q1383" s="6"/>
      <c r="R1383" s="1"/>
    </row>
    <row r="1384" spans="1:18">
      <c r="A1384" s="13" t="str">
        <f>IF('CPL Goal &amp; KW Info'!I1390="","",'CPL Goal &amp; KW Info'!I1390)</f>
        <v/>
      </c>
      <c r="B1384" s="13" t="str">
        <f>IF('CPL Goal &amp; KW Info'!J1390="","",'CPL Goal &amp; KW Info'!J1390)</f>
        <v/>
      </c>
      <c r="C1384" s="13" t="str">
        <f>IF('CPL Goal &amp; KW Info'!K1390="","",'CPL Goal &amp; KW Info'!K1390)</f>
        <v/>
      </c>
      <c r="D1384" s="28" t="str">
        <f>IF('CPL Goal &amp; KW Info'!L1390="","",'CPL Goal &amp; KW Info'!L1390)</f>
        <v/>
      </c>
      <c r="E1384" s="13" t="str">
        <f>IF('CPL Goal &amp; KW Info'!M1390="","",'CPL Goal &amp; KW Info'!M1390)</f>
        <v/>
      </c>
      <c r="F1384" s="13" t="str">
        <f>IF('CPL Goal &amp; KW Info'!N1390="","",'CPL Goal &amp; KW Info'!N1390)</f>
        <v/>
      </c>
      <c r="G1384" s="13" t="str">
        <f>IF('CPL Goal &amp; KW Info'!O1390="","",'CPL Goal &amp; KW Info'!O1390)</f>
        <v/>
      </c>
      <c r="H1384" s="28" t="str">
        <f>IF('CPL Goal &amp; KW Info'!P1390="","",'CPL Goal &amp; KW Info'!P1390)</f>
        <v/>
      </c>
      <c r="I1384" s="13" t="str">
        <f>IF('CPL Goal &amp; KW Info'!Q1390="","",'CPL Goal &amp; KW Info'!Q1390)</f>
        <v/>
      </c>
      <c r="J1384" s="13" t="str">
        <f>IF('CPL Goal &amp; KW Info'!R1390="","",'CPL Goal &amp; KW Info'!R1390)</f>
        <v/>
      </c>
      <c r="K1384" s="1" t="str">
        <f t="shared" si="95"/>
        <v/>
      </c>
      <c r="L1384" s="21" t="str">
        <f t="shared" si="96"/>
        <v/>
      </c>
      <c r="M1384" s="22" t="str">
        <f>IF(AND(I1384&gt;0,J1384&gt;4,K1384&lt;'CPL Goal &amp; KW Info'!$B$5),'CPL Goal &amp; KW Info'!$C$5,IF(AND(I1384&gt;0,J1384&gt;4,K1384&lt;'CPL Goal &amp; KW Info'!$B$6),'CPL Goal &amp; KW Info'!$C$6,IF(AND(I1384&gt;0,J1384&gt;4,K1384&lt;'CPL Goal &amp; KW Info'!$B$7),'CPL Goal &amp; KW Info'!$C$7,IF(AND(I1384&gt;0,J1384&gt;4,K1384&lt;'CPL Goal &amp; KW Info'!$B$8),'CPL Goal &amp; KW Info'!$C$8,IF(AND(I1384&gt;0,J1384&gt;4,K1384&gt;'CPL Goal &amp; KW Info'!$B$11),'CPL Goal &amp; KW Info'!$C$11,IF(AND(I1384&gt;0,J1384&gt;4,K1384&gt;'CPL Goal &amp; KW Info'!$B$10),'CPL Goal &amp; KW Info'!$C$10,IF(AND(I1384&gt;0,J1384&gt;4,K1384&lt;'CPL Goal &amp; KW Info'!$B$10,K1384&gt;'CPL Goal &amp; KW Info'!$B$8),'CPL Goal &amp; KW Info'!$C$9,IF(AND(I1384&gt;0,J1384&gt;2,K1384&lt;'CPL Goal &amp; KW Info'!$B$15),'CPL Goal &amp; KW Info'!$C$15,IF(AND(I1384&gt;0,J1384&gt;2,K1384&lt;'CPL Goal &amp; KW Info'!$B$16),'CPL Goal &amp; KW Info'!$C$16,IF(AND(I1384&gt;0,J1384&gt;2,K1384&lt;'CPL Goal &amp; KW Info'!$B$17),'CPL Goal &amp; KW Info'!$C$17,IF(AND(I1384&gt;0,J1384&gt;2,K1384&lt;'CPL Goal &amp; KW Info'!$B$18),'CPL Goal &amp; KW Info'!$C$18,IF(AND(I1384&gt;0,J1384&gt;2,K1384&gt;'CPL Goal &amp; KW Info'!$B$21),'CPL Goal &amp; KW Info'!$C$21,IF(AND(I1384&gt;0,J1384&gt;2,K1384&gt;'CPL Goal &amp; KW Info'!$B$20),'CPL Goal &amp; KW Info'!$C$20,IF(AND(I1384&gt;0,J1384&gt;2,K1384&lt;'CPL Goal &amp; KW Info'!$B$20,K1384&gt;'CPL Goal &amp; KW Info'!$B$18),'CPL Goal &amp; KW Info'!$C$19,IF(AND(I1384&gt;0,J1384&lt;2,K1384&gt;'CPL Goal &amp; KW Info'!$B$28),'CPL Goal &amp; KW Info'!$C$28,IF(AND(I1384&gt;0,J1384&lt;2,K1384&gt;'CPL Goal &amp; KW Info'!$B$27),'CPL Goal &amp; KW Info'!$C$27,IF(AND(I1384&gt;0,J1384&lt;2,K1384&gt;'CPL Goal &amp; KW Info'!$B$26),'CPL Goal &amp; KW Info'!$C$26,IF(AND(I1384&gt;0,J1384&lt;2,K1384&lt;'CPL Goal &amp; KW Info'!$B$26),'CPL Goal &amp; KW Info'!$C$25,IF(AND(I1384&lt;1,J1384&gt;4,H1384&lt;'CPL Goal &amp; KW Info'!$E$5,L1384&gt;5%),'CPL Goal &amp; KW Info'!$G$5,IF(AND(I1384&lt;1,J1384&gt;4,H1384&lt;'CPL Goal &amp; KW Info'!$E$6,L1384&gt;3%),'CPL Goal &amp; KW Info'!$G$6,IF(AND(I1384&lt;1,J1384&gt;4,H1384&lt;'CPL Goal &amp; KW Info'!$E$7,L1384&gt;5%),'CPL Goal &amp; KW Info'!$G$7,IF(AND(I1384&lt;1,J1384&gt;4,H1384&lt;'CPL Goal &amp; KW Info'!$E$8,L1384&gt;3%),'CPL Goal &amp; KW Info'!$G$8,IF(AND(I1384&lt;1,J1384&gt;4,H1384&gt;'CPL Goal &amp; KW Info'!$E$10),'CPL Goal &amp; KW Info'!$G$10,IF(AND(I1384&lt;1,J1384&gt;4,H1384&gt;'CPL Goal &amp; KW Info'!$E$9),'CPL Goal &amp; KW Info'!$G$9,IF(AND(I1384&lt;1,J1384&gt;4,H1384&lt;'CPL Goal &amp; KW Info'!$E$9,H1384&gt;'CPL Goal &amp; KW Info'!$E$8),"0%",IF(AND(I1384&lt;1,J1384&gt;2,H1384&lt;'CPL Goal &amp; KW Info'!$E$15,L1384&gt;5%),'CPL Goal &amp; KW Info'!$G$15,IF(AND(I1384&lt;1,J1384&gt;2,H1384&lt;'CPL Goal &amp; KW Info'!$E$16,L1384&gt;3%),'CPL Goal &amp; KW Info'!$G$16,IF(AND(I1384&lt;1,J1384&gt;2,H1384&lt;'CPL Goal &amp; KW Info'!$E$17,L1384&gt;5%),'CPL Goal &amp; KW Info'!$G$17,IF(AND(I1384&lt;1,J1384&gt;2,H1384&lt;'CPL Goal &amp; KW Info'!$E$18,L1384&gt;3%),'CPL Goal &amp; KW Info'!$G$18,IF(AND(I1384&lt;1,J1384&gt;2,H1384&gt;'CPL Goal &amp; KW Info'!$E$20),'CPL Goal &amp; KW Info'!$G$20,IF(AND(I1384&lt;1,J1384&gt;2,H1384&gt;'CPL Goal &amp; KW Info'!$E$19),'CPL Goal &amp; KW Info'!$G$19,IF(AND(I1384&lt;1,J1384&gt;2,H1384&lt;'CPL Goal &amp; KW Info'!$E$19,H1384&gt;'CPL Goal &amp; KW Info'!$E$18),"0%",IF(AND(I1384&lt;1,J1384&lt;2,H1384&gt;'CPL Goal &amp; KW Info'!$E$27),'CPL Goal &amp; KW Info'!$G$27,IF(AND(I1384&lt;1,J1384&lt;2,H1384&gt;'CPL Goal &amp; KW Info'!$E$26),'CPL Goal &amp; KW Info'!$G$26,IF(AND(I1384&lt;1,J1384&lt;2,H1384&gt;'CPL Goal &amp; KW Info'!$E$25),'CPL Goal &amp; KW Info'!$G$25,IF(AND(I1384&lt;1,J1384&lt;2,H1384&gt;'CPL Goal &amp; KW Info'!$E$24),'CPL Goal &amp; KW Info'!$G$24,"0%"))))))))))))))))))))))))))))))))))))</f>
        <v>J4</v>
      </c>
      <c r="N1384" s="22" t="e">
        <f t="shared" si="97"/>
        <v>#VALUE!</v>
      </c>
      <c r="O1384" s="5" t="str">
        <f t="shared" si="98"/>
        <v/>
      </c>
      <c r="P1384" s="1"/>
      <c r="Q1384" s="6"/>
      <c r="R1384" s="1"/>
    </row>
    <row r="1385" spans="1:18">
      <c r="A1385" s="13" t="str">
        <f>IF('CPL Goal &amp; KW Info'!I1391="","",'CPL Goal &amp; KW Info'!I1391)</f>
        <v/>
      </c>
      <c r="B1385" s="13" t="str">
        <f>IF('CPL Goal &amp; KW Info'!J1391="","",'CPL Goal &amp; KW Info'!J1391)</f>
        <v/>
      </c>
      <c r="C1385" s="13" t="str">
        <f>IF('CPL Goal &amp; KW Info'!K1391="","",'CPL Goal &amp; KW Info'!K1391)</f>
        <v/>
      </c>
      <c r="D1385" s="28" t="str">
        <f>IF('CPL Goal &amp; KW Info'!L1391="","",'CPL Goal &amp; KW Info'!L1391)</f>
        <v/>
      </c>
      <c r="E1385" s="13" t="str">
        <f>IF('CPL Goal &amp; KW Info'!M1391="","",'CPL Goal &amp; KW Info'!M1391)</f>
        <v/>
      </c>
      <c r="F1385" s="13" t="str">
        <f>IF('CPL Goal &amp; KW Info'!N1391="","",'CPL Goal &amp; KW Info'!N1391)</f>
        <v/>
      </c>
      <c r="G1385" s="13" t="str">
        <f>IF('CPL Goal &amp; KW Info'!O1391="","",'CPL Goal &amp; KW Info'!O1391)</f>
        <v/>
      </c>
      <c r="H1385" s="28" t="str">
        <f>IF('CPL Goal &amp; KW Info'!P1391="","",'CPL Goal &amp; KW Info'!P1391)</f>
        <v/>
      </c>
      <c r="I1385" s="13" t="str">
        <f>IF('CPL Goal &amp; KW Info'!Q1391="","",'CPL Goal &amp; KW Info'!Q1391)</f>
        <v/>
      </c>
      <c r="J1385" s="13" t="str">
        <f>IF('CPL Goal &amp; KW Info'!R1391="","",'CPL Goal &amp; KW Info'!R1391)</f>
        <v/>
      </c>
      <c r="K1385" s="1" t="str">
        <f t="shared" si="95"/>
        <v/>
      </c>
      <c r="L1385" s="21" t="str">
        <f t="shared" si="96"/>
        <v/>
      </c>
      <c r="M1385" s="22" t="str">
        <f>IF(AND(I1385&gt;0,J1385&gt;4,K1385&lt;'CPL Goal &amp; KW Info'!$B$5),'CPL Goal &amp; KW Info'!$C$5,IF(AND(I1385&gt;0,J1385&gt;4,K1385&lt;'CPL Goal &amp; KW Info'!$B$6),'CPL Goal &amp; KW Info'!$C$6,IF(AND(I1385&gt;0,J1385&gt;4,K1385&lt;'CPL Goal &amp; KW Info'!$B$7),'CPL Goal &amp; KW Info'!$C$7,IF(AND(I1385&gt;0,J1385&gt;4,K1385&lt;'CPL Goal &amp; KW Info'!$B$8),'CPL Goal &amp; KW Info'!$C$8,IF(AND(I1385&gt;0,J1385&gt;4,K1385&gt;'CPL Goal &amp; KW Info'!$B$11),'CPL Goal &amp; KW Info'!$C$11,IF(AND(I1385&gt;0,J1385&gt;4,K1385&gt;'CPL Goal &amp; KW Info'!$B$10),'CPL Goal &amp; KW Info'!$C$10,IF(AND(I1385&gt;0,J1385&gt;4,K1385&lt;'CPL Goal &amp; KW Info'!$B$10,K1385&gt;'CPL Goal &amp; KW Info'!$B$8),'CPL Goal &amp; KW Info'!$C$9,IF(AND(I1385&gt;0,J1385&gt;2,K1385&lt;'CPL Goal &amp; KW Info'!$B$15),'CPL Goal &amp; KW Info'!$C$15,IF(AND(I1385&gt;0,J1385&gt;2,K1385&lt;'CPL Goal &amp; KW Info'!$B$16),'CPL Goal &amp; KW Info'!$C$16,IF(AND(I1385&gt;0,J1385&gt;2,K1385&lt;'CPL Goal &amp; KW Info'!$B$17),'CPL Goal &amp; KW Info'!$C$17,IF(AND(I1385&gt;0,J1385&gt;2,K1385&lt;'CPL Goal &amp; KW Info'!$B$18),'CPL Goal &amp; KW Info'!$C$18,IF(AND(I1385&gt;0,J1385&gt;2,K1385&gt;'CPL Goal &amp; KW Info'!$B$21),'CPL Goal &amp; KW Info'!$C$21,IF(AND(I1385&gt;0,J1385&gt;2,K1385&gt;'CPL Goal &amp; KW Info'!$B$20),'CPL Goal &amp; KW Info'!$C$20,IF(AND(I1385&gt;0,J1385&gt;2,K1385&lt;'CPL Goal &amp; KW Info'!$B$20,K1385&gt;'CPL Goal &amp; KW Info'!$B$18),'CPL Goal &amp; KW Info'!$C$19,IF(AND(I1385&gt;0,J1385&lt;2,K1385&gt;'CPL Goal &amp; KW Info'!$B$28),'CPL Goal &amp; KW Info'!$C$28,IF(AND(I1385&gt;0,J1385&lt;2,K1385&gt;'CPL Goal &amp; KW Info'!$B$27),'CPL Goal &amp; KW Info'!$C$27,IF(AND(I1385&gt;0,J1385&lt;2,K1385&gt;'CPL Goal &amp; KW Info'!$B$26),'CPL Goal &amp; KW Info'!$C$26,IF(AND(I1385&gt;0,J1385&lt;2,K1385&lt;'CPL Goal &amp; KW Info'!$B$26),'CPL Goal &amp; KW Info'!$C$25,IF(AND(I1385&lt;1,J1385&gt;4,H1385&lt;'CPL Goal &amp; KW Info'!$E$5,L1385&gt;5%),'CPL Goal &amp; KW Info'!$G$5,IF(AND(I1385&lt;1,J1385&gt;4,H1385&lt;'CPL Goal &amp; KW Info'!$E$6,L1385&gt;3%),'CPL Goal &amp; KW Info'!$G$6,IF(AND(I1385&lt;1,J1385&gt;4,H1385&lt;'CPL Goal &amp; KW Info'!$E$7,L1385&gt;5%),'CPL Goal &amp; KW Info'!$G$7,IF(AND(I1385&lt;1,J1385&gt;4,H1385&lt;'CPL Goal &amp; KW Info'!$E$8,L1385&gt;3%),'CPL Goal &amp; KW Info'!$G$8,IF(AND(I1385&lt;1,J1385&gt;4,H1385&gt;'CPL Goal &amp; KW Info'!$E$10),'CPL Goal &amp; KW Info'!$G$10,IF(AND(I1385&lt;1,J1385&gt;4,H1385&gt;'CPL Goal &amp; KW Info'!$E$9),'CPL Goal &amp; KW Info'!$G$9,IF(AND(I1385&lt;1,J1385&gt;4,H1385&lt;'CPL Goal &amp; KW Info'!$E$9,H1385&gt;'CPL Goal &amp; KW Info'!$E$8),"0%",IF(AND(I1385&lt;1,J1385&gt;2,H1385&lt;'CPL Goal &amp; KW Info'!$E$15,L1385&gt;5%),'CPL Goal &amp; KW Info'!$G$15,IF(AND(I1385&lt;1,J1385&gt;2,H1385&lt;'CPL Goal &amp; KW Info'!$E$16,L1385&gt;3%),'CPL Goal &amp; KW Info'!$G$16,IF(AND(I1385&lt;1,J1385&gt;2,H1385&lt;'CPL Goal &amp; KW Info'!$E$17,L1385&gt;5%),'CPL Goal &amp; KW Info'!$G$17,IF(AND(I1385&lt;1,J1385&gt;2,H1385&lt;'CPL Goal &amp; KW Info'!$E$18,L1385&gt;3%),'CPL Goal &amp; KW Info'!$G$18,IF(AND(I1385&lt;1,J1385&gt;2,H1385&gt;'CPL Goal &amp; KW Info'!$E$20),'CPL Goal &amp; KW Info'!$G$20,IF(AND(I1385&lt;1,J1385&gt;2,H1385&gt;'CPL Goal &amp; KW Info'!$E$19),'CPL Goal &amp; KW Info'!$G$19,IF(AND(I1385&lt;1,J1385&gt;2,H1385&lt;'CPL Goal &amp; KW Info'!$E$19,H1385&gt;'CPL Goal &amp; KW Info'!$E$18),"0%",IF(AND(I1385&lt;1,J1385&lt;2,H1385&gt;'CPL Goal &amp; KW Info'!$E$27),'CPL Goal &amp; KW Info'!$G$27,IF(AND(I1385&lt;1,J1385&lt;2,H1385&gt;'CPL Goal &amp; KW Info'!$E$26),'CPL Goal &amp; KW Info'!$G$26,IF(AND(I1385&lt;1,J1385&lt;2,H1385&gt;'CPL Goal &amp; KW Info'!$E$25),'CPL Goal &amp; KW Info'!$G$25,IF(AND(I1385&lt;1,J1385&lt;2,H1385&gt;'CPL Goal &amp; KW Info'!$E$24),'CPL Goal &amp; KW Info'!$G$24,"0%"))))))))))))))))))))))))))))))))))))</f>
        <v>J4</v>
      </c>
      <c r="N1385" s="22" t="e">
        <f t="shared" si="97"/>
        <v>#VALUE!</v>
      </c>
      <c r="O1385" s="5" t="str">
        <f t="shared" si="98"/>
        <v/>
      </c>
      <c r="P1385" s="1"/>
      <c r="Q1385" s="6"/>
      <c r="R1385" s="1"/>
    </row>
    <row r="1386" spans="1:18">
      <c r="A1386" s="13" t="str">
        <f>IF('CPL Goal &amp; KW Info'!I1392="","",'CPL Goal &amp; KW Info'!I1392)</f>
        <v/>
      </c>
      <c r="B1386" s="13" t="str">
        <f>IF('CPL Goal &amp; KW Info'!J1392="","",'CPL Goal &amp; KW Info'!J1392)</f>
        <v/>
      </c>
      <c r="C1386" s="13" t="str">
        <f>IF('CPL Goal &amp; KW Info'!K1392="","",'CPL Goal &amp; KW Info'!K1392)</f>
        <v/>
      </c>
      <c r="D1386" s="28" t="str">
        <f>IF('CPL Goal &amp; KW Info'!L1392="","",'CPL Goal &amp; KW Info'!L1392)</f>
        <v/>
      </c>
      <c r="E1386" s="13" t="str">
        <f>IF('CPL Goal &amp; KW Info'!M1392="","",'CPL Goal &amp; KW Info'!M1392)</f>
        <v/>
      </c>
      <c r="F1386" s="13" t="str">
        <f>IF('CPL Goal &amp; KW Info'!N1392="","",'CPL Goal &amp; KW Info'!N1392)</f>
        <v/>
      </c>
      <c r="G1386" s="13" t="str">
        <f>IF('CPL Goal &amp; KW Info'!O1392="","",'CPL Goal &amp; KW Info'!O1392)</f>
        <v/>
      </c>
      <c r="H1386" s="28" t="str">
        <f>IF('CPL Goal &amp; KW Info'!P1392="","",'CPL Goal &amp; KW Info'!P1392)</f>
        <v/>
      </c>
      <c r="I1386" s="13" t="str">
        <f>IF('CPL Goal &amp; KW Info'!Q1392="","",'CPL Goal &amp; KW Info'!Q1392)</f>
        <v/>
      </c>
      <c r="J1386" s="13" t="str">
        <f>IF('CPL Goal &amp; KW Info'!R1392="","",'CPL Goal &amp; KW Info'!R1392)</f>
        <v/>
      </c>
      <c r="K1386" s="1" t="str">
        <f t="shared" si="95"/>
        <v/>
      </c>
      <c r="L1386" s="21" t="str">
        <f t="shared" si="96"/>
        <v/>
      </c>
      <c r="M1386" s="22" t="str">
        <f>IF(AND(I1386&gt;0,J1386&gt;4,K1386&lt;'CPL Goal &amp; KW Info'!$B$5),'CPL Goal &amp; KW Info'!$C$5,IF(AND(I1386&gt;0,J1386&gt;4,K1386&lt;'CPL Goal &amp; KW Info'!$B$6),'CPL Goal &amp; KW Info'!$C$6,IF(AND(I1386&gt;0,J1386&gt;4,K1386&lt;'CPL Goal &amp; KW Info'!$B$7),'CPL Goal &amp; KW Info'!$C$7,IF(AND(I1386&gt;0,J1386&gt;4,K1386&lt;'CPL Goal &amp; KW Info'!$B$8),'CPL Goal &amp; KW Info'!$C$8,IF(AND(I1386&gt;0,J1386&gt;4,K1386&gt;'CPL Goal &amp; KW Info'!$B$11),'CPL Goal &amp; KW Info'!$C$11,IF(AND(I1386&gt;0,J1386&gt;4,K1386&gt;'CPL Goal &amp; KW Info'!$B$10),'CPL Goal &amp; KW Info'!$C$10,IF(AND(I1386&gt;0,J1386&gt;4,K1386&lt;'CPL Goal &amp; KW Info'!$B$10,K1386&gt;'CPL Goal &amp; KW Info'!$B$8),'CPL Goal &amp; KW Info'!$C$9,IF(AND(I1386&gt;0,J1386&gt;2,K1386&lt;'CPL Goal &amp; KW Info'!$B$15),'CPL Goal &amp; KW Info'!$C$15,IF(AND(I1386&gt;0,J1386&gt;2,K1386&lt;'CPL Goal &amp; KW Info'!$B$16),'CPL Goal &amp; KW Info'!$C$16,IF(AND(I1386&gt;0,J1386&gt;2,K1386&lt;'CPL Goal &amp; KW Info'!$B$17),'CPL Goal &amp; KW Info'!$C$17,IF(AND(I1386&gt;0,J1386&gt;2,K1386&lt;'CPL Goal &amp; KW Info'!$B$18),'CPL Goal &amp; KW Info'!$C$18,IF(AND(I1386&gt;0,J1386&gt;2,K1386&gt;'CPL Goal &amp; KW Info'!$B$21),'CPL Goal &amp; KW Info'!$C$21,IF(AND(I1386&gt;0,J1386&gt;2,K1386&gt;'CPL Goal &amp; KW Info'!$B$20),'CPL Goal &amp; KW Info'!$C$20,IF(AND(I1386&gt;0,J1386&gt;2,K1386&lt;'CPL Goal &amp; KW Info'!$B$20,K1386&gt;'CPL Goal &amp; KW Info'!$B$18),'CPL Goal &amp; KW Info'!$C$19,IF(AND(I1386&gt;0,J1386&lt;2,K1386&gt;'CPL Goal &amp; KW Info'!$B$28),'CPL Goal &amp; KW Info'!$C$28,IF(AND(I1386&gt;0,J1386&lt;2,K1386&gt;'CPL Goal &amp; KW Info'!$B$27),'CPL Goal &amp; KW Info'!$C$27,IF(AND(I1386&gt;0,J1386&lt;2,K1386&gt;'CPL Goal &amp; KW Info'!$B$26),'CPL Goal &amp; KW Info'!$C$26,IF(AND(I1386&gt;0,J1386&lt;2,K1386&lt;'CPL Goal &amp; KW Info'!$B$26),'CPL Goal &amp; KW Info'!$C$25,IF(AND(I1386&lt;1,J1386&gt;4,H1386&lt;'CPL Goal &amp; KW Info'!$E$5,L1386&gt;5%),'CPL Goal &amp; KW Info'!$G$5,IF(AND(I1386&lt;1,J1386&gt;4,H1386&lt;'CPL Goal &amp; KW Info'!$E$6,L1386&gt;3%),'CPL Goal &amp; KW Info'!$G$6,IF(AND(I1386&lt;1,J1386&gt;4,H1386&lt;'CPL Goal &amp; KW Info'!$E$7,L1386&gt;5%),'CPL Goal &amp; KW Info'!$G$7,IF(AND(I1386&lt;1,J1386&gt;4,H1386&lt;'CPL Goal &amp; KW Info'!$E$8,L1386&gt;3%),'CPL Goal &amp; KW Info'!$G$8,IF(AND(I1386&lt;1,J1386&gt;4,H1386&gt;'CPL Goal &amp; KW Info'!$E$10),'CPL Goal &amp; KW Info'!$G$10,IF(AND(I1386&lt;1,J1386&gt;4,H1386&gt;'CPL Goal &amp; KW Info'!$E$9),'CPL Goal &amp; KW Info'!$G$9,IF(AND(I1386&lt;1,J1386&gt;4,H1386&lt;'CPL Goal &amp; KW Info'!$E$9,H1386&gt;'CPL Goal &amp; KW Info'!$E$8),"0%",IF(AND(I1386&lt;1,J1386&gt;2,H1386&lt;'CPL Goal &amp; KW Info'!$E$15,L1386&gt;5%),'CPL Goal &amp; KW Info'!$G$15,IF(AND(I1386&lt;1,J1386&gt;2,H1386&lt;'CPL Goal &amp; KW Info'!$E$16,L1386&gt;3%),'CPL Goal &amp; KW Info'!$G$16,IF(AND(I1386&lt;1,J1386&gt;2,H1386&lt;'CPL Goal &amp; KW Info'!$E$17,L1386&gt;5%),'CPL Goal &amp; KW Info'!$G$17,IF(AND(I1386&lt;1,J1386&gt;2,H1386&lt;'CPL Goal &amp; KW Info'!$E$18,L1386&gt;3%),'CPL Goal &amp; KW Info'!$G$18,IF(AND(I1386&lt;1,J1386&gt;2,H1386&gt;'CPL Goal &amp; KW Info'!$E$20),'CPL Goal &amp; KW Info'!$G$20,IF(AND(I1386&lt;1,J1386&gt;2,H1386&gt;'CPL Goal &amp; KW Info'!$E$19),'CPL Goal &amp; KW Info'!$G$19,IF(AND(I1386&lt;1,J1386&gt;2,H1386&lt;'CPL Goal &amp; KW Info'!$E$19,H1386&gt;'CPL Goal &amp; KW Info'!$E$18),"0%",IF(AND(I1386&lt;1,J1386&lt;2,H1386&gt;'CPL Goal &amp; KW Info'!$E$27),'CPL Goal &amp; KW Info'!$G$27,IF(AND(I1386&lt;1,J1386&lt;2,H1386&gt;'CPL Goal &amp; KW Info'!$E$26),'CPL Goal &amp; KW Info'!$G$26,IF(AND(I1386&lt;1,J1386&lt;2,H1386&gt;'CPL Goal &amp; KW Info'!$E$25),'CPL Goal &amp; KW Info'!$G$25,IF(AND(I1386&lt;1,J1386&lt;2,H1386&gt;'CPL Goal &amp; KW Info'!$E$24),'CPL Goal &amp; KW Info'!$G$24,"0%"))))))))))))))))))))))))))))))))))))</f>
        <v>J4</v>
      </c>
      <c r="N1386" s="22" t="e">
        <f t="shared" si="97"/>
        <v>#VALUE!</v>
      </c>
      <c r="O1386" s="5" t="str">
        <f t="shared" si="98"/>
        <v/>
      </c>
      <c r="P1386" s="1"/>
      <c r="Q1386" s="6"/>
      <c r="R1386" s="1"/>
    </row>
    <row r="1387" spans="1:18">
      <c r="A1387" s="13" t="str">
        <f>IF('CPL Goal &amp; KW Info'!I1393="","",'CPL Goal &amp; KW Info'!I1393)</f>
        <v/>
      </c>
      <c r="B1387" s="13" t="str">
        <f>IF('CPL Goal &amp; KW Info'!J1393="","",'CPL Goal &amp; KW Info'!J1393)</f>
        <v/>
      </c>
      <c r="C1387" s="13" t="str">
        <f>IF('CPL Goal &amp; KW Info'!K1393="","",'CPL Goal &amp; KW Info'!K1393)</f>
        <v/>
      </c>
      <c r="D1387" s="28" t="str">
        <f>IF('CPL Goal &amp; KW Info'!L1393="","",'CPL Goal &amp; KW Info'!L1393)</f>
        <v/>
      </c>
      <c r="E1387" s="13" t="str">
        <f>IF('CPL Goal &amp; KW Info'!M1393="","",'CPL Goal &amp; KW Info'!M1393)</f>
        <v/>
      </c>
      <c r="F1387" s="13" t="str">
        <f>IF('CPL Goal &amp; KW Info'!N1393="","",'CPL Goal &amp; KW Info'!N1393)</f>
        <v/>
      </c>
      <c r="G1387" s="13" t="str">
        <f>IF('CPL Goal &amp; KW Info'!O1393="","",'CPL Goal &amp; KW Info'!O1393)</f>
        <v/>
      </c>
      <c r="H1387" s="28" t="str">
        <f>IF('CPL Goal &amp; KW Info'!P1393="","",'CPL Goal &amp; KW Info'!P1393)</f>
        <v/>
      </c>
      <c r="I1387" s="13" t="str">
        <f>IF('CPL Goal &amp; KW Info'!Q1393="","",'CPL Goal &amp; KW Info'!Q1393)</f>
        <v/>
      </c>
      <c r="J1387" s="13" t="str">
        <f>IF('CPL Goal &amp; KW Info'!R1393="","",'CPL Goal &amp; KW Info'!R1393)</f>
        <v/>
      </c>
      <c r="K1387" s="1" t="str">
        <f t="shared" si="95"/>
        <v/>
      </c>
      <c r="L1387" s="21" t="str">
        <f t="shared" si="96"/>
        <v/>
      </c>
      <c r="M1387" s="22" t="str">
        <f>IF(AND(I1387&gt;0,J1387&gt;4,K1387&lt;'CPL Goal &amp; KW Info'!$B$5),'CPL Goal &amp; KW Info'!$C$5,IF(AND(I1387&gt;0,J1387&gt;4,K1387&lt;'CPL Goal &amp; KW Info'!$B$6),'CPL Goal &amp; KW Info'!$C$6,IF(AND(I1387&gt;0,J1387&gt;4,K1387&lt;'CPL Goal &amp; KW Info'!$B$7),'CPL Goal &amp; KW Info'!$C$7,IF(AND(I1387&gt;0,J1387&gt;4,K1387&lt;'CPL Goal &amp; KW Info'!$B$8),'CPL Goal &amp; KW Info'!$C$8,IF(AND(I1387&gt;0,J1387&gt;4,K1387&gt;'CPL Goal &amp; KW Info'!$B$11),'CPL Goal &amp; KW Info'!$C$11,IF(AND(I1387&gt;0,J1387&gt;4,K1387&gt;'CPL Goal &amp; KW Info'!$B$10),'CPL Goal &amp; KW Info'!$C$10,IF(AND(I1387&gt;0,J1387&gt;4,K1387&lt;'CPL Goal &amp; KW Info'!$B$10,K1387&gt;'CPL Goal &amp; KW Info'!$B$8),'CPL Goal &amp; KW Info'!$C$9,IF(AND(I1387&gt;0,J1387&gt;2,K1387&lt;'CPL Goal &amp; KW Info'!$B$15),'CPL Goal &amp; KW Info'!$C$15,IF(AND(I1387&gt;0,J1387&gt;2,K1387&lt;'CPL Goal &amp; KW Info'!$B$16),'CPL Goal &amp; KW Info'!$C$16,IF(AND(I1387&gt;0,J1387&gt;2,K1387&lt;'CPL Goal &amp; KW Info'!$B$17),'CPL Goal &amp; KW Info'!$C$17,IF(AND(I1387&gt;0,J1387&gt;2,K1387&lt;'CPL Goal &amp; KW Info'!$B$18),'CPL Goal &amp; KW Info'!$C$18,IF(AND(I1387&gt;0,J1387&gt;2,K1387&gt;'CPL Goal &amp; KW Info'!$B$21),'CPL Goal &amp; KW Info'!$C$21,IF(AND(I1387&gt;0,J1387&gt;2,K1387&gt;'CPL Goal &amp; KW Info'!$B$20),'CPL Goal &amp; KW Info'!$C$20,IF(AND(I1387&gt;0,J1387&gt;2,K1387&lt;'CPL Goal &amp; KW Info'!$B$20,K1387&gt;'CPL Goal &amp; KW Info'!$B$18),'CPL Goal &amp; KW Info'!$C$19,IF(AND(I1387&gt;0,J1387&lt;2,K1387&gt;'CPL Goal &amp; KW Info'!$B$28),'CPL Goal &amp; KW Info'!$C$28,IF(AND(I1387&gt;0,J1387&lt;2,K1387&gt;'CPL Goal &amp; KW Info'!$B$27),'CPL Goal &amp; KW Info'!$C$27,IF(AND(I1387&gt;0,J1387&lt;2,K1387&gt;'CPL Goal &amp; KW Info'!$B$26),'CPL Goal &amp; KW Info'!$C$26,IF(AND(I1387&gt;0,J1387&lt;2,K1387&lt;'CPL Goal &amp; KW Info'!$B$26),'CPL Goal &amp; KW Info'!$C$25,IF(AND(I1387&lt;1,J1387&gt;4,H1387&lt;'CPL Goal &amp; KW Info'!$E$5,L1387&gt;5%),'CPL Goal &amp; KW Info'!$G$5,IF(AND(I1387&lt;1,J1387&gt;4,H1387&lt;'CPL Goal &amp; KW Info'!$E$6,L1387&gt;3%),'CPL Goal &amp; KW Info'!$G$6,IF(AND(I1387&lt;1,J1387&gt;4,H1387&lt;'CPL Goal &amp; KW Info'!$E$7,L1387&gt;5%),'CPL Goal &amp; KW Info'!$G$7,IF(AND(I1387&lt;1,J1387&gt;4,H1387&lt;'CPL Goal &amp; KW Info'!$E$8,L1387&gt;3%),'CPL Goal &amp; KW Info'!$G$8,IF(AND(I1387&lt;1,J1387&gt;4,H1387&gt;'CPL Goal &amp; KW Info'!$E$10),'CPL Goal &amp; KW Info'!$G$10,IF(AND(I1387&lt;1,J1387&gt;4,H1387&gt;'CPL Goal &amp; KW Info'!$E$9),'CPL Goal &amp; KW Info'!$G$9,IF(AND(I1387&lt;1,J1387&gt;4,H1387&lt;'CPL Goal &amp; KW Info'!$E$9,H1387&gt;'CPL Goal &amp; KW Info'!$E$8),"0%",IF(AND(I1387&lt;1,J1387&gt;2,H1387&lt;'CPL Goal &amp; KW Info'!$E$15,L1387&gt;5%),'CPL Goal &amp; KW Info'!$G$15,IF(AND(I1387&lt;1,J1387&gt;2,H1387&lt;'CPL Goal &amp; KW Info'!$E$16,L1387&gt;3%),'CPL Goal &amp; KW Info'!$G$16,IF(AND(I1387&lt;1,J1387&gt;2,H1387&lt;'CPL Goal &amp; KW Info'!$E$17,L1387&gt;5%),'CPL Goal &amp; KW Info'!$G$17,IF(AND(I1387&lt;1,J1387&gt;2,H1387&lt;'CPL Goal &amp; KW Info'!$E$18,L1387&gt;3%),'CPL Goal &amp; KW Info'!$G$18,IF(AND(I1387&lt;1,J1387&gt;2,H1387&gt;'CPL Goal &amp; KW Info'!$E$20),'CPL Goal &amp; KW Info'!$G$20,IF(AND(I1387&lt;1,J1387&gt;2,H1387&gt;'CPL Goal &amp; KW Info'!$E$19),'CPL Goal &amp; KW Info'!$G$19,IF(AND(I1387&lt;1,J1387&gt;2,H1387&lt;'CPL Goal &amp; KW Info'!$E$19,H1387&gt;'CPL Goal &amp; KW Info'!$E$18),"0%",IF(AND(I1387&lt;1,J1387&lt;2,H1387&gt;'CPL Goal &amp; KW Info'!$E$27),'CPL Goal &amp; KW Info'!$G$27,IF(AND(I1387&lt;1,J1387&lt;2,H1387&gt;'CPL Goal &amp; KW Info'!$E$26),'CPL Goal &amp; KW Info'!$G$26,IF(AND(I1387&lt;1,J1387&lt;2,H1387&gt;'CPL Goal &amp; KW Info'!$E$25),'CPL Goal &amp; KW Info'!$G$25,IF(AND(I1387&lt;1,J1387&lt;2,H1387&gt;'CPL Goal &amp; KW Info'!$E$24),'CPL Goal &amp; KW Info'!$G$24,"0%"))))))))))))))))))))))))))))))))))))</f>
        <v>J4</v>
      </c>
      <c r="N1387" s="22" t="e">
        <f t="shared" si="97"/>
        <v>#VALUE!</v>
      </c>
      <c r="O1387" s="5" t="str">
        <f t="shared" si="98"/>
        <v/>
      </c>
      <c r="P1387" s="1"/>
      <c r="Q1387" s="6"/>
      <c r="R1387" s="1"/>
    </row>
    <row r="1388" spans="1:18">
      <c r="A1388" s="13" t="str">
        <f>IF('CPL Goal &amp; KW Info'!I1394="","",'CPL Goal &amp; KW Info'!I1394)</f>
        <v/>
      </c>
      <c r="B1388" s="13" t="str">
        <f>IF('CPL Goal &amp; KW Info'!J1394="","",'CPL Goal &amp; KW Info'!J1394)</f>
        <v/>
      </c>
      <c r="C1388" s="13" t="str">
        <f>IF('CPL Goal &amp; KW Info'!K1394="","",'CPL Goal &amp; KW Info'!K1394)</f>
        <v/>
      </c>
      <c r="D1388" s="28" t="str">
        <f>IF('CPL Goal &amp; KW Info'!L1394="","",'CPL Goal &amp; KW Info'!L1394)</f>
        <v/>
      </c>
      <c r="E1388" s="13" t="str">
        <f>IF('CPL Goal &amp; KW Info'!M1394="","",'CPL Goal &amp; KW Info'!M1394)</f>
        <v/>
      </c>
      <c r="F1388" s="13" t="str">
        <f>IF('CPL Goal &amp; KW Info'!N1394="","",'CPL Goal &amp; KW Info'!N1394)</f>
        <v/>
      </c>
      <c r="G1388" s="13" t="str">
        <f>IF('CPL Goal &amp; KW Info'!O1394="","",'CPL Goal &amp; KW Info'!O1394)</f>
        <v/>
      </c>
      <c r="H1388" s="28" t="str">
        <f>IF('CPL Goal &amp; KW Info'!P1394="","",'CPL Goal &amp; KW Info'!P1394)</f>
        <v/>
      </c>
      <c r="I1388" s="13" t="str">
        <f>IF('CPL Goal &amp; KW Info'!Q1394="","",'CPL Goal &amp; KW Info'!Q1394)</f>
        <v/>
      </c>
      <c r="J1388" s="13" t="str">
        <f>IF('CPL Goal &amp; KW Info'!R1394="","",'CPL Goal &amp; KW Info'!R1394)</f>
        <v/>
      </c>
      <c r="K1388" s="1" t="str">
        <f t="shared" si="95"/>
        <v/>
      </c>
      <c r="L1388" s="21" t="str">
        <f t="shared" si="96"/>
        <v/>
      </c>
      <c r="M1388" s="22" t="str">
        <f>IF(AND(I1388&gt;0,J1388&gt;4,K1388&lt;'CPL Goal &amp; KW Info'!$B$5),'CPL Goal &amp; KW Info'!$C$5,IF(AND(I1388&gt;0,J1388&gt;4,K1388&lt;'CPL Goal &amp; KW Info'!$B$6),'CPL Goal &amp; KW Info'!$C$6,IF(AND(I1388&gt;0,J1388&gt;4,K1388&lt;'CPL Goal &amp; KW Info'!$B$7),'CPL Goal &amp; KW Info'!$C$7,IF(AND(I1388&gt;0,J1388&gt;4,K1388&lt;'CPL Goal &amp; KW Info'!$B$8),'CPL Goal &amp; KW Info'!$C$8,IF(AND(I1388&gt;0,J1388&gt;4,K1388&gt;'CPL Goal &amp; KW Info'!$B$11),'CPL Goal &amp; KW Info'!$C$11,IF(AND(I1388&gt;0,J1388&gt;4,K1388&gt;'CPL Goal &amp; KW Info'!$B$10),'CPL Goal &amp; KW Info'!$C$10,IF(AND(I1388&gt;0,J1388&gt;4,K1388&lt;'CPL Goal &amp; KW Info'!$B$10,K1388&gt;'CPL Goal &amp; KW Info'!$B$8),'CPL Goal &amp; KW Info'!$C$9,IF(AND(I1388&gt;0,J1388&gt;2,K1388&lt;'CPL Goal &amp; KW Info'!$B$15),'CPL Goal &amp; KW Info'!$C$15,IF(AND(I1388&gt;0,J1388&gt;2,K1388&lt;'CPL Goal &amp; KW Info'!$B$16),'CPL Goal &amp; KW Info'!$C$16,IF(AND(I1388&gt;0,J1388&gt;2,K1388&lt;'CPL Goal &amp; KW Info'!$B$17),'CPL Goal &amp; KW Info'!$C$17,IF(AND(I1388&gt;0,J1388&gt;2,K1388&lt;'CPL Goal &amp; KW Info'!$B$18),'CPL Goal &amp; KW Info'!$C$18,IF(AND(I1388&gt;0,J1388&gt;2,K1388&gt;'CPL Goal &amp; KW Info'!$B$21),'CPL Goal &amp; KW Info'!$C$21,IF(AND(I1388&gt;0,J1388&gt;2,K1388&gt;'CPL Goal &amp; KW Info'!$B$20),'CPL Goal &amp; KW Info'!$C$20,IF(AND(I1388&gt;0,J1388&gt;2,K1388&lt;'CPL Goal &amp; KW Info'!$B$20,K1388&gt;'CPL Goal &amp; KW Info'!$B$18),'CPL Goal &amp; KW Info'!$C$19,IF(AND(I1388&gt;0,J1388&lt;2,K1388&gt;'CPL Goal &amp; KW Info'!$B$28),'CPL Goal &amp; KW Info'!$C$28,IF(AND(I1388&gt;0,J1388&lt;2,K1388&gt;'CPL Goal &amp; KW Info'!$B$27),'CPL Goal &amp; KW Info'!$C$27,IF(AND(I1388&gt;0,J1388&lt;2,K1388&gt;'CPL Goal &amp; KW Info'!$B$26),'CPL Goal &amp; KW Info'!$C$26,IF(AND(I1388&gt;0,J1388&lt;2,K1388&lt;'CPL Goal &amp; KW Info'!$B$26),'CPL Goal &amp; KW Info'!$C$25,IF(AND(I1388&lt;1,J1388&gt;4,H1388&lt;'CPL Goal &amp; KW Info'!$E$5,L1388&gt;5%),'CPL Goal &amp; KW Info'!$G$5,IF(AND(I1388&lt;1,J1388&gt;4,H1388&lt;'CPL Goal &amp; KW Info'!$E$6,L1388&gt;3%),'CPL Goal &amp; KW Info'!$G$6,IF(AND(I1388&lt;1,J1388&gt;4,H1388&lt;'CPL Goal &amp; KW Info'!$E$7,L1388&gt;5%),'CPL Goal &amp; KW Info'!$G$7,IF(AND(I1388&lt;1,J1388&gt;4,H1388&lt;'CPL Goal &amp; KW Info'!$E$8,L1388&gt;3%),'CPL Goal &amp; KW Info'!$G$8,IF(AND(I1388&lt;1,J1388&gt;4,H1388&gt;'CPL Goal &amp; KW Info'!$E$10),'CPL Goal &amp; KW Info'!$G$10,IF(AND(I1388&lt;1,J1388&gt;4,H1388&gt;'CPL Goal &amp; KW Info'!$E$9),'CPL Goal &amp; KW Info'!$G$9,IF(AND(I1388&lt;1,J1388&gt;4,H1388&lt;'CPL Goal &amp; KW Info'!$E$9,H1388&gt;'CPL Goal &amp; KW Info'!$E$8),"0%",IF(AND(I1388&lt;1,J1388&gt;2,H1388&lt;'CPL Goal &amp; KW Info'!$E$15,L1388&gt;5%),'CPL Goal &amp; KW Info'!$G$15,IF(AND(I1388&lt;1,J1388&gt;2,H1388&lt;'CPL Goal &amp; KW Info'!$E$16,L1388&gt;3%),'CPL Goal &amp; KW Info'!$G$16,IF(AND(I1388&lt;1,J1388&gt;2,H1388&lt;'CPL Goal &amp; KW Info'!$E$17,L1388&gt;5%),'CPL Goal &amp; KW Info'!$G$17,IF(AND(I1388&lt;1,J1388&gt;2,H1388&lt;'CPL Goal &amp; KW Info'!$E$18,L1388&gt;3%),'CPL Goal &amp; KW Info'!$G$18,IF(AND(I1388&lt;1,J1388&gt;2,H1388&gt;'CPL Goal &amp; KW Info'!$E$20),'CPL Goal &amp; KW Info'!$G$20,IF(AND(I1388&lt;1,J1388&gt;2,H1388&gt;'CPL Goal &amp; KW Info'!$E$19),'CPL Goal &amp; KW Info'!$G$19,IF(AND(I1388&lt;1,J1388&gt;2,H1388&lt;'CPL Goal &amp; KW Info'!$E$19,H1388&gt;'CPL Goal &amp; KW Info'!$E$18),"0%",IF(AND(I1388&lt;1,J1388&lt;2,H1388&gt;'CPL Goal &amp; KW Info'!$E$27),'CPL Goal &amp; KW Info'!$G$27,IF(AND(I1388&lt;1,J1388&lt;2,H1388&gt;'CPL Goal &amp; KW Info'!$E$26),'CPL Goal &amp; KW Info'!$G$26,IF(AND(I1388&lt;1,J1388&lt;2,H1388&gt;'CPL Goal &amp; KW Info'!$E$25),'CPL Goal &amp; KW Info'!$G$25,IF(AND(I1388&lt;1,J1388&lt;2,H1388&gt;'CPL Goal &amp; KW Info'!$E$24),'CPL Goal &amp; KW Info'!$G$24,"0%"))))))))))))))))))))))))))))))))))))</f>
        <v>J4</v>
      </c>
      <c r="N1388" s="22" t="e">
        <f t="shared" si="97"/>
        <v>#VALUE!</v>
      </c>
      <c r="O1388" s="5" t="str">
        <f t="shared" si="98"/>
        <v/>
      </c>
      <c r="P1388" s="1"/>
      <c r="Q1388" s="6"/>
      <c r="R1388" s="1"/>
    </row>
    <row r="1389" spans="1:18">
      <c r="A1389" s="13" t="str">
        <f>IF('CPL Goal &amp; KW Info'!I1395="","",'CPL Goal &amp; KW Info'!I1395)</f>
        <v/>
      </c>
      <c r="B1389" s="13" t="str">
        <f>IF('CPL Goal &amp; KW Info'!J1395="","",'CPL Goal &amp; KW Info'!J1395)</f>
        <v/>
      </c>
      <c r="C1389" s="13" t="str">
        <f>IF('CPL Goal &amp; KW Info'!K1395="","",'CPL Goal &amp; KW Info'!K1395)</f>
        <v/>
      </c>
      <c r="D1389" s="28" t="str">
        <f>IF('CPL Goal &amp; KW Info'!L1395="","",'CPL Goal &amp; KW Info'!L1395)</f>
        <v/>
      </c>
      <c r="E1389" s="13" t="str">
        <f>IF('CPL Goal &amp; KW Info'!M1395="","",'CPL Goal &amp; KW Info'!M1395)</f>
        <v/>
      </c>
      <c r="F1389" s="13" t="str">
        <f>IF('CPL Goal &amp; KW Info'!N1395="","",'CPL Goal &amp; KW Info'!N1395)</f>
        <v/>
      </c>
      <c r="G1389" s="13" t="str">
        <f>IF('CPL Goal &amp; KW Info'!O1395="","",'CPL Goal &amp; KW Info'!O1395)</f>
        <v/>
      </c>
      <c r="H1389" s="28" t="str">
        <f>IF('CPL Goal &amp; KW Info'!P1395="","",'CPL Goal &amp; KW Info'!P1395)</f>
        <v/>
      </c>
      <c r="I1389" s="13" t="str">
        <f>IF('CPL Goal &amp; KW Info'!Q1395="","",'CPL Goal &amp; KW Info'!Q1395)</f>
        <v/>
      </c>
      <c r="J1389" s="13" t="str">
        <f>IF('CPL Goal &amp; KW Info'!R1395="","",'CPL Goal &amp; KW Info'!R1395)</f>
        <v/>
      </c>
      <c r="K1389" s="1" t="str">
        <f t="shared" si="95"/>
        <v/>
      </c>
      <c r="L1389" s="21" t="str">
        <f t="shared" si="96"/>
        <v/>
      </c>
      <c r="M1389" s="22" t="str">
        <f>IF(AND(I1389&gt;0,J1389&gt;4,K1389&lt;'CPL Goal &amp; KW Info'!$B$5),'CPL Goal &amp; KW Info'!$C$5,IF(AND(I1389&gt;0,J1389&gt;4,K1389&lt;'CPL Goal &amp; KW Info'!$B$6),'CPL Goal &amp; KW Info'!$C$6,IF(AND(I1389&gt;0,J1389&gt;4,K1389&lt;'CPL Goal &amp; KW Info'!$B$7),'CPL Goal &amp; KW Info'!$C$7,IF(AND(I1389&gt;0,J1389&gt;4,K1389&lt;'CPL Goal &amp; KW Info'!$B$8),'CPL Goal &amp; KW Info'!$C$8,IF(AND(I1389&gt;0,J1389&gt;4,K1389&gt;'CPL Goal &amp; KW Info'!$B$11),'CPL Goal &amp; KW Info'!$C$11,IF(AND(I1389&gt;0,J1389&gt;4,K1389&gt;'CPL Goal &amp; KW Info'!$B$10),'CPL Goal &amp; KW Info'!$C$10,IF(AND(I1389&gt;0,J1389&gt;4,K1389&lt;'CPL Goal &amp; KW Info'!$B$10,K1389&gt;'CPL Goal &amp; KW Info'!$B$8),'CPL Goal &amp; KW Info'!$C$9,IF(AND(I1389&gt;0,J1389&gt;2,K1389&lt;'CPL Goal &amp; KW Info'!$B$15),'CPL Goal &amp; KW Info'!$C$15,IF(AND(I1389&gt;0,J1389&gt;2,K1389&lt;'CPL Goal &amp; KW Info'!$B$16),'CPL Goal &amp; KW Info'!$C$16,IF(AND(I1389&gt;0,J1389&gt;2,K1389&lt;'CPL Goal &amp; KW Info'!$B$17),'CPL Goal &amp; KW Info'!$C$17,IF(AND(I1389&gt;0,J1389&gt;2,K1389&lt;'CPL Goal &amp; KW Info'!$B$18),'CPL Goal &amp; KW Info'!$C$18,IF(AND(I1389&gt;0,J1389&gt;2,K1389&gt;'CPL Goal &amp; KW Info'!$B$21),'CPL Goal &amp; KW Info'!$C$21,IF(AND(I1389&gt;0,J1389&gt;2,K1389&gt;'CPL Goal &amp; KW Info'!$B$20),'CPL Goal &amp; KW Info'!$C$20,IF(AND(I1389&gt;0,J1389&gt;2,K1389&lt;'CPL Goal &amp; KW Info'!$B$20,K1389&gt;'CPL Goal &amp; KW Info'!$B$18),'CPL Goal &amp; KW Info'!$C$19,IF(AND(I1389&gt;0,J1389&lt;2,K1389&gt;'CPL Goal &amp; KW Info'!$B$28),'CPL Goal &amp; KW Info'!$C$28,IF(AND(I1389&gt;0,J1389&lt;2,K1389&gt;'CPL Goal &amp; KW Info'!$B$27),'CPL Goal &amp; KW Info'!$C$27,IF(AND(I1389&gt;0,J1389&lt;2,K1389&gt;'CPL Goal &amp; KW Info'!$B$26),'CPL Goal &amp; KW Info'!$C$26,IF(AND(I1389&gt;0,J1389&lt;2,K1389&lt;'CPL Goal &amp; KW Info'!$B$26),'CPL Goal &amp; KW Info'!$C$25,IF(AND(I1389&lt;1,J1389&gt;4,H1389&lt;'CPL Goal &amp; KW Info'!$E$5,L1389&gt;5%),'CPL Goal &amp; KW Info'!$G$5,IF(AND(I1389&lt;1,J1389&gt;4,H1389&lt;'CPL Goal &amp; KW Info'!$E$6,L1389&gt;3%),'CPL Goal &amp; KW Info'!$G$6,IF(AND(I1389&lt;1,J1389&gt;4,H1389&lt;'CPL Goal &amp; KW Info'!$E$7,L1389&gt;5%),'CPL Goal &amp; KW Info'!$G$7,IF(AND(I1389&lt;1,J1389&gt;4,H1389&lt;'CPL Goal &amp; KW Info'!$E$8,L1389&gt;3%),'CPL Goal &amp; KW Info'!$G$8,IF(AND(I1389&lt;1,J1389&gt;4,H1389&gt;'CPL Goal &amp; KW Info'!$E$10),'CPL Goal &amp; KW Info'!$G$10,IF(AND(I1389&lt;1,J1389&gt;4,H1389&gt;'CPL Goal &amp; KW Info'!$E$9),'CPL Goal &amp; KW Info'!$G$9,IF(AND(I1389&lt;1,J1389&gt;4,H1389&lt;'CPL Goal &amp; KW Info'!$E$9,H1389&gt;'CPL Goal &amp; KW Info'!$E$8),"0%",IF(AND(I1389&lt;1,J1389&gt;2,H1389&lt;'CPL Goal &amp; KW Info'!$E$15,L1389&gt;5%),'CPL Goal &amp; KW Info'!$G$15,IF(AND(I1389&lt;1,J1389&gt;2,H1389&lt;'CPL Goal &amp; KW Info'!$E$16,L1389&gt;3%),'CPL Goal &amp; KW Info'!$G$16,IF(AND(I1389&lt;1,J1389&gt;2,H1389&lt;'CPL Goal &amp; KW Info'!$E$17,L1389&gt;5%),'CPL Goal &amp; KW Info'!$G$17,IF(AND(I1389&lt;1,J1389&gt;2,H1389&lt;'CPL Goal &amp; KW Info'!$E$18,L1389&gt;3%),'CPL Goal &amp; KW Info'!$G$18,IF(AND(I1389&lt;1,J1389&gt;2,H1389&gt;'CPL Goal &amp; KW Info'!$E$20),'CPL Goal &amp; KW Info'!$G$20,IF(AND(I1389&lt;1,J1389&gt;2,H1389&gt;'CPL Goal &amp; KW Info'!$E$19),'CPL Goal &amp; KW Info'!$G$19,IF(AND(I1389&lt;1,J1389&gt;2,H1389&lt;'CPL Goal &amp; KW Info'!$E$19,H1389&gt;'CPL Goal &amp; KW Info'!$E$18),"0%",IF(AND(I1389&lt;1,J1389&lt;2,H1389&gt;'CPL Goal &amp; KW Info'!$E$27),'CPL Goal &amp; KW Info'!$G$27,IF(AND(I1389&lt;1,J1389&lt;2,H1389&gt;'CPL Goal &amp; KW Info'!$E$26),'CPL Goal &amp; KW Info'!$G$26,IF(AND(I1389&lt;1,J1389&lt;2,H1389&gt;'CPL Goal &amp; KW Info'!$E$25),'CPL Goal &amp; KW Info'!$G$25,IF(AND(I1389&lt;1,J1389&lt;2,H1389&gt;'CPL Goal &amp; KW Info'!$E$24),'CPL Goal &amp; KW Info'!$G$24,"0%"))))))))))))))))))))))))))))))))))))</f>
        <v>J4</v>
      </c>
      <c r="N1389" s="22" t="e">
        <f t="shared" si="97"/>
        <v>#VALUE!</v>
      </c>
      <c r="O1389" s="5" t="str">
        <f t="shared" si="98"/>
        <v/>
      </c>
      <c r="P1389" s="1"/>
      <c r="Q1389" s="6"/>
      <c r="R1389" s="1"/>
    </row>
    <row r="1390" spans="1:18">
      <c r="A1390" s="13" t="str">
        <f>IF('CPL Goal &amp; KW Info'!I1396="","",'CPL Goal &amp; KW Info'!I1396)</f>
        <v/>
      </c>
      <c r="B1390" s="13" t="str">
        <f>IF('CPL Goal &amp; KW Info'!J1396="","",'CPL Goal &amp; KW Info'!J1396)</f>
        <v/>
      </c>
      <c r="C1390" s="13" t="str">
        <f>IF('CPL Goal &amp; KW Info'!K1396="","",'CPL Goal &amp; KW Info'!K1396)</f>
        <v/>
      </c>
      <c r="D1390" s="28" t="str">
        <f>IF('CPL Goal &amp; KW Info'!L1396="","",'CPL Goal &amp; KW Info'!L1396)</f>
        <v/>
      </c>
      <c r="E1390" s="13" t="str">
        <f>IF('CPL Goal &amp; KW Info'!M1396="","",'CPL Goal &amp; KW Info'!M1396)</f>
        <v/>
      </c>
      <c r="F1390" s="13" t="str">
        <f>IF('CPL Goal &amp; KW Info'!N1396="","",'CPL Goal &amp; KW Info'!N1396)</f>
        <v/>
      </c>
      <c r="G1390" s="13" t="str">
        <f>IF('CPL Goal &amp; KW Info'!O1396="","",'CPL Goal &amp; KW Info'!O1396)</f>
        <v/>
      </c>
      <c r="H1390" s="28" t="str">
        <f>IF('CPL Goal &amp; KW Info'!P1396="","",'CPL Goal &amp; KW Info'!P1396)</f>
        <v/>
      </c>
      <c r="I1390" s="13" t="str">
        <f>IF('CPL Goal &amp; KW Info'!Q1396="","",'CPL Goal &amp; KW Info'!Q1396)</f>
        <v/>
      </c>
      <c r="J1390" s="13" t="str">
        <f>IF('CPL Goal &amp; KW Info'!R1396="","",'CPL Goal &amp; KW Info'!R1396)</f>
        <v/>
      </c>
      <c r="K1390" s="1" t="str">
        <f t="shared" si="95"/>
        <v/>
      </c>
      <c r="L1390" s="21" t="str">
        <f t="shared" si="96"/>
        <v/>
      </c>
      <c r="M1390" s="22" t="str">
        <f>IF(AND(I1390&gt;0,J1390&gt;4,K1390&lt;'CPL Goal &amp; KW Info'!$B$5),'CPL Goal &amp; KW Info'!$C$5,IF(AND(I1390&gt;0,J1390&gt;4,K1390&lt;'CPL Goal &amp; KW Info'!$B$6),'CPL Goal &amp; KW Info'!$C$6,IF(AND(I1390&gt;0,J1390&gt;4,K1390&lt;'CPL Goal &amp; KW Info'!$B$7),'CPL Goal &amp; KW Info'!$C$7,IF(AND(I1390&gt;0,J1390&gt;4,K1390&lt;'CPL Goal &amp; KW Info'!$B$8),'CPL Goal &amp; KW Info'!$C$8,IF(AND(I1390&gt;0,J1390&gt;4,K1390&gt;'CPL Goal &amp; KW Info'!$B$11),'CPL Goal &amp; KW Info'!$C$11,IF(AND(I1390&gt;0,J1390&gt;4,K1390&gt;'CPL Goal &amp; KW Info'!$B$10),'CPL Goal &amp; KW Info'!$C$10,IF(AND(I1390&gt;0,J1390&gt;4,K1390&lt;'CPL Goal &amp; KW Info'!$B$10,K1390&gt;'CPL Goal &amp; KW Info'!$B$8),'CPL Goal &amp; KW Info'!$C$9,IF(AND(I1390&gt;0,J1390&gt;2,K1390&lt;'CPL Goal &amp; KW Info'!$B$15),'CPL Goal &amp; KW Info'!$C$15,IF(AND(I1390&gt;0,J1390&gt;2,K1390&lt;'CPL Goal &amp; KW Info'!$B$16),'CPL Goal &amp; KW Info'!$C$16,IF(AND(I1390&gt;0,J1390&gt;2,K1390&lt;'CPL Goal &amp; KW Info'!$B$17),'CPL Goal &amp; KW Info'!$C$17,IF(AND(I1390&gt;0,J1390&gt;2,K1390&lt;'CPL Goal &amp; KW Info'!$B$18),'CPL Goal &amp; KW Info'!$C$18,IF(AND(I1390&gt;0,J1390&gt;2,K1390&gt;'CPL Goal &amp; KW Info'!$B$21),'CPL Goal &amp; KW Info'!$C$21,IF(AND(I1390&gt;0,J1390&gt;2,K1390&gt;'CPL Goal &amp; KW Info'!$B$20),'CPL Goal &amp; KW Info'!$C$20,IF(AND(I1390&gt;0,J1390&gt;2,K1390&lt;'CPL Goal &amp; KW Info'!$B$20,K1390&gt;'CPL Goal &amp; KW Info'!$B$18),'CPL Goal &amp; KW Info'!$C$19,IF(AND(I1390&gt;0,J1390&lt;2,K1390&gt;'CPL Goal &amp; KW Info'!$B$28),'CPL Goal &amp; KW Info'!$C$28,IF(AND(I1390&gt;0,J1390&lt;2,K1390&gt;'CPL Goal &amp; KW Info'!$B$27),'CPL Goal &amp; KW Info'!$C$27,IF(AND(I1390&gt;0,J1390&lt;2,K1390&gt;'CPL Goal &amp; KW Info'!$B$26),'CPL Goal &amp; KW Info'!$C$26,IF(AND(I1390&gt;0,J1390&lt;2,K1390&lt;'CPL Goal &amp; KW Info'!$B$26),'CPL Goal &amp; KW Info'!$C$25,IF(AND(I1390&lt;1,J1390&gt;4,H1390&lt;'CPL Goal &amp; KW Info'!$E$5,L1390&gt;5%),'CPL Goal &amp; KW Info'!$G$5,IF(AND(I1390&lt;1,J1390&gt;4,H1390&lt;'CPL Goal &amp; KW Info'!$E$6,L1390&gt;3%),'CPL Goal &amp; KW Info'!$G$6,IF(AND(I1390&lt;1,J1390&gt;4,H1390&lt;'CPL Goal &amp; KW Info'!$E$7,L1390&gt;5%),'CPL Goal &amp; KW Info'!$G$7,IF(AND(I1390&lt;1,J1390&gt;4,H1390&lt;'CPL Goal &amp; KW Info'!$E$8,L1390&gt;3%),'CPL Goal &amp; KW Info'!$G$8,IF(AND(I1390&lt;1,J1390&gt;4,H1390&gt;'CPL Goal &amp; KW Info'!$E$10),'CPL Goal &amp; KW Info'!$G$10,IF(AND(I1390&lt;1,J1390&gt;4,H1390&gt;'CPL Goal &amp; KW Info'!$E$9),'CPL Goal &amp; KW Info'!$G$9,IF(AND(I1390&lt;1,J1390&gt;4,H1390&lt;'CPL Goal &amp; KW Info'!$E$9,H1390&gt;'CPL Goal &amp; KW Info'!$E$8),"0%",IF(AND(I1390&lt;1,J1390&gt;2,H1390&lt;'CPL Goal &amp; KW Info'!$E$15,L1390&gt;5%),'CPL Goal &amp; KW Info'!$G$15,IF(AND(I1390&lt;1,J1390&gt;2,H1390&lt;'CPL Goal &amp; KW Info'!$E$16,L1390&gt;3%),'CPL Goal &amp; KW Info'!$G$16,IF(AND(I1390&lt;1,J1390&gt;2,H1390&lt;'CPL Goal &amp; KW Info'!$E$17,L1390&gt;5%),'CPL Goal &amp; KW Info'!$G$17,IF(AND(I1390&lt;1,J1390&gt;2,H1390&lt;'CPL Goal &amp; KW Info'!$E$18,L1390&gt;3%),'CPL Goal &amp; KW Info'!$G$18,IF(AND(I1390&lt;1,J1390&gt;2,H1390&gt;'CPL Goal &amp; KW Info'!$E$20),'CPL Goal &amp; KW Info'!$G$20,IF(AND(I1390&lt;1,J1390&gt;2,H1390&gt;'CPL Goal &amp; KW Info'!$E$19),'CPL Goal &amp; KW Info'!$G$19,IF(AND(I1390&lt;1,J1390&gt;2,H1390&lt;'CPL Goal &amp; KW Info'!$E$19,H1390&gt;'CPL Goal &amp; KW Info'!$E$18),"0%",IF(AND(I1390&lt;1,J1390&lt;2,H1390&gt;'CPL Goal &amp; KW Info'!$E$27),'CPL Goal &amp; KW Info'!$G$27,IF(AND(I1390&lt;1,J1390&lt;2,H1390&gt;'CPL Goal &amp; KW Info'!$E$26),'CPL Goal &amp; KW Info'!$G$26,IF(AND(I1390&lt;1,J1390&lt;2,H1390&gt;'CPL Goal &amp; KW Info'!$E$25),'CPL Goal &amp; KW Info'!$G$25,IF(AND(I1390&lt;1,J1390&lt;2,H1390&gt;'CPL Goal &amp; KW Info'!$E$24),'CPL Goal &amp; KW Info'!$G$24,"0%"))))))))))))))))))))))))))))))))))))</f>
        <v>J4</v>
      </c>
      <c r="N1390" s="22" t="e">
        <f t="shared" si="97"/>
        <v>#VALUE!</v>
      </c>
      <c r="O1390" s="5" t="str">
        <f t="shared" si="98"/>
        <v/>
      </c>
      <c r="P1390" s="1"/>
      <c r="Q1390" s="6"/>
      <c r="R1390" s="1"/>
    </row>
    <row r="1391" spans="1:18">
      <c r="A1391" s="13" t="str">
        <f>IF('CPL Goal &amp; KW Info'!I1397="","",'CPL Goal &amp; KW Info'!I1397)</f>
        <v/>
      </c>
      <c r="B1391" s="13" t="str">
        <f>IF('CPL Goal &amp; KW Info'!J1397="","",'CPL Goal &amp; KW Info'!J1397)</f>
        <v/>
      </c>
      <c r="C1391" s="13" t="str">
        <f>IF('CPL Goal &amp; KW Info'!K1397="","",'CPL Goal &amp; KW Info'!K1397)</f>
        <v/>
      </c>
      <c r="D1391" s="28" t="str">
        <f>IF('CPL Goal &amp; KW Info'!L1397="","",'CPL Goal &amp; KW Info'!L1397)</f>
        <v/>
      </c>
      <c r="E1391" s="13" t="str">
        <f>IF('CPL Goal &amp; KW Info'!M1397="","",'CPL Goal &amp; KW Info'!M1397)</f>
        <v/>
      </c>
      <c r="F1391" s="13" t="str">
        <f>IF('CPL Goal &amp; KW Info'!N1397="","",'CPL Goal &amp; KW Info'!N1397)</f>
        <v/>
      </c>
      <c r="G1391" s="13" t="str">
        <f>IF('CPL Goal &amp; KW Info'!O1397="","",'CPL Goal &amp; KW Info'!O1397)</f>
        <v/>
      </c>
      <c r="H1391" s="28" t="str">
        <f>IF('CPL Goal &amp; KW Info'!P1397="","",'CPL Goal &amp; KW Info'!P1397)</f>
        <v/>
      </c>
      <c r="I1391" s="13" t="str">
        <f>IF('CPL Goal &amp; KW Info'!Q1397="","",'CPL Goal &amp; KW Info'!Q1397)</f>
        <v/>
      </c>
      <c r="J1391" s="13" t="str">
        <f>IF('CPL Goal &amp; KW Info'!R1397="","",'CPL Goal &amp; KW Info'!R1397)</f>
        <v/>
      </c>
      <c r="K1391" s="1" t="str">
        <f t="shared" si="95"/>
        <v/>
      </c>
      <c r="L1391" s="21" t="str">
        <f t="shared" si="96"/>
        <v/>
      </c>
      <c r="M1391" s="22" t="str">
        <f>IF(AND(I1391&gt;0,J1391&gt;4,K1391&lt;'CPL Goal &amp; KW Info'!$B$5),'CPL Goal &amp; KW Info'!$C$5,IF(AND(I1391&gt;0,J1391&gt;4,K1391&lt;'CPL Goal &amp; KW Info'!$B$6),'CPL Goal &amp; KW Info'!$C$6,IF(AND(I1391&gt;0,J1391&gt;4,K1391&lt;'CPL Goal &amp; KW Info'!$B$7),'CPL Goal &amp; KW Info'!$C$7,IF(AND(I1391&gt;0,J1391&gt;4,K1391&lt;'CPL Goal &amp; KW Info'!$B$8),'CPL Goal &amp; KW Info'!$C$8,IF(AND(I1391&gt;0,J1391&gt;4,K1391&gt;'CPL Goal &amp; KW Info'!$B$11),'CPL Goal &amp; KW Info'!$C$11,IF(AND(I1391&gt;0,J1391&gt;4,K1391&gt;'CPL Goal &amp; KW Info'!$B$10),'CPL Goal &amp; KW Info'!$C$10,IF(AND(I1391&gt;0,J1391&gt;4,K1391&lt;'CPL Goal &amp; KW Info'!$B$10,K1391&gt;'CPL Goal &amp; KW Info'!$B$8),'CPL Goal &amp; KW Info'!$C$9,IF(AND(I1391&gt;0,J1391&gt;2,K1391&lt;'CPL Goal &amp; KW Info'!$B$15),'CPL Goal &amp; KW Info'!$C$15,IF(AND(I1391&gt;0,J1391&gt;2,K1391&lt;'CPL Goal &amp; KW Info'!$B$16),'CPL Goal &amp; KW Info'!$C$16,IF(AND(I1391&gt;0,J1391&gt;2,K1391&lt;'CPL Goal &amp; KW Info'!$B$17),'CPL Goal &amp; KW Info'!$C$17,IF(AND(I1391&gt;0,J1391&gt;2,K1391&lt;'CPL Goal &amp; KW Info'!$B$18),'CPL Goal &amp; KW Info'!$C$18,IF(AND(I1391&gt;0,J1391&gt;2,K1391&gt;'CPL Goal &amp; KW Info'!$B$21),'CPL Goal &amp; KW Info'!$C$21,IF(AND(I1391&gt;0,J1391&gt;2,K1391&gt;'CPL Goal &amp; KW Info'!$B$20),'CPL Goal &amp; KW Info'!$C$20,IF(AND(I1391&gt;0,J1391&gt;2,K1391&lt;'CPL Goal &amp; KW Info'!$B$20,K1391&gt;'CPL Goal &amp; KW Info'!$B$18),'CPL Goal &amp; KW Info'!$C$19,IF(AND(I1391&gt;0,J1391&lt;2,K1391&gt;'CPL Goal &amp; KW Info'!$B$28),'CPL Goal &amp; KW Info'!$C$28,IF(AND(I1391&gt;0,J1391&lt;2,K1391&gt;'CPL Goal &amp; KW Info'!$B$27),'CPL Goal &amp; KW Info'!$C$27,IF(AND(I1391&gt;0,J1391&lt;2,K1391&gt;'CPL Goal &amp; KW Info'!$B$26),'CPL Goal &amp; KW Info'!$C$26,IF(AND(I1391&gt;0,J1391&lt;2,K1391&lt;'CPL Goal &amp; KW Info'!$B$26),'CPL Goal &amp; KW Info'!$C$25,IF(AND(I1391&lt;1,J1391&gt;4,H1391&lt;'CPL Goal &amp; KW Info'!$E$5,L1391&gt;5%),'CPL Goal &amp; KW Info'!$G$5,IF(AND(I1391&lt;1,J1391&gt;4,H1391&lt;'CPL Goal &amp; KW Info'!$E$6,L1391&gt;3%),'CPL Goal &amp; KW Info'!$G$6,IF(AND(I1391&lt;1,J1391&gt;4,H1391&lt;'CPL Goal &amp; KW Info'!$E$7,L1391&gt;5%),'CPL Goal &amp; KW Info'!$G$7,IF(AND(I1391&lt;1,J1391&gt;4,H1391&lt;'CPL Goal &amp; KW Info'!$E$8,L1391&gt;3%),'CPL Goal &amp; KW Info'!$G$8,IF(AND(I1391&lt;1,J1391&gt;4,H1391&gt;'CPL Goal &amp; KW Info'!$E$10),'CPL Goal &amp; KW Info'!$G$10,IF(AND(I1391&lt;1,J1391&gt;4,H1391&gt;'CPL Goal &amp; KW Info'!$E$9),'CPL Goal &amp; KW Info'!$G$9,IF(AND(I1391&lt;1,J1391&gt;4,H1391&lt;'CPL Goal &amp; KW Info'!$E$9,H1391&gt;'CPL Goal &amp; KW Info'!$E$8),"0%",IF(AND(I1391&lt;1,J1391&gt;2,H1391&lt;'CPL Goal &amp; KW Info'!$E$15,L1391&gt;5%),'CPL Goal &amp; KW Info'!$G$15,IF(AND(I1391&lt;1,J1391&gt;2,H1391&lt;'CPL Goal &amp; KW Info'!$E$16,L1391&gt;3%),'CPL Goal &amp; KW Info'!$G$16,IF(AND(I1391&lt;1,J1391&gt;2,H1391&lt;'CPL Goal &amp; KW Info'!$E$17,L1391&gt;5%),'CPL Goal &amp; KW Info'!$G$17,IF(AND(I1391&lt;1,J1391&gt;2,H1391&lt;'CPL Goal &amp; KW Info'!$E$18,L1391&gt;3%),'CPL Goal &amp; KW Info'!$G$18,IF(AND(I1391&lt;1,J1391&gt;2,H1391&gt;'CPL Goal &amp; KW Info'!$E$20),'CPL Goal &amp; KW Info'!$G$20,IF(AND(I1391&lt;1,J1391&gt;2,H1391&gt;'CPL Goal &amp; KW Info'!$E$19),'CPL Goal &amp; KW Info'!$G$19,IF(AND(I1391&lt;1,J1391&gt;2,H1391&lt;'CPL Goal &amp; KW Info'!$E$19,H1391&gt;'CPL Goal &amp; KW Info'!$E$18),"0%",IF(AND(I1391&lt;1,J1391&lt;2,H1391&gt;'CPL Goal &amp; KW Info'!$E$27),'CPL Goal &amp; KW Info'!$G$27,IF(AND(I1391&lt;1,J1391&lt;2,H1391&gt;'CPL Goal &amp; KW Info'!$E$26),'CPL Goal &amp; KW Info'!$G$26,IF(AND(I1391&lt;1,J1391&lt;2,H1391&gt;'CPL Goal &amp; KW Info'!$E$25),'CPL Goal &amp; KW Info'!$G$25,IF(AND(I1391&lt;1,J1391&lt;2,H1391&gt;'CPL Goal &amp; KW Info'!$E$24),'CPL Goal &amp; KW Info'!$G$24,"0%"))))))))))))))))))))))))))))))))))))</f>
        <v>J4</v>
      </c>
      <c r="N1391" s="22" t="e">
        <f t="shared" si="97"/>
        <v>#VALUE!</v>
      </c>
      <c r="O1391" s="5" t="str">
        <f t="shared" si="98"/>
        <v/>
      </c>
      <c r="P1391" s="1"/>
      <c r="Q1391" s="6"/>
      <c r="R1391" s="1"/>
    </row>
    <row r="1392" spans="1:18">
      <c r="A1392" s="13" t="str">
        <f>IF('CPL Goal &amp; KW Info'!I1398="","",'CPL Goal &amp; KW Info'!I1398)</f>
        <v/>
      </c>
      <c r="B1392" s="13" t="str">
        <f>IF('CPL Goal &amp; KW Info'!J1398="","",'CPL Goal &amp; KW Info'!J1398)</f>
        <v/>
      </c>
      <c r="C1392" s="13" t="str">
        <f>IF('CPL Goal &amp; KW Info'!K1398="","",'CPL Goal &amp; KW Info'!K1398)</f>
        <v/>
      </c>
      <c r="D1392" s="28" t="str">
        <f>IF('CPL Goal &amp; KW Info'!L1398="","",'CPL Goal &amp; KW Info'!L1398)</f>
        <v/>
      </c>
      <c r="E1392" s="13" t="str">
        <f>IF('CPL Goal &amp; KW Info'!M1398="","",'CPL Goal &amp; KW Info'!M1398)</f>
        <v/>
      </c>
      <c r="F1392" s="13" t="str">
        <f>IF('CPL Goal &amp; KW Info'!N1398="","",'CPL Goal &amp; KW Info'!N1398)</f>
        <v/>
      </c>
      <c r="G1392" s="13" t="str">
        <f>IF('CPL Goal &amp; KW Info'!O1398="","",'CPL Goal &amp; KW Info'!O1398)</f>
        <v/>
      </c>
      <c r="H1392" s="28" t="str">
        <f>IF('CPL Goal &amp; KW Info'!P1398="","",'CPL Goal &amp; KW Info'!P1398)</f>
        <v/>
      </c>
      <c r="I1392" s="13" t="str">
        <f>IF('CPL Goal &amp; KW Info'!Q1398="","",'CPL Goal &amp; KW Info'!Q1398)</f>
        <v/>
      </c>
      <c r="J1392" s="13" t="str">
        <f>IF('CPL Goal &amp; KW Info'!R1398="","",'CPL Goal &amp; KW Info'!R1398)</f>
        <v/>
      </c>
      <c r="K1392" s="1" t="str">
        <f t="shared" si="95"/>
        <v/>
      </c>
      <c r="L1392" s="21" t="str">
        <f t="shared" si="96"/>
        <v/>
      </c>
      <c r="M1392" s="22" t="str">
        <f>IF(AND(I1392&gt;0,J1392&gt;4,K1392&lt;'CPL Goal &amp; KW Info'!$B$5),'CPL Goal &amp; KW Info'!$C$5,IF(AND(I1392&gt;0,J1392&gt;4,K1392&lt;'CPL Goal &amp; KW Info'!$B$6),'CPL Goal &amp; KW Info'!$C$6,IF(AND(I1392&gt;0,J1392&gt;4,K1392&lt;'CPL Goal &amp; KW Info'!$B$7),'CPL Goal &amp; KW Info'!$C$7,IF(AND(I1392&gt;0,J1392&gt;4,K1392&lt;'CPL Goal &amp; KW Info'!$B$8),'CPL Goal &amp; KW Info'!$C$8,IF(AND(I1392&gt;0,J1392&gt;4,K1392&gt;'CPL Goal &amp; KW Info'!$B$11),'CPL Goal &amp; KW Info'!$C$11,IF(AND(I1392&gt;0,J1392&gt;4,K1392&gt;'CPL Goal &amp; KW Info'!$B$10),'CPL Goal &amp; KW Info'!$C$10,IF(AND(I1392&gt;0,J1392&gt;4,K1392&lt;'CPL Goal &amp; KW Info'!$B$10,K1392&gt;'CPL Goal &amp; KW Info'!$B$8),'CPL Goal &amp; KW Info'!$C$9,IF(AND(I1392&gt;0,J1392&gt;2,K1392&lt;'CPL Goal &amp; KW Info'!$B$15),'CPL Goal &amp; KW Info'!$C$15,IF(AND(I1392&gt;0,J1392&gt;2,K1392&lt;'CPL Goal &amp; KW Info'!$B$16),'CPL Goal &amp; KW Info'!$C$16,IF(AND(I1392&gt;0,J1392&gt;2,K1392&lt;'CPL Goal &amp; KW Info'!$B$17),'CPL Goal &amp; KW Info'!$C$17,IF(AND(I1392&gt;0,J1392&gt;2,K1392&lt;'CPL Goal &amp; KW Info'!$B$18),'CPL Goal &amp; KW Info'!$C$18,IF(AND(I1392&gt;0,J1392&gt;2,K1392&gt;'CPL Goal &amp; KW Info'!$B$21),'CPL Goal &amp; KW Info'!$C$21,IF(AND(I1392&gt;0,J1392&gt;2,K1392&gt;'CPL Goal &amp; KW Info'!$B$20),'CPL Goal &amp; KW Info'!$C$20,IF(AND(I1392&gt;0,J1392&gt;2,K1392&lt;'CPL Goal &amp; KW Info'!$B$20,K1392&gt;'CPL Goal &amp; KW Info'!$B$18),'CPL Goal &amp; KW Info'!$C$19,IF(AND(I1392&gt;0,J1392&lt;2,K1392&gt;'CPL Goal &amp; KW Info'!$B$28),'CPL Goal &amp; KW Info'!$C$28,IF(AND(I1392&gt;0,J1392&lt;2,K1392&gt;'CPL Goal &amp; KW Info'!$B$27),'CPL Goal &amp; KW Info'!$C$27,IF(AND(I1392&gt;0,J1392&lt;2,K1392&gt;'CPL Goal &amp; KW Info'!$B$26),'CPL Goal &amp; KW Info'!$C$26,IF(AND(I1392&gt;0,J1392&lt;2,K1392&lt;'CPL Goal &amp; KW Info'!$B$26),'CPL Goal &amp; KW Info'!$C$25,IF(AND(I1392&lt;1,J1392&gt;4,H1392&lt;'CPL Goal &amp; KW Info'!$E$5,L1392&gt;5%),'CPL Goal &amp; KW Info'!$G$5,IF(AND(I1392&lt;1,J1392&gt;4,H1392&lt;'CPL Goal &amp; KW Info'!$E$6,L1392&gt;3%),'CPL Goal &amp; KW Info'!$G$6,IF(AND(I1392&lt;1,J1392&gt;4,H1392&lt;'CPL Goal &amp; KW Info'!$E$7,L1392&gt;5%),'CPL Goal &amp; KW Info'!$G$7,IF(AND(I1392&lt;1,J1392&gt;4,H1392&lt;'CPL Goal &amp; KW Info'!$E$8,L1392&gt;3%),'CPL Goal &amp; KW Info'!$G$8,IF(AND(I1392&lt;1,J1392&gt;4,H1392&gt;'CPL Goal &amp; KW Info'!$E$10),'CPL Goal &amp; KW Info'!$G$10,IF(AND(I1392&lt;1,J1392&gt;4,H1392&gt;'CPL Goal &amp; KW Info'!$E$9),'CPL Goal &amp; KW Info'!$G$9,IF(AND(I1392&lt;1,J1392&gt;4,H1392&lt;'CPL Goal &amp; KW Info'!$E$9,H1392&gt;'CPL Goal &amp; KW Info'!$E$8),"0%",IF(AND(I1392&lt;1,J1392&gt;2,H1392&lt;'CPL Goal &amp; KW Info'!$E$15,L1392&gt;5%),'CPL Goal &amp; KW Info'!$G$15,IF(AND(I1392&lt;1,J1392&gt;2,H1392&lt;'CPL Goal &amp; KW Info'!$E$16,L1392&gt;3%),'CPL Goal &amp; KW Info'!$G$16,IF(AND(I1392&lt;1,J1392&gt;2,H1392&lt;'CPL Goal &amp; KW Info'!$E$17,L1392&gt;5%),'CPL Goal &amp; KW Info'!$G$17,IF(AND(I1392&lt;1,J1392&gt;2,H1392&lt;'CPL Goal &amp; KW Info'!$E$18,L1392&gt;3%),'CPL Goal &amp; KW Info'!$G$18,IF(AND(I1392&lt;1,J1392&gt;2,H1392&gt;'CPL Goal &amp; KW Info'!$E$20),'CPL Goal &amp; KW Info'!$G$20,IF(AND(I1392&lt;1,J1392&gt;2,H1392&gt;'CPL Goal &amp; KW Info'!$E$19),'CPL Goal &amp; KW Info'!$G$19,IF(AND(I1392&lt;1,J1392&gt;2,H1392&lt;'CPL Goal &amp; KW Info'!$E$19,H1392&gt;'CPL Goal &amp; KW Info'!$E$18),"0%",IF(AND(I1392&lt;1,J1392&lt;2,H1392&gt;'CPL Goal &amp; KW Info'!$E$27),'CPL Goal &amp; KW Info'!$G$27,IF(AND(I1392&lt;1,J1392&lt;2,H1392&gt;'CPL Goal &amp; KW Info'!$E$26),'CPL Goal &amp; KW Info'!$G$26,IF(AND(I1392&lt;1,J1392&lt;2,H1392&gt;'CPL Goal &amp; KW Info'!$E$25),'CPL Goal &amp; KW Info'!$G$25,IF(AND(I1392&lt;1,J1392&lt;2,H1392&gt;'CPL Goal &amp; KW Info'!$E$24),'CPL Goal &amp; KW Info'!$G$24,"0%"))))))))))))))))))))))))))))))))))))</f>
        <v>J4</v>
      </c>
      <c r="N1392" s="22" t="e">
        <f t="shared" si="97"/>
        <v>#VALUE!</v>
      </c>
      <c r="O1392" s="5" t="str">
        <f t="shared" si="98"/>
        <v/>
      </c>
      <c r="P1392" s="1"/>
      <c r="Q1392" s="6"/>
      <c r="R1392" s="1"/>
    </row>
    <row r="1393" spans="1:18">
      <c r="A1393" s="13" t="str">
        <f>IF('CPL Goal &amp; KW Info'!I1399="","",'CPL Goal &amp; KW Info'!I1399)</f>
        <v/>
      </c>
      <c r="B1393" s="13" t="str">
        <f>IF('CPL Goal &amp; KW Info'!J1399="","",'CPL Goal &amp; KW Info'!J1399)</f>
        <v/>
      </c>
      <c r="C1393" s="13" t="str">
        <f>IF('CPL Goal &amp; KW Info'!K1399="","",'CPL Goal &amp; KW Info'!K1399)</f>
        <v/>
      </c>
      <c r="D1393" s="28" t="str">
        <f>IF('CPL Goal &amp; KW Info'!L1399="","",'CPL Goal &amp; KW Info'!L1399)</f>
        <v/>
      </c>
      <c r="E1393" s="13" t="str">
        <f>IF('CPL Goal &amp; KW Info'!M1399="","",'CPL Goal &amp; KW Info'!M1399)</f>
        <v/>
      </c>
      <c r="F1393" s="13" t="str">
        <f>IF('CPL Goal &amp; KW Info'!N1399="","",'CPL Goal &amp; KW Info'!N1399)</f>
        <v/>
      </c>
      <c r="G1393" s="13" t="str">
        <f>IF('CPL Goal &amp; KW Info'!O1399="","",'CPL Goal &amp; KW Info'!O1399)</f>
        <v/>
      </c>
      <c r="H1393" s="28" t="str">
        <f>IF('CPL Goal &amp; KW Info'!P1399="","",'CPL Goal &amp; KW Info'!P1399)</f>
        <v/>
      </c>
      <c r="I1393" s="13" t="str">
        <f>IF('CPL Goal &amp; KW Info'!Q1399="","",'CPL Goal &amp; KW Info'!Q1399)</f>
        <v/>
      </c>
      <c r="J1393" s="13" t="str">
        <f>IF('CPL Goal &amp; KW Info'!R1399="","",'CPL Goal &amp; KW Info'!R1399)</f>
        <v/>
      </c>
      <c r="K1393" s="1" t="str">
        <f t="shared" si="95"/>
        <v/>
      </c>
      <c r="L1393" s="21" t="str">
        <f t="shared" si="96"/>
        <v/>
      </c>
      <c r="M1393" s="22" t="str">
        <f>IF(AND(I1393&gt;0,J1393&gt;4,K1393&lt;'CPL Goal &amp; KW Info'!$B$5),'CPL Goal &amp; KW Info'!$C$5,IF(AND(I1393&gt;0,J1393&gt;4,K1393&lt;'CPL Goal &amp; KW Info'!$B$6),'CPL Goal &amp; KW Info'!$C$6,IF(AND(I1393&gt;0,J1393&gt;4,K1393&lt;'CPL Goal &amp; KW Info'!$B$7),'CPL Goal &amp; KW Info'!$C$7,IF(AND(I1393&gt;0,J1393&gt;4,K1393&lt;'CPL Goal &amp; KW Info'!$B$8),'CPL Goal &amp; KW Info'!$C$8,IF(AND(I1393&gt;0,J1393&gt;4,K1393&gt;'CPL Goal &amp; KW Info'!$B$11),'CPL Goal &amp; KW Info'!$C$11,IF(AND(I1393&gt;0,J1393&gt;4,K1393&gt;'CPL Goal &amp; KW Info'!$B$10),'CPL Goal &amp; KW Info'!$C$10,IF(AND(I1393&gt;0,J1393&gt;4,K1393&lt;'CPL Goal &amp; KW Info'!$B$10,K1393&gt;'CPL Goal &amp; KW Info'!$B$8),'CPL Goal &amp; KW Info'!$C$9,IF(AND(I1393&gt;0,J1393&gt;2,K1393&lt;'CPL Goal &amp; KW Info'!$B$15),'CPL Goal &amp; KW Info'!$C$15,IF(AND(I1393&gt;0,J1393&gt;2,K1393&lt;'CPL Goal &amp; KW Info'!$B$16),'CPL Goal &amp; KW Info'!$C$16,IF(AND(I1393&gt;0,J1393&gt;2,K1393&lt;'CPL Goal &amp; KW Info'!$B$17),'CPL Goal &amp; KW Info'!$C$17,IF(AND(I1393&gt;0,J1393&gt;2,K1393&lt;'CPL Goal &amp; KW Info'!$B$18),'CPL Goal &amp; KW Info'!$C$18,IF(AND(I1393&gt;0,J1393&gt;2,K1393&gt;'CPL Goal &amp; KW Info'!$B$21),'CPL Goal &amp; KW Info'!$C$21,IF(AND(I1393&gt;0,J1393&gt;2,K1393&gt;'CPL Goal &amp; KW Info'!$B$20),'CPL Goal &amp; KW Info'!$C$20,IF(AND(I1393&gt;0,J1393&gt;2,K1393&lt;'CPL Goal &amp; KW Info'!$B$20,K1393&gt;'CPL Goal &amp; KW Info'!$B$18),'CPL Goal &amp; KW Info'!$C$19,IF(AND(I1393&gt;0,J1393&lt;2,K1393&gt;'CPL Goal &amp; KW Info'!$B$28),'CPL Goal &amp; KW Info'!$C$28,IF(AND(I1393&gt;0,J1393&lt;2,K1393&gt;'CPL Goal &amp; KW Info'!$B$27),'CPL Goal &amp; KW Info'!$C$27,IF(AND(I1393&gt;0,J1393&lt;2,K1393&gt;'CPL Goal &amp; KW Info'!$B$26),'CPL Goal &amp; KW Info'!$C$26,IF(AND(I1393&gt;0,J1393&lt;2,K1393&lt;'CPL Goal &amp; KW Info'!$B$26),'CPL Goal &amp; KW Info'!$C$25,IF(AND(I1393&lt;1,J1393&gt;4,H1393&lt;'CPL Goal &amp; KW Info'!$E$5,L1393&gt;5%),'CPL Goal &amp; KW Info'!$G$5,IF(AND(I1393&lt;1,J1393&gt;4,H1393&lt;'CPL Goal &amp; KW Info'!$E$6,L1393&gt;3%),'CPL Goal &amp; KW Info'!$G$6,IF(AND(I1393&lt;1,J1393&gt;4,H1393&lt;'CPL Goal &amp; KW Info'!$E$7,L1393&gt;5%),'CPL Goal &amp; KW Info'!$G$7,IF(AND(I1393&lt;1,J1393&gt;4,H1393&lt;'CPL Goal &amp; KW Info'!$E$8,L1393&gt;3%),'CPL Goal &amp; KW Info'!$G$8,IF(AND(I1393&lt;1,J1393&gt;4,H1393&gt;'CPL Goal &amp; KW Info'!$E$10),'CPL Goal &amp; KW Info'!$G$10,IF(AND(I1393&lt;1,J1393&gt;4,H1393&gt;'CPL Goal &amp; KW Info'!$E$9),'CPL Goal &amp; KW Info'!$G$9,IF(AND(I1393&lt;1,J1393&gt;4,H1393&lt;'CPL Goal &amp; KW Info'!$E$9,H1393&gt;'CPL Goal &amp; KW Info'!$E$8),"0%",IF(AND(I1393&lt;1,J1393&gt;2,H1393&lt;'CPL Goal &amp; KW Info'!$E$15,L1393&gt;5%),'CPL Goal &amp; KW Info'!$G$15,IF(AND(I1393&lt;1,J1393&gt;2,H1393&lt;'CPL Goal &amp; KW Info'!$E$16,L1393&gt;3%),'CPL Goal &amp; KW Info'!$G$16,IF(AND(I1393&lt;1,J1393&gt;2,H1393&lt;'CPL Goal &amp; KW Info'!$E$17,L1393&gt;5%),'CPL Goal &amp; KW Info'!$G$17,IF(AND(I1393&lt;1,J1393&gt;2,H1393&lt;'CPL Goal &amp; KW Info'!$E$18,L1393&gt;3%),'CPL Goal &amp; KW Info'!$G$18,IF(AND(I1393&lt;1,J1393&gt;2,H1393&gt;'CPL Goal &amp; KW Info'!$E$20),'CPL Goal &amp; KW Info'!$G$20,IF(AND(I1393&lt;1,J1393&gt;2,H1393&gt;'CPL Goal &amp; KW Info'!$E$19),'CPL Goal &amp; KW Info'!$G$19,IF(AND(I1393&lt;1,J1393&gt;2,H1393&lt;'CPL Goal &amp; KW Info'!$E$19,H1393&gt;'CPL Goal &amp; KW Info'!$E$18),"0%",IF(AND(I1393&lt;1,J1393&lt;2,H1393&gt;'CPL Goal &amp; KW Info'!$E$27),'CPL Goal &amp; KW Info'!$G$27,IF(AND(I1393&lt;1,J1393&lt;2,H1393&gt;'CPL Goal &amp; KW Info'!$E$26),'CPL Goal &amp; KW Info'!$G$26,IF(AND(I1393&lt;1,J1393&lt;2,H1393&gt;'CPL Goal &amp; KW Info'!$E$25),'CPL Goal &amp; KW Info'!$G$25,IF(AND(I1393&lt;1,J1393&lt;2,H1393&gt;'CPL Goal &amp; KW Info'!$E$24),'CPL Goal &amp; KW Info'!$G$24,"0%"))))))))))))))))))))))))))))))))))))</f>
        <v>J4</v>
      </c>
      <c r="N1393" s="22" t="e">
        <f t="shared" si="97"/>
        <v>#VALUE!</v>
      </c>
      <c r="O1393" s="5" t="str">
        <f t="shared" si="98"/>
        <v/>
      </c>
      <c r="P1393" s="1"/>
      <c r="Q1393" s="6"/>
      <c r="R1393" s="1"/>
    </row>
    <row r="1394" spans="1:18">
      <c r="A1394" s="13" t="str">
        <f>IF('CPL Goal &amp; KW Info'!I1400="","",'CPL Goal &amp; KW Info'!I1400)</f>
        <v/>
      </c>
      <c r="B1394" s="13" t="str">
        <f>IF('CPL Goal &amp; KW Info'!J1400="","",'CPL Goal &amp; KW Info'!J1400)</f>
        <v/>
      </c>
      <c r="C1394" s="13" t="str">
        <f>IF('CPL Goal &amp; KW Info'!K1400="","",'CPL Goal &amp; KW Info'!K1400)</f>
        <v/>
      </c>
      <c r="D1394" s="28" t="str">
        <f>IF('CPL Goal &amp; KW Info'!L1400="","",'CPL Goal &amp; KW Info'!L1400)</f>
        <v/>
      </c>
      <c r="E1394" s="13" t="str">
        <f>IF('CPL Goal &amp; KW Info'!M1400="","",'CPL Goal &amp; KW Info'!M1400)</f>
        <v/>
      </c>
      <c r="F1394" s="13" t="str">
        <f>IF('CPL Goal &amp; KW Info'!N1400="","",'CPL Goal &amp; KW Info'!N1400)</f>
        <v/>
      </c>
      <c r="G1394" s="13" t="str">
        <f>IF('CPL Goal &amp; KW Info'!O1400="","",'CPL Goal &amp; KW Info'!O1400)</f>
        <v/>
      </c>
      <c r="H1394" s="28" t="str">
        <f>IF('CPL Goal &amp; KW Info'!P1400="","",'CPL Goal &amp; KW Info'!P1400)</f>
        <v/>
      </c>
      <c r="I1394" s="13" t="str">
        <f>IF('CPL Goal &amp; KW Info'!Q1400="","",'CPL Goal &amp; KW Info'!Q1400)</f>
        <v/>
      </c>
      <c r="J1394" s="13" t="str">
        <f>IF('CPL Goal &amp; KW Info'!R1400="","",'CPL Goal &amp; KW Info'!R1400)</f>
        <v/>
      </c>
      <c r="K1394" s="1" t="str">
        <f t="shared" si="95"/>
        <v/>
      </c>
      <c r="L1394" s="21" t="str">
        <f t="shared" si="96"/>
        <v/>
      </c>
      <c r="M1394" s="22" t="str">
        <f>IF(AND(I1394&gt;0,J1394&gt;4,K1394&lt;'CPL Goal &amp; KW Info'!$B$5),'CPL Goal &amp; KW Info'!$C$5,IF(AND(I1394&gt;0,J1394&gt;4,K1394&lt;'CPL Goal &amp; KW Info'!$B$6),'CPL Goal &amp; KW Info'!$C$6,IF(AND(I1394&gt;0,J1394&gt;4,K1394&lt;'CPL Goal &amp; KW Info'!$B$7),'CPL Goal &amp; KW Info'!$C$7,IF(AND(I1394&gt;0,J1394&gt;4,K1394&lt;'CPL Goal &amp; KW Info'!$B$8),'CPL Goal &amp; KW Info'!$C$8,IF(AND(I1394&gt;0,J1394&gt;4,K1394&gt;'CPL Goal &amp; KW Info'!$B$11),'CPL Goal &amp; KW Info'!$C$11,IF(AND(I1394&gt;0,J1394&gt;4,K1394&gt;'CPL Goal &amp; KW Info'!$B$10),'CPL Goal &amp; KW Info'!$C$10,IF(AND(I1394&gt;0,J1394&gt;4,K1394&lt;'CPL Goal &amp; KW Info'!$B$10,K1394&gt;'CPL Goal &amp; KW Info'!$B$8),'CPL Goal &amp; KW Info'!$C$9,IF(AND(I1394&gt;0,J1394&gt;2,K1394&lt;'CPL Goal &amp; KW Info'!$B$15),'CPL Goal &amp; KW Info'!$C$15,IF(AND(I1394&gt;0,J1394&gt;2,K1394&lt;'CPL Goal &amp; KW Info'!$B$16),'CPL Goal &amp; KW Info'!$C$16,IF(AND(I1394&gt;0,J1394&gt;2,K1394&lt;'CPL Goal &amp; KW Info'!$B$17),'CPL Goal &amp; KW Info'!$C$17,IF(AND(I1394&gt;0,J1394&gt;2,K1394&lt;'CPL Goal &amp; KW Info'!$B$18),'CPL Goal &amp; KW Info'!$C$18,IF(AND(I1394&gt;0,J1394&gt;2,K1394&gt;'CPL Goal &amp; KW Info'!$B$21),'CPL Goal &amp; KW Info'!$C$21,IF(AND(I1394&gt;0,J1394&gt;2,K1394&gt;'CPL Goal &amp; KW Info'!$B$20),'CPL Goal &amp; KW Info'!$C$20,IF(AND(I1394&gt;0,J1394&gt;2,K1394&lt;'CPL Goal &amp; KW Info'!$B$20,K1394&gt;'CPL Goal &amp; KW Info'!$B$18),'CPL Goal &amp; KW Info'!$C$19,IF(AND(I1394&gt;0,J1394&lt;2,K1394&gt;'CPL Goal &amp; KW Info'!$B$28),'CPL Goal &amp; KW Info'!$C$28,IF(AND(I1394&gt;0,J1394&lt;2,K1394&gt;'CPL Goal &amp; KW Info'!$B$27),'CPL Goal &amp; KW Info'!$C$27,IF(AND(I1394&gt;0,J1394&lt;2,K1394&gt;'CPL Goal &amp; KW Info'!$B$26),'CPL Goal &amp; KW Info'!$C$26,IF(AND(I1394&gt;0,J1394&lt;2,K1394&lt;'CPL Goal &amp; KW Info'!$B$26),'CPL Goal &amp; KW Info'!$C$25,IF(AND(I1394&lt;1,J1394&gt;4,H1394&lt;'CPL Goal &amp; KW Info'!$E$5,L1394&gt;5%),'CPL Goal &amp; KW Info'!$G$5,IF(AND(I1394&lt;1,J1394&gt;4,H1394&lt;'CPL Goal &amp; KW Info'!$E$6,L1394&gt;3%),'CPL Goal &amp; KW Info'!$G$6,IF(AND(I1394&lt;1,J1394&gt;4,H1394&lt;'CPL Goal &amp; KW Info'!$E$7,L1394&gt;5%),'CPL Goal &amp; KW Info'!$G$7,IF(AND(I1394&lt;1,J1394&gt;4,H1394&lt;'CPL Goal &amp; KW Info'!$E$8,L1394&gt;3%),'CPL Goal &amp; KW Info'!$G$8,IF(AND(I1394&lt;1,J1394&gt;4,H1394&gt;'CPL Goal &amp; KW Info'!$E$10),'CPL Goal &amp; KW Info'!$G$10,IF(AND(I1394&lt;1,J1394&gt;4,H1394&gt;'CPL Goal &amp; KW Info'!$E$9),'CPL Goal &amp; KW Info'!$G$9,IF(AND(I1394&lt;1,J1394&gt;4,H1394&lt;'CPL Goal &amp; KW Info'!$E$9,H1394&gt;'CPL Goal &amp; KW Info'!$E$8),"0%",IF(AND(I1394&lt;1,J1394&gt;2,H1394&lt;'CPL Goal &amp; KW Info'!$E$15,L1394&gt;5%),'CPL Goal &amp; KW Info'!$G$15,IF(AND(I1394&lt;1,J1394&gt;2,H1394&lt;'CPL Goal &amp; KW Info'!$E$16,L1394&gt;3%),'CPL Goal &amp; KW Info'!$G$16,IF(AND(I1394&lt;1,J1394&gt;2,H1394&lt;'CPL Goal &amp; KW Info'!$E$17,L1394&gt;5%),'CPL Goal &amp; KW Info'!$G$17,IF(AND(I1394&lt;1,J1394&gt;2,H1394&lt;'CPL Goal &amp; KW Info'!$E$18,L1394&gt;3%),'CPL Goal &amp; KW Info'!$G$18,IF(AND(I1394&lt;1,J1394&gt;2,H1394&gt;'CPL Goal &amp; KW Info'!$E$20),'CPL Goal &amp; KW Info'!$G$20,IF(AND(I1394&lt;1,J1394&gt;2,H1394&gt;'CPL Goal &amp; KW Info'!$E$19),'CPL Goal &amp; KW Info'!$G$19,IF(AND(I1394&lt;1,J1394&gt;2,H1394&lt;'CPL Goal &amp; KW Info'!$E$19,H1394&gt;'CPL Goal &amp; KW Info'!$E$18),"0%",IF(AND(I1394&lt;1,J1394&lt;2,H1394&gt;'CPL Goal &amp; KW Info'!$E$27),'CPL Goal &amp; KW Info'!$G$27,IF(AND(I1394&lt;1,J1394&lt;2,H1394&gt;'CPL Goal &amp; KW Info'!$E$26),'CPL Goal &amp; KW Info'!$G$26,IF(AND(I1394&lt;1,J1394&lt;2,H1394&gt;'CPL Goal &amp; KW Info'!$E$25),'CPL Goal &amp; KW Info'!$G$25,IF(AND(I1394&lt;1,J1394&lt;2,H1394&gt;'CPL Goal &amp; KW Info'!$E$24),'CPL Goal &amp; KW Info'!$G$24,"0%"))))))))))))))))))))))))))))))))))))</f>
        <v>J4</v>
      </c>
      <c r="N1394" s="22" t="e">
        <f t="shared" si="97"/>
        <v>#VALUE!</v>
      </c>
      <c r="O1394" s="5" t="str">
        <f t="shared" si="98"/>
        <v/>
      </c>
      <c r="P1394" s="1"/>
      <c r="Q1394" s="6"/>
      <c r="R1394" s="1"/>
    </row>
    <row r="1395" spans="1:18">
      <c r="A1395" s="13" t="str">
        <f>IF('CPL Goal &amp; KW Info'!I1401="","",'CPL Goal &amp; KW Info'!I1401)</f>
        <v/>
      </c>
      <c r="B1395" s="13" t="str">
        <f>IF('CPL Goal &amp; KW Info'!J1401="","",'CPL Goal &amp; KW Info'!J1401)</f>
        <v/>
      </c>
      <c r="C1395" s="13" t="str">
        <f>IF('CPL Goal &amp; KW Info'!K1401="","",'CPL Goal &amp; KW Info'!K1401)</f>
        <v/>
      </c>
      <c r="D1395" s="28" t="str">
        <f>IF('CPL Goal &amp; KW Info'!L1401="","",'CPL Goal &amp; KW Info'!L1401)</f>
        <v/>
      </c>
      <c r="E1395" s="13" t="str">
        <f>IF('CPL Goal &amp; KW Info'!M1401="","",'CPL Goal &amp; KW Info'!M1401)</f>
        <v/>
      </c>
      <c r="F1395" s="13" t="str">
        <f>IF('CPL Goal &amp; KW Info'!N1401="","",'CPL Goal &amp; KW Info'!N1401)</f>
        <v/>
      </c>
      <c r="G1395" s="13" t="str">
        <f>IF('CPL Goal &amp; KW Info'!O1401="","",'CPL Goal &amp; KW Info'!O1401)</f>
        <v/>
      </c>
      <c r="H1395" s="28" t="str">
        <f>IF('CPL Goal &amp; KW Info'!P1401="","",'CPL Goal &amp; KW Info'!P1401)</f>
        <v/>
      </c>
      <c r="I1395" s="13" t="str">
        <f>IF('CPL Goal &amp; KW Info'!Q1401="","",'CPL Goal &amp; KW Info'!Q1401)</f>
        <v/>
      </c>
      <c r="J1395" s="13" t="str">
        <f>IF('CPL Goal &amp; KW Info'!R1401="","",'CPL Goal &amp; KW Info'!R1401)</f>
        <v/>
      </c>
      <c r="K1395" s="1" t="str">
        <f t="shared" si="95"/>
        <v/>
      </c>
      <c r="L1395" s="21" t="str">
        <f t="shared" si="96"/>
        <v/>
      </c>
      <c r="M1395" s="22" t="str">
        <f>IF(AND(I1395&gt;0,J1395&gt;4,K1395&lt;'CPL Goal &amp; KW Info'!$B$5),'CPL Goal &amp; KW Info'!$C$5,IF(AND(I1395&gt;0,J1395&gt;4,K1395&lt;'CPL Goal &amp; KW Info'!$B$6),'CPL Goal &amp; KW Info'!$C$6,IF(AND(I1395&gt;0,J1395&gt;4,K1395&lt;'CPL Goal &amp; KW Info'!$B$7),'CPL Goal &amp; KW Info'!$C$7,IF(AND(I1395&gt;0,J1395&gt;4,K1395&lt;'CPL Goal &amp; KW Info'!$B$8),'CPL Goal &amp; KW Info'!$C$8,IF(AND(I1395&gt;0,J1395&gt;4,K1395&gt;'CPL Goal &amp; KW Info'!$B$11),'CPL Goal &amp; KW Info'!$C$11,IF(AND(I1395&gt;0,J1395&gt;4,K1395&gt;'CPL Goal &amp; KW Info'!$B$10),'CPL Goal &amp; KW Info'!$C$10,IF(AND(I1395&gt;0,J1395&gt;4,K1395&lt;'CPL Goal &amp; KW Info'!$B$10,K1395&gt;'CPL Goal &amp; KW Info'!$B$8),'CPL Goal &amp; KW Info'!$C$9,IF(AND(I1395&gt;0,J1395&gt;2,K1395&lt;'CPL Goal &amp; KW Info'!$B$15),'CPL Goal &amp; KW Info'!$C$15,IF(AND(I1395&gt;0,J1395&gt;2,K1395&lt;'CPL Goal &amp; KW Info'!$B$16),'CPL Goal &amp; KW Info'!$C$16,IF(AND(I1395&gt;0,J1395&gt;2,K1395&lt;'CPL Goal &amp; KW Info'!$B$17),'CPL Goal &amp; KW Info'!$C$17,IF(AND(I1395&gt;0,J1395&gt;2,K1395&lt;'CPL Goal &amp; KW Info'!$B$18),'CPL Goal &amp; KW Info'!$C$18,IF(AND(I1395&gt;0,J1395&gt;2,K1395&gt;'CPL Goal &amp; KW Info'!$B$21),'CPL Goal &amp; KW Info'!$C$21,IF(AND(I1395&gt;0,J1395&gt;2,K1395&gt;'CPL Goal &amp; KW Info'!$B$20),'CPL Goal &amp; KW Info'!$C$20,IF(AND(I1395&gt;0,J1395&gt;2,K1395&lt;'CPL Goal &amp; KW Info'!$B$20,K1395&gt;'CPL Goal &amp; KW Info'!$B$18),'CPL Goal &amp; KW Info'!$C$19,IF(AND(I1395&gt;0,J1395&lt;2,K1395&gt;'CPL Goal &amp; KW Info'!$B$28),'CPL Goal &amp; KW Info'!$C$28,IF(AND(I1395&gt;0,J1395&lt;2,K1395&gt;'CPL Goal &amp; KW Info'!$B$27),'CPL Goal &amp; KW Info'!$C$27,IF(AND(I1395&gt;0,J1395&lt;2,K1395&gt;'CPL Goal &amp; KW Info'!$B$26),'CPL Goal &amp; KW Info'!$C$26,IF(AND(I1395&gt;0,J1395&lt;2,K1395&lt;'CPL Goal &amp; KW Info'!$B$26),'CPL Goal &amp; KW Info'!$C$25,IF(AND(I1395&lt;1,J1395&gt;4,H1395&lt;'CPL Goal &amp; KW Info'!$E$5,L1395&gt;5%),'CPL Goal &amp; KW Info'!$G$5,IF(AND(I1395&lt;1,J1395&gt;4,H1395&lt;'CPL Goal &amp; KW Info'!$E$6,L1395&gt;3%),'CPL Goal &amp; KW Info'!$G$6,IF(AND(I1395&lt;1,J1395&gt;4,H1395&lt;'CPL Goal &amp; KW Info'!$E$7,L1395&gt;5%),'CPL Goal &amp; KW Info'!$G$7,IF(AND(I1395&lt;1,J1395&gt;4,H1395&lt;'CPL Goal &amp; KW Info'!$E$8,L1395&gt;3%),'CPL Goal &amp; KW Info'!$G$8,IF(AND(I1395&lt;1,J1395&gt;4,H1395&gt;'CPL Goal &amp; KW Info'!$E$10),'CPL Goal &amp; KW Info'!$G$10,IF(AND(I1395&lt;1,J1395&gt;4,H1395&gt;'CPL Goal &amp; KW Info'!$E$9),'CPL Goal &amp; KW Info'!$G$9,IF(AND(I1395&lt;1,J1395&gt;4,H1395&lt;'CPL Goal &amp; KW Info'!$E$9,H1395&gt;'CPL Goal &amp; KW Info'!$E$8),"0%",IF(AND(I1395&lt;1,J1395&gt;2,H1395&lt;'CPL Goal &amp; KW Info'!$E$15,L1395&gt;5%),'CPL Goal &amp; KW Info'!$G$15,IF(AND(I1395&lt;1,J1395&gt;2,H1395&lt;'CPL Goal &amp; KW Info'!$E$16,L1395&gt;3%),'CPL Goal &amp; KW Info'!$G$16,IF(AND(I1395&lt;1,J1395&gt;2,H1395&lt;'CPL Goal &amp; KW Info'!$E$17,L1395&gt;5%),'CPL Goal &amp; KW Info'!$G$17,IF(AND(I1395&lt;1,J1395&gt;2,H1395&lt;'CPL Goal &amp; KW Info'!$E$18,L1395&gt;3%),'CPL Goal &amp; KW Info'!$G$18,IF(AND(I1395&lt;1,J1395&gt;2,H1395&gt;'CPL Goal &amp; KW Info'!$E$20),'CPL Goal &amp; KW Info'!$G$20,IF(AND(I1395&lt;1,J1395&gt;2,H1395&gt;'CPL Goal &amp; KW Info'!$E$19),'CPL Goal &amp; KW Info'!$G$19,IF(AND(I1395&lt;1,J1395&gt;2,H1395&lt;'CPL Goal &amp; KW Info'!$E$19,H1395&gt;'CPL Goal &amp; KW Info'!$E$18),"0%",IF(AND(I1395&lt;1,J1395&lt;2,H1395&gt;'CPL Goal &amp; KW Info'!$E$27),'CPL Goal &amp; KW Info'!$G$27,IF(AND(I1395&lt;1,J1395&lt;2,H1395&gt;'CPL Goal &amp; KW Info'!$E$26),'CPL Goal &amp; KW Info'!$G$26,IF(AND(I1395&lt;1,J1395&lt;2,H1395&gt;'CPL Goal &amp; KW Info'!$E$25),'CPL Goal &amp; KW Info'!$G$25,IF(AND(I1395&lt;1,J1395&lt;2,H1395&gt;'CPL Goal &amp; KW Info'!$E$24),'CPL Goal &amp; KW Info'!$G$24,"0%"))))))))))))))))))))))))))))))))))))</f>
        <v>J4</v>
      </c>
      <c r="N1395" s="22" t="e">
        <f t="shared" si="97"/>
        <v>#VALUE!</v>
      </c>
      <c r="O1395" s="5" t="str">
        <f t="shared" si="98"/>
        <v/>
      </c>
      <c r="P1395" s="1"/>
      <c r="Q1395" s="6"/>
      <c r="R1395" s="1"/>
    </row>
    <row r="1396" spans="1:18">
      <c r="A1396" s="13" t="str">
        <f>IF('CPL Goal &amp; KW Info'!I1402="","",'CPL Goal &amp; KW Info'!I1402)</f>
        <v/>
      </c>
      <c r="B1396" s="13" t="str">
        <f>IF('CPL Goal &amp; KW Info'!J1402="","",'CPL Goal &amp; KW Info'!J1402)</f>
        <v/>
      </c>
      <c r="C1396" s="13" t="str">
        <f>IF('CPL Goal &amp; KW Info'!K1402="","",'CPL Goal &amp; KW Info'!K1402)</f>
        <v/>
      </c>
      <c r="D1396" s="28" t="str">
        <f>IF('CPL Goal &amp; KW Info'!L1402="","",'CPL Goal &amp; KW Info'!L1402)</f>
        <v/>
      </c>
      <c r="E1396" s="13" t="str">
        <f>IF('CPL Goal &amp; KW Info'!M1402="","",'CPL Goal &amp; KW Info'!M1402)</f>
        <v/>
      </c>
      <c r="F1396" s="13" t="str">
        <f>IF('CPL Goal &amp; KW Info'!N1402="","",'CPL Goal &amp; KW Info'!N1402)</f>
        <v/>
      </c>
      <c r="G1396" s="13" t="str">
        <f>IF('CPL Goal &amp; KW Info'!O1402="","",'CPL Goal &amp; KW Info'!O1402)</f>
        <v/>
      </c>
      <c r="H1396" s="28" t="str">
        <f>IF('CPL Goal &amp; KW Info'!P1402="","",'CPL Goal &amp; KW Info'!P1402)</f>
        <v/>
      </c>
      <c r="I1396" s="13" t="str">
        <f>IF('CPL Goal &amp; KW Info'!Q1402="","",'CPL Goal &amp; KW Info'!Q1402)</f>
        <v/>
      </c>
      <c r="J1396" s="13" t="str">
        <f>IF('CPL Goal &amp; KW Info'!R1402="","",'CPL Goal &amp; KW Info'!R1402)</f>
        <v/>
      </c>
      <c r="K1396" s="1" t="str">
        <f t="shared" si="95"/>
        <v/>
      </c>
      <c r="L1396" s="21" t="str">
        <f t="shared" si="96"/>
        <v/>
      </c>
      <c r="M1396" s="22" t="str">
        <f>IF(AND(I1396&gt;0,J1396&gt;4,K1396&lt;'CPL Goal &amp; KW Info'!$B$5),'CPL Goal &amp; KW Info'!$C$5,IF(AND(I1396&gt;0,J1396&gt;4,K1396&lt;'CPL Goal &amp; KW Info'!$B$6),'CPL Goal &amp; KW Info'!$C$6,IF(AND(I1396&gt;0,J1396&gt;4,K1396&lt;'CPL Goal &amp; KW Info'!$B$7),'CPL Goal &amp; KW Info'!$C$7,IF(AND(I1396&gt;0,J1396&gt;4,K1396&lt;'CPL Goal &amp; KW Info'!$B$8),'CPL Goal &amp; KW Info'!$C$8,IF(AND(I1396&gt;0,J1396&gt;4,K1396&gt;'CPL Goal &amp; KW Info'!$B$11),'CPL Goal &amp; KW Info'!$C$11,IF(AND(I1396&gt;0,J1396&gt;4,K1396&gt;'CPL Goal &amp; KW Info'!$B$10),'CPL Goal &amp; KW Info'!$C$10,IF(AND(I1396&gt;0,J1396&gt;4,K1396&lt;'CPL Goal &amp; KW Info'!$B$10,K1396&gt;'CPL Goal &amp; KW Info'!$B$8),'CPL Goal &amp; KW Info'!$C$9,IF(AND(I1396&gt;0,J1396&gt;2,K1396&lt;'CPL Goal &amp; KW Info'!$B$15),'CPL Goal &amp; KW Info'!$C$15,IF(AND(I1396&gt;0,J1396&gt;2,K1396&lt;'CPL Goal &amp; KW Info'!$B$16),'CPL Goal &amp; KW Info'!$C$16,IF(AND(I1396&gt;0,J1396&gt;2,K1396&lt;'CPL Goal &amp; KW Info'!$B$17),'CPL Goal &amp; KW Info'!$C$17,IF(AND(I1396&gt;0,J1396&gt;2,K1396&lt;'CPL Goal &amp; KW Info'!$B$18),'CPL Goal &amp; KW Info'!$C$18,IF(AND(I1396&gt;0,J1396&gt;2,K1396&gt;'CPL Goal &amp; KW Info'!$B$21),'CPL Goal &amp; KW Info'!$C$21,IF(AND(I1396&gt;0,J1396&gt;2,K1396&gt;'CPL Goal &amp; KW Info'!$B$20),'CPL Goal &amp; KW Info'!$C$20,IF(AND(I1396&gt;0,J1396&gt;2,K1396&lt;'CPL Goal &amp; KW Info'!$B$20,K1396&gt;'CPL Goal &amp; KW Info'!$B$18),'CPL Goal &amp; KW Info'!$C$19,IF(AND(I1396&gt;0,J1396&lt;2,K1396&gt;'CPL Goal &amp; KW Info'!$B$28),'CPL Goal &amp; KW Info'!$C$28,IF(AND(I1396&gt;0,J1396&lt;2,K1396&gt;'CPL Goal &amp; KW Info'!$B$27),'CPL Goal &amp; KW Info'!$C$27,IF(AND(I1396&gt;0,J1396&lt;2,K1396&gt;'CPL Goal &amp; KW Info'!$B$26),'CPL Goal &amp; KW Info'!$C$26,IF(AND(I1396&gt;0,J1396&lt;2,K1396&lt;'CPL Goal &amp; KW Info'!$B$26),'CPL Goal &amp; KW Info'!$C$25,IF(AND(I1396&lt;1,J1396&gt;4,H1396&lt;'CPL Goal &amp; KW Info'!$E$5,L1396&gt;5%),'CPL Goal &amp; KW Info'!$G$5,IF(AND(I1396&lt;1,J1396&gt;4,H1396&lt;'CPL Goal &amp; KW Info'!$E$6,L1396&gt;3%),'CPL Goal &amp; KW Info'!$G$6,IF(AND(I1396&lt;1,J1396&gt;4,H1396&lt;'CPL Goal &amp; KW Info'!$E$7,L1396&gt;5%),'CPL Goal &amp; KW Info'!$G$7,IF(AND(I1396&lt;1,J1396&gt;4,H1396&lt;'CPL Goal &amp; KW Info'!$E$8,L1396&gt;3%),'CPL Goal &amp; KW Info'!$G$8,IF(AND(I1396&lt;1,J1396&gt;4,H1396&gt;'CPL Goal &amp; KW Info'!$E$10),'CPL Goal &amp; KW Info'!$G$10,IF(AND(I1396&lt;1,J1396&gt;4,H1396&gt;'CPL Goal &amp; KW Info'!$E$9),'CPL Goal &amp; KW Info'!$G$9,IF(AND(I1396&lt;1,J1396&gt;4,H1396&lt;'CPL Goal &amp; KW Info'!$E$9,H1396&gt;'CPL Goal &amp; KW Info'!$E$8),"0%",IF(AND(I1396&lt;1,J1396&gt;2,H1396&lt;'CPL Goal &amp; KW Info'!$E$15,L1396&gt;5%),'CPL Goal &amp; KW Info'!$G$15,IF(AND(I1396&lt;1,J1396&gt;2,H1396&lt;'CPL Goal &amp; KW Info'!$E$16,L1396&gt;3%),'CPL Goal &amp; KW Info'!$G$16,IF(AND(I1396&lt;1,J1396&gt;2,H1396&lt;'CPL Goal &amp; KW Info'!$E$17,L1396&gt;5%),'CPL Goal &amp; KW Info'!$G$17,IF(AND(I1396&lt;1,J1396&gt;2,H1396&lt;'CPL Goal &amp; KW Info'!$E$18,L1396&gt;3%),'CPL Goal &amp; KW Info'!$G$18,IF(AND(I1396&lt;1,J1396&gt;2,H1396&gt;'CPL Goal &amp; KW Info'!$E$20),'CPL Goal &amp; KW Info'!$G$20,IF(AND(I1396&lt;1,J1396&gt;2,H1396&gt;'CPL Goal &amp; KW Info'!$E$19),'CPL Goal &amp; KW Info'!$G$19,IF(AND(I1396&lt;1,J1396&gt;2,H1396&lt;'CPL Goal &amp; KW Info'!$E$19,H1396&gt;'CPL Goal &amp; KW Info'!$E$18),"0%",IF(AND(I1396&lt;1,J1396&lt;2,H1396&gt;'CPL Goal &amp; KW Info'!$E$27),'CPL Goal &amp; KW Info'!$G$27,IF(AND(I1396&lt;1,J1396&lt;2,H1396&gt;'CPL Goal &amp; KW Info'!$E$26),'CPL Goal &amp; KW Info'!$G$26,IF(AND(I1396&lt;1,J1396&lt;2,H1396&gt;'CPL Goal &amp; KW Info'!$E$25),'CPL Goal &amp; KW Info'!$G$25,IF(AND(I1396&lt;1,J1396&lt;2,H1396&gt;'CPL Goal &amp; KW Info'!$E$24),'CPL Goal &amp; KW Info'!$G$24,"0%"))))))))))))))))))))))))))))))))))))</f>
        <v>J4</v>
      </c>
      <c r="N1396" s="22" t="e">
        <f t="shared" si="97"/>
        <v>#VALUE!</v>
      </c>
      <c r="O1396" s="5" t="str">
        <f t="shared" si="98"/>
        <v/>
      </c>
      <c r="P1396" s="1"/>
      <c r="Q1396" s="6"/>
      <c r="R1396" s="1"/>
    </row>
    <row r="1397" spans="1:18">
      <c r="A1397" s="13" t="str">
        <f>IF('CPL Goal &amp; KW Info'!I1403="","",'CPL Goal &amp; KW Info'!I1403)</f>
        <v/>
      </c>
      <c r="B1397" s="13" t="str">
        <f>IF('CPL Goal &amp; KW Info'!J1403="","",'CPL Goal &amp; KW Info'!J1403)</f>
        <v/>
      </c>
      <c r="C1397" s="13" t="str">
        <f>IF('CPL Goal &amp; KW Info'!K1403="","",'CPL Goal &amp; KW Info'!K1403)</f>
        <v/>
      </c>
      <c r="D1397" s="28" t="str">
        <f>IF('CPL Goal &amp; KW Info'!L1403="","",'CPL Goal &amp; KW Info'!L1403)</f>
        <v/>
      </c>
      <c r="E1397" s="13" t="str">
        <f>IF('CPL Goal &amp; KW Info'!M1403="","",'CPL Goal &amp; KW Info'!M1403)</f>
        <v/>
      </c>
      <c r="F1397" s="13" t="str">
        <f>IF('CPL Goal &amp; KW Info'!N1403="","",'CPL Goal &amp; KW Info'!N1403)</f>
        <v/>
      </c>
      <c r="G1397" s="13" t="str">
        <f>IF('CPL Goal &amp; KW Info'!O1403="","",'CPL Goal &amp; KW Info'!O1403)</f>
        <v/>
      </c>
      <c r="H1397" s="28" t="str">
        <f>IF('CPL Goal &amp; KW Info'!P1403="","",'CPL Goal &amp; KW Info'!P1403)</f>
        <v/>
      </c>
      <c r="I1397" s="13" t="str">
        <f>IF('CPL Goal &amp; KW Info'!Q1403="","",'CPL Goal &amp; KW Info'!Q1403)</f>
        <v/>
      </c>
      <c r="J1397" s="13" t="str">
        <f>IF('CPL Goal &amp; KW Info'!R1403="","",'CPL Goal &amp; KW Info'!R1403)</f>
        <v/>
      </c>
      <c r="K1397" s="1" t="str">
        <f t="shared" si="95"/>
        <v/>
      </c>
      <c r="L1397" s="21" t="str">
        <f t="shared" si="96"/>
        <v/>
      </c>
      <c r="M1397" s="22" t="str">
        <f>IF(AND(I1397&gt;0,J1397&gt;4,K1397&lt;'CPL Goal &amp; KW Info'!$B$5),'CPL Goal &amp; KW Info'!$C$5,IF(AND(I1397&gt;0,J1397&gt;4,K1397&lt;'CPL Goal &amp; KW Info'!$B$6),'CPL Goal &amp; KW Info'!$C$6,IF(AND(I1397&gt;0,J1397&gt;4,K1397&lt;'CPL Goal &amp; KW Info'!$B$7),'CPL Goal &amp; KW Info'!$C$7,IF(AND(I1397&gt;0,J1397&gt;4,K1397&lt;'CPL Goal &amp; KW Info'!$B$8),'CPL Goal &amp; KW Info'!$C$8,IF(AND(I1397&gt;0,J1397&gt;4,K1397&gt;'CPL Goal &amp; KW Info'!$B$11),'CPL Goal &amp; KW Info'!$C$11,IF(AND(I1397&gt;0,J1397&gt;4,K1397&gt;'CPL Goal &amp; KW Info'!$B$10),'CPL Goal &amp; KW Info'!$C$10,IF(AND(I1397&gt;0,J1397&gt;4,K1397&lt;'CPL Goal &amp; KW Info'!$B$10,K1397&gt;'CPL Goal &amp; KW Info'!$B$8),'CPL Goal &amp; KW Info'!$C$9,IF(AND(I1397&gt;0,J1397&gt;2,K1397&lt;'CPL Goal &amp; KW Info'!$B$15),'CPL Goal &amp; KW Info'!$C$15,IF(AND(I1397&gt;0,J1397&gt;2,K1397&lt;'CPL Goal &amp; KW Info'!$B$16),'CPL Goal &amp; KW Info'!$C$16,IF(AND(I1397&gt;0,J1397&gt;2,K1397&lt;'CPL Goal &amp; KW Info'!$B$17),'CPL Goal &amp; KW Info'!$C$17,IF(AND(I1397&gt;0,J1397&gt;2,K1397&lt;'CPL Goal &amp; KW Info'!$B$18),'CPL Goal &amp; KW Info'!$C$18,IF(AND(I1397&gt;0,J1397&gt;2,K1397&gt;'CPL Goal &amp; KW Info'!$B$21),'CPL Goal &amp; KW Info'!$C$21,IF(AND(I1397&gt;0,J1397&gt;2,K1397&gt;'CPL Goal &amp; KW Info'!$B$20),'CPL Goal &amp; KW Info'!$C$20,IF(AND(I1397&gt;0,J1397&gt;2,K1397&lt;'CPL Goal &amp; KW Info'!$B$20,K1397&gt;'CPL Goal &amp; KW Info'!$B$18),'CPL Goal &amp; KW Info'!$C$19,IF(AND(I1397&gt;0,J1397&lt;2,K1397&gt;'CPL Goal &amp; KW Info'!$B$28),'CPL Goal &amp; KW Info'!$C$28,IF(AND(I1397&gt;0,J1397&lt;2,K1397&gt;'CPL Goal &amp; KW Info'!$B$27),'CPL Goal &amp; KW Info'!$C$27,IF(AND(I1397&gt;0,J1397&lt;2,K1397&gt;'CPL Goal &amp; KW Info'!$B$26),'CPL Goal &amp; KW Info'!$C$26,IF(AND(I1397&gt;0,J1397&lt;2,K1397&lt;'CPL Goal &amp; KW Info'!$B$26),'CPL Goal &amp; KW Info'!$C$25,IF(AND(I1397&lt;1,J1397&gt;4,H1397&lt;'CPL Goal &amp; KW Info'!$E$5,L1397&gt;5%),'CPL Goal &amp; KW Info'!$G$5,IF(AND(I1397&lt;1,J1397&gt;4,H1397&lt;'CPL Goal &amp; KW Info'!$E$6,L1397&gt;3%),'CPL Goal &amp; KW Info'!$G$6,IF(AND(I1397&lt;1,J1397&gt;4,H1397&lt;'CPL Goal &amp; KW Info'!$E$7,L1397&gt;5%),'CPL Goal &amp; KW Info'!$G$7,IF(AND(I1397&lt;1,J1397&gt;4,H1397&lt;'CPL Goal &amp; KW Info'!$E$8,L1397&gt;3%),'CPL Goal &amp; KW Info'!$G$8,IF(AND(I1397&lt;1,J1397&gt;4,H1397&gt;'CPL Goal &amp; KW Info'!$E$10),'CPL Goal &amp; KW Info'!$G$10,IF(AND(I1397&lt;1,J1397&gt;4,H1397&gt;'CPL Goal &amp; KW Info'!$E$9),'CPL Goal &amp; KW Info'!$G$9,IF(AND(I1397&lt;1,J1397&gt;4,H1397&lt;'CPL Goal &amp; KW Info'!$E$9,H1397&gt;'CPL Goal &amp; KW Info'!$E$8),"0%",IF(AND(I1397&lt;1,J1397&gt;2,H1397&lt;'CPL Goal &amp; KW Info'!$E$15,L1397&gt;5%),'CPL Goal &amp; KW Info'!$G$15,IF(AND(I1397&lt;1,J1397&gt;2,H1397&lt;'CPL Goal &amp; KW Info'!$E$16,L1397&gt;3%),'CPL Goal &amp; KW Info'!$G$16,IF(AND(I1397&lt;1,J1397&gt;2,H1397&lt;'CPL Goal &amp; KW Info'!$E$17,L1397&gt;5%),'CPL Goal &amp; KW Info'!$G$17,IF(AND(I1397&lt;1,J1397&gt;2,H1397&lt;'CPL Goal &amp; KW Info'!$E$18,L1397&gt;3%),'CPL Goal &amp; KW Info'!$G$18,IF(AND(I1397&lt;1,J1397&gt;2,H1397&gt;'CPL Goal &amp; KW Info'!$E$20),'CPL Goal &amp; KW Info'!$G$20,IF(AND(I1397&lt;1,J1397&gt;2,H1397&gt;'CPL Goal &amp; KW Info'!$E$19),'CPL Goal &amp; KW Info'!$G$19,IF(AND(I1397&lt;1,J1397&gt;2,H1397&lt;'CPL Goal &amp; KW Info'!$E$19,H1397&gt;'CPL Goal &amp; KW Info'!$E$18),"0%",IF(AND(I1397&lt;1,J1397&lt;2,H1397&gt;'CPL Goal &amp; KW Info'!$E$27),'CPL Goal &amp; KW Info'!$G$27,IF(AND(I1397&lt;1,J1397&lt;2,H1397&gt;'CPL Goal &amp; KW Info'!$E$26),'CPL Goal &amp; KW Info'!$G$26,IF(AND(I1397&lt;1,J1397&lt;2,H1397&gt;'CPL Goal &amp; KW Info'!$E$25),'CPL Goal &amp; KW Info'!$G$25,IF(AND(I1397&lt;1,J1397&lt;2,H1397&gt;'CPL Goal &amp; KW Info'!$E$24),'CPL Goal &amp; KW Info'!$G$24,"0%"))))))))))))))))))))))))))))))))))))</f>
        <v>J4</v>
      </c>
      <c r="N1397" s="22" t="e">
        <f t="shared" si="97"/>
        <v>#VALUE!</v>
      </c>
      <c r="O1397" s="5" t="str">
        <f t="shared" si="98"/>
        <v/>
      </c>
      <c r="P1397" s="1"/>
      <c r="Q1397" s="6"/>
      <c r="R1397" s="1"/>
    </row>
    <row r="1398" spans="1:18">
      <c r="A1398" s="13" t="str">
        <f>IF('CPL Goal &amp; KW Info'!I1404="","",'CPL Goal &amp; KW Info'!I1404)</f>
        <v/>
      </c>
      <c r="B1398" s="13" t="str">
        <f>IF('CPL Goal &amp; KW Info'!J1404="","",'CPL Goal &amp; KW Info'!J1404)</f>
        <v/>
      </c>
      <c r="C1398" s="13" t="str">
        <f>IF('CPL Goal &amp; KW Info'!K1404="","",'CPL Goal &amp; KW Info'!K1404)</f>
        <v/>
      </c>
      <c r="D1398" s="28" t="str">
        <f>IF('CPL Goal &amp; KW Info'!L1404="","",'CPL Goal &amp; KW Info'!L1404)</f>
        <v/>
      </c>
      <c r="E1398" s="13" t="str">
        <f>IF('CPL Goal &amp; KW Info'!M1404="","",'CPL Goal &amp; KW Info'!M1404)</f>
        <v/>
      </c>
      <c r="F1398" s="13" t="str">
        <f>IF('CPL Goal &amp; KW Info'!N1404="","",'CPL Goal &amp; KW Info'!N1404)</f>
        <v/>
      </c>
      <c r="G1398" s="13" t="str">
        <f>IF('CPL Goal &amp; KW Info'!O1404="","",'CPL Goal &amp; KW Info'!O1404)</f>
        <v/>
      </c>
      <c r="H1398" s="28" t="str">
        <f>IF('CPL Goal &amp; KW Info'!P1404="","",'CPL Goal &amp; KW Info'!P1404)</f>
        <v/>
      </c>
      <c r="I1398" s="13" t="str">
        <f>IF('CPL Goal &amp; KW Info'!Q1404="","",'CPL Goal &amp; KW Info'!Q1404)</f>
        <v/>
      </c>
      <c r="J1398" s="13" t="str">
        <f>IF('CPL Goal &amp; KW Info'!R1404="","",'CPL Goal &amp; KW Info'!R1404)</f>
        <v/>
      </c>
      <c r="K1398" s="1" t="str">
        <f t="shared" si="95"/>
        <v/>
      </c>
      <c r="L1398" s="21" t="str">
        <f t="shared" si="96"/>
        <v/>
      </c>
      <c r="M1398" s="22" t="str">
        <f>IF(AND(I1398&gt;0,J1398&gt;4,K1398&lt;'CPL Goal &amp; KW Info'!$B$5),'CPL Goal &amp; KW Info'!$C$5,IF(AND(I1398&gt;0,J1398&gt;4,K1398&lt;'CPL Goal &amp; KW Info'!$B$6),'CPL Goal &amp; KW Info'!$C$6,IF(AND(I1398&gt;0,J1398&gt;4,K1398&lt;'CPL Goal &amp; KW Info'!$B$7),'CPL Goal &amp; KW Info'!$C$7,IF(AND(I1398&gt;0,J1398&gt;4,K1398&lt;'CPL Goal &amp; KW Info'!$B$8),'CPL Goal &amp; KW Info'!$C$8,IF(AND(I1398&gt;0,J1398&gt;4,K1398&gt;'CPL Goal &amp; KW Info'!$B$11),'CPL Goal &amp; KW Info'!$C$11,IF(AND(I1398&gt;0,J1398&gt;4,K1398&gt;'CPL Goal &amp; KW Info'!$B$10),'CPL Goal &amp; KW Info'!$C$10,IF(AND(I1398&gt;0,J1398&gt;4,K1398&lt;'CPL Goal &amp; KW Info'!$B$10,K1398&gt;'CPL Goal &amp; KW Info'!$B$8),'CPL Goal &amp; KW Info'!$C$9,IF(AND(I1398&gt;0,J1398&gt;2,K1398&lt;'CPL Goal &amp; KW Info'!$B$15),'CPL Goal &amp; KW Info'!$C$15,IF(AND(I1398&gt;0,J1398&gt;2,K1398&lt;'CPL Goal &amp; KW Info'!$B$16),'CPL Goal &amp; KW Info'!$C$16,IF(AND(I1398&gt;0,J1398&gt;2,K1398&lt;'CPL Goal &amp; KW Info'!$B$17),'CPL Goal &amp; KW Info'!$C$17,IF(AND(I1398&gt;0,J1398&gt;2,K1398&lt;'CPL Goal &amp; KW Info'!$B$18),'CPL Goal &amp; KW Info'!$C$18,IF(AND(I1398&gt;0,J1398&gt;2,K1398&gt;'CPL Goal &amp; KW Info'!$B$21),'CPL Goal &amp; KW Info'!$C$21,IF(AND(I1398&gt;0,J1398&gt;2,K1398&gt;'CPL Goal &amp; KW Info'!$B$20),'CPL Goal &amp; KW Info'!$C$20,IF(AND(I1398&gt;0,J1398&gt;2,K1398&lt;'CPL Goal &amp; KW Info'!$B$20,K1398&gt;'CPL Goal &amp; KW Info'!$B$18),'CPL Goal &amp; KW Info'!$C$19,IF(AND(I1398&gt;0,J1398&lt;2,K1398&gt;'CPL Goal &amp; KW Info'!$B$28),'CPL Goal &amp; KW Info'!$C$28,IF(AND(I1398&gt;0,J1398&lt;2,K1398&gt;'CPL Goal &amp; KW Info'!$B$27),'CPL Goal &amp; KW Info'!$C$27,IF(AND(I1398&gt;0,J1398&lt;2,K1398&gt;'CPL Goal &amp; KW Info'!$B$26),'CPL Goal &amp; KW Info'!$C$26,IF(AND(I1398&gt;0,J1398&lt;2,K1398&lt;'CPL Goal &amp; KW Info'!$B$26),'CPL Goal &amp; KW Info'!$C$25,IF(AND(I1398&lt;1,J1398&gt;4,H1398&lt;'CPL Goal &amp; KW Info'!$E$5,L1398&gt;5%),'CPL Goal &amp; KW Info'!$G$5,IF(AND(I1398&lt;1,J1398&gt;4,H1398&lt;'CPL Goal &amp; KW Info'!$E$6,L1398&gt;3%),'CPL Goal &amp; KW Info'!$G$6,IF(AND(I1398&lt;1,J1398&gt;4,H1398&lt;'CPL Goal &amp; KW Info'!$E$7,L1398&gt;5%),'CPL Goal &amp; KW Info'!$G$7,IF(AND(I1398&lt;1,J1398&gt;4,H1398&lt;'CPL Goal &amp; KW Info'!$E$8,L1398&gt;3%),'CPL Goal &amp; KW Info'!$G$8,IF(AND(I1398&lt;1,J1398&gt;4,H1398&gt;'CPL Goal &amp; KW Info'!$E$10),'CPL Goal &amp; KW Info'!$G$10,IF(AND(I1398&lt;1,J1398&gt;4,H1398&gt;'CPL Goal &amp; KW Info'!$E$9),'CPL Goal &amp; KW Info'!$G$9,IF(AND(I1398&lt;1,J1398&gt;4,H1398&lt;'CPL Goal &amp; KW Info'!$E$9,H1398&gt;'CPL Goal &amp; KW Info'!$E$8),"0%",IF(AND(I1398&lt;1,J1398&gt;2,H1398&lt;'CPL Goal &amp; KW Info'!$E$15,L1398&gt;5%),'CPL Goal &amp; KW Info'!$G$15,IF(AND(I1398&lt;1,J1398&gt;2,H1398&lt;'CPL Goal &amp; KW Info'!$E$16,L1398&gt;3%),'CPL Goal &amp; KW Info'!$G$16,IF(AND(I1398&lt;1,J1398&gt;2,H1398&lt;'CPL Goal &amp; KW Info'!$E$17,L1398&gt;5%),'CPL Goal &amp; KW Info'!$G$17,IF(AND(I1398&lt;1,J1398&gt;2,H1398&lt;'CPL Goal &amp; KW Info'!$E$18,L1398&gt;3%),'CPL Goal &amp; KW Info'!$G$18,IF(AND(I1398&lt;1,J1398&gt;2,H1398&gt;'CPL Goal &amp; KW Info'!$E$20),'CPL Goal &amp; KW Info'!$G$20,IF(AND(I1398&lt;1,J1398&gt;2,H1398&gt;'CPL Goal &amp; KW Info'!$E$19),'CPL Goal &amp; KW Info'!$G$19,IF(AND(I1398&lt;1,J1398&gt;2,H1398&lt;'CPL Goal &amp; KW Info'!$E$19,H1398&gt;'CPL Goal &amp; KW Info'!$E$18),"0%",IF(AND(I1398&lt;1,J1398&lt;2,H1398&gt;'CPL Goal &amp; KW Info'!$E$27),'CPL Goal &amp; KW Info'!$G$27,IF(AND(I1398&lt;1,J1398&lt;2,H1398&gt;'CPL Goal &amp; KW Info'!$E$26),'CPL Goal &amp; KW Info'!$G$26,IF(AND(I1398&lt;1,J1398&lt;2,H1398&gt;'CPL Goal &amp; KW Info'!$E$25),'CPL Goal &amp; KW Info'!$G$25,IF(AND(I1398&lt;1,J1398&lt;2,H1398&gt;'CPL Goal &amp; KW Info'!$E$24),'CPL Goal &amp; KW Info'!$G$24,"0%"))))))))))))))))))))))))))))))))))))</f>
        <v>J4</v>
      </c>
      <c r="N1398" s="22" t="e">
        <f t="shared" si="97"/>
        <v>#VALUE!</v>
      </c>
      <c r="O1398" s="5" t="str">
        <f t="shared" si="98"/>
        <v/>
      </c>
      <c r="P1398" s="1"/>
      <c r="Q1398" s="6"/>
      <c r="R1398" s="1"/>
    </row>
    <row r="1399" spans="1:18">
      <c r="A1399" s="13" t="str">
        <f>IF('CPL Goal &amp; KW Info'!I1405="","",'CPL Goal &amp; KW Info'!I1405)</f>
        <v/>
      </c>
      <c r="B1399" s="13" t="str">
        <f>IF('CPL Goal &amp; KW Info'!J1405="","",'CPL Goal &amp; KW Info'!J1405)</f>
        <v/>
      </c>
      <c r="C1399" s="13" t="str">
        <f>IF('CPL Goal &amp; KW Info'!K1405="","",'CPL Goal &amp; KW Info'!K1405)</f>
        <v/>
      </c>
      <c r="D1399" s="28" t="str">
        <f>IF('CPL Goal &amp; KW Info'!L1405="","",'CPL Goal &amp; KW Info'!L1405)</f>
        <v/>
      </c>
      <c r="E1399" s="13" t="str">
        <f>IF('CPL Goal &amp; KW Info'!M1405="","",'CPL Goal &amp; KW Info'!M1405)</f>
        <v/>
      </c>
      <c r="F1399" s="13" t="str">
        <f>IF('CPL Goal &amp; KW Info'!N1405="","",'CPL Goal &amp; KW Info'!N1405)</f>
        <v/>
      </c>
      <c r="G1399" s="13" t="str">
        <f>IF('CPL Goal &amp; KW Info'!O1405="","",'CPL Goal &amp; KW Info'!O1405)</f>
        <v/>
      </c>
      <c r="H1399" s="28" t="str">
        <f>IF('CPL Goal &amp; KW Info'!P1405="","",'CPL Goal &amp; KW Info'!P1405)</f>
        <v/>
      </c>
      <c r="I1399" s="13" t="str">
        <f>IF('CPL Goal &amp; KW Info'!Q1405="","",'CPL Goal &amp; KW Info'!Q1405)</f>
        <v/>
      </c>
      <c r="J1399" s="13" t="str">
        <f>IF('CPL Goal &amp; KW Info'!R1405="","",'CPL Goal &amp; KW Info'!R1405)</f>
        <v/>
      </c>
      <c r="K1399" s="1" t="str">
        <f t="shared" si="95"/>
        <v/>
      </c>
      <c r="L1399" s="21" t="str">
        <f t="shared" si="96"/>
        <v/>
      </c>
      <c r="M1399" s="22" t="str">
        <f>IF(AND(I1399&gt;0,J1399&gt;4,K1399&lt;'CPL Goal &amp; KW Info'!$B$5),'CPL Goal &amp; KW Info'!$C$5,IF(AND(I1399&gt;0,J1399&gt;4,K1399&lt;'CPL Goal &amp; KW Info'!$B$6),'CPL Goal &amp; KW Info'!$C$6,IF(AND(I1399&gt;0,J1399&gt;4,K1399&lt;'CPL Goal &amp; KW Info'!$B$7),'CPL Goal &amp; KW Info'!$C$7,IF(AND(I1399&gt;0,J1399&gt;4,K1399&lt;'CPL Goal &amp; KW Info'!$B$8),'CPL Goal &amp; KW Info'!$C$8,IF(AND(I1399&gt;0,J1399&gt;4,K1399&gt;'CPL Goal &amp; KW Info'!$B$11),'CPL Goal &amp; KW Info'!$C$11,IF(AND(I1399&gt;0,J1399&gt;4,K1399&gt;'CPL Goal &amp; KW Info'!$B$10),'CPL Goal &amp; KW Info'!$C$10,IF(AND(I1399&gt;0,J1399&gt;4,K1399&lt;'CPL Goal &amp; KW Info'!$B$10,K1399&gt;'CPL Goal &amp; KW Info'!$B$8),'CPL Goal &amp; KW Info'!$C$9,IF(AND(I1399&gt;0,J1399&gt;2,K1399&lt;'CPL Goal &amp; KW Info'!$B$15),'CPL Goal &amp; KW Info'!$C$15,IF(AND(I1399&gt;0,J1399&gt;2,K1399&lt;'CPL Goal &amp; KW Info'!$B$16),'CPL Goal &amp; KW Info'!$C$16,IF(AND(I1399&gt;0,J1399&gt;2,K1399&lt;'CPL Goal &amp; KW Info'!$B$17),'CPL Goal &amp; KW Info'!$C$17,IF(AND(I1399&gt;0,J1399&gt;2,K1399&lt;'CPL Goal &amp; KW Info'!$B$18),'CPL Goal &amp; KW Info'!$C$18,IF(AND(I1399&gt;0,J1399&gt;2,K1399&gt;'CPL Goal &amp; KW Info'!$B$21),'CPL Goal &amp; KW Info'!$C$21,IF(AND(I1399&gt;0,J1399&gt;2,K1399&gt;'CPL Goal &amp; KW Info'!$B$20),'CPL Goal &amp; KW Info'!$C$20,IF(AND(I1399&gt;0,J1399&gt;2,K1399&lt;'CPL Goal &amp; KW Info'!$B$20,K1399&gt;'CPL Goal &amp; KW Info'!$B$18),'CPL Goal &amp; KW Info'!$C$19,IF(AND(I1399&gt;0,J1399&lt;2,K1399&gt;'CPL Goal &amp; KW Info'!$B$28),'CPL Goal &amp; KW Info'!$C$28,IF(AND(I1399&gt;0,J1399&lt;2,K1399&gt;'CPL Goal &amp; KW Info'!$B$27),'CPL Goal &amp; KW Info'!$C$27,IF(AND(I1399&gt;0,J1399&lt;2,K1399&gt;'CPL Goal &amp; KW Info'!$B$26),'CPL Goal &amp; KW Info'!$C$26,IF(AND(I1399&gt;0,J1399&lt;2,K1399&lt;'CPL Goal &amp; KW Info'!$B$26),'CPL Goal &amp; KW Info'!$C$25,IF(AND(I1399&lt;1,J1399&gt;4,H1399&lt;'CPL Goal &amp; KW Info'!$E$5,L1399&gt;5%),'CPL Goal &amp; KW Info'!$G$5,IF(AND(I1399&lt;1,J1399&gt;4,H1399&lt;'CPL Goal &amp; KW Info'!$E$6,L1399&gt;3%),'CPL Goal &amp; KW Info'!$G$6,IF(AND(I1399&lt;1,J1399&gt;4,H1399&lt;'CPL Goal &amp; KW Info'!$E$7,L1399&gt;5%),'CPL Goal &amp; KW Info'!$G$7,IF(AND(I1399&lt;1,J1399&gt;4,H1399&lt;'CPL Goal &amp; KW Info'!$E$8,L1399&gt;3%),'CPL Goal &amp; KW Info'!$G$8,IF(AND(I1399&lt;1,J1399&gt;4,H1399&gt;'CPL Goal &amp; KW Info'!$E$10),'CPL Goal &amp; KW Info'!$G$10,IF(AND(I1399&lt;1,J1399&gt;4,H1399&gt;'CPL Goal &amp; KW Info'!$E$9),'CPL Goal &amp; KW Info'!$G$9,IF(AND(I1399&lt;1,J1399&gt;4,H1399&lt;'CPL Goal &amp; KW Info'!$E$9,H1399&gt;'CPL Goal &amp; KW Info'!$E$8),"0%",IF(AND(I1399&lt;1,J1399&gt;2,H1399&lt;'CPL Goal &amp; KW Info'!$E$15,L1399&gt;5%),'CPL Goal &amp; KW Info'!$G$15,IF(AND(I1399&lt;1,J1399&gt;2,H1399&lt;'CPL Goal &amp; KW Info'!$E$16,L1399&gt;3%),'CPL Goal &amp; KW Info'!$G$16,IF(AND(I1399&lt;1,J1399&gt;2,H1399&lt;'CPL Goal &amp; KW Info'!$E$17,L1399&gt;5%),'CPL Goal &amp; KW Info'!$G$17,IF(AND(I1399&lt;1,J1399&gt;2,H1399&lt;'CPL Goal &amp; KW Info'!$E$18,L1399&gt;3%),'CPL Goal &amp; KW Info'!$G$18,IF(AND(I1399&lt;1,J1399&gt;2,H1399&gt;'CPL Goal &amp; KW Info'!$E$20),'CPL Goal &amp; KW Info'!$G$20,IF(AND(I1399&lt;1,J1399&gt;2,H1399&gt;'CPL Goal &amp; KW Info'!$E$19),'CPL Goal &amp; KW Info'!$G$19,IF(AND(I1399&lt;1,J1399&gt;2,H1399&lt;'CPL Goal &amp; KW Info'!$E$19,H1399&gt;'CPL Goal &amp; KW Info'!$E$18),"0%",IF(AND(I1399&lt;1,J1399&lt;2,H1399&gt;'CPL Goal &amp; KW Info'!$E$27),'CPL Goal &amp; KW Info'!$G$27,IF(AND(I1399&lt;1,J1399&lt;2,H1399&gt;'CPL Goal &amp; KW Info'!$E$26),'CPL Goal &amp; KW Info'!$G$26,IF(AND(I1399&lt;1,J1399&lt;2,H1399&gt;'CPL Goal &amp; KW Info'!$E$25),'CPL Goal &amp; KW Info'!$G$25,IF(AND(I1399&lt;1,J1399&lt;2,H1399&gt;'CPL Goal &amp; KW Info'!$E$24),'CPL Goal &amp; KW Info'!$G$24,"0%"))))))))))))))))))))))))))))))))))))</f>
        <v>J4</v>
      </c>
      <c r="N1399" s="22" t="e">
        <f t="shared" si="97"/>
        <v>#VALUE!</v>
      </c>
      <c r="O1399" s="5" t="str">
        <f t="shared" si="98"/>
        <v/>
      </c>
      <c r="P1399" s="1"/>
      <c r="Q1399" s="6"/>
      <c r="R1399" s="1"/>
    </row>
    <row r="1400" spans="1:18">
      <c r="A1400" s="13" t="str">
        <f>IF('CPL Goal &amp; KW Info'!I1406="","",'CPL Goal &amp; KW Info'!I1406)</f>
        <v/>
      </c>
      <c r="B1400" s="13" t="str">
        <f>IF('CPL Goal &amp; KW Info'!J1406="","",'CPL Goal &amp; KW Info'!J1406)</f>
        <v/>
      </c>
      <c r="C1400" s="13" t="str">
        <f>IF('CPL Goal &amp; KW Info'!K1406="","",'CPL Goal &amp; KW Info'!K1406)</f>
        <v/>
      </c>
      <c r="D1400" s="28" t="str">
        <f>IF('CPL Goal &amp; KW Info'!L1406="","",'CPL Goal &amp; KW Info'!L1406)</f>
        <v/>
      </c>
      <c r="E1400" s="13" t="str">
        <f>IF('CPL Goal &amp; KW Info'!M1406="","",'CPL Goal &amp; KW Info'!M1406)</f>
        <v/>
      </c>
      <c r="F1400" s="13" t="str">
        <f>IF('CPL Goal &amp; KW Info'!N1406="","",'CPL Goal &amp; KW Info'!N1406)</f>
        <v/>
      </c>
      <c r="G1400" s="13" t="str">
        <f>IF('CPL Goal &amp; KW Info'!O1406="","",'CPL Goal &amp; KW Info'!O1406)</f>
        <v/>
      </c>
      <c r="H1400" s="28" t="str">
        <f>IF('CPL Goal &amp; KW Info'!P1406="","",'CPL Goal &amp; KW Info'!P1406)</f>
        <v/>
      </c>
      <c r="I1400" s="13" t="str">
        <f>IF('CPL Goal &amp; KW Info'!Q1406="","",'CPL Goal &amp; KW Info'!Q1406)</f>
        <v/>
      </c>
      <c r="J1400" s="13" t="str">
        <f>IF('CPL Goal &amp; KW Info'!R1406="","",'CPL Goal &amp; KW Info'!R1406)</f>
        <v/>
      </c>
      <c r="K1400" s="1" t="str">
        <f t="shared" si="95"/>
        <v/>
      </c>
      <c r="L1400" s="21" t="str">
        <f t="shared" si="96"/>
        <v/>
      </c>
      <c r="M1400" s="22" t="str">
        <f>IF(AND(I1400&gt;0,J1400&gt;4,K1400&lt;'CPL Goal &amp; KW Info'!$B$5),'CPL Goal &amp; KW Info'!$C$5,IF(AND(I1400&gt;0,J1400&gt;4,K1400&lt;'CPL Goal &amp; KW Info'!$B$6),'CPL Goal &amp; KW Info'!$C$6,IF(AND(I1400&gt;0,J1400&gt;4,K1400&lt;'CPL Goal &amp; KW Info'!$B$7),'CPL Goal &amp; KW Info'!$C$7,IF(AND(I1400&gt;0,J1400&gt;4,K1400&lt;'CPL Goal &amp; KW Info'!$B$8),'CPL Goal &amp; KW Info'!$C$8,IF(AND(I1400&gt;0,J1400&gt;4,K1400&gt;'CPL Goal &amp; KW Info'!$B$11),'CPL Goal &amp; KW Info'!$C$11,IF(AND(I1400&gt;0,J1400&gt;4,K1400&gt;'CPL Goal &amp; KW Info'!$B$10),'CPL Goal &amp; KW Info'!$C$10,IF(AND(I1400&gt;0,J1400&gt;4,K1400&lt;'CPL Goal &amp; KW Info'!$B$10,K1400&gt;'CPL Goal &amp; KW Info'!$B$8),'CPL Goal &amp; KW Info'!$C$9,IF(AND(I1400&gt;0,J1400&gt;2,K1400&lt;'CPL Goal &amp; KW Info'!$B$15),'CPL Goal &amp; KW Info'!$C$15,IF(AND(I1400&gt;0,J1400&gt;2,K1400&lt;'CPL Goal &amp; KW Info'!$B$16),'CPL Goal &amp; KW Info'!$C$16,IF(AND(I1400&gt;0,J1400&gt;2,K1400&lt;'CPL Goal &amp; KW Info'!$B$17),'CPL Goal &amp; KW Info'!$C$17,IF(AND(I1400&gt;0,J1400&gt;2,K1400&lt;'CPL Goal &amp; KW Info'!$B$18),'CPL Goal &amp; KW Info'!$C$18,IF(AND(I1400&gt;0,J1400&gt;2,K1400&gt;'CPL Goal &amp; KW Info'!$B$21),'CPL Goal &amp; KW Info'!$C$21,IF(AND(I1400&gt;0,J1400&gt;2,K1400&gt;'CPL Goal &amp; KW Info'!$B$20),'CPL Goal &amp; KW Info'!$C$20,IF(AND(I1400&gt;0,J1400&gt;2,K1400&lt;'CPL Goal &amp; KW Info'!$B$20,K1400&gt;'CPL Goal &amp; KW Info'!$B$18),'CPL Goal &amp; KW Info'!$C$19,IF(AND(I1400&gt;0,J1400&lt;2,K1400&gt;'CPL Goal &amp; KW Info'!$B$28),'CPL Goal &amp; KW Info'!$C$28,IF(AND(I1400&gt;0,J1400&lt;2,K1400&gt;'CPL Goal &amp; KW Info'!$B$27),'CPL Goal &amp; KW Info'!$C$27,IF(AND(I1400&gt;0,J1400&lt;2,K1400&gt;'CPL Goal &amp; KW Info'!$B$26),'CPL Goal &amp; KW Info'!$C$26,IF(AND(I1400&gt;0,J1400&lt;2,K1400&lt;'CPL Goal &amp; KW Info'!$B$26),'CPL Goal &amp; KW Info'!$C$25,IF(AND(I1400&lt;1,J1400&gt;4,H1400&lt;'CPL Goal &amp; KW Info'!$E$5,L1400&gt;5%),'CPL Goal &amp; KW Info'!$G$5,IF(AND(I1400&lt;1,J1400&gt;4,H1400&lt;'CPL Goal &amp; KW Info'!$E$6,L1400&gt;3%),'CPL Goal &amp; KW Info'!$G$6,IF(AND(I1400&lt;1,J1400&gt;4,H1400&lt;'CPL Goal &amp; KW Info'!$E$7,L1400&gt;5%),'CPL Goal &amp; KW Info'!$G$7,IF(AND(I1400&lt;1,J1400&gt;4,H1400&lt;'CPL Goal &amp; KW Info'!$E$8,L1400&gt;3%),'CPL Goal &amp; KW Info'!$G$8,IF(AND(I1400&lt;1,J1400&gt;4,H1400&gt;'CPL Goal &amp; KW Info'!$E$10),'CPL Goal &amp; KW Info'!$G$10,IF(AND(I1400&lt;1,J1400&gt;4,H1400&gt;'CPL Goal &amp; KW Info'!$E$9),'CPL Goal &amp; KW Info'!$G$9,IF(AND(I1400&lt;1,J1400&gt;4,H1400&lt;'CPL Goal &amp; KW Info'!$E$9,H1400&gt;'CPL Goal &amp; KW Info'!$E$8),"0%",IF(AND(I1400&lt;1,J1400&gt;2,H1400&lt;'CPL Goal &amp; KW Info'!$E$15,L1400&gt;5%),'CPL Goal &amp; KW Info'!$G$15,IF(AND(I1400&lt;1,J1400&gt;2,H1400&lt;'CPL Goal &amp; KW Info'!$E$16,L1400&gt;3%),'CPL Goal &amp; KW Info'!$G$16,IF(AND(I1400&lt;1,J1400&gt;2,H1400&lt;'CPL Goal &amp; KW Info'!$E$17,L1400&gt;5%),'CPL Goal &amp; KW Info'!$G$17,IF(AND(I1400&lt;1,J1400&gt;2,H1400&lt;'CPL Goal &amp; KW Info'!$E$18,L1400&gt;3%),'CPL Goal &amp; KW Info'!$G$18,IF(AND(I1400&lt;1,J1400&gt;2,H1400&gt;'CPL Goal &amp; KW Info'!$E$20),'CPL Goal &amp; KW Info'!$G$20,IF(AND(I1400&lt;1,J1400&gt;2,H1400&gt;'CPL Goal &amp; KW Info'!$E$19),'CPL Goal &amp; KW Info'!$G$19,IF(AND(I1400&lt;1,J1400&gt;2,H1400&lt;'CPL Goal &amp; KW Info'!$E$19,H1400&gt;'CPL Goal &amp; KW Info'!$E$18),"0%",IF(AND(I1400&lt;1,J1400&lt;2,H1400&gt;'CPL Goal &amp; KW Info'!$E$27),'CPL Goal &amp; KW Info'!$G$27,IF(AND(I1400&lt;1,J1400&lt;2,H1400&gt;'CPL Goal &amp; KW Info'!$E$26),'CPL Goal &amp; KW Info'!$G$26,IF(AND(I1400&lt;1,J1400&lt;2,H1400&gt;'CPL Goal &amp; KW Info'!$E$25),'CPL Goal &amp; KW Info'!$G$25,IF(AND(I1400&lt;1,J1400&lt;2,H1400&gt;'CPL Goal &amp; KW Info'!$E$24),'CPL Goal &amp; KW Info'!$G$24,"0%"))))))))))))))))))))))))))))))))))))</f>
        <v>J4</v>
      </c>
      <c r="N1400" s="22" t="e">
        <f t="shared" si="97"/>
        <v>#VALUE!</v>
      </c>
      <c r="O1400" s="5" t="str">
        <f t="shared" si="98"/>
        <v/>
      </c>
      <c r="P1400" s="1"/>
      <c r="Q1400" s="6"/>
      <c r="R1400" s="1"/>
    </row>
    <row r="1401" spans="1:18">
      <c r="A1401" s="13" t="str">
        <f>IF('CPL Goal &amp; KW Info'!I1407="","",'CPL Goal &amp; KW Info'!I1407)</f>
        <v/>
      </c>
      <c r="B1401" s="13" t="str">
        <f>IF('CPL Goal &amp; KW Info'!J1407="","",'CPL Goal &amp; KW Info'!J1407)</f>
        <v/>
      </c>
      <c r="C1401" s="13" t="str">
        <f>IF('CPL Goal &amp; KW Info'!K1407="","",'CPL Goal &amp; KW Info'!K1407)</f>
        <v/>
      </c>
      <c r="D1401" s="28" t="str">
        <f>IF('CPL Goal &amp; KW Info'!L1407="","",'CPL Goal &amp; KW Info'!L1407)</f>
        <v/>
      </c>
      <c r="E1401" s="13" t="str">
        <f>IF('CPL Goal &amp; KW Info'!M1407="","",'CPL Goal &amp; KW Info'!M1407)</f>
        <v/>
      </c>
      <c r="F1401" s="13" t="str">
        <f>IF('CPL Goal &amp; KW Info'!N1407="","",'CPL Goal &amp; KW Info'!N1407)</f>
        <v/>
      </c>
      <c r="G1401" s="13" t="str">
        <f>IF('CPL Goal &amp; KW Info'!O1407="","",'CPL Goal &amp; KW Info'!O1407)</f>
        <v/>
      </c>
      <c r="H1401" s="28" t="str">
        <f>IF('CPL Goal &amp; KW Info'!P1407="","",'CPL Goal &amp; KW Info'!P1407)</f>
        <v/>
      </c>
      <c r="I1401" s="13" t="str">
        <f>IF('CPL Goal &amp; KW Info'!Q1407="","",'CPL Goal &amp; KW Info'!Q1407)</f>
        <v/>
      </c>
      <c r="J1401" s="13" t="str">
        <f>IF('CPL Goal &amp; KW Info'!R1407="","",'CPL Goal &amp; KW Info'!R1407)</f>
        <v/>
      </c>
      <c r="K1401" s="1" t="str">
        <f t="shared" si="95"/>
        <v/>
      </c>
      <c r="L1401" s="21" t="str">
        <f t="shared" si="96"/>
        <v/>
      </c>
      <c r="M1401" s="22" t="str">
        <f>IF(AND(I1401&gt;0,J1401&gt;4,K1401&lt;'CPL Goal &amp; KW Info'!$B$5),'CPL Goal &amp; KW Info'!$C$5,IF(AND(I1401&gt;0,J1401&gt;4,K1401&lt;'CPL Goal &amp; KW Info'!$B$6),'CPL Goal &amp; KW Info'!$C$6,IF(AND(I1401&gt;0,J1401&gt;4,K1401&lt;'CPL Goal &amp; KW Info'!$B$7),'CPL Goal &amp; KW Info'!$C$7,IF(AND(I1401&gt;0,J1401&gt;4,K1401&lt;'CPL Goal &amp; KW Info'!$B$8),'CPL Goal &amp; KW Info'!$C$8,IF(AND(I1401&gt;0,J1401&gt;4,K1401&gt;'CPL Goal &amp; KW Info'!$B$11),'CPL Goal &amp; KW Info'!$C$11,IF(AND(I1401&gt;0,J1401&gt;4,K1401&gt;'CPL Goal &amp; KW Info'!$B$10),'CPL Goal &amp; KW Info'!$C$10,IF(AND(I1401&gt;0,J1401&gt;4,K1401&lt;'CPL Goal &amp; KW Info'!$B$10,K1401&gt;'CPL Goal &amp; KW Info'!$B$8),'CPL Goal &amp; KW Info'!$C$9,IF(AND(I1401&gt;0,J1401&gt;2,K1401&lt;'CPL Goal &amp; KW Info'!$B$15),'CPL Goal &amp; KW Info'!$C$15,IF(AND(I1401&gt;0,J1401&gt;2,K1401&lt;'CPL Goal &amp; KW Info'!$B$16),'CPL Goal &amp; KW Info'!$C$16,IF(AND(I1401&gt;0,J1401&gt;2,K1401&lt;'CPL Goal &amp; KW Info'!$B$17),'CPL Goal &amp; KW Info'!$C$17,IF(AND(I1401&gt;0,J1401&gt;2,K1401&lt;'CPL Goal &amp; KW Info'!$B$18),'CPL Goal &amp; KW Info'!$C$18,IF(AND(I1401&gt;0,J1401&gt;2,K1401&gt;'CPL Goal &amp; KW Info'!$B$21),'CPL Goal &amp; KW Info'!$C$21,IF(AND(I1401&gt;0,J1401&gt;2,K1401&gt;'CPL Goal &amp; KW Info'!$B$20),'CPL Goal &amp; KW Info'!$C$20,IF(AND(I1401&gt;0,J1401&gt;2,K1401&lt;'CPL Goal &amp; KW Info'!$B$20,K1401&gt;'CPL Goal &amp; KW Info'!$B$18),'CPL Goal &amp; KW Info'!$C$19,IF(AND(I1401&gt;0,J1401&lt;2,K1401&gt;'CPL Goal &amp; KW Info'!$B$28),'CPL Goal &amp; KW Info'!$C$28,IF(AND(I1401&gt;0,J1401&lt;2,K1401&gt;'CPL Goal &amp; KW Info'!$B$27),'CPL Goal &amp; KW Info'!$C$27,IF(AND(I1401&gt;0,J1401&lt;2,K1401&gt;'CPL Goal &amp; KW Info'!$B$26),'CPL Goal &amp; KW Info'!$C$26,IF(AND(I1401&gt;0,J1401&lt;2,K1401&lt;'CPL Goal &amp; KW Info'!$B$26),'CPL Goal &amp; KW Info'!$C$25,IF(AND(I1401&lt;1,J1401&gt;4,H1401&lt;'CPL Goal &amp; KW Info'!$E$5,L1401&gt;5%),'CPL Goal &amp; KW Info'!$G$5,IF(AND(I1401&lt;1,J1401&gt;4,H1401&lt;'CPL Goal &amp; KW Info'!$E$6,L1401&gt;3%),'CPL Goal &amp; KW Info'!$G$6,IF(AND(I1401&lt;1,J1401&gt;4,H1401&lt;'CPL Goal &amp; KW Info'!$E$7,L1401&gt;5%),'CPL Goal &amp; KW Info'!$G$7,IF(AND(I1401&lt;1,J1401&gt;4,H1401&lt;'CPL Goal &amp; KW Info'!$E$8,L1401&gt;3%),'CPL Goal &amp; KW Info'!$G$8,IF(AND(I1401&lt;1,J1401&gt;4,H1401&gt;'CPL Goal &amp; KW Info'!$E$10),'CPL Goal &amp; KW Info'!$G$10,IF(AND(I1401&lt;1,J1401&gt;4,H1401&gt;'CPL Goal &amp; KW Info'!$E$9),'CPL Goal &amp; KW Info'!$G$9,IF(AND(I1401&lt;1,J1401&gt;4,H1401&lt;'CPL Goal &amp; KW Info'!$E$9,H1401&gt;'CPL Goal &amp; KW Info'!$E$8),"0%",IF(AND(I1401&lt;1,J1401&gt;2,H1401&lt;'CPL Goal &amp; KW Info'!$E$15,L1401&gt;5%),'CPL Goal &amp; KW Info'!$G$15,IF(AND(I1401&lt;1,J1401&gt;2,H1401&lt;'CPL Goal &amp; KW Info'!$E$16,L1401&gt;3%),'CPL Goal &amp; KW Info'!$G$16,IF(AND(I1401&lt;1,J1401&gt;2,H1401&lt;'CPL Goal &amp; KW Info'!$E$17,L1401&gt;5%),'CPL Goal &amp; KW Info'!$G$17,IF(AND(I1401&lt;1,J1401&gt;2,H1401&lt;'CPL Goal &amp; KW Info'!$E$18,L1401&gt;3%),'CPL Goal &amp; KW Info'!$G$18,IF(AND(I1401&lt;1,J1401&gt;2,H1401&gt;'CPL Goal &amp; KW Info'!$E$20),'CPL Goal &amp; KW Info'!$G$20,IF(AND(I1401&lt;1,J1401&gt;2,H1401&gt;'CPL Goal &amp; KW Info'!$E$19),'CPL Goal &amp; KW Info'!$G$19,IF(AND(I1401&lt;1,J1401&gt;2,H1401&lt;'CPL Goal &amp; KW Info'!$E$19,H1401&gt;'CPL Goal &amp; KW Info'!$E$18),"0%",IF(AND(I1401&lt;1,J1401&lt;2,H1401&gt;'CPL Goal &amp; KW Info'!$E$27),'CPL Goal &amp; KW Info'!$G$27,IF(AND(I1401&lt;1,J1401&lt;2,H1401&gt;'CPL Goal &amp; KW Info'!$E$26),'CPL Goal &amp; KW Info'!$G$26,IF(AND(I1401&lt;1,J1401&lt;2,H1401&gt;'CPL Goal &amp; KW Info'!$E$25),'CPL Goal &amp; KW Info'!$G$25,IF(AND(I1401&lt;1,J1401&lt;2,H1401&gt;'CPL Goal &amp; KW Info'!$E$24),'CPL Goal &amp; KW Info'!$G$24,"0%"))))))))))))))))))))))))))))))))))))</f>
        <v>J4</v>
      </c>
      <c r="N1401" s="22" t="e">
        <f t="shared" si="97"/>
        <v>#VALUE!</v>
      </c>
      <c r="O1401" s="5" t="str">
        <f t="shared" si="98"/>
        <v/>
      </c>
      <c r="P1401" s="1"/>
      <c r="Q1401" s="6"/>
      <c r="R1401" s="1"/>
    </row>
    <row r="1402" spans="1:18">
      <c r="A1402" s="13" t="str">
        <f>IF('CPL Goal &amp; KW Info'!I1408="","",'CPL Goal &amp; KW Info'!I1408)</f>
        <v/>
      </c>
      <c r="B1402" s="13" t="str">
        <f>IF('CPL Goal &amp; KW Info'!J1408="","",'CPL Goal &amp; KW Info'!J1408)</f>
        <v/>
      </c>
      <c r="C1402" s="13" t="str">
        <f>IF('CPL Goal &amp; KW Info'!K1408="","",'CPL Goal &amp; KW Info'!K1408)</f>
        <v/>
      </c>
      <c r="D1402" s="28" t="str">
        <f>IF('CPL Goal &amp; KW Info'!L1408="","",'CPL Goal &amp; KW Info'!L1408)</f>
        <v/>
      </c>
      <c r="E1402" s="13" t="str">
        <f>IF('CPL Goal &amp; KW Info'!M1408="","",'CPL Goal &amp; KW Info'!M1408)</f>
        <v/>
      </c>
      <c r="F1402" s="13" t="str">
        <f>IF('CPL Goal &amp; KW Info'!N1408="","",'CPL Goal &amp; KW Info'!N1408)</f>
        <v/>
      </c>
      <c r="G1402" s="13" t="str">
        <f>IF('CPL Goal &amp; KW Info'!O1408="","",'CPL Goal &amp; KW Info'!O1408)</f>
        <v/>
      </c>
      <c r="H1402" s="28" t="str">
        <f>IF('CPL Goal &amp; KW Info'!P1408="","",'CPL Goal &amp; KW Info'!P1408)</f>
        <v/>
      </c>
      <c r="I1402" s="13" t="str">
        <f>IF('CPL Goal &amp; KW Info'!Q1408="","",'CPL Goal &amp; KW Info'!Q1408)</f>
        <v/>
      </c>
      <c r="J1402" s="13" t="str">
        <f>IF('CPL Goal &amp; KW Info'!R1408="","",'CPL Goal &amp; KW Info'!R1408)</f>
        <v/>
      </c>
      <c r="K1402" s="1" t="str">
        <f t="shared" si="95"/>
        <v/>
      </c>
      <c r="L1402" s="21" t="str">
        <f t="shared" si="96"/>
        <v/>
      </c>
      <c r="M1402" s="22" t="str">
        <f>IF(AND(I1402&gt;0,J1402&gt;4,K1402&lt;'CPL Goal &amp; KW Info'!$B$5),'CPL Goal &amp; KW Info'!$C$5,IF(AND(I1402&gt;0,J1402&gt;4,K1402&lt;'CPL Goal &amp; KW Info'!$B$6),'CPL Goal &amp; KW Info'!$C$6,IF(AND(I1402&gt;0,J1402&gt;4,K1402&lt;'CPL Goal &amp; KW Info'!$B$7),'CPL Goal &amp; KW Info'!$C$7,IF(AND(I1402&gt;0,J1402&gt;4,K1402&lt;'CPL Goal &amp; KW Info'!$B$8),'CPL Goal &amp; KW Info'!$C$8,IF(AND(I1402&gt;0,J1402&gt;4,K1402&gt;'CPL Goal &amp; KW Info'!$B$11),'CPL Goal &amp; KW Info'!$C$11,IF(AND(I1402&gt;0,J1402&gt;4,K1402&gt;'CPL Goal &amp; KW Info'!$B$10),'CPL Goal &amp; KW Info'!$C$10,IF(AND(I1402&gt;0,J1402&gt;4,K1402&lt;'CPL Goal &amp; KW Info'!$B$10,K1402&gt;'CPL Goal &amp; KW Info'!$B$8),'CPL Goal &amp; KW Info'!$C$9,IF(AND(I1402&gt;0,J1402&gt;2,K1402&lt;'CPL Goal &amp; KW Info'!$B$15),'CPL Goal &amp; KW Info'!$C$15,IF(AND(I1402&gt;0,J1402&gt;2,K1402&lt;'CPL Goal &amp; KW Info'!$B$16),'CPL Goal &amp; KW Info'!$C$16,IF(AND(I1402&gt;0,J1402&gt;2,K1402&lt;'CPL Goal &amp; KW Info'!$B$17),'CPL Goal &amp; KW Info'!$C$17,IF(AND(I1402&gt;0,J1402&gt;2,K1402&lt;'CPL Goal &amp; KW Info'!$B$18),'CPL Goal &amp; KW Info'!$C$18,IF(AND(I1402&gt;0,J1402&gt;2,K1402&gt;'CPL Goal &amp; KW Info'!$B$21),'CPL Goal &amp; KW Info'!$C$21,IF(AND(I1402&gt;0,J1402&gt;2,K1402&gt;'CPL Goal &amp; KW Info'!$B$20),'CPL Goal &amp; KW Info'!$C$20,IF(AND(I1402&gt;0,J1402&gt;2,K1402&lt;'CPL Goal &amp; KW Info'!$B$20,K1402&gt;'CPL Goal &amp; KW Info'!$B$18),'CPL Goal &amp; KW Info'!$C$19,IF(AND(I1402&gt;0,J1402&lt;2,K1402&gt;'CPL Goal &amp; KW Info'!$B$28),'CPL Goal &amp; KW Info'!$C$28,IF(AND(I1402&gt;0,J1402&lt;2,K1402&gt;'CPL Goal &amp; KW Info'!$B$27),'CPL Goal &amp; KW Info'!$C$27,IF(AND(I1402&gt;0,J1402&lt;2,K1402&gt;'CPL Goal &amp; KW Info'!$B$26),'CPL Goal &amp; KW Info'!$C$26,IF(AND(I1402&gt;0,J1402&lt;2,K1402&lt;'CPL Goal &amp; KW Info'!$B$26),'CPL Goal &amp; KW Info'!$C$25,IF(AND(I1402&lt;1,J1402&gt;4,H1402&lt;'CPL Goal &amp; KW Info'!$E$5,L1402&gt;5%),'CPL Goal &amp; KW Info'!$G$5,IF(AND(I1402&lt;1,J1402&gt;4,H1402&lt;'CPL Goal &amp; KW Info'!$E$6,L1402&gt;3%),'CPL Goal &amp; KW Info'!$G$6,IF(AND(I1402&lt;1,J1402&gt;4,H1402&lt;'CPL Goal &amp; KW Info'!$E$7,L1402&gt;5%),'CPL Goal &amp; KW Info'!$G$7,IF(AND(I1402&lt;1,J1402&gt;4,H1402&lt;'CPL Goal &amp; KW Info'!$E$8,L1402&gt;3%),'CPL Goal &amp; KW Info'!$G$8,IF(AND(I1402&lt;1,J1402&gt;4,H1402&gt;'CPL Goal &amp; KW Info'!$E$10),'CPL Goal &amp; KW Info'!$G$10,IF(AND(I1402&lt;1,J1402&gt;4,H1402&gt;'CPL Goal &amp; KW Info'!$E$9),'CPL Goal &amp; KW Info'!$G$9,IF(AND(I1402&lt;1,J1402&gt;4,H1402&lt;'CPL Goal &amp; KW Info'!$E$9,H1402&gt;'CPL Goal &amp; KW Info'!$E$8),"0%",IF(AND(I1402&lt;1,J1402&gt;2,H1402&lt;'CPL Goal &amp; KW Info'!$E$15,L1402&gt;5%),'CPL Goal &amp; KW Info'!$G$15,IF(AND(I1402&lt;1,J1402&gt;2,H1402&lt;'CPL Goal &amp; KW Info'!$E$16,L1402&gt;3%),'CPL Goal &amp; KW Info'!$G$16,IF(AND(I1402&lt;1,J1402&gt;2,H1402&lt;'CPL Goal &amp; KW Info'!$E$17,L1402&gt;5%),'CPL Goal &amp; KW Info'!$G$17,IF(AND(I1402&lt;1,J1402&gt;2,H1402&lt;'CPL Goal &amp; KW Info'!$E$18,L1402&gt;3%),'CPL Goal &amp; KW Info'!$G$18,IF(AND(I1402&lt;1,J1402&gt;2,H1402&gt;'CPL Goal &amp; KW Info'!$E$20),'CPL Goal &amp; KW Info'!$G$20,IF(AND(I1402&lt;1,J1402&gt;2,H1402&gt;'CPL Goal &amp; KW Info'!$E$19),'CPL Goal &amp; KW Info'!$G$19,IF(AND(I1402&lt;1,J1402&gt;2,H1402&lt;'CPL Goal &amp; KW Info'!$E$19,H1402&gt;'CPL Goal &amp; KW Info'!$E$18),"0%",IF(AND(I1402&lt;1,J1402&lt;2,H1402&gt;'CPL Goal &amp; KW Info'!$E$27),'CPL Goal &amp; KW Info'!$G$27,IF(AND(I1402&lt;1,J1402&lt;2,H1402&gt;'CPL Goal &amp; KW Info'!$E$26),'CPL Goal &amp; KW Info'!$G$26,IF(AND(I1402&lt;1,J1402&lt;2,H1402&gt;'CPL Goal &amp; KW Info'!$E$25),'CPL Goal &amp; KW Info'!$G$25,IF(AND(I1402&lt;1,J1402&lt;2,H1402&gt;'CPL Goal &amp; KW Info'!$E$24),'CPL Goal &amp; KW Info'!$G$24,"0%"))))))))))))))))))))))))))))))))))))</f>
        <v>J4</v>
      </c>
      <c r="N1402" s="22" t="e">
        <f t="shared" si="97"/>
        <v>#VALUE!</v>
      </c>
      <c r="O1402" s="5" t="str">
        <f t="shared" si="98"/>
        <v/>
      </c>
      <c r="P1402" s="1"/>
      <c r="Q1402" s="6"/>
      <c r="R1402" s="1"/>
    </row>
    <row r="1403" spans="1:18">
      <c r="A1403" s="13" t="str">
        <f>IF('CPL Goal &amp; KW Info'!I1409="","",'CPL Goal &amp; KW Info'!I1409)</f>
        <v/>
      </c>
      <c r="B1403" s="13" t="str">
        <f>IF('CPL Goal &amp; KW Info'!J1409="","",'CPL Goal &amp; KW Info'!J1409)</f>
        <v/>
      </c>
      <c r="C1403" s="13" t="str">
        <f>IF('CPL Goal &amp; KW Info'!K1409="","",'CPL Goal &amp; KW Info'!K1409)</f>
        <v/>
      </c>
      <c r="D1403" s="28" t="str">
        <f>IF('CPL Goal &amp; KW Info'!L1409="","",'CPL Goal &amp; KW Info'!L1409)</f>
        <v/>
      </c>
      <c r="E1403" s="13" t="str">
        <f>IF('CPL Goal &amp; KW Info'!M1409="","",'CPL Goal &amp; KW Info'!M1409)</f>
        <v/>
      </c>
      <c r="F1403" s="13" t="str">
        <f>IF('CPL Goal &amp; KW Info'!N1409="","",'CPL Goal &amp; KW Info'!N1409)</f>
        <v/>
      </c>
      <c r="G1403" s="13" t="str">
        <f>IF('CPL Goal &amp; KW Info'!O1409="","",'CPL Goal &amp; KW Info'!O1409)</f>
        <v/>
      </c>
      <c r="H1403" s="28" t="str">
        <f>IF('CPL Goal &amp; KW Info'!P1409="","",'CPL Goal &amp; KW Info'!P1409)</f>
        <v/>
      </c>
      <c r="I1403" s="13" t="str">
        <f>IF('CPL Goal &amp; KW Info'!Q1409="","",'CPL Goal &amp; KW Info'!Q1409)</f>
        <v/>
      </c>
      <c r="J1403" s="13" t="str">
        <f>IF('CPL Goal &amp; KW Info'!R1409="","",'CPL Goal &amp; KW Info'!R1409)</f>
        <v/>
      </c>
      <c r="K1403" s="1" t="str">
        <f t="shared" si="95"/>
        <v/>
      </c>
      <c r="L1403" s="21" t="str">
        <f t="shared" si="96"/>
        <v/>
      </c>
      <c r="M1403" s="22" t="str">
        <f>IF(AND(I1403&gt;0,J1403&gt;4,K1403&lt;'CPL Goal &amp; KW Info'!$B$5),'CPL Goal &amp; KW Info'!$C$5,IF(AND(I1403&gt;0,J1403&gt;4,K1403&lt;'CPL Goal &amp; KW Info'!$B$6),'CPL Goal &amp; KW Info'!$C$6,IF(AND(I1403&gt;0,J1403&gt;4,K1403&lt;'CPL Goal &amp; KW Info'!$B$7),'CPL Goal &amp; KW Info'!$C$7,IF(AND(I1403&gt;0,J1403&gt;4,K1403&lt;'CPL Goal &amp; KW Info'!$B$8),'CPL Goal &amp; KW Info'!$C$8,IF(AND(I1403&gt;0,J1403&gt;4,K1403&gt;'CPL Goal &amp; KW Info'!$B$11),'CPL Goal &amp; KW Info'!$C$11,IF(AND(I1403&gt;0,J1403&gt;4,K1403&gt;'CPL Goal &amp; KW Info'!$B$10),'CPL Goal &amp; KW Info'!$C$10,IF(AND(I1403&gt;0,J1403&gt;4,K1403&lt;'CPL Goal &amp; KW Info'!$B$10,K1403&gt;'CPL Goal &amp; KW Info'!$B$8),'CPL Goal &amp; KW Info'!$C$9,IF(AND(I1403&gt;0,J1403&gt;2,K1403&lt;'CPL Goal &amp; KW Info'!$B$15),'CPL Goal &amp; KW Info'!$C$15,IF(AND(I1403&gt;0,J1403&gt;2,K1403&lt;'CPL Goal &amp; KW Info'!$B$16),'CPL Goal &amp; KW Info'!$C$16,IF(AND(I1403&gt;0,J1403&gt;2,K1403&lt;'CPL Goal &amp; KW Info'!$B$17),'CPL Goal &amp; KW Info'!$C$17,IF(AND(I1403&gt;0,J1403&gt;2,K1403&lt;'CPL Goal &amp; KW Info'!$B$18),'CPL Goal &amp; KW Info'!$C$18,IF(AND(I1403&gt;0,J1403&gt;2,K1403&gt;'CPL Goal &amp; KW Info'!$B$21),'CPL Goal &amp; KW Info'!$C$21,IF(AND(I1403&gt;0,J1403&gt;2,K1403&gt;'CPL Goal &amp; KW Info'!$B$20),'CPL Goal &amp; KW Info'!$C$20,IF(AND(I1403&gt;0,J1403&gt;2,K1403&lt;'CPL Goal &amp; KW Info'!$B$20,K1403&gt;'CPL Goal &amp; KW Info'!$B$18),'CPL Goal &amp; KW Info'!$C$19,IF(AND(I1403&gt;0,J1403&lt;2,K1403&gt;'CPL Goal &amp; KW Info'!$B$28),'CPL Goal &amp; KW Info'!$C$28,IF(AND(I1403&gt;0,J1403&lt;2,K1403&gt;'CPL Goal &amp; KW Info'!$B$27),'CPL Goal &amp; KW Info'!$C$27,IF(AND(I1403&gt;0,J1403&lt;2,K1403&gt;'CPL Goal &amp; KW Info'!$B$26),'CPL Goal &amp; KW Info'!$C$26,IF(AND(I1403&gt;0,J1403&lt;2,K1403&lt;'CPL Goal &amp; KW Info'!$B$26),'CPL Goal &amp; KW Info'!$C$25,IF(AND(I1403&lt;1,J1403&gt;4,H1403&lt;'CPL Goal &amp; KW Info'!$E$5,L1403&gt;5%),'CPL Goal &amp; KW Info'!$G$5,IF(AND(I1403&lt;1,J1403&gt;4,H1403&lt;'CPL Goal &amp; KW Info'!$E$6,L1403&gt;3%),'CPL Goal &amp; KW Info'!$G$6,IF(AND(I1403&lt;1,J1403&gt;4,H1403&lt;'CPL Goal &amp; KW Info'!$E$7,L1403&gt;5%),'CPL Goal &amp; KW Info'!$G$7,IF(AND(I1403&lt;1,J1403&gt;4,H1403&lt;'CPL Goal &amp; KW Info'!$E$8,L1403&gt;3%),'CPL Goal &amp; KW Info'!$G$8,IF(AND(I1403&lt;1,J1403&gt;4,H1403&gt;'CPL Goal &amp; KW Info'!$E$10),'CPL Goal &amp; KW Info'!$G$10,IF(AND(I1403&lt;1,J1403&gt;4,H1403&gt;'CPL Goal &amp; KW Info'!$E$9),'CPL Goal &amp; KW Info'!$G$9,IF(AND(I1403&lt;1,J1403&gt;4,H1403&lt;'CPL Goal &amp; KW Info'!$E$9,H1403&gt;'CPL Goal &amp; KW Info'!$E$8),"0%",IF(AND(I1403&lt;1,J1403&gt;2,H1403&lt;'CPL Goal &amp; KW Info'!$E$15,L1403&gt;5%),'CPL Goal &amp; KW Info'!$G$15,IF(AND(I1403&lt;1,J1403&gt;2,H1403&lt;'CPL Goal &amp; KW Info'!$E$16,L1403&gt;3%),'CPL Goal &amp; KW Info'!$G$16,IF(AND(I1403&lt;1,J1403&gt;2,H1403&lt;'CPL Goal &amp; KW Info'!$E$17,L1403&gt;5%),'CPL Goal &amp; KW Info'!$G$17,IF(AND(I1403&lt;1,J1403&gt;2,H1403&lt;'CPL Goal &amp; KW Info'!$E$18,L1403&gt;3%),'CPL Goal &amp; KW Info'!$G$18,IF(AND(I1403&lt;1,J1403&gt;2,H1403&gt;'CPL Goal &amp; KW Info'!$E$20),'CPL Goal &amp; KW Info'!$G$20,IF(AND(I1403&lt;1,J1403&gt;2,H1403&gt;'CPL Goal &amp; KW Info'!$E$19),'CPL Goal &amp; KW Info'!$G$19,IF(AND(I1403&lt;1,J1403&gt;2,H1403&lt;'CPL Goal &amp; KW Info'!$E$19,H1403&gt;'CPL Goal &amp; KW Info'!$E$18),"0%",IF(AND(I1403&lt;1,J1403&lt;2,H1403&gt;'CPL Goal &amp; KW Info'!$E$27),'CPL Goal &amp; KW Info'!$G$27,IF(AND(I1403&lt;1,J1403&lt;2,H1403&gt;'CPL Goal &amp; KW Info'!$E$26),'CPL Goal &amp; KW Info'!$G$26,IF(AND(I1403&lt;1,J1403&lt;2,H1403&gt;'CPL Goal &amp; KW Info'!$E$25),'CPL Goal &amp; KW Info'!$G$25,IF(AND(I1403&lt;1,J1403&lt;2,H1403&gt;'CPL Goal &amp; KW Info'!$E$24),'CPL Goal &amp; KW Info'!$G$24,"0%"))))))))))))))))))))))))))))))))))))</f>
        <v>J4</v>
      </c>
      <c r="N1403" s="22" t="e">
        <f t="shared" si="97"/>
        <v>#VALUE!</v>
      </c>
      <c r="O1403" s="5" t="str">
        <f t="shared" si="98"/>
        <v/>
      </c>
      <c r="P1403" s="1"/>
      <c r="Q1403" s="6"/>
      <c r="R1403" s="1"/>
    </row>
    <row r="1404" spans="1:18">
      <c r="A1404" s="13" t="str">
        <f>IF('CPL Goal &amp; KW Info'!I1410="","",'CPL Goal &amp; KW Info'!I1410)</f>
        <v/>
      </c>
      <c r="B1404" s="13" t="str">
        <f>IF('CPL Goal &amp; KW Info'!J1410="","",'CPL Goal &amp; KW Info'!J1410)</f>
        <v/>
      </c>
      <c r="C1404" s="13" t="str">
        <f>IF('CPL Goal &amp; KW Info'!K1410="","",'CPL Goal &amp; KW Info'!K1410)</f>
        <v/>
      </c>
      <c r="D1404" s="28" t="str">
        <f>IF('CPL Goal &amp; KW Info'!L1410="","",'CPL Goal &amp; KW Info'!L1410)</f>
        <v/>
      </c>
      <c r="E1404" s="13" t="str">
        <f>IF('CPL Goal &amp; KW Info'!M1410="","",'CPL Goal &amp; KW Info'!M1410)</f>
        <v/>
      </c>
      <c r="F1404" s="13" t="str">
        <f>IF('CPL Goal &amp; KW Info'!N1410="","",'CPL Goal &amp; KW Info'!N1410)</f>
        <v/>
      </c>
      <c r="G1404" s="13" t="str">
        <f>IF('CPL Goal &amp; KW Info'!O1410="","",'CPL Goal &amp; KW Info'!O1410)</f>
        <v/>
      </c>
      <c r="H1404" s="28" t="str">
        <f>IF('CPL Goal &amp; KW Info'!P1410="","",'CPL Goal &amp; KW Info'!P1410)</f>
        <v/>
      </c>
      <c r="I1404" s="13" t="str">
        <f>IF('CPL Goal &amp; KW Info'!Q1410="","",'CPL Goal &amp; KW Info'!Q1410)</f>
        <v/>
      </c>
      <c r="J1404" s="13" t="str">
        <f>IF('CPL Goal &amp; KW Info'!R1410="","",'CPL Goal &amp; KW Info'!R1410)</f>
        <v/>
      </c>
      <c r="K1404" s="1" t="str">
        <f t="shared" si="95"/>
        <v/>
      </c>
      <c r="L1404" s="21" t="str">
        <f t="shared" si="96"/>
        <v/>
      </c>
      <c r="M1404" s="22" t="str">
        <f>IF(AND(I1404&gt;0,J1404&gt;4,K1404&lt;'CPL Goal &amp; KW Info'!$B$5),'CPL Goal &amp; KW Info'!$C$5,IF(AND(I1404&gt;0,J1404&gt;4,K1404&lt;'CPL Goal &amp; KW Info'!$B$6),'CPL Goal &amp; KW Info'!$C$6,IF(AND(I1404&gt;0,J1404&gt;4,K1404&lt;'CPL Goal &amp; KW Info'!$B$7),'CPL Goal &amp; KW Info'!$C$7,IF(AND(I1404&gt;0,J1404&gt;4,K1404&lt;'CPL Goal &amp; KW Info'!$B$8),'CPL Goal &amp; KW Info'!$C$8,IF(AND(I1404&gt;0,J1404&gt;4,K1404&gt;'CPL Goal &amp; KW Info'!$B$11),'CPL Goal &amp; KW Info'!$C$11,IF(AND(I1404&gt;0,J1404&gt;4,K1404&gt;'CPL Goal &amp; KW Info'!$B$10),'CPL Goal &amp; KW Info'!$C$10,IF(AND(I1404&gt;0,J1404&gt;4,K1404&lt;'CPL Goal &amp; KW Info'!$B$10,K1404&gt;'CPL Goal &amp; KW Info'!$B$8),'CPL Goal &amp; KW Info'!$C$9,IF(AND(I1404&gt;0,J1404&gt;2,K1404&lt;'CPL Goal &amp; KW Info'!$B$15),'CPL Goal &amp; KW Info'!$C$15,IF(AND(I1404&gt;0,J1404&gt;2,K1404&lt;'CPL Goal &amp; KW Info'!$B$16),'CPL Goal &amp; KW Info'!$C$16,IF(AND(I1404&gt;0,J1404&gt;2,K1404&lt;'CPL Goal &amp; KW Info'!$B$17),'CPL Goal &amp; KW Info'!$C$17,IF(AND(I1404&gt;0,J1404&gt;2,K1404&lt;'CPL Goal &amp; KW Info'!$B$18),'CPL Goal &amp; KW Info'!$C$18,IF(AND(I1404&gt;0,J1404&gt;2,K1404&gt;'CPL Goal &amp; KW Info'!$B$21),'CPL Goal &amp; KW Info'!$C$21,IF(AND(I1404&gt;0,J1404&gt;2,K1404&gt;'CPL Goal &amp; KW Info'!$B$20),'CPL Goal &amp; KW Info'!$C$20,IF(AND(I1404&gt;0,J1404&gt;2,K1404&lt;'CPL Goal &amp; KW Info'!$B$20,K1404&gt;'CPL Goal &amp; KW Info'!$B$18),'CPL Goal &amp; KW Info'!$C$19,IF(AND(I1404&gt;0,J1404&lt;2,K1404&gt;'CPL Goal &amp; KW Info'!$B$28),'CPL Goal &amp; KW Info'!$C$28,IF(AND(I1404&gt;0,J1404&lt;2,K1404&gt;'CPL Goal &amp; KW Info'!$B$27),'CPL Goal &amp; KW Info'!$C$27,IF(AND(I1404&gt;0,J1404&lt;2,K1404&gt;'CPL Goal &amp; KW Info'!$B$26),'CPL Goal &amp; KW Info'!$C$26,IF(AND(I1404&gt;0,J1404&lt;2,K1404&lt;'CPL Goal &amp; KW Info'!$B$26),'CPL Goal &amp; KW Info'!$C$25,IF(AND(I1404&lt;1,J1404&gt;4,H1404&lt;'CPL Goal &amp; KW Info'!$E$5,L1404&gt;5%),'CPL Goal &amp; KW Info'!$G$5,IF(AND(I1404&lt;1,J1404&gt;4,H1404&lt;'CPL Goal &amp; KW Info'!$E$6,L1404&gt;3%),'CPL Goal &amp; KW Info'!$G$6,IF(AND(I1404&lt;1,J1404&gt;4,H1404&lt;'CPL Goal &amp; KW Info'!$E$7,L1404&gt;5%),'CPL Goal &amp; KW Info'!$G$7,IF(AND(I1404&lt;1,J1404&gt;4,H1404&lt;'CPL Goal &amp; KW Info'!$E$8,L1404&gt;3%),'CPL Goal &amp; KW Info'!$G$8,IF(AND(I1404&lt;1,J1404&gt;4,H1404&gt;'CPL Goal &amp; KW Info'!$E$10),'CPL Goal &amp; KW Info'!$G$10,IF(AND(I1404&lt;1,J1404&gt;4,H1404&gt;'CPL Goal &amp; KW Info'!$E$9),'CPL Goal &amp; KW Info'!$G$9,IF(AND(I1404&lt;1,J1404&gt;4,H1404&lt;'CPL Goal &amp; KW Info'!$E$9,H1404&gt;'CPL Goal &amp; KW Info'!$E$8),"0%",IF(AND(I1404&lt;1,J1404&gt;2,H1404&lt;'CPL Goal &amp; KW Info'!$E$15,L1404&gt;5%),'CPL Goal &amp; KW Info'!$G$15,IF(AND(I1404&lt;1,J1404&gt;2,H1404&lt;'CPL Goal &amp; KW Info'!$E$16,L1404&gt;3%),'CPL Goal &amp; KW Info'!$G$16,IF(AND(I1404&lt;1,J1404&gt;2,H1404&lt;'CPL Goal &amp; KW Info'!$E$17,L1404&gt;5%),'CPL Goal &amp; KW Info'!$G$17,IF(AND(I1404&lt;1,J1404&gt;2,H1404&lt;'CPL Goal &amp; KW Info'!$E$18,L1404&gt;3%),'CPL Goal &amp; KW Info'!$G$18,IF(AND(I1404&lt;1,J1404&gt;2,H1404&gt;'CPL Goal &amp; KW Info'!$E$20),'CPL Goal &amp; KW Info'!$G$20,IF(AND(I1404&lt;1,J1404&gt;2,H1404&gt;'CPL Goal &amp; KW Info'!$E$19),'CPL Goal &amp; KW Info'!$G$19,IF(AND(I1404&lt;1,J1404&gt;2,H1404&lt;'CPL Goal &amp; KW Info'!$E$19,H1404&gt;'CPL Goal &amp; KW Info'!$E$18),"0%",IF(AND(I1404&lt;1,J1404&lt;2,H1404&gt;'CPL Goal &amp; KW Info'!$E$27),'CPL Goal &amp; KW Info'!$G$27,IF(AND(I1404&lt;1,J1404&lt;2,H1404&gt;'CPL Goal &amp; KW Info'!$E$26),'CPL Goal &amp; KW Info'!$G$26,IF(AND(I1404&lt;1,J1404&lt;2,H1404&gt;'CPL Goal &amp; KW Info'!$E$25),'CPL Goal &amp; KW Info'!$G$25,IF(AND(I1404&lt;1,J1404&lt;2,H1404&gt;'CPL Goal &amp; KW Info'!$E$24),'CPL Goal &amp; KW Info'!$G$24,"0%"))))))))))))))))))))))))))))))))))))</f>
        <v>J4</v>
      </c>
      <c r="N1404" s="22" t="e">
        <f t="shared" si="97"/>
        <v>#VALUE!</v>
      </c>
      <c r="O1404" s="5" t="str">
        <f t="shared" si="98"/>
        <v/>
      </c>
      <c r="P1404" s="1"/>
      <c r="Q1404" s="6"/>
      <c r="R1404" s="1"/>
    </row>
    <row r="1405" spans="1:18">
      <c r="A1405" s="13" t="str">
        <f>IF('CPL Goal &amp; KW Info'!I1411="","",'CPL Goal &amp; KW Info'!I1411)</f>
        <v/>
      </c>
      <c r="B1405" s="13" t="str">
        <f>IF('CPL Goal &amp; KW Info'!J1411="","",'CPL Goal &amp; KW Info'!J1411)</f>
        <v/>
      </c>
      <c r="C1405" s="13" t="str">
        <f>IF('CPL Goal &amp; KW Info'!K1411="","",'CPL Goal &amp; KW Info'!K1411)</f>
        <v/>
      </c>
      <c r="D1405" s="28" t="str">
        <f>IF('CPL Goal &amp; KW Info'!L1411="","",'CPL Goal &amp; KW Info'!L1411)</f>
        <v/>
      </c>
      <c r="E1405" s="13" t="str">
        <f>IF('CPL Goal &amp; KW Info'!M1411="","",'CPL Goal &amp; KW Info'!M1411)</f>
        <v/>
      </c>
      <c r="F1405" s="13" t="str">
        <f>IF('CPL Goal &amp; KW Info'!N1411="","",'CPL Goal &amp; KW Info'!N1411)</f>
        <v/>
      </c>
      <c r="G1405" s="13" t="str">
        <f>IF('CPL Goal &amp; KW Info'!O1411="","",'CPL Goal &amp; KW Info'!O1411)</f>
        <v/>
      </c>
      <c r="H1405" s="28" t="str">
        <f>IF('CPL Goal &amp; KW Info'!P1411="","",'CPL Goal &amp; KW Info'!P1411)</f>
        <v/>
      </c>
      <c r="I1405" s="13" t="str">
        <f>IF('CPL Goal &amp; KW Info'!Q1411="","",'CPL Goal &amp; KW Info'!Q1411)</f>
        <v/>
      </c>
      <c r="J1405" s="13" t="str">
        <f>IF('CPL Goal &amp; KW Info'!R1411="","",'CPL Goal &amp; KW Info'!R1411)</f>
        <v/>
      </c>
      <c r="K1405" s="1" t="str">
        <f t="shared" si="95"/>
        <v/>
      </c>
      <c r="L1405" s="21" t="str">
        <f t="shared" si="96"/>
        <v/>
      </c>
      <c r="M1405" s="22" t="str">
        <f>IF(AND(I1405&gt;0,J1405&gt;4,K1405&lt;'CPL Goal &amp; KW Info'!$B$5),'CPL Goal &amp; KW Info'!$C$5,IF(AND(I1405&gt;0,J1405&gt;4,K1405&lt;'CPL Goal &amp; KW Info'!$B$6),'CPL Goal &amp; KW Info'!$C$6,IF(AND(I1405&gt;0,J1405&gt;4,K1405&lt;'CPL Goal &amp; KW Info'!$B$7),'CPL Goal &amp; KW Info'!$C$7,IF(AND(I1405&gt;0,J1405&gt;4,K1405&lt;'CPL Goal &amp; KW Info'!$B$8),'CPL Goal &amp; KW Info'!$C$8,IF(AND(I1405&gt;0,J1405&gt;4,K1405&gt;'CPL Goal &amp; KW Info'!$B$11),'CPL Goal &amp; KW Info'!$C$11,IF(AND(I1405&gt;0,J1405&gt;4,K1405&gt;'CPL Goal &amp; KW Info'!$B$10),'CPL Goal &amp; KW Info'!$C$10,IF(AND(I1405&gt;0,J1405&gt;4,K1405&lt;'CPL Goal &amp; KW Info'!$B$10,K1405&gt;'CPL Goal &amp; KW Info'!$B$8),'CPL Goal &amp; KW Info'!$C$9,IF(AND(I1405&gt;0,J1405&gt;2,K1405&lt;'CPL Goal &amp; KW Info'!$B$15),'CPL Goal &amp; KW Info'!$C$15,IF(AND(I1405&gt;0,J1405&gt;2,K1405&lt;'CPL Goal &amp; KW Info'!$B$16),'CPL Goal &amp; KW Info'!$C$16,IF(AND(I1405&gt;0,J1405&gt;2,K1405&lt;'CPL Goal &amp; KW Info'!$B$17),'CPL Goal &amp; KW Info'!$C$17,IF(AND(I1405&gt;0,J1405&gt;2,K1405&lt;'CPL Goal &amp; KW Info'!$B$18),'CPL Goal &amp; KW Info'!$C$18,IF(AND(I1405&gt;0,J1405&gt;2,K1405&gt;'CPL Goal &amp; KW Info'!$B$21),'CPL Goal &amp; KW Info'!$C$21,IF(AND(I1405&gt;0,J1405&gt;2,K1405&gt;'CPL Goal &amp; KW Info'!$B$20),'CPL Goal &amp; KW Info'!$C$20,IF(AND(I1405&gt;0,J1405&gt;2,K1405&lt;'CPL Goal &amp; KW Info'!$B$20,K1405&gt;'CPL Goal &amp; KW Info'!$B$18),'CPL Goal &amp; KW Info'!$C$19,IF(AND(I1405&gt;0,J1405&lt;2,K1405&gt;'CPL Goal &amp; KW Info'!$B$28),'CPL Goal &amp; KW Info'!$C$28,IF(AND(I1405&gt;0,J1405&lt;2,K1405&gt;'CPL Goal &amp; KW Info'!$B$27),'CPL Goal &amp; KW Info'!$C$27,IF(AND(I1405&gt;0,J1405&lt;2,K1405&gt;'CPL Goal &amp; KW Info'!$B$26),'CPL Goal &amp; KW Info'!$C$26,IF(AND(I1405&gt;0,J1405&lt;2,K1405&lt;'CPL Goal &amp; KW Info'!$B$26),'CPL Goal &amp; KW Info'!$C$25,IF(AND(I1405&lt;1,J1405&gt;4,H1405&lt;'CPL Goal &amp; KW Info'!$E$5,L1405&gt;5%),'CPL Goal &amp; KW Info'!$G$5,IF(AND(I1405&lt;1,J1405&gt;4,H1405&lt;'CPL Goal &amp; KW Info'!$E$6,L1405&gt;3%),'CPL Goal &amp; KW Info'!$G$6,IF(AND(I1405&lt;1,J1405&gt;4,H1405&lt;'CPL Goal &amp; KW Info'!$E$7,L1405&gt;5%),'CPL Goal &amp; KW Info'!$G$7,IF(AND(I1405&lt;1,J1405&gt;4,H1405&lt;'CPL Goal &amp; KW Info'!$E$8,L1405&gt;3%),'CPL Goal &amp; KW Info'!$G$8,IF(AND(I1405&lt;1,J1405&gt;4,H1405&gt;'CPL Goal &amp; KW Info'!$E$10),'CPL Goal &amp; KW Info'!$G$10,IF(AND(I1405&lt;1,J1405&gt;4,H1405&gt;'CPL Goal &amp; KW Info'!$E$9),'CPL Goal &amp; KW Info'!$G$9,IF(AND(I1405&lt;1,J1405&gt;4,H1405&lt;'CPL Goal &amp; KW Info'!$E$9,H1405&gt;'CPL Goal &amp; KW Info'!$E$8),"0%",IF(AND(I1405&lt;1,J1405&gt;2,H1405&lt;'CPL Goal &amp; KW Info'!$E$15,L1405&gt;5%),'CPL Goal &amp; KW Info'!$G$15,IF(AND(I1405&lt;1,J1405&gt;2,H1405&lt;'CPL Goal &amp; KW Info'!$E$16,L1405&gt;3%),'CPL Goal &amp; KW Info'!$G$16,IF(AND(I1405&lt;1,J1405&gt;2,H1405&lt;'CPL Goal &amp; KW Info'!$E$17,L1405&gt;5%),'CPL Goal &amp; KW Info'!$G$17,IF(AND(I1405&lt;1,J1405&gt;2,H1405&lt;'CPL Goal &amp; KW Info'!$E$18,L1405&gt;3%),'CPL Goal &amp; KW Info'!$G$18,IF(AND(I1405&lt;1,J1405&gt;2,H1405&gt;'CPL Goal &amp; KW Info'!$E$20),'CPL Goal &amp; KW Info'!$G$20,IF(AND(I1405&lt;1,J1405&gt;2,H1405&gt;'CPL Goal &amp; KW Info'!$E$19),'CPL Goal &amp; KW Info'!$G$19,IF(AND(I1405&lt;1,J1405&gt;2,H1405&lt;'CPL Goal &amp; KW Info'!$E$19,H1405&gt;'CPL Goal &amp; KW Info'!$E$18),"0%",IF(AND(I1405&lt;1,J1405&lt;2,H1405&gt;'CPL Goal &amp; KW Info'!$E$27),'CPL Goal &amp; KW Info'!$G$27,IF(AND(I1405&lt;1,J1405&lt;2,H1405&gt;'CPL Goal &amp; KW Info'!$E$26),'CPL Goal &amp; KW Info'!$G$26,IF(AND(I1405&lt;1,J1405&lt;2,H1405&gt;'CPL Goal &amp; KW Info'!$E$25),'CPL Goal &amp; KW Info'!$G$25,IF(AND(I1405&lt;1,J1405&lt;2,H1405&gt;'CPL Goal &amp; KW Info'!$E$24),'CPL Goal &amp; KW Info'!$G$24,"0%"))))))))))))))))))))))))))))))))))))</f>
        <v>J4</v>
      </c>
      <c r="N1405" s="22" t="e">
        <f t="shared" si="97"/>
        <v>#VALUE!</v>
      </c>
      <c r="O1405" s="5" t="str">
        <f t="shared" si="98"/>
        <v/>
      </c>
      <c r="P1405" s="1"/>
      <c r="Q1405" s="6"/>
      <c r="R1405" s="1"/>
    </row>
    <row r="1406" spans="1:18">
      <c r="A1406" s="13" t="str">
        <f>IF('CPL Goal &amp; KW Info'!I1412="","",'CPL Goal &amp; KW Info'!I1412)</f>
        <v/>
      </c>
      <c r="B1406" s="13" t="str">
        <f>IF('CPL Goal &amp; KW Info'!J1412="","",'CPL Goal &amp; KW Info'!J1412)</f>
        <v/>
      </c>
      <c r="C1406" s="13" t="str">
        <f>IF('CPL Goal &amp; KW Info'!K1412="","",'CPL Goal &amp; KW Info'!K1412)</f>
        <v/>
      </c>
      <c r="D1406" s="28" t="str">
        <f>IF('CPL Goal &amp; KW Info'!L1412="","",'CPL Goal &amp; KW Info'!L1412)</f>
        <v/>
      </c>
      <c r="E1406" s="13" t="str">
        <f>IF('CPL Goal &amp; KW Info'!M1412="","",'CPL Goal &amp; KW Info'!M1412)</f>
        <v/>
      </c>
      <c r="F1406" s="13" t="str">
        <f>IF('CPL Goal &amp; KW Info'!N1412="","",'CPL Goal &amp; KW Info'!N1412)</f>
        <v/>
      </c>
      <c r="G1406" s="13" t="str">
        <f>IF('CPL Goal &amp; KW Info'!O1412="","",'CPL Goal &amp; KW Info'!O1412)</f>
        <v/>
      </c>
      <c r="H1406" s="28" t="str">
        <f>IF('CPL Goal &amp; KW Info'!P1412="","",'CPL Goal &amp; KW Info'!P1412)</f>
        <v/>
      </c>
      <c r="I1406" s="13" t="str">
        <f>IF('CPL Goal &amp; KW Info'!Q1412="","",'CPL Goal &amp; KW Info'!Q1412)</f>
        <v/>
      </c>
      <c r="J1406" s="13" t="str">
        <f>IF('CPL Goal &amp; KW Info'!R1412="","",'CPL Goal &amp; KW Info'!R1412)</f>
        <v/>
      </c>
      <c r="K1406" s="1" t="str">
        <f t="shared" si="95"/>
        <v/>
      </c>
      <c r="L1406" s="21" t="str">
        <f t="shared" si="96"/>
        <v/>
      </c>
      <c r="M1406" s="22" t="str">
        <f>IF(AND(I1406&gt;0,J1406&gt;4,K1406&lt;'CPL Goal &amp; KW Info'!$B$5),'CPL Goal &amp; KW Info'!$C$5,IF(AND(I1406&gt;0,J1406&gt;4,K1406&lt;'CPL Goal &amp; KW Info'!$B$6),'CPL Goal &amp; KW Info'!$C$6,IF(AND(I1406&gt;0,J1406&gt;4,K1406&lt;'CPL Goal &amp; KW Info'!$B$7),'CPL Goal &amp; KW Info'!$C$7,IF(AND(I1406&gt;0,J1406&gt;4,K1406&lt;'CPL Goal &amp; KW Info'!$B$8),'CPL Goal &amp; KW Info'!$C$8,IF(AND(I1406&gt;0,J1406&gt;4,K1406&gt;'CPL Goal &amp; KW Info'!$B$11),'CPL Goal &amp; KW Info'!$C$11,IF(AND(I1406&gt;0,J1406&gt;4,K1406&gt;'CPL Goal &amp; KW Info'!$B$10),'CPL Goal &amp; KW Info'!$C$10,IF(AND(I1406&gt;0,J1406&gt;4,K1406&lt;'CPL Goal &amp; KW Info'!$B$10,K1406&gt;'CPL Goal &amp; KW Info'!$B$8),'CPL Goal &amp; KW Info'!$C$9,IF(AND(I1406&gt;0,J1406&gt;2,K1406&lt;'CPL Goal &amp; KW Info'!$B$15),'CPL Goal &amp; KW Info'!$C$15,IF(AND(I1406&gt;0,J1406&gt;2,K1406&lt;'CPL Goal &amp; KW Info'!$B$16),'CPL Goal &amp; KW Info'!$C$16,IF(AND(I1406&gt;0,J1406&gt;2,K1406&lt;'CPL Goal &amp; KW Info'!$B$17),'CPL Goal &amp; KW Info'!$C$17,IF(AND(I1406&gt;0,J1406&gt;2,K1406&lt;'CPL Goal &amp; KW Info'!$B$18),'CPL Goal &amp; KW Info'!$C$18,IF(AND(I1406&gt;0,J1406&gt;2,K1406&gt;'CPL Goal &amp; KW Info'!$B$21),'CPL Goal &amp; KW Info'!$C$21,IF(AND(I1406&gt;0,J1406&gt;2,K1406&gt;'CPL Goal &amp; KW Info'!$B$20),'CPL Goal &amp; KW Info'!$C$20,IF(AND(I1406&gt;0,J1406&gt;2,K1406&lt;'CPL Goal &amp; KW Info'!$B$20,K1406&gt;'CPL Goal &amp; KW Info'!$B$18),'CPL Goal &amp; KW Info'!$C$19,IF(AND(I1406&gt;0,J1406&lt;2,K1406&gt;'CPL Goal &amp; KW Info'!$B$28),'CPL Goal &amp; KW Info'!$C$28,IF(AND(I1406&gt;0,J1406&lt;2,K1406&gt;'CPL Goal &amp; KW Info'!$B$27),'CPL Goal &amp; KW Info'!$C$27,IF(AND(I1406&gt;0,J1406&lt;2,K1406&gt;'CPL Goal &amp; KW Info'!$B$26),'CPL Goal &amp; KW Info'!$C$26,IF(AND(I1406&gt;0,J1406&lt;2,K1406&lt;'CPL Goal &amp; KW Info'!$B$26),'CPL Goal &amp; KW Info'!$C$25,IF(AND(I1406&lt;1,J1406&gt;4,H1406&lt;'CPL Goal &amp; KW Info'!$E$5,L1406&gt;5%),'CPL Goal &amp; KW Info'!$G$5,IF(AND(I1406&lt;1,J1406&gt;4,H1406&lt;'CPL Goal &amp; KW Info'!$E$6,L1406&gt;3%),'CPL Goal &amp; KW Info'!$G$6,IF(AND(I1406&lt;1,J1406&gt;4,H1406&lt;'CPL Goal &amp; KW Info'!$E$7,L1406&gt;5%),'CPL Goal &amp; KW Info'!$G$7,IF(AND(I1406&lt;1,J1406&gt;4,H1406&lt;'CPL Goal &amp; KW Info'!$E$8,L1406&gt;3%),'CPL Goal &amp; KW Info'!$G$8,IF(AND(I1406&lt;1,J1406&gt;4,H1406&gt;'CPL Goal &amp; KW Info'!$E$10),'CPL Goal &amp; KW Info'!$G$10,IF(AND(I1406&lt;1,J1406&gt;4,H1406&gt;'CPL Goal &amp; KW Info'!$E$9),'CPL Goal &amp; KW Info'!$G$9,IF(AND(I1406&lt;1,J1406&gt;4,H1406&lt;'CPL Goal &amp; KW Info'!$E$9,H1406&gt;'CPL Goal &amp; KW Info'!$E$8),"0%",IF(AND(I1406&lt;1,J1406&gt;2,H1406&lt;'CPL Goal &amp; KW Info'!$E$15,L1406&gt;5%),'CPL Goal &amp; KW Info'!$G$15,IF(AND(I1406&lt;1,J1406&gt;2,H1406&lt;'CPL Goal &amp; KW Info'!$E$16,L1406&gt;3%),'CPL Goal &amp; KW Info'!$G$16,IF(AND(I1406&lt;1,J1406&gt;2,H1406&lt;'CPL Goal &amp; KW Info'!$E$17,L1406&gt;5%),'CPL Goal &amp; KW Info'!$G$17,IF(AND(I1406&lt;1,J1406&gt;2,H1406&lt;'CPL Goal &amp; KW Info'!$E$18,L1406&gt;3%),'CPL Goal &amp; KW Info'!$G$18,IF(AND(I1406&lt;1,J1406&gt;2,H1406&gt;'CPL Goal &amp; KW Info'!$E$20),'CPL Goal &amp; KW Info'!$G$20,IF(AND(I1406&lt;1,J1406&gt;2,H1406&gt;'CPL Goal &amp; KW Info'!$E$19),'CPL Goal &amp; KW Info'!$G$19,IF(AND(I1406&lt;1,J1406&gt;2,H1406&lt;'CPL Goal &amp; KW Info'!$E$19,H1406&gt;'CPL Goal &amp; KW Info'!$E$18),"0%",IF(AND(I1406&lt;1,J1406&lt;2,H1406&gt;'CPL Goal &amp; KW Info'!$E$27),'CPL Goal &amp; KW Info'!$G$27,IF(AND(I1406&lt;1,J1406&lt;2,H1406&gt;'CPL Goal &amp; KW Info'!$E$26),'CPL Goal &amp; KW Info'!$G$26,IF(AND(I1406&lt;1,J1406&lt;2,H1406&gt;'CPL Goal &amp; KW Info'!$E$25),'CPL Goal &amp; KW Info'!$G$25,IF(AND(I1406&lt;1,J1406&lt;2,H1406&gt;'CPL Goal &amp; KW Info'!$E$24),'CPL Goal &amp; KW Info'!$G$24,"0%"))))))))))))))))))))))))))))))))))))</f>
        <v>J4</v>
      </c>
      <c r="N1406" s="22" t="e">
        <f t="shared" si="97"/>
        <v>#VALUE!</v>
      </c>
      <c r="O1406" s="5" t="str">
        <f t="shared" si="98"/>
        <v/>
      </c>
      <c r="P1406" s="1"/>
      <c r="Q1406" s="6"/>
      <c r="R1406" s="1"/>
    </row>
    <row r="1407" spans="1:18">
      <c r="A1407" s="13" t="str">
        <f>IF('CPL Goal &amp; KW Info'!I1413="","",'CPL Goal &amp; KW Info'!I1413)</f>
        <v/>
      </c>
      <c r="B1407" s="13" t="str">
        <f>IF('CPL Goal &amp; KW Info'!J1413="","",'CPL Goal &amp; KW Info'!J1413)</f>
        <v/>
      </c>
      <c r="C1407" s="13" t="str">
        <f>IF('CPL Goal &amp; KW Info'!K1413="","",'CPL Goal &amp; KW Info'!K1413)</f>
        <v/>
      </c>
      <c r="D1407" s="28" t="str">
        <f>IF('CPL Goal &amp; KW Info'!L1413="","",'CPL Goal &amp; KW Info'!L1413)</f>
        <v/>
      </c>
      <c r="E1407" s="13" t="str">
        <f>IF('CPL Goal &amp; KW Info'!M1413="","",'CPL Goal &amp; KW Info'!M1413)</f>
        <v/>
      </c>
      <c r="F1407" s="13" t="str">
        <f>IF('CPL Goal &amp; KW Info'!N1413="","",'CPL Goal &amp; KW Info'!N1413)</f>
        <v/>
      </c>
      <c r="G1407" s="13" t="str">
        <f>IF('CPL Goal &amp; KW Info'!O1413="","",'CPL Goal &amp; KW Info'!O1413)</f>
        <v/>
      </c>
      <c r="H1407" s="28" t="str">
        <f>IF('CPL Goal &amp; KW Info'!P1413="","",'CPL Goal &amp; KW Info'!P1413)</f>
        <v/>
      </c>
      <c r="I1407" s="13" t="str">
        <f>IF('CPL Goal &amp; KW Info'!Q1413="","",'CPL Goal &amp; KW Info'!Q1413)</f>
        <v/>
      </c>
      <c r="J1407" s="13" t="str">
        <f>IF('CPL Goal &amp; KW Info'!R1413="","",'CPL Goal &amp; KW Info'!R1413)</f>
        <v/>
      </c>
      <c r="K1407" s="1" t="str">
        <f t="shared" si="95"/>
        <v/>
      </c>
      <c r="L1407" s="21" t="str">
        <f t="shared" si="96"/>
        <v/>
      </c>
      <c r="M1407" s="22" t="str">
        <f>IF(AND(I1407&gt;0,J1407&gt;4,K1407&lt;'CPL Goal &amp; KW Info'!$B$5),'CPL Goal &amp; KW Info'!$C$5,IF(AND(I1407&gt;0,J1407&gt;4,K1407&lt;'CPL Goal &amp; KW Info'!$B$6),'CPL Goal &amp; KW Info'!$C$6,IF(AND(I1407&gt;0,J1407&gt;4,K1407&lt;'CPL Goal &amp; KW Info'!$B$7),'CPL Goal &amp; KW Info'!$C$7,IF(AND(I1407&gt;0,J1407&gt;4,K1407&lt;'CPL Goal &amp; KW Info'!$B$8),'CPL Goal &amp; KW Info'!$C$8,IF(AND(I1407&gt;0,J1407&gt;4,K1407&gt;'CPL Goal &amp; KW Info'!$B$11),'CPL Goal &amp; KW Info'!$C$11,IF(AND(I1407&gt;0,J1407&gt;4,K1407&gt;'CPL Goal &amp; KW Info'!$B$10),'CPL Goal &amp; KW Info'!$C$10,IF(AND(I1407&gt;0,J1407&gt;4,K1407&lt;'CPL Goal &amp; KW Info'!$B$10,K1407&gt;'CPL Goal &amp; KW Info'!$B$8),'CPL Goal &amp; KW Info'!$C$9,IF(AND(I1407&gt;0,J1407&gt;2,K1407&lt;'CPL Goal &amp; KW Info'!$B$15),'CPL Goal &amp; KW Info'!$C$15,IF(AND(I1407&gt;0,J1407&gt;2,K1407&lt;'CPL Goal &amp; KW Info'!$B$16),'CPL Goal &amp; KW Info'!$C$16,IF(AND(I1407&gt;0,J1407&gt;2,K1407&lt;'CPL Goal &amp; KW Info'!$B$17),'CPL Goal &amp; KW Info'!$C$17,IF(AND(I1407&gt;0,J1407&gt;2,K1407&lt;'CPL Goal &amp; KW Info'!$B$18),'CPL Goal &amp; KW Info'!$C$18,IF(AND(I1407&gt;0,J1407&gt;2,K1407&gt;'CPL Goal &amp; KW Info'!$B$21),'CPL Goal &amp; KW Info'!$C$21,IF(AND(I1407&gt;0,J1407&gt;2,K1407&gt;'CPL Goal &amp; KW Info'!$B$20),'CPL Goal &amp; KW Info'!$C$20,IF(AND(I1407&gt;0,J1407&gt;2,K1407&lt;'CPL Goal &amp; KW Info'!$B$20,K1407&gt;'CPL Goal &amp; KW Info'!$B$18),'CPL Goal &amp; KW Info'!$C$19,IF(AND(I1407&gt;0,J1407&lt;2,K1407&gt;'CPL Goal &amp; KW Info'!$B$28),'CPL Goal &amp; KW Info'!$C$28,IF(AND(I1407&gt;0,J1407&lt;2,K1407&gt;'CPL Goal &amp; KW Info'!$B$27),'CPL Goal &amp; KW Info'!$C$27,IF(AND(I1407&gt;0,J1407&lt;2,K1407&gt;'CPL Goal &amp; KW Info'!$B$26),'CPL Goal &amp; KW Info'!$C$26,IF(AND(I1407&gt;0,J1407&lt;2,K1407&lt;'CPL Goal &amp; KW Info'!$B$26),'CPL Goal &amp; KW Info'!$C$25,IF(AND(I1407&lt;1,J1407&gt;4,H1407&lt;'CPL Goal &amp; KW Info'!$E$5,L1407&gt;5%),'CPL Goal &amp; KW Info'!$G$5,IF(AND(I1407&lt;1,J1407&gt;4,H1407&lt;'CPL Goal &amp; KW Info'!$E$6,L1407&gt;3%),'CPL Goal &amp; KW Info'!$G$6,IF(AND(I1407&lt;1,J1407&gt;4,H1407&lt;'CPL Goal &amp; KW Info'!$E$7,L1407&gt;5%),'CPL Goal &amp; KW Info'!$G$7,IF(AND(I1407&lt;1,J1407&gt;4,H1407&lt;'CPL Goal &amp; KW Info'!$E$8,L1407&gt;3%),'CPL Goal &amp; KW Info'!$G$8,IF(AND(I1407&lt;1,J1407&gt;4,H1407&gt;'CPL Goal &amp; KW Info'!$E$10),'CPL Goal &amp; KW Info'!$G$10,IF(AND(I1407&lt;1,J1407&gt;4,H1407&gt;'CPL Goal &amp; KW Info'!$E$9),'CPL Goal &amp; KW Info'!$G$9,IF(AND(I1407&lt;1,J1407&gt;4,H1407&lt;'CPL Goal &amp; KW Info'!$E$9,H1407&gt;'CPL Goal &amp; KW Info'!$E$8),"0%",IF(AND(I1407&lt;1,J1407&gt;2,H1407&lt;'CPL Goal &amp; KW Info'!$E$15,L1407&gt;5%),'CPL Goal &amp; KW Info'!$G$15,IF(AND(I1407&lt;1,J1407&gt;2,H1407&lt;'CPL Goal &amp; KW Info'!$E$16,L1407&gt;3%),'CPL Goal &amp; KW Info'!$G$16,IF(AND(I1407&lt;1,J1407&gt;2,H1407&lt;'CPL Goal &amp; KW Info'!$E$17,L1407&gt;5%),'CPL Goal &amp; KW Info'!$G$17,IF(AND(I1407&lt;1,J1407&gt;2,H1407&lt;'CPL Goal &amp; KW Info'!$E$18,L1407&gt;3%),'CPL Goal &amp; KW Info'!$G$18,IF(AND(I1407&lt;1,J1407&gt;2,H1407&gt;'CPL Goal &amp; KW Info'!$E$20),'CPL Goal &amp; KW Info'!$G$20,IF(AND(I1407&lt;1,J1407&gt;2,H1407&gt;'CPL Goal &amp; KW Info'!$E$19),'CPL Goal &amp; KW Info'!$G$19,IF(AND(I1407&lt;1,J1407&gt;2,H1407&lt;'CPL Goal &amp; KW Info'!$E$19,H1407&gt;'CPL Goal &amp; KW Info'!$E$18),"0%",IF(AND(I1407&lt;1,J1407&lt;2,H1407&gt;'CPL Goal &amp; KW Info'!$E$27),'CPL Goal &amp; KW Info'!$G$27,IF(AND(I1407&lt;1,J1407&lt;2,H1407&gt;'CPL Goal &amp; KW Info'!$E$26),'CPL Goal &amp; KW Info'!$G$26,IF(AND(I1407&lt;1,J1407&lt;2,H1407&gt;'CPL Goal &amp; KW Info'!$E$25),'CPL Goal &amp; KW Info'!$G$25,IF(AND(I1407&lt;1,J1407&lt;2,H1407&gt;'CPL Goal &amp; KW Info'!$E$24),'CPL Goal &amp; KW Info'!$G$24,"0%"))))))))))))))))))))))))))))))))))))</f>
        <v>J4</v>
      </c>
      <c r="N1407" s="22" t="e">
        <f t="shared" si="97"/>
        <v>#VALUE!</v>
      </c>
      <c r="O1407" s="5" t="str">
        <f t="shared" si="98"/>
        <v/>
      </c>
      <c r="P1407" s="1"/>
      <c r="Q1407" s="6"/>
      <c r="R1407" s="1"/>
    </row>
    <row r="1408" spans="1:18">
      <c r="A1408" s="13" t="str">
        <f>IF('CPL Goal &amp; KW Info'!I1414="","",'CPL Goal &amp; KW Info'!I1414)</f>
        <v/>
      </c>
      <c r="B1408" s="13" t="str">
        <f>IF('CPL Goal &amp; KW Info'!J1414="","",'CPL Goal &amp; KW Info'!J1414)</f>
        <v/>
      </c>
      <c r="C1408" s="13" t="str">
        <f>IF('CPL Goal &amp; KW Info'!K1414="","",'CPL Goal &amp; KW Info'!K1414)</f>
        <v/>
      </c>
      <c r="D1408" s="28" t="str">
        <f>IF('CPL Goal &amp; KW Info'!L1414="","",'CPL Goal &amp; KW Info'!L1414)</f>
        <v/>
      </c>
      <c r="E1408" s="13" t="str">
        <f>IF('CPL Goal &amp; KW Info'!M1414="","",'CPL Goal &amp; KW Info'!M1414)</f>
        <v/>
      </c>
      <c r="F1408" s="13" t="str">
        <f>IF('CPL Goal &amp; KW Info'!N1414="","",'CPL Goal &amp; KW Info'!N1414)</f>
        <v/>
      </c>
      <c r="G1408" s="13" t="str">
        <f>IF('CPL Goal &amp; KW Info'!O1414="","",'CPL Goal &amp; KW Info'!O1414)</f>
        <v/>
      </c>
      <c r="H1408" s="28" t="str">
        <f>IF('CPL Goal &amp; KW Info'!P1414="","",'CPL Goal &amp; KW Info'!P1414)</f>
        <v/>
      </c>
      <c r="I1408" s="13" t="str">
        <f>IF('CPL Goal &amp; KW Info'!Q1414="","",'CPL Goal &amp; KW Info'!Q1414)</f>
        <v/>
      </c>
      <c r="J1408" s="13" t="str">
        <f>IF('CPL Goal &amp; KW Info'!R1414="","",'CPL Goal &amp; KW Info'!R1414)</f>
        <v/>
      </c>
      <c r="K1408" s="1" t="str">
        <f t="shared" si="95"/>
        <v/>
      </c>
      <c r="L1408" s="21" t="str">
        <f t="shared" si="96"/>
        <v/>
      </c>
      <c r="M1408" s="22" t="str">
        <f>IF(AND(I1408&gt;0,J1408&gt;4,K1408&lt;'CPL Goal &amp; KW Info'!$B$5),'CPL Goal &amp; KW Info'!$C$5,IF(AND(I1408&gt;0,J1408&gt;4,K1408&lt;'CPL Goal &amp; KW Info'!$B$6),'CPL Goal &amp; KW Info'!$C$6,IF(AND(I1408&gt;0,J1408&gt;4,K1408&lt;'CPL Goal &amp; KW Info'!$B$7),'CPL Goal &amp; KW Info'!$C$7,IF(AND(I1408&gt;0,J1408&gt;4,K1408&lt;'CPL Goal &amp; KW Info'!$B$8),'CPL Goal &amp; KW Info'!$C$8,IF(AND(I1408&gt;0,J1408&gt;4,K1408&gt;'CPL Goal &amp; KW Info'!$B$11),'CPL Goal &amp; KW Info'!$C$11,IF(AND(I1408&gt;0,J1408&gt;4,K1408&gt;'CPL Goal &amp; KW Info'!$B$10),'CPL Goal &amp; KW Info'!$C$10,IF(AND(I1408&gt;0,J1408&gt;4,K1408&lt;'CPL Goal &amp; KW Info'!$B$10,K1408&gt;'CPL Goal &amp; KW Info'!$B$8),'CPL Goal &amp; KW Info'!$C$9,IF(AND(I1408&gt;0,J1408&gt;2,K1408&lt;'CPL Goal &amp; KW Info'!$B$15),'CPL Goal &amp; KW Info'!$C$15,IF(AND(I1408&gt;0,J1408&gt;2,K1408&lt;'CPL Goal &amp; KW Info'!$B$16),'CPL Goal &amp; KW Info'!$C$16,IF(AND(I1408&gt;0,J1408&gt;2,K1408&lt;'CPL Goal &amp; KW Info'!$B$17),'CPL Goal &amp; KW Info'!$C$17,IF(AND(I1408&gt;0,J1408&gt;2,K1408&lt;'CPL Goal &amp; KW Info'!$B$18),'CPL Goal &amp; KW Info'!$C$18,IF(AND(I1408&gt;0,J1408&gt;2,K1408&gt;'CPL Goal &amp; KW Info'!$B$21),'CPL Goal &amp; KW Info'!$C$21,IF(AND(I1408&gt;0,J1408&gt;2,K1408&gt;'CPL Goal &amp; KW Info'!$B$20),'CPL Goal &amp; KW Info'!$C$20,IF(AND(I1408&gt;0,J1408&gt;2,K1408&lt;'CPL Goal &amp; KW Info'!$B$20,K1408&gt;'CPL Goal &amp; KW Info'!$B$18),'CPL Goal &amp; KW Info'!$C$19,IF(AND(I1408&gt;0,J1408&lt;2,K1408&gt;'CPL Goal &amp; KW Info'!$B$28),'CPL Goal &amp; KW Info'!$C$28,IF(AND(I1408&gt;0,J1408&lt;2,K1408&gt;'CPL Goal &amp; KW Info'!$B$27),'CPL Goal &amp; KW Info'!$C$27,IF(AND(I1408&gt;0,J1408&lt;2,K1408&gt;'CPL Goal &amp; KW Info'!$B$26),'CPL Goal &amp; KW Info'!$C$26,IF(AND(I1408&gt;0,J1408&lt;2,K1408&lt;'CPL Goal &amp; KW Info'!$B$26),'CPL Goal &amp; KW Info'!$C$25,IF(AND(I1408&lt;1,J1408&gt;4,H1408&lt;'CPL Goal &amp; KW Info'!$E$5,L1408&gt;5%),'CPL Goal &amp; KW Info'!$G$5,IF(AND(I1408&lt;1,J1408&gt;4,H1408&lt;'CPL Goal &amp; KW Info'!$E$6,L1408&gt;3%),'CPL Goal &amp; KW Info'!$G$6,IF(AND(I1408&lt;1,J1408&gt;4,H1408&lt;'CPL Goal &amp; KW Info'!$E$7,L1408&gt;5%),'CPL Goal &amp; KW Info'!$G$7,IF(AND(I1408&lt;1,J1408&gt;4,H1408&lt;'CPL Goal &amp; KW Info'!$E$8,L1408&gt;3%),'CPL Goal &amp; KW Info'!$G$8,IF(AND(I1408&lt;1,J1408&gt;4,H1408&gt;'CPL Goal &amp; KW Info'!$E$10),'CPL Goal &amp; KW Info'!$G$10,IF(AND(I1408&lt;1,J1408&gt;4,H1408&gt;'CPL Goal &amp; KW Info'!$E$9),'CPL Goal &amp; KW Info'!$G$9,IF(AND(I1408&lt;1,J1408&gt;4,H1408&lt;'CPL Goal &amp; KW Info'!$E$9,H1408&gt;'CPL Goal &amp; KW Info'!$E$8),"0%",IF(AND(I1408&lt;1,J1408&gt;2,H1408&lt;'CPL Goal &amp; KW Info'!$E$15,L1408&gt;5%),'CPL Goal &amp; KW Info'!$G$15,IF(AND(I1408&lt;1,J1408&gt;2,H1408&lt;'CPL Goal &amp; KW Info'!$E$16,L1408&gt;3%),'CPL Goal &amp; KW Info'!$G$16,IF(AND(I1408&lt;1,J1408&gt;2,H1408&lt;'CPL Goal &amp; KW Info'!$E$17,L1408&gt;5%),'CPL Goal &amp; KW Info'!$G$17,IF(AND(I1408&lt;1,J1408&gt;2,H1408&lt;'CPL Goal &amp; KW Info'!$E$18,L1408&gt;3%),'CPL Goal &amp; KW Info'!$G$18,IF(AND(I1408&lt;1,J1408&gt;2,H1408&gt;'CPL Goal &amp; KW Info'!$E$20),'CPL Goal &amp; KW Info'!$G$20,IF(AND(I1408&lt;1,J1408&gt;2,H1408&gt;'CPL Goal &amp; KW Info'!$E$19),'CPL Goal &amp; KW Info'!$G$19,IF(AND(I1408&lt;1,J1408&gt;2,H1408&lt;'CPL Goal &amp; KW Info'!$E$19,H1408&gt;'CPL Goal &amp; KW Info'!$E$18),"0%",IF(AND(I1408&lt;1,J1408&lt;2,H1408&gt;'CPL Goal &amp; KW Info'!$E$27),'CPL Goal &amp; KW Info'!$G$27,IF(AND(I1408&lt;1,J1408&lt;2,H1408&gt;'CPL Goal &amp; KW Info'!$E$26),'CPL Goal &amp; KW Info'!$G$26,IF(AND(I1408&lt;1,J1408&lt;2,H1408&gt;'CPL Goal &amp; KW Info'!$E$25),'CPL Goal &amp; KW Info'!$G$25,IF(AND(I1408&lt;1,J1408&lt;2,H1408&gt;'CPL Goal &amp; KW Info'!$E$24),'CPL Goal &amp; KW Info'!$G$24,"0%"))))))))))))))))))))))))))))))))))))</f>
        <v>J4</v>
      </c>
      <c r="N1408" s="22" t="e">
        <f t="shared" si="97"/>
        <v>#VALUE!</v>
      </c>
      <c r="O1408" s="5" t="str">
        <f t="shared" si="98"/>
        <v/>
      </c>
      <c r="P1408" s="1"/>
      <c r="Q1408" s="6"/>
      <c r="R1408" s="1"/>
    </row>
    <row r="1409" spans="1:18">
      <c r="A1409" s="13" t="str">
        <f>IF('CPL Goal &amp; KW Info'!I1415="","",'CPL Goal &amp; KW Info'!I1415)</f>
        <v/>
      </c>
      <c r="B1409" s="13" t="str">
        <f>IF('CPL Goal &amp; KW Info'!J1415="","",'CPL Goal &amp; KW Info'!J1415)</f>
        <v/>
      </c>
      <c r="C1409" s="13" t="str">
        <f>IF('CPL Goal &amp; KW Info'!K1415="","",'CPL Goal &amp; KW Info'!K1415)</f>
        <v/>
      </c>
      <c r="D1409" s="28" t="str">
        <f>IF('CPL Goal &amp; KW Info'!L1415="","",'CPL Goal &amp; KW Info'!L1415)</f>
        <v/>
      </c>
      <c r="E1409" s="13" t="str">
        <f>IF('CPL Goal &amp; KW Info'!M1415="","",'CPL Goal &amp; KW Info'!M1415)</f>
        <v/>
      </c>
      <c r="F1409" s="13" t="str">
        <f>IF('CPL Goal &amp; KW Info'!N1415="","",'CPL Goal &amp; KW Info'!N1415)</f>
        <v/>
      </c>
      <c r="G1409" s="13" t="str">
        <f>IF('CPL Goal &amp; KW Info'!O1415="","",'CPL Goal &amp; KW Info'!O1415)</f>
        <v/>
      </c>
      <c r="H1409" s="28" t="str">
        <f>IF('CPL Goal &amp; KW Info'!P1415="","",'CPL Goal &amp; KW Info'!P1415)</f>
        <v/>
      </c>
      <c r="I1409" s="13" t="str">
        <f>IF('CPL Goal &amp; KW Info'!Q1415="","",'CPL Goal &amp; KW Info'!Q1415)</f>
        <v/>
      </c>
      <c r="J1409" s="13" t="str">
        <f>IF('CPL Goal &amp; KW Info'!R1415="","",'CPL Goal &amp; KW Info'!R1415)</f>
        <v/>
      </c>
      <c r="K1409" s="1" t="str">
        <f t="shared" si="95"/>
        <v/>
      </c>
      <c r="L1409" s="21" t="str">
        <f t="shared" si="96"/>
        <v/>
      </c>
      <c r="M1409" s="22" t="str">
        <f>IF(AND(I1409&gt;0,J1409&gt;4,K1409&lt;'CPL Goal &amp; KW Info'!$B$5),'CPL Goal &amp; KW Info'!$C$5,IF(AND(I1409&gt;0,J1409&gt;4,K1409&lt;'CPL Goal &amp; KW Info'!$B$6),'CPL Goal &amp; KW Info'!$C$6,IF(AND(I1409&gt;0,J1409&gt;4,K1409&lt;'CPL Goal &amp; KW Info'!$B$7),'CPL Goal &amp; KW Info'!$C$7,IF(AND(I1409&gt;0,J1409&gt;4,K1409&lt;'CPL Goal &amp; KW Info'!$B$8),'CPL Goal &amp; KW Info'!$C$8,IF(AND(I1409&gt;0,J1409&gt;4,K1409&gt;'CPL Goal &amp; KW Info'!$B$11),'CPL Goal &amp; KW Info'!$C$11,IF(AND(I1409&gt;0,J1409&gt;4,K1409&gt;'CPL Goal &amp; KW Info'!$B$10),'CPL Goal &amp; KW Info'!$C$10,IF(AND(I1409&gt;0,J1409&gt;4,K1409&lt;'CPL Goal &amp; KW Info'!$B$10,K1409&gt;'CPL Goal &amp; KW Info'!$B$8),'CPL Goal &amp; KW Info'!$C$9,IF(AND(I1409&gt;0,J1409&gt;2,K1409&lt;'CPL Goal &amp; KW Info'!$B$15),'CPL Goal &amp; KW Info'!$C$15,IF(AND(I1409&gt;0,J1409&gt;2,K1409&lt;'CPL Goal &amp; KW Info'!$B$16),'CPL Goal &amp; KW Info'!$C$16,IF(AND(I1409&gt;0,J1409&gt;2,K1409&lt;'CPL Goal &amp; KW Info'!$B$17),'CPL Goal &amp; KW Info'!$C$17,IF(AND(I1409&gt;0,J1409&gt;2,K1409&lt;'CPL Goal &amp; KW Info'!$B$18),'CPL Goal &amp; KW Info'!$C$18,IF(AND(I1409&gt;0,J1409&gt;2,K1409&gt;'CPL Goal &amp; KW Info'!$B$21),'CPL Goal &amp; KW Info'!$C$21,IF(AND(I1409&gt;0,J1409&gt;2,K1409&gt;'CPL Goal &amp; KW Info'!$B$20),'CPL Goal &amp; KW Info'!$C$20,IF(AND(I1409&gt;0,J1409&gt;2,K1409&lt;'CPL Goal &amp; KW Info'!$B$20,K1409&gt;'CPL Goal &amp; KW Info'!$B$18),'CPL Goal &amp; KW Info'!$C$19,IF(AND(I1409&gt;0,J1409&lt;2,K1409&gt;'CPL Goal &amp; KW Info'!$B$28),'CPL Goal &amp; KW Info'!$C$28,IF(AND(I1409&gt;0,J1409&lt;2,K1409&gt;'CPL Goal &amp; KW Info'!$B$27),'CPL Goal &amp; KW Info'!$C$27,IF(AND(I1409&gt;0,J1409&lt;2,K1409&gt;'CPL Goal &amp; KW Info'!$B$26),'CPL Goal &amp; KW Info'!$C$26,IF(AND(I1409&gt;0,J1409&lt;2,K1409&lt;'CPL Goal &amp; KW Info'!$B$26),'CPL Goal &amp; KW Info'!$C$25,IF(AND(I1409&lt;1,J1409&gt;4,H1409&lt;'CPL Goal &amp; KW Info'!$E$5,L1409&gt;5%),'CPL Goal &amp; KW Info'!$G$5,IF(AND(I1409&lt;1,J1409&gt;4,H1409&lt;'CPL Goal &amp; KW Info'!$E$6,L1409&gt;3%),'CPL Goal &amp; KW Info'!$G$6,IF(AND(I1409&lt;1,J1409&gt;4,H1409&lt;'CPL Goal &amp; KW Info'!$E$7,L1409&gt;5%),'CPL Goal &amp; KW Info'!$G$7,IF(AND(I1409&lt;1,J1409&gt;4,H1409&lt;'CPL Goal &amp; KW Info'!$E$8,L1409&gt;3%),'CPL Goal &amp; KW Info'!$G$8,IF(AND(I1409&lt;1,J1409&gt;4,H1409&gt;'CPL Goal &amp; KW Info'!$E$10),'CPL Goal &amp; KW Info'!$G$10,IF(AND(I1409&lt;1,J1409&gt;4,H1409&gt;'CPL Goal &amp; KW Info'!$E$9),'CPL Goal &amp; KW Info'!$G$9,IF(AND(I1409&lt;1,J1409&gt;4,H1409&lt;'CPL Goal &amp; KW Info'!$E$9,H1409&gt;'CPL Goal &amp; KW Info'!$E$8),"0%",IF(AND(I1409&lt;1,J1409&gt;2,H1409&lt;'CPL Goal &amp; KW Info'!$E$15,L1409&gt;5%),'CPL Goal &amp; KW Info'!$G$15,IF(AND(I1409&lt;1,J1409&gt;2,H1409&lt;'CPL Goal &amp; KW Info'!$E$16,L1409&gt;3%),'CPL Goal &amp; KW Info'!$G$16,IF(AND(I1409&lt;1,J1409&gt;2,H1409&lt;'CPL Goal &amp; KW Info'!$E$17,L1409&gt;5%),'CPL Goal &amp; KW Info'!$G$17,IF(AND(I1409&lt;1,J1409&gt;2,H1409&lt;'CPL Goal &amp; KW Info'!$E$18,L1409&gt;3%),'CPL Goal &amp; KW Info'!$G$18,IF(AND(I1409&lt;1,J1409&gt;2,H1409&gt;'CPL Goal &amp; KW Info'!$E$20),'CPL Goal &amp; KW Info'!$G$20,IF(AND(I1409&lt;1,J1409&gt;2,H1409&gt;'CPL Goal &amp; KW Info'!$E$19),'CPL Goal &amp; KW Info'!$G$19,IF(AND(I1409&lt;1,J1409&gt;2,H1409&lt;'CPL Goal &amp; KW Info'!$E$19,H1409&gt;'CPL Goal &amp; KW Info'!$E$18),"0%",IF(AND(I1409&lt;1,J1409&lt;2,H1409&gt;'CPL Goal &amp; KW Info'!$E$27),'CPL Goal &amp; KW Info'!$G$27,IF(AND(I1409&lt;1,J1409&lt;2,H1409&gt;'CPL Goal &amp; KW Info'!$E$26),'CPL Goal &amp; KW Info'!$G$26,IF(AND(I1409&lt;1,J1409&lt;2,H1409&gt;'CPL Goal &amp; KW Info'!$E$25),'CPL Goal &amp; KW Info'!$G$25,IF(AND(I1409&lt;1,J1409&lt;2,H1409&gt;'CPL Goal &amp; KW Info'!$E$24),'CPL Goal &amp; KW Info'!$G$24,"0%"))))))))))))))))))))))))))))))))))))</f>
        <v>J4</v>
      </c>
      <c r="N1409" s="22" t="e">
        <f t="shared" si="97"/>
        <v>#VALUE!</v>
      </c>
      <c r="O1409" s="5" t="str">
        <f t="shared" si="98"/>
        <v/>
      </c>
      <c r="P1409" s="1"/>
      <c r="Q1409" s="6"/>
      <c r="R1409" s="1"/>
    </row>
    <row r="1410" spans="1:18">
      <c r="A1410" s="13" t="str">
        <f>IF('CPL Goal &amp; KW Info'!I1416="","",'CPL Goal &amp; KW Info'!I1416)</f>
        <v/>
      </c>
      <c r="B1410" s="13" t="str">
        <f>IF('CPL Goal &amp; KW Info'!J1416="","",'CPL Goal &amp; KW Info'!J1416)</f>
        <v/>
      </c>
      <c r="C1410" s="13" t="str">
        <f>IF('CPL Goal &amp; KW Info'!K1416="","",'CPL Goal &amp; KW Info'!K1416)</f>
        <v/>
      </c>
      <c r="D1410" s="28" t="str">
        <f>IF('CPL Goal &amp; KW Info'!L1416="","",'CPL Goal &amp; KW Info'!L1416)</f>
        <v/>
      </c>
      <c r="E1410" s="13" t="str">
        <f>IF('CPL Goal &amp; KW Info'!M1416="","",'CPL Goal &amp; KW Info'!M1416)</f>
        <v/>
      </c>
      <c r="F1410" s="13" t="str">
        <f>IF('CPL Goal &amp; KW Info'!N1416="","",'CPL Goal &amp; KW Info'!N1416)</f>
        <v/>
      </c>
      <c r="G1410" s="13" t="str">
        <f>IF('CPL Goal &amp; KW Info'!O1416="","",'CPL Goal &amp; KW Info'!O1416)</f>
        <v/>
      </c>
      <c r="H1410" s="28" t="str">
        <f>IF('CPL Goal &amp; KW Info'!P1416="","",'CPL Goal &amp; KW Info'!P1416)</f>
        <v/>
      </c>
      <c r="I1410" s="13" t="str">
        <f>IF('CPL Goal &amp; KW Info'!Q1416="","",'CPL Goal &amp; KW Info'!Q1416)</f>
        <v/>
      </c>
      <c r="J1410" s="13" t="str">
        <f>IF('CPL Goal &amp; KW Info'!R1416="","",'CPL Goal &amp; KW Info'!R1416)</f>
        <v/>
      </c>
      <c r="K1410" s="1" t="str">
        <f t="shared" si="95"/>
        <v/>
      </c>
      <c r="L1410" s="21" t="str">
        <f t="shared" si="96"/>
        <v/>
      </c>
      <c r="M1410" s="22" t="str">
        <f>IF(AND(I1410&gt;0,J1410&gt;4,K1410&lt;'CPL Goal &amp; KW Info'!$B$5),'CPL Goal &amp; KW Info'!$C$5,IF(AND(I1410&gt;0,J1410&gt;4,K1410&lt;'CPL Goal &amp; KW Info'!$B$6),'CPL Goal &amp; KW Info'!$C$6,IF(AND(I1410&gt;0,J1410&gt;4,K1410&lt;'CPL Goal &amp; KW Info'!$B$7),'CPL Goal &amp; KW Info'!$C$7,IF(AND(I1410&gt;0,J1410&gt;4,K1410&lt;'CPL Goal &amp; KW Info'!$B$8),'CPL Goal &amp; KW Info'!$C$8,IF(AND(I1410&gt;0,J1410&gt;4,K1410&gt;'CPL Goal &amp; KW Info'!$B$11),'CPL Goal &amp; KW Info'!$C$11,IF(AND(I1410&gt;0,J1410&gt;4,K1410&gt;'CPL Goal &amp; KW Info'!$B$10),'CPL Goal &amp; KW Info'!$C$10,IF(AND(I1410&gt;0,J1410&gt;4,K1410&lt;'CPL Goal &amp; KW Info'!$B$10,K1410&gt;'CPL Goal &amp; KW Info'!$B$8),'CPL Goal &amp; KW Info'!$C$9,IF(AND(I1410&gt;0,J1410&gt;2,K1410&lt;'CPL Goal &amp; KW Info'!$B$15),'CPL Goal &amp; KW Info'!$C$15,IF(AND(I1410&gt;0,J1410&gt;2,K1410&lt;'CPL Goal &amp; KW Info'!$B$16),'CPL Goal &amp; KW Info'!$C$16,IF(AND(I1410&gt;0,J1410&gt;2,K1410&lt;'CPL Goal &amp; KW Info'!$B$17),'CPL Goal &amp; KW Info'!$C$17,IF(AND(I1410&gt;0,J1410&gt;2,K1410&lt;'CPL Goal &amp; KW Info'!$B$18),'CPL Goal &amp; KW Info'!$C$18,IF(AND(I1410&gt;0,J1410&gt;2,K1410&gt;'CPL Goal &amp; KW Info'!$B$21),'CPL Goal &amp; KW Info'!$C$21,IF(AND(I1410&gt;0,J1410&gt;2,K1410&gt;'CPL Goal &amp; KW Info'!$B$20),'CPL Goal &amp; KW Info'!$C$20,IF(AND(I1410&gt;0,J1410&gt;2,K1410&lt;'CPL Goal &amp; KW Info'!$B$20,K1410&gt;'CPL Goal &amp; KW Info'!$B$18),'CPL Goal &amp; KW Info'!$C$19,IF(AND(I1410&gt;0,J1410&lt;2,K1410&gt;'CPL Goal &amp; KW Info'!$B$28),'CPL Goal &amp; KW Info'!$C$28,IF(AND(I1410&gt;0,J1410&lt;2,K1410&gt;'CPL Goal &amp; KW Info'!$B$27),'CPL Goal &amp; KW Info'!$C$27,IF(AND(I1410&gt;0,J1410&lt;2,K1410&gt;'CPL Goal &amp; KW Info'!$B$26),'CPL Goal &amp; KW Info'!$C$26,IF(AND(I1410&gt;0,J1410&lt;2,K1410&lt;'CPL Goal &amp; KW Info'!$B$26),'CPL Goal &amp; KW Info'!$C$25,IF(AND(I1410&lt;1,J1410&gt;4,H1410&lt;'CPL Goal &amp; KW Info'!$E$5,L1410&gt;5%),'CPL Goal &amp; KW Info'!$G$5,IF(AND(I1410&lt;1,J1410&gt;4,H1410&lt;'CPL Goal &amp; KW Info'!$E$6,L1410&gt;3%),'CPL Goal &amp; KW Info'!$G$6,IF(AND(I1410&lt;1,J1410&gt;4,H1410&lt;'CPL Goal &amp; KW Info'!$E$7,L1410&gt;5%),'CPL Goal &amp; KW Info'!$G$7,IF(AND(I1410&lt;1,J1410&gt;4,H1410&lt;'CPL Goal &amp; KW Info'!$E$8,L1410&gt;3%),'CPL Goal &amp; KW Info'!$G$8,IF(AND(I1410&lt;1,J1410&gt;4,H1410&gt;'CPL Goal &amp; KW Info'!$E$10),'CPL Goal &amp; KW Info'!$G$10,IF(AND(I1410&lt;1,J1410&gt;4,H1410&gt;'CPL Goal &amp; KW Info'!$E$9),'CPL Goal &amp; KW Info'!$G$9,IF(AND(I1410&lt;1,J1410&gt;4,H1410&lt;'CPL Goal &amp; KW Info'!$E$9,H1410&gt;'CPL Goal &amp; KW Info'!$E$8),"0%",IF(AND(I1410&lt;1,J1410&gt;2,H1410&lt;'CPL Goal &amp; KW Info'!$E$15,L1410&gt;5%),'CPL Goal &amp; KW Info'!$G$15,IF(AND(I1410&lt;1,J1410&gt;2,H1410&lt;'CPL Goal &amp; KW Info'!$E$16,L1410&gt;3%),'CPL Goal &amp; KW Info'!$G$16,IF(AND(I1410&lt;1,J1410&gt;2,H1410&lt;'CPL Goal &amp; KW Info'!$E$17,L1410&gt;5%),'CPL Goal &amp; KW Info'!$G$17,IF(AND(I1410&lt;1,J1410&gt;2,H1410&lt;'CPL Goal &amp; KW Info'!$E$18,L1410&gt;3%),'CPL Goal &amp; KW Info'!$G$18,IF(AND(I1410&lt;1,J1410&gt;2,H1410&gt;'CPL Goal &amp; KW Info'!$E$20),'CPL Goal &amp; KW Info'!$G$20,IF(AND(I1410&lt;1,J1410&gt;2,H1410&gt;'CPL Goal &amp; KW Info'!$E$19),'CPL Goal &amp; KW Info'!$G$19,IF(AND(I1410&lt;1,J1410&gt;2,H1410&lt;'CPL Goal &amp; KW Info'!$E$19,H1410&gt;'CPL Goal &amp; KW Info'!$E$18),"0%",IF(AND(I1410&lt;1,J1410&lt;2,H1410&gt;'CPL Goal &amp; KW Info'!$E$27),'CPL Goal &amp; KW Info'!$G$27,IF(AND(I1410&lt;1,J1410&lt;2,H1410&gt;'CPL Goal &amp; KW Info'!$E$26),'CPL Goal &amp; KW Info'!$G$26,IF(AND(I1410&lt;1,J1410&lt;2,H1410&gt;'CPL Goal &amp; KW Info'!$E$25),'CPL Goal &amp; KW Info'!$G$25,IF(AND(I1410&lt;1,J1410&lt;2,H1410&gt;'CPL Goal &amp; KW Info'!$E$24),'CPL Goal &amp; KW Info'!$G$24,"0%"))))))))))))))))))))))))))))))))))))</f>
        <v>J4</v>
      </c>
      <c r="N1410" s="22" t="e">
        <f t="shared" si="97"/>
        <v>#VALUE!</v>
      </c>
      <c r="O1410" s="5" t="str">
        <f t="shared" si="98"/>
        <v/>
      </c>
      <c r="P1410" s="1"/>
      <c r="Q1410" s="6"/>
      <c r="R1410" s="1"/>
    </row>
    <row r="1411" spans="1:18">
      <c r="A1411" s="13" t="str">
        <f>IF('CPL Goal &amp; KW Info'!I1417="","",'CPL Goal &amp; KW Info'!I1417)</f>
        <v/>
      </c>
      <c r="B1411" s="13" t="str">
        <f>IF('CPL Goal &amp; KW Info'!J1417="","",'CPL Goal &amp; KW Info'!J1417)</f>
        <v/>
      </c>
      <c r="C1411" s="13" t="str">
        <f>IF('CPL Goal &amp; KW Info'!K1417="","",'CPL Goal &amp; KW Info'!K1417)</f>
        <v/>
      </c>
      <c r="D1411" s="28" t="str">
        <f>IF('CPL Goal &amp; KW Info'!L1417="","",'CPL Goal &amp; KW Info'!L1417)</f>
        <v/>
      </c>
      <c r="E1411" s="13" t="str">
        <f>IF('CPL Goal &amp; KW Info'!M1417="","",'CPL Goal &amp; KW Info'!M1417)</f>
        <v/>
      </c>
      <c r="F1411" s="13" t="str">
        <f>IF('CPL Goal &amp; KW Info'!N1417="","",'CPL Goal &amp; KW Info'!N1417)</f>
        <v/>
      </c>
      <c r="G1411" s="13" t="str">
        <f>IF('CPL Goal &amp; KW Info'!O1417="","",'CPL Goal &amp; KW Info'!O1417)</f>
        <v/>
      </c>
      <c r="H1411" s="28" t="str">
        <f>IF('CPL Goal &amp; KW Info'!P1417="","",'CPL Goal &amp; KW Info'!P1417)</f>
        <v/>
      </c>
      <c r="I1411" s="13" t="str">
        <f>IF('CPL Goal &amp; KW Info'!Q1417="","",'CPL Goal &amp; KW Info'!Q1417)</f>
        <v/>
      </c>
      <c r="J1411" s="13" t="str">
        <f>IF('CPL Goal &amp; KW Info'!R1417="","",'CPL Goal &amp; KW Info'!R1417)</f>
        <v/>
      </c>
      <c r="K1411" s="1" t="str">
        <f t="shared" si="95"/>
        <v/>
      </c>
      <c r="L1411" s="21" t="str">
        <f t="shared" si="96"/>
        <v/>
      </c>
      <c r="M1411" s="22" t="str">
        <f>IF(AND(I1411&gt;0,J1411&gt;4,K1411&lt;'CPL Goal &amp; KW Info'!$B$5),'CPL Goal &amp; KW Info'!$C$5,IF(AND(I1411&gt;0,J1411&gt;4,K1411&lt;'CPL Goal &amp; KW Info'!$B$6),'CPL Goal &amp; KW Info'!$C$6,IF(AND(I1411&gt;0,J1411&gt;4,K1411&lt;'CPL Goal &amp; KW Info'!$B$7),'CPL Goal &amp; KW Info'!$C$7,IF(AND(I1411&gt;0,J1411&gt;4,K1411&lt;'CPL Goal &amp; KW Info'!$B$8),'CPL Goal &amp; KW Info'!$C$8,IF(AND(I1411&gt;0,J1411&gt;4,K1411&gt;'CPL Goal &amp; KW Info'!$B$11),'CPL Goal &amp; KW Info'!$C$11,IF(AND(I1411&gt;0,J1411&gt;4,K1411&gt;'CPL Goal &amp; KW Info'!$B$10),'CPL Goal &amp; KW Info'!$C$10,IF(AND(I1411&gt;0,J1411&gt;4,K1411&lt;'CPL Goal &amp; KW Info'!$B$10,K1411&gt;'CPL Goal &amp; KW Info'!$B$8),'CPL Goal &amp; KW Info'!$C$9,IF(AND(I1411&gt;0,J1411&gt;2,K1411&lt;'CPL Goal &amp; KW Info'!$B$15),'CPL Goal &amp; KW Info'!$C$15,IF(AND(I1411&gt;0,J1411&gt;2,K1411&lt;'CPL Goal &amp; KW Info'!$B$16),'CPL Goal &amp; KW Info'!$C$16,IF(AND(I1411&gt;0,J1411&gt;2,K1411&lt;'CPL Goal &amp; KW Info'!$B$17),'CPL Goal &amp; KW Info'!$C$17,IF(AND(I1411&gt;0,J1411&gt;2,K1411&lt;'CPL Goal &amp; KW Info'!$B$18),'CPL Goal &amp; KW Info'!$C$18,IF(AND(I1411&gt;0,J1411&gt;2,K1411&gt;'CPL Goal &amp; KW Info'!$B$21),'CPL Goal &amp; KW Info'!$C$21,IF(AND(I1411&gt;0,J1411&gt;2,K1411&gt;'CPL Goal &amp; KW Info'!$B$20),'CPL Goal &amp; KW Info'!$C$20,IF(AND(I1411&gt;0,J1411&gt;2,K1411&lt;'CPL Goal &amp; KW Info'!$B$20,K1411&gt;'CPL Goal &amp; KW Info'!$B$18),'CPL Goal &amp; KW Info'!$C$19,IF(AND(I1411&gt;0,J1411&lt;2,K1411&gt;'CPL Goal &amp; KW Info'!$B$28),'CPL Goal &amp; KW Info'!$C$28,IF(AND(I1411&gt;0,J1411&lt;2,K1411&gt;'CPL Goal &amp; KW Info'!$B$27),'CPL Goal &amp; KW Info'!$C$27,IF(AND(I1411&gt;0,J1411&lt;2,K1411&gt;'CPL Goal &amp; KW Info'!$B$26),'CPL Goal &amp; KW Info'!$C$26,IF(AND(I1411&gt;0,J1411&lt;2,K1411&lt;'CPL Goal &amp; KW Info'!$B$26),'CPL Goal &amp; KW Info'!$C$25,IF(AND(I1411&lt;1,J1411&gt;4,H1411&lt;'CPL Goal &amp; KW Info'!$E$5,L1411&gt;5%),'CPL Goal &amp; KW Info'!$G$5,IF(AND(I1411&lt;1,J1411&gt;4,H1411&lt;'CPL Goal &amp; KW Info'!$E$6,L1411&gt;3%),'CPL Goal &amp; KW Info'!$G$6,IF(AND(I1411&lt;1,J1411&gt;4,H1411&lt;'CPL Goal &amp; KW Info'!$E$7,L1411&gt;5%),'CPL Goal &amp; KW Info'!$G$7,IF(AND(I1411&lt;1,J1411&gt;4,H1411&lt;'CPL Goal &amp; KW Info'!$E$8,L1411&gt;3%),'CPL Goal &amp; KW Info'!$G$8,IF(AND(I1411&lt;1,J1411&gt;4,H1411&gt;'CPL Goal &amp; KW Info'!$E$10),'CPL Goal &amp; KW Info'!$G$10,IF(AND(I1411&lt;1,J1411&gt;4,H1411&gt;'CPL Goal &amp; KW Info'!$E$9),'CPL Goal &amp; KW Info'!$G$9,IF(AND(I1411&lt;1,J1411&gt;4,H1411&lt;'CPL Goal &amp; KW Info'!$E$9,H1411&gt;'CPL Goal &amp; KW Info'!$E$8),"0%",IF(AND(I1411&lt;1,J1411&gt;2,H1411&lt;'CPL Goal &amp; KW Info'!$E$15,L1411&gt;5%),'CPL Goal &amp; KW Info'!$G$15,IF(AND(I1411&lt;1,J1411&gt;2,H1411&lt;'CPL Goal &amp; KW Info'!$E$16,L1411&gt;3%),'CPL Goal &amp; KW Info'!$G$16,IF(AND(I1411&lt;1,J1411&gt;2,H1411&lt;'CPL Goal &amp; KW Info'!$E$17,L1411&gt;5%),'CPL Goal &amp; KW Info'!$G$17,IF(AND(I1411&lt;1,J1411&gt;2,H1411&lt;'CPL Goal &amp; KW Info'!$E$18,L1411&gt;3%),'CPL Goal &amp; KW Info'!$G$18,IF(AND(I1411&lt;1,J1411&gt;2,H1411&gt;'CPL Goal &amp; KW Info'!$E$20),'CPL Goal &amp; KW Info'!$G$20,IF(AND(I1411&lt;1,J1411&gt;2,H1411&gt;'CPL Goal &amp; KW Info'!$E$19),'CPL Goal &amp; KW Info'!$G$19,IF(AND(I1411&lt;1,J1411&gt;2,H1411&lt;'CPL Goal &amp; KW Info'!$E$19,H1411&gt;'CPL Goal &amp; KW Info'!$E$18),"0%",IF(AND(I1411&lt;1,J1411&lt;2,H1411&gt;'CPL Goal &amp; KW Info'!$E$27),'CPL Goal &amp; KW Info'!$G$27,IF(AND(I1411&lt;1,J1411&lt;2,H1411&gt;'CPL Goal &amp; KW Info'!$E$26),'CPL Goal &amp; KW Info'!$G$26,IF(AND(I1411&lt;1,J1411&lt;2,H1411&gt;'CPL Goal &amp; KW Info'!$E$25),'CPL Goal &amp; KW Info'!$G$25,IF(AND(I1411&lt;1,J1411&lt;2,H1411&gt;'CPL Goal &amp; KW Info'!$E$24),'CPL Goal &amp; KW Info'!$G$24,"0%"))))))))))))))))))))))))))))))))))))</f>
        <v>J4</v>
      </c>
      <c r="N1411" s="22" t="e">
        <f t="shared" si="97"/>
        <v>#VALUE!</v>
      </c>
      <c r="O1411" s="5" t="str">
        <f t="shared" si="98"/>
        <v/>
      </c>
      <c r="P1411" s="1"/>
      <c r="Q1411" s="6"/>
      <c r="R1411" s="1"/>
    </row>
    <row r="1412" spans="1:18">
      <c r="A1412" s="13" t="str">
        <f>IF('CPL Goal &amp; KW Info'!I1418="","",'CPL Goal &amp; KW Info'!I1418)</f>
        <v/>
      </c>
      <c r="B1412" s="13" t="str">
        <f>IF('CPL Goal &amp; KW Info'!J1418="","",'CPL Goal &amp; KW Info'!J1418)</f>
        <v/>
      </c>
      <c r="C1412" s="13" t="str">
        <f>IF('CPL Goal &amp; KW Info'!K1418="","",'CPL Goal &amp; KW Info'!K1418)</f>
        <v/>
      </c>
      <c r="D1412" s="28" t="str">
        <f>IF('CPL Goal &amp; KW Info'!L1418="","",'CPL Goal &amp; KW Info'!L1418)</f>
        <v/>
      </c>
      <c r="E1412" s="13" t="str">
        <f>IF('CPL Goal &amp; KW Info'!M1418="","",'CPL Goal &amp; KW Info'!M1418)</f>
        <v/>
      </c>
      <c r="F1412" s="13" t="str">
        <f>IF('CPL Goal &amp; KW Info'!N1418="","",'CPL Goal &amp; KW Info'!N1418)</f>
        <v/>
      </c>
      <c r="G1412" s="13" t="str">
        <f>IF('CPL Goal &amp; KW Info'!O1418="","",'CPL Goal &amp; KW Info'!O1418)</f>
        <v/>
      </c>
      <c r="H1412" s="28" t="str">
        <f>IF('CPL Goal &amp; KW Info'!P1418="","",'CPL Goal &amp; KW Info'!P1418)</f>
        <v/>
      </c>
      <c r="I1412" s="13" t="str">
        <f>IF('CPL Goal &amp; KW Info'!Q1418="","",'CPL Goal &amp; KW Info'!Q1418)</f>
        <v/>
      </c>
      <c r="J1412" s="13" t="str">
        <f>IF('CPL Goal &amp; KW Info'!R1418="","",'CPL Goal &amp; KW Info'!R1418)</f>
        <v/>
      </c>
      <c r="K1412" s="1" t="str">
        <f t="shared" si="95"/>
        <v/>
      </c>
      <c r="L1412" s="21" t="str">
        <f t="shared" si="96"/>
        <v/>
      </c>
      <c r="M1412" s="22" t="str">
        <f>IF(AND(I1412&gt;0,J1412&gt;4,K1412&lt;'CPL Goal &amp; KW Info'!$B$5),'CPL Goal &amp; KW Info'!$C$5,IF(AND(I1412&gt;0,J1412&gt;4,K1412&lt;'CPL Goal &amp; KW Info'!$B$6),'CPL Goal &amp; KW Info'!$C$6,IF(AND(I1412&gt;0,J1412&gt;4,K1412&lt;'CPL Goal &amp; KW Info'!$B$7),'CPL Goal &amp; KW Info'!$C$7,IF(AND(I1412&gt;0,J1412&gt;4,K1412&lt;'CPL Goal &amp; KW Info'!$B$8),'CPL Goal &amp; KW Info'!$C$8,IF(AND(I1412&gt;0,J1412&gt;4,K1412&gt;'CPL Goal &amp; KW Info'!$B$11),'CPL Goal &amp; KW Info'!$C$11,IF(AND(I1412&gt;0,J1412&gt;4,K1412&gt;'CPL Goal &amp; KW Info'!$B$10),'CPL Goal &amp; KW Info'!$C$10,IF(AND(I1412&gt;0,J1412&gt;4,K1412&lt;'CPL Goal &amp; KW Info'!$B$10,K1412&gt;'CPL Goal &amp; KW Info'!$B$8),'CPL Goal &amp; KW Info'!$C$9,IF(AND(I1412&gt;0,J1412&gt;2,K1412&lt;'CPL Goal &amp; KW Info'!$B$15),'CPL Goal &amp; KW Info'!$C$15,IF(AND(I1412&gt;0,J1412&gt;2,K1412&lt;'CPL Goal &amp; KW Info'!$B$16),'CPL Goal &amp; KW Info'!$C$16,IF(AND(I1412&gt;0,J1412&gt;2,K1412&lt;'CPL Goal &amp; KW Info'!$B$17),'CPL Goal &amp; KW Info'!$C$17,IF(AND(I1412&gt;0,J1412&gt;2,K1412&lt;'CPL Goal &amp; KW Info'!$B$18),'CPL Goal &amp; KW Info'!$C$18,IF(AND(I1412&gt;0,J1412&gt;2,K1412&gt;'CPL Goal &amp; KW Info'!$B$21),'CPL Goal &amp; KW Info'!$C$21,IF(AND(I1412&gt;0,J1412&gt;2,K1412&gt;'CPL Goal &amp; KW Info'!$B$20),'CPL Goal &amp; KW Info'!$C$20,IF(AND(I1412&gt;0,J1412&gt;2,K1412&lt;'CPL Goal &amp; KW Info'!$B$20,K1412&gt;'CPL Goal &amp; KW Info'!$B$18),'CPL Goal &amp; KW Info'!$C$19,IF(AND(I1412&gt;0,J1412&lt;2,K1412&gt;'CPL Goal &amp; KW Info'!$B$28),'CPL Goal &amp; KW Info'!$C$28,IF(AND(I1412&gt;0,J1412&lt;2,K1412&gt;'CPL Goal &amp; KW Info'!$B$27),'CPL Goal &amp; KW Info'!$C$27,IF(AND(I1412&gt;0,J1412&lt;2,K1412&gt;'CPL Goal &amp; KW Info'!$B$26),'CPL Goal &amp; KW Info'!$C$26,IF(AND(I1412&gt;0,J1412&lt;2,K1412&lt;'CPL Goal &amp; KW Info'!$B$26),'CPL Goal &amp; KW Info'!$C$25,IF(AND(I1412&lt;1,J1412&gt;4,H1412&lt;'CPL Goal &amp; KW Info'!$E$5,L1412&gt;5%),'CPL Goal &amp; KW Info'!$G$5,IF(AND(I1412&lt;1,J1412&gt;4,H1412&lt;'CPL Goal &amp; KW Info'!$E$6,L1412&gt;3%),'CPL Goal &amp; KW Info'!$G$6,IF(AND(I1412&lt;1,J1412&gt;4,H1412&lt;'CPL Goal &amp; KW Info'!$E$7,L1412&gt;5%),'CPL Goal &amp; KW Info'!$G$7,IF(AND(I1412&lt;1,J1412&gt;4,H1412&lt;'CPL Goal &amp; KW Info'!$E$8,L1412&gt;3%),'CPL Goal &amp; KW Info'!$G$8,IF(AND(I1412&lt;1,J1412&gt;4,H1412&gt;'CPL Goal &amp; KW Info'!$E$10),'CPL Goal &amp; KW Info'!$G$10,IF(AND(I1412&lt;1,J1412&gt;4,H1412&gt;'CPL Goal &amp; KW Info'!$E$9),'CPL Goal &amp; KW Info'!$G$9,IF(AND(I1412&lt;1,J1412&gt;4,H1412&lt;'CPL Goal &amp; KW Info'!$E$9,H1412&gt;'CPL Goal &amp; KW Info'!$E$8),"0%",IF(AND(I1412&lt;1,J1412&gt;2,H1412&lt;'CPL Goal &amp; KW Info'!$E$15,L1412&gt;5%),'CPL Goal &amp; KW Info'!$G$15,IF(AND(I1412&lt;1,J1412&gt;2,H1412&lt;'CPL Goal &amp; KW Info'!$E$16,L1412&gt;3%),'CPL Goal &amp; KW Info'!$G$16,IF(AND(I1412&lt;1,J1412&gt;2,H1412&lt;'CPL Goal &amp; KW Info'!$E$17,L1412&gt;5%),'CPL Goal &amp; KW Info'!$G$17,IF(AND(I1412&lt;1,J1412&gt;2,H1412&lt;'CPL Goal &amp; KW Info'!$E$18,L1412&gt;3%),'CPL Goal &amp; KW Info'!$G$18,IF(AND(I1412&lt;1,J1412&gt;2,H1412&gt;'CPL Goal &amp; KW Info'!$E$20),'CPL Goal &amp; KW Info'!$G$20,IF(AND(I1412&lt;1,J1412&gt;2,H1412&gt;'CPL Goal &amp; KW Info'!$E$19),'CPL Goal &amp; KW Info'!$G$19,IF(AND(I1412&lt;1,J1412&gt;2,H1412&lt;'CPL Goal &amp; KW Info'!$E$19,H1412&gt;'CPL Goal &amp; KW Info'!$E$18),"0%",IF(AND(I1412&lt;1,J1412&lt;2,H1412&gt;'CPL Goal &amp; KW Info'!$E$27),'CPL Goal &amp; KW Info'!$G$27,IF(AND(I1412&lt;1,J1412&lt;2,H1412&gt;'CPL Goal &amp; KW Info'!$E$26),'CPL Goal &amp; KW Info'!$G$26,IF(AND(I1412&lt;1,J1412&lt;2,H1412&gt;'CPL Goal &amp; KW Info'!$E$25),'CPL Goal &amp; KW Info'!$G$25,IF(AND(I1412&lt;1,J1412&lt;2,H1412&gt;'CPL Goal &amp; KW Info'!$E$24),'CPL Goal &amp; KW Info'!$G$24,"0%"))))))))))))))))))))))))))))))))))))</f>
        <v>J4</v>
      </c>
      <c r="N1412" s="22" t="e">
        <f t="shared" si="97"/>
        <v>#VALUE!</v>
      </c>
      <c r="O1412" s="5" t="str">
        <f t="shared" si="98"/>
        <v/>
      </c>
      <c r="P1412" s="1"/>
      <c r="Q1412" s="6"/>
      <c r="R1412" s="1"/>
    </row>
    <row r="1413" spans="1:18">
      <c r="A1413" s="13" t="str">
        <f>IF('CPL Goal &amp; KW Info'!I1419="","",'CPL Goal &amp; KW Info'!I1419)</f>
        <v/>
      </c>
      <c r="B1413" s="13" t="str">
        <f>IF('CPL Goal &amp; KW Info'!J1419="","",'CPL Goal &amp; KW Info'!J1419)</f>
        <v/>
      </c>
      <c r="C1413" s="13" t="str">
        <f>IF('CPL Goal &amp; KW Info'!K1419="","",'CPL Goal &amp; KW Info'!K1419)</f>
        <v/>
      </c>
      <c r="D1413" s="28" t="str">
        <f>IF('CPL Goal &amp; KW Info'!L1419="","",'CPL Goal &amp; KW Info'!L1419)</f>
        <v/>
      </c>
      <c r="E1413" s="13" t="str">
        <f>IF('CPL Goal &amp; KW Info'!M1419="","",'CPL Goal &amp; KW Info'!M1419)</f>
        <v/>
      </c>
      <c r="F1413" s="13" t="str">
        <f>IF('CPL Goal &amp; KW Info'!N1419="","",'CPL Goal &amp; KW Info'!N1419)</f>
        <v/>
      </c>
      <c r="G1413" s="13" t="str">
        <f>IF('CPL Goal &amp; KW Info'!O1419="","",'CPL Goal &amp; KW Info'!O1419)</f>
        <v/>
      </c>
      <c r="H1413" s="28" t="str">
        <f>IF('CPL Goal &amp; KW Info'!P1419="","",'CPL Goal &amp; KW Info'!P1419)</f>
        <v/>
      </c>
      <c r="I1413" s="13" t="str">
        <f>IF('CPL Goal &amp; KW Info'!Q1419="","",'CPL Goal &amp; KW Info'!Q1419)</f>
        <v/>
      </c>
      <c r="J1413" s="13" t="str">
        <f>IF('CPL Goal &amp; KW Info'!R1419="","",'CPL Goal &amp; KW Info'!R1419)</f>
        <v/>
      </c>
      <c r="K1413" s="1" t="str">
        <f t="shared" si="95"/>
        <v/>
      </c>
      <c r="L1413" s="21" t="str">
        <f t="shared" si="96"/>
        <v/>
      </c>
      <c r="M1413" s="22" t="str">
        <f>IF(AND(I1413&gt;0,J1413&gt;4,K1413&lt;'CPL Goal &amp; KW Info'!$B$5),'CPL Goal &amp; KW Info'!$C$5,IF(AND(I1413&gt;0,J1413&gt;4,K1413&lt;'CPL Goal &amp; KW Info'!$B$6),'CPL Goal &amp; KW Info'!$C$6,IF(AND(I1413&gt;0,J1413&gt;4,K1413&lt;'CPL Goal &amp; KW Info'!$B$7),'CPL Goal &amp; KW Info'!$C$7,IF(AND(I1413&gt;0,J1413&gt;4,K1413&lt;'CPL Goal &amp; KW Info'!$B$8),'CPL Goal &amp; KW Info'!$C$8,IF(AND(I1413&gt;0,J1413&gt;4,K1413&gt;'CPL Goal &amp; KW Info'!$B$11),'CPL Goal &amp; KW Info'!$C$11,IF(AND(I1413&gt;0,J1413&gt;4,K1413&gt;'CPL Goal &amp; KW Info'!$B$10),'CPL Goal &amp; KW Info'!$C$10,IF(AND(I1413&gt;0,J1413&gt;4,K1413&lt;'CPL Goal &amp; KW Info'!$B$10,K1413&gt;'CPL Goal &amp; KW Info'!$B$8),'CPL Goal &amp; KW Info'!$C$9,IF(AND(I1413&gt;0,J1413&gt;2,K1413&lt;'CPL Goal &amp; KW Info'!$B$15),'CPL Goal &amp; KW Info'!$C$15,IF(AND(I1413&gt;0,J1413&gt;2,K1413&lt;'CPL Goal &amp; KW Info'!$B$16),'CPL Goal &amp; KW Info'!$C$16,IF(AND(I1413&gt;0,J1413&gt;2,K1413&lt;'CPL Goal &amp; KW Info'!$B$17),'CPL Goal &amp; KW Info'!$C$17,IF(AND(I1413&gt;0,J1413&gt;2,K1413&lt;'CPL Goal &amp; KW Info'!$B$18),'CPL Goal &amp; KW Info'!$C$18,IF(AND(I1413&gt;0,J1413&gt;2,K1413&gt;'CPL Goal &amp; KW Info'!$B$21),'CPL Goal &amp; KW Info'!$C$21,IF(AND(I1413&gt;0,J1413&gt;2,K1413&gt;'CPL Goal &amp; KW Info'!$B$20),'CPL Goal &amp; KW Info'!$C$20,IF(AND(I1413&gt;0,J1413&gt;2,K1413&lt;'CPL Goal &amp; KW Info'!$B$20,K1413&gt;'CPL Goal &amp; KW Info'!$B$18),'CPL Goal &amp; KW Info'!$C$19,IF(AND(I1413&gt;0,J1413&lt;2,K1413&gt;'CPL Goal &amp; KW Info'!$B$28),'CPL Goal &amp; KW Info'!$C$28,IF(AND(I1413&gt;0,J1413&lt;2,K1413&gt;'CPL Goal &amp; KW Info'!$B$27),'CPL Goal &amp; KW Info'!$C$27,IF(AND(I1413&gt;0,J1413&lt;2,K1413&gt;'CPL Goal &amp; KW Info'!$B$26),'CPL Goal &amp; KW Info'!$C$26,IF(AND(I1413&gt;0,J1413&lt;2,K1413&lt;'CPL Goal &amp; KW Info'!$B$26),'CPL Goal &amp; KW Info'!$C$25,IF(AND(I1413&lt;1,J1413&gt;4,H1413&lt;'CPL Goal &amp; KW Info'!$E$5,L1413&gt;5%),'CPL Goal &amp; KW Info'!$G$5,IF(AND(I1413&lt;1,J1413&gt;4,H1413&lt;'CPL Goal &amp; KW Info'!$E$6,L1413&gt;3%),'CPL Goal &amp; KW Info'!$G$6,IF(AND(I1413&lt;1,J1413&gt;4,H1413&lt;'CPL Goal &amp; KW Info'!$E$7,L1413&gt;5%),'CPL Goal &amp; KW Info'!$G$7,IF(AND(I1413&lt;1,J1413&gt;4,H1413&lt;'CPL Goal &amp; KW Info'!$E$8,L1413&gt;3%),'CPL Goal &amp; KW Info'!$G$8,IF(AND(I1413&lt;1,J1413&gt;4,H1413&gt;'CPL Goal &amp; KW Info'!$E$10),'CPL Goal &amp; KW Info'!$G$10,IF(AND(I1413&lt;1,J1413&gt;4,H1413&gt;'CPL Goal &amp; KW Info'!$E$9),'CPL Goal &amp; KW Info'!$G$9,IF(AND(I1413&lt;1,J1413&gt;4,H1413&lt;'CPL Goal &amp; KW Info'!$E$9,H1413&gt;'CPL Goal &amp; KW Info'!$E$8),"0%",IF(AND(I1413&lt;1,J1413&gt;2,H1413&lt;'CPL Goal &amp; KW Info'!$E$15,L1413&gt;5%),'CPL Goal &amp; KW Info'!$G$15,IF(AND(I1413&lt;1,J1413&gt;2,H1413&lt;'CPL Goal &amp; KW Info'!$E$16,L1413&gt;3%),'CPL Goal &amp; KW Info'!$G$16,IF(AND(I1413&lt;1,J1413&gt;2,H1413&lt;'CPL Goal &amp; KW Info'!$E$17,L1413&gt;5%),'CPL Goal &amp; KW Info'!$G$17,IF(AND(I1413&lt;1,J1413&gt;2,H1413&lt;'CPL Goal &amp; KW Info'!$E$18,L1413&gt;3%),'CPL Goal &amp; KW Info'!$G$18,IF(AND(I1413&lt;1,J1413&gt;2,H1413&gt;'CPL Goal &amp; KW Info'!$E$20),'CPL Goal &amp; KW Info'!$G$20,IF(AND(I1413&lt;1,J1413&gt;2,H1413&gt;'CPL Goal &amp; KW Info'!$E$19),'CPL Goal &amp; KW Info'!$G$19,IF(AND(I1413&lt;1,J1413&gt;2,H1413&lt;'CPL Goal &amp; KW Info'!$E$19,H1413&gt;'CPL Goal &amp; KW Info'!$E$18),"0%",IF(AND(I1413&lt;1,J1413&lt;2,H1413&gt;'CPL Goal &amp; KW Info'!$E$27),'CPL Goal &amp; KW Info'!$G$27,IF(AND(I1413&lt;1,J1413&lt;2,H1413&gt;'CPL Goal &amp; KW Info'!$E$26),'CPL Goal &amp; KW Info'!$G$26,IF(AND(I1413&lt;1,J1413&lt;2,H1413&gt;'CPL Goal &amp; KW Info'!$E$25),'CPL Goal &amp; KW Info'!$G$25,IF(AND(I1413&lt;1,J1413&lt;2,H1413&gt;'CPL Goal &amp; KW Info'!$E$24),'CPL Goal &amp; KW Info'!$G$24,"0%"))))))))))))))))))))))))))))))))))))</f>
        <v>J4</v>
      </c>
      <c r="N1413" s="22" t="e">
        <f t="shared" si="97"/>
        <v>#VALUE!</v>
      </c>
      <c r="O1413" s="5" t="str">
        <f t="shared" si="98"/>
        <v/>
      </c>
      <c r="P1413" s="1"/>
      <c r="Q1413" s="6"/>
      <c r="R1413" s="1"/>
    </row>
    <row r="1414" spans="1:18">
      <c r="A1414" s="13" t="str">
        <f>IF('CPL Goal &amp; KW Info'!I1420="","",'CPL Goal &amp; KW Info'!I1420)</f>
        <v/>
      </c>
      <c r="B1414" s="13" t="str">
        <f>IF('CPL Goal &amp; KW Info'!J1420="","",'CPL Goal &amp; KW Info'!J1420)</f>
        <v/>
      </c>
      <c r="C1414" s="13" t="str">
        <f>IF('CPL Goal &amp; KW Info'!K1420="","",'CPL Goal &amp; KW Info'!K1420)</f>
        <v/>
      </c>
      <c r="D1414" s="28" t="str">
        <f>IF('CPL Goal &amp; KW Info'!L1420="","",'CPL Goal &amp; KW Info'!L1420)</f>
        <v/>
      </c>
      <c r="E1414" s="13" t="str">
        <f>IF('CPL Goal &amp; KW Info'!M1420="","",'CPL Goal &amp; KW Info'!M1420)</f>
        <v/>
      </c>
      <c r="F1414" s="13" t="str">
        <f>IF('CPL Goal &amp; KW Info'!N1420="","",'CPL Goal &amp; KW Info'!N1420)</f>
        <v/>
      </c>
      <c r="G1414" s="13" t="str">
        <f>IF('CPL Goal &amp; KW Info'!O1420="","",'CPL Goal &amp; KW Info'!O1420)</f>
        <v/>
      </c>
      <c r="H1414" s="28" t="str">
        <f>IF('CPL Goal &amp; KW Info'!P1420="","",'CPL Goal &amp; KW Info'!P1420)</f>
        <v/>
      </c>
      <c r="I1414" s="13" t="str">
        <f>IF('CPL Goal &amp; KW Info'!Q1420="","",'CPL Goal &amp; KW Info'!Q1420)</f>
        <v/>
      </c>
      <c r="J1414" s="13" t="str">
        <f>IF('CPL Goal &amp; KW Info'!R1420="","",'CPL Goal &amp; KW Info'!R1420)</f>
        <v/>
      </c>
      <c r="K1414" s="1" t="str">
        <f t="shared" si="95"/>
        <v/>
      </c>
      <c r="L1414" s="21" t="str">
        <f t="shared" si="96"/>
        <v/>
      </c>
      <c r="M1414" s="22" t="str">
        <f>IF(AND(I1414&gt;0,J1414&gt;4,K1414&lt;'CPL Goal &amp; KW Info'!$B$5),'CPL Goal &amp; KW Info'!$C$5,IF(AND(I1414&gt;0,J1414&gt;4,K1414&lt;'CPL Goal &amp; KW Info'!$B$6),'CPL Goal &amp; KW Info'!$C$6,IF(AND(I1414&gt;0,J1414&gt;4,K1414&lt;'CPL Goal &amp; KW Info'!$B$7),'CPL Goal &amp; KW Info'!$C$7,IF(AND(I1414&gt;0,J1414&gt;4,K1414&lt;'CPL Goal &amp; KW Info'!$B$8),'CPL Goal &amp; KW Info'!$C$8,IF(AND(I1414&gt;0,J1414&gt;4,K1414&gt;'CPL Goal &amp; KW Info'!$B$11),'CPL Goal &amp; KW Info'!$C$11,IF(AND(I1414&gt;0,J1414&gt;4,K1414&gt;'CPL Goal &amp; KW Info'!$B$10),'CPL Goal &amp; KW Info'!$C$10,IF(AND(I1414&gt;0,J1414&gt;4,K1414&lt;'CPL Goal &amp; KW Info'!$B$10,K1414&gt;'CPL Goal &amp; KW Info'!$B$8),'CPL Goal &amp; KW Info'!$C$9,IF(AND(I1414&gt;0,J1414&gt;2,K1414&lt;'CPL Goal &amp; KW Info'!$B$15),'CPL Goal &amp; KW Info'!$C$15,IF(AND(I1414&gt;0,J1414&gt;2,K1414&lt;'CPL Goal &amp; KW Info'!$B$16),'CPL Goal &amp; KW Info'!$C$16,IF(AND(I1414&gt;0,J1414&gt;2,K1414&lt;'CPL Goal &amp; KW Info'!$B$17),'CPL Goal &amp; KW Info'!$C$17,IF(AND(I1414&gt;0,J1414&gt;2,K1414&lt;'CPL Goal &amp; KW Info'!$B$18),'CPL Goal &amp; KW Info'!$C$18,IF(AND(I1414&gt;0,J1414&gt;2,K1414&gt;'CPL Goal &amp; KW Info'!$B$21),'CPL Goal &amp; KW Info'!$C$21,IF(AND(I1414&gt;0,J1414&gt;2,K1414&gt;'CPL Goal &amp; KW Info'!$B$20),'CPL Goal &amp; KW Info'!$C$20,IF(AND(I1414&gt;0,J1414&gt;2,K1414&lt;'CPL Goal &amp; KW Info'!$B$20,K1414&gt;'CPL Goal &amp; KW Info'!$B$18),'CPL Goal &amp; KW Info'!$C$19,IF(AND(I1414&gt;0,J1414&lt;2,K1414&gt;'CPL Goal &amp; KW Info'!$B$28),'CPL Goal &amp; KW Info'!$C$28,IF(AND(I1414&gt;0,J1414&lt;2,K1414&gt;'CPL Goal &amp; KW Info'!$B$27),'CPL Goal &amp; KW Info'!$C$27,IF(AND(I1414&gt;0,J1414&lt;2,K1414&gt;'CPL Goal &amp; KW Info'!$B$26),'CPL Goal &amp; KW Info'!$C$26,IF(AND(I1414&gt;0,J1414&lt;2,K1414&lt;'CPL Goal &amp; KW Info'!$B$26),'CPL Goal &amp; KW Info'!$C$25,IF(AND(I1414&lt;1,J1414&gt;4,H1414&lt;'CPL Goal &amp; KW Info'!$E$5,L1414&gt;5%),'CPL Goal &amp; KW Info'!$G$5,IF(AND(I1414&lt;1,J1414&gt;4,H1414&lt;'CPL Goal &amp; KW Info'!$E$6,L1414&gt;3%),'CPL Goal &amp; KW Info'!$G$6,IF(AND(I1414&lt;1,J1414&gt;4,H1414&lt;'CPL Goal &amp; KW Info'!$E$7,L1414&gt;5%),'CPL Goal &amp; KW Info'!$G$7,IF(AND(I1414&lt;1,J1414&gt;4,H1414&lt;'CPL Goal &amp; KW Info'!$E$8,L1414&gt;3%),'CPL Goal &amp; KW Info'!$G$8,IF(AND(I1414&lt;1,J1414&gt;4,H1414&gt;'CPL Goal &amp; KW Info'!$E$10),'CPL Goal &amp; KW Info'!$G$10,IF(AND(I1414&lt;1,J1414&gt;4,H1414&gt;'CPL Goal &amp; KW Info'!$E$9),'CPL Goal &amp; KW Info'!$G$9,IF(AND(I1414&lt;1,J1414&gt;4,H1414&lt;'CPL Goal &amp; KW Info'!$E$9,H1414&gt;'CPL Goal &amp; KW Info'!$E$8),"0%",IF(AND(I1414&lt;1,J1414&gt;2,H1414&lt;'CPL Goal &amp; KW Info'!$E$15,L1414&gt;5%),'CPL Goal &amp; KW Info'!$G$15,IF(AND(I1414&lt;1,J1414&gt;2,H1414&lt;'CPL Goal &amp; KW Info'!$E$16,L1414&gt;3%),'CPL Goal &amp; KW Info'!$G$16,IF(AND(I1414&lt;1,J1414&gt;2,H1414&lt;'CPL Goal &amp; KW Info'!$E$17,L1414&gt;5%),'CPL Goal &amp; KW Info'!$G$17,IF(AND(I1414&lt;1,J1414&gt;2,H1414&lt;'CPL Goal &amp; KW Info'!$E$18,L1414&gt;3%),'CPL Goal &amp; KW Info'!$G$18,IF(AND(I1414&lt;1,J1414&gt;2,H1414&gt;'CPL Goal &amp; KW Info'!$E$20),'CPL Goal &amp; KW Info'!$G$20,IF(AND(I1414&lt;1,J1414&gt;2,H1414&gt;'CPL Goal &amp; KW Info'!$E$19),'CPL Goal &amp; KW Info'!$G$19,IF(AND(I1414&lt;1,J1414&gt;2,H1414&lt;'CPL Goal &amp; KW Info'!$E$19,H1414&gt;'CPL Goal &amp; KW Info'!$E$18),"0%",IF(AND(I1414&lt;1,J1414&lt;2,H1414&gt;'CPL Goal &amp; KW Info'!$E$27),'CPL Goal &amp; KW Info'!$G$27,IF(AND(I1414&lt;1,J1414&lt;2,H1414&gt;'CPL Goal &amp; KW Info'!$E$26),'CPL Goal &amp; KW Info'!$G$26,IF(AND(I1414&lt;1,J1414&lt;2,H1414&gt;'CPL Goal &amp; KW Info'!$E$25),'CPL Goal &amp; KW Info'!$G$25,IF(AND(I1414&lt;1,J1414&lt;2,H1414&gt;'CPL Goal &amp; KW Info'!$E$24),'CPL Goal &amp; KW Info'!$G$24,"0%"))))))))))))))))))))))))))))))))))))</f>
        <v>J4</v>
      </c>
      <c r="N1414" s="22" t="e">
        <f t="shared" si="97"/>
        <v>#VALUE!</v>
      </c>
      <c r="O1414" s="5" t="str">
        <f t="shared" si="98"/>
        <v/>
      </c>
      <c r="P1414" s="1"/>
      <c r="Q1414" s="6"/>
      <c r="R1414" s="1"/>
    </row>
    <row r="1415" spans="1:18">
      <c r="A1415" s="13" t="str">
        <f>IF('CPL Goal &amp; KW Info'!I1421="","",'CPL Goal &amp; KW Info'!I1421)</f>
        <v/>
      </c>
      <c r="B1415" s="13" t="str">
        <f>IF('CPL Goal &amp; KW Info'!J1421="","",'CPL Goal &amp; KW Info'!J1421)</f>
        <v/>
      </c>
      <c r="C1415" s="13" t="str">
        <f>IF('CPL Goal &amp; KW Info'!K1421="","",'CPL Goal &amp; KW Info'!K1421)</f>
        <v/>
      </c>
      <c r="D1415" s="28" t="str">
        <f>IF('CPL Goal &amp; KW Info'!L1421="","",'CPL Goal &amp; KW Info'!L1421)</f>
        <v/>
      </c>
      <c r="E1415" s="13" t="str">
        <f>IF('CPL Goal &amp; KW Info'!M1421="","",'CPL Goal &amp; KW Info'!M1421)</f>
        <v/>
      </c>
      <c r="F1415" s="13" t="str">
        <f>IF('CPL Goal &amp; KW Info'!N1421="","",'CPL Goal &amp; KW Info'!N1421)</f>
        <v/>
      </c>
      <c r="G1415" s="13" t="str">
        <f>IF('CPL Goal &amp; KW Info'!O1421="","",'CPL Goal &amp; KW Info'!O1421)</f>
        <v/>
      </c>
      <c r="H1415" s="28" t="str">
        <f>IF('CPL Goal &amp; KW Info'!P1421="","",'CPL Goal &amp; KW Info'!P1421)</f>
        <v/>
      </c>
      <c r="I1415" s="13" t="str">
        <f>IF('CPL Goal &amp; KW Info'!Q1421="","",'CPL Goal &amp; KW Info'!Q1421)</f>
        <v/>
      </c>
      <c r="J1415" s="13" t="str">
        <f>IF('CPL Goal &amp; KW Info'!R1421="","",'CPL Goal &amp; KW Info'!R1421)</f>
        <v/>
      </c>
      <c r="K1415" s="1" t="str">
        <f t="shared" si="95"/>
        <v/>
      </c>
      <c r="L1415" s="21" t="str">
        <f t="shared" si="96"/>
        <v/>
      </c>
      <c r="M1415" s="22" t="str">
        <f>IF(AND(I1415&gt;0,J1415&gt;4,K1415&lt;'CPL Goal &amp; KW Info'!$B$5),'CPL Goal &amp; KW Info'!$C$5,IF(AND(I1415&gt;0,J1415&gt;4,K1415&lt;'CPL Goal &amp; KW Info'!$B$6),'CPL Goal &amp; KW Info'!$C$6,IF(AND(I1415&gt;0,J1415&gt;4,K1415&lt;'CPL Goal &amp; KW Info'!$B$7),'CPL Goal &amp; KW Info'!$C$7,IF(AND(I1415&gt;0,J1415&gt;4,K1415&lt;'CPL Goal &amp; KW Info'!$B$8),'CPL Goal &amp; KW Info'!$C$8,IF(AND(I1415&gt;0,J1415&gt;4,K1415&gt;'CPL Goal &amp; KW Info'!$B$11),'CPL Goal &amp; KW Info'!$C$11,IF(AND(I1415&gt;0,J1415&gt;4,K1415&gt;'CPL Goal &amp; KW Info'!$B$10),'CPL Goal &amp; KW Info'!$C$10,IF(AND(I1415&gt;0,J1415&gt;4,K1415&lt;'CPL Goal &amp; KW Info'!$B$10,K1415&gt;'CPL Goal &amp; KW Info'!$B$8),'CPL Goal &amp; KW Info'!$C$9,IF(AND(I1415&gt;0,J1415&gt;2,K1415&lt;'CPL Goal &amp; KW Info'!$B$15),'CPL Goal &amp; KW Info'!$C$15,IF(AND(I1415&gt;0,J1415&gt;2,K1415&lt;'CPL Goal &amp; KW Info'!$B$16),'CPL Goal &amp; KW Info'!$C$16,IF(AND(I1415&gt;0,J1415&gt;2,K1415&lt;'CPL Goal &amp; KW Info'!$B$17),'CPL Goal &amp; KW Info'!$C$17,IF(AND(I1415&gt;0,J1415&gt;2,K1415&lt;'CPL Goal &amp; KW Info'!$B$18),'CPL Goal &amp; KW Info'!$C$18,IF(AND(I1415&gt;0,J1415&gt;2,K1415&gt;'CPL Goal &amp; KW Info'!$B$21),'CPL Goal &amp; KW Info'!$C$21,IF(AND(I1415&gt;0,J1415&gt;2,K1415&gt;'CPL Goal &amp; KW Info'!$B$20),'CPL Goal &amp; KW Info'!$C$20,IF(AND(I1415&gt;0,J1415&gt;2,K1415&lt;'CPL Goal &amp; KW Info'!$B$20,K1415&gt;'CPL Goal &amp; KW Info'!$B$18),'CPL Goal &amp; KW Info'!$C$19,IF(AND(I1415&gt;0,J1415&lt;2,K1415&gt;'CPL Goal &amp; KW Info'!$B$28),'CPL Goal &amp; KW Info'!$C$28,IF(AND(I1415&gt;0,J1415&lt;2,K1415&gt;'CPL Goal &amp; KW Info'!$B$27),'CPL Goal &amp; KW Info'!$C$27,IF(AND(I1415&gt;0,J1415&lt;2,K1415&gt;'CPL Goal &amp; KW Info'!$B$26),'CPL Goal &amp; KW Info'!$C$26,IF(AND(I1415&gt;0,J1415&lt;2,K1415&lt;'CPL Goal &amp; KW Info'!$B$26),'CPL Goal &amp; KW Info'!$C$25,IF(AND(I1415&lt;1,J1415&gt;4,H1415&lt;'CPL Goal &amp; KW Info'!$E$5,L1415&gt;5%),'CPL Goal &amp; KW Info'!$G$5,IF(AND(I1415&lt;1,J1415&gt;4,H1415&lt;'CPL Goal &amp; KW Info'!$E$6,L1415&gt;3%),'CPL Goal &amp; KW Info'!$G$6,IF(AND(I1415&lt;1,J1415&gt;4,H1415&lt;'CPL Goal &amp; KW Info'!$E$7,L1415&gt;5%),'CPL Goal &amp; KW Info'!$G$7,IF(AND(I1415&lt;1,J1415&gt;4,H1415&lt;'CPL Goal &amp; KW Info'!$E$8,L1415&gt;3%),'CPL Goal &amp; KW Info'!$G$8,IF(AND(I1415&lt;1,J1415&gt;4,H1415&gt;'CPL Goal &amp; KW Info'!$E$10),'CPL Goal &amp; KW Info'!$G$10,IF(AND(I1415&lt;1,J1415&gt;4,H1415&gt;'CPL Goal &amp; KW Info'!$E$9),'CPL Goal &amp; KW Info'!$G$9,IF(AND(I1415&lt;1,J1415&gt;4,H1415&lt;'CPL Goal &amp; KW Info'!$E$9,H1415&gt;'CPL Goal &amp; KW Info'!$E$8),"0%",IF(AND(I1415&lt;1,J1415&gt;2,H1415&lt;'CPL Goal &amp; KW Info'!$E$15,L1415&gt;5%),'CPL Goal &amp; KW Info'!$G$15,IF(AND(I1415&lt;1,J1415&gt;2,H1415&lt;'CPL Goal &amp; KW Info'!$E$16,L1415&gt;3%),'CPL Goal &amp; KW Info'!$G$16,IF(AND(I1415&lt;1,J1415&gt;2,H1415&lt;'CPL Goal &amp; KW Info'!$E$17,L1415&gt;5%),'CPL Goal &amp; KW Info'!$G$17,IF(AND(I1415&lt;1,J1415&gt;2,H1415&lt;'CPL Goal &amp; KW Info'!$E$18,L1415&gt;3%),'CPL Goal &amp; KW Info'!$G$18,IF(AND(I1415&lt;1,J1415&gt;2,H1415&gt;'CPL Goal &amp; KW Info'!$E$20),'CPL Goal &amp; KW Info'!$G$20,IF(AND(I1415&lt;1,J1415&gt;2,H1415&gt;'CPL Goal &amp; KW Info'!$E$19),'CPL Goal &amp; KW Info'!$G$19,IF(AND(I1415&lt;1,J1415&gt;2,H1415&lt;'CPL Goal &amp; KW Info'!$E$19,H1415&gt;'CPL Goal &amp; KW Info'!$E$18),"0%",IF(AND(I1415&lt;1,J1415&lt;2,H1415&gt;'CPL Goal &amp; KW Info'!$E$27),'CPL Goal &amp; KW Info'!$G$27,IF(AND(I1415&lt;1,J1415&lt;2,H1415&gt;'CPL Goal &amp; KW Info'!$E$26),'CPL Goal &amp; KW Info'!$G$26,IF(AND(I1415&lt;1,J1415&lt;2,H1415&gt;'CPL Goal &amp; KW Info'!$E$25),'CPL Goal &amp; KW Info'!$G$25,IF(AND(I1415&lt;1,J1415&lt;2,H1415&gt;'CPL Goal &amp; KW Info'!$E$24),'CPL Goal &amp; KW Info'!$G$24,"0%"))))))))))))))))))))))))))))))))))))</f>
        <v>J4</v>
      </c>
      <c r="N1415" s="22" t="e">
        <f t="shared" si="97"/>
        <v>#VALUE!</v>
      </c>
      <c r="O1415" s="5" t="str">
        <f t="shared" si="98"/>
        <v/>
      </c>
      <c r="P1415" s="1"/>
      <c r="Q1415" s="6"/>
      <c r="R1415" s="1"/>
    </row>
    <row r="1416" spans="1:18">
      <c r="A1416" s="13" t="str">
        <f>IF('CPL Goal &amp; KW Info'!I1422="","",'CPL Goal &amp; KW Info'!I1422)</f>
        <v/>
      </c>
      <c r="B1416" s="13" t="str">
        <f>IF('CPL Goal &amp; KW Info'!J1422="","",'CPL Goal &amp; KW Info'!J1422)</f>
        <v/>
      </c>
      <c r="C1416" s="13" t="str">
        <f>IF('CPL Goal &amp; KW Info'!K1422="","",'CPL Goal &amp; KW Info'!K1422)</f>
        <v/>
      </c>
      <c r="D1416" s="28" t="str">
        <f>IF('CPL Goal &amp; KW Info'!L1422="","",'CPL Goal &amp; KW Info'!L1422)</f>
        <v/>
      </c>
      <c r="E1416" s="13" t="str">
        <f>IF('CPL Goal &amp; KW Info'!M1422="","",'CPL Goal &amp; KW Info'!M1422)</f>
        <v/>
      </c>
      <c r="F1416" s="13" t="str">
        <f>IF('CPL Goal &amp; KW Info'!N1422="","",'CPL Goal &amp; KW Info'!N1422)</f>
        <v/>
      </c>
      <c r="G1416" s="13" t="str">
        <f>IF('CPL Goal &amp; KW Info'!O1422="","",'CPL Goal &amp; KW Info'!O1422)</f>
        <v/>
      </c>
      <c r="H1416" s="28" t="str">
        <f>IF('CPL Goal &amp; KW Info'!P1422="","",'CPL Goal &amp; KW Info'!P1422)</f>
        <v/>
      </c>
      <c r="I1416" s="13" t="str">
        <f>IF('CPL Goal &amp; KW Info'!Q1422="","",'CPL Goal &amp; KW Info'!Q1422)</f>
        <v/>
      </c>
      <c r="J1416" s="13" t="str">
        <f>IF('CPL Goal &amp; KW Info'!R1422="","",'CPL Goal &amp; KW Info'!R1422)</f>
        <v/>
      </c>
      <c r="K1416" s="1" t="str">
        <f t="shared" si="95"/>
        <v/>
      </c>
      <c r="L1416" s="21" t="str">
        <f t="shared" si="96"/>
        <v/>
      </c>
      <c r="M1416" s="22" t="str">
        <f>IF(AND(I1416&gt;0,J1416&gt;4,K1416&lt;'CPL Goal &amp; KW Info'!$B$5),'CPL Goal &amp; KW Info'!$C$5,IF(AND(I1416&gt;0,J1416&gt;4,K1416&lt;'CPL Goal &amp; KW Info'!$B$6),'CPL Goal &amp; KW Info'!$C$6,IF(AND(I1416&gt;0,J1416&gt;4,K1416&lt;'CPL Goal &amp; KW Info'!$B$7),'CPL Goal &amp; KW Info'!$C$7,IF(AND(I1416&gt;0,J1416&gt;4,K1416&lt;'CPL Goal &amp; KW Info'!$B$8),'CPL Goal &amp; KW Info'!$C$8,IF(AND(I1416&gt;0,J1416&gt;4,K1416&gt;'CPL Goal &amp; KW Info'!$B$11),'CPL Goal &amp; KW Info'!$C$11,IF(AND(I1416&gt;0,J1416&gt;4,K1416&gt;'CPL Goal &amp; KW Info'!$B$10),'CPL Goal &amp; KW Info'!$C$10,IF(AND(I1416&gt;0,J1416&gt;4,K1416&lt;'CPL Goal &amp; KW Info'!$B$10,K1416&gt;'CPL Goal &amp; KW Info'!$B$8),'CPL Goal &amp; KW Info'!$C$9,IF(AND(I1416&gt;0,J1416&gt;2,K1416&lt;'CPL Goal &amp; KW Info'!$B$15),'CPL Goal &amp; KW Info'!$C$15,IF(AND(I1416&gt;0,J1416&gt;2,K1416&lt;'CPL Goal &amp; KW Info'!$B$16),'CPL Goal &amp; KW Info'!$C$16,IF(AND(I1416&gt;0,J1416&gt;2,K1416&lt;'CPL Goal &amp; KW Info'!$B$17),'CPL Goal &amp; KW Info'!$C$17,IF(AND(I1416&gt;0,J1416&gt;2,K1416&lt;'CPL Goal &amp; KW Info'!$B$18),'CPL Goal &amp; KW Info'!$C$18,IF(AND(I1416&gt;0,J1416&gt;2,K1416&gt;'CPL Goal &amp; KW Info'!$B$21),'CPL Goal &amp; KW Info'!$C$21,IF(AND(I1416&gt;0,J1416&gt;2,K1416&gt;'CPL Goal &amp; KW Info'!$B$20),'CPL Goal &amp; KW Info'!$C$20,IF(AND(I1416&gt;0,J1416&gt;2,K1416&lt;'CPL Goal &amp; KW Info'!$B$20,K1416&gt;'CPL Goal &amp; KW Info'!$B$18),'CPL Goal &amp; KW Info'!$C$19,IF(AND(I1416&gt;0,J1416&lt;2,K1416&gt;'CPL Goal &amp; KW Info'!$B$28),'CPL Goal &amp; KW Info'!$C$28,IF(AND(I1416&gt;0,J1416&lt;2,K1416&gt;'CPL Goal &amp; KW Info'!$B$27),'CPL Goal &amp; KW Info'!$C$27,IF(AND(I1416&gt;0,J1416&lt;2,K1416&gt;'CPL Goal &amp; KW Info'!$B$26),'CPL Goal &amp; KW Info'!$C$26,IF(AND(I1416&gt;0,J1416&lt;2,K1416&lt;'CPL Goal &amp; KW Info'!$B$26),'CPL Goal &amp; KW Info'!$C$25,IF(AND(I1416&lt;1,J1416&gt;4,H1416&lt;'CPL Goal &amp; KW Info'!$E$5,L1416&gt;5%),'CPL Goal &amp; KW Info'!$G$5,IF(AND(I1416&lt;1,J1416&gt;4,H1416&lt;'CPL Goal &amp; KW Info'!$E$6,L1416&gt;3%),'CPL Goal &amp; KW Info'!$G$6,IF(AND(I1416&lt;1,J1416&gt;4,H1416&lt;'CPL Goal &amp; KW Info'!$E$7,L1416&gt;5%),'CPL Goal &amp; KW Info'!$G$7,IF(AND(I1416&lt;1,J1416&gt;4,H1416&lt;'CPL Goal &amp; KW Info'!$E$8,L1416&gt;3%),'CPL Goal &amp; KW Info'!$G$8,IF(AND(I1416&lt;1,J1416&gt;4,H1416&gt;'CPL Goal &amp; KW Info'!$E$10),'CPL Goal &amp; KW Info'!$G$10,IF(AND(I1416&lt;1,J1416&gt;4,H1416&gt;'CPL Goal &amp; KW Info'!$E$9),'CPL Goal &amp; KW Info'!$G$9,IF(AND(I1416&lt;1,J1416&gt;4,H1416&lt;'CPL Goal &amp; KW Info'!$E$9,H1416&gt;'CPL Goal &amp; KW Info'!$E$8),"0%",IF(AND(I1416&lt;1,J1416&gt;2,H1416&lt;'CPL Goal &amp; KW Info'!$E$15,L1416&gt;5%),'CPL Goal &amp; KW Info'!$G$15,IF(AND(I1416&lt;1,J1416&gt;2,H1416&lt;'CPL Goal &amp; KW Info'!$E$16,L1416&gt;3%),'CPL Goal &amp; KW Info'!$G$16,IF(AND(I1416&lt;1,J1416&gt;2,H1416&lt;'CPL Goal &amp; KW Info'!$E$17,L1416&gt;5%),'CPL Goal &amp; KW Info'!$G$17,IF(AND(I1416&lt;1,J1416&gt;2,H1416&lt;'CPL Goal &amp; KW Info'!$E$18,L1416&gt;3%),'CPL Goal &amp; KW Info'!$G$18,IF(AND(I1416&lt;1,J1416&gt;2,H1416&gt;'CPL Goal &amp; KW Info'!$E$20),'CPL Goal &amp; KW Info'!$G$20,IF(AND(I1416&lt;1,J1416&gt;2,H1416&gt;'CPL Goal &amp; KW Info'!$E$19),'CPL Goal &amp; KW Info'!$G$19,IF(AND(I1416&lt;1,J1416&gt;2,H1416&lt;'CPL Goal &amp; KW Info'!$E$19,H1416&gt;'CPL Goal &amp; KW Info'!$E$18),"0%",IF(AND(I1416&lt;1,J1416&lt;2,H1416&gt;'CPL Goal &amp; KW Info'!$E$27),'CPL Goal &amp; KW Info'!$G$27,IF(AND(I1416&lt;1,J1416&lt;2,H1416&gt;'CPL Goal &amp; KW Info'!$E$26),'CPL Goal &amp; KW Info'!$G$26,IF(AND(I1416&lt;1,J1416&lt;2,H1416&gt;'CPL Goal &amp; KW Info'!$E$25),'CPL Goal &amp; KW Info'!$G$25,IF(AND(I1416&lt;1,J1416&lt;2,H1416&gt;'CPL Goal &amp; KW Info'!$E$24),'CPL Goal &amp; KW Info'!$G$24,"0%"))))))))))))))))))))))))))))))))))))</f>
        <v>J4</v>
      </c>
      <c r="N1416" s="22" t="e">
        <f t="shared" si="97"/>
        <v>#VALUE!</v>
      </c>
      <c r="O1416" s="5" t="str">
        <f t="shared" si="98"/>
        <v/>
      </c>
      <c r="P1416" s="1"/>
      <c r="Q1416" s="6"/>
      <c r="R1416" s="1"/>
    </row>
    <row r="1417" spans="1:18">
      <c r="A1417" s="13" t="str">
        <f>IF('CPL Goal &amp; KW Info'!I1423="","",'CPL Goal &amp; KW Info'!I1423)</f>
        <v/>
      </c>
      <c r="B1417" s="13" t="str">
        <f>IF('CPL Goal &amp; KW Info'!J1423="","",'CPL Goal &amp; KW Info'!J1423)</f>
        <v/>
      </c>
      <c r="C1417" s="13" t="str">
        <f>IF('CPL Goal &amp; KW Info'!K1423="","",'CPL Goal &amp; KW Info'!K1423)</f>
        <v/>
      </c>
      <c r="D1417" s="28" t="str">
        <f>IF('CPL Goal &amp; KW Info'!L1423="","",'CPL Goal &amp; KW Info'!L1423)</f>
        <v/>
      </c>
      <c r="E1417" s="13" t="str">
        <f>IF('CPL Goal &amp; KW Info'!M1423="","",'CPL Goal &amp; KW Info'!M1423)</f>
        <v/>
      </c>
      <c r="F1417" s="13" t="str">
        <f>IF('CPL Goal &amp; KW Info'!N1423="","",'CPL Goal &amp; KW Info'!N1423)</f>
        <v/>
      </c>
      <c r="G1417" s="13" t="str">
        <f>IF('CPL Goal &amp; KW Info'!O1423="","",'CPL Goal &amp; KW Info'!O1423)</f>
        <v/>
      </c>
      <c r="H1417" s="28" t="str">
        <f>IF('CPL Goal &amp; KW Info'!P1423="","",'CPL Goal &amp; KW Info'!P1423)</f>
        <v/>
      </c>
      <c r="I1417" s="13" t="str">
        <f>IF('CPL Goal &amp; KW Info'!Q1423="","",'CPL Goal &amp; KW Info'!Q1423)</f>
        <v/>
      </c>
      <c r="J1417" s="13" t="str">
        <f>IF('CPL Goal &amp; KW Info'!R1423="","",'CPL Goal &amp; KW Info'!R1423)</f>
        <v/>
      </c>
      <c r="K1417" s="1" t="str">
        <f t="shared" si="95"/>
        <v/>
      </c>
      <c r="L1417" s="21" t="str">
        <f t="shared" si="96"/>
        <v/>
      </c>
      <c r="M1417" s="22" t="str">
        <f>IF(AND(I1417&gt;0,J1417&gt;4,K1417&lt;'CPL Goal &amp; KW Info'!$B$5),'CPL Goal &amp; KW Info'!$C$5,IF(AND(I1417&gt;0,J1417&gt;4,K1417&lt;'CPL Goal &amp; KW Info'!$B$6),'CPL Goal &amp; KW Info'!$C$6,IF(AND(I1417&gt;0,J1417&gt;4,K1417&lt;'CPL Goal &amp; KW Info'!$B$7),'CPL Goal &amp; KW Info'!$C$7,IF(AND(I1417&gt;0,J1417&gt;4,K1417&lt;'CPL Goal &amp; KW Info'!$B$8),'CPL Goal &amp; KW Info'!$C$8,IF(AND(I1417&gt;0,J1417&gt;4,K1417&gt;'CPL Goal &amp; KW Info'!$B$11),'CPL Goal &amp; KW Info'!$C$11,IF(AND(I1417&gt;0,J1417&gt;4,K1417&gt;'CPL Goal &amp; KW Info'!$B$10),'CPL Goal &amp; KW Info'!$C$10,IF(AND(I1417&gt;0,J1417&gt;4,K1417&lt;'CPL Goal &amp; KW Info'!$B$10,K1417&gt;'CPL Goal &amp; KW Info'!$B$8),'CPL Goal &amp; KW Info'!$C$9,IF(AND(I1417&gt;0,J1417&gt;2,K1417&lt;'CPL Goal &amp; KW Info'!$B$15),'CPL Goal &amp; KW Info'!$C$15,IF(AND(I1417&gt;0,J1417&gt;2,K1417&lt;'CPL Goal &amp; KW Info'!$B$16),'CPL Goal &amp; KW Info'!$C$16,IF(AND(I1417&gt;0,J1417&gt;2,K1417&lt;'CPL Goal &amp; KW Info'!$B$17),'CPL Goal &amp; KW Info'!$C$17,IF(AND(I1417&gt;0,J1417&gt;2,K1417&lt;'CPL Goal &amp; KW Info'!$B$18),'CPL Goal &amp; KW Info'!$C$18,IF(AND(I1417&gt;0,J1417&gt;2,K1417&gt;'CPL Goal &amp; KW Info'!$B$21),'CPL Goal &amp; KW Info'!$C$21,IF(AND(I1417&gt;0,J1417&gt;2,K1417&gt;'CPL Goal &amp; KW Info'!$B$20),'CPL Goal &amp; KW Info'!$C$20,IF(AND(I1417&gt;0,J1417&gt;2,K1417&lt;'CPL Goal &amp; KW Info'!$B$20,K1417&gt;'CPL Goal &amp; KW Info'!$B$18),'CPL Goal &amp; KW Info'!$C$19,IF(AND(I1417&gt;0,J1417&lt;2,K1417&gt;'CPL Goal &amp; KW Info'!$B$28),'CPL Goal &amp; KW Info'!$C$28,IF(AND(I1417&gt;0,J1417&lt;2,K1417&gt;'CPL Goal &amp; KW Info'!$B$27),'CPL Goal &amp; KW Info'!$C$27,IF(AND(I1417&gt;0,J1417&lt;2,K1417&gt;'CPL Goal &amp; KW Info'!$B$26),'CPL Goal &amp; KW Info'!$C$26,IF(AND(I1417&gt;0,J1417&lt;2,K1417&lt;'CPL Goal &amp; KW Info'!$B$26),'CPL Goal &amp; KW Info'!$C$25,IF(AND(I1417&lt;1,J1417&gt;4,H1417&lt;'CPL Goal &amp; KW Info'!$E$5,L1417&gt;5%),'CPL Goal &amp; KW Info'!$G$5,IF(AND(I1417&lt;1,J1417&gt;4,H1417&lt;'CPL Goal &amp; KW Info'!$E$6,L1417&gt;3%),'CPL Goal &amp; KW Info'!$G$6,IF(AND(I1417&lt;1,J1417&gt;4,H1417&lt;'CPL Goal &amp; KW Info'!$E$7,L1417&gt;5%),'CPL Goal &amp; KW Info'!$G$7,IF(AND(I1417&lt;1,J1417&gt;4,H1417&lt;'CPL Goal &amp; KW Info'!$E$8,L1417&gt;3%),'CPL Goal &amp; KW Info'!$G$8,IF(AND(I1417&lt;1,J1417&gt;4,H1417&gt;'CPL Goal &amp; KW Info'!$E$10),'CPL Goal &amp; KW Info'!$G$10,IF(AND(I1417&lt;1,J1417&gt;4,H1417&gt;'CPL Goal &amp; KW Info'!$E$9),'CPL Goal &amp; KW Info'!$G$9,IF(AND(I1417&lt;1,J1417&gt;4,H1417&lt;'CPL Goal &amp; KW Info'!$E$9,H1417&gt;'CPL Goal &amp; KW Info'!$E$8),"0%",IF(AND(I1417&lt;1,J1417&gt;2,H1417&lt;'CPL Goal &amp; KW Info'!$E$15,L1417&gt;5%),'CPL Goal &amp; KW Info'!$G$15,IF(AND(I1417&lt;1,J1417&gt;2,H1417&lt;'CPL Goal &amp; KW Info'!$E$16,L1417&gt;3%),'CPL Goal &amp; KW Info'!$G$16,IF(AND(I1417&lt;1,J1417&gt;2,H1417&lt;'CPL Goal &amp; KW Info'!$E$17,L1417&gt;5%),'CPL Goal &amp; KW Info'!$G$17,IF(AND(I1417&lt;1,J1417&gt;2,H1417&lt;'CPL Goal &amp; KW Info'!$E$18,L1417&gt;3%),'CPL Goal &amp; KW Info'!$G$18,IF(AND(I1417&lt;1,J1417&gt;2,H1417&gt;'CPL Goal &amp; KW Info'!$E$20),'CPL Goal &amp; KW Info'!$G$20,IF(AND(I1417&lt;1,J1417&gt;2,H1417&gt;'CPL Goal &amp; KW Info'!$E$19),'CPL Goal &amp; KW Info'!$G$19,IF(AND(I1417&lt;1,J1417&gt;2,H1417&lt;'CPL Goal &amp; KW Info'!$E$19,H1417&gt;'CPL Goal &amp; KW Info'!$E$18),"0%",IF(AND(I1417&lt;1,J1417&lt;2,H1417&gt;'CPL Goal &amp; KW Info'!$E$27),'CPL Goal &amp; KW Info'!$G$27,IF(AND(I1417&lt;1,J1417&lt;2,H1417&gt;'CPL Goal &amp; KW Info'!$E$26),'CPL Goal &amp; KW Info'!$G$26,IF(AND(I1417&lt;1,J1417&lt;2,H1417&gt;'CPL Goal &amp; KW Info'!$E$25),'CPL Goal &amp; KW Info'!$G$25,IF(AND(I1417&lt;1,J1417&lt;2,H1417&gt;'CPL Goal &amp; KW Info'!$E$24),'CPL Goal &amp; KW Info'!$G$24,"0%"))))))))))))))))))))))))))))))))))))</f>
        <v>J4</v>
      </c>
      <c r="N1417" s="22" t="e">
        <f t="shared" si="97"/>
        <v>#VALUE!</v>
      </c>
      <c r="O1417" s="5" t="str">
        <f t="shared" si="98"/>
        <v/>
      </c>
      <c r="P1417" s="1"/>
      <c r="Q1417" s="6"/>
      <c r="R1417" s="1"/>
    </row>
    <row r="1418" spans="1:18">
      <c r="A1418" s="13" t="str">
        <f>IF('CPL Goal &amp; KW Info'!I1424="","",'CPL Goal &amp; KW Info'!I1424)</f>
        <v/>
      </c>
      <c r="B1418" s="13" t="str">
        <f>IF('CPL Goal &amp; KW Info'!J1424="","",'CPL Goal &amp; KW Info'!J1424)</f>
        <v/>
      </c>
      <c r="C1418" s="13" t="str">
        <f>IF('CPL Goal &amp; KW Info'!K1424="","",'CPL Goal &amp; KW Info'!K1424)</f>
        <v/>
      </c>
      <c r="D1418" s="28" t="str">
        <f>IF('CPL Goal &amp; KW Info'!L1424="","",'CPL Goal &amp; KW Info'!L1424)</f>
        <v/>
      </c>
      <c r="E1418" s="13" t="str">
        <f>IF('CPL Goal &amp; KW Info'!M1424="","",'CPL Goal &amp; KW Info'!M1424)</f>
        <v/>
      </c>
      <c r="F1418" s="13" t="str">
        <f>IF('CPL Goal &amp; KW Info'!N1424="","",'CPL Goal &amp; KW Info'!N1424)</f>
        <v/>
      </c>
      <c r="G1418" s="13" t="str">
        <f>IF('CPL Goal &amp; KW Info'!O1424="","",'CPL Goal &amp; KW Info'!O1424)</f>
        <v/>
      </c>
      <c r="H1418" s="28" t="str">
        <f>IF('CPL Goal &amp; KW Info'!P1424="","",'CPL Goal &amp; KW Info'!P1424)</f>
        <v/>
      </c>
      <c r="I1418" s="13" t="str">
        <f>IF('CPL Goal &amp; KW Info'!Q1424="","",'CPL Goal &amp; KW Info'!Q1424)</f>
        <v/>
      </c>
      <c r="J1418" s="13" t="str">
        <f>IF('CPL Goal &amp; KW Info'!R1424="","",'CPL Goal &amp; KW Info'!R1424)</f>
        <v/>
      </c>
      <c r="K1418" s="1" t="str">
        <f t="shared" ref="K1418:K1481" si="99">IF(I1418="","",IF(I1418&gt;0,H1418/I1418,0))</f>
        <v/>
      </c>
      <c r="L1418" s="21" t="str">
        <f t="shared" ref="L1418:L1481" si="100">IF(G1418="","",F1418/G1418)</f>
        <v/>
      </c>
      <c r="M1418" s="22" t="str">
        <f>IF(AND(I1418&gt;0,J1418&gt;4,K1418&lt;'CPL Goal &amp; KW Info'!$B$5),'CPL Goal &amp; KW Info'!$C$5,IF(AND(I1418&gt;0,J1418&gt;4,K1418&lt;'CPL Goal &amp; KW Info'!$B$6),'CPL Goal &amp; KW Info'!$C$6,IF(AND(I1418&gt;0,J1418&gt;4,K1418&lt;'CPL Goal &amp; KW Info'!$B$7),'CPL Goal &amp; KW Info'!$C$7,IF(AND(I1418&gt;0,J1418&gt;4,K1418&lt;'CPL Goal &amp; KW Info'!$B$8),'CPL Goal &amp; KW Info'!$C$8,IF(AND(I1418&gt;0,J1418&gt;4,K1418&gt;'CPL Goal &amp; KW Info'!$B$11),'CPL Goal &amp; KW Info'!$C$11,IF(AND(I1418&gt;0,J1418&gt;4,K1418&gt;'CPL Goal &amp; KW Info'!$B$10),'CPL Goal &amp; KW Info'!$C$10,IF(AND(I1418&gt;0,J1418&gt;4,K1418&lt;'CPL Goal &amp; KW Info'!$B$10,K1418&gt;'CPL Goal &amp; KW Info'!$B$8),'CPL Goal &amp; KW Info'!$C$9,IF(AND(I1418&gt;0,J1418&gt;2,K1418&lt;'CPL Goal &amp; KW Info'!$B$15),'CPL Goal &amp; KW Info'!$C$15,IF(AND(I1418&gt;0,J1418&gt;2,K1418&lt;'CPL Goal &amp; KW Info'!$B$16),'CPL Goal &amp; KW Info'!$C$16,IF(AND(I1418&gt;0,J1418&gt;2,K1418&lt;'CPL Goal &amp; KW Info'!$B$17),'CPL Goal &amp; KW Info'!$C$17,IF(AND(I1418&gt;0,J1418&gt;2,K1418&lt;'CPL Goal &amp; KW Info'!$B$18),'CPL Goal &amp; KW Info'!$C$18,IF(AND(I1418&gt;0,J1418&gt;2,K1418&gt;'CPL Goal &amp; KW Info'!$B$21),'CPL Goal &amp; KW Info'!$C$21,IF(AND(I1418&gt;0,J1418&gt;2,K1418&gt;'CPL Goal &amp; KW Info'!$B$20),'CPL Goal &amp; KW Info'!$C$20,IF(AND(I1418&gt;0,J1418&gt;2,K1418&lt;'CPL Goal &amp; KW Info'!$B$20,K1418&gt;'CPL Goal &amp; KW Info'!$B$18),'CPL Goal &amp; KW Info'!$C$19,IF(AND(I1418&gt;0,J1418&lt;2,K1418&gt;'CPL Goal &amp; KW Info'!$B$28),'CPL Goal &amp; KW Info'!$C$28,IF(AND(I1418&gt;0,J1418&lt;2,K1418&gt;'CPL Goal &amp; KW Info'!$B$27),'CPL Goal &amp; KW Info'!$C$27,IF(AND(I1418&gt;0,J1418&lt;2,K1418&gt;'CPL Goal &amp; KW Info'!$B$26),'CPL Goal &amp; KW Info'!$C$26,IF(AND(I1418&gt;0,J1418&lt;2,K1418&lt;'CPL Goal &amp; KW Info'!$B$26),'CPL Goal &amp; KW Info'!$C$25,IF(AND(I1418&lt;1,J1418&gt;4,H1418&lt;'CPL Goal &amp; KW Info'!$E$5,L1418&gt;5%),'CPL Goal &amp; KW Info'!$G$5,IF(AND(I1418&lt;1,J1418&gt;4,H1418&lt;'CPL Goal &amp; KW Info'!$E$6,L1418&gt;3%),'CPL Goal &amp; KW Info'!$G$6,IF(AND(I1418&lt;1,J1418&gt;4,H1418&lt;'CPL Goal &amp; KW Info'!$E$7,L1418&gt;5%),'CPL Goal &amp; KW Info'!$G$7,IF(AND(I1418&lt;1,J1418&gt;4,H1418&lt;'CPL Goal &amp; KW Info'!$E$8,L1418&gt;3%),'CPL Goal &amp; KW Info'!$G$8,IF(AND(I1418&lt;1,J1418&gt;4,H1418&gt;'CPL Goal &amp; KW Info'!$E$10),'CPL Goal &amp; KW Info'!$G$10,IF(AND(I1418&lt;1,J1418&gt;4,H1418&gt;'CPL Goal &amp; KW Info'!$E$9),'CPL Goal &amp; KW Info'!$G$9,IF(AND(I1418&lt;1,J1418&gt;4,H1418&lt;'CPL Goal &amp; KW Info'!$E$9,H1418&gt;'CPL Goal &amp; KW Info'!$E$8),"0%",IF(AND(I1418&lt;1,J1418&gt;2,H1418&lt;'CPL Goal &amp; KW Info'!$E$15,L1418&gt;5%),'CPL Goal &amp; KW Info'!$G$15,IF(AND(I1418&lt;1,J1418&gt;2,H1418&lt;'CPL Goal &amp; KW Info'!$E$16,L1418&gt;3%),'CPL Goal &amp; KW Info'!$G$16,IF(AND(I1418&lt;1,J1418&gt;2,H1418&lt;'CPL Goal &amp; KW Info'!$E$17,L1418&gt;5%),'CPL Goal &amp; KW Info'!$G$17,IF(AND(I1418&lt;1,J1418&gt;2,H1418&lt;'CPL Goal &amp; KW Info'!$E$18,L1418&gt;3%),'CPL Goal &amp; KW Info'!$G$18,IF(AND(I1418&lt;1,J1418&gt;2,H1418&gt;'CPL Goal &amp; KW Info'!$E$20),'CPL Goal &amp; KW Info'!$G$20,IF(AND(I1418&lt;1,J1418&gt;2,H1418&gt;'CPL Goal &amp; KW Info'!$E$19),'CPL Goal &amp; KW Info'!$G$19,IF(AND(I1418&lt;1,J1418&gt;2,H1418&lt;'CPL Goal &amp; KW Info'!$E$19,H1418&gt;'CPL Goal &amp; KW Info'!$E$18),"0%",IF(AND(I1418&lt;1,J1418&lt;2,H1418&gt;'CPL Goal &amp; KW Info'!$E$27),'CPL Goal &amp; KW Info'!$G$27,IF(AND(I1418&lt;1,J1418&lt;2,H1418&gt;'CPL Goal &amp; KW Info'!$E$26),'CPL Goal &amp; KW Info'!$G$26,IF(AND(I1418&lt;1,J1418&lt;2,H1418&gt;'CPL Goal &amp; KW Info'!$E$25),'CPL Goal &amp; KW Info'!$G$25,IF(AND(I1418&lt;1,J1418&lt;2,H1418&gt;'CPL Goal &amp; KW Info'!$E$24),'CPL Goal &amp; KW Info'!$G$24,"0%"))))))))))))))))))))))))))))))))))))</f>
        <v>J4</v>
      </c>
      <c r="N1418" s="22" t="e">
        <f t="shared" ref="N1418:N1481" si="101">M1418+1</f>
        <v>#VALUE!</v>
      </c>
      <c r="O1418" s="5" t="str">
        <f t="shared" ref="O1418:O1481" si="102">IF(D1418="","",N1418*D1418)</f>
        <v/>
      </c>
      <c r="P1418" s="1"/>
      <c r="Q1418" s="6"/>
      <c r="R1418" s="1"/>
    </row>
    <row r="1419" spans="1:18">
      <c r="A1419" s="13" t="str">
        <f>IF('CPL Goal &amp; KW Info'!I1425="","",'CPL Goal &amp; KW Info'!I1425)</f>
        <v/>
      </c>
      <c r="B1419" s="13" t="str">
        <f>IF('CPL Goal &amp; KW Info'!J1425="","",'CPL Goal &amp; KW Info'!J1425)</f>
        <v/>
      </c>
      <c r="C1419" s="13" t="str">
        <f>IF('CPL Goal &amp; KW Info'!K1425="","",'CPL Goal &amp; KW Info'!K1425)</f>
        <v/>
      </c>
      <c r="D1419" s="28" t="str">
        <f>IF('CPL Goal &amp; KW Info'!L1425="","",'CPL Goal &amp; KW Info'!L1425)</f>
        <v/>
      </c>
      <c r="E1419" s="13" t="str">
        <f>IF('CPL Goal &amp; KW Info'!M1425="","",'CPL Goal &amp; KW Info'!M1425)</f>
        <v/>
      </c>
      <c r="F1419" s="13" t="str">
        <f>IF('CPL Goal &amp; KW Info'!N1425="","",'CPL Goal &amp; KW Info'!N1425)</f>
        <v/>
      </c>
      <c r="G1419" s="13" t="str">
        <f>IF('CPL Goal &amp; KW Info'!O1425="","",'CPL Goal &amp; KW Info'!O1425)</f>
        <v/>
      </c>
      <c r="H1419" s="28" t="str">
        <f>IF('CPL Goal &amp; KW Info'!P1425="","",'CPL Goal &amp; KW Info'!P1425)</f>
        <v/>
      </c>
      <c r="I1419" s="13" t="str">
        <f>IF('CPL Goal &amp; KW Info'!Q1425="","",'CPL Goal &amp; KW Info'!Q1425)</f>
        <v/>
      </c>
      <c r="J1419" s="13" t="str">
        <f>IF('CPL Goal &amp; KW Info'!R1425="","",'CPL Goal &amp; KW Info'!R1425)</f>
        <v/>
      </c>
      <c r="K1419" s="1" t="str">
        <f t="shared" si="99"/>
        <v/>
      </c>
      <c r="L1419" s="21" t="str">
        <f t="shared" si="100"/>
        <v/>
      </c>
      <c r="M1419" s="22" t="str">
        <f>IF(AND(I1419&gt;0,J1419&gt;4,K1419&lt;'CPL Goal &amp; KW Info'!$B$5),'CPL Goal &amp; KW Info'!$C$5,IF(AND(I1419&gt;0,J1419&gt;4,K1419&lt;'CPL Goal &amp; KW Info'!$B$6),'CPL Goal &amp; KW Info'!$C$6,IF(AND(I1419&gt;0,J1419&gt;4,K1419&lt;'CPL Goal &amp; KW Info'!$B$7),'CPL Goal &amp; KW Info'!$C$7,IF(AND(I1419&gt;0,J1419&gt;4,K1419&lt;'CPL Goal &amp; KW Info'!$B$8),'CPL Goal &amp; KW Info'!$C$8,IF(AND(I1419&gt;0,J1419&gt;4,K1419&gt;'CPL Goal &amp; KW Info'!$B$11),'CPL Goal &amp; KW Info'!$C$11,IF(AND(I1419&gt;0,J1419&gt;4,K1419&gt;'CPL Goal &amp; KW Info'!$B$10),'CPL Goal &amp; KW Info'!$C$10,IF(AND(I1419&gt;0,J1419&gt;4,K1419&lt;'CPL Goal &amp; KW Info'!$B$10,K1419&gt;'CPL Goal &amp; KW Info'!$B$8),'CPL Goal &amp; KW Info'!$C$9,IF(AND(I1419&gt;0,J1419&gt;2,K1419&lt;'CPL Goal &amp; KW Info'!$B$15),'CPL Goal &amp; KW Info'!$C$15,IF(AND(I1419&gt;0,J1419&gt;2,K1419&lt;'CPL Goal &amp; KW Info'!$B$16),'CPL Goal &amp; KW Info'!$C$16,IF(AND(I1419&gt;0,J1419&gt;2,K1419&lt;'CPL Goal &amp; KW Info'!$B$17),'CPL Goal &amp; KW Info'!$C$17,IF(AND(I1419&gt;0,J1419&gt;2,K1419&lt;'CPL Goal &amp; KW Info'!$B$18),'CPL Goal &amp; KW Info'!$C$18,IF(AND(I1419&gt;0,J1419&gt;2,K1419&gt;'CPL Goal &amp; KW Info'!$B$21),'CPL Goal &amp; KW Info'!$C$21,IF(AND(I1419&gt;0,J1419&gt;2,K1419&gt;'CPL Goal &amp; KW Info'!$B$20),'CPL Goal &amp; KW Info'!$C$20,IF(AND(I1419&gt;0,J1419&gt;2,K1419&lt;'CPL Goal &amp; KW Info'!$B$20,K1419&gt;'CPL Goal &amp; KW Info'!$B$18),'CPL Goal &amp; KW Info'!$C$19,IF(AND(I1419&gt;0,J1419&lt;2,K1419&gt;'CPL Goal &amp; KW Info'!$B$28),'CPL Goal &amp; KW Info'!$C$28,IF(AND(I1419&gt;0,J1419&lt;2,K1419&gt;'CPL Goal &amp; KW Info'!$B$27),'CPL Goal &amp; KW Info'!$C$27,IF(AND(I1419&gt;0,J1419&lt;2,K1419&gt;'CPL Goal &amp; KW Info'!$B$26),'CPL Goal &amp; KW Info'!$C$26,IF(AND(I1419&gt;0,J1419&lt;2,K1419&lt;'CPL Goal &amp; KW Info'!$B$26),'CPL Goal &amp; KW Info'!$C$25,IF(AND(I1419&lt;1,J1419&gt;4,H1419&lt;'CPL Goal &amp; KW Info'!$E$5,L1419&gt;5%),'CPL Goal &amp; KW Info'!$G$5,IF(AND(I1419&lt;1,J1419&gt;4,H1419&lt;'CPL Goal &amp; KW Info'!$E$6,L1419&gt;3%),'CPL Goal &amp; KW Info'!$G$6,IF(AND(I1419&lt;1,J1419&gt;4,H1419&lt;'CPL Goal &amp; KW Info'!$E$7,L1419&gt;5%),'CPL Goal &amp; KW Info'!$G$7,IF(AND(I1419&lt;1,J1419&gt;4,H1419&lt;'CPL Goal &amp; KW Info'!$E$8,L1419&gt;3%),'CPL Goal &amp; KW Info'!$G$8,IF(AND(I1419&lt;1,J1419&gt;4,H1419&gt;'CPL Goal &amp; KW Info'!$E$10),'CPL Goal &amp; KW Info'!$G$10,IF(AND(I1419&lt;1,J1419&gt;4,H1419&gt;'CPL Goal &amp; KW Info'!$E$9),'CPL Goal &amp; KW Info'!$G$9,IF(AND(I1419&lt;1,J1419&gt;4,H1419&lt;'CPL Goal &amp; KW Info'!$E$9,H1419&gt;'CPL Goal &amp; KW Info'!$E$8),"0%",IF(AND(I1419&lt;1,J1419&gt;2,H1419&lt;'CPL Goal &amp; KW Info'!$E$15,L1419&gt;5%),'CPL Goal &amp; KW Info'!$G$15,IF(AND(I1419&lt;1,J1419&gt;2,H1419&lt;'CPL Goal &amp; KW Info'!$E$16,L1419&gt;3%),'CPL Goal &amp; KW Info'!$G$16,IF(AND(I1419&lt;1,J1419&gt;2,H1419&lt;'CPL Goal &amp; KW Info'!$E$17,L1419&gt;5%),'CPL Goal &amp; KW Info'!$G$17,IF(AND(I1419&lt;1,J1419&gt;2,H1419&lt;'CPL Goal &amp; KW Info'!$E$18,L1419&gt;3%),'CPL Goal &amp; KW Info'!$G$18,IF(AND(I1419&lt;1,J1419&gt;2,H1419&gt;'CPL Goal &amp; KW Info'!$E$20),'CPL Goal &amp; KW Info'!$G$20,IF(AND(I1419&lt;1,J1419&gt;2,H1419&gt;'CPL Goal &amp; KW Info'!$E$19),'CPL Goal &amp; KW Info'!$G$19,IF(AND(I1419&lt;1,J1419&gt;2,H1419&lt;'CPL Goal &amp; KW Info'!$E$19,H1419&gt;'CPL Goal &amp; KW Info'!$E$18),"0%",IF(AND(I1419&lt;1,J1419&lt;2,H1419&gt;'CPL Goal &amp; KW Info'!$E$27),'CPL Goal &amp; KW Info'!$G$27,IF(AND(I1419&lt;1,J1419&lt;2,H1419&gt;'CPL Goal &amp; KW Info'!$E$26),'CPL Goal &amp; KW Info'!$G$26,IF(AND(I1419&lt;1,J1419&lt;2,H1419&gt;'CPL Goal &amp; KW Info'!$E$25),'CPL Goal &amp; KW Info'!$G$25,IF(AND(I1419&lt;1,J1419&lt;2,H1419&gt;'CPL Goal &amp; KW Info'!$E$24),'CPL Goal &amp; KW Info'!$G$24,"0%"))))))))))))))))))))))))))))))))))))</f>
        <v>J4</v>
      </c>
      <c r="N1419" s="22" t="e">
        <f t="shared" si="101"/>
        <v>#VALUE!</v>
      </c>
      <c r="O1419" s="5" t="str">
        <f t="shared" si="102"/>
        <v/>
      </c>
      <c r="P1419" s="1"/>
      <c r="Q1419" s="6"/>
      <c r="R1419" s="1"/>
    </row>
    <row r="1420" spans="1:18">
      <c r="A1420" s="13" t="str">
        <f>IF('CPL Goal &amp; KW Info'!I1426="","",'CPL Goal &amp; KW Info'!I1426)</f>
        <v/>
      </c>
      <c r="B1420" s="13" t="str">
        <f>IF('CPL Goal &amp; KW Info'!J1426="","",'CPL Goal &amp; KW Info'!J1426)</f>
        <v/>
      </c>
      <c r="C1420" s="13" t="str">
        <f>IF('CPL Goal &amp; KW Info'!K1426="","",'CPL Goal &amp; KW Info'!K1426)</f>
        <v/>
      </c>
      <c r="D1420" s="28" t="str">
        <f>IF('CPL Goal &amp; KW Info'!L1426="","",'CPL Goal &amp; KW Info'!L1426)</f>
        <v/>
      </c>
      <c r="E1420" s="13" t="str">
        <f>IF('CPL Goal &amp; KW Info'!M1426="","",'CPL Goal &amp; KW Info'!M1426)</f>
        <v/>
      </c>
      <c r="F1420" s="13" t="str">
        <f>IF('CPL Goal &amp; KW Info'!N1426="","",'CPL Goal &amp; KW Info'!N1426)</f>
        <v/>
      </c>
      <c r="G1420" s="13" t="str">
        <f>IF('CPL Goal &amp; KW Info'!O1426="","",'CPL Goal &amp; KW Info'!O1426)</f>
        <v/>
      </c>
      <c r="H1420" s="28" t="str">
        <f>IF('CPL Goal &amp; KW Info'!P1426="","",'CPL Goal &amp; KW Info'!P1426)</f>
        <v/>
      </c>
      <c r="I1420" s="13" t="str">
        <f>IF('CPL Goal &amp; KW Info'!Q1426="","",'CPL Goal &amp; KW Info'!Q1426)</f>
        <v/>
      </c>
      <c r="J1420" s="13" t="str">
        <f>IF('CPL Goal &amp; KW Info'!R1426="","",'CPL Goal &amp; KW Info'!R1426)</f>
        <v/>
      </c>
      <c r="K1420" s="1" t="str">
        <f t="shared" si="99"/>
        <v/>
      </c>
      <c r="L1420" s="21" t="str">
        <f t="shared" si="100"/>
        <v/>
      </c>
      <c r="M1420" s="22" t="str">
        <f>IF(AND(I1420&gt;0,J1420&gt;4,K1420&lt;'CPL Goal &amp; KW Info'!$B$5),'CPL Goal &amp; KW Info'!$C$5,IF(AND(I1420&gt;0,J1420&gt;4,K1420&lt;'CPL Goal &amp; KW Info'!$B$6),'CPL Goal &amp; KW Info'!$C$6,IF(AND(I1420&gt;0,J1420&gt;4,K1420&lt;'CPL Goal &amp; KW Info'!$B$7),'CPL Goal &amp; KW Info'!$C$7,IF(AND(I1420&gt;0,J1420&gt;4,K1420&lt;'CPL Goal &amp; KW Info'!$B$8),'CPL Goal &amp; KW Info'!$C$8,IF(AND(I1420&gt;0,J1420&gt;4,K1420&gt;'CPL Goal &amp; KW Info'!$B$11),'CPL Goal &amp; KW Info'!$C$11,IF(AND(I1420&gt;0,J1420&gt;4,K1420&gt;'CPL Goal &amp; KW Info'!$B$10),'CPL Goal &amp; KW Info'!$C$10,IF(AND(I1420&gt;0,J1420&gt;4,K1420&lt;'CPL Goal &amp; KW Info'!$B$10,K1420&gt;'CPL Goal &amp; KW Info'!$B$8),'CPL Goal &amp; KW Info'!$C$9,IF(AND(I1420&gt;0,J1420&gt;2,K1420&lt;'CPL Goal &amp; KW Info'!$B$15),'CPL Goal &amp; KW Info'!$C$15,IF(AND(I1420&gt;0,J1420&gt;2,K1420&lt;'CPL Goal &amp; KW Info'!$B$16),'CPL Goal &amp; KW Info'!$C$16,IF(AND(I1420&gt;0,J1420&gt;2,K1420&lt;'CPL Goal &amp; KW Info'!$B$17),'CPL Goal &amp; KW Info'!$C$17,IF(AND(I1420&gt;0,J1420&gt;2,K1420&lt;'CPL Goal &amp; KW Info'!$B$18),'CPL Goal &amp; KW Info'!$C$18,IF(AND(I1420&gt;0,J1420&gt;2,K1420&gt;'CPL Goal &amp; KW Info'!$B$21),'CPL Goal &amp; KW Info'!$C$21,IF(AND(I1420&gt;0,J1420&gt;2,K1420&gt;'CPL Goal &amp; KW Info'!$B$20),'CPL Goal &amp; KW Info'!$C$20,IF(AND(I1420&gt;0,J1420&gt;2,K1420&lt;'CPL Goal &amp; KW Info'!$B$20,K1420&gt;'CPL Goal &amp; KW Info'!$B$18),'CPL Goal &amp; KW Info'!$C$19,IF(AND(I1420&gt;0,J1420&lt;2,K1420&gt;'CPL Goal &amp; KW Info'!$B$28),'CPL Goal &amp; KW Info'!$C$28,IF(AND(I1420&gt;0,J1420&lt;2,K1420&gt;'CPL Goal &amp; KW Info'!$B$27),'CPL Goal &amp; KW Info'!$C$27,IF(AND(I1420&gt;0,J1420&lt;2,K1420&gt;'CPL Goal &amp; KW Info'!$B$26),'CPL Goal &amp; KW Info'!$C$26,IF(AND(I1420&gt;0,J1420&lt;2,K1420&lt;'CPL Goal &amp; KW Info'!$B$26),'CPL Goal &amp; KW Info'!$C$25,IF(AND(I1420&lt;1,J1420&gt;4,H1420&lt;'CPL Goal &amp; KW Info'!$E$5,L1420&gt;5%),'CPL Goal &amp; KW Info'!$G$5,IF(AND(I1420&lt;1,J1420&gt;4,H1420&lt;'CPL Goal &amp; KW Info'!$E$6,L1420&gt;3%),'CPL Goal &amp; KW Info'!$G$6,IF(AND(I1420&lt;1,J1420&gt;4,H1420&lt;'CPL Goal &amp; KW Info'!$E$7,L1420&gt;5%),'CPL Goal &amp; KW Info'!$G$7,IF(AND(I1420&lt;1,J1420&gt;4,H1420&lt;'CPL Goal &amp; KW Info'!$E$8,L1420&gt;3%),'CPL Goal &amp; KW Info'!$G$8,IF(AND(I1420&lt;1,J1420&gt;4,H1420&gt;'CPL Goal &amp; KW Info'!$E$10),'CPL Goal &amp; KW Info'!$G$10,IF(AND(I1420&lt;1,J1420&gt;4,H1420&gt;'CPL Goal &amp; KW Info'!$E$9),'CPL Goal &amp; KW Info'!$G$9,IF(AND(I1420&lt;1,J1420&gt;4,H1420&lt;'CPL Goal &amp; KW Info'!$E$9,H1420&gt;'CPL Goal &amp; KW Info'!$E$8),"0%",IF(AND(I1420&lt;1,J1420&gt;2,H1420&lt;'CPL Goal &amp; KW Info'!$E$15,L1420&gt;5%),'CPL Goal &amp; KW Info'!$G$15,IF(AND(I1420&lt;1,J1420&gt;2,H1420&lt;'CPL Goal &amp; KW Info'!$E$16,L1420&gt;3%),'CPL Goal &amp; KW Info'!$G$16,IF(AND(I1420&lt;1,J1420&gt;2,H1420&lt;'CPL Goal &amp; KW Info'!$E$17,L1420&gt;5%),'CPL Goal &amp; KW Info'!$G$17,IF(AND(I1420&lt;1,J1420&gt;2,H1420&lt;'CPL Goal &amp; KW Info'!$E$18,L1420&gt;3%),'CPL Goal &amp; KW Info'!$G$18,IF(AND(I1420&lt;1,J1420&gt;2,H1420&gt;'CPL Goal &amp; KW Info'!$E$20),'CPL Goal &amp; KW Info'!$G$20,IF(AND(I1420&lt;1,J1420&gt;2,H1420&gt;'CPL Goal &amp; KW Info'!$E$19),'CPL Goal &amp; KW Info'!$G$19,IF(AND(I1420&lt;1,J1420&gt;2,H1420&lt;'CPL Goal &amp; KW Info'!$E$19,H1420&gt;'CPL Goal &amp; KW Info'!$E$18),"0%",IF(AND(I1420&lt;1,J1420&lt;2,H1420&gt;'CPL Goal &amp; KW Info'!$E$27),'CPL Goal &amp; KW Info'!$G$27,IF(AND(I1420&lt;1,J1420&lt;2,H1420&gt;'CPL Goal &amp; KW Info'!$E$26),'CPL Goal &amp; KW Info'!$G$26,IF(AND(I1420&lt;1,J1420&lt;2,H1420&gt;'CPL Goal &amp; KW Info'!$E$25),'CPL Goal &amp; KW Info'!$G$25,IF(AND(I1420&lt;1,J1420&lt;2,H1420&gt;'CPL Goal &amp; KW Info'!$E$24),'CPL Goal &amp; KW Info'!$G$24,"0%"))))))))))))))))))))))))))))))))))))</f>
        <v>J4</v>
      </c>
      <c r="N1420" s="22" t="e">
        <f t="shared" si="101"/>
        <v>#VALUE!</v>
      </c>
      <c r="O1420" s="5" t="str">
        <f t="shared" si="102"/>
        <v/>
      </c>
      <c r="P1420" s="1"/>
      <c r="Q1420" s="6"/>
      <c r="R1420" s="1"/>
    </row>
    <row r="1421" spans="1:18">
      <c r="A1421" s="13" t="str">
        <f>IF('CPL Goal &amp; KW Info'!I1427="","",'CPL Goal &amp; KW Info'!I1427)</f>
        <v/>
      </c>
      <c r="B1421" s="13" t="str">
        <f>IF('CPL Goal &amp; KW Info'!J1427="","",'CPL Goal &amp; KW Info'!J1427)</f>
        <v/>
      </c>
      <c r="C1421" s="13" t="str">
        <f>IF('CPL Goal &amp; KW Info'!K1427="","",'CPL Goal &amp; KW Info'!K1427)</f>
        <v/>
      </c>
      <c r="D1421" s="28" t="str">
        <f>IF('CPL Goal &amp; KW Info'!L1427="","",'CPL Goal &amp; KW Info'!L1427)</f>
        <v/>
      </c>
      <c r="E1421" s="13" t="str">
        <f>IF('CPL Goal &amp; KW Info'!M1427="","",'CPL Goal &amp; KW Info'!M1427)</f>
        <v/>
      </c>
      <c r="F1421" s="13" t="str">
        <f>IF('CPL Goal &amp; KW Info'!N1427="","",'CPL Goal &amp; KW Info'!N1427)</f>
        <v/>
      </c>
      <c r="G1421" s="13" t="str">
        <f>IF('CPL Goal &amp; KW Info'!O1427="","",'CPL Goal &amp; KW Info'!O1427)</f>
        <v/>
      </c>
      <c r="H1421" s="28" t="str">
        <f>IF('CPL Goal &amp; KW Info'!P1427="","",'CPL Goal &amp; KW Info'!P1427)</f>
        <v/>
      </c>
      <c r="I1421" s="13" t="str">
        <f>IF('CPL Goal &amp; KW Info'!Q1427="","",'CPL Goal &amp; KW Info'!Q1427)</f>
        <v/>
      </c>
      <c r="J1421" s="13" t="str">
        <f>IF('CPL Goal &amp; KW Info'!R1427="","",'CPL Goal &amp; KW Info'!R1427)</f>
        <v/>
      </c>
      <c r="K1421" s="1" t="str">
        <f t="shared" si="99"/>
        <v/>
      </c>
      <c r="L1421" s="21" t="str">
        <f t="shared" si="100"/>
        <v/>
      </c>
      <c r="M1421" s="22" t="str">
        <f>IF(AND(I1421&gt;0,J1421&gt;4,K1421&lt;'CPL Goal &amp; KW Info'!$B$5),'CPL Goal &amp; KW Info'!$C$5,IF(AND(I1421&gt;0,J1421&gt;4,K1421&lt;'CPL Goal &amp; KW Info'!$B$6),'CPL Goal &amp; KW Info'!$C$6,IF(AND(I1421&gt;0,J1421&gt;4,K1421&lt;'CPL Goal &amp; KW Info'!$B$7),'CPL Goal &amp; KW Info'!$C$7,IF(AND(I1421&gt;0,J1421&gt;4,K1421&lt;'CPL Goal &amp; KW Info'!$B$8),'CPL Goal &amp; KW Info'!$C$8,IF(AND(I1421&gt;0,J1421&gt;4,K1421&gt;'CPL Goal &amp; KW Info'!$B$11),'CPL Goal &amp; KW Info'!$C$11,IF(AND(I1421&gt;0,J1421&gt;4,K1421&gt;'CPL Goal &amp; KW Info'!$B$10),'CPL Goal &amp; KW Info'!$C$10,IF(AND(I1421&gt;0,J1421&gt;4,K1421&lt;'CPL Goal &amp; KW Info'!$B$10,K1421&gt;'CPL Goal &amp; KW Info'!$B$8),'CPL Goal &amp; KW Info'!$C$9,IF(AND(I1421&gt;0,J1421&gt;2,K1421&lt;'CPL Goal &amp; KW Info'!$B$15),'CPL Goal &amp; KW Info'!$C$15,IF(AND(I1421&gt;0,J1421&gt;2,K1421&lt;'CPL Goal &amp; KW Info'!$B$16),'CPL Goal &amp; KW Info'!$C$16,IF(AND(I1421&gt;0,J1421&gt;2,K1421&lt;'CPL Goal &amp; KW Info'!$B$17),'CPL Goal &amp; KW Info'!$C$17,IF(AND(I1421&gt;0,J1421&gt;2,K1421&lt;'CPL Goal &amp; KW Info'!$B$18),'CPL Goal &amp; KW Info'!$C$18,IF(AND(I1421&gt;0,J1421&gt;2,K1421&gt;'CPL Goal &amp; KW Info'!$B$21),'CPL Goal &amp; KW Info'!$C$21,IF(AND(I1421&gt;0,J1421&gt;2,K1421&gt;'CPL Goal &amp; KW Info'!$B$20),'CPL Goal &amp; KW Info'!$C$20,IF(AND(I1421&gt;0,J1421&gt;2,K1421&lt;'CPL Goal &amp; KW Info'!$B$20,K1421&gt;'CPL Goal &amp; KW Info'!$B$18),'CPL Goal &amp; KW Info'!$C$19,IF(AND(I1421&gt;0,J1421&lt;2,K1421&gt;'CPL Goal &amp; KW Info'!$B$28),'CPL Goal &amp; KW Info'!$C$28,IF(AND(I1421&gt;0,J1421&lt;2,K1421&gt;'CPL Goal &amp; KW Info'!$B$27),'CPL Goal &amp; KW Info'!$C$27,IF(AND(I1421&gt;0,J1421&lt;2,K1421&gt;'CPL Goal &amp; KW Info'!$B$26),'CPL Goal &amp; KW Info'!$C$26,IF(AND(I1421&gt;0,J1421&lt;2,K1421&lt;'CPL Goal &amp; KW Info'!$B$26),'CPL Goal &amp; KW Info'!$C$25,IF(AND(I1421&lt;1,J1421&gt;4,H1421&lt;'CPL Goal &amp; KW Info'!$E$5,L1421&gt;5%),'CPL Goal &amp; KW Info'!$G$5,IF(AND(I1421&lt;1,J1421&gt;4,H1421&lt;'CPL Goal &amp; KW Info'!$E$6,L1421&gt;3%),'CPL Goal &amp; KW Info'!$G$6,IF(AND(I1421&lt;1,J1421&gt;4,H1421&lt;'CPL Goal &amp; KW Info'!$E$7,L1421&gt;5%),'CPL Goal &amp; KW Info'!$G$7,IF(AND(I1421&lt;1,J1421&gt;4,H1421&lt;'CPL Goal &amp; KW Info'!$E$8,L1421&gt;3%),'CPL Goal &amp; KW Info'!$G$8,IF(AND(I1421&lt;1,J1421&gt;4,H1421&gt;'CPL Goal &amp; KW Info'!$E$10),'CPL Goal &amp; KW Info'!$G$10,IF(AND(I1421&lt;1,J1421&gt;4,H1421&gt;'CPL Goal &amp; KW Info'!$E$9),'CPL Goal &amp; KW Info'!$G$9,IF(AND(I1421&lt;1,J1421&gt;4,H1421&lt;'CPL Goal &amp; KW Info'!$E$9,H1421&gt;'CPL Goal &amp; KW Info'!$E$8),"0%",IF(AND(I1421&lt;1,J1421&gt;2,H1421&lt;'CPL Goal &amp; KW Info'!$E$15,L1421&gt;5%),'CPL Goal &amp; KW Info'!$G$15,IF(AND(I1421&lt;1,J1421&gt;2,H1421&lt;'CPL Goal &amp; KW Info'!$E$16,L1421&gt;3%),'CPL Goal &amp; KW Info'!$G$16,IF(AND(I1421&lt;1,J1421&gt;2,H1421&lt;'CPL Goal &amp; KW Info'!$E$17,L1421&gt;5%),'CPL Goal &amp; KW Info'!$G$17,IF(AND(I1421&lt;1,J1421&gt;2,H1421&lt;'CPL Goal &amp; KW Info'!$E$18,L1421&gt;3%),'CPL Goal &amp; KW Info'!$G$18,IF(AND(I1421&lt;1,J1421&gt;2,H1421&gt;'CPL Goal &amp; KW Info'!$E$20),'CPL Goal &amp; KW Info'!$G$20,IF(AND(I1421&lt;1,J1421&gt;2,H1421&gt;'CPL Goal &amp; KW Info'!$E$19),'CPL Goal &amp; KW Info'!$G$19,IF(AND(I1421&lt;1,J1421&gt;2,H1421&lt;'CPL Goal &amp; KW Info'!$E$19,H1421&gt;'CPL Goal &amp; KW Info'!$E$18),"0%",IF(AND(I1421&lt;1,J1421&lt;2,H1421&gt;'CPL Goal &amp; KW Info'!$E$27),'CPL Goal &amp; KW Info'!$G$27,IF(AND(I1421&lt;1,J1421&lt;2,H1421&gt;'CPL Goal &amp; KW Info'!$E$26),'CPL Goal &amp; KW Info'!$G$26,IF(AND(I1421&lt;1,J1421&lt;2,H1421&gt;'CPL Goal &amp; KW Info'!$E$25),'CPL Goal &amp; KW Info'!$G$25,IF(AND(I1421&lt;1,J1421&lt;2,H1421&gt;'CPL Goal &amp; KW Info'!$E$24),'CPL Goal &amp; KW Info'!$G$24,"0%"))))))))))))))))))))))))))))))))))))</f>
        <v>J4</v>
      </c>
      <c r="N1421" s="22" t="e">
        <f t="shared" si="101"/>
        <v>#VALUE!</v>
      </c>
      <c r="O1421" s="5" t="str">
        <f t="shared" si="102"/>
        <v/>
      </c>
      <c r="P1421" s="1"/>
      <c r="Q1421" s="6"/>
      <c r="R1421" s="1"/>
    </row>
    <row r="1422" spans="1:18">
      <c r="A1422" s="13" t="str">
        <f>IF('CPL Goal &amp; KW Info'!I1428="","",'CPL Goal &amp; KW Info'!I1428)</f>
        <v/>
      </c>
      <c r="B1422" s="13" t="str">
        <f>IF('CPL Goal &amp; KW Info'!J1428="","",'CPL Goal &amp; KW Info'!J1428)</f>
        <v/>
      </c>
      <c r="C1422" s="13" t="str">
        <f>IF('CPL Goal &amp; KW Info'!K1428="","",'CPL Goal &amp; KW Info'!K1428)</f>
        <v/>
      </c>
      <c r="D1422" s="28" t="str">
        <f>IF('CPL Goal &amp; KW Info'!L1428="","",'CPL Goal &amp; KW Info'!L1428)</f>
        <v/>
      </c>
      <c r="E1422" s="13" t="str">
        <f>IF('CPL Goal &amp; KW Info'!M1428="","",'CPL Goal &amp; KW Info'!M1428)</f>
        <v/>
      </c>
      <c r="F1422" s="13" t="str">
        <f>IF('CPL Goal &amp; KW Info'!N1428="","",'CPL Goal &amp; KW Info'!N1428)</f>
        <v/>
      </c>
      <c r="G1422" s="13" t="str">
        <f>IF('CPL Goal &amp; KW Info'!O1428="","",'CPL Goal &amp; KW Info'!O1428)</f>
        <v/>
      </c>
      <c r="H1422" s="28" t="str">
        <f>IF('CPL Goal &amp; KW Info'!P1428="","",'CPL Goal &amp; KW Info'!P1428)</f>
        <v/>
      </c>
      <c r="I1422" s="13" t="str">
        <f>IF('CPL Goal &amp; KW Info'!Q1428="","",'CPL Goal &amp; KW Info'!Q1428)</f>
        <v/>
      </c>
      <c r="J1422" s="13" t="str">
        <f>IF('CPL Goal &amp; KW Info'!R1428="","",'CPL Goal &amp; KW Info'!R1428)</f>
        <v/>
      </c>
      <c r="K1422" s="1" t="str">
        <f t="shared" si="99"/>
        <v/>
      </c>
      <c r="L1422" s="21" t="str">
        <f t="shared" si="100"/>
        <v/>
      </c>
      <c r="M1422" s="22" t="str">
        <f>IF(AND(I1422&gt;0,J1422&gt;4,K1422&lt;'CPL Goal &amp; KW Info'!$B$5),'CPL Goal &amp; KW Info'!$C$5,IF(AND(I1422&gt;0,J1422&gt;4,K1422&lt;'CPL Goal &amp; KW Info'!$B$6),'CPL Goal &amp; KW Info'!$C$6,IF(AND(I1422&gt;0,J1422&gt;4,K1422&lt;'CPL Goal &amp; KW Info'!$B$7),'CPL Goal &amp; KW Info'!$C$7,IF(AND(I1422&gt;0,J1422&gt;4,K1422&lt;'CPL Goal &amp; KW Info'!$B$8),'CPL Goal &amp; KW Info'!$C$8,IF(AND(I1422&gt;0,J1422&gt;4,K1422&gt;'CPL Goal &amp; KW Info'!$B$11),'CPL Goal &amp; KW Info'!$C$11,IF(AND(I1422&gt;0,J1422&gt;4,K1422&gt;'CPL Goal &amp; KW Info'!$B$10),'CPL Goal &amp; KW Info'!$C$10,IF(AND(I1422&gt;0,J1422&gt;4,K1422&lt;'CPL Goal &amp; KW Info'!$B$10,K1422&gt;'CPL Goal &amp; KW Info'!$B$8),'CPL Goal &amp; KW Info'!$C$9,IF(AND(I1422&gt;0,J1422&gt;2,K1422&lt;'CPL Goal &amp; KW Info'!$B$15),'CPL Goal &amp; KW Info'!$C$15,IF(AND(I1422&gt;0,J1422&gt;2,K1422&lt;'CPL Goal &amp; KW Info'!$B$16),'CPL Goal &amp; KW Info'!$C$16,IF(AND(I1422&gt;0,J1422&gt;2,K1422&lt;'CPL Goal &amp; KW Info'!$B$17),'CPL Goal &amp; KW Info'!$C$17,IF(AND(I1422&gt;0,J1422&gt;2,K1422&lt;'CPL Goal &amp; KW Info'!$B$18),'CPL Goal &amp; KW Info'!$C$18,IF(AND(I1422&gt;0,J1422&gt;2,K1422&gt;'CPL Goal &amp; KW Info'!$B$21),'CPL Goal &amp; KW Info'!$C$21,IF(AND(I1422&gt;0,J1422&gt;2,K1422&gt;'CPL Goal &amp; KW Info'!$B$20),'CPL Goal &amp; KW Info'!$C$20,IF(AND(I1422&gt;0,J1422&gt;2,K1422&lt;'CPL Goal &amp; KW Info'!$B$20,K1422&gt;'CPL Goal &amp; KW Info'!$B$18),'CPL Goal &amp; KW Info'!$C$19,IF(AND(I1422&gt;0,J1422&lt;2,K1422&gt;'CPL Goal &amp; KW Info'!$B$28),'CPL Goal &amp; KW Info'!$C$28,IF(AND(I1422&gt;0,J1422&lt;2,K1422&gt;'CPL Goal &amp; KW Info'!$B$27),'CPL Goal &amp; KW Info'!$C$27,IF(AND(I1422&gt;0,J1422&lt;2,K1422&gt;'CPL Goal &amp; KW Info'!$B$26),'CPL Goal &amp; KW Info'!$C$26,IF(AND(I1422&gt;0,J1422&lt;2,K1422&lt;'CPL Goal &amp; KW Info'!$B$26),'CPL Goal &amp; KW Info'!$C$25,IF(AND(I1422&lt;1,J1422&gt;4,H1422&lt;'CPL Goal &amp; KW Info'!$E$5,L1422&gt;5%),'CPL Goal &amp; KW Info'!$G$5,IF(AND(I1422&lt;1,J1422&gt;4,H1422&lt;'CPL Goal &amp; KW Info'!$E$6,L1422&gt;3%),'CPL Goal &amp; KW Info'!$G$6,IF(AND(I1422&lt;1,J1422&gt;4,H1422&lt;'CPL Goal &amp; KW Info'!$E$7,L1422&gt;5%),'CPL Goal &amp; KW Info'!$G$7,IF(AND(I1422&lt;1,J1422&gt;4,H1422&lt;'CPL Goal &amp; KW Info'!$E$8,L1422&gt;3%),'CPL Goal &amp; KW Info'!$G$8,IF(AND(I1422&lt;1,J1422&gt;4,H1422&gt;'CPL Goal &amp; KW Info'!$E$10),'CPL Goal &amp; KW Info'!$G$10,IF(AND(I1422&lt;1,J1422&gt;4,H1422&gt;'CPL Goal &amp; KW Info'!$E$9),'CPL Goal &amp; KW Info'!$G$9,IF(AND(I1422&lt;1,J1422&gt;4,H1422&lt;'CPL Goal &amp; KW Info'!$E$9,H1422&gt;'CPL Goal &amp; KW Info'!$E$8),"0%",IF(AND(I1422&lt;1,J1422&gt;2,H1422&lt;'CPL Goal &amp; KW Info'!$E$15,L1422&gt;5%),'CPL Goal &amp; KW Info'!$G$15,IF(AND(I1422&lt;1,J1422&gt;2,H1422&lt;'CPL Goal &amp; KW Info'!$E$16,L1422&gt;3%),'CPL Goal &amp; KW Info'!$G$16,IF(AND(I1422&lt;1,J1422&gt;2,H1422&lt;'CPL Goal &amp; KW Info'!$E$17,L1422&gt;5%),'CPL Goal &amp; KW Info'!$G$17,IF(AND(I1422&lt;1,J1422&gt;2,H1422&lt;'CPL Goal &amp; KW Info'!$E$18,L1422&gt;3%),'CPL Goal &amp; KW Info'!$G$18,IF(AND(I1422&lt;1,J1422&gt;2,H1422&gt;'CPL Goal &amp; KW Info'!$E$20),'CPL Goal &amp; KW Info'!$G$20,IF(AND(I1422&lt;1,J1422&gt;2,H1422&gt;'CPL Goal &amp; KW Info'!$E$19),'CPL Goal &amp; KW Info'!$G$19,IF(AND(I1422&lt;1,J1422&gt;2,H1422&lt;'CPL Goal &amp; KW Info'!$E$19,H1422&gt;'CPL Goal &amp; KW Info'!$E$18),"0%",IF(AND(I1422&lt;1,J1422&lt;2,H1422&gt;'CPL Goal &amp; KW Info'!$E$27),'CPL Goal &amp; KW Info'!$G$27,IF(AND(I1422&lt;1,J1422&lt;2,H1422&gt;'CPL Goal &amp; KW Info'!$E$26),'CPL Goal &amp; KW Info'!$G$26,IF(AND(I1422&lt;1,J1422&lt;2,H1422&gt;'CPL Goal &amp; KW Info'!$E$25),'CPL Goal &amp; KW Info'!$G$25,IF(AND(I1422&lt;1,J1422&lt;2,H1422&gt;'CPL Goal &amp; KW Info'!$E$24),'CPL Goal &amp; KW Info'!$G$24,"0%"))))))))))))))))))))))))))))))))))))</f>
        <v>J4</v>
      </c>
      <c r="N1422" s="22" t="e">
        <f t="shared" si="101"/>
        <v>#VALUE!</v>
      </c>
      <c r="O1422" s="5" t="str">
        <f t="shared" si="102"/>
        <v/>
      </c>
      <c r="P1422" s="1"/>
      <c r="Q1422" s="6"/>
      <c r="R1422" s="1"/>
    </row>
    <row r="1423" spans="1:18">
      <c r="A1423" s="13" t="str">
        <f>IF('CPL Goal &amp; KW Info'!I1429="","",'CPL Goal &amp; KW Info'!I1429)</f>
        <v/>
      </c>
      <c r="B1423" s="13" t="str">
        <f>IF('CPL Goal &amp; KW Info'!J1429="","",'CPL Goal &amp; KW Info'!J1429)</f>
        <v/>
      </c>
      <c r="C1423" s="13" t="str">
        <f>IF('CPL Goal &amp; KW Info'!K1429="","",'CPL Goal &amp; KW Info'!K1429)</f>
        <v/>
      </c>
      <c r="D1423" s="28" t="str">
        <f>IF('CPL Goal &amp; KW Info'!L1429="","",'CPL Goal &amp; KW Info'!L1429)</f>
        <v/>
      </c>
      <c r="E1423" s="13" t="str">
        <f>IF('CPL Goal &amp; KW Info'!M1429="","",'CPL Goal &amp; KW Info'!M1429)</f>
        <v/>
      </c>
      <c r="F1423" s="13" t="str">
        <f>IF('CPL Goal &amp; KW Info'!N1429="","",'CPL Goal &amp; KW Info'!N1429)</f>
        <v/>
      </c>
      <c r="G1423" s="13" t="str">
        <f>IF('CPL Goal &amp; KW Info'!O1429="","",'CPL Goal &amp; KW Info'!O1429)</f>
        <v/>
      </c>
      <c r="H1423" s="28" t="str">
        <f>IF('CPL Goal &amp; KW Info'!P1429="","",'CPL Goal &amp; KW Info'!P1429)</f>
        <v/>
      </c>
      <c r="I1423" s="13" t="str">
        <f>IF('CPL Goal &amp; KW Info'!Q1429="","",'CPL Goal &amp; KW Info'!Q1429)</f>
        <v/>
      </c>
      <c r="J1423" s="13" t="str">
        <f>IF('CPL Goal &amp; KW Info'!R1429="","",'CPL Goal &amp; KW Info'!R1429)</f>
        <v/>
      </c>
      <c r="K1423" s="1" t="str">
        <f t="shared" si="99"/>
        <v/>
      </c>
      <c r="L1423" s="21" t="str">
        <f t="shared" si="100"/>
        <v/>
      </c>
      <c r="M1423" s="22" t="str">
        <f>IF(AND(I1423&gt;0,J1423&gt;4,K1423&lt;'CPL Goal &amp; KW Info'!$B$5),'CPL Goal &amp; KW Info'!$C$5,IF(AND(I1423&gt;0,J1423&gt;4,K1423&lt;'CPL Goal &amp; KW Info'!$B$6),'CPL Goal &amp; KW Info'!$C$6,IF(AND(I1423&gt;0,J1423&gt;4,K1423&lt;'CPL Goal &amp; KW Info'!$B$7),'CPL Goal &amp; KW Info'!$C$7,IF(AND(I1423&gt;0,J1423&gt;4,K1423&lt;'CPL Goal &amp; KW Info'!$B$8),'CPL Goal &amp; KW Info'!$C$8,IF(AND(I1423&gt;0,J1423&gt;4,K1423&gt;'CPL Goal &amp; KW Info'!$B$11),'CPL Goal &amp; KW Info'!$C$11,IF(AND(I1423&gt;0,J1423&gt;4,K1423&gt;'CPL Goal &amp; KW Info'!$B$10),'CPL Goal &amp; KW Info'!$C$10,IF(AND(I1423&gt;0,J1423&gt;4,K1423&lt;'CPL Goal &amp; KW Info'!$B$10,K1423&gt;'CPL Goal &amp; KW Info'!$B$8),'CPL Goal &amp; KW Info'!$C$9,IF(AND(I1423&gt;0,J1423&gt;2,K1423&lt;'CPL Goal &amp; KW Info'!$B$15),'CPL Goal &amp; KW Info'!$C$15,IF(AND(I1423&gt;0,J1423&gt;2,K1423&lt;'CPL Goal &amp; KW Info'!$B$16),'CPL Goal &amp; KW Info'!$C$16,IF(AND(I1423&gt;0,J1423&gt;2,K1423&lt;'CPL Goal &amp; KW Info'!$B$17),'CPL Goal &amp; KW Info'!$C$17,IF(AND(I1423&gt;0,J1423&gt;2,K1423&lt;'CPL Goal &amp; KW Info'!$B$18),'CPL Goal &amp; KW Info'!$C$18,IF(AND(I1423&gt;0,J1423&gt;2,K1423&gt;'CPL Goal &amp; KW Info'!$B$21),'CPL Goal &amp; KW Info'!$C$21,IF(AND(I1423&gt;0,J1423&gt;2,K1423&gt;'CPL Goal &amp; KW Info'!$B$20),'CPL Goal &amp; KW Info'!$C$20,IF(AND(I1423&gt;0,J1423&gt;2,K1423&lt;'CPL Goal &amp; KW Info'!$B$20,K1423&gt;'CPL Goal &amp; KW Info'!$B$18),'CPL Goal &amp; KW Info'!$C$19,IF(AND(I1423&gt;0,J1423&lt;2,K1423&gt;'CPL Goal &amp; KW Info'!$B$28),'CPL Goal &amp; KW Info'!$C$28,IF(AND(I1423&gt;0,J1423&lt;2,K1423&gt;'CPL Goal &amp; KW Info'!$B$27),'CPL Goal &amp; KW Info'!$C$27,IF(AND(I1423&gt;0,J1423&lt;2,K1423&gt;'CPL Goal &amp; KW Info'!$B$26),'CPL Goal &amp; KW Info'!$C$26,IF(AND(I1423&gt;0,J1423&lt;2,K1423&lt;'CPL Goal &amp; KW Info'!$B$26),'CPL Goal &amp; KW Info'!$C$25,IF(AND(I1423&lt;1,J1423&gt;4,H1423&lt;'CPL Goal &amp; KW Info'!$E$5,L1423&gt;5%),'CPL Goal &amp; KW Info'!$G$5,IF(AND(I1423&lt;1,J1423&gt;4,H1423&lt;'CPL Goal &amp; KW Info'!$E$6,L1423&gt;3%),'CPL Goal &amp; KW Info'!$G$6,IF(AND(I1423&lt;1,J1423&gt;4,H1423&lt;'CPL Goal &amp; KW Info'!$E$7,L1423&gt;5%),'CPL Goal &amp; KW Info'!$G$7,IF(AND(I1423&lt;1,J1423&gt;4,H1423&lt;'CPL Goal &amp; KW Info'!$E$8,L1423&gt;3%),'CPL Goal &amp; KW Info'!$G$8,IF(AND(I1423&lt;1,J1423&gt;4,H1423&gt;'CPL Goal &amp; KW Info'!$E$10),'CPL Goal &amp; KW Info'!$G$10,IF(AND(I1423&lt;1,J1423&gt;4,H1423&gt;'CPL Goal &amp; KW Info'!$E$9),'CPL Goal &amp; KW Info'!$G$9,IF(AND(I1423&lt;1,J1423&gt;4,H1423&lt;'CPL Goal &amp; KW Info'!$E$9,H1423&gt;'CPL Goal &amp; KW Info'!$E$8),"0%",IF(AND(I1423&lt;1,J1423&gt;2,H1423&lt;'CPL Goal &amp; KW Info'!$E$15,L1423&gt;5%),'CPL Goal &amp; KW Info'!$G$15,IF(AND(I1423&lt;1,J1423&gt;2,H1423&lt;'CPL Goal &amp; KW Info'!$E$16,L1423&gt;3%),'CPL Goal &amp; KW Info'!$G$16,IF(AND(I1423&lt;1,J1423&gt;2,H1423&lt;'CPL Goal &amp; KW Info'!$E$17,L1423&gt;5%),'CPL Goal &amp; KW Info'!$G$17,IF(AND(I1423&lt;1,J1423&gt;2,H1423&lt;'CPL Goal &amp; KW Info'!$E$18,L1423&gt;3%),'CPL Goal &amp; KW Info'!$G$18,IF(AND(I1423&lt;1,J1423&gt;2,H1423&gt;'CPL Goal &amp; KW Info'!$E$20),'CPL Goal &amp; KW Info'!$G$20,IF(AND(I1423&lt;1,J1423&gt;2,H1423&gt;'CPL Goal &amp; KW Info'!$E$19),'CPL Goal &amp; KW Info'!$G$19,IF(AND(I1423&lt;1,J1423&gt;2,H1423&lt;'CPL Goal &amp; KW Info'!$E$19,H1423&gt;'CPL Goal &amp; KW Info'!$E$18),"0%",IF(AND(I1423&lt;1,J1423&lt;2,H1423&gt;'CPL Goal &amp; KW Info'!$E$27),'CPL Goal &amp; KW Info'!$G$27,IF(AND(I1423&lt;1,J1423&lt;2,H1423&gt;'CPL Goal &amp; KW Info'!$E$26),'CPL Goal &amp; KW Info'!$G$26,IF(AND(I1423&lt;1,J1423&lt;2,H1423&gt;'CPL Goal &amp; KW Info'!$E$25),'CPL Goal &amp; KW Info'!$G$25,IF(AND(I1423&lt;1,J1423&lt;2,H1423&gt;'CPL Goal &amp; KW Info'!$E$24),'CPL Goal &amp; KW Info'!$G$24,"0%"))))))))))))))))))))))))))))))))))))</f>
        <v>J4</v>
      </c>
      <c r="N1423" s="22" t="e">
        <f t="shared" si="101"/>
        <v>#VALUE!</v>
      </c>
      <c r="O1423" s="5" t="str">
        <f t="shared" si="102"/>
        <v/>
      </c>
      <c r="P1423" s="1"/>
      <c r="Q1423" s="6"/>
      <c r="R1423" s="1"/>
    </row>
    <row r="1424" spans="1:18">
      <c r="A1424" s="13" t="str">
        <f>IF('CPL Goal &amp; KW Info'!I1430="","",'CPL Goal &amp; KW Info'!I1430)</f>
        <v/>
      </c>
      <c r="B1424" s="13" t="str">
        <f>IF('CPL Goal &amp; KW Info'!J1430="","",'CPL Goal &amp; KW Info'!J1430)</f>
        <v/>
      </c>
      <c r="C1424" s="13" t="str">
        <f>IF('CPL Goal &amp; KW Info'!K1430="","",'CPL Goal &amp; KW Info'!K1430)</f>
        <v/>
      </c>
      <c r="D1424" s="28" t="str">
        <f>IF('CPL Goal &amp; KW Info'!L1430="","",'CPL Goal &amp; KW Info'!L1430)</f>
        <v/>
      </c>
      <c r="E1424" s="13" t="str">
        <f>IF('CPL Goal &amp; KW Info'!M1430="","",'CPL Goal &amp; KW Info'!M1430)</f>
        <v/>
      </c>
      <c r="F1424" s="13" t="str">
        <f>IF('CPL Goal &amp; KW Info'!N1430="","",'CPL Goal &amp; KW Info'!N1430)</f>
        <v/>
      </c>
      <c r="G1424" s="13" t="str">
        <f>IF('CPL Goal &amp; KW Info'!O1430="","",'CPL Goal &amp; KW Info'!O1430)</f>
        <v/>
      </c>
      <c r="H1424" s="28" t="str">
        <f>IF('CPL Goal &amp; KW Info'!P1430="","",'CPL Goal &amp; KW Info'!P1430)</f>
        <v/>
      </c>
      <c r="I1424" s="13" t="str">
        <f>IF('CPL Goal &amp; KW Info'!Q1430="","",'CPL Goal &amp; KW Info'!Q1430)</f>
        <v/>
      </c>
      <c r="J1424" s="13" t="str">
        <f>IF('CPL Goal &amp; KW Info'!R1430="","",'CPL Goal &amp; KW Info'!R1430)</f>
        <v/>
      </c>
      <c r="K1424" s="1" t="str">
        <f t="shared" si="99"/>
        <v/>
      </c>
      <c r="L1424" s="21" t="str">
        <f t="shared" si="100"/>
        <v/>
      </c>
      <c r="M1424" s="22" t="str">
        <f>IF(AND(I1424&gt;0,J1424&gt;4,K1424&lt;'CPL Goal &amp; KW Info'!$B$5),'CPL Goal &amp; KW Info'!$C$5,IF(AND(I1424&gt;0,J1424&gt;4,K1424&lt;'CPL Goal &amp; KW Info'!$B$6),'CPL Goal &amp; KW Info'!$C$6,IF(AND(I1424&gt;0,J1424&gt;4,K1424&lt;'CPL Goal &amp; KW Info'!$B$7),'CPL Goal &amp; KW Info'!$C$7,IF(AND(I1424&gt;0,J1424&gt;4,K1424&lt;'CPL Goal &amp; KW Info'!$B$8),'CPL Goal &amp; KW Info'!$C$8,IF(AND(I1424&gt;0,J1424&gt;4,K1424&gt;'CPL Goal &amp; KW Info'!$B$11),'CPL Goal &amp; KW Info'!$C$11,IF(AND(I1424&gt;0,J1424&gt;4,K1424&gt;'CPL Goal &amp; KW Info'!$B$10),'CPL Goal &amp; KW Info'!$C$10,IF(AND(I1424&gt;0,J1424&gt;4,K1424&lt;'CPL Goal &amp; KW Info'!$B$10,K1424&gt;'CPL Goal &amp; KW Info'!$B$8),'CPL Goal &amp; KW Info'!$C$9,IF(AND(I1424&gt;0,J1424&gt;2,K1424&lt;'CPL Goal &amp; KW Info'!$B$15),'CPL Goal &amp; KW Info'!$C$15,IF(AND(I1424&gt;0,J1424&gt;2,K1424&lt;'CPL Goal &amp; KW Info'!$B$16),'CPL Goal &amp; KW Info'!$C$16,IF(AND(I1424&gt;0,J1424&gt;2,K1424&lt;'CPL Goal &amp; KW Info'!$B$17),'CPL Goal &amp; KW Info'!$C$17,IF(AND(I1424&gt;0,J1424&gt;2,K1424&lt;'CPL Goal &amp; KW Info'!$B$18),'CPL Goal &amp; KW Info'!$C$18,IF(AND(I1424&gt;0,J1424&gt;2,K1424&gt;'CPL Goal &amp; KW Info'!$B$21),'CPL Goal &amp; KW Info'!$C$21,IF(AND(I1424&gt;0,J1424&gt;2,K1424&gt;'CPL Goal &amp; KW Info'!$B$20),'CPL Goal &amp; KW Info'!$C$20,IF(AND(I1424&gt;0,J1424&gt;2,K1424&lt;'CPL Goal &amp; KW Info'!$B$20,K1424&gt;'CPL Goal &amp; KW Info'!$B$18),'CPL Goal &amp; KW Info'!$C$19,IF(AND(I1424&gt;0,J1424&lt;2,K1424&gt;'CPL Goal &amp; KW Info'!$B$28),'CPL Goal &amp; KW Info'!$C$28,IF(AND(I1424&gt;0,J1424&lt;2,K1424&gt;'CPL Goal &amp; KW Info'!$B$27),'CPL Goal &amp; KW Info'!$C$27,IF(AND(I1424&gt;0,J1424&lt;2,K1424&gt;'CPL Goal &amp; KW Info'!$B$26),'CPL Goal &amp; KW Info'!$C$26,IF(AND(I1424&gt;0,J1424&lt;2,K1424&lt;'CPL Goal &amp; KW Info'!$B$26),'CPL Goal &amp; KW Info'!$C$25,IF(AND(I1424&lt;1,J1424&gt;4,H1424&lt;'CPL Goal &amp; KW Info'!$E$5,L1424&gt;5%),'CPL Goal &amp; KW Info'!$G$5,IF(AND(I1424&lt;1,J1424&gt;4,H1424&lt;'CPL Goal &amp; KW Info'!$E$6,L1424&gt;3%),'CPL Goal &amp; KW Info'!$G$6,IF(AND(I1424&lt;1,J1424&gt;4,H1424&lt;'CPL Goal &amp; KW Info'!$E$7,L1424&gt;5%),'CPL Goal &amp; KW Info'!$G$7,IF(AND(I1424&lt;1,J1424&gt;4,H1424&lt;'CPL Goal &amp; KW Info'!$E$8,L1424&gt;3%),'CPL Goal &amp; KW Info'!$G$8,IF(AND(I1424&lt;1,J1424&gt;4,H1424&gt;'CPL Goal &amp; KW Info'!$E$10),'CPL Goal &amp; KW Info'!$G$10,IF(AND(I1424&lt;1,J1424&gt;4,H1424&gt;'CPL Goal &amp; KW Info'!$E$9),'CPL Goal &amp; KW Info'!$G$9,IF(AND(I1424&lt;1,J1424&gt;4,H1424&lt;'CPL Goal &amp; KW Info'!$E$9,H1424&gt;'CPL Goal &amp; KW Info'!$E$8),"0%",IF(AND(I1424&lt;1,J1424&gt;2,H1424&lt;'CPL Goal &amp; KW Info'!$E$15,L1424&gt;5%),'CPL Goal &amp; KW Info'!$G$15,IF(AND(I1424&lt;1,J1424&gt;2,H1424&lt;'CPL Goal &amp; KW Info'!$E$16,L1424&gt;3%),'CPL Goal &amp; KW Info'!$G$16,IF(AND(I1424&lt;1,J1424&gt;2,H1424&lt;'CPL Goal &amp; KW Info'!$E$17,L1424&gt;5%),'CPL Goal &amp; KW Info'!$G$17,IF(AND(I1424&lt;1,J1424&gt;2,H1424&lt;'CPL Goal &amp; KW Info'!$E$18,L1424&gt;3%),'CPL Goal &amp; KW Info'!$G$18,IF(AND(I1424&lt;1,J1424&gt;2,H1424&gt;'CPL Goal &amp; KW Info'!$E$20),'CPL Goal &amp; KW Info'!$G$20,IF(AND(I1424&lt;1,J1424&gt;2,H1424&gt;'CPL Goal &amp; KW Info'!$E$19),'CPL Goal &amp; KW Info'!$G$19,IF(AND(I1424&lt;1,J1424&gt;2,H1424&lt;'CPL Goal &amp; KW Info'!$E$19,H1424&gt;'CPL Goal &amp; KW Info'!$E$18),"0%",IF(AND(I1424&lt;1,J1424&lt;2,H1424&gt;'CPL Goal &amp; KW Info'!$E$27),'CPL Goal &amp; KW Info'!$G$27,IF(AND(I1424&lt;1,J1424&lt;2,H1424&gt;'CPL Goal &amp; KW Info'!$E$26),'CPL Goal &amp; KW Info'!$G$26,IF(AND(I1424&lt;1,J1424&lt;2,H1424&gt;'CPL Goal &amp; KW Info'!$E$25),'CPL Goal &amp; KW Info'!$G$25,IF(AND(I1424&lt;1,J1424&lt;2,H1424&gt;'CPL Goal &amp; KW Info'!$E$24),'CPL Goal &amp; KW Info'!$G$24,"0%"))))))))))))))))))))))))))))))))))))</f>
        <v>J4</v>
      </c>
      <c r="N1424" s="22" t="e">
        <f t="shared" si="101"/>
        <v>#VALUE!</v>
      </c>
      <c r="O1424" s="5" t="str">
        <f t="shared" si="102"/>
        <v/>
      </c>
      <c r="P1424" s="1"/>
      <c r="Q1424" s="6"/>
      <c r="R1424" s="1"/>
    </row>
    <row r="1425" spans="1:18">
      <c r="A1425" s="13" t="str">
        <f>IF('CPL Goal &amp; KW Info'!I1431="","",'CPL Goal &amp; KW Info'!I1431)</f>
        <v/>
      </c>
      <c r="B1425" s="13" t="str">
        <f>IF('CPL Goal &amp; KW Info'!J1431="","",'CPL Goal &amp; KW Info'!J1431)</f>
        <v/>
      </c>
      <c r="C1425" s="13" t="str">
        <f>IF('CPL Goal &amp; KW Info'!K1431="","",'CPL Goal &amp; KW Info'!K1431)</f>
        <v/>
      </c>
      <c r="D1425" s="28" t="str">
        <f>IF('CPL Goal &amp; KW Info'!L1431="","",'CPL Goal &amp; KW Info'!L1431)</f>
        <v/>
      </c>
      <c r="E1425" s="13" t="str">
        <f>IF('CPL Goal &amp; KW Info'!M1431="","",'CPL Goal &amp; KW Info'!M1431)</f>
        <v/>
      </c>
      <c r="F1425" s="13" t="str">
        <f>IF('CPL Goal &amp; KW Info'!N1431="","",'CPL Goal &amp; KW Info'!N1431)</f>
        <v/>
      </c>
      <c r="G1425" s="13" t="str">
        <f>IF('CPL Goal &amp; KW Info'!O1431="","",'CPL Goal &amp; KW Info'!O1431)</f>
        <v/>
      </c>
      <c r="H1425" s="28" t="str">
        <f>IF('CPL Goal &amp; KW Info'!P1431="","",'CPL Goal &amp; KW Info'!P1431)</f>
        <v/>
      </c>
      <c r="I1425" s="13" t="str">
        <f>IF('CPL Goal &amp; KW Info'!Q1431="","",'CPL Goal &amp; KW Info'!Q1431)</f>
        <v/>
      </c>
      <c r="J1425" s="13" t="str">
        <f>IF('CPL Goal &amp; KW Info'!R1431="","",'CPL Goal &amp; KW Info'!R1431)</f>
        <v/>
      </c>
      <c r="K1425" s="1" t="str">
        <f t="shared" si="99"/>
        <v/>
      </c>
      <c r="L1425" s="21" t="str">
        <f t="shared" si="100"/>
        <v/>
      </c>
      <c r="M1425" s="22" t="str">
        <f>IF(AND(I1425&gt;0,J1425&gt;4,K1425&lt;'CPL Goal &amp; KW Info'!$B$5),'CPL Goal &amp; KW Info'!$C$5,IF(AND(I1425&gt;0,J1425&gt;4,K1425&lt;'CPL Goal &amp; KW Info'!$B$6),'CPL Goal &amp; KW Info'!$C$6,IF(AND(I1425&gt;0,J1425&gt;4,K1425&lt;'CPL Goal &amp; KW Info'!$B$7),'CPL Goal &amp; KW Info'!$C$7,IF(AND(I1425&gt;0,J1425&gt;4,K1425&lt;'CPL Goal &amp; KW Info'!$B$8),'CPL Goal &amp; KW Info'!$C$8,IF(AND(I1425&gt;0,J1425&gt;4,K1425&gt;'CPL Goal &amp; KW Info'!$B$11),'CPL Goal &amp; KW Info'!$C$11,IF(AND(I1425&gt;0,J1425&gt;4,K1425&gt;'CPL Goal &amp; KW Info'!$B$10),'CPL Goal &amp; KW Info'!$C$10,IF(AND(I1425&gt;0,J1425&gt;4,K1425&lt;'CPL Goal &amp; KW Info'!$B$10,K1425&gt;'CPL Goal &amp; KW Info'!$B$8),'CPL Goal &amp; KW Info'!$C$9,IF(AND(I1425&gt;0,J1425&gt;2,K1425&lt;'CPL Goal &amp; KW Info'!$B$15),'CPL Goal &amp; KW Info'!$C$15,IF(AND(I1425&gt;0,J1425&gt;2,K1425&lt;'CPL Goal &amp; KW Info'!$B$16),'CPL Goal &amp; KW Info'!$C$16,IF(AND(I1425&gt;0,J1425&gt;2,K1425&lt;'CPL Goal &amp; KW Info'!$B$17),'CPL Goal &amp; KW Info'!$C$17,IF(AND(I1425&gt;0,J1425&gt;2,K1425&lt;'CPL Goal &amp; KW Info'!$B$18),'CPL Goal &amp; KW Info'!$C$18,IF(AND(I1425&gt;0,J1425&gt;2,K1425&gt;'CPL Goal &amp; KW Info'!$B$21),'CPL Goal &amp; KW Info'!$C$21,IF(AND(I1425&gt;0,J1425&gt;2,K1425&gt;'CPL Goal &amp; KW Info'!$B$20),'CPL Goal &amp; KW Info'!$C$20,IF(AND(I1425&gt;0,J1425&gt;2,K1425&lt;'CPL Goal &amp; KW Info'!$B$20,K1425&gt;'CPL Goal &amp; KW Info'!$B$18),'CPL Goal &amp; KW Info'!$C$19,IF(AND(I1425&gt;0,J1425&lt;2,K1425&gt;'CPL Goal &amp; KW Info'!$B$28),'CPL Goal &amp; KW Info'!$C$28,IF(AND(I1425&gt;0,J1425&lt;2,K1425&gt;'CPL Goal &amp; KW Info'!$B$27),'CPL Goal &amp; KW Info'!$C$27,IF(AND(I1425&gt;0,J1425&lt;2,K1425&gt;'CPL Goal &amp; KW Info'!$B$26),'CPL Goal &amp; KW Info'!$C$26,IF(AND(I1425&gt;0,J1425&lt;2,K1425&lt;'CPL Goal &amp; KW Info'!$B$26),'CPL Goal &amp; KW Info'!$C$25,IF(AND(I1425&lt;1,J1425&gt;4,H1425&lt;'CPL Goal &amp; KW Info'!$E$5,L1425&gt;5%),'CPL Goal &amp; KW Info'!$G$5,IF(AND(I1425&lt;1,J1425&gt;4,H1425&lt;'CPL Goal &amp; KW Info'!$E$6,L1425&gt;3%),'CPL Goal &amp; KW Info'!$G$6,IF(AND(I1425&lt;1,J1425&gt;4,H1425&lt;'CPL Goal &amp; KW Info'!$E$7,L1425&gt;5%),'CPL Goal &amp; KW Info'!$G$7,IF(AND(I1425&lt;1,J1425&gt;4,H1425&lt;'CPL Goal &amp; KW Info'!$E$8,L1425&gt;3%),'CPL Goal &amp; KW Info'!$G$8,IF(AND(I1425&lt;1,J1425&gt;4,H1425&gt;'CPL Goal &amp; KW Info'!$E$10),'CPL Goal &amp; KW Info'!$G$10,IF(AND(I1425&lt;1,J1425&gt;4,H1425&gt;'CPL Goal &amp; KW Info'!$E$9),'CPL Goal &amp; KW Info'!$G$9,IF(AND(I1425&lt;1,J1425&gt;4,H1425&lt;'CPL Goal &amp; KW Info'!$E$9,H1425&gt;'CPL Goal &amp; KW Info'!$E$8),"0%",IF(AND(I1425&lt;1,J1425&gt;2,H1425&lt;'CPL Goal &amp; KW Info'!$E$15,L1425&gt;5%),'CPL Goal &amp; KW Info'!$G$15,IF(AND(I1425&lt;1,J1425&gt;2,H1425&lt;'CPL Goal &amp; KW Info'!$E$16,L1425&gt;3%),'CPL Goal &amp; KW Info'!$G$16,IF(AND(I1425&lt;1,J1425&gt;2,H1425&lt;'CPL Goal &amp; KW Info'!$E$17,L1425&gt;5%),'CPL Goal &amp; KW Info'!$G$17,IF(AND(I1425&lt;1,J1425&gt;2,H1425&lt;'CPL Goal &amp; KW Info'!$E$18,L1425&gt;3%),'CPL Goal &amp; KW Info'!$G$18,IF(AND(I1425&lt;1,J1425&gt;2,H1425&gt;'CPL Goal &amp; KW Info'!$E$20),'CPL Goal &amp; KW Info'!$G$20,IF(AND(I1425&lt;1,J1425&gt;2,H1425&gt;'CPL Goal &amp; KW Info'!$E$19),'CPL Goal &amp; KW Info'!$G$19,IF(AND(I1425&lt;1,J1425&gt;2,H1425&lt;'CPL Goal &amp; KW Info'!$E$19,H1425&gt;'CPL Goal &amp; KW Info'!$E$18),"0%",IF(AND(I1425&lt;1,J1425&lt;2,H1425&gt;'CPL Goal &amp; KW Info'!$E$27),'CPL Goal &amp; KW Info'!$G$27,IF(AND(I1425&lt;1,J1425&lt;2,H1425&gt;'CPL Goal &amp; KW Info'!$E$26),'CPL Goal &amp; KW Info'!$G$26,IF(AND(I1425&lt;1,J1425&lt;2,H1425&gt;'CPL Goal &amp; KW Info'!$E$25),'CPL Goal &amp; KW Info'!$G$25,IF(AND(I1425&lt;1,J1425&lt;2,H1425&gt;'CPL Goal &amp; KW Info'!$E$24),'CPL Goal &amp; KW Info'!$G$24,"0%"))))))))))))))))))))))))))))))))))))</f>
        <v>J4</v>
      </c>
      <c r="N1425" s="22" t="e">
        <f t="shared" si="101"/>
        <v>#VALUE!</v>
      </c>
      <c r="O1425" s="5" t="str">
        <f t="shared" si="102"/>
        <v/>
      </c>
      <c r="P1425" s="1"/>
      <c r="Q1425" s="6"/>
      <c r="R1425" s="1"/>
    </row>
    <row r="1426" spans="1:18">
      <c r="A1426" s="13" t="str">
        <f>IF('CPL Goal &amp; KW Info'!I1432="","",'CPL Goal &amp; KW Info'!I1432)</f>
        <v/>
      </c>
      <c r="B1426" s="13" t="str">
        <f>IF('CPL Goal &amp; KW Info'!J1432="","",'CPL Goal &amp; KW Info'!J1432)</f>
        <v/>
      </c>
      <c r="C1426" s="13" t="str">
        <f>IF('CPL Goal &amp; KW Info'!K1432="","",'CPL Goal &amp; KW Info'!K1432)</f>
        <v/>
      </c>
      <c r="D1426" s="28" t="str">
        <f>IF('CPL Goal &amp; KW Info'!L1432="","",'CPL Goal &amp; KW Info'!L1432)</f>
        <v/>
      </c>
      <c r="E1426" s="13" t="str">
        <f>IF('CPL Goal &amp; KW Info'!M1432="","",'CPL Goal &amp; KW Info'!M1432)</f>
        <v/>
      </c>
      <c r="F1426" s="13" t="str">
        <f>IF('CPL Goal &amp; KW Info'!N1432="","",'CPL Goal &amp; KW Info'!N1432)</f>
        <v/>
      </c>
      <c r="G1426" s="13" t="str">
        <f>IF('CPL Goal &amp; KW Info'!O1432="","",'CPL Goal &amp; KW Info'!O1432)</f>
        <v/>
      </c>
      <c r="H1426" s="28" t="str">
        <f>IF('CPL Goal &amp; KW Info'!P1432="","",'CPL Goal &amp; KW Info'!P1432)</f>
        <v/>
      </c>
      <c r="I1426" s="13" t="str">
        <f>IF('CPL Goal &amp; KW Info'!Q1432="","",'CPL Goal &amp; KW Info'!Q1432)</f>
        <v/>
      </c>
      <c r="J1426" s="13" t="str">
        <f>IF('CPL Goal &amp; KW Info'!R1432="","",'CPL Goal &amp; KW Info'!R1432)</f>
        <v/>
      </c>
      <c r="K1426" s="1" t="str">
        <f t="shared" si="99"/>
        <v/>
      </c>
      <c r="L1426" s="21" t="str">
        <f t="shared" si="100"/>
        <v/>
      </c>
      <c r="M1426" s="22" t="str">
        <f>IF(AND(I1426&gt;0,J1426&gt;4,K1426&lt;'CPL Goal &amp; KW Info'!$B$5),'CPL Goal &amp; KW Info'!$C$5,IF(AND(I1426&gt;0,J1426&gt;4,K1426&lt;'CPL Goal &amp; KW Info'!$B$6),'CPL Goal &amp; KW Info'!$C$6,IF(AND(I1426&gt;0,J1426&gt;4,K1426&lt;'CPL Goal &amp; KW Info'!$B$7),'CPL Goal &amp; KW Info'!$C$7,IF(AND(I1426&gt;0,J1426&gt;4,K1426&lt;'CPL Goal &amp; KW Info'!$B$8),'CPL Goal &amp; KW Info'!$C$8,IF(AND(I1426&gt;0,J1426&gt;4,K1426&gt;'CPL Goal &amp; KW Info'!$B$11),'CPL Goal &amp; KW Info'!$C$11,IF(AND(I1426&gt;0,J1426&gt;4,K1426&gt;'CPL Goal &amp; KW Info'!$B$10),'CPL Goal &amp; KW Info'!$C$10,IF(AND(I1426&gt;0,J1426&gt;4,K1426&lt;'CPL Goal &amp; KW Info'!$B$10,K1426&gt;'CPL Goal &amp; KW Info'!$B$8),'CPL Goal &amp; KW Info'!$C$9,IF(AND(I1426&gt;0,J1426&gt;2,K1426&lt;'CPL Goal &amp; KW Info'!$B$15),'CPL Goal &amp; KW Info'!$C$15,IF(AND(I1426&gt;0,J1426&gt;2,K1426&lt;'CPL Goal &amp; KW Info'!$B$16),'CPL Goal &amp; KW Info'!$C$16,IF(AND(I1426&gt;0,J1426&gt;2,K1426&lt;'CPL Goal &amp; KW Info'!$B$17),'CPL Goal &amp; KW Info'!$C$17,IF(AND(I1426&gt;0,J1426&gt;2,K1426&lt;'CPL Goal &amp; KW Info'!$B$18),'CPL Goal &amp; KW Info'!$C$18,IF(AND(I1426&gt;0,J1426&gt;2,K1426&gt;'CPL Goal &amp; KW Info'!$B$21),'CPL Goal &amp; KW Info'!$C$21,IF(AND(I1426&gt;0,J1426&gt;2,K1426&gt;'CPL Goal &amp; KW Info'!$B$20),'CPL Goal &amp; KW Info'!$C$20,IF(AND(I1426&gt;0,J1426&gt;2,K1426&lt;'CPL Goal &amp; KW Info'!$B$20,K1426&gt;'CPL Goal &amp; KW Info'!$B$18),'CPL Goal &amp; KW Info'!$C$19,IF(AND(I1426&gt;0,J1426&lt;2,K1426&gt;'CPL Goal &amp; KW Info'!$B$28),'CPL Goal &amp; KW Info'!$C$28,IF(AND(I1426&gt;0,J1426&lt;2,K1426&gt;'CPL Goal &amp; KW Info'!$B$27),'CPL Goal &amp; KW Info'!$C$27,IF(AND(I1426&gt;0,J1426&lt;2,K1426&gt;'CPL Goal &amp; KW Info'!$B$26),'CPL Goal &amp; KW Info'!$C$26,IF(AND(I1426&gt;0,J1426&lt;2,K1426&lt;'CPL Goal &amp; KW Info'!$B$26),'CPL Goal &amp; KW Info'!$C$25,IF(AND(I1426&lt;1,J1426&gt;4,H1426&lt;'CPL Goal &amp; KW Info'!$E$5,L1426&gt;5%),'CPL Goal &amp; KW Info'!$G$5,IF(AND(I1426&lt;1,J1426&gt;4,H1426&lt;'CPL Goal &amp; KW Info'!$E$6,L1426&gt;3%),'CPL Goal &amp; KW Info'!$G$6,IF(AND(I1426&lt;1,J1426&gt;4,H1426&lt;'CPL Goal &amp; KW Info'!$E$7,L1426&gt;5%),'CPL Goal &amp; KW Info'!$G$7,IF(AND(I1426&lt;1,J1426&gt;4,H1426&lt;'CPL Goal &amp; KW Info'!$E$8,L1426&gt;3%),'CPL Goal &amp; KW Info'!$G$8,IF(AND(I1426&lt;1,J1426&gt;4,H1426&gt;'CPL Goal &amp; KW Info'!$E$10),'CPL Goal &amp; KW Info'!$G$10,IF(AND(I1426&lt;1,J1426&gt;4,H1426&gt;'CPL Goal &amp; KW Info'!$E$9),'CPL Goal &amp; KW Info'!$G$9,IF(AND(I1426&lt;1,J1426&gt;4,H1426&lt;'CPL Goal &amp; KW Info'!$E$9,H1426&gt;'CPL Goal &amp; KW Info'!$E$8),"0%",IF(AND(I1426&lt;1,J1426&gt;2,H1426&lt;'CPL Goal &amp; KW Info'!$E$15,L1426&gt;5%),'CPL Goal &amp; KW Info'!$G$15,IF(AND(I1426&lt;1,J1426&gt;2,H1426&lt;'CPL Goal &amp; KW Info'!$E$16,L1426&gt;3%),'CPL Goal &amp; KW Info'!$G$16,IF(AND(I1426&lt;1,J1426&gt;2,H1426&lt;'CPL Goal &amp; KW Info'!$E$17,L1426&gt;5%),'CPL Goal &amp; KW Info'!$G$17,IF(AND(I1426&lt;1,J1426&gt;2,H1426&lt;'CPL Goal &amp; KW Info'!$E$18,L1426&gt;3%),'CPL Goal &amp; KW Info'!$G$18,IF(AND(I1426&lt;1,J1426&gt;2,H1426&gt;'CPL Goal &amp; KW Info'!$E$20),'CPL Goal &amp; KW Info'!$G$20,IF(AND(I1426&lt;1,J1426&gt;2,H1426&gt;'CPL Goal &amp; KW Info'!$E$19),'CPL Goal &amp; KW Info'!$G$19,IF(AND(I1426&lt;1,J1426&gt;2,H1426&lt;'CPL Goal &amp; KW Info'!$E$19,H1426&gt;'CPL Goal &amp; KW Info'!$E$18),"0%",IF(AND(I1426&lt;1,J1426&lt;2,H1426&gt;'CPL Goal &amp; KW Info'!$E$27),'CPL Goal &amp; KW Info'!$G$27,IF(AND(I1426&lt;1,J1426&lt;2,H1426&gt;'CPL Goal &amp; KW Info'!$E$26),'CPL Goal &amp; KW Info'!$G$26,IF(AND(I1426&lt;1,J1426&lt;2,H1426&gt;'CPL Goal &amp; KW Info'!$E$25),'CPL Goal &amp; KW Info'!$G$25,IF(AND(I1426&lt;1,J1426&lt;2,H1426&gt;'CPL Goal &amp; KW Info'!$E$24),'CPL Goal &amp; KW Info'!$G$24,"0%"))))))))))))))))))))))))))))))))))))</f>
        <v>J4</v>
      </c>
      <c r="N1426" s="22" t="e">
        <f t="shared" si="101"/>
        <v>#VALUE!</v>
      </c>
      <c r="O1426" s="5" t="str">
        <f t="shared" si="102"/>
        <v/>
      </c>
      <c r="P1426" s="1"/>
      <c r="Q1426" s="6"/>
      <c r="R1426" s="1"/>
    </row>
    <row r="1427" spans="1:18">
      <c r="A1427" s="13" t="str">
        <f>IF('CPL Goal &amp; KW Info'!I1433="","",'CPL Goal &amp; KW Info'!I1433)</f>
        <v/>
      </c>
      <c r="B1427" s="13" t="str">
        <f>IF('CPL Goal &amp; KW Info'!J1433="","",'CPL Goal &amp; KW Info'!J1433)</f>
        <v/>
      </c>
      <c r="C1427" s="13" t="str">
        <f>IF('CPL Goal &amp; KW Info'!K1433="","",'CPL Goal &amp; KW Info'!K1433)</f>
        <v/>
      </c>
      <c r="D1427" s="28" t="str">
        <f>IF('CPL Goal &amp; KW Info'!L1433="","",'CPL Goal &amp; KW Info'!L1433)</f>
        <v/>
      </c>
      <c r="E1427" s="13" t="str">
        <f>IF('CPL Goal &amp; KW Info'!M1433="","",'CPL Goal &amp; KW Info'!M1433)</f>
        <v/>
      </c>
      <c r="F1427" s="13" t="str">
        <f>IF('CPL Goal &amp; KW Info'!N1433="","",'CPL Goal &amp; KW Info'!N1433)</f>
        <v/>
      </c>
      <c r="G1427" s="13" t="str">
        <f>IF('CPL Goal &amp; KW Info'!O1433="","",'CPL Goal &amp; KW Info'!O1433)</f>
        <v/>
      </c>
      <c r="H1427" s="28" t="str">
        <f>IF('CPL Goal &amp; KW Info'!P1433="","",'CPL Goal &amp; KW Info'!P1433)</f>
        <v/>
      </c>
      <c r="I1427" s="13" t="str">
        <f>IF('CPL Goal &amp; KW Info'!Q1433="","",'CPL Goal &amp; KW Info'!Q1433)</f>
        <v/>
      </c>
      <c r="J1427" s="13" t="str">
        <f>IF('CPL Goal &amp; KW Info'!R1433="","",'CPL Goal &amp; KW Info'!R1433)</f>
        <v/>
      </c>
      <c r="K1427" s="1" t="str">
        <f t="shared" si="99"/>
        <v/>
      </c>
      <c r="L1427" s="21" t="str">
        <f t="shared" si="100"/>
        <v/>
      </c>
      <c r="M1427" s="22" t="str">
        <f>IF(AND(I1427&gt;0,J1427&gt;4,K1427&lt;'CPL Goal &amp; KW Info'!$B$5),'CPL Goal &amp; KW Info'!$C$5,IF(AND(I1427&gt;0,J1427&gt;4,K1427&lt;'CPL Goal &amp; KW Info'!$B$6),'CPL Goal &amp; KW Info'!$C$6,IF(AND(I1427&gt;0,J1427&gt;4,K1427&lt;'CPL Goal &amp; KW Info'!$B$7),'CPL Goal &amp; KW Info'!$C$7,IF(AND(I1427&gt;0,J1427&gt;4,K1427&lt;'CPL Goal &amp; KW Info'!$B$8),'CPL Goal &amp; KW Info'!$C$8,IF(AND(I1427&gt;0,J1427&gt;4,K1427&gt;'CPL Goal &amp; KW Info'!$B$11),'CPL Goal &amp; KW Info'!$C$11,IF(AND(I1427&gt;0,J1427&gt;4,K1427&gt;'CPL Goal &amp; KW Info'!$B$10),'CPL Goal &amp; KW Info'!$C$10,IF(AND(I1427&gt;0,J1427&gt;4,K1427&lt;'CPL Goal &amp; KW Info'!$B$10,K1427&gt;'CPL Goal &amp; KW Info'!$B$8),'CPL Goal &amp; KW Info'!$C$9,IF(AND(I1427&gt;0,J1427&gt;2,K1427&lt;'CPL Goal &amp; KW Info'!$B$15),'CPL Goal &amp; KW Info'!$C$15,IF(AND(I1427&gt;0,J1427&gt;2,K1427&lt;'CPL Goal &amp; KW Info'!$B$16),'CPL Goal &amp; KW Info'!$C$16,IF(AND(I1427&gt;0,J1427&gt;2,K1427&lt;'CPL Goal &amp; KW Info'!$B$17),'CPL Goal &amp; KW Info'!$C$17,IF(AND(I1427&gt;0,J1427&gt;2,K1427&lt;'CPL Goal &amp; KW Info'!$B$18),'CPL Goal &amp; KW Info'!$C$18,IF(AND(I1427&gt;0,J1427&gt;2,K1427&gt;'CPL Goal &amp; KW Info'!$B$21),'CPL Goal &amp; KW Info'!$C$21,IF(AND(I1427&gt;0,J1427&gt;2,K1427&gt;'CPL Goal &amp; KW Info'!$B$20),'CPL Goal &amp; KW Info'!$C$20,IF(AND(I1427&gt;0,J1427&gt;2,K1427&lt;'CPL Goal &amp; KW Info'!$B$20,K1427&gt;'CPL Goal &amp; KW Info'!$B$18),'CPL Goal &amp; KW Info'!$C$19,IF(AND(I1427&gt;0,J1427&lt;2,K1427&gt;'CPL Goal &amp; KW Info'!$B$28),'CPL Goal &amp; KW Info'!$C$28,IF(AND(I1427&gt;0,J1427&lt;2,K1427&gt;'CPL Goal &amp; KW Info'!$B$27),'CPL Goal &amp; KW Info'!$C$27,IF(AND(I1427&gt;0,J1427&lt;2,K1427&gt;'CPL Goal &amp; KW Info'!$B$26),'CPL Goal &amp; KW Info'!$C$26,IF(AND(I1427&gt;0,J1427&lt;2,K1427&lt;'CPL Goal &amp; KW Info'!$B$26),'CPL Goal &amp; KW Info'!$C$25,IF(AND(I1427&lt;1,J1427&gt;4,H1427&lt;'CPL Goal &amp; KW Info'!$E$5,L1427&gt;5%),'CPL Goal &amp; KW Info'!$G$5,IF(AND(I1427&lt;1,J1427&gt;4,H1427&lt;'CPL Goal &amp; KW Info'!$E$6,L1427&gt;3%),'CPL Goal &amp; KW Info'!$G$6,IF(AND(I1427&lt;1,J1427&gt;4,H1427&lt;'CPL Goal &amp; KW Info'!$E$7,L1427&gt;5%),'CPL Goal &amp; KW Info'!$G$7,IF(AND(I1427&lt;1,J1427&gt;4,H1427&lt;'CPL Goal &amp; KW Info'!$E$8,L1427&gt;3%),'CPL Goal &amp; KW Info'!$G$8,IF(AND(I1427&lt;1,J1427&gt;4,H1427&gt;'CPL Goal &amp; KW Info'!$E$10),'CPL Goal &amp; KW Info'!$G$10,IF(AND(I1427&lt;1,J1427&gt;4,H1427&gt;'CPL Goal &amp; KW Info'!$E$9),'CPL Goal &amp; KW Info'!$G$9,IF(AND(I1427&lt;1,J1427&gt;4,H1427&lt;'CPL Goal &amp; KW Info'!$E$9,H1427&gt;'CPL Goal &amp; KW Info'!$E$8),"0%",IF(AND(I1427&lt;1,J1427&gt;2,H1427&lt;'CPL Goal &amp; KW Info'!$E$15,L1427&gt;5%),'CPL Goal &amp; KW Info'!$G$15,IF(AND(I1427&lt;1,J1427&gt;2,H1427&lt;'CPL Goal &amp; KW Info'!$E$16,L1427&gt;3%),'CPL Goal &amp; KW Info'!$G$16,IF(AND(I1427&lt;1,J1427&gt;2,H1427&lt;'CPL Goal &amp; KW Info'!$E$17,L1427&gt;5%),'CPL Goal &amp; KW Info'!$G$17,IF(AND(I1427&lt;1,J1427&gt;2,H1427&lt;'CPL Goal &amp; KW Info'!$E$18,L1427&gt;3%),'CPL Goal &amp; KW Info'!$G$18,IF(AND(I1427&lt;1,J1427&gt;2,H1427&gt;'CPL Goal &amp; KW Info'!$E$20),'CPL Goal &amp; KW Info'!$G$20,IF(AND(I1427&lt;1,J1427&gt;2,H1427&gt;'CPL Goal &amp; KW Info'!$E$19),'CPL Goal &amp; KW Info'!$G$19,IF(AND(I1427&lt;1,J1427&gt;2,H1427&lt;'CPL Goal &amp; KW Info'!$E$19,H1427&gt;'CPL Goal &amp; KW Info'!$E$18),"0%",IF(AND(I1427&lt;1,J1427&lt;2,H1427&gt;'CPL Goal &amp; KW Info'!$E$27),'CPL Goal &amp; KW Info'!$G$27,IF(AND(I1427&lt;1,J1427&lt;2,H1427&gt;'CPL Goal &amp; KW Info'!$E$26),'CPL Goal &amp; KW Info'!$G$26,IF(AND(I1427&lt;1,J1427&lt;2,H1427&gt;'CPL Goal &amp; KW Info'!$E$25),'CPL Goal &amp; KW Info'!$G$25,IF(AND(I1427&lt;1,J1427&lt;2,H1427&gt;'CPL Goal &amp; KW Info'!$E$24),'CPL Goal &amp; KW Info'!$G$24,"0%"))))))))))))))))))))))))))))))))))))</f>
        <v>J4</v>
      </c>
      <c r="N1427" s="22" t="e">
        <f t="shared" si="101"/>
        <v>#VALUE!</v>
      </c>
      <c r="O1427" s="5" t="str">
        <f t="shared" si="102"/>
        <v/>
      </c>
      <c r="P1427" s="1"/>
      <c r="Q1427" s="6"/>
      <c r="R1427" s="1"/>
    </row>
    <row r="1428" spans="1:18">
      <c r="A1428" s="13" t="str">
        <f>IF('CPL Goal &amp; KW Info'!I1434="","",'CPL Goal &amp; KW Info'!I1434)</f>
        <v/>
      </c>
      <c r="B1428" s="13" t="str">
        <f>IF('CPL Goal &amp; KW Info'!J1434="","",'CPL Goal &amp; KW Info'!J1434)</f>
        <v/>
      </c>
      <c r="C1428" s="13" t="str">
        <f>IF('CPL Goal &amp; KW Info'!K1434="","",'CPL Goal &amp; KW Info'!K1434)</f>
        <v/>
      </c>
      <c r="D1428" s="28" t="str">
        <f>IF('CPL Goal &amp; KW Info'!L1434="","",'CPL Goal &amp; KW Info'!L1434)</f>
        <v/>
      </c>
      <c r="E1428" s="13" t="str">
        <f>IF('CPL Goal &amp; KW Info'!M1434="","",'CPL Goal &amp; KW Info'!M1434)</f>
        <v/>
      </c>
      <c r="F1428" s="13" t="str">
        <f>IF('CPL Goal &amp; KW Info'!N1434="","",'CPL Goal &amp; KW Info'!N1434)</f>
        <v/>
      </c>
      <c r="G1428" s="13" t="str">
        <f>IF('CPL Goal &amp; KW Info'!O1434="","",'CPL Goal &amp; KW Info'!O1434)</f>
        <v/>
      </c>
      <c r="H1428" s="28" t="str">
        <f>IF('CPL Goal &amp; KW Info'!P1434="","",'CPL Goal &amp; KW Info'!P1434)</f>
        <v/>
      </c>
      <c r="I1428" s="13" t="str">
        <f>IF('CPL Goal &amp; KW Info'!Q1434="","",'CPL Goal &amp; KW Info'!Q1434)</f>
        <v/>
      </c>
      <c r="J1428" s="13" t="str">
        <f>IF('CPL Goal &amp; KW Info'!R1434="","",'CPL Goal &amp; KW Info'!R1434)</f>
        <v/>
      </c>
      <c r="K1428" s="1" t="str">
        <f t="shared" si="99"/>
        <v/>
      </c>
      <c r="L1428" s="21" t="str">
        <f t="shared" si="100"/>
        <v/>
      </c>
      <c r="M1428" s="22" t="str">
        <f>IF(AND(I1428&gt;0,J1428&gt;4,K1428&lt;'CPL Goal &amp; KW Info'!$B$5),'CPL Goal &amp; KW Info'!$C$5,IF(AND(I1428&gt;0,J1428&gt;4,K1428&lt;'CPL Goal &amp; KW Info'!$B$6),'CPL Goal &amp; KW Info'!$C$6,IF(AND(I1428&gt;0,J1428&gt;4,K1428&lt;'CPL Goal &amp; KW Info'!$B$7),'CPL Goal &amp; KW Info'!$C$7,IF(AND(I1428&gt;0,J1428&gt;4,K1428&lt;'CPL Goal &amp; KW Info'!$B$8),'CPL Goal &amp; KW Info'!$C$8,IF(AND(I1428&gt;0,J1428&gt;4,K1428&gt;'CPL Goal &amp; KW Info'!$B$11),'CPL Goal &amp; KW Info'!$C$11,IF(AND(I1428&gt;0,J1428&gt;4,K1428&gt;'CPL Goal &amp; KW Info'!$B$10),'CPL Goal &amp; KW Info'!$C$10,IF(AND(I1428&gt;0,J1428&gt;4,K1428&lt;'CPL Goal &amp; KW Info'!$B$10,K1428&gt;'CPL Goal &amp; KW Info'!$B$8),'CPL Goal &amp; KW Info'!$C$9,IF(AND(I1428&gt;0,J1428&gt;2,K1428&lt;'CPL Goal &amp; KW Info'!$B$15),'CPL Goal &amp; KW Info'!$C$15,IF(AND(I1428&gt;0,J1428&gt;2,K1428&lt;'CPL Goal &amp; KW Info'!$B$16),'CPL Goal &amp; KW Info'!$C$16,IF(AND(I1428&gt;0,J1428&gt;2,K1428&lt;'CPL Goal &amp; KW Info'!$B$17),'CPL Goal &amp; KW Info'!$C$17,IF(AND(I1428&gt;0,J1428&gt;2,K1428&lt;'CPL Goal &amp; KW Info'!$B$18),'CPL Goal &amp; KW Info'!$C$18,IF(AND(I1428&gt;0,J1428&gt;2,K1428&gt;'CPL Goal &amp; KW Info'!$B$21),'CPL Goal &amp; KW Info'!$C$21,IF(AND(I1428&gt;0,J1428&gt;2,K1428&gt;'CPL Goal &amp; KW Info'!$B$20),'CPL Goal &amp; KW Info'!$C$20,IF(AND(I1428&gt;0,J1428&gt;2,K1428&lt;'CPL Goal &amp; KW Info'!$B$20,K1428&gt;'CPL Goal &amp; KW Info'!$B$18),'CPL Goal &amp; KW Info'!$C$19,IF(AND(I1428&gt;0,J1428&lt;2,K1428&gt;'CPL Goal &amp; KW Info'!$B$28),'CPL Goal &amp; KW Info'!$C$28,IF(AND(I1428&gt;0,J1428&lt;2,K1428&gt;'CPL Goal &amp; KW Info'!$B$27),'CPL Goal &amp; KW Info'!$C$27,IF(AND(I1428&gt;0,J1428&lt;2,K1428&gt;'CPL Goal &amp; KW Info'!$B$26),'CPL Goal &amp; KW Info'!$C$26,IF(AND(I1428&gt;0,J1428&lt;2,K1428&lt;'CPL Goal &amp; KW Info'!$B$26),'CPL Goal &amp; KW Info'!$C$25,IF(AND(I1428&lt;1,J1428&gt;4,H1428&lt;'CPL Goal &amp; KW Info'!$E$5,L1428&gt;5%),'CPL Goal &amp; KW Info'!$G$5,IF(AND(I1428&lt;1,J1428&gt;4,H1428&lt;'CPL Goal &amp; KW Info'!$E$6,L1428&gt;3%),'CPL Goal &amp; KW Info'!$G$6,IF(AND(I1428&lt;1,J1428&gt;4,H1428&lt;'CPL Goal &amp; KW Info'!$E$7,L1428&gt;5%),'CPL Goal &amp; KW Info'!$G$7,IF(AND(I1428&lt;1,J1428&gt;4,H1428&lt;'CPL Goal &amp; KW Info'!$E$8,L1428&gt;3%),'CPL Goal &amp; KW Info'!$G$8,IF(AND(I1428&lt;1,J1428&gt;4,H1428&gt;'CPL Goal &amp; KW Info'!$E$10),'CPL Goal &amp; KW Info'!$G$10,IF(AND(I1428&lt;1,J1428&gt;4,H1428&gt;'CPL Goal &amp; KW Info'!$E$9),'CPL Goal &amp; KW Info'!$G$9,IF(AND(I1428&lt;1,J1428&gt;4,H1428&lt;'CPL Goal &amp; KW Info'!$E$9,H1428&gt;'CPL Goal &amp; KW Info'!$E$8),"0%",IF(AND(I1428&lt;1,J1428&gt;2,H1428&lt;'CPL Goal &amp; KW Info'!$E$15,L1428&gt;5%),'CPL Goal &amp; KW Info'!$G$15,IF(AND(I1428&lt;1,J1428&gt;2,H1428&lt;'CPL Goal &amp; KW Info'!$E$16,L1428&gt;3%),'CPL Goal &amp; KW Info'!$G$16,IF(AND(I1428&lt;1,J1428&gt;2,H1428&lt;'CPL Goal &amp; KW Info'!$E$17,L1428&gt;5%),'CPL Goal &amp; KW Info'!$G$17,IF(AND(I1428&lt;1,J1428&gt;2,H1428&lt;'CPL Goal &amp; KW Info'!$E$18,L1428&gt;3%),'CPL Goal &amp; KW Info'!$G$18,IF(AND(I1428&lt;1,J1428&gt;2,H1428&gt;'CPL Goal &amp; KW Info'!$E$20),'CPL Goal &amp; KW Info'!$G$20,IF(AND(I1428&lt;1,J1428&gt;2,H1428&gt;'CPL Goal &amp; KW Info'!$E$19),'CPL Goal &amp; KW Info'!$G$19,IF(AND(I1428&lt;1,J1428&gt;2,H1428&lt;'CPL Goal &amp; KW Info'!$E$19,H1428&gt;'CPL Goal &amp; KW Info'!$E$18),"0%",IF(AND(I1428&lt;1,J1428&lt;2,H1428&gt;'CPL Goal &amp; KW Info'!$E$27),'CPL Goal &amp; KW Info'!$G$27,IF(AND(I1428&lt;1,J1428&lt;2,H1428&gt;'CPL Goal &amp; KW Info'!$E$26),'CPL Goal &amp; KW Info'!$G$26,IF(AND(I1428&lt;1,J1428&lt;2,H1428&gt;'CPL Goal &amp; KW Info'!$E$25),'CPL Goal &amp; KW Info'!$G$25,IF(AND(I1428&lt;1,J1428&lt;2,H1428&gt;'CPL Goal &amp; KW Info'!$E$24),'CPL Goal &amp; KW Info'!$G$24,"0%"))))))))))))))))))))))))))))))))))))</f>
        <v>J4</v>
      </c>
      <c r="N1428" s="22" t="e">
        <f t="shared" si="101"/>
        <v>#VALUE!</v>
      </c>
      <c r="O1428" s="5" t="str">
        <f t="shared" si="102"/>
        <v/>
      </c>
      <c r="P1428" s="1"/>
      <c r="Q1428" s="6"/>
      <c r="R1428" s="1"/>
    </row>
    <row r="1429" spans="1:18">
      <c r="A1429" s="13" t="str">
        <f>IF('CPL Goal &amp; KW Info'!I1435="","",'CPL Goal &amp; KW Info'!I1435)</f>
        <v/>
      </c>
      <c r="B1429" s="13" t="str">
        <f>IF('CPL Goal &amp; KW Info'!J1435="","",'CPL Goal &amp; KW Info'!J1435)</f>
        <v/>
      </c>
      <c r="C1429" s="13" t="str">
        <f>IF('CPL Goal &amp; KW Info'!K1435="","",'CPL Goal &amp; KW Info'!K1435)</f>
        <v/>
      </c>
      <c r="D1429" s="28" t="str">
        <f>IF('CPL Goal &amp; KW Info'!L1435="","",'CPL Goal &amp; KW Info'!L1435)</f>
        <v/>
      </c>
      <c r="E1429" s="13" t="str">
        <f>IF('CPL Goal &amp; KW Info'!M1435="","",'CPL Goal &amp; KW Info'!M1435)</f>
        <v/>
      </c>
      <c r="F1429" s="13" t="str">
        <f>IF('CPL Goal &amp; KW Info'!N1435="","",'CPL Goal &amp; KW Info'!N1435)</f>
        <v/>
      </c>
      <c r="G1429" s="13" t="str">
        <f>IF('CPL Goal &amp; KW Info'!O1435="","",'CPL Goal &amp; KW Info'!O1435)</f>
        <v/>
      </c>
      <c r="H1429" s="28" t="str">
        <f>IF('CPL Goal &amp; KW Info'!P1435="","",'CPL Goal &amp; KW Info'!P1435)</f>
        <v/>
      </c>
      <c r="I1429" s="13" t="str">
        <f>IF('CPL Goal &amp; KW Info'!Q1435="","",'CPL Goal &amp; KW Info'!Q1435)</f>
        <v/>
      </c>
      <c r="J1429" s="13" t="str">
        <f>IF('CPL Goal &amp; KW Info'!R1435="","",'CPL Goal &amp; KW Info'!R1435)</f>
        <v/>
      </c>
      <c r="K1429" s="1" t="str">
        <f t="shared" si="99"/>
        <v/>
      </c>
      <c r="L1429" s="21" t="str">
        <f t="shared" si="100"/>
        <v/>
      </c>
      <c r="M1429" s="22" t="str">
        <f>IF(AND(I1429&gt;0,J1429&gt;4,K1429&lt;'CPL Goal &amp; KW Info'!$B$5),'CPL Goal &amp; KW Info'!$C$5,IF(AND(I1429&gt;0,J1429&gt;4,K1429&lt;'CPL Goal &amp; KW Info'!$B$6),'CPL Goal &amp; KW Info'!$C$6,IF(AND(I1429&gt;0,J1429&gt;4,K1429&lt;'CPL Goal &amp; KW Info'!$B$7),'CPL Goal &amp; KW Info'!$C$7,IF(AND(I1429&gt;0,J1429&gt;4,K1429&lt;'CPL Goal &amp; KW Info'!$B$8),'CPL Goal &amp; KW Info'!$C$8,IF(AND(I1429&gt;0,J1429&gt;4,K1429&gt;'CPL Goal &amp; KW Info'!$B$11),'CPL Goal &amp; KW Info'!$C$11,IF(AND(I1429&gt;0,J1429&gt;4,K1429&gt;'CPL Goal &amp; KW Info'!$B$10),'CPL Goal &amp; KW Info'!$C$10,IF(AND(I1429&gt;0,J1429&gt;4,K1429&lt;'CPL Goal &amp; KW Info'!$B$10,K1429&gt;'CPL Goal &amp; KW Info'!$B$8),'CPL Goal &amp; KW Info'!$C$9,IF(AND(I1429&gt;0,J1429&gt;2,K1429&lt;'CPL Goal &amp; KW Info'!$B$15),'CPL Goal &amp; KW Info'!$C$15,IF(AND(I1429&gt;0,J1429&gt;2,K1429&lt;'CPL Goal &amp; KW Info'!$B$16),'CPL Goal &amp; KW Info'!$C$16,IF(AND(I1429&gt;0,J1429&gt;2,K1429&lt;'CPL Goal &amp; KW Info'!$B$17),'CPL Goal &amp; KW Info'!$C$17,IF(AND(I1429&gt;0,J1429&gt;2,K1429&lt;'CPL Goal &amp; KW Info'!$B$18),'CPL Goal &amp; KW Info'!$C$18,IF(AND(I1429&gt;0,J1429&gt;2,K1429&gt;'CPL Goal &amp; KW Info'!$B$21),'CPL Goal &amp; KW Info'!$C$21,IF(AND(I1429&gt;0,J1429&gt;2,K1429&gt;'CPL Goal &amp; KW Info'!$B$20),'CPL Goal &amp; KW Info'!$C$20,IF(AND(I1429&gt;0,J1429&gt;2,K1429&lt;'CPL Goal &amp; KW Info'!$B$20,K1429&gt;'CPL Goal &amp; KW Info'!$B$18),'CPL Goal &amp; KW Info'!$C$19,IF(AND(I1429&gt;0,J1429&lt;2,K1429&gt;'CPL Goal &amp; KW Info'!$B$28),'CPL Goal &amp; KW Info'!$C$28,IF(AND(I1429&gt;0,J1429&lt;2,K1429&gt;'CPL Goal &amp; KW Info'!$B$27),'CPL Goal &amp; KW Info'!$C$27,IF(AND(I1429&gt;0,J1429&lt;2,K1429&gt;'CPL Goal &amp; KW Info'!$B$26),'CPL Goal &amp; KW Info'!$C$26,IF(AND(I1429&gt;0,J1429&lt;2,K1429&lt;'CPL Goal &amp; KW Info'!$B$26),'CPL Goal &amp; KW Info'!$C$25,IF(AND(I1429&lt;1,J1429&gt;4,H1429&lt;'CPL Goal &amp; KW Info'!$E$5,L1429&gt;5%),'CPL Goal &amp; KW Info'!$G$5,IF(AND(I1429&lt;1,J1429&gt;4,H1429&lt;'CPL Goal &amp; KW Info'!$E$6,L1429&gt;3%),'CPL Goal &amp; KW Info'!$G$6,IF(AND(I1429&lt;1,J1429&gt;4,H1429&lt;'CPL Goal &amp; KW Info'!$E$7,L1429&gt;5%),'CPL Goal &amp; KW Info'!$G$7,IF(AND(I1429&lt;1,J1429&gt;4,H1429&lt;'CPL Goal &amp; KW Info'!$E$8,L1429&gt;3%),'CPL Goal &amp; KW Info'!$G$8,IF(AND(I1429&lt;1,J1429&gt;4,H1429&gt;'CPL Goal &amp; KW Info'!$E$10),'CPL Goal &amp; KW Info'!$G$10,IF(AND(I1429&lt;1,J1429&gt;4,H1429&gt;'CPL Goal &amp; KW Info'!$E$9),'CPL Goal &amp; KW Info'!$G$9,IF(AND(I1429&lt;1,J1429&gt;4,H1429&lt;'CPL Goal &amp; KW Info'!$E$9,H1429&gt;'CPL Goal &amp; KW Info'!$E$8),"0%",IF(AND(I1429&lt;1,J1429&gt;2,H1429&lt;'CPL Goal &amp; KW Info'!$E$15,L1429&gt;5%),'CPL Goal &amp; KW Info'!$G$15,IF(AND(I1429&lt;1,J1429&gt;2,H1429&lt;'CPL Goal &amp; KW Info'!$E$16,L1429&gt;3%),'CPL Goal &amp; KW Info'!$G$16,IF(AND(I1429&lt;1,J1429&gt;2,H1429&lt;'CPL Goal &amp; KW Info'!$E$17,L1429&gt;5%),'CPL Goal &amp; KW Info'!$G$17,IF(AND(I1429&lt;1,J1429&gt;2,H1429&lt;'CPL Goal &amp; KW Info'!$E$18,L1429&gt;3%),'CPL Goal &amp; KW Info'!$G$18,IF(AND(I1429&lt;1,J1429&gt;2,H1429&gt;'CPL Goal &amp; KW Info'!$E$20),'CPL Goal &amp; KW Info'!$G$20,IF(AND(I1429&lt;1,J1429&gt;2,H1429&gt;'CPL Goal &amp; KW Info'!$E$19),'CPL Goal &amp; KW Info'!$G$19,IF(AND(I1429&lt;1,J1429&gt;2,H1429&lt;'CPL Goal &amp; KW Info'!$E$19,H1429&gt;'CPL Goal &amp; KW Info'!$E$18),"0%",IF(AND(I1429&lt;1,J1429&lt;2,H1429&gt;'CPL Goal &amp; KW Info'!$E$27),'CPL Goal &amp; KW Info'!$G$27,IF(AND(I1429&lt;1,J1429&lt;2,H1429&gt;'CPL Goal &amp; KW Info'!$E$26),'CPL Goal &amp; KW Info'!$G$26,IF(AND(I1429&lt;1,J1429&lt;2,H1429&gt;'CPL Goal &amp; KW Info'!$E$25),'CPL Goal &amp; KW Info'!$G$25,IF(AND(I1429&lt;1,J1429&lt;2,H1429&gt;'CPL Goal &amp; KW Info'!$E$24),'CPL Goal &amp; KW Info'!$G$24,"0%"))))))))))))))))))))))))))))))))))))</f>
        <v>J4</v>
      </c>
      <c r="N1429" s="22" t="e">
        <f t="shared" si="101"/>
        <v>#VALUE!</v>
      </c>
      <c r="O1429" s="5" t="str">
        <f t="shared" si="102"/>
        <v/>
      </c>
      <c r="P1429" s="1"/>
      <c r="Q1429" s="6"/>
      <c r="R1429" s="1"/>
    </row>
    <row r="1430" spans="1:18">
      <c r="A1430" s="13" t="str">
        <f>IF('CPL Goal &amp; KW Info'!I1436="","",'CPL Goal &amp; KW Info'!I1436)</f>
        <v/>
      </c>
      <c r="B1430" s="13" t="str">
        <f>IF('CPL Goal &amp; KW Info'!J1436="","",'CPL Goal &amp; KW Info'!J1436)</f>
        <v/>
      </c>
      <c r="C1430" s="13" t="str">
        <f>IF('CPL Goal &amp; KW Info'!K1436="","",'CPL Goal &amp; KW Info'!K1436)</f>
        <v/>
      </c>
      <c r="D1430" s="28" t="str">
        <f>IF('CPL Goal &amp; KW Info'!L1436="","",'CPL Goal &amp; KW Info'!L1436)</f>
        <v/>
      </c>
      <c r="E1430" s="13" t="str">
        <f>IF('CPL Goal &amp; KW Info'!M1436="","",'CPL Goal &amp; KW Info'!M1436)</f>
        <v/>
      </c>
      <c r="F1430" s="13" t="str">
        <f>IF('CPL Goal &amp; KW Info'!N1436="","",'CPL Goal &amp; KW Info'!N1436)</f>
        <v/>
      </c>
      <c r="G1430" s="13" t="str">
        <f>IF('CPL Goal &amp; KW Info'!O1436="","",'CPL Goal &amp; KW Info'!O1436)</f>
        <v/>
      </c>
      <c r="H1430" s="28" t="str">
        <f>IF('CPL Goal &amp; KW Info'!P1436="","",'CPL Goal &amp; KW Info'!P1436)</f>
        <v/>
      </c>
      <c r="I1430" s="13" t="str">
        <f>IF('CPL Goal &amp; KW Info'!Q1436="","",'CPL Goal &amp; KW Info'!Q1436)</f>
        <v/>
      </c>
      <c r="J1430" s="13" t="str">
        <f>IF('CPL Goal &amp; KW Info'!R1436="","",'CPL Goal &amp; KW Info'!R1436)</f>
        <v/>
      </c>
      <c r="K1430" s="1" t="str">
        <f t="shared" si="99"/>
        <v/>
      </c>
      <c r="L1430" s="21" t="str">
        <f t="shared" si="100"/>
        <v/>
      </c>
      <c r="M1430" s="22" t="str">
        <f>IF(AND(I1430&gt;0,J1430&gt;4,K1430&lt;'CPL Goal &amp; KW Info'!$B$5),'CPL Goal &amp; KW Info'!$C$5,IF(AND(I1430&gt;0,J1430&gt;4,K1430&lt;'CPL Goal &amp; KW Info'!$B$6),'CPL Goal &amp; KW Info'!$C$6,IF(AND(I1430&gt;0,J1430&gt;4,K1430&lt;'CPL Goal &amp; KW Info'!$B$7),'CPL Goal &amp; KW Info'!$C$7,IF(AND(I1430&gt;0,J1430&gt;4,K1430&lt;'CPL Goal &amp; KW Info'!$B$8),'CPL Goal &amp; KW Info'!$C$8,IF(AND(I1430&gt;0,J1430&gt;4,K1430&gt;'CPL Goal &amp; KW Info'!$B$11),'CPL Goal &amp; KW Info'!$C$11,IF(AND(I1430&gt;0,J1430&gt;4,K1430&gt;'CPL Goal &amp; KW Info'!$B$10),'CPL Goal &amp; KW Info'!$C$10,IF(AND(I1430&gt;0,J1430&gt;4,K1430&lt;'CPL Goal &amp; KW Info'!$B$10,K1430&gt;'CPL Goal &amp; KW Info'!$B$8),'CPL Goal &amp; KW Info'!$C$9,IF(AND(I1430&gt;0,J1430&gt;2,K1430&lt;'CPL Goal &amp; KW Info'!$B$15),'CPL Goal &amp; KW Info'!$C$15,IF(AND(I1430&gt;0,J1430&gt;2,K1430&lt;'CPL Goal &amp; KW Info'!$B$16),'CPL Goal &amp; KW Info'!$C$16,IF(AND(I1430&gt;0,J1430&gt;2,K1430&lt;'CPL Goal &amp; KW Info'!$B$17),'CPL Goal &amp; KW Info'!$C$17,IF(AND(I1430&gt;0,J1430&gt;2,K1430&lt;'CPL Goal &amp; KW Info'!$B$18),'CPL Goal &amp; KW Info'!$C$18,IF(AND(I1430&gt;0,J1430&gt;2,K1430&gt;'CPL Goal &amp; KW Info'!$B$21),'CPL Goal &amp; KW Info'!$C$21,IF(AND(I1430&gt;0,J1430&gt;2,K1430&gt;'CPL Goal &amp; KW Info'!$B$20),'CPL Goal &amp; KW Info'!$C$20,IF(AND(I1430&gt;0,J1430&gt;2,K1430&lt;'CPL Goal &amp; KW Info'!$B$20,K1430&gt;'CPL Goal &amp; KW Info'!$B$18),'CPL Goal &amp; KW Info'!$C$19,IF(AND(I1430&gt;0,J1430&lt;2,K1430&gt;'CPL Goal &amp; KW Info'!$B$28),'CPL Goal &amp; KW Info'!$C$28,IF(AND(I1430&gt;0,J1430&lt;2,K1430&gt;'CPL Goal &amp; KW Info'!$B$27),'CPL Goal &amp; KW Info'!$C$27,IF(AND(I1430&gt;0,J1430&lt;2,K1430&gt;'CPL Goal &amp; KW Info'!$B$26),'CPL Goal &amp; KW Info'!$C$26,IF(AND(I1430&gt;0,J1430&lt;2,K1430&lt;'CPL Goal &amp; KW Info'!$B$26),'CPL Goal &amp; KW Info'!$C$25,IF(AND(I1430&lt;1,J1430&gt;4,H1430&lt;'CPL Goal &amp; KW Info'!$E$5,L1430&gt;5%),'CPL Goal &amp; KW Info'!$G$5,IF(AND(I1430&lt;1,J1430&gt;4,H1430&lt;'CPL Goal &amp; KW Info'!$E$6,L1430&gt;3%),'CPL Goal &amp; KW Info'!$G$6,IF(AND(I1430&lt;1,J1430&gt;4,H1430&lt;'CPL Goal &amp; KW Info'!$E$7,L1430&gt;5%),'CPL Goal &amp; KW Info'!$G$7,IF(AND(I1430&lt;1,J1430&gt;4,H1430&lt;'CPL Goal &amp; KW Info'!$E$8,L1430&gt;3%),'CPL Goal &amp; KW Info'!$G$8,IF(AND(I1430&lt;1,J1430&gt;4,H1430&gt;'CPL Goal &amp; KW Info'!$E$10),'CPL Goal &amp; KW Info'!$G$10,IF(AND(I1430&lt;1,J1430&gt;4,H1430&gt;'CPL Goal &amp; KW Info'!$E$9),'CPL Goal &amp; KW Info'!$G$9,IF(AND(I1430&lt;1,J1430&gt;4,H1430&lt;'CPL Goal &amp; KW Info'!$E$9,H1430&gt;'CPL Goal &amp; KW Info'!$E$8),"0%",IF(AND(I1430&lt;1,J1430&gt;2,H1430&lt;'CPL Goal &amp; KW Info'!$E$15,L1430&gt;5%),'CPL Goal &amp; KW Info'!$G$15,IF(AND(I1430&lt;1,J1430&gt;2,H1430&lt;'CPL Goal &amp; KW Info'!$E$16,L1430&gt;3%),'CPL Goal &amp; KW Info'!$G$16,IF(AND(I1430&lt;1,J1430&gt;2,H1430&lt;'CPL Goal &amp; KW Info'!$E$17,L1430&gt;5%),'CPL Goal &amp; KW Info'!$G$17,IF(AND(I1430&lt;1,J1430&gt;2,H1430&lt;'CPL Goal &amp; KW Info'!$E$18,L1430&gt;3%),'CPL Goal &amp; KW Info'!$G$18,IF(AND(I1430&lt;1,J1430&gt;2,H1430&gt;'CPL Goal &amp; KW Info'!$E$20),'CPL Goal &amp; KW Info'!$G$20,IF(AND(I1430&lt;1,J1430&gt;2,H1430&gt;'CPL Goal &amp; KW Info'!$E$19),'CPL Goal &amp; KW Info'!$G$19,IF(AND(I1430&lt;1,J1430&gt;2,H1430&lt;'CPL Goal &amp; KW Info'!$E$19,H1430&gt;'CPL Goal &amp; KW Info'!$E$18),"0%",IF(AND(I1430&lt;1,J1430&lt;2,H1430&gt;'CPL Goal &amp; KW Info'!$E$27),'CPL Goal &amp; KW Info'!$G$27,IF(AND(I1430&lt;1,J1430&lt;2,H1430&gt;'CPL Goal &amp; KW Info'!$E$26),'CPL Goal &amp; KW Info'!$G$26,IF(AND(I1430&lt;1,J1430&lt;2,H1430&gt;'CPL Goal &amp; KW Info'!$E$25),'CPL Goal &amp; KW Info'!$G$25,IF(AND(I1430&lt;1,J1430&lt;2,H1430&gt;'CPL Goal &amp; KW Info'!$E$24),'CPL Goal &amp; KW Info'!$G$24,"0%"))))))))))))))))))))))))))))))))))))</f>
        <v>J4</v>
      </c>
      <c r="N1430" s="22" t="e">
        <f t="shared" si="101"/>
        <v>#VALUE!</v>
      </c>
      <c r="O1430" s="5" t="str">
        <f t="shared" si="102"/>
        <v/>
      </c>
      <c r="P1430" s="1"/>
      <c r="Q1430" s="6"/>
      <c r="R1430" s="1"/>
    </row>
    <row r="1431" spans="1:18">
      <c r="A1431" s="13" t="str">
        <f>IF('CPL Goal &amp; KW Info'!I1437="","",'CPL Goal &amp; KW Info'!I1437)</f>
        <v/>
      </c>
      <c r="B1431" s="13" t="str">
        <f>IF('CPL Goal &amp; KW Info'!J1437="","",'CPL Goal &amp; KW Info'!J1437)</f>
        <v/>
      </c>
      <c r="C1431" s="13" t="str">
        <f>IF('CPL Goal &amp; KW Info'!K1437="","",'CPL Goal &amp; KW Info'!K1437)</f>
        <v/>
      </c>
      <c r="D1431" s="28" t="str">
        <f>IF('CPL Goal &amp; KW Info'!L1437="","",'CPL Goal &amp; KW Info'!L1437)</f>
        <v/>
      </c>
      <c r="E1431" s="13" t="str">
        <f>IF('CPL Goal &amp; KW Info'!M1437="","",'CPL Goal &amp; KW Info'!M1437)</f>
        <v/>
      </c>
      <c r="F1431" s="13" t="str">
        <f>IF('CPL Goal &amp; KW Info'!N1437="","",'CPL Goal &amp; KW Info'!N1437)</f>
        <v/>
      </c>
      <c r="G1431" s="13" t="str">
        <f>IF('CPL Goal &amp; KW Info'!O1437="","",'CPL Goal &amp; KW Info'!O1437)</f>
        <v/>
      </c>
      <c r="H1431" s="28" t="str">
        <f>IF('CPL Goal &amp; KW Info'!P1437="","",'CPL Goal &amp; KW Info'!P1437)</f>
        <v/>
      </c>
      <c r="I1431" s="13" t="str">
        <f>IF('CPL Goal &amp; KW Info'!Q1437="","",'CPL Goal &amp; KW Info'!Q1437)</f>
        <v/>
      </c>
      <c r="J1431" s="13" t="str">
        <f>IF('CPL Goal &amp; KW Info'!R1437="","",'CPL Goal &amp; KW Info'!R1437)</f>
        <v/>
      </c>
      <c r="K1431" s="1" t="str">
        <f t="shared" si="99"/>
        <v/>
      </c>
      <c r="L1431" s="21" t="str">
        <f t="shared" si="100"/>
        <v/>
      </c>
      <c r="M1431" s="22" t="str">
        <f>IF(AND(I1431&gt;0,J1431&gt;4,K1431&lt;'CPL Goal &amp; KW Info'!$B$5),'CPL Goal &amp; KW Info'!$C$5,IF(AND(I1431&gt;0,J1431&gt;4,K1431&lt;'CPL Goal &amp; KW Info'!$B$6),'CPL Goal &amp; KW Info'!$C$6,IF(AND(I1431&gt;0,J1431&gt;4,K1431&lt;'CPL Goal &amp; KW Info'!$B$7),'CPL Goal &amp; KW Info'!$C$7,IF(AND(I1431&gt;0,J1431&gt;4,K1431&lt;'CPL Goal &amp; KW Info'!$B$8),'CPL Goal &amp; KW Info'!$C$8,IF(AND(I1431&gt;0,J1431&gt;4,K1431&gt;'CPL Goal &amp; KW Info'!$B$11),'CPL Goal &amp; KW Info'!$C$11,IF(AND(I1431&gt;0,J1431&gt;4,K1431&gt;'CPL Goal &amp; KW Info'!$B$10),'CPL Goal &amp; KW Info'!$C$10,IF(AND(I1431&gt;0,J1431&gt;4,K1431&lt;'CPL Goal &amp; KW Info'!$B$10,K1431&gt;'CPL Goal &amp; KW Info'!$B$8),'CPL Goal &amp; KW Info'!$C$9,IF(AND(I1431&gt;0,J1431&gt;2,K1431&lt;'CPL Goal &amp; KW Info'!$B$15),'CPL Goal &amp; KW Info'!$C$15,IF(AND(I1431&gt;0,J1431&gt;2,K1431&lt;'CPL Goal &amp; KW Info'!$B$16),'CPL Goal &amp; KW Info'!$C$16,IF(AND(I1431&gt;0,J1431&gt;2,K1431&lt;'CPL Goal &amp; KW Info'!$B$17),'CPL Goal &amp; KW Info'!$C$17,IF(AND(I1431&gt;0,J1431&gt;2,K1431&lt;'CPL Goal &amp; KW Info'!$B$18),'CPL Goal &amp; KW Info'!$C$18,IF(AND(I1431&gt;0,J1431&gt;2,K1431&gt;'CPL Goal &amp; KW Info'!$B$21),'CPL Goal &amp; KW Info'!$C$21,IF(AND(I1431&gt;0,J1431&gt;2,K1431&gt;'CPL Goal &amp; KW Info'!$B$20),'CPL Goal &amp; KW Info'!$C$20,IF(AND(I1431&gt;0,J1431&gt;2,K1431&lt;'CPL Goal &amp; KW Info'!$B$20,K1431&gt;'CPL Goal &amp; KW Info'!$B$18),'CPL Goal &amp; KW Info'!$C$19,IF(AND(I1431&gt;0,J1431&lt;2,K1431&gt;'CPL Goal &amp; KW Info'!$B$28),'CPL Goal &amp; KW Info'!$C$28,IF(AND(I1431&gt;0,J1431&lt;2,K1431&gt;'CPL Goal &amp; KW Info'!$B$27),'CPL Goal &amp; KW Info'!$C$27,IF(AND(I1431&gt;0,J1431&lt;2,K1431&gt;'CPL Goal &amp; KW Info'!$B$26),'CPL Goal &amp; KW Info'!$C$26,IF(AND(I1431&gt;0,J1431&lt;2,K1431&lt;'CPL Goal &amp; KW Info'!$B$26),'CPL Goal &amp; KW Info'!$C$25,IF(AND(I1431&lt;1,J1431&gt;4,H1431&lt;'CPL Goal &amp; KW Info'!$E$5,L1431&gt;5%),'CPL Goal &amp; KW Info'!$G$5,IF(AND(I1431&lt;1,J1431&gt;4,H1431&lt;'CPL Goal &amp; KW Info'!$E$6,L1431&gt;3%),'CPL Goal &amp; KW Info'!$G$6,IF(AND(I1431&lt;1,J1431&gt;4,H1431&lt;'CPL Goal &amp; KW Info'!$E$7,L1431&gt;5%),'CPL Goal &amp; KW Info'!$G$7,IF(AND(I1431&lt;1,J1431&gt;4,H1431&lt;'CPL Goal &amp; KW Info'!$E$8,L1431&gt;3%),'CPL Goal &amp; KW Info'!$G$8,IF(AND(I1431&lt;1,J1431&gt;4,H1431&gt;'CPL Goal &amp; KW Info'!$E$10),'CPL Goal &amp; KW Info'!$G$10,IF(AND(I1431&lt;1,J1431&gt;4,H1431&gt;'CPL Goal &amp; KW Info'!$E$9),'CPL Goal &amp; KW Info'!$G$9,IF(AND(I1431&lt;1,J1431&gt;4,H1431&lt;'CPL Goal &amp; KW Info'!$E$9,H1431&gt;'CPL Goal &amp; KW Info'!$E$8),"0%",IF(AND(I1431&lt;1,J1431&gt;2,H1431&lt;'CPL Goal &amp; KW Info'!$E$15,L1431&gt;5%),'CPL Goal &amp; KW Info'!$G$15,IF(AND(I1431&lt;1,J1431&gt;2,H1431&lt;'CPL Goal &amp; KW Info'!$E$16,L1431&gt;3%),'CPL Goal &amp; KW Info'!$G$16,IF(AND(I1431&lt;1,J1431&gt;2,H1431&lt;'CPL Goal &amp; KW Info'!$E$17,L1431&gt;5%),'CPL Goal &amp; KW Info'!$G$17,IF(AND(I1431&lt;1,J1431&gt;2,H1431&lt;'CPL Goal &amp; KW Info'!$E$18,L1431&gt;3%),'CPL Goal &amp; KW Info'!$G$18,IF(AND(I1431&lt;1,J1431&gt;2,H1431&gt;'CPL Goal &amp; KW Info'!$E$20),'CPL Goal &amp; KW Info'!$G$20,IF(AND(I1431&lt;1,J1431&gt;2,H1431&gt;'CPL Goal &amp; KW Info'!$E$19),'CPL Goal &amp; KW Info'!$G$19,IF(AND(I1431&lt;1,J1431&gt;2,H1431&lt;'CPL Goal &amp; KW Info'!$E$19,H1431&gt;'CPL Goal &amp; KW Info'!$E$18),"0%",IF(AND(I1431&lt;1,J1431&lt;2,H1431&gt;'CPL Goal &amp; KW Info'!$E$27),'CPL Goal &amp; KW Info'!$G$27,IF(AND(I1431&lt;1,J1431&lt;2,H1431&gt;'CPL Goal &amp; KW Info'!$E$26),'CPL Goal &amp; KW Info'!$G$26,IF(AND(I1431&lt;1,J1431&lt;2,H1431&gt;'CPL Goal &amp; KW Info'!$E$25),'CPL Goal &amp; KW Info'!$G$25,IF(AND(I1431&lt;1,J1431&lt;2,H1431&gt;'CPL Goal &amp; KW Info'!$E$24),'CPL Goal &amp; KW Info'!$G$24,"0%"))))))))))))))))))))))))))))))))))))</f>
        <v>J4</v>
      </c>
      <c r="N1431" s="22" t="e">
        <f t="shared" si="101"/>
        <v>#VALUE!</v>
      </c>
      <c r="O1431" s="5" t="str">
        <f t="shared" si="102"/>
        <v/>
      </c>
      <c r="P1431" s="1"/>
      <c r="Q1431" s="6"/>
      <c r="R1431" s="1"/>
    </row>
    <row r="1432" spans="1:18">
      <c r="A1432" s="13" t="str">
        <f>IF('CPL Goal &amp; KW Info'!I1438="","",'CPL Goal &amp; KW Info'!I1438)</f>
        <v/>
      </c>
      <c r="B1432" s="13" t="str">
        <f>IF('CPL Goal &amp; KW Info'!J1438="","",'CPL Goal &amp; KW Info'!J1438)</f>
        <v/>
      </c>
      <c r="C1432" s="13" t="str">
        <f>IF('CPL Goal &amp; KW Info'!K1438="","",'CPL Goal &amp; KW Info'!K1438)</f>
        <v/>
      </c>
      <c r="D1432" s="28" t="str">
        <f>IF('CPL Goal &amp; KW Info'!L1438="","",'CPL Goal &amp; KW Info'!L1438)</f>
        <v/>
      </c>
      <c r="E1432" s="13" t="str">
        <f>IF('CPL Goal &amp; KW Info'!M1438="","",'CPL Goal &amp; KW Info'!M1438)</f>
        <v/>
      </c>
      <c r="F1432" s="13" t="str">
        <f>IF('CPL Goal &amp; KW Info'!N1438="","",'CPL Goal &amp; KW Info'!N1438)</f>
        <v/>
      </c>
      <c r="G1432" s="13" t="str">
        <f>IF('CPL Goal &amp; KW Info'!O1438="","",'CPL Goal &amp; KW Info'!O1438)</f>
        <v/>
      </c>
      <c r="H1432" s="28" t="str">
        <f>IF('CPL Goal &amp; KW Info'!P1438="","",'CPL Goal &amp; KW Info'!P1438)</f>
        <v/>
      </c>
      <c r="I1432" s="13" t="str">
        <f>IF('CPL Goal &amp; KW Info'!Q1438="","",'CPL Goal &amp; KW Info'!Q1438)</f>
        <v/>
      </c>
      <c r="J1432" s="13" t="str">
        <f>IF('CPL Goal &amp; KW Info'!R1438="","",'CPL Goal &amp; KW Info'!R1438)</f>
        <v/>
      </c>
      <c r="K1432" s="1" t="str">
        <f t="shared" si="99"/>
        <v/>
      </c>
      <c r="L1432" s="21" t="str">
        <f t="shared" si="100"/>
        <v/>
      </c>
      <c r="M1432" s="22" t="str">
        <f>IF(AND(I1432&gt;0,J1432&gt;4,K1432&lt;'CPL Goal &amp; KW Info'!$B$5),'CPL Goal &amp; KW Info'!$C$5,IF(AND(I1432&gt;0,J1432&gt;4,K1432&lt;'CPL Goal &amp; KW Info'!$B$6),'CPL Goal &amp; KW Info'!$C$6,IF(AND(I1432&gt;0,J1432&gt;4,K1432&lt;'CPL Goal &amp; KW Info'!$B$7),'CPL Goal &amp; KW Info'!$C$7,IF(AND(I1432&gt;0,J1432&gt;4,K1432&lt;'CPL Goal &amp; KW Info'!$B$8),'CPL Goal &amp; KW Info'!$C$8,IF(AND(I1432&gt;0,J1432&gt;4,K1432&gt;'CPL Goal &amp; KW Info'!$B$11),'CPL Goal &amp; KW Info'!$C$11,IF(AND(I1432&gt;0,J1432&gt;4,K1432&gt;'CPL Goal &amp; KW Info'!$B$10),'CPL Goal &amp; KW Info'!$C$10,IF(AND(I1432&gt;0,J1432&gt;4,K1432&lt;'CPL Goal &amp; KW Info'!$B$10,K1432&gt;'CPL Goal &amp; KW Info'!$B$8),'CPL Goal &amp; KW Info'!$C$9,IF(AND(I1432&gt;0,J1432&gt;2,K1432&lt;'CPL Goal &amp; KW Info'!$B$15),'CPL Goal &amp; KW Info'!$C$15,IF(AND(I1432&gt;0,J1432&gt;2,K1432&lt;'CPL Goal &amp; KW Info'!$B$16),'CPL Goal &amp; KW Info'!$C$16,IF(AND(I1432&gt;0,J1432&gt;2,K1432&lt;'CPL Goal &amp; KW Info'!$B$17),'CPL Goal &amp; KW Info'!$C$17,IF(AND(I1432&gt;0,J1432&gt;2,K1432&lt;'CPL Goal &amp; KW Info'!$B$18),'CPL Goal &amp; KW Info'!$C$18,IF(AND(I1432&gt;0,J1432&gt;2,K1432&gt;'CPL Goal &amp; KW Info'!$B$21),'CPL Goal &amp; KW Info'!$C$21,IF(AND(I1432&gt;0,J1432&gt;2,K1432&gt;'CPL Goal &amp; KW Info'!$B$20),'CPL Goal &amp; KW Info'!$C$20,IF(AND(I1432&gt;0,J1432&gt;2,K1432&lt;'CPL Goal &amp; KW Info'!$B$20,K1432&gt;'CPL Goal &amp; KW Info'!$B$18),'CPL Goal &amp; KW Info'!$C$19,IF(AND(I1432&gt;0,J1432&lt;2,K1432&gt;'CPL Goal &amp; KW Info'!$B$28),'CPL Goal &amp; KW Info'!$C$28,IF(AND(I1432&gt;0,J1432&lt;2,K1432&gt;'CPL Goal &amp; KW Info'!$B$27),'CPL Goal &amp; KW Info'!$C$27,IF(AND(I1432&gt;0,J1432&lt;2,K1432&gt;'CPL Goal &amp; KW Info'!$B$26),'CPL Goal &amp; KW Info'!$C$26,IF(AND(I1432&gt;0,J1432&lt;2,K1432&lt;'CPL Goal &amp; KW Info'!$B$26),'CPL Goal &amp; KW Info'!$C$25,IF(AND(I1432&lt;1,J1432&gt;4,H1432&lt;'CPL Goal &amp; KW Info'!$E$5,L1432&gt;5%),'CPL Goal &amp; KW Info'!$G$5,IF(AND(I1432&lt;1,J1432&gt;4,H1432&lt;'CPL Goal &amp; KW Info'!$E$6,L1432&gt;3%),'CPL Goal &amp; KW Info'!$G$6,IF(AND(I1432&lt;1,J1432&gt;4,H1432&lt;'CPL Goal &amp; KW Info'!$E$7,L1432&gt;5%),'CPL Goal &amp; KW Info'!$G$7,IF(AND(I1432&lt;1,J1432&gt;4,H1432&lt;'CPL Goal &amp; KW Info'!$E$8,L1432&gt;3%),'CPL Goal &amp; KW Info'!$G$8,IF(AND(I1432&lt;1,J1432&gt;4,H1432&gt;'CPL Goal &amp; KW Info'!$E$10),'CPL Goal &amp; KW Info'!$G$10,IF(AND(I1432&lt;1,J1432&gt;4,H1432&gt;'CPL Goal &amp; KW Info'!$E$9),'CPL Goal &amp; KW Info'!$G$9,IF(AND(I1432&lt;1,J1432&gt;4,H1432&lt;'CPL Goal &amp; KW Info'!$E$9,H1432&gt;'CPL Goal &amp; KW Info'!$E$8),"0%",IF(AND(I1432&lt;1,J1432&gt;2,H1432&lt;'CPL Goal &amp; KW Info'!$E$15,L1432&gt;5%),'CPL Goal &amp; KW Info'!$G$15,IF(AND(I1432&lt;1,J1432&gt;2,H1432&lt;'CPL Goal &amp; KW Info'!$E$16,L1432&gt;3%),'CPL Goal &amp; KW Info'!$G$16,IF(AND(I1432&lt;1,J1432&gt;2,H1432&lt;'CPL Goal &amp; KW Info'!$E$17,L1432&gt;5%),'CPL Goal &amp; KW Info'!$G$17,IF(AND(I1432&lt;1,J1432&gt;2,H1432&lt;'CPL Goal &amp; KW Info'!$E$18,L1432&gt;3%),'CPL Goal &amp; KW Info'!$G$18,IF(AND(I1432&lt;1,J1432&gt;2,H1432&gt;'CPL Goal &amp; KW Info'!$E$20),'CPL Goal &amp; KW Info'!$G$20,IF(AND(I1432&lt;1,J1432&gt;2,H1432&gt;'CPL Goal &amp; KW Info'!$E$19),'CPL Goal &amp; KW Info'!$G$19,IF(AND(I1432&lt;1,J1432&gt;2,H1432&lt;'CPL Goal &amp; KW Info'!$E$19,H1432&gt;'CPL Goal &amp; KW Info'!$E$18),"0%",IF(AND(I1432&lt;1,J1432&lt;2,H1432&gt;'CPL Goal &amp; KW Info'!$E$27),'CPL Goal &amp; KW Info'!$G$27,IF(AND(I1432&lt;1,J1432&lt;2,H1432&gt;'CPL Goal &amp; KW Info'!$E$26),'CPL Goal &amp; KW Info'!$G$26,IF(AND(I1432&lt;1,J1432&lt;2,H1432&gt;'CPL Goal &amp; KW Info'!$E$25),'CPL Goal &amp; KW Info'!$G$25,IF(AND(I1432&lt;1,J1432&lt;2,H1432&gt;'CPL Goal &amp; KW Info'!$E$24),'CPL Goal &amp; KW Info'!$G$24,"0%"))))))))))))))))))))))))))))))))))))</f>
        <v>J4</v>
      </c>
      <c r="N1432" s="22" t="e">
        <f t="shared" si="101"/>
        <v>#VALUE!</v>
      </c>
      <c r="O1432" s="5" t="str">
        <f t="shared" si="102"/>
        <v/>
      </c>
      <c r="P1432" s="1"/>
      <c r="Q1432" s="6"/>
      <c r="R1432" s="1"/>
    </row>
    <row r="1433" spans="1:18">
      <c r="A1433" s="13" t="str">
        <f>IF('CPL Goal &amp; KW Info'!I1439="","",'CPL Goal &amp; KW Info'!I1439)</f>
        <v/>
      </c>
      <c r="B1433" s="13" t="str">
        <f>IF('CPL Goal &amp; KW Info'!J1439="","",'CPL Goal &amp; KW Info'!J1439)</f>
        <v/>
      </c>
      <c r="C1433" s="13" t="str">
        <f>IF('CPL Goal &amp; KW Info'!K1439="","",'CPL Goal &amp; KW Info'!K1439)</f>
        <v/>
      </c>
      <c r="D1433" s="28" t="str">
        <f>IF('CPL Goal &amp; KW Info'!L1439="","",'CPL Goal &amp; KW Info'!L1439)</f>
        <v/>
      </c>
      <c r="E1433" s="13" t="str">
        <f>IF('CPL Goal &amp; KW Info'!M1439="","",'CPL Goal &amp; KW Info'!M1439)</f>
        <v/>
      </c>
      <c r="F1433" s="13" t="str">
        <f>IF('CPL Goal &amp; KW Info'!N1439="","",'CPL Goal &amp; KW Info'!N1439)</f>
        <v/>
      </c>
      <c r="G1433" s="13" t="str">
        <f>IF('CPL Goal &amp; KW Info'!O1439="","",'CPL Goal &amp; KW Info'!O1439)</f>
        <v/>
      </c>
      <c r="H1433" s="28" t="str">
        <f>IF('CPL Goal &amp; KW Info'!P1439="","",'CPL Goal &amp; KW Info'!P1439)</f>
        <v/>
      </c>
      <c r="I1433" s="13" t="str">
        <f>IF('CPL Goal &amp; KW Info'!Q1439="","",'CPL Goal &amp; KW Info'!Q1439)</f>
        <v/>
      </c>
      <c r="J1433" s="13" t="str">
        <f>IF('CPL Goal &amp; KW Info'!R1439="","",'CPL Goal &amp; KW Info'!R1439)</f>
        <v/>
      </c>
      <c r="K1433" s="1" t="str">
        <f t="shared" si="99"/>
        <v/>
      </c>
      <c r="L1433" s="21" t="str">
        <f t="shared" si="100"/>
        <v/>
      </c>
      <c r="M1433" s="22" t="str">
        <f>IF(AND(I1433&gt;0,J1433&gt;4,K1433&lt;'CPL Goal &amp; KW Info'!$B$5),'CPL Goal &amp; KW Info'!$C$5,IF(AND(I1433&gt;0,J1433&gt;4,K1433&lt;'CPL Goal &amp; KW Info'!$B$6),'CPL Goal &amp; KW Info'!$C$6,IF(AND(I1433&gt;0,J1433&gt;4,K1433&lt;'CPL Goal &amp; KW Info'!$B$7),'CPL Goal &amp; KW Info'!$C$7,IF(AND(I1433&gt;0,J1433&gt;4,K1433&lt;'CPL Goal &amp; KW Info'!$B$8),'CPL Goal &amp; KW Info'!$C$8,IF(AND(I1433&gt;0,J1433&gt;4,K1433&gt;'CPL Goal &amp; KW Info'!$B$11),'CPL Goal &amp; KW Info'!$C$11,IF(AND(I1433&gt;0,J1433&gt;4,K1433&gt;'CPL Goal &amp; KW Info'!$B$10),'CPL Goal &amp; KW Info'!$C$10,IF(AND(I1433&gt;0,J1433&gt;4,K1433&lt;'CPL Goal &amp; KW Info'!$B$10,K1433&gt;'CPL Goal &amp; KW Info'!$B$8),'CPL Goal &amp; KW Info'!$C$9,IF(AND(I1433&gt;0,J1433&gt;2,K1433&lt;'CPL Goal &amp; KW Info'!$B$15),'CPL Goal &amp; KW Info'!$C$15,IF(AND(I1433&gt;0,J1433&gt;2,K1433&lt;'CPL Goal &amp; KW Info'!$B$16),'CPL Goal &amp; KW Info'!$C$16,IF(AND(I1433&gt;0,J1433&gt;2,K1433&lt;'CPL Goal &amp; KW Info'!$B$17),'CPL Goal &amp; KW Info'!$C$17,IF(AND(I1433&gt;0,J1433&gt;2,K1433&lt;'CPL Goal &amp; KW Info'!$B$18),'CPL Goal &amp; KW Info'!$C$18,IF(AND(I1433&gt;0,J1433&gt;2,K1433&gt;'CPL Goal &amp; KW Info'!$B$21),'CPL Goal &amp; KW Info'!$C$21,IF(AND(I1433&gt;0,J1433&gt;2,K1433&gt;'CPL Goal &amp; KW Info'!$B$20),'CPL Goal &amp; KW Info'!$C$20,IF(AND(I1433&gt;0,J1433&gt;2,K1433&lt;'CPL Goal &amp; KW Info'!$B$20,K1433&gt;'CPL Goal &amp; KW Info'!$B$18),'CPL Goal &amp; KW Info'!$C$19,IF(AND(I1433&gt;0,J1433&lt;2,K1433&gt;'CPL Goal &amp; KW Info'!$B$28),'CPL Goal &amp; KW Info'!$C$28,IF(AND(I1433&gt;0,J1433&lt;2,K1433&gt;'CPL Goal &amp; KW Info'!$B$27),'CPL Goal &amp; KW Info'!$C$27,IF(AND(I1433&gt;0,J1433&lt;2,K1433&gt;'CPL Goal &amp; KW Info'!$B$26),'CPL Goal &amp; KW Info'!$C$26,IF(AND(I1433&gt;0,J1433&lt;2,K1433&lt;'CPL Goal &amp; KW Info'!$B$26),'CPL Goal &amp; KW Info'!$C$25,IF(AND(I1433&lt;1,J1433&gt;4,H1433&lt;'CPL Goal &amp; KW Info'!$E$5,L1433&gt;5%),'CPL Goal &amp; KW Info'!$G$5,IF(AND(I1433&lt;1,J1433&gt;4,H1433&lt;'CPL Goal &amp; KW Info'!$E$6,L1433&gt;3%),'CPL Goal &amp; KW Info'!$G$6,IF(AND(I1433&lt;1,J1433&gt;4,H1433&lt;'CPL Goal &amp; KW Info'!$E$7,L1433&gt;5%),'CPL Goal &amp; KW Info'!$G$7,IF(AND(I1433&lt;1,J1433&gt;4,H1433&lt;'CPL Goal &amp; KW Info'!$E$8,L1433&gt;3%),'CPL Goal &amp; KW Info'!$G$8,IF(AND(I1433&lt;1,J1433&gt;4,H1433&gt;'CPL Goal &amp; KW Info'!$E$10),'CPL Goal &amp; KW Info'!$G$10,IF(AND(I1433&lt;1,J1433&gt;4,H1433&gt;'CPL Goal &amp; KW Info'!$E$9),'CPL Goal &amp; KW Info'!$G$9,IF(AND(I1433&lt;1,J1433&gt;4,H1433&lt;'CPL Goal &amp; KW Info'!$E$9,H1433&gt;'CPL Goal &amp; KW Info'!$E$8),"0%",IF(AND(I1433&lt;1,J1433&gt;2,H1433&lt;'CPL Goal &amp; KW Info'!$E$15,L1433&gt;5%),'CPL Goal &amp; KW Info'!$G$15,IF(AND(I1433&lt;1,J1433&gt;2,H1433&lt;'CPL Goal &amp; KW Info'!$E$16,L1433&gt;3%),'CPL Goal &amp; KW Info'!$G$16,IF(AND(I1433&lt;1,J1433&gt;2,H1433&lt;'CPL Goal &amp; KW Info'!$E$17,L1433&gt;5%),'CPL Goal &amp; KW Info'!$G$17,IF(AND(I1433&lt;1,J1433&gt;2,H1433&lt;'CPL Goal &amp; KW Info'!$E$18,L1433&gt;3%),'CPL Goal &amp; KW Info'!$G$18,IF(AND(I1433&lt;1,J1433&gt;2,H1433&gt;'CPL Goal &amp; KW Info'!$E$20),'CPL Goal &amp; KW Info'!$G$20,IF(AND(I1433&lt;1,J1433&gt;2,H1433&gt;'CPL Goal &amp; KW Info'!$E$19),'CPL Goal &amp; KW Info'!$G$19,IF(AND(I1433&lt;1,J1433&gt;2,H1433&lt;'CPL Goal &amp; KW Info'!$E$19,H1433&gt;'CPL Goal &amp; KW Info'!$E$18),"0%",IF(AND(I1433&lt;1,J1433&lt;2,H1433&gt;'CPL Goal &amp; KW Info'!$E$27),'CPL Goal &amp; KW Info'!$G$27,IF(AND(I1433&lt;1,J1433&lt;2,H1433&gt;'CPL Goal &amp; KW Info'!$E$26),'CPL Goal &amp; KW Info'!$G$26,IF(AND(I1433&lt;1,J1433&lt;2,H1433&gt;'CPL Goal &amp; KW Info'!$E$25),'CPL Goal &amp; KW Info'!$G$25,IF(AND(I1433&lt;1,J1433&lt;2,H1433&gt;'CPL Goal &amp; KW Info'!$E$24),'CPL Goal &amp; KW Info'!$G$24,"0%"))))))))))))))))))))))))))))))))))))</f>
        <v>J4</v>
      </c>
      <c r="N1433" s="22" t="e">
        <f t="shared" si="101"/>
        <v>#VALUE!</v>
      </c>
      <c r="O1433" s="5" t="str">
        <f t="shared" si="102"/>
        <v/>
      </c>
      <c r="P1433" s="1"/>
      <c r="Q1433" s="6"/>
      <c r="R1433" s="1"/>
    </row>
    <row r="1434" spans="1:18">
      <c r="A1434" s="13" t="str">
        <f>IF('CPL Goal &amp; KW Info'!I1440="","",'CPL Goal &amp; KW Info'!I1440)</f>
        <v/>
      </c>
      <c r="B1434" s="13" t="str">
        <f>IF('CPL Goal &amp; KW Info'!J1440="","",'CPL Goal &amp; KW Info'!J1440)</f>
        <v/>
      </c>
      <c r="C1434" s="13" t="str">
        <f>IF('CPL Goal &amp; KW Info'!K1440="","",'CPL Goal &amp; KW Info'!K1440)</f>
        <v/>
      </c>
      <c r="D1434" s="28" t="str">
        <f>IF('CPL Goal &amp; KW Info'!L1440="","",'CPL Goal &amp; KW Info'!L1440)</f>
        <v/>
      </c>
      <c r="E1434" s="13" t="str">
        <f>IF('CPL Goal &amp; KW Info'!M1440="","",'CPL Goal &amp; KW Info'!M1440)</f>
        <v/>
      </c>
      <c r="F1434" s="13" t="str">
        <f>IF('CPL Goal &amp; KW Info'!N1440="","",'CPL Goal &amp; KW Info'!N1440)</f>
        <v/>
      </c>
      <c r="G1434" s="13" t="str">
        <f>IF('CPL Goal &amp; KW Info'!O1440="","",'CPL Goal &amp; KW Info'!O1440)</f>
        <v/>
      </c>
      <c r="H1434" s="28" t="str">
        <f>IF('CPL Goal &amp; KW Info'!P1440="","",'CPL Goal &amp; KW Info'!P1440)</f>
        <v/>
      </c>
      <c r="I1434" s="13" t="str">
        <f>IF('CPL Goal &amp; KW Info'!Q1440="","",'CPL Goal &amp; KW Info'!Q1440)</f>
        <v/>
      </c>
      <c r="J1434" s="13" t="str">
        <f>IF('CPL Goal &amp; KW Info'!R1440="","",'CPL Goal &amp; KW Info'!R1440)</f>
        <v/>
      </c>
      <c r="K1434" s="1" t="str">
        <f t="shared" si="99"/>
        <v/>
      </c>
      <c r="L1434" s="21" t="str">
        <f t="shared" si="100"/>
        <v/>
      </c>
      <c r="M1434" s="22" t="str">
        <f>IF(AND(I1434&gt;0,J1434&gt;4,K1434&lt;'CPL Goal &amp; KW Info'!$B$5),'CPL Goal &amp; KW Info'!$C$5,IF(AND(I1434&gt;0,J1434&gt;4,K1434&lt;'CPL Goal &amp; KW Info'!$B$6),'CPL Goal &amp; KW Info'!$C$6,IF(AND(I1434&gt;0,J1434&gt;4,K1434&lt;'CPL Goal &amp; KW Info'!$B$7),'CPL Goal &amp; KW Info'!$C$7,IF(AND(I1434&gt;0,J1434&gt;4,K1434&lt;'CPL Goal &amp; KW Info'!$B$8),'CPL Goal &amp; KW Info'!$C$8,IF(AND(I1434&gt;0,J1434&gt;4,K1434&gt;'CPL Goal &amp; KW Info'!$B$11),'CPL Goal &amp; KW Info'!$C$11,IF(AND(I1434&gt;0,J1434&gt;4,K1434&gt;'CPL Goal &amp; KW Info'!$B$10),'CPL Goal &amp; KW Info'!$C$10,IF(AND(I1434&gt;0,J1434&gt;4,K1434&lt;'CPL Goal &amp; KW Info'!$B$10,K1434&gt;'CPL Goal &amp; KW Info'!$B$8),'CPL Goal &amp; KW Info'!$C$9,IF(AND(I1434&gt;0,J1434&gt;2,K1434&lt;'CPL Goal &amp; KW Info'!$B$15),'CPL Goal &amp; KW Info'!$C$15,IF(AND(I1434&gt;0,J1434&gt;2,K1434&lt;'CPL Goal &amp; KW Info'!$B$16),'CPL Goal &amp; KW Info'!$C$16,IF(AND(I1434&gt;0,J1434&gt;2,K1434&lt;'CPL Goal &amp; KW Info'!$B$17),'CPL Goal &amp; KW Info'!$C$17,IF(AND(I1434&gt;0,J1434&gt;2,K1434&lt;'CPL Goal &amp; KW Info'!$B$18),'CPL Goal &amp; KW Info'!$C$18,IF(AND(I1434&gt;0,J1434&gt;2,K1434&gt;'CPL Goal &amp; KW Info'!$B$21),'CPL Goal &amp; KW Info'!$C$21,IF(AND(I1434&gt;0,J1434&gt;2,K1434&gt;'CPL Goal &amp; KW Info'!$B$20),'CPL Goal &amp; KW Info'!$C$20,IF(AND(I1434&gt;0,J1434&gt;2,K1434&lt;'CPL Goal &amp; KW Info'!$B$20,K1434&gt;'CPL Goal &amp; KW Info'!$B$18),'CPL Goal &amp; KW Info'!$C$19,IF(AND(I1434&gt;0,J1434&lt;2,K1434&gt;'CPL Goal &amp; KW Info'!$B$28),'CPL Goal &amp; KW Info'!$C$28,IF(AND(I1434&gt;0,J1434&lt;2,K1434&gt;'CPL Goal &amp; KW Info'!$B$27),'CPL Goal &amp; KW Info'!$C$27,IF(AND(I1434&gt;0,J1434&lt;2,K1434&gt;'CPL Goal &amp; KW Info'!$B$26),'CPL Goal &amp; KW Info'!$C$26,IF(AND(I1434&gt;0,J1434&lt;2,K1434&lt;'CPL Goal &amp; KW Info'!$B$26),'CPL Goal &amp; KW Info'!$C$25,IF(AND(I1434&lt;1,J1434&gt;4,H1434&lt;'CPL Goal &amp; KW Info'!$E$5,L1434&gt;5%),'CPL Goal &amp; KW Info'!$G$5,IF(AND(I1434&lt;1,J1434&gt;4,H1434&lt;'CPL Goal &amp; KW Info'!$E$6,L1434&gt;3%),'CPL Goal &amp; KW Info'!$G$6,IF(AND(I1434&lt;1,J1434&gt;4,H1434&lt;'CPL Goal &amp; KW Info'!$E$7,L1434&gt;5%),'CPL Goal &amp; KW Info'!$G$7,IF(AND(I1434&lt;1,J1434&gt;4,H1434&lt;'CPL Goal &amp; KW Info'!$E$8,L1434&gt;3%),'CPL Goal &amp; KW Info'!$G$8,IF(AND(I1434&lt;1,J1434&gt;4,H1434&gt;'CPL Goal &amp; KW Info'!$E$10),'CPL Goal &amp; KW Info'!$G$10,IF(AND(I1434&lt;1,J1434&gt;4,H1434&gt;'CPL Goal &amp; KW Info'!$E$9),'CPL Goal &amp; KW Info'!$G$9,IF(AND(I1434&lt;1,J1434&gt;4,H1434&lt;'CPL Goal &amp; KW Info'!$E$9,H1434&gt;'CPL Goal &amp; KW Info'!$E$8),"0%",IF(AND(I1434&lt;1,J1434&gt;2,H1434&lt;'CPL Goal &amp; KW Info'!$E$15,L1434&gt;5%),'CPL Goal &amp; KW Info'!$G$15,IF(AND(I1434&lt;1,J1434&gt;2,H1434&lt;'CPL Goal &amp; KW Info'!$E$16,L1434&gt;3%),'CPL Goal &amp; KW Info'!$G$16,IF(AND(I1434&lt;1,J1434&gt;2,H1434&lt;'CPL Goal &amp; KW Info'!$E$17,L1434&gt;5%),'CPL Goal &amp; KW Info'!$G$17,IF(AND(I1434&lt;1,J1434&gt;2,H1434&lt;'CPL Goal &amp; KW Info'!$E$18,L1434&gt;3%),'CPL Goal &amp; KW Info'!$G$18,IF(AND(I1434&lt;1,J1434&gt;2,H1434&gt;'CPL Goal &amp; KW Info'!$E$20),'CPL Goal &amp; KW Info'!$G$20,IF(AND(I1434&lt;1,J1434&gt;2,H1434&gt;'CPL Goal &amp; KW Info'!$E$19),'CPL Goal &amp; KW Info'!$G$19,IF(AND(I1434&lt;1,J1434&gt;2,H1434&lt;'CPL Goal &amp; KW Info'!$E$19,H1434&gt;'CPL Goal &amp; KW Info'!$E$18),"0%",IF(AND(I1434&lt;1,J1434&lt;2,H1434&gt;'CPL Goal &amp; KW Info'!$E$27),'CPL Goal &amp; KW Info'!$G$27,IF(AND(I1434&lt;1,J1434&lt;2,H1434&gt;'CPL Goal &amp; KW Info'!$E$26),'CPL Goal &amp; KW Info'!$G$26,IF(AND(I1434&lt;1,J1434&lt;2,H1434&gt;'CPL Goal &amp; KW Info'!$E$25),'CPL Goal &amp; KW Info'!$G$25,IF(AND(I1434&lt;1,J1434&lt;2,H1434&gt;'CPL Goal &amp; KW Info'!$E$24),'CPL Goal &amp; KW Info'!$G$24,"0%"))))))))))))))))))))))))))))))))))))</f>
        <v>J4</v>
      </c>
      <c r="N1434" s="22" t="e">
        <f t="shared" si="101"/>
        <v>#VALUE!</v>
      </c>
      <c r="O1434" s="5" t="str">
        <f t="shared" si="102"/>
        <v/>
      </c>
      <c r="P1434" s="1"/>
      <c r="Q1434" s="6"/>
      <c r="R1434" s="1"/>
    </row>
    <row r="1435" spans="1:18">
      <c r="A1435" s="13" t="str">
        <f>IF('CPL Goal &amp; KW Info'!I1441="","",'CPL Goal &amp; KW Info'!I1441)</f>
        <v/>
      </c>
      <c r="B1435" s="13" t="str">
        <f>IF('CPL Goal &amp; KW Info'!J1441="","",'CPL Goal &amp; KW Info'!J1441)</f>
        <v/>
      </c>
      <c r="C1435" s="13" t="str">
        <f>IF('CPL Goal &amp; KW Info'!K1441="","",'CPL Goal &amp; KW Info'!K1441)</f>
        <v/>
      </c>
      <c r="D1435" s="28" t="str">
        <f>IF('CPL Goal &amp; KW Info'!L1441="","",'CPL Goal &amp; KW Info'!L1441)</f>
        <v/>
      </c>
      <c r="E1435" s="13" t="str">
        <f>IF('CPL Goal &amp; KW Info'!M1441="","",'CPL Goal &amp; KW Info'!M1441)</f>
        <v/>
      </c>
      <c r="F1435" s="13" t="str">
        <f>IF('CPL Goal &amp; KW Info'!N1441="","",'CPL Goal &amp; KW Info'!N1441)</f>
        <v/>
      </c>
      <c r="G1435" s="13" t="str">
        <f>IF('CPL Goal &amp; KW Info'!O1441="","",'CPL Goal &amp; KW Info'!O1441)</f>
        <v/>
      </c>
      <c r="H1435" s="28" t="str">
        <f>IF('CPL Goal &amp; KW Info'!P1441="","",'CPL Goal &amp; KW Info'!P1441)</f>
        <v/>
      </c>
      <c r="I1435" s="13" t="str">
        <f>IF('CPL Goal &amp; KW Info'!Q1441="","",'CPL Goal &amp; KW Info'!Q1441)</f>
        <v/>
      </c>
      <c r="J1435" s="13" t="str">
        <f>IF('CPL Goal &amp; KW Info'!R1441="","",'CPL Goal &amp; KW Info'!R1441)</f>
        <v/>
      </c>
      <c r="K1435" s="1" t="str">
        <f t="shared" si="99"/>
        <v/>
      </c>
      <c r="L1435" s="21" t="str">
        <f t="shared" si="100"/>
        <v/>
      </c>
      <c r="M1435" s="22" t="str">
        <f>IF(AND(I1435&gt;0,J1435&gt;4,K1435&lt;'CPL Goal &amp; KW Info'!$B$5),'CPL Goal &amp; KW Info'!$C$5,IF(AND(I1435&gt;0,J1435&gt;4,K1435&lt;'CPL Goal &amp; KW Info'!$B$6),'CPL Goal &amp; KW Info'!$C$6,IF(AND(I1435&gt;0,J1435&gt;4,K1435&lt;'CPL Goal &amp; KW Info'!$B$7),'CPL Goal &amp; KW Info'!$C$7,IF(AND(I1435&gt;0,J1435&gt;4,K1435&lt;'CPL Goal &amp; KW Info'!$B$8),'CPL Goal &amp; KW Info'!$C$8,IF(AND(I1435&gt;0,J1435&gt;4,K1435&gt;'CPL Goal &amp; KW Info'!$B$11),'CPL Goal &amp; KW Info'!$C$11,IF(AND(I1435&gt;0,J1435&gt;4,K1435&gt;'CPL Goal &amp; KW Info'!$B$10),'CPL Goal &amp; KW Info'!$C$10,IF(AND(I1435&gt;0,J1435&gt;4,K1435&lt;'CPL Goal &amp; KW Info'!$B$10,K1435&gt;'CPL Goal &amp; KW Info'!$B$8),'CPL Goal &amp; KW Info'!$C$9,IF(AND(I1435&gt;0,J1435&gt;2,K1435&lt;'CPL Goal &amp; KW Info'!$B$15),'CPL Goal &amp; KW Info'!$C$15,IF(AND(I1435&gt;0,J1435&gt;2,K1435&lt;'CPL Goal &amp; KW Info'!$B$16),'CPL Goal &amp; KW Info'!$C$16,IF(AND(I1435&gt;0,J1435&gt;2,K1435&lt;'CPL Goal &amp; KW Info'!$B$17),'CPL Goal &amp; KW Info'!$C$17,IF(AND(I1435&gt;0,J1435&gt;2,K1435&lt;'CPL Goal &amp; KW Info'!$B$18),'CPL Goal &amp; KW Info'!$C$18,IF(AND(I1435&gt;0,J1435&gt;2,K1435&gt;'CPL Goal &amp; KW Info'!$B$21),'CPL Goal &amp; KW Info'!$C$21,IF(AND(I1435&gt;0,J1435&gt;2,K1435&gt;'CPL Goal &amp; KW Info'!$B$20),'CPL Goal &amp; KW Info'!$C$20,IF(AND(I1435&gt;0,J1435&gt;2,K1435&lt;'CPL Goal &amp; KW Info'!$B$20,K1435&gt;'CPL Goal &amp; KW Info'!$B$18),'CPL Goal &amp; KW Info'!$C$19,IF(AND(I1435&gt;0,J1435&lt;2,K1435&gt;'CPL Goal &amp; KW Info'!$B$28),'CPL Goal &amp; KW Info'!$C$28,IF(AND(I1435&gt;0,J1435&lt;2,K1435&gt;'CPL Goal &amp; KW Info'!$B$27),'CPL Goal &amp; KW Info'!$C$27,IF(AND(I1435&gt;0,J1435&lt;2,K1435&gt;'CPL Goal &amp; KW Info'!$B$26),'CPL Goal &amp; KW Info'!$C$26,IF(AND(I1435&gt;0,J1435&lt;2,K1435&lt;'CPL Goal &amp; KW Info'!$B$26),'CPL Goal &amp; KW Info'!$C$25,IF(AND(I1435&lt;1,J1435&gt;4,H1435&lt;'CPL Goal &amp; KW Info'!$E$5,L1435&gt;5%),'CPL Goal &amp; KW Info'!$G$5,IF(AND(I1435&lt;1,J1435&gt;4,H1435&lt;'CPL Goal &amp; KW Info'!$E$6,L1435&gt;3%),'CPL Goal &amp; KW Info'!$G$6,IF(AND(I1435&lt;1,J1435&gt;4,H1435&lt;'CPL Goal &amp; KW Info'!$E$7,L1435&gt;5%),'CPL Goal &amp; KW Info'!$G$7,IF(AND(I1435&lt;1,J1435&gt;4,H1435&lt;'CPL Goal &amp; KW Info'!$E$8,L1435&gt;3%),'CPL Goal &amp; KW Info'!$G$8,IF(AND(I1435&lt;1,J1435&gt;4,H1435&gt;'CPL Goal &amp; KW Info'!$E$10),'CPL Goal &amp; KW Info'!$G$10,IF(AND(I1435&lt;1,J1435&gt;4,H1435&gt;'CPL Goal &amp; KW Info'!$E$9),'CPL Goal &amp; KW Info'!$G$9,IF(AND(I1435&lt;1,J1435&gt;4,H1435&lt;'CPL Goal &amp; KW Info'!$E$9,H1435&gt;'CPL Goal &amp; KW Info'!$E$8),"0%",IF(AND(I1435&lt;1,J1435&gt;2,H1435&lt;'CPL Goal &amp; KW Info'!$E$15,L1435&gt;5%),'CPL Goal &amp; KW Info'!$G$15,IF(AND(I1435&lt;1,J1435&gt;2,H1435&lt;'CPL Goal &amp; KW Info'!$E$16,L1435&gt;3%),'CPL Goal &amp; KW Info'!$G$16,IF(AND(I1435&lt;1,J1435&gt;2,H1435&lt;'CPL Goal &amp; KW Info'!$E$17,L1435&gt;5%),'CPL Goal &amp; KW Info'!$G$17,IF(AND(I1435&lt;1,J1435&gt;2,H1435&lt;'CPL Goal &amp; KW Info'!$E$18,L1435&gt;3%),'CPL Goal &amp; KW Info'!$G$18,IF(AND(I1435&lt;1,J1435&gt;2,H1435&gt;'CPL Goal &amp; KW Info'!$E$20),'CPL Goal &amp; KW Info'!$G$20,IF(AND(I1435&lt;1,J1435&gt;2,H1435&gt;'CPL Goal &amp; KW Info'!$E$19),'CPL Goal &amp; KW Info'!$G$19,IF(AND(I1435&lt;1,J1435&gt;2,H1435&lt;'CPL Goal &amp; KW Info'!$E$19,H1435&gt;'CPL Goal &amp; KW Info'!$E$18),"0%",IF(AND(I1435&lt;1,J1435&lt;2,H1435&gt;'CPL Goal &amp; KW Info'!$E$27),'CPL Goal &amp; KW Info'!$G$27,IF(AND(I1435&lt;1,J1435&lt;2,H1435&gt;'CPL Goal &amp; KW Info'!$E$26),'CPL Goal &amp; KW Info'!$G$26,IF(AND(I1435&lt;1,J1435&lt;2,H1435&gt;'CPL Goal &amp; KW Info'!$E$25),'CPL Goal &amp; KW Info'!$G$25,IF(AND(I1435&lt;1,J1435&lt;2,H1435&gt;'CPL Goal &amp; KW Info'!$E$24),'CPL Goal &amp; KW Info'!$G$24,"0%"))))))))))))))))))))))))))))))))))))</f>
        <v>J4</v>
      </c>
      <c r="N1435" s="22" t="e">
        <f t="shared" si="101"/>
        <v>#VALUE!</v>
      </c>
      <c r="O1435" s="5" t="str">
        <f t="shared" si="102"/>
        <v/>
      </c>
      <c r="P1435" s="1"/>
      <c r="Q1435" s="6"/>
      <c r="R1435" s="1"/>
    </row>
    <row r="1436" spans="1:18">
      <c r="A1436" s="13" t="str">
        <f>IF('CPL Goal &amp; KW Info'!I1442="","",'CPL Goal &amp; KW Info'!I1442)</f>
        <v/>
      </c>
      <c r="B1436" s="13" t="str">
        <f>IF('CPL Goal &amp; KW Info'!J1442="","",'CPL Goal &amp; KW Info'!J1442)</f>
        <v/>
      </c>
      <c r="C1436" s="13" t="str">
        <f>IF('CPL Goal &amp; KW Info'!K1442="","",'CPL Goal &amp; KW Info'!K1442)</f>
        <v/>
      </c>
      <c r="D1436" s="28" t="str">
        <f>IF('CPL Goal &amp; KW Info'!L1442="","",'CPL Goal &amp; KW Info'!L1442)</f>
        <v/>
      </c>
      <c r="E1436" s="13" t="str">
        <f>IF('CPL Goal &amp; KW Info'!M1442="","",'CPL Goal &amp; KW Info'!M1442)</f>
        <v/>
      </c>
      <c r="F1436" s="13" t="str">
        <f>IF('CPL Goal &amp; KW Info'!N1442="","",'CPL Goal &amp; KW Info'!N1442)</f>
        <v/>
      </c>
      <c r="G1436" s="13" t="str">
        <f>IF('CPL Goal &amp; KW Info'!O1442="","",'CPL Goal &amp; KW Info'!O1442)</f>
        <v/>
      </c>
      <c r="H1436" s="28" t="str">
        <f>IF('CPL Goal &amp; KW Info'!P1442="","",'CPL Goal &amp; KW Info'!P1442)</f>
        <v/>
      </c>
      <c r="I1436" s="13" t="str">
        <f>IF('CPL Goal &amp; KW Info'!Q1442="","",'CPL Goal &amp; KW Info'!Q1442)</f>
        <v/>
      </c>
      <c r="J1436" s="13" t="str">
        <f>IF('CPL Goal &amp; KW Info'!R1442="","",'CPL Goal &amp; KW Info'!R1442)</f>
        <v/>
      </c>
      <c r="K1436" s="1" t="str">
        <f t="shared" si="99"/>
        <v/>
      </c>
      <c r="L1436" s="21" t="str">
        <f t="shared" si="100"/>
        <v/>
      </c>
      <c r="M1436" s="22" t="str">
        <f>IF(AND(I1436&gt;0,J1436&gt;4,K1436&lt;'CPL Goal &amp; KW Info'!$B$5),'CPL Goal &amp; KW Info'!$C$5,IF(AND(I1436&gt;0,J1436&gt;4,K1436&lt;'CPL Goal &amp; KW Info'!$B$6),'CPL Goal &amp; KW Info'!$C$6,IF(AND(I1436&gt;0,J1436&gt;4,K1436&lt;'CPL Goal &amp; KW Info'!$B$7),'CPL Goal &amp; KW Info'!$C$7,IF(AND(I1436&gt;0,J1436&gt;4,K1436&lt;'CPL Goal &amp; KW Info'!$B$8),'CPL Goal &amp; KW Info'!$C$8,IF(AND(I1436&gt;0,J1436&gt;4,K1436&gt;'CPL Goal &amp; KW Info'!$B$11),'CPL Goal &amp; KW Info'!$C$11,IF(AND(I1436&gt;0,J1436&gt;4,K1436&gt;'CPL Goal &amp; KW Info'!$B$10),'CPL Goal &amp; KW Info'!$C$10,IF(AND(I1436&gt;0,J1436&gt;4,K1436&lt;'CPL Goal &amp; KW Info'!$B$10,K1436&gt;'CPL Goal &amp; KW Info'!$B$8),'CPL Goal &amp; KW Info'!$C$9,IF(AND(I1436&gt;0,J1436&gt;2,K1436&lt;'CPL Goal &amp; KW Info'!$B$15),'CPL Goal &amp; KW Info'!$C$15,IF(AND(I1436&gt;0,J1436&gt;2,K1436&lt;'CPL Goal &amp; KW Info'!$B$16),'CPL Goal &amp; KW Info'!$C$16,IF(AND(I1436&gt;0,J1436&gt;2,K1436&lt;'CPL Goal &amp; KW Info'!$B$17),'CPL Goal &amp; KW Info'!$C$17,IF(AND(I1436&gt;0,J1436&gt;2,K1436&lt;'CPL Goal &amp; KW Info'!$B$18),'CPL Goal &amp; KW Info'!$C$18,IF(AND(I1436&gt;0,J1436&gt;2,K1436&gt;'CPL Goal &amp; KW Info'!$B$21),'CPL Goal &amp; KW Info'!$C$21,IF(AND(I1436&gt;0,J1436&gt;2,K1436&gt;'CPL Goal &amp; KW Info'!$B$20),'CPL Goal &amp; KW Info'!$C$20,IF(AND(I1436&gt;0,J1436&gt;2,K1436&lt;'CPL Goal &amp; KW Info'!$B$20,K1436&gt;'CPL Goal &amp; KW Info'!$B$18),'CPL Goal &amp; KW Info'!$C$19,IF(AND(I1436&gt;0,J1436&lt;2,K1436&gt;'CPL Goal &amp; KW Info'!$B$28),'CPL Goal &amp; KW Info'!$C$28,IF(AND(I1436&gt;0,J1436&lt;2,K1436&gt;'CPL Goal &amp; KW Info'!$B$27),'CPL Goal &amp; KW Info'!$C$27,IF(AND(I1436&gt;0,J1436&lt;2,K1436&gt;'CPL Goal &amp; KW Info'!$B$26),'CPL Goal &amp; KW Info'!$C$26,IF(AND(I1436&gt;0,J1436&lt;2,K1436&lt;'CPL Goal &amp; KW Info'!$B$26),'CPL Goal &amp; KW Info'!$C$25,IF(AND(I1436&lt;1,J1436&gt;4,H1436&lt;'CPL Goal &amp; KW Info'!$E$5,L1436&gt;5%),'CPL Goal &amp; KW Info'!$G$5,IF(AND(I1436&lt;1,J1436&gt;4,H1436&lt;'CPL Goal &amp; KW Info'!$E$6,L1436&gt;3%),'CPL Goal &amp; KW Info'!$G$6,IF(AND(I1436&lt;1,J1436&gt;4,H1436&lt;'CPL Goal &amp; KW Info'!$E$7,L1436&gt;5%),'CPL Goal &amp; KW Info'!$G$7,IF(AND(I1436&lt;1,J1436&gt;4,H1436&lt;'CPL Goal &amp; KW Info'!$E$8,L1436&gt;3%),'CPL Goal &amp; KW Info'!$G$8,IF(AND(I1436&lt;1,J1436&gt;4,H1436&gt;'CPL Goal &amp; KW Info'!$E$10),'CPL Goal &amp; KW Info'!$G$10,IF(AND(I1436&lt;1,J1436&gt;4,H1436&gt;'CPL Goal &amp; KW Info'!$E$9),'CPL Goal &amp; KW Info'!$G$9,IF(AND(I1436&lt;1,J1436&gt;4,H1436&lt;'CPL Goal &amp; KW Info'!$E$9,H1436&gt;'CPL Goal &amp; KW Info'!$E$8),"0%",IF(AND(I1436&lt;1,J1436&gt;2,H1436&lt;'CPL Goal &amp; KW Info'!$E$15,L1436&gt;5%),'CPL Goal &amp; KW Info'!$G$15,IF(AND(I1436&lt;1,J1436&gt;2,H1436&lt;'CPL Goal &amp; KW Info'!$E$16,L1436&gt;3%),'CPL Goal &amp; KW Info'!$G$16,IF(AND(I1436&lt;1,J1436&gt;2,H1436&lt;'CPL Goal &amp; KW Info'!$E$17,L1436&gt;5%),'CPL Goal &amp; KW Info'!$G$17,IF(AND(I1436&lt;1,J1436&gt;2,H1436&lt;'CPL Goal &amp; KW Info'!$E$18,L1436&gt;3%),'CPL Goal &amp; KW Info'!$G$18,IF(AND(I1436&lt;1,J1436&gt;2,H1436&gt;'CPL Goal &amp; KW Info'!$E$20),'CPL Goal &amp; KW Info'!$G$20,IF(AND(I1436&lt;1,J1436&gt;2,H1436&gt;'CPL Goal &amp; KW Info'!$E$19),'CPL Goal &amp; KW Info'!$G$19,IF(AND(I1436&lt;1,J1436&gt;2,H1436&lt;'CPL Goal &amp; KW Info'!$E$19,H1436&gt;'CPL Goal &amp; KW Info'!$E$18),"0%",IF(AND(I1436&lt;1,J1436&lt;2,H1436&gt;'CPL Goal &amp; KW Info'!$E$27),'CPL Goal &amp; KW Info'!$G$27,IF(AND(I1436&lt;1,J1436&lt;2,H1436&gt;'CPL Goal &amp; KW Info'!$E$26),'CPL Goal &amp; KW Info'!$G$26,IF(AND(I1436&lt;1,J1436&lt;2,H1436&gt;'CPL Goal &amp; KW Info'!$E$25),'CPL Goal &amp; KW Info'!$G$25,IF(AND(I1436&lt;1,J1436&lt;2,H1436&gt;'CPL Goal &amp; KW Info'!$E$24),'CPL Goal &amp; KW Info'!$G$24,"0%"))))))))))))))))))))))))))))))))))))</f>
        <v>J4</v>
      </c>
      <c r="N1436" s="22" t="e">
        <f t="shared" si="101"/>
        <v>#VALUE!</v>
      </c>
      <c r="O1436" s="5" t="str">
        <f t="shared" si="102"/>
        <v/>
      </c>
      <c r="P1436" s="1"/>
      <c r="Q1436" s="6"/>
      <c r="R1436" s="1"/>
    </row>
    <row r="1437" spans="1:18">
      <c r="A1437" s="13" t="str">
        <f>IF('CPL Goal &amp; KW Info'!I1443="","",'CPL Goal &amp; KW Info'!I1443)</f>
        <v/>
      </c>
      <c r="B1437" s="13" t="str">
        <f>IF('CPL Goal &amp; KW Info'!J1443="","",'CPL Goal &amp; KW Info'!J1443)</f>
        <v/>
      </c>
      <c r="C1437" s="13" t="str">
        <f>IF('CPL Goal &amp; KW Info'!K1443="","",'CPL Goal &amp; KW Info'!K1443)</f>
        <v/>
      </c>
      <c r="D1437" s="28" t="str">
        <f>IF('CPL Goal &amp; KW Info'!L1443="","",'CPL Goal &amp; KW Info'!L1443)</f>
        <v/>
      </c>
      <c r="E1437" s="13" t="str">
        <f>IF('CPL Goal &amp; KW Info'!M1443="","",'CPL Goal &amp; KW Info'!M1443)</f>
        <v/>
      </c>
      <c r="F1437" s="13" t="str">
        <f>IF('CPL Goal &amp; KW Info'!N1443="","",'CPL Goal &amp; KW Info'!N1443)</f>
        <v/>
      </c>
      <c r="G1437" s="13" t="str">
        <f>IF('CPL Goal &amp; KW Info'!O1443="","",'CPL Goal &amp; KW Info'!O1443)</f>
        <v/>
      </c>
      <c r="H1437" s="28" t="str">
        <f>IF('CPL Goal &amp; KW Info'!P1443="","",'CPL Goal &amp; KW Info'!P1443)</f>
        <v/>
      </c>
      <c r="I1437" s="13" t="str">
        <f>IF('CPL Goal &amp; KW Info'!Q1443="","",'CPL Goal &amp; KW Info'!Q1443)</f>
        <v/>
      </c>
      <c r="J1437" s="13" t="str">
        <f>IF('CPL Goal &amp; KW Info'!R1443="","",'CPL Goal &amp; KW Info'!R1443)</f>
        <v/>
      </c>
      <c r="K1437" s="1" t="str">
        <f t="shared" si="99"/>
        <v/>
      </c>
      <c r="L1437" s="21" t="str">
        <f t="shared" si="100"/>
        <v/>
      </c>
      <c r="M1437" s="22" t="str">
        <f>IF(AND(I1437&gt;0,J1437&gt;4,K1437&lt;'CPL Goal &amp; KW Info'!$B$5),'CPL Goal &amp; KW Info'!$C$5,IF(AND(I1437&gt;0,J1437&gt;4,K1437&lt;'CPL Goal &amp; KW Info'!$B$6),'CPL Goal &amp; KW Info'!$C$6,IF(AND(I1437&gt;0,J1437&gt;4,K1437&lt;'CPL Goal &amp; KW Info'!$B$7),'CPL Goal &amp; KW Info'!$C$7,IF(AND(I1437&gt;0,J1437&gt;4,K1437&lt;'CPL Goal &amp; KW Info'!$B$8),'CPL Goal &amp; KW Info'!$C$8,IF(AND(I1437&gt;0,J1437&gt;4,K1437&gt;'CPL Goal &amp; KW Info'!$B$11),'CPL Goal &amp; KW Info'!$C$11,IF(AND(I1437&gt;0,J1437&gt;4,K1437&gt;'CPL Goal &amp; KW Info'!$B$10),'CPL Goal &amp; KW Info'!$C$10,IF(AND(I1437&gt;0,J1437&gt;4,K1437&lt;'CPL Goal &amp; KW Info'!$B$10,K1437&gt;'CPL Goal &amp; KW Info'!$B$8),'CPL Goal &amp; KW Info'!$C$9,IF(AND(I1437&gt;0,J1437&gt;2,K1437&lt;'CPL Goal &amp; KW Info'!$B$15),'CPL Goal &amp; KW Info'!$C$15,IF(AND(I1437&gt;0,J1437&gt;2,K1437&lt;'CPL Goal &amp; KW Info'!$B$16),'CPL Goal &amp; KW Info'!$C$16,IF(AND(I1437&gt;0,J1437&gt;2,K1437&lt;'CPL Goal &amp; KW Info'!$B$17),'CPL Goal &amp; KW Info'!$C$17,IF(AND(I1437&gt;0,J1437&gt;2,K1437&lt;'CPL Goal &amp; KW Info'!$B$18),'CPL Goal &amp; KW Info'!$C$18,IF(AND(I1437&gt;0,J1437&gt;2,K1437&gt;'CPL Goal &amp; KW Info'!$B$21),'CPL Goal &amp; KW Info'!$C$21,IF(AND(I1437&gt;0,J1437&gt;2,K1437&gt;'CPL Goal &amp; KW Info'!$B$20),'CPL Goal &amp; KW Info'!$C$20,IF(AND(I1437&gt;0,J1437&gt;2,K1437&lt;'CPL Goal &amp; KW Info'!$B$20,K1437&gt;'CPL Goal &amp; KW Info'!$B$18),'CPL Goal &amp; KW Info'!$C$19,IF(AND(I1437&gt;0,J1437&lt;2,K1437&gt;'CPL Goal &amp; KW Info'!$B$28),'CPL Goal &amp; KW Info'!$C$28,IF(AND(I1437&gt;0,J1437&lt;2,K1437&gt;'CPL Goal &amp; KW Info'!$B$27),'CPL Goal &amp; KW Info'!$C$27,IF(AND(I1437&gt;0,J1437&lt;2,K1437&gt;'CPL Goal &amp; KW Info'!$B$26),'CPL Goal &amp; KW Info'!$C$26,IF(AND(I1437&gt;0,J1437&lt;2,K1437&lt;'CPL Goal &amp; KW Info'!$B$26),'CPL Goal &amp; KW Info'!$C$25,IF(AND(I1437&lt;1,J1437&gt;4,H1437&lt;'CPL Goal &amp; KW Info'!$E$5,L1437&gt;5%),'CPL Goal &amp; KW Info'!$G$5,IF(AND(I1437&lt;1,J1437&gt;4,H1437&lt;'CPL Goal &amp; KW Info'!$E$6,L1437&gt;3%),'CPL Goal &amp; KW Info'!$G$6,IF(AND(I1437&lt;1,J1437&gt;4,H1437&lt;'CPL Goal &amp; KW Info'!$E$7,L1437&gt;5%),'CPL Goal &amp; KW Info'!$G$7,IF(AND(I1437&lt;1,J1437&gt;4,H1437&lt;'CPL Goal &amp; KW Info'!$E$8,L1437&gt;3%),'CPL Goal &amp; KW Info'!$G$8,IF(AND(I1437&lt;1,J1437&gt;4,H1437&gt;'CPL Goal &amp; KW Info'!$E$10),'CPL Goal &amp; KW Info'!$G$10,IF(AND(I1437&lt;1,J1437&gt;4,H1437&gt;'CPL Goal &amp; KW Info'!$E$9),'CPL Goal &amp; KW Info'!$G$9,IF(AND(I1437&lt;1,J1437&gt;4,H1437&lt;'CPL Goal &amp; KW Info'!$E$9,H1437&gt;'CPL Goal &amp; KW Info'!$E$8),"0%",IF(AND(I1437&lt;1,J1437&gt;2,H1437&lt;'CPL Goal &amp; KW Info'!$E$15,L1437&gt;5%),'CPL Goal &amp; KW Info'!$G$15,IF(AND(I1437&lt;1,J1437&gt;2,H1437&lt;'CPL Goal &amp; KW Info'!$E$16,L1437&gt;3%),'CPL Goal &amp; KW Info'!$G$16,IF(AND(I1437&lt;1,J1437&gt;2,H1437&lt;'CPL Goal &amp; KW Info'!$E$17,L1437&gt;5%),'CPL Goal &amp; KW Info'!$G$17,IF(AND(I1437&lt;1,J1437&gt;2,H1437&lt;'CPL Goal &amp; KW Info'!$E$18,L1437&gt;3%),'CPL Goal &amp; KW Info'!$G$18,IF(AND(I1437&lt;1,J1437&gt;2,H1437&gt;'CPL Goal &amp; KW Info'!$E$20),'CPL Goal &amp; KW Info'!$G$20,IF(AND(I1437&lt;1,J1437&gt;2,H1437&gt;'CPL Goal &amp; KW Info'!$E$19),'CPL Goal &amp; KW Info'!$G$19,IF(AND(I1437&lt;1,J1437&gt;2,H1437&lt;'CPL Goal &amp; KW Info'!$E$19,H1437&gt;'CPL Goal &amp; KW Info'!$E$18),"0%",IF(AND(I1437&lt;1,J1437&lt;2,H1437&gt;'CPL Goal &amp; KW Info'!$E$27),'CPL Goal &amp; KW Info'!$G$27,IF(AND(I1437&lt;1,J1437&lt;2,H1437&gt;'CPL Goal &amp; KW Info'!$E$26),'CPL Goal &amp; KW Info'!$G$26,IF(AND(I1437&lt;1,J1437&lt;2,H1437&gt;'CPL Goal &amp; KW Info'!$E$25),'CPL Goal &amp; KW Info'!$G$25,IF(AND(I1437&lt;1,J1437&lt;2,H1437&gt;'CPL Goal &amp; KW Info'!$E$24),'CPL Goal &amp; KW Info'!$G$24,"0%"))))))))))))))))))))))))))))))))))))</f>
        <v>J4</v>
      </c>
      <c r="N1437" s="22" t="e">
        <f t="shared" si="101"/>
        <v>#VALUE!</v>
      </c>
      <c r="O1437" s="5" t="str">
        <f t="shared" si="102"/>
        <v/>
      </c>
      <c r="P1437" s="1"/>
      <c r="Q1437" s="6"/>
      <c r="R1437" s="1"/>
    </row>
    <row r="1438" spans="1:18">
      <c r="A1438" s="13" t="str">
        <f>IF('CPL Goal &amp; KW Info'!I1444="","",'CPL Goal &amp; KW Info'!I1444)</f>
        <v/>
      </c>
      <c r="B1438" s="13" t="str">
        <f>IF('CPL Goal &amp; KW Info'!J1444="","",'CPL Goal &amp; KW Info'!J1444)</f>
        <v/>
      </c>
      <c r="C1438" s="13" t="str">
        <f>IF('CPL Goal &amp; KW Info'!K1444="","",'CPL Goal &amp; KW Info'!K1444)</f>
        <v/>
      </c>
      <c r="D1438" s="28" t="str">
        <f>IF('CPL Goal &amp; KW Info'!L1444="","",'CPL Goal &amp; KW Info'!L1444)</f>
        <v/>
      </c>
      <c r="E1438" s="13" t="str">
        <f>IF('CPL Goal &amp; KW Info'!M1444="","",'CPL Goal &amp; KW Info'!M1444)</f>
        <v/>
      </c>
      <c r="F1438" s="13" t="str">
        <f>IF('CPL Goal &amp; KW Info'!N1444="","",'CPL Goal &amp; KW Info'!N1444)</f>
        <v/>
      </c>
      <c r="G1438" s="13" t="str">
        <f>IF('CPL Goal &amp; KW Info'!O1444="","",'CPL Goal &amp; KW Info'!O1444)</f>
        <v/>
      </c>
      <c r="H1438" s="28" t="str">
        <f>IF('CPL Goal &amp; KW Info'!P1444="","",'CPL Goal &amp; KW Info'!P1444)</f>
        <v/>
      </c>
      <c r="I1438" s="13" t="str">
        <f>IF('CPL Goal &amp; KW Info'!Q1444="","",'CPL Goal &amp; KW Info'!Q1444)</f>
        <v/>
      </c>
      <c r="J1438" s="13" t="str">
        <f>IF('CPL Goal &amp; KW Info'!R1444="","",'CPL Goal &amp; KW Info'!R1444)</f>
        <v/>
      </c>
      <c r="K1438" s="1" t="str">
        <f t="shared" si="99"/>
        <v/>
      </c>
      <c r="L1438" s="21" t="str">
        <f t="shared" si="100"/>
        <v/>
      </c>
      <c r="M1438" s="22" t="str">
        <f>IF(AND(I1438&gt;0,J1438&gt;4,K1438&lt;'CPL Goal &amp; KW Info'!$B$5),'CPL Goal &amp; KW Info'!$C$5,IF(AND(I1438&gt;0,J1438&gt;4,K1438&lt;'CPL Goal &amp; KW Info'!$B$6),'CPL Goal &amp; KW Info'!$C$6,IF(AND(I1438&gt;0,J1438&gt;4,K1438&lt;'CPL Goal &amp; KW Info'!$B$7),'CPL Goal &amp; KW Info'!$C$7,IF(AND(I1438&gt;0,J1438&gt;4,K1438&lt;'CPL Goal &amp; KW Info'!$B$8),'CPL Goal &amp; KW Info'!$C$8,IF(AND(I1438&gt;0,J1438&gt;4,K1438&gt;'CPL Goal &amp; KW Info'!$B$11),'CPL Goal &amp; KW Info'!$C$11,IF(AND(I1438&gt;0,J1438&gt;4,K1438&gt;'CPL Goal &amp; KW Info'!$B$10),'CPL Goal &amp; KW Info'!$C$10,IF(AND(I1438&gt;0,J1438&gt;4,K1438&lt;'CPL Goal &amp; KW Info'!$B$10,K1438&gt;'CPL Goal &amp; KW Info'!$B$8),'CPL Goal &amp; KW Info'!$C$9,IF(AND(I1438&gt;0,J1438&gt;2,K1438&lt;'CPL Goal &amp; KW Info'!$B$15),'CPL Goal &amp; KW Info'!$C$15,IF(AND(I1438&gt;0,J1438&gt;2,K1438&lt;'CPL Goal &amp; KW Info'!$B$16),'CPL Goal &amp; KW Info'!$C$16,IF(AND(I1438&gt;0,J1438&gt;2,K1438&lt;'CPL Goal &amp; KW Info'!$B$17),'CPL Goal &amp; KW Info'!$C$17,IF(AND(I1438&gt;0,J1438&gt;2,K1438&lt;'CPL Goal &amp; KW Info'!$B$18),'CPL Goal &amp; KW Info'!$C$18,IF(AND(I1438&gt;0,J1438&gt;2,K1438&gt;'CPL Goal &amp; KW Info'!$B$21),'CPL Goal &amp; KW Info'!$C$21,IF(AND(I1438&gt;0,J1438&gt;2,K1438&gt;'CPL Goal &amp; KW Info'!$B$20),'CPL Goal &amp; KW Info'!$C$20,IF(AND(I1438&gt;0,J1438&gt;2,K1438&lt;'CPL Goal &amp; KW Info'!$B$20,K1438&gt;'CPL Goal &amp; KW Info'!$B$18),'CPL Goal &amp; KW Info'!$C$19,IF(AND(I1438&gt;0,J1438&lt;2,K1438&gt;'CPL Goal &amp; KW Info'!$B$28),'CPL Goal &amp; KW Info'!$C$28,IF(AND(I1438&gt;0,J1438&lt;2,K1438&gt;'CPL Goal &amp; KW Info'!$B$27),'CPL Goal &amp; KW Info'!$C$27,IF(AND(I1438&gt;0,J1438&lt;2,K1438&gt;'CPL Goal &amp; KW Info'!$B$26),'CPL Goal &amp; KW Info'!$C$26,IF(AND(I1438&gt;0,J1438&lt;2,K1438&lt;'CPL Goal &amp; KW Info'!$B$26),'CPL Goal &amp; KW Info'!$C$25,IF(AND(I1438&lt;1,J1438&gt;4,H1438&lt;'CPL Goal &amp; KW Info'!$E$5,L1438&gt;5%),'CPL Goal &amp; KW Info'!$G$5,IF(AND(I1438&lt;1,J1438&gt;4,H1438&lt;'CPL Goal &amp; KW Info'!$E$6,L1438&gt;3%),'CPL Goal &amp; KW Info'!$G$6,IF(AND(I1438&lt;1,J1438&gt;4,H1438&lt;'CPL Goal &amp; KW Info'!$E$7,L1438&gt;5%),'CPL Goal &amp; KW Info'!$G$7,IF(AND(I1438&lt;1,J1438&gt;4,H1438&lt;'CPL Goal &amp; KW Info'!$E$8,L1438&gt;3%),'CPL Goal &amp; KW Info'!$G$8,IF(AND(I1438&lt;1,J1438&gt;4,H1438&gt;'CPL Goal &amp; KW Info'!$E$10),'CPL Goal &amp; KW Info'!$G$10,IF(AND(I1438&lt;1,J1438&gt;4,H1438&gt;'CPL Goal &amp; KW Info'!$E$9),'CPL Goal &amp; KW Info'!$G$9,IF(AND(I1438&lt;1,J1438&gt;4,H1438&lt;'CPL Goal &amp; KW Info'!$E$9,H1438&gt;'CPL Goal &amp; KW Info'!$E$8),"0%",IF(AND(I1438&lt;1,J1438&gt;2,H1438&lt;'CPL Goal &amp; KW Info'!$E$15,L1438&gt;5%),'CPL Goal &amp; KW Info'!$G$15,IF(AND(I1438&lt;1,J1438&gt;2,H1438&lt;'CPL Goal &amp; KW Info'!$E$16,L1438&gt;3%),'CPL Goal &amp; KW Info'!$G$16,IF(AND(I1438&lt;1,J1438&gt;2,H1438&lt;'CPL Goal &amp; KW Info'!$E$17,L1438&gt;5%),'CPL Goal &amp; KW Info'!$G$17,IF(AND(I1438&lt;1,J1438&gt;2,H1438&lt;'CPL Goal &amp; KW Info'!$E$18,L1438&gt;3%),'CPL Goal &amp; KW Info'!$G$18,IF(AND(I1438&lt;1,J1438&gt;2,H1438&gt;'CPL Goal &amp; KW Info'!$E$20),'CPL Goal &amp; KW Info'!$G$20,IF(AND(I1438&lt;1,J1438&gt;2,H1438&gt;'CPL Goal &amp; KW Info'!$E$19),'CPL Goal &amp; KW Info'!$G$19,IF(AND(I1438&lt;1,J1438&gt;2,H1438&lt;'CPL Goal &amp; KW Info'!$E$19,H1438&gt;'CPL Goal &amp; KW Info'!$E$18),"0%",IF(AND(I1438&lt;1,J1438&lt;2,H1438&gt;'CPL Goal &amp; KW Info'!$E$27),'CPL Goal &amp; KW Info'!$G$27,IF(AND(I1438&lt;1,J1438&lt;2,H1438&gt;'CPL Goal &amp; KW Info'!$E$26),'CPL Goal &amp; KW Info'!$G$26,IF(AND(I1438&lt;1,J1438&lt;2,H1438&gt;'CPL Goal &amp; KW Info'!$E$25),'CPL Goal &amp; KW Info'!$G$25,IF(AND(I1438&lt;1,J1438&lt;2,H1438&gt;'CPL Goal &amp; KW Info'!$E$24),'CPL Goal &amp; KW Info'!$G$24,"0%"))))))))))))))))))))))))))))))))))))</f>
        <v>J4</v>
      </c>
      <c r="N1438" s="22" t="e">
        <f t="shared" si="101"/>
        <v>#VALUE!</v>
      </c>
      <c r="O1438" s="5" t="str">
        <f t="shared" si="102"/>
        <v/>
      </c>
      <c r="P1438" s="1"/>
      <c r="Q1438" s="6"/>
      <c r="R1438" s="1"/>
    </row>
    <row r="1439" spans="1:18">
      <c r="A1439" s="13" t="str">
        <f>IF('CPL Goal &amp; KW Info'!I1445="","",'CPL Goal &amp; KW Info'!I1445)</f>
        <v/>
      </c>
      <c r="B1439" s="13" t="str">
        <f>IF('CPL Goal &amp; KW Info'!J1445="","",'CPL Goal &amp; KW Info'!J1445)</f>
        <v/>
      </c>
      <c r="C1439" s="13" t="str">
        <f>IF('CPL Goal &amp; KW Info'!K1445="","",'CPL Goal &amp; KW Info'!K1445)</f>
        <v/>
      </c>
      <c r="D1439" s="28" t="str">
        <f>IF('CPL Goal &amp; KW Info'!L1445="","",'CPL Goal &amp; KW Info'!L1445)</f>
        <v/>
      </c>
      <c r="E1439" s="13" t="str">
        <f>IF('CPL Goal &amp; KW Info'!M1445="","",'CPL Goal &amp; KW Info'!M1445)</f>
        <v/>
      </c>
      <c r="F1439" s="13" t="str">
        <f>IF('CPL Goal &amp; KW Info'!N1445="","",'CPL Goal &amp; KW Info'!N1445)</f>
        <v/>
      </c>
      <c r="G1439" s="13" t="str">
        <f>IF('CPL Goal &amp; KW Info'!O1445="","",'CPL Goal &amp; KW Info'!O1445)</f>
        <v/>
      </c>
      <c r="H1439" s="28" t="str">
        <f>IF('CPL Goal &amp; KW Info'!P1445="","",'CPL Goal &amp; KW Info'!P1445)</f>
        <v/>
      </c>
      <c r="I1439" s="13" t="str">
        <f>IF('CPL Goal &amp; KW Info'!Q1445="","",'CPL Goal &amp; KW Info'!Q1445)</f>
        <v/>
      </c>
      <c r="J1439" s="13" t="str">
        <f>IF('CPL Goal &amp; KW Info'!R1445="","",'CPL Goal &amp; KW Info'!R1445)</f>
        <v/>
      </c>
      <c r="K1439" s="1" t="str">
        <f t="shared" si="99"/>
        <v/>
      </c>
      <c r="L1439" s="21" t="str">
        <f t="shared" si="100"/>
        <v/>
      </c>
      <c r="M1439" s="22" t="str">
        <f>IF(AND(I1439&gt;0,J1439&gt;4,K1439&lt;'CPL Goal &amp; KW Info'!$B$5),'CPL Goal &amp; KW Info'!$C$5,IF(AND(I1439&gt;0,J1439&gt;4,K1439&lt;'CPL Goal &amp; KW Info'!$B$6),'CPL Goal &amp; KW Info'!$C$6,IF(AND(I1439&gt;0,J1439&gt;4,K1439&lt;'CPL Goal &amp; KW Info'!$B$7),'CPL Goal &amp; KW Info'!$C$7,IF(AND(I1439&gt;0,J1439&gt;4,K1439&lt;'CPL Goal &amp; KW Info'!$B$8),'CPL Goal &amp; KW Info'!$C$8,IF(AND(I1439&gt;0,J1439&gt;4,K1439&gt;'CPL Goal &amp; KW Info'!$B$11),'CPL Goal &amp; KW Info'!$C$11,IF(AND(I1439&gt;0,J1439&gt;4,K1439&gt;'CPL Goal &amp; KW Info'!$B$10),'CPL Goal &amp; KW Info'!$C$10,IF(AND(I1439&gt;0,J1439&gt;4,K1439&lt;'CPL Goal &amp; KW Info'!$B$10,K1439&gt;'CPL Goal &amp; KW Info'!$B$8),'CPL Goal &amp; KW Info'!$C$9,IF(AND(I1439&gt;0,J1439&gt;2,K1439&lt;'CPL Goal &amp; KW Info'!$B$15),'CPL Goal &amp; KW Info'!$C$15,IF(AND(I1439&gt;0,J1439&gt;2,K1439&lt;'CPL Goal &amp; KW Info'!$B$16),'CPL Goal &amp; KW Info'!$C$16,IF(AND(I1439&gt;0,J1439&gt;2,K1439&lt;'CPL Goal &amp; KW Info'!$B$17),'CPL Goal &amp; KW Info'!$C$17,IF(AND(I1439&gt;0,J1439&gt;2,K1439&lt;'CPL Goal &amp; KW Info'!$B$18),'CPL Goal &amp; KW Info'!$C$18,IF(AND(I1439&gt;0,J1439&gt;2,K1439&gt;'CPL Goal &amp; KW Info'!$B$21),'CPL Goal &amp; KW Info'!$C$21,IF(AND(I1439&gt;0,J1439&gt;2,K1439&gt;'CPL Goal &amp; KW Info'!$B$20),'CPL Goal &amp; KW Info'!$C$20,IF(AND(I1439&gt;0,J1439&gt;2,K1439&lt;'CPL Goal &amp; KW Info'!$B$20,K1439&gt;'CPL Goal &amp; KW Info'!$B$18),'CPL Goal &amp; KW Info'!$C$19,IF(AND(I1439&gt;0,J1439&lt;2,K1439&gt;'CPL Goal &amp; KW Info'!$B$28),'CPL Goal &amp; KW Info'!$C$28,IF(AND(I1439&gt;0,J1439&lt;2,K1439&gt;'CPL Goal &amp; KW Info'!$B$27),'CPL Goal &amp; KW Info'!$C$27,IF(AND(I1439&gt;0,J1439&lt;2,K1439&gt;'CPL Goal &amp; KW Info'!$B$26),'CPL Goal &amp; KW Info'!$C$26,IF(AND(I1439&gt;0,J1439&lt;2,K1439&lt;'CPL Goal &amp; KW Info'!$B$26),'CPL Goal &amp; KW Info'!$C$25,IF(AND(I1439&lt;1,J1439&gt;4,H1439&lt;'CPL Goal &amp; KW Info'!$E$5,L1439&gt;5%),'CPL Goal &amp; KW Info'!$G$5,IF(AND(I1439&lt;1,J1439&gt;4,H1439&lt;'CPL Goal &amp; KW Info'!$E$6,L1439&gt;3%),'CPL Goal &amp; KW Info'!$G$6,IF(AND(I1439&lt;1,J1439&gt;4,H1439&lt;'CPL Goal &amp; KW Info'!$E$7,L1439&gt;5%),'CPL Goal &amp; KW Info'!$G$7,IF(AND(I1439&lt;1,J1439&gt;4,H1439&lt;'CPL Goal &amp; KW Info'!$E$8,L1439&gt;3%),'CPL Goal &amp; KW Info'!$G$8,IF(AND(I1439&lt;1,J1439&gt;4,H1439&gt;'CPL Goal &amp; KW Info'!$E$10),'CPL Goal &amp; KW Info'!$G$10,IF(AND(I1439&lt;1,J1439&gt;4,H1439&gt;'CPL Goal &amp; KW Info'!$E$9),'CPL Goal &amp; KW Info'!$G$9,IF(AND(I1439&lt;1,J1439&gt;4,H1439&lt;'CPL Goal &amp; KW Info'!$E$9,H1439&gt;'CPL Goal &amp; KW Info'!$E$8),"0%",IF(AND(I1439&lt;1,J1439&gt;2,H1439&lt;'CPL Goal &amp; KW Info'!$E$15,L1439&gt;5%),'CPL Goal &amp; KW Info'!$G$15,IF(AND(I1439&lt;1,J1439&gt;2,H1439&lt;'CPL Goal &amp; KW Info'!$E$16,L1439&gt;3%),'CPL Goal &amp; KW Info'!$G$16,IF(AND(I1439&lt;1,J1439&gt;2,H1439&lt;'CPL Goal &amp; KW Info'!$E$17,L1439&gt;5%),'CPL Goal &amp; KW Info'!$G$17,IF(AND(I1439&lt;1,J1439&gt;2,H1439&lt;'CPL Goal &amp; KW Info'!$E$18,L1439&gt;3%),'CPL Goal &amp; KW Info'!$G$18,IF(AND(I1439&lt;1,J1439&gt;2,H1439&gt;'CPL Goal &amp; KW Info'!$E$20),'CPL Goal &amp; KW Info'!$G$20,IF(AND(I1439&lt;1,J1439&gt;2,H1439&gt;'CPL Goal &amp; KW Info'!$E$19),'CPL Goal &amp; KW Info'!$G$19,IF(AND(I1439&lt;1,J1439&gt;2,H1439&lt;'CPL Goal &amp; KW Info'!$E$19,H1439&gt;'CPL Goal &amp; KW Info'!$E$18),"0%",IF(AND(I1439&lt;1,J1439&lt;2,H1439&gt;'CPL Goal &amp; KW Info'!$E$27),'CPL Goal &amp; KW Info'!$G$27,IF(AND(I1439&lt;1,J1439&lt;2,H1439&gt;'CPL Goal &amp; KW Info'!$E$26),'CPL Goal &amp; KW Info'!$G$26,IF(AND(I1439&lt;1,J1439&lt;2,H1439&gt;'CPL Goal &amp; KW Info'!$E$25),'CPL Goal &amp; KW Info'!$G$25,IF(AND(I1439&lt;1,J1439&lt;2,H1439&gt;'CPL Goal &amp; KW Info'!$E$24),'CPL Goal &amp; KW Info'!$G$24,"0%"))))))))))))))))))))))))))))))))))))</f>
        <v>J4</v>
      </c>
      <c r="N1439" s="22" t="e">
        <f t="shared" si="101"/>
        <v>#VALUE!</v>
      </c>
      <c r="O1439" s="5" t="str">
        <f t="shared" si="102"/>
        <v/>
      </c>
      <c r="P1439" s="1"/>
      <c r="Q1439" s="6"/>
      <c r="R1439" s="1"/>
    </row>
    <row r="1440" spans="1:18">
      <c r="A1440" s="13" t="str">
        <f>IF('CPL Goal &amp; KW Info'!I1446="","",'CPL Goal &amp; KW Info'!I1446)</f>
        <v/>
      </c>
      <c r="B1440" s="13" t="str">
        <f>IF('CPL Goal &amp; KW Info'!J1446="","",'CPL Goal &amp; KW Info'!J1446)</f>
        <v/>
      </c>
      <c r="C1440" s="13" t="str">
        <f>IF('CPL Goal &amp; KW Info'!K1446="","",'CPL Goal &amp; KW Info'!K1446)</f>
        <v/>
      </c>
      <c r="D1440" s="28" t="str">
        <f>IF('CPL Goal &amp; KW Info'!L1446="","",'CPL Goal &amp; KW Info'!L1446)</f>
        <v/>
      </c>
      <c r="E1440" s="13" t="str">
        <f>IF('CPL Goal &amp; KW Info'!M1446="","",'CPL Goal &amp; KW Info'!M1446)</f>
        <v/>
      </c>
      <c r="F1440" s="13" t="str">
        <f>IF('CPL Goal &amp; KW Info'!N1446="","",'CPL Goal &amp; KW Info'!N1446)</f>
        <v/>
      </c>
      <c r="G1440" s="13" t="str">
        <f>IF('CPL Goal &amp; KW Info'!O1446="","",'CPL Goal &amp; KW Info'!O1446)</f>
        <v/>
      </c>
      <c r="H1440" s="28" t="str">
        <f>IF('CPL Goal &amp; KW Info'!P1446="","",'CPL Goal &amp; KW Info'!P1446)</f>
        <v/>
      </c>
      <c r="I1440" s="13" t="str">
        <f>IF('CPL Goal &amp; KW Info'!Q1446="","",'CPL Goal &amp; KW Info'!Q1446)</f>
        <v/>
      </c>
      <c r="J1440" s="13" t="str">
        <f>IF('CPL Goal &amp; KW Info'!R1446="","",'CPL Goal &amp; KW Info'!R1446)</f>
        <v/>
      </c>
      <c r="K1440" s="1" t="str">
        <f t="shared" si="99"/>
        <v/>
      </c>
      <c r="L1440" s="21" t="str">
        <f t="shared" si="100"/>
        <v/>
      </c>
      <c r="M1440" s="22" t="str">
        <f>IF(AND(I1440&gt;0,J1440&gt;4,K1440&lt;'CPL Goal &amp; KW Info'!$B$5),'CPL Goal &amp; KW Info'!$C$5,IF(AND(I1440&gt;0,J1440&gt;4,K1440&lt;'CPL Goal &amp; KW Info'!$B$6),'CPL Goal &amp; KW Info'!$C$6,IF(AND(I1440&gt;0,J1440&gt;4,K1440&lt;'CPL Goal &amp; KW Info'!$B$7),'CPL Goal &amp; KW Info'!$C$7,IF(AND(I1440&gt;0,J1440&gt;4,K1440&lt;'CPL Goal &amp; KW Info'!$B$8),'CPL Goal &amp; KW Info'!$C$8,IF(AND(I1440&gt;0,J1440&gt;4,K1440&gt;'CPL Goal &amp; KW Info'!$B$11),'CPL Goal &amp; KW Info'!$C$11,IF(AND(I1440&gt;0,J1440&gt;4,K1440&gt;'CPL Goal &amp; KW Info'!$B$10),'CPL Goal &amp; KW Info'!$C$10,IF(AND(I1440&gt;0,J1440&gt;4,K1440&lt;'CPL Goal &amp; KW Info'!$B$10,K1440&gt;'CPL Goal &amp; KW Info'!$B$8),'CPL Goal &amp; KW Info'!$C$9,IF(AND(I1440&gt;0,J1440&gt;2,K1440&lt;'CPL Goal &amp; KW Info'!$B$15),'CPL Goal &amp; KW Info'!$C$15,IF(AND(I1440&gt;0,J1440&gt;2,K1440&lt;'CPL Goal &amp; KW Info'!$B$16),'CPL Goal &amp; KW Info'!$C$16,IF(AND(I1440&gt;0,J1440&gt;2,K1440&lt;'CPL Goal &amp; KW Info'!$B$17),'CPL Goal &amp; KW Info'!$C$17,IF(AND(I1440&gt;0,J1440&gt;2,K1440&lt;'CPL Goal &amp; KW Info'!$B$18),'CPL Goal &amp; KW Info'!$C$18,IF(AND(I1440&gt;0,J1440&gt;2,K1440&gt;'CPL Goal &amp; KW Info'!$B$21),'CPL Goal &amp; KW Info'!$C$21,IF(AND(I1440&gt;0,J1440&gt;2,K1440&gt;'CPL Goal &amp; KW Info'!$B$20),'CPL Goal &amp; KW Info'!$C$20,IF(AND(I1440&gt;0,J1440&gt;2,K1440&lt;'CPL Goal &amp; KW Info'!$B$20,K1440&gt;'CPL Goal &amp; KW Info'!$B$18),'CPL Goal &amp; KW Info'!$C$19,IF(AND(I1440&gt;0,J1440&lt;2,K1440&gt;'CPL Goal &amp; KW Info'!$B$28),'CPL Goal &amp; KW Info'!$C$28,IF(AND(I1440&gt;0,J1440&lt;2,K1440&gt;'CPL Goal &amp; KW Info'!$B$27),'CPL Goal &amp; KW Info'!$C$27,IF(AND(I1440&gt;0,J1440&lt;2,K1440&gt;'CPL Goal &amp; KW Info'!$B$26),'CPL Goal &amp; KW Info'!$C$26,IF(AND(I1440&gt;0,J1440&lt;2,K1440&lt;'CPL Goal &amp; KW Info'!$B$26),'CPL Goal &amp; KW Info'!$C$25,IF(AND(I1440&lt;1,J1440&gt;4,H1440&lt;'CPL Goal &amp; KW Info'!$E$5,L1440&gt;5%),'CPL Goal &amp; KW Info'!$G$5,IF(AND(I1440&lt;1,J1440&gt;4,H1440&lt;'CPL Goal &amp; KW Info'!$E$6,L1440&gt;3%),'CPL Goal &amp; KW Info'!$G$6,IF(AND(I1440&lt;1,J1440&gt;4,H1440&lt;'CPL Goal &amp; KW Info'!$E$7,L1440&gt;5%),'CPL Goal &amp; KW Info'!$G$7,IF(AND(I1440&lt;1,J1440&gt;4,H1440&lt;'CPL Goal &amp; KW Info'!$E$8,L1440&gt;3%),'CPL Goal &amp; KW Info'!$G$8,IF(AND(I1440&lt;1,J1440&gt;4,H1440&gt;'CPL Goal &amp; KW Info'!$E$10),'CPL Goal &amp; KW Info'!$G$10,IF(AND(I1440&lt;1,J1440&gt;4,H1440&gt;'CPL Goal &amp; KW Info'!$E$9),'CPL Goal &amp; KW Info'!$G$9,IF(AND(I1440&lt;1,J1440&gt;4,H1440&lt;'CPL Goal &amp; KW Info'!$E$9,H1440&gt;'CPL Goal &amp; KW Info'!$E$8),"0%",IF(AND(I1440&lt;1,J1440&gt;2,H1440&lt;'CPL Goal &amp; KW Info'!$E$15,L1440&gt;5%),'CPL Goal &amp; KW Info'!$G$15,IF(AND(I1440&lt;1,J1440&gt;2,H1440&lt;'CPL Goal &amp; KW Info'!$E$16,L1440&gt;3%),'CPL Goal &amp; KW Info'!$G$16,IF(AND(I1440&lt;1,J1440&gt;2,H1440&lt;'CPL Goal &amp; KW Info'!$E$17,L1440&gt;5%),'CPL Goal &amp; KW Info'!$G$17,IF(AND(I1440&lt;1,J1440&gt;2,H1440&lt;'CPL Goal &amp; KW Info'!$E$18,L1440&gt;3%),'CPL Goal &amp; KW Info'!$G$18,IF(AND(I1440&lt;1,J1440&gt;2,H1440&gt;'CPL Goal &amp; KW Info'!$E$20),'CPL Goal &amp; KW Info'!$G$20,IF(AND(I1440&lt;1,J1440&gt;2,H1440&gt;'CPL Goal &amp; KW Info'!$E$19),'CPL Goal &amp; KW Info'!$G$19,IF(AND(I1440&lt;1,J1440&gt;2,H1440&lt;'CPL Goal &amp; KW Info'!$E$19,H1440&gt;'CPL Goal &amp; KW Info'!$E$18),"0%",IF(AND(I1440&lt;1,J1440&lt;2,H1440&gt;'CPL Goal &amp; KW Info'!$E$27),'CPL Goal &amp; KW Info'!$G$27,IF(AND(I1440&lt;1,J1440&lt;2,H1440&gt;'CPL Goal &amp; KW Info'!$E$26),'CPL Goal &amp; KW Info'!$G$26,IF(AND(I1440&lt;1,J1440&lt;2,H1440&gt;'CPL Goal &amp; KW Info'!$E$25),'CPL Goal &amp; KW Info'!$G$25,IF(AND(I1440&lt;1,J1440&lt;2,H1440&gt;'CPL Goal &amp; KW Info'!$E$24),'CPL Goal &amp; KW Info'!$G$24,"0%"))))))))))))))))))))))))))))))))))))</f>
        <v>J4</v>
      </c>
      <c r="N1440" s="22" t="e">
        <f t="shared" si="101"/>
        <v>#VALUE!</v>
      </c>
      <c r="O1440" s="5" t="str">
        <f t="shared" si="102"/>
        <v/>
      </c>
      <c r="P1440" s="1"/>
      <c r="Q1440" s="6"/>
      <c r="R1440" s="1"/>
    </row>
    <row r="1441" spans="1:18">
      <c r="A1441" s="13" t="str">
        <f>IF('CPL Goal &amp; KW Info'!I1447="","",'CPL Goal &amp; KW Info'!I1447)</f>
        <v/>
      </c>
      <c r="B1441" s="13" t="str">
        <f>IF('CPL Goal &amp; KW Info'!J1447="","",'CPL Goal &amp; KW Info'!J1447)</f>
        <v/>
      </c>
      <c r="C1441" s="13" t="str">
        <f>IF('CPL Goal &amp; KW Info'!K1447="","",'CPL Goal &amp; KW Info'!K1447)</f>
        <v/>
      </c>
      <c r="D1441" s="28" t="str">
        <f>IF('CPL Goal &amp; KW Info'!L1447="","",'CPL Goal &amp; KW Info'!L1447)</f>
        <v/>
      </c>
      <c r="E1441" s="13" t="str">
        <f>IF('CPL Goal &amp; KW Info'!M1447="","",'CPL Goal &amp; KW Info'!M1447)</f>
        <v/>
      </c>
      <c r="F1441" s="13" t="str">
        <f>IF('CPL Goal &amp; KW Info'!N1447="","",'CPL Goal &amp; KW Info'!N1447)</f>
        <v/>
      </c>
      <c r="G1441" s="13" t="str">
        <f>IF('CPL Goal &amp; KW Info'!O1447="","",'CPL Goal &amp; KW Info'!O1447)</f>
        <v/>
      </c>
      <c r="H1441" s="28" t="str">
        <f>IF('CPL Goal &amp; KW Info'!P1447="","",'CPL Goal &amp; KW Info'!P1447)</f>
        <v/>
      </c>
      <c r="I1441" s="13" t="str">
        <f>IF('CPL Goal &amp; KW Info'!Q1447="","",'CPL Goal &amp; KW Info'!Q1447)</f>
        <v/>
      </c>
      <c r="J1441" s="13" t="str">
        <f>IF('CPL Goal &amp; KW Info'!R1447="","",'CPL Goal &amp; KW Info'!R1447)</f>
        <v/>
      </c>
      <c r="K1441" s="1" t="str">
        <f t="shared" si="99"/>
        <v/>
      </c>
      <c r="L1441" s="21" t="str">
        <f t="shared" si="100"/>
        <v/>
      </c>
      <c r="M1441" s="22" t="str">
        <f>IF(AND(I1441&gt;0,J1441&gt;4,K1441&lt;'CPL Goal &amp; KW Info'!$B$5),'CPL Goal &amp; KW Info'!$C$5,IF(AND(I1441&gt;0,J1441&gt;4,K1441&lt;'CPL Goal &amp; KW Info'!$B$6),'CPL Goal &amp; KW Info'!$C$6,IF(AND(I1441&gt;0,J1441&gt;4,K1441&lt;'CPL Goal &amp; KW Info'!$B$7),'CPL Goal &amp; KW Info'!$C$7,IF(AND(I1441&gt;0,J1441&gt;4,K1441&lt;'CPL Goal &amp; KW Info'!$B$8),'CPL Goal &amp; KW Info'!$C$8,IF(AND(I1441&gt;0,J1441&gt;4,K1441&gt;'CPL Goal &amp; KW Info'!$B$11),'CPL Goal &amp; KW Info'!$C$11,IF(AND(I1441&gt;0,J1441&gt;4,K1441&gt;'CPL Goal &amp; KW Info'!$B$10),'CPL Goal &amp; KW Info'!$C$10,IF(AND(I1441&gt;0,J1441&gt;4,K1441&lt;'CPL Goal &amp; KW Info'!$B$10,K1441&gt;'CPL Goal &amp; KW Info'!$B$8),'CPL Goal &amp; KW Info'!$C$9,IF(AND(I1441&gt;0,J1441&gt;2,K1441&lt;'CPL Goal &amp; KW Info'!$B$15),'CPL Goal &amp; KW Info'!$C$15,IF(AND(I1441&gt;0,J1441&gt;2,K1441&lt;'CPL Goal &amp; KW Info'!$B$16),'CPL Goal &amp; KW Info'!$C$16,IF(AND(I1441&gt;0,J1441&gt;2,K1441&lt;'CPL Goal &amp; KW Info'!$B$17),'CPL Goal &amp; KW Info'!$C$17,IF(AND(I1441&gt;0,J1441&gt;2,K1441&lt;'CPL Goal &amp; KW Info'!$B$18),'CPL Goal &amp; KW Info'!$C$18,IF(AND(I1441&gt;0,J1441&gt;2,K1441&gt;'CPL Goal &amp; KW Info'!$B$21),'CPL Goal &amp; KW Info'!$C$21,IF(AND(I1441&gt;0,J1441&gt;2,K1441&gt;'CPL Goal &amp; KW Info'!$B$20),'CPL Goal &amp; KW Info'!$C$20,IF(AND(I1441&gt;0,J1441&gt;2,K1441&lt;'CPL Goal &amp; KW Info'!$B$20,K1441&gt;'CPL Goal &amp; KW Info'!$B$18),'CPL Goal &amp; KW Info'!$C$19,IF(AND(I1441&gt;0,J1441&lt;2,K1441&gt;'CPL Goal &amp; KW Info'!$B$28),'CPL Goal &amp; KW Info'!$C$28,IF(AND(I1441&gt;0,J1441&lt;2,K1441&gt;'CPL Goal &amp; KW Info'!$B$27),'CPL Goal &amp; KW Info'!$C$27,IF(AND(I1441&gt;0,J1441&lt;2,K1441&gt;'CPL Goal &amp; KW Info'!$B$26),'CPL Goal &amp; KW Info'!$C$26,IF(AND(I1441&gt;0,J1441&lt;2,K1441&lt;'CPL Goal &amp; KW Info'!$B$26),'CPL Goal &amp; KW Info'!$C$25,IF(AND(I1441&lt;1,J1441&gt;4,H1441&lt;'CPL Goal &amp; KW Info'!$E$5,L1441&gt;5%),'CPL Goal &amp; KW Info'!$G$5,IF(AND(I1441&lt;1,J1441&gt;4,H1441&lt;'CPL Goal &amp; KW Info'!$E$6,L1441&gt;3%),'CPL Goal &amp; KW Info'!$G$6,IF(AND(I1441&lt;1,J1441&gt;4,H1441&lt;'CPL Goal &amp; KW Info'!$E$7,L1441&gt;5%),'CPL Goal &amp; KW Info'!$G$7,IF(AND(I1441&lt;1,J1441&gt;4,H1441&lt;'CPL Goal &amp; KW Info'!$E$8,L1441&gt;3%),'CPL Goal &amp; KW Info'!$G$8,IF(AND(I1441&lt;1,J1441&gt;4,H1441&gt;'CPL Goal &amp; KW Info'!$E$10),'CPL Goal &amp; KW Info'!$G$10,IF(AND(I1441&lt;1,J1441&gt;4,H1441&gt;'CPL Goal &amp; KW Info'!$E$9),'CPL Goal &amp; KW Info'!$G$9,IF(AND(I1441&lt;1,J1441&gt;4,H1441&lt;'CPL Goal &amp; KW Info'!$E$9,H1441&gt;'CPL Goal &amp; KW Info'!$E$8),"0%",IF(AND(I1441&lt;1,J1441&gt;2,H1441&lt;'CPL Goal &amp; KW Info'!$E$15,L1441&gt;5%),'CPL Goal &amp; KW Info'!$G$15,IF(AND(I1441&lt;1,J1441&gt;2,H1441&lt;'CPL Goal &amp; KW Info'!$E$16,L1441&gt;3%),'CPL Goal &amp; KW Info'!$G$16,IF(AND(I1441&lt;1,J1441&gt;2,H1441&lt;'CPL Goal &amp; KW Info'!$E$17,L1441&gt;5%),'CPL Goal &amp; KW Info'!$G$17,IF(AND(I1441&lt;1,J1441&gt;2,H1441&lt;'CPL Goal &amp; KW Info'!$E$18,L1441&gt;3%),'CPL Goal &amp; KW Info'!$G$18,IF(AND(I1441&lt;1,J1441&gt;2,H1441&gt;'CPL Goal &amp; KW Info'!$E$20),'CPL Goal &amp; KW Info'!$G$20,IF(AND(I1441&lt;1,J1441&gt;2,H1441&gt;'CPL Goal &amp; KW Info'!$E$19),'CPL Goal &amp; KW Info'!$G$19,IF(AND(I1441&lt;1,J1441&gt;2,H1441&lt;'CPL Goal &amp; KW Info'!$E$19,H1441&gt;'CPL Goal &amp; KW Info'!$E$18),"0%",IF(AND(I1441&lt;1,J1441&lt;2,H1441&gt;'CPL Goal &amp; KW Info'!$E$27),'CPL Goal &amp; KW Info'!$G$27,IF(AND(I1441&lt;1,J1441&lt;2,H1441&gt;'CPL Goal &amp; KW Info'!$E$26),'CPL Goal &amp; KW Info'!$G$26,IF(AND(I1441&lt;1,J1441&lt;2,H1441&gt;'CPL Goal &amp; KW Info'!$E$25),'CPL Goal &amp; KW Info'!$G$25,IF(AND(I1441&lt;1,J1441&lt;2,H1441&gt;'CPL Goal &amp; KW Info'!$E$24),'CPL Goal &amp; KW Info'!$G$24,"0%"))))))))))))))))))))))))))))))))))))</f>
        <v>J4</v>
      </c>
      <c r="N1441" s="22" t="e">
        <f t="shared" si="101"/>
        <v>#VALUE!</v>
      </c>
      <c r="O1441" s="5" t="str">
        <f t="shared" si="102"/>
        <v/>
      </c>
      <c r="P1441" s="1"/>
      <c r="Q1441" s="6"/>
      <c r="R1441" s="1"/>
    </row>
    <row r="1442" spans="1:18">
      <c r="A1442" s="13" t="str">
        <f>IF('CPL Goal &amp; KW Info'!I1448="","",'CPL Goal &amp; KW Info'!I1448)</f>
        <v/>
      </c>
      <c r="B1442" s="13" t="str">
        <f>IF('CPL Goal &amp; KW Info'!J1448="","",'CPL Goal &amp; KW Info'!J1448)</f>
        <v/>
      </c>
      <c r="C1442" s="13" t="str">
        <f>IF('CPL Goal &amp; KW Info'!K1448="","",'CPL Goal &amp; KW Info'!K1448)</f>
        <v/>
      </c>
      <c r="D1442" s="28" t="str">
        <f>IF('CPL Goal &amp; KW Info'!L1448="","",'CPL Goal &amp; KW Info'!L1448)</f>
        <v/>
      </c>
      <c r="E1442" s="13" t="str">
        <f>IF('CPL Goal &amp; KW Info'!M1448="","",'CPL Goal &amp; KW Info'!M1448)</f>
        <v/>
      </c>
      <c r="F1442" s="13" t="str">
        <f>IF('CPL Goal &amp; KW Info'!N1448="","",'CPL Goal &amp; KW Info'!N1448)</f>
        <v/>
      </c>
      <c r="G1442" s="13" t="str">
        <f>IF('CPL Goal &amp; KW Info'!O1448="","",'CPL Goal &amp; KW Info'!O1448)</f>
        <v/>
      </c>
      <c r="H1442" s="28" t="str">
        <f>IF('CPL Goal &amp; KW Info'!P1448="","",'CPL Goal &amp; KW Info'!P1448)</f>
        <v/>
      </c>
      <c r="I1442" s="13" t="str">
        <f>IF('CPL Goal &amp; KW Info'!Q1448="","",'CPL Goal &amp; KW Info'!Q1448)</f>
        <v/>
      </c>
      <c r="J1442" s="13" t="str">
        <f>IF('CPL Goal &amp; KW Info'!R1448="","",'CPL Goal &amp; KW Info'!R1448)</f>
        <v/>
      </c>
      <c r="K1442" s="1" t="str">
        <f t="shared" si="99"/>
        <v/>
      </c>
      <c r="L1442" s="21" t="str">
        <f t="shared" si="100"/>
        <v/>
      </c>
      <c r="M1442" s="22" t="str">
        <f>IF(AND(I1442&gt;0,J1442&gt;4,K1442&lt;'CPL Goal &amp; KW Info'!$B$5),'CPL Goal &amp; KW Info'!$C$5,IF(AND(I1442&gt;0,J1442&gt;4,K1442&lt;'CPL Goal &amp; KW Info'!$B$6),'CPL Goal &amp; KW Info'!$C$6,IF(AND(I1442&gt;0,J1442&gt;4,K1442&lt;'CPL Goal &amp; KW Info'!$B$7),'CPL Goal &amp; KW Info'!$C$7,IF(AND(I1442&gt;0,J1442&gt;4,K1442&lt;'CPL Goal &amp; KW Info'!$B$8),'CPL Goal &amp; KW Info'!$C$8,IF(AND(I1442&gt;0,J1442&gt;4,K1442&gt;'CPL Goal &amp; KW Info'!$B$11),'CPL Goal &amp; KW Info'!$C$11,IF(AND(I1442&gt;0,J1442&gt;4,K1442&gt;'CPL Goal &amp; KW Info'!$B$10),'CPL Goal &amp; KW Info'!$C$10,IF(AND(I1442&gt;0,J1442&gt;4,K1442&lt;'CPL Goal &amp; KW Info'!$B$10,K1442&gt;'CPL Goal &amp; KW Info'!$B$8),'CPL Goal &amp; KW Info'!$C$9,IF(AND(I1442&gt;0,J1442&gt;2,K1442&lt;'CPL Goal &amp; KW Info'!$B$15),'CPL Goal &amp; KW Info'!$C$15,IF(AND(I1442&gt;0,J1442&gt;2,K1442&lt;'CPL Goal &amp; KW Info'!$B$16),'CPL Goal &amp; KW Info'!$C$16,IF(AND(I1442&gt;0,J1442&gt;2,K1442&lt;'CPL Goal &amp; KW Info'!$B$17),'CPL Goal &amp; KW Info'!$C$17,IF(AND(I1442&gt;0,J1442&gt;2,K1442&lt;'CPL Goal &amp; KW Info'!$B$18),'CPL Goal &amp; KW Info'!$C$18,IF(AND(I1442&gt;0,J1442&gt;2,K1442&gt;'CPL Goal &amp; KW Info'!$B$21),'CPL Goal &amp; KW Info'!$C$21,IF(AND(I1442&gt;0,J1442&gt;2,K1442&gt;'CPL Goal &amp; KW Info'!$B$20),'CPL Goal &amp; KW Info'!$C$20,IF(AND(I1442&gt;0,J1442&gt;2,K1442&lt;'CPL Goal &amp; KW Info'!$B$20,K1442&gt;'CPL Goal &amp; KW Info'!$B$18),'CPL Goal &amp; KW Info'!$C$19,IF(AND(I1442&gt;0,J1442&lt;2,K1442&gt;'CPL Goal &amp; KW Info'!$B$28),'CPL Goal &amp; KW Info'!$C$28,IF(AND(I1442&gt;0,J1442&lt;2,K1442&gt;'CPL Goal &amp; KW Info'!$B$27),'CPL Goal &amp; KW Info'!$C$27,IF(AND(I1442&gt;0,J1442&lt;2,K1442&gt;'CPL Goal &amp; KW Info'!$B$26),'CPL Goal &amp; KW Info'!$C$26,IF(AND(I1442&gt;0,J1442&lt;2,K1442&lt;'CPL Goal &amp; KW Info'!$B$26),'CPL Goal &amp; KW Info'!$C$25,IF(AND(I1442&lt;1,J1442&gt;4,H1442&lt;'CPL Goal &amp; KW Info'!$E$5,L1442&gt;5%),'CPL Goal &amp; KW Info'!$G$5,IF(AND(I1442&lt;1,J1442&gt;4,H1442&lt;'CPL Goal &amp; KW Info'!$E$6,L1442&gt;3%),'CPL Goal &amp; KW Info'!$G$6,IF(AND(I1442&lt;1,J1442&gt;4,H1442&lt;'CPL Goal &amp; KW Info'!$E$7,L1442&gt;5%),'CPL Goal &amp; KW Info'!$G$7,IF(AND(I1442&lt;1,J1442&gt;4,H1442&lt;'CPL Goal &amp; KW Info'!$E$8,L1442&gt;3%),'CPL Goal &amp; KW Info'!$G$8,IF(AND(I1442&lt;1,J1442&gt;4,H1442&gt;'CPL Goal &amp; KW Info'!$E$10),'CPL Goal &amp; KW Info'!$G$10,IF(AND(I1442&lt;1,J1442&gt;4,H1442&gt;'CPL Goal &amp; KW Info'!$E$9),'CPL Goal &amp; KW Info'!$G$9,IF(AND(I1442&lt;1,J1442&gt;4,H1442&lt;'CPL Goal &amp; KW Info'!$E$9,H1442&gt;'CPL Goal &amp; KW Info'!$E$8),"0%",IF(AND(I1442&lt;1,J1442&gt;2,H1442&lt;'CPL Goal &amp; KW Info'!$E$15,L1442&gt;5%),'CPL Goal &amp; KW Info'!$G$15,IF(AND(I1442&lt;1,J1442&gt;2,H1442&lt;'CPL Goal &amp; KW Info'!$E$16,L1442&gt;3%),'CPL Goal &amp; KW Info'!$G$16,IF(AND(I1442&lt;1,J1442&gt;2,H1442&lt;'CPL Goal &amp; KW Info'!$E$17,L1442&gt;5%),'CPL Goal &amp; KW Info'!$G$17,IF(AND(I1442&lt;1,J1442&gt;2,H1442&lt;'CPL Goal &amp; KW Info'!$E$18,L1442&gt;3%),'CPL Goal &amp; KW Info'!$G$18,IF(AND(I1442&lt;1,J1442&gt;2,H1442&gt;'CPL Goal &amp; KW Info'!$E$20),'CPL Goal &amp; KW Info'!$G$20,IF(AND(I1442&lt;1,J1442&gt;2,H1442&gt;'CPL Goal &amp; KW Info'!$E$19),'CPL Goal &amp; KW Info'!$G$19,IF(AND(I1442&lt;1,J1442&gt;2,H1442&lt;'CPL Goal &amp; KW Info'!$E$19,H1442&gt;'CPL Goal &amp; KW Info'!$E$18),"0%",IF(AND(I1442&lt;1,J1442&lt;2,H1442&gt;'CPL Goal &amp; KW Info'!$E$27),'CPL Goal &amp; KW Info'!$G$27,IF(AND(I1442&lt;1,J1442&lt;2,H1442&gt;'CPL Goal &amp; KW Info'!$E$26),'CPL Goal &amp; KW Info'!$G$26,IF(AND(I1442&lt;1,J1442&lt;2,H1442&gt;'CPL Goal &amp; KW Info'!$E$25),'CPL Goal &amp; KW Info'!$G$25,IF(AND(I1442&lt;1,J1442&lt;2,H1442&gt;'CPL Goal &amp; KW Info'!$E$24),'CPL Goal &amp; KW Info'!$G$24,"0%"))))))))))))))))))))))))))))))))))))</f>
        <v>J4</v>
      </c>
      <c r="N1442" s="22" t="e">
        <f t="shared" si="101"/>
        <v>#VALUE!</v>
      </c>
      <c r="O1442" s="5" t="str">
        <f t="shared" si="102"/>
        <v/>
      </c>
      <c r="P1442" s="1"/>
      <c r="Q1442" s="6"/>
      <c r="R1442" s="1"/>
    </row>
    <row r="1443" spans="1:18">
      <c r="A1443" s="13" t="str">
        <f>IF('CPL Goal &amp; KW Info'!I1449="","",'CPL Goal &amp; KW Info'!I1449)</f>
        <v/>
      </c>
      <c r="B1443" s="13" t="str">
        <f>IF('CPL Goal &amp; KW Info'!J1449="","",'CPL Goal &amp; KW Info'!J1449)</f>
        <v/>
      </c>
      <c r="C1443" s="13" t="str">
        <f>IF('CPL Goal &amp; KW Info'!K1449="","",'CPL Goal &amp; KW Info'!K1449)</f>
        <v/>
      </c>
      <c r="D1443" s="28" t="str">
        <f>IF('CPL Goal &amp; KW Info'!L1449="","",'CPL Goal &amp; KW Info'!L1449)</f>
        <v/>
      </c>
      <c r="E1443" s="13" t="str">
        <f>IF('CPL Goal &amp; KW Info'!M1449="","",'CPL Goal &amp; KW Info'!M1449)</f>
        <v/>
      </c>
      <c r="F1443" s="13" t="str">
        <f>IF('CPL Goal &amp; KW Info'!N1449="","",'CPL Goal &amp; KW Info'!N1449)</f>
        <v/>
      </c>
      <c r="G1443" s="13" t="str">
        <f>IF('CPL Goal &amp; KW Info'!O1449="","",'CPL Goal &amp; KW Info'!O1449)</f>
        <v/>
      </c>
      <c r="H1443" s="28" t="str">
        <f>IF('CPL Goal &amp; KW Info'!P1449="","",'CPL Goal &amp; KW Info'!P1449)</f>
        <v/>
      </c>
      <c r="I1443" s="13" t="str">
        <f>IF('CPL Goal &amp; KW Info'!Q1449="","",'CPL Goal &amp; KW Info'!Q1449)</f>
        <v/>
      </c>
      <c r="J1443" s="13" t="str">
        <f>IF('CPL Goal &amp; KW Info'!R1449="","",'CPL Goal &amp; KW Info'!R1449)</f>
        <v/>
      </c>
      <c r="K1443" s="1" t="str">
        <f t="shared" si="99"/>
        <v/>
      </c>
      <c r="L1443" s="21" t="str">
        <f t="shared" si="100"/>
        <v/>
      </c>
      <c r="M1443" s="22" t="str">
        <f>IF(AND(I1443&gt;0,J1443&gt;4,K1443&lt;'CPL Goal &amp; KW Info'!$B$5),'CPL Goal &amp; KW Info'!$C$5,IF(AND(I1443&gt;0,J1443&gt;4,K1443&lt;'CPL Goal &amp; KW Info'!$B$6),'CPL Goal &amp; KW Info'!$C$6,IF(AND(I1443&gt;0,J1443&gt;4,K1443&lt;'CPL Goal &amp; KW Info'!$B$7),'CPL Goal &amp; KW Info'!$C$7,IF(AND(I1443&gt;0,J1443&gt;4,K1443&lt;'CPL Goal &amp; KW Info'!$B$8),'CPL Goal &amp; KW Info'!$C$8,IF(AND(I1443&gt;0,J1443&gt;4,K1443&gt;'CPL Goal &amp; KW Info'!$B$11),'CPL Goal &amp; KW Info'!$C$11,IF(AND(I1443&gt;0,J1443&gt;4,K1443&gt;'CPL Goal &amp; KW Info'!$B$10),'CPL Goal &amp; KW Info'!$C$10,IF(AND(I1443&gt;0,J1443&gt;4,K1443&lt;'CPL Goal &amp; KW Info'!$B$10,K1443&gt;'CPL Goal &amp; KW Info'!$B$8),'CPL Goal &amp; KW Info'!$C$9,IF(AND(I1443&gt;0,J1443&gt;2,K1443&lt;'CPL Goal &amp; KW Info'!$B$15),'CPL Goal &amp; KW Info'!$C$15,IF(AND(I1443&gt;0,J1443&gt;2,K1443&lt;'CPL Goal &amp; KW Info'!$B$16),'CPL Goal &amp; KW Info'!$C$16,IF(AND(I1443&gt;0,J1443&gt;2,K1443&lt;'CPL Goal &amp; KW Info'!$B$17),'CPL Goal &amp; KW Info'!$C$17,IF(AND(I1443&gt;0,J1443&gt;2,K1443&lt;'CPL Goal &amp; KW Info'!$B$18),'CPL Goal &amp; KW Info'!$C$18,IF(AND(I1443&gt;0,J1443&gt;2,K1443&gt;'CPL Goal &amp; KW Info'!$B$21),'CPL Goal &amp; KW Info'!$C$21,IF(AND(I1443&gt;0,J1443&gt;2,K1443&gt;'CPL Goal &amp; KW Info'!$B$20),'CPL Goal &amp; KW Info'!$C$20,IF(AND(I1443&gt;0,J1443&gt;2,K1443&lt;'CPL Goal &amp; KW Info'!$B$20,K1443&gt;'CPL Goal &amp; KW Info'!$B$18),'CPL Goal &amp; KW Info'!$C$19,IF(AND(I1443&gt;0,J1443&lt;2,K1443&gt;'CPL Goal &amp; KW Info'!$B$28),'CPL Goal &amp; KW Info'!$C$28,IF(AND(I1443&gt;0,J1443&lt;2,K1443&gt;'CPL Goal &amp; KW Info'!$B$27),'CPL Goal &amp; KW Info'!$C$27,IF(AND(I1443&gt;0,J1443&lt;2,K1443&gt;'CPL Goal &amp; KW Info'!$B$26),'CPL Goal &amp; KW Info'!$C$26,IF(AND(I1443&gt;0,J1443&lt;2,K1443&lt;'CPL Goal &amp; KW Info'!$B$26),'CPL Goal &amp; KW Info'!$C$25,IF(AND(I1443&lt;1,J1443&gt;4,H1443&lt;'CPL Goal &amp; KW Info'!$E$5,L1443&gt;5%),'CPL Goal &amp; KW Info'!$G$5,IF(AND(I1443&lt;1,J1443&gt;4,H1443&lt;'CPL Goal &amp; KW Info'!$E$6,L1443&gt;3%),'CPL Goal &amp; KW Info'!$G$6,IF(AND(I1443&lt;1,J1443&gt;4,H1443&lt;'CPL Goal &amp; KW Info'!$E$7,L1443&gt;5%),'CPL Goal &amp; KW Info'!$G$7,IF(AND(I1443&lt;1,J1443&gt;4,H1443&lt;'CPL Goal &amp; KW Info'!$E$8,L1443&gt;3%),'CPL Goal &amp; KW Info'!$G$8,IF(AND(I1443&lt;1,J1443&gt;4,H1443&gt;'CPL Goal &amp; KW Info'!$E$10),'CPL Goal &amp; KW Info'!$G$10,IF(AND(I1443&lt;1,J1443&gt;4,H1443&gt;'CPL Goal &amp; KW Info'!$E$9),'CPL Goal &amp; KW Info'!$G$9,IF(AND(I1443&lt;1,J1443&gt;4,H1443&lt;'CPL Goal &amp; KW Info'!$E$9,H1443&gt;'CPL Goal &amp; KW Info'!$E$8),"0%",IF(AND(I1443&lt;1,J1443&gt;2,H1443&lt;'CPL Goal &amp; KW Info'!$E$15,L1443&gt;5%),'CPL Goal &amp; KW Info'!$G$15,IF(AND(I1443&lt;1,J1443&gt;2,H1443&lt;'CPL Goal &amp; KW Info'!$E$16,L1443&gt;3%),'CPL Goal &amp; KW Info'!$G$16,IF(AND(I1443&lt;1,J1443&gt;2,H1443&lt;'CPL Goal &amp; KW Info'!$E$17,L1443&gt;5%),'CPL Goal &amp; KW Info'!$G$17,IF(AND(I1443&lt;1,J1443&gt;2,H1443&lt;'CPL Goal &amp; KW Info'!$E$18,L1443&gt;3%),'CPL Goal &amp; KW Info'!$G$18,IF(AND(I1443&lt;1,J1443&gt;2,H1443&gt;'CPL Goal &amp; KW Info'!$E$20),'CPL Goal &amp; KW Info'!$G$20,IF(AND(I1443&lt;1,J1443&gt;2,H1443&gt;'CPL Goal &amp; KW Info'!$E$19),'CPL Goal &amp; KW Info'!$G$19,IF(AND(I1443&lt;1,J1443&gt;2,H1443&lt;'CPL Goal &amp; KW Info'!$E$19,H1443&gt;'CPL Goal &amp; KW Info'!$E$18),"0%",IF(AND(I1443&lt;1,J1443&lt;2,H1443&gt;'CPL Goal &amp; KW Info'!$E$27),'CPL Goal &amp; KW Info'!$G$27,IF(AND(I1443&lt;1,J1443&lt;2,H1443&gt;'CPL Goal &amp; KW Info'!$E$26),'CPL Goal &amp; KW Info'!$G$26,IF(AND(I1443&lt;1,J1443&lt;2,H1443&gt;'CPL Goal &amp; KW Info'!$E$25),'CPL Goal &amp; KW Info'!$G$25,IF(AND(I1443&lt;1,J1443&lt;2,H1443&gt;'CPL Goal &amp; KW Info'!$E$24),'CPL Goal &amp; KW Info'!$G$24,"0%"))))))))))))))))))))))))))))))))))))</f>
        <v>J4</v>
      </c>
      <c r="N1443" s="22" t="e">
        <f t="shared" si="101"/>
        <v>#VALUE!</v>
      </c>
      <c r="O1443" s="5" t="str">
        <f t="shared" si="102"/>
        <v/>
      </c>
      <c r="P1443" s="1"/>
      <c r="Q1443" s="6"/>
      <c r="R1443" s="1"/>
    </row>
    <row r="1444" spans="1:18">
      <c r="A1444" s="13" t="str">
        <f>IF('CPL Goal &amp; KW Info'!I1450="","",'CPL Goal &amp; KW Info'!I1450)</f>
        <v/>
      </c>
      <c r="B1444" s="13" t="str">
        <f>IF('CPL Goal &amp; KW Info'!J1450="","",'CPL Goal &amp; KW Info'!J1450)</f>
        <v/>
      </c>
      <c r="C1444" s="13" t="str">
        <f>IF('CPL Goal &amp; KW Info'!K1450="","",'CPL Goal &amp; KW Info'!K1450)</f>
        <v/>
      </c>
      <c r="D1444" s="28" t="str">
        <f>IF('CPL Goal &amp; KW Info'!L1450="","",'CPL Goal &amp; KW Info'!L1450)</f>
        <v/>
      </c>
      <c r="E1444" s="13" t="str">
        <f>IF('CPL Goal &amp; KW Info'!M1450="","",'CPL Goal &amp; KW Info'!M1450)</f>
        <v/>
      </c>
      <c r="F1444" s="13" t="str">
        <f>IF('CPL Goal &amp; KW Info'!N1450="","",'CPL Goal &amp; KW Info'!N1450)</f>
        <v/>
      </c>
      <c r="G1444" s="13" t="str">
        <f>IF('CPL Goal &amp; KW Info'!O1450="","",'CPL Goal &amp; KW Info'!O1450)</f>
        <v/>
      </c>
      <c r="H1444" s="28" t="str">
        <f>IF('CPL Goal &amp; KW Info'!P1450="","",'CPL Goal &amp; KW Info'!P1450)</f>
        <v/>
      </c>
      <c r="I1444" s="13" t="str">
        <f>IF('CPL Goal &amp; KW Info'!Q1450="","",'CPL Goal &amp; KW Info'!Q1450)</f>
        <v/>
      </c>
      <c r="J1444" s="13" t="str">
        <f>IF('CPL Goal &amp; KW Info'!R1450="","",'CPL Goal &amp; KW Info'!R1450)</f>
        <v/>
      </c>
      <c r="K1444" s="1" t="str">
        <f t="shared" si="99"/>
        <v/>
      </c>
      <c r="L1444" s="21" t="str">
        <f t="shared" si="100"/>
        <v/>
      </c>
      <c r="M1444" s="22" t="str">
        <f>IF(AND(I1444&gt;0,J1444&gt;4,K1444&lt;'CPL Goal &amp; KW Info'!$B$5),'CPL Goal &amp; KW Info'!$C$5,IF(AND(I1444&gt;0,J1444&gt;4,K1444&lt;'CPL Goal &amp; KW Info'!$B$6),'CPL Goal &amp; KW Info'!$C$6,IF(AND(I1444&gt;0,J1444&gt;4,K1444&lt;'CPL Goal &amp; KW Info'!$B$7),'CPL Goal &amp; KW Info'!$C$7,IF(AND(I1444&gt;0,J1444&gt;4,K1444&lt;'CPL Goal &amp; KW Info'!$B$8),'CPL Goal &amp; KW Info'!$C$8,IF(AND(I1444&gt;0,J1444&gt;4,K1444&gt;'CPL Goal &amp; KW Info'!$B$11),'CPL Goal &amp; KW Info'!$C$11,IF(AND(I1444&gt;0,J1444&gt;4,K1444&gt;'CPL Goal &amp; KW Info'!$B$10),'CPL Goal &amp; KW Info'!$C$10,IF(AND(I1444&gt;0,J1444&gt;4,K1444&lt;'CPL Goal &amp; KW Info'!$B$10,K1444&gt;'CPL Goal &amp; KW Info'!$B$8),'CPL Goal &amp; KW Info'!$C$9,IF(AND(I1444&gt;0,J1444&gt;2,K1444&lt;'CPL Goal &amp; KW Info'!$B$15),'CPL Goal &amp; KW Info'!$C$15,IF(AND(I1444&gt;0,J1444&gt;2,K1444&lt;'CPL Goal &amp; KW Info'!$B$16),'CPL Goal &amp; KW Info'!$C$16,IF(AND(I1444&gt;0,J1444&gt;2,K1444&lt;'CPL Goal &amp; KW Info'!$B$17),'CPL Goal &amp; KW Info'!$C$17,IF(AND(I1444&gt;0,J1444&gt;2,K1444&lt;'CPL Goal &amp; KW Info'!$B$18),'CPL Goal &amp; KW Info'!$C$18,IF(AND(I1444&gt;0,J1444&gt;2,K1444&gt;'CPL Goal &amp; KW Info'!$B$21),'CPL Goal &amp; KW Info'!$C$21,IF(AND(I1444&gt;0,J1444&gt;2,K1444&gt;'CPL Goal &amp; KW Info'!$B$20),'CPL Goal &amp; KW Info'!$C$20,IF(AND(I1444&gt;0,J1444&gt;2,K1444&lt;'CPL Goal &amp; KW Info'!$B$20,K1444&gt;'CPL Goal &amp; KW Info'!$B$18),'CPL Goal &amp; KW Info'!$C$19,IF(AND(I1444&gt;0,J1444&lt;2,K1444&gt;'CPL Goal &amp; KW Info'!$B$28),'CPL Goal &amp; KW Info'!$C$28,IF(AND(I1444&gt;0,J1444&lt;2,K1444&gt;'CPL Goal &amp; KW Info'!$B$27),'CPL Goal &amp; KW Info'!$C$27,IF(AND(I1444&gt;0,J1444&lt;2,K1444&gt;'CPL Goal &amp; KW Info'!$B$26),'CPL Goal &amp; KW Info'!$C$26,IF(AND(I1444&gt;0,J1444&lt;2,K1444&lt;'CPL Goal &amp; KW Info'!$B$26),'CPL Goal &amp; KW Info'!$C$25,IF(AND(I1444&lt;1,J1444&gt;4,H1444&lt;'CPL Goal &amp; KW Info'!$E$5,L1444&gt;5%),'CPL Goal &amp; KW Info'!$G$5,IF(AND(I1444&lt;1,J1444&gt;4,H1444&lt;'CPL Goal &amp; KW Info'!$E$6,L1444&gt;3%),'CPL Goal &amp; KW Info'!$G$6,IF(AND(I1444&lt;1,J1444&gt;4,H1444&lt;'CPL Goal &amp; KW Info'!$E$7,L1444&gt;5%),'CPL Goal &amp; KW Info'!$G$7,IF(AND(I1444&lt;1,J1444&gt;4,H1444&lt;'CPL Goal &amp; KW Info'!$E$8,L1444&gt;3%),'CPL Goal &amp; KW Info'!$G$8,IF(AND(I1444&lt;1,J1444&gt;4,H1444&gt;'CPL Goal &amp; KW Info'!$E$10),'CPL Goal &amp; KW Info'!$G$10,IF(AND(I1444&lt;1,J1444&gt;4,H1444&gt;'CPL Goal &amp; KW Info'!$E$9),'CPL Goal &amp; KW Info'!$G$9,IF(AND(I1444&lt;1,J1444&gt;4,H1444&lt;'CPL Goal &amp; KW Info'!$E$9,H1444&gt;'CPL Goal &amp; KW Info'!$E$8),"0%",IF(AND(I1444&lt;1,J1444&gt;2,H1444&lt;'CPL Goal &amp; KW Info'!$E$15,L1444&gt;5%),'CPL Goal &amp; KW Info'!$G$15,IF(AND(I1444&lt;1,J1444&gt;2,H1444&lt;'CPL Goal &amp; KW Info'!$E$16,L1444&gt;3%),'CPL Goal &amp; KW Info'!$G$16,IF(AND(I1444&lt;1,J1444&gt;2,H1444&lt;'CPL Goal &amp; KW Info'!$E$17,L1444&gt;5%),'CPL Goal &amp; KW Info'!$G$17,IF(AND(I1444&lt;1,J1444&gt;2,H1444&lt;'CPL Goal &amp; KW Info'!$E$18,L1444&gt;3%),'CPL Goal &amp; KW Info'!$G$18,IF(AND(I1444&lt;1,J1444&gt;2,H1444&gt;'CPL Goal &amp; KW Info'!$E$20),'CPL Goal &amp; KW Info'!$G$20,IF(AND(I1444&lt;1,J1444&gt;2,H1444&gt;'CPL Goal &amp; KW Info'!$E$19),'CPL Goal &amp; KW Info'!$G$19,IF(AND(I1444&lt;1,J1444&gt;2,H1444&lt;'CPL Goal &amp; KW Info'!$E$19,H1444&gt;'CPL Goal &amp; KW Info'!$E$18),"0%",IF(AND(I1444&lt;1,J1444&lt;2,H1444&gt;'CPL Goal &amp; KW Info'!$E$27),'CPL Goal &amp; KW Info'!$G$27,IF(AND(I1444&lt;1,J1444&lt;2,H1444&gt;'CPL Goal &amp; KW Info'!$E$26),'CPL Goal &amp; KW Info'!$G$26,IF(AND(I1444&lt;1,J1444&lt;2,H1444&gt;'CPL Goal &amp; KW Info'!$E$25),'CPL Goal &amp; KW Info'!$G$25,IF(AND(I1444&lt;1,J1444&lt;2,H1444&gt;'CPL Goal &amp; KW Info'!$E$24),'CPL Goal &amp; KW Info'!$G$24,"0%"))))))))))))))))))))))))))))))))))))</f>
        <v>J4</v>
      </c>
      <c r="N1444" s="22" t="e">
        <f t="shared" si="101"/>
        <v>#VALUE!</v>
      </c>
      <c r="O1444" s="5" t="str">
        <f t="shared" si="102"/>
        <v/>
      </c>
      <c r="P1444" s="1"/>
      <c r="Q1444" s="6"/>
      <c r="R1444" s="1"/>
    </row>
    <row r="1445" spans="1:18">
      <c r="A1445" s="13" t="str">
        <f>IF('CPL Goal &amp; KW Info'!I1451="","",'CPL Goal &amp; KW Info'!I1451)</f>
        <v/>
      </c>
      <c r="B1445" s="13" t="str">
        <f>IF('CPL Goal &amp; KW Info'!J1451="","",'CPL Goal &amp; KW Info'!J1451)</f>
        <v/>
      </c>
      <c r="C1445" s="13" t="str">
        <f>IF('CPL Goal &amp; KW Info'!K1451="","",'CPL Goal &amp; KW Info'!K1451)</f>
        <v/>
      </c>
      <c r="D1445" s="28" t="str">
        <f>IF('CPL Goal &amp; KW Info'!L1451="","",'CPL Goal &amp; KW Info'!L1451)</f>
        <v/>
      </c>
      <c r="E1445" s="13" t="str">
        <f>IF('CPL Goal &amp; KW Info'!M1451="","",'CPL Goal &amp; KW Info'!M1451)</f>
        <v/>
      </c>
      <c r="F1445" s="13" t="str">
        <f>IF('CPL Goal &amp; KW Info'!N1451="","",'CPL Goal &amp; KW Info'!N1451)</f>
        <v/>
      </c>
      <c r="G1445" s="13" t="str">
        <f>IF('CPL Goal &amp; KW Info'!O1451="","",'CPL Goal &amp; KW Info'!O1451)</f>
        <v/>
      </c>
      <c r="H1445" s="28" t="str">
        <f>IF('CPL Goal &amp; KW Info'!P1451="","",'CPL Goal &amp; KW Info'!P1451)</f>
        <v/>
      </c>
      <c r="I1445" s="13" t="str">
        <f>IF('CPL Goal &amp; KW Info'!Q1451="","",'CPL Goal &amp; KW Info'!Q1451)</f>
        <v/>
      </c>
      <c r="J1445" s="13" t="str">
        <f>IF('CPL Goal &amp; KW Info'!R1451="","",'CPL Goal &amp; KW Info'!R1451)</f>
        <v/>
      </c>
      <c r="K1445" s="1" t="str">
        <f t="shared" si="99"/>
        <v/>
      </c>
      <c r="L1445" s="21" t="str">
        <f t="shared" si="100"/>
        <v/>
      </c>
      <c r="M1445" s="22" t="str">
        <f>IF(AND(I1445&gt;0,J1445&gt;4,K1445&lt;'CPL Goal &amp; KW Info'!$B$5),'CPL Goal &amp; KW Info'!$C$5,IF(AND(I1445&gt;0,J1445&gt;4,K1445&lt;'CPL Goal &amp; KW Info'!$B$6),'CPL Goal &amp; KW Info'!$C$6,IF(AND(I1445&gt;0,J1445&gt;4,K1445&lt;'CPL Goal &amp; KW Info'!$B$7),'CPL Goal &amp; KW Info'!$C$7,IF(AND(I1445&gt;0,J1445&gt;4,K1445&lt;'CPL Goal &amp; KW Info'!$B$8),'CPL Goal &amp; KW Info'!$C$8,IF(AND(I1445&gt;0,J1445&gt;4,K1445&gt;'CPL Goal &amp; KW Info'!$B$11),'CPL Goal &amp; KW Info'!$C$11,IF(AND(I1445&gt;0,J1445&gt;4,K1445&gt;'CPL Goal &amp; KW Info'!$B$10),'CPL Goal &amp; KW Info'!$C$10,IF(AND(I1445&gt;0,J1445&gt;4,K1445&lt;'CPL Goal &amp; KW Info'!$B$10,K1445&gt;'CPL Goal &amp; KW Info'!$B$8),'CPL Goal &amp; KW Info'!$C$9,IF(AND(I1445&gt;0,J1445&gt;2,K1445&lt;'CPL Goal &amp; KW Info'!$B$15),'CPL Goal &amp; KW Info'!$C$15,IF(AND(I1445&gt;0,J1445&gt;2,K1445&lt;'CPL Goal &amp; KW Info'!$B$16),'CPL Goal &amp; KW Info'!$C$16,IF(AND(I1445&gt;0,J1445&gt;2,K1445&lt;'CPL Goal &amp; KW Info'!$B$17),'CPL Goal &amp; KW Info'!$C$17,IF(AND(I1445&gt;0,J1445&gt;2,K1445&lt;'CPL Goal &amp; KW Info'!$B$18),'CPL Goal &amp; KW Info'!$C$18,IF(AND(I1445&gt;0,J1445&gt;2,K1445&gt;'CPL Goal &amp; KW Info'!$B$21),'CPL Goal &amp; KW Info'!$C$21,IF(AND(I1445&gt;0,J1445&gt;2,K1445&gt;'CPL Goal &amp; KW Info'!$B$20),'CPL Goal &amp; KW Info'!$C$20,IF(AND(I1445&gt;0,J1445&gt;2,K1445&lt;'CPL Goal &amp; KW Info'!$B$20,K1445&gt;'CPL Goal &amp; KW Info'!$B$18),'CPL Goal &amp; KW Info'!$C$19,IF(AND(I1445&gt;0,J1445&lt;2,K1445&gt;'CPL Goal &amp; KW Info'!$B$28),'CPL Goal &amp; KW Info'!$C$28,IF(AND(I1445&gt;0,J1445&lt;2,K1445&gt;'CPL Goal &amp; KW Info'!$B$27),'CPL Goal &amp; KW Info'!$C$27,IF(AND(I1445&gt;0,J1445&lt;2,K1445&gt;'CPL Goal &amp; KW Info'!$B$26),'CPL Goal &amp; KW Info'!$C$26,IF(AND(I1445&gt;0,J1445&lt;2,K1445&lt;'CPL Goal &amp; KW Info'!$B$26),'CPL Goal &amp; KW Info'!$C$25,IF(AND(I1445&lt;1,J1445&gt;4,H1445&lt;'CPL Goal &amp; KW Info'!$E$5,L1445&gt;5%),'CPL Goal &amp; KW Info'!$G$5,IF(AND(I1445&lt;1,J1445&gt;4,H1445&lt;'CPL Goal &amp; KW Info'!$E$6,L1445&gt;3%),'CPL Goal &amp; KW Info'!$G$6,IF(AND(I1445&lt;1,J1445&gt;4,H1445&lt;'CPL Goal &amp; KW Info'!$E$7,L1445&gt;5%),'CPL Goal &amp; KW Info'!$G$7,IF(AND(I1445&lt;1,J1445&gt;4,H1445&lt;'CPL Goal &amp; KW Info'!$E$8,L1445&gt;3%),'CPL Goal &amp; KW Info'!$G$8,IF(AND(I1445&lt;1,J1445&gt;4,H1445&gt;'CPL Goal &amp; KW Info'!$E$10),'CPL Goal &amp; KW Info'!$G$10,IF(AND(I1445&lt;1,J1445&gt;4,H1445&gt;'CPL Goal &amp; KW Info'!$E$9),'CPL Goal &amp; KW Info'!$G$9,IF(AND(I1445&lt;1,J1445&gt;4,H1445&lt;'CPL Goal &amp; KW Info'!$E$9,H1445&gt;'CPL Goal &amp; KW Info'!$E$8),"0%",IF(AND(I1445&lt;1,J1445&gt;2,H1445&lt;'CPL Goal &amp; KW Info'!$E$15,L1445&gt;5%),'CPL Goal &amp; KW Info'!$G$15,IF(AND(I1445&lt;1,J1445&gt;2,H1445&lt;'CPL Goal &amp; KW Info'!$E$16,L1445&gt;3%),'CPL Goal &amp; KW Info'!$G$16,IF(AND(I1445&lt;1,J1445&gt;2,H1445&lt;'CPL Goal &amp; KW Info'!$E$17,L1445&gt;5%),'CPL Goal &amp; KW Info'!$G$17,IF(AND(I1445&lt;1,J1445&gt;2,H1445&lt;'CPL Goal &amp; KW Info'!$E$18,L1445&gt;3%),'CPL Goal &amp; KW Info'!$G$18,IF(AND(I1445&lt;1,J1445&gt;2,H1445&gt;'CPL Goal &amp; KW Info'!$E$20),'CPL Goal &amp; KW Info'!$G$20,IF(AND(I1445&lt;1,J1445&gt;2,H1445&gt;'CPL Goal &amp; KW Info'!$E$19),'CPL Goal &amp; KW Info'!$G$19,IF(AND(I1445&lt;1,J1445&gt;2,H1445&lt;'CPL Goal &amp; KW Info'!$E$19,H1445&gt;'CPL Goal &amp; KW Info'!$E$18),"0%",IF(AND(I1445&lt;1,J1445&lt;2,H1445&gt;'CPL Goal &amp; KW Info'!$E$27),'CPL Goal &amp; KW Info'!$G$27,IF(AND(I1445&lt;1,J1445&lt;2,H1445&gt;'CPL Goal &amp; KW Info'!$E$26),'CPL Goal &amp; KW Info'!$G$26,IF(AND(I1445&lt;1,J1445&lt;2,H1445&gt;'CPL Goal &amp; KW Info'!$E$25),'CPL Goal &amp; KW Info'!$G$25,IF(AND(I1445&lt;1,J1445&lt;2,H1445&gt;'CPL Goal &amp; KW Info'!$E$24),'CPL Goal &amp; KW Info'!$G$24,"0%"))))))))))))))))))))))))))))))))))))</f>
        <v>J4</v>
      </c>
      <c r="N1445" s="22" t="e">
        <f t="shared" si="101"/>
        <v>#VALUE!</v>
      </c>
      <c r="O1445" s="5" t="str">
        <f t="shared" si="102"/>
        <v/>
      </c>
      <c r="P1445" s="1"/>
      <c r="Q1445" s="6"/>
      <c r="R1445" s="1"/>
    </row>
    <row r="1446" spans="1:18">
      <c r="A1446" s="13" t="str">
        <f>IF('CPL Goal &amp; KW Info'!I1452="","",'CPL Goal &amp; KW Info'!I1452)</f>
        <v/>
      </c>
      <c r="B1446" s="13" t="str">
        <f>IF('CPL Goal &amp; KW Info'!J1452="","",'CPL Goal &amp; KW Info'!J1452)</f>
        <v/>
      </c>
      <c r="C1446" s="13" t="str">
        <f>IF('CPL Goal &amp; KW Info'!K1452="","",'CPL Goal &amp; KW Info'!K1452)</f>
        <v/>
      </c>
      <c r="D1446" s="28" t="str">
        <f>IF('CPL Goal &amp; KW Info'!L1452="","",'CPL Goal &amp; KW Info'!L1452)</f>
        <v/>
      </c>
      <c r="E1446" s="13" t="str">
        <f>IF('CPL Goal &amp; KW Info'!M1452="","",'CPL Goal &amp; KW Info'!M1452)</f>
        <v/>
      </c>
      <c r="F1446" s="13" t="str">
        <f>IF('CPL Goal &amp; KW Info'!N1452="","",'CPL Goal &amp; KW Info'!N1452)</f>
        <v/>
      </c>
      <c r="G1446" s="13" t="str">
        <f>IF('CPL Goal &amp; KW Info'!O1452="","",'CPL Goal &amp; KW Info'!O1452)</f>
        <v/>
      </c>
      <c r="H1446" s="28" t="str">
        <f>IF('CPL Goal &amp; KW Info'!P1452="","",'CPL Goal &amp; KW Info'!P1452)</f>
        <v/>
      </c>
      <c r="I1446" s="13" t="str">
        <f>IF('CPL Goal &amp; KW Info'!Q1452="","",'CPL Goal &amp; KW Info'!Q1452)</f>
        <v/>
      </c>
      <c r="J1446" s="13" t="str">
        <f>IF('CPL Goal &amp; KW Info'!R1452="","",'CPL Goal &amp; KW Info'!R1452)</f>
        <v/>
      </c>
      <c r="K1446" s="1" t="str">
        <f t="shared" si="99"/>
        <v/>
      </c>
      <c r="L1446" s="21" t="str">
        <f t="shared" si="100"/>
        <v/>
      </c>
      <c r="M1446" s="22" t="str">
        <f>IF(AND(I1446&gt;0,J1446&gt;4,K1446&lt;'CPL Goal &amp; KW Info'!$B$5),'CPL Goal &amp; KW Info'!$C$5,IF(AND(I1446&gt;0,J1446&gt;4,K1446&lt;'CPL Goal &amp; KW Info'!$B$6),'CPL Goal &amp; KW Info'!$C$6,IF(AND(I1446&gt;0,J1446&gt;4,K1446&lt;'CPL Goal &amp; KW Info'!$B$7),'CPL Goal &amp; KW Info'!$C$7,IF(AND(I1446&gt;0,J1446&gt;4,K1446&lt;'CPL Goal &amp; KW Info'!$B$8),'CPL Goal &amp; KW Info'!$C$8,IF(AND(I1446&gt;0,J1446&gt;4,K1446&gt;'CPL Goal &amp; KW Info'!$B$11),'CPL Goal &amp; KW Info'!$C$11,IF(AND(I1446&gt;0,J1446&gt;4,K1446&gt;'CPL Goal &amp; KW Info'!$B$10),'CPL Goal &amp; KW Info'!$C$10,IF(AND(I1446&gt;0,J1446&gt;4,K1446&lt;'CPL Goal &amp; KW Info'!$B$10,K1446&gt;'CPL Goal &amp; KW Info'!$B$8),'CPL Goal &amp; KW Info'!$C$9,IF(AND(I1446&gt;0,J1446&gt;2,K1446&lt;'CPL Goal &amp; KW Info'!$B$15),'CPL Goal &amp; KW Info'!$C$15,IF(AND(I1446&gt;0,J1446&gt;2,K1446&lt;'CPL Goal &amp; KW Info'!$B$16),'CPL Goal &amp; KW Info'!$C$16,IF(AND(I1446&gt;0,J1446&gt;2,K1446&lt;'CPL Goal &amp; KW Info'!$B$17),'CPL Goal &amp; KW Info'!$C$17,IF(AND(I1446&gt;0,J1446&gt;2,K1446&lt;'CPL Goal &amp; KW Info'!$B$18),'CPL Goal &amp; KW Info'!$C$18,IF(AND(I1446&gt;0,J1446&gt;2,K1446&gt;'CPL Goal &amp; KW Info'!$B$21),'CPL Goal &amp; KW Info'!$C$21,IF(AND(I1446&gt;0,J1446&gt;2,K1446&gt;'CPL Goal &amp; KW Info'!$B$20),'CPL Goal &amp; KW Info'!$C$20,IF(AND(I1446&gt;0,J1446&gt;2,K1446&lt;'CPL Goal &amp; KW Info'!$B$20,K1446&gt;'CPL Goal &amp; KW Info'!$B$18),'CPL Goal &amp; KW Info'!$C$19,IF(AND(I1446&gt;0,J1446&lt;2,K1446&gt;'CPL Goal &amp; KW Info'!$B$28),'CPL Goal &amp; KW Info'!$C$28,IF(AND(I1446&gt;0,J1446&lt;2,K1446&gt;'CPL Goal &amp; KW Info'!$B$27),'CPL Goal &amp; KW Info'!$C$27,IF(AND(I1446&gt;0,J1446&lt;2,K1446&gt;'CPL Goal &amp; KW Info'!$B$26),'CPL Goal &amp; KW Info'!$C$26,IF(AND(I1446&gt;0,J1446&lt;2,K1446&lt;'CPL Goal &amp; KW Info'!$B$26),'CPL Goal &amp; KW Info'!$C$25,IF(AND(I1446&lt;1,J1446&gt;4,H1446&lt;'CPL Goal &amp; KW Info'!$E$5,L1446&gt;5%),'CPL Goal &amp; KW Info'!$G$5,IF(AND(I1446&lt;1,J1446&gt;4,H1446&lt;'CPL Goal &amp; KW Info'!$E$6,L1446&gt;3%),'CPL Goal &amp; KW Info'!$G$6,IF(AND(I1446&lt;1,J1446&gt;4,H1446&lt;'CPL Goal &amp; KW Info'!$E$7,L1446&gt;5%),'CPL Goal &amp; KW Info'!$G$7,IF(AND(I1446&lt;1,J1446&gt;4,H1446&lt;'CPL Goal &amp; KW Info'!$E$8,L1446&gt;3%),'CPL Goal &amp; KW Info'!$G$8,IF(AND(I1446&lt;1,J1446&gt;4,H1446&gt;'CPL Goal &amp; KW Info'!$E$10),'CPL Goal &amp; KW Info'!$G$10,IF(AND(I1446&lt;1,J1446&gt;4,H1446&gt;'CPL Goal &amp; KW Info'!$E$9),'CPL Goal &amp; KW Info'!$G$9,IF(AND(I1446&lt;1,J1446&gt;4,H1446&lt;'CPL Goal &amp; KW Info'!$E$9,H1446&gt;'CPL Goal &amp; KW Info'!$E$8),"0%",IF(AND(I1446&lt;1,J1446&gt;2,H1446&lt;'CPL Goal &amp; KW Info'!$E$15,L1446&gt;5%),'CPL Goal &amp; KW Info'!$G$15,IF(AND(I1446&lt;1,J1446&gt;2,H1446&lt;'CPL Goal &amp; KW Info'!$E$16,L1446&gt;3%),'CPL Goal &amp; KW Info'!$G$16,IF(AND(I1446&lt;1,J1446&gt;2,H1446&lt;'CPL Goal &amp; KW Info'!$E$17,L1446&gt;5%),'CPL Goal &amp; KW Info'!$G$17,IF(AND(I1446&lt;1,J1446&gt;2,H1446&lt;'CPL Goal &amp; KW Info'!$E$18,L1446&gt;3%),'CPL Goal &amp; KW Info'!$G$18,IF(AND(I1446&lt;1,J1446&gt;2,H1446&gt;'CPL Goal &amp; KW Info'!$E$20),'CPL Goal &amp; KW Info'!$G$20,IF(AND(I1446&lt;1,J1446&gt;2,H1446&gt;'CPL Goal &amp; KW Info'!$E$19),'CPL Goal &amp; KW Info'!$G$19,IF(AND(I1446&lt;1,J1446&gt;2,H1446&lt;'CPL Goal &amp; KW Info'!$E$19,H1446&gt;'CPL Goal &amp; KW Info'!$E$18),"0%",IF(AND(I1446&lt;1,J1446&lt;2,H1446&gt;'CPL Goal &amp; KW Info'!$E$27),'CPL Goal &amp; KW Info'!$G$27,IF(AND(I1446&lt;1,J1446&lt;2,H1446&gt;'CPL Goal &amp; KW Info'!$E$26),'CPL Goal &amp; KW Info'!$G$26,IF(AND(I1446&lt;1,J1446&lt;2,H1446&gt;'CPL Goal &amp; KW Info'!$E$25),'CPL Goal &amp; KW Info'!$G$25,IF(AND(I1446&lt;1,J1446&lt;2,H1446&gt;'CPL Goal &amp; KW Info'!$E$24),'CPL Goal &amp; KW Info'!$G$24,"0%"))))))))))))))))))))))))))))))))))))</f>
        <v>J4</v>
      </c>
      <c r="N1446" s="22" t="e">
        <f t="shared" si="101"/>
        <v>#VALUE!</v>
      </c>
      <c r="O1446" s="5" t="str">
        <f t="shared" si="102"/>
        <v/>
      </c>
      <c r="P1446" s="1"/>
      <c r="Q1446" s="6"/>
      <c r="R1446" s="1"/>
    </row>
    <row r="1447" spans="1:18">
      <c r="A1447" s="13" t="str">
        <f>IF('CPL Goal &amp; KW Info'!I1453="","",'CPL Goal &amp; KW Info'!I1453)</f>
        <v/>
      </c>
      <c r="B1447" s="13" t="str">
        <f>IF('CPL Goal &amp; KW Info'!J1453="","",'CPL Goal &amp; KW Info'!J1453)</f>
        <v/>
      </c>
      <c r="C1447" s="13" t="str">
        <f>IF('CPL Goal &amp; KW Info'!K1453="","",'CPL Goal &amp; KW Info'!K1453)</f>
        <v/>
      </c>
      <c r="D1447" s="28" t="str">
        <f>IF('CPL Goal &amp; KW Info'!L1453="","",'CPL Goal &amp; KW Info'!L1453)</f>
        <v/>
      </c>
      <c r="E1447" s="13" t="str">
        <f>IF('CPL Goal &amp; KW Info'!M1453="","",'CPL Goal &amp; KW Info'!M1453)</f>
        <v/>
      </c>
      <c r="F1447" s="13" t="str">
        <f>IF('CPL Goal &amp; KW Info'!N1453="","",'CPL Goal &amp; KW Info'!N1453)</f>
        <v/>
      </c>
      <c r="G1447" s="13" t="str">
        <f>IF('CPL Goal &amp; KW Info'!O1453="","",'CPL Goal &amp; KW Info'!O1453)</f>
        <v/>
      </c>
      <c r="H1447" s="28" t="str">
        <f>IF('CPL Goal &amp; KW Info'!P1453="","",'CPL Goal &amp; KW Info'!P1453)</f>
        <v/>
      </c>
      <c r="I1447" s="13" t="str">
        <f>IF('CPL Goal &amp; KW Info'!Q1453="","",'CPL Goal &amp; KW Info'!Q1453)</f>
        <v/>
      </c>
      <c r="J1447" s="13" t="str">
        <f>IF('CPL Goal &amp; KW Info'!R1453="","",'CPL Goal &amp; KW Info'!R1453)</f>
        <v/>
      </c>
      <c r="K1447" s="1" t="str">
        <f t="shared" si="99"/>
        <v/>
      </c>
      <c r="L1447" s="21" t="str">
        <f t="shared" si="100"/>
        <v/>
      </c>
      <c r="M1447" s="22" t="str">
        <f>IF(AND(I1447&gt;0,J1447&gt;4,K1447&lt;'CPL Goal &amp; KW Info'!$B$5),'CPL Goal &amp; KW Info'!$C$5,IF(AND(I1447&gt;0,J1447&gt;4,K1447&lt;'CPL Goal &amp; KW Info'!$B$6),'CPL Goal &amp; KW Info'!$C$6,IF(AND(I1447&gt;0,J1447&gt;4,K1447&lt;'CPL Goal &amp; KW Info'!$B$7),'CPL Goal &amp; KW Info'!$C$7,IF(AND(I1447&gt;0,J1447&gt;4,K1447&lt;'CPL Goal &amp; KW Info'!$B$8),'CPL Goal &amp; KW Info'!$C$8,IF(AND(I1447&gt;0,J1447&gt;4,K1447&gt;'CPL Goal &amp; KW Info'!$B$11),'CPL Goal &amp; KW Info'!$C$11,IF(AND(I1447&gt;0,J1447&gt;4,K1447&gt;'CPL Goal &amp; KW Info'!$B$10),'CPL Goal &amp; KW Info'!$C$10,IF(AND(I1447&gt;0,J1447&gt;4,K1447&lt;'CPL Goal &amp; KW Info'!$B$10,K1447&gt;'CPL Goal &amp; KW Info'!$B$8),'CPL Goal &amp; KW Info'!$C$9,IF(AND(I1447&gt;0,J1447&gt;2,K1447&lt;'CPL Goal &amp; KW Info'!$B$15),'CPL Goal &amp; KW Info'!$C$15,IF(AND(I1447&gt;0,J1447&gt;2,K1447&lt;'CPL Goal &amp; KW Info'!$B$16),'CPL Goal &amp; KW Info'!$C$16,IF(AND(I1447&gt;0,J1447&gt;2,K1447&lt;'CPL Goal &amp; KW Info'!$B$17),'CPL Goal &amp; KW Info'!$C$17,IF(AND(I1447&gt;0,J1447&gt;2,K1447&lt;'CPL Goal &amp; KW Info'!$B$18),'CPL Goal &amp; KW Info'!$C$18,IF(AND(I1447&gt;0,J1447&gt;2,K1447&gt;'CPL Goal &amp; KW Info'!$B$21),'CPL Goal &amp; KW Info'!$C$21,IF(AND(I1447&gt;0,J1447&gt;2,K1447&gt;'CPL Goal &amp; KW Info'!$B$20),'CPL Goal &amp; KW Info'!$C$20,IF(AND(I1447&gt;0,J1447&gt;2,K1447&lt;'CPL Goal &amp; KW Info'!$B$20,K1447&gt;'CPL Goal &amp; KW Info'!$B$18),'CPL Goal &amp; KW Info'!$C$19,IF(AND(I1447&gt;0,J1447&lt;2,K1447&gt;'CPL Goal &amp; KW Info'!$B$28),'CPL Goal &amp; KW Info'!$C$28,IF(AND(I1447&gt;0,J1447&lt;2,K1447&gt;'CPL Goal &amp; KW Info'!$B$27),'CPL Goal &amp; KW Info'!$C$27,IF(AND(I1447&gt;0,J1447&lt;2,K1447&gt;'CPL Goal &amp; KW Info'!$B$26),'CPL Goal &amp; KW Info'!$C$26,IF(AND(I1447&gt;0,J1447&lt;2,K1447&lt;'CPL Goal &amp; KW Info'!$B$26),'CPL Goal &amp; KW Info'!$C$25,IF(AND(I1447&lt;1,J1447&gt;4,H1447&lt;'CPL Goal &amp; KW Info'!$E$5,L1447&gt;5%),'CPL Goal &amp; KW Info'!$G$5,IF(AND(I1447&lt;1,J1447&gt;4,H1447&lt;'CPL Goal &amp; KW Info'!$E$6,L1447&gt;3%),'CPL Goal &amp; KW Info'!$G$6,IF(AND(I1447&lt;1,J1447&gt;4,H1447&lt;'CPL Goal &amp; KW Info'!$E$7,L1447&gt;5%),'CPL Goal &amp; KW Info'!$G$7,IF(AND(I1447&lt;1,J1447&gt;4,H1447&lt;'CPL Goal &amp; KW Info'!$E$8,L1447&gt;3%),'CPL Goal &amp; KW Info'!$G$8,IF(AND(I1447&lt;1,J1447&gt;4,H1447&gt;'CPL Goal &amp; KW Info'!$E$10),'CPL Goal &amp; KW Info'!$G$10,IF(AND(I1447&lt;1,J1447&gt;4,H1447&gt;'CPL Goal &amp; KW Info'!$E$9),'CPL Goal &amp; KW Info'!$G$9,IF(AND(I1447&lt;1,J1447&gt;4,H1447&lt;'CPL Goal &amp; KW Info'!$E$9,H1447&gt;'CPL Goal &amp; KW Info'!$E$8),"0%",IF(AND(I1447&lt;1,J1447&gt;2,H1447&lt;'CPL Goal &amp; KW Info'!$E$15,L1447&gt;5%),'CPL Goal &amp; KW Info'!$G$15,IF(AND(I1447&lt;1,J1447&gt;2,H1447&lt;'CPL Goal &amp; KW Info'!$E$16,L1447&gt;3%),'CPL Goal &amp; KW Info'!$G$16,IF(AND(I1447&lt;1,J1447&gt;2,H1447&lt;'CPL Goal &amp; KW Info'!$E$17,L1447&gt;5%),'CPL Goal &amp; KW Info'!$G$17,IF(AND(I1447&lt;1,J1447&gt;2,H1447&lt;'CPL Goal &amp; KW Info'!$E$18,L1447&gt;3%),'CPL Goal &amp; KW Info'!$G$18,IF(AND(I1447&lt;1,J1447&gt;2,H1447&gt;'CPL Goal &amp; KW Info'!$E$20),'CPL Goal &amp; KW Info'!$G$20,IF(AND(I1447&lt;1,J1447&gt;2,H1447&gt;'CPL Goal &amp; KW Info'!$E$19),'CPL Goal &amp; KW Info'!$G$19,IF(AND(I1447&lt;1,J1447&gt;2,H1447&lt;'CPL Goal &amp; KW Info'!$E$19,H1447&gt;'CPL Goal &amp; KW Info'!$E$18),"0%",IF(AND(I1447&lt;1,J1447&lt;2,H1447&gt;'CPL Goal &amp; KW Info'!$E$27),'CPL Goal &amp; KW Info'!$G$27,IF(AND(I1447&lt;1,J1447&lt;2,H1447&gt;'CPL Goal &amp; KW Info'!$E$26),'CPL Goal &amp; KW Info'!$G$26,IF(AND(I1447&lt;1,J1447&lt;2,H1447&gt;'CPL Goal &amp; KW Info'!$E$25),'CPL Goal &amp; KW Info'!$G$25,IF(AND(I1447&lt;1,J1447&lt;2,H1447&gt;'CPL Goal &amp; KW Info'!$E$24),'CPL Goal &amp; KW Info'!$G$24,"0%"))))))))))))))))))))))))))))))))))))</f>
        <v>J4</v>
      </c>
      <c r="N1447" s="22" t="e">
        <f t="shared" si="101"/>
        <v>#VALUE!</v>
      </c>
      <c r="O1447" s="5" t="str">
        <f t="shared" si="102"/>
        <v/>
      </c>
      <c r="P1447" s="1"/>
      <c r="Q1447" s="6"/>
      <c r="R1447" s="1"/>
    </row>
    <row r="1448" spans="1:18">
      <c r="A1448" s="13" t="str">
        <f>IF('CPL Goal &amp; KW Info'!I1454="","",'CPL Goal &amp; KW Info'!I1454)</f>
        <v/>
      </c>
      <c r="B1448" s="13" t="str">
        <f>IF('CPL Goal &amp; KW Info'!J1454="","",'CPL Goal &amp; KW Info'!J1454)</f>
        <v/>
      </c>
      <c r="C1448" s="13" t="str">
        <f>IF('CPL Goal &amp; KW Info'!K1454="","",'CPL Goal &amp; KW Info'!K1454)</f>
        <v/>
      </c>
      <c r="D1448" s="28" t="str">
        <f>IF('CPL Goal &amp; KW Info'!L1454="","",'CPL Goal &amp; KW Info'!L1454)</f>
        <v/>
      </c>
      <c r="E1448" s="13" t="str">
        <f>IF('CPL Goal &amp; KW Info'!M1454="","",'CPL Goal &amp; KW Info'!M1454)</f>
        <v/>
      </c>
      <c r="F1448" s="13" t="str">
        <f>IF('CPL Goal &amp; KW Info'!N1454="","",'CPL Goal &amp; KW Info'!N1454)</f>
        <v/>
      </c>
      <c r="G1448" s="13" t="str">
        <f>IF('CPL Goal &amp; KW Info'!O1454="","",'CPL Goal &amp; KW Info'!O1454)</f>
        <v/>
      </c>
      <c r="H1448" s="28" t="str">
        <f>IF('CPL Goal &amp; KW Info'!P1454="","",'CPL Goal &amp; KW Info'!P1454)</f>
        <v/>
      </c>
      <c r="I1448" s="13" t="str">
        <f>IF('CPL Goal &amp; KW Info'!Q1454="","",'CPL Goal &amp; KW Info'!Q1454)</f>
        <v/>
      </c>
      <c r="J1448" s="13" t="str">
        <f>IF('CPL Goal &amp; KW Info'!R1454="","",'CPL Goal &amp; KW Info'!R1454)</f>
        <v/>
      </c>
      <c r="K1448" s="1" t="str">
        <f t="shared" si="99"/>
        <v/>
      </c>
      <c r="L1448" s="21" t="str">
        <f t="shared" si="100"/>
        <v/>
      </c>
      <c r="M1448" s="22" t="str">
        <f>IF(AND(I1448&gt;0,J1448&gt;4,K1448&lt;'CPL Goal &amp; KW Info'!$B$5),'CPL Goal &amp; KW Info'!$C$5,IF(AND(I1448&gt;0,J1448&gt;4,K1448&lt;'CPL Goal &amp; KW Info'!$B$6),'CPL Goal &amp; KW Info'!$C$6,IF(AND(I1448&gt;0,J1448&gt;4,K1448&lt;'CPL Goal &amp; KW Info'!$B$7),'CPL Goal &amp; KW Info'!$C$7,IF(AND(I1448&gt;0,J1448&gt;4,K1448&lt;'CPL Goal &amp; KW Info'!$B$8),'CPL Goal &amp; KW Info'!$C$8,IF(AND(I1448&gt;0,J1448&gt;4,K1448&gt;'CPL Goal &amp; KW Info'!$B$11),'CPL Goal &amp; KW Info'!$C$11,IF(AND(I1448&gt;0,J1448&gt;4,K1448&gt;'CPL Goal &amp; KW Info'!$B$10),'CPL Goal &amp; KW Info'!$C$10,IF(AND(I1448&gt;0,J1448&gt;4,K1448&lt;'CPL Goal &amp; KW Info'!$B$10,K1448&gt;'CPL Goal &amp; KW Info'!$B$8),'CPL Goal &amp; KW Info'!$C$9,IF(AND(I1448&gt;0,J1448&gt;2,K1448&lt;'CPL Goal &amp; KW Info'!$B$15),'CPL Goal &amp; KW Info'!$C$15,IF(AND(I1448&gt;0,J1448&gt;2,K1448&lt;'CPL Goal &amp; KW Info'!$B$16),'CPL Goal &amp; KW Info'!$C$16,IF(AND(I1448&gt;0,J1448&gt;2,K1448&lt;'CPL Goal &amp; KW Info'!$B$17),'CPL Goal &amp; KW Info'!$C$17,IF(AND(I1448&gt;0,J1448&gt;2,K1448&lt;'CPL Goal &amp; KW Info'!$B$18),'CPL Goal &amp; KW Info'!$C$18,IF(AND(I1448&gt;0,J1448&gt;2,K1448&gt;'CPL Goal &amp; KW Info'!$B$21),'CPL Goal &amp; KW Info'!$C$21,IF(AND(I1448&gt;0,J1448&gt;2,K1448&gt;'CPL Goal &amp; KW Info'!$B$20),'CPL Goal &amp; KW Info'!$C$20,IF(AND(I1448&gt;0,J1448&gt;2,K1448&lt;'CPL Goal &amp; KW Info'!$B$20,K1448&gt;'CPL Goal &amp; KW Info'!$B$18),'CPL Goal &amp; KW Info'!$C$19,IF(AND(I1448&gt;0,J1448&lt;2,K1448&gt;'CPL Goal &amp; KW Info'!$B$28),'CPL Goal &amp; KW Info'!$C$28,IF(AND(I1448&gt;0,J1448&lt;2,K1448&gt;'CPL Goal &amp; KW Info'!$B$27),'CPL Goal &amp; KW Info'!$C$27,IF(AND(I1448&gt;0,J1448&lt;2,K1448&gt;'CPL Goal &amp; KW Info'!$B$26),'CPL Goal &amp; KW Info'!$C$26,IF(AND(I1448&gt;0,J1448&lt;2,K1448&lt;'CPL Goal &amp; KW Info'!$B$26),'CPL Goal &amp; KW Info'!$C$25,IF(AND(I1448&lt;1,J1448&gt;4,H1448&lt;'CPL Goal &amp; KW Info'!$E$5,L1448&gt;5%),'CPL Goal &amp; KW Info'!$G$5,IF(AND(I1448&lt;1,J1448&gt;4,H1448&lt;'CPL Goal &amp; KW Info'!$E$6,L1448&gt;3%),'CPL Goal &amp; KW Info'!$G$6,IF(AND(I1448&lt;1,J1448&gt;4,H1448&lt;'CPL Goal &amp; KW Info'!$E$7,L1448&gt;5%),'CPL Goal &amp; KW Info'!$G$7,IF(AND(I1448&lt;1,J1448&gt;4,H1448&lt;'CPL Goal &amp; KW Info'!$E$8,L1448&gt;3%),'CPL Goal &amp; KW Info'!$G$8,IF(AND(I1448&lt;1,J1448&gt;4,H1448&gt;'CPL Goal &amp; KW Info'!$E$10),'CPL Goal &amp; KW Info'!$G$10,IF(AND(I1448&lt;1,J1448&gt;4,H1448&gt;'CPL Goal &amp; KW Info'!$E$9),'CPL Goal &amp; KW Info'!$G$9,IF(AND(I1448&lt;1,J1448&gt;4,H1448&lt;'CPL Goal &amp; KW Info'!$E$9,H1448&gt;'CPL Goal &amp; KW Info'!$E$8),"0%",IF(AND(I1448&lt;1,J1448&gt;2,H1448&lt;'CPL Goal &amp; KW Info'!$E$15,L1448&gt;5%),'CPL Goal &amp; KW Info'!$G$15,IF(AND(I1448&lt;1,J1448&gt;2,H1448&lt;'CPL Goal &amp; KW Info'!$E$16,L1448&gt;3%),'CPL Goal &amp; KW Info'!$G$16,IF(AND(I1448&lt;1,J1448&gt;2,H1448&lt;'CPL Goal &amp; KW Info'!$E$17,L1448&gt;5%),'CPL Goal &amp; KW Info'!$G$17,IF(AND(I1448&lt;1,J1448&gt;2,H1448&lt;'CPL Goal &amp; KW Info'!$E$18,L1448&gt;3%),'CPL Goal &amp; KW Info'!$G$18,IF(AND(I1448&lt;1,J1448&gt;2,H1448&gt;'CPL Goal &amp; KW Info'!$E$20),'CPL Goal &amp; KW Info'!$G$20,IF(AND(I1448&lt;1,J1448&gt;2,H1448&gt;'CPL Goal &amp; KW Info'!$E$19),'CPL Goal &amp; KW Info'!$G$19,IF(AND(I1448&lt;1,J1448&gt;2,H1448&lt;'CPL Goal &amp; KW Info'!$E$19,H1448&gt;'CPL Goal &amp; KW Info'!$E$18),"0%",IF(AND(I1448&lt;1,J1448&lt;2,H1448&gt;'CPL Goal &amp; KW Info'!$E$27),'CPL Goal &amp; KW Info'!$G$27,IF(AND(I1448&lt;1,J1448&lt;2,H1448&gt;'CPL Goal &amp; KW Info'!$E$26),'CPL Goal &amp; KW Info'!$G$26,IF(AND(I1448&lt;1,J1448&lt;2,H1448&gt;'CPL Goal &amp; KW Info'!$E$25),'CPL Goal &amp; KW Info'!$G$25,IF(AND(I1448&lt;1,J1448&lt;2,H1448&gt;'CPL Goal &amp; KW Info'!$E$24),'CPL Goal &amp; KW Info'!$G$24,"0%"))))))))))))))))))))))))))))))))))))</f>
        <v>J4</v>
      </c>
      <c r="N1448" s="22" t="e">
        <f t="shared" si="101"/>
        <v>#VALUE!</v>
      </c>
      <c r="O1448" s="5" t="str">
        <f t="shared" si="102"/>
        <v/>
      </c>
      <c r="P1448" s="1"/>
      <c r="Q1448" s="6"/>
      <c r="R1448" s="1"/>
    </row>
    <row r="1449" spans="1:18">
      <c r="A1449" s="13" t="str">
        <f>IF('CPL Goal &amp; KW Info'!I1455="","",'CPL Goal &amp; KW Info'!I1455)</f>
        <v/>
      </c>
      <c r="B1449" s="13" t="str">
        <f>IF('CPL Goal &amp; KW Info'!J1455="","",'CPL Goal &amp; KW Info'!J1455)</f>
        <v/>
      </c>
      <c r="C1449" s="13" t="str">
        <f>IF('CPL Goal &amp; KW Info'!K1455="","",'CPL Goal &amp; KW Info'!K1455)</f>
        <v/>
      </c>
      <c r="D1449" s="28" t="str">
        <f>IF('CPL Goal &amp; KW Info'!L1455="","",'CPL Goal &amp; KW Info'!L1455)</f>
        <v/>
      </c>
      <c r="E1449" s="13" t="str">
        <f>IF('CPL Goal &amp; KW Info'!M1455="","",'CPL Goal &amp; KW Info'!M1455)</f>
        <v/>
      </c>
      <c r="F1449" s="13" t="str">
        <f>IF('CPL Goal &amp; KW Info'!N1455="","",'CPL Goal &amp; KW Info'!N1455)</f>
        <v/>
      </c>
      <c r="G1449" s="13" t="str">
        <f>IF('CPL Goal &amp; KW Info'!O1455="","",'CPL Goal &amp; KW Info'!O1455)</f>
        <v/>
      </c>
      <c r="H1449" s="28" t="str">
        <f>IF('CPL Goal &amp; KW Info'!P1455="","",'CPL Goal &amp; KW Info'!P1455)</f>
        <v/>
      </c>
      <c r="I1449" s="13" t="str">
        <f>IF('CPL Goal &amp; KW Info'!Q1455="","",'CPL Goal &amp; KW Info'!Q1455)</f>
        <v/>
      </c>
      <c r="J1449" s="13" t="str">
        <f>IF('CPL Goal &amp; KW Info'!R1455="","",'CPL Goal &amp; KW Info'!R1455)</f>
        <v/>
      </c>
      <c r="K1449" s="1" t="str">
        <f t="shared" si="99"/>
        <v/>
      </c>
      <c r="L1449" s="21" t="str">
        <f t="shared" si="100"/>
        <v/>
      </c>
      <c r="M1449" s="22" t="str">
        <f>IF(AND(I1449&gt;0,J1449&gt;4,K1449&lt;'CPL Goal &amp; KW Info'!$B$5),'CPL Goal &amp; KW Info'!$C$5,IF(AND(I1449&gt;0,J1449&gt;4,K1449&lt;'CPL Goal &amp; KW Info'!$B$6),'CPL Goal &amp; KW Info'!$C$6,IF(AND(I1449&gt;0,J1449&gt;4,K1449&lt;'CPL Goal &amp; KW Info'!$B$7),'CPL Goal &amp; KW Info'!$C$7,IF(AND(I1449&gt;0,J1449&gt;4,K1449&lt;'CPL Goal &amp; KW Info'!$B$8),'CPL Goal &amp; KW Info'!$C$8,IF(AND(I1449&gt;0,J1449&gt;4,K1449&gt;'CPL Goal &amp; KW Info'!$B$11),'CPL Goal &amp; KW Info'!$C$11,IF(AND(I1449&gt;0,J1449&gt;4,K1449&gt;'CPL Goal &amp; KW Info'!$B$10),'CPL Goal &amp; KW Info'!$C$10,IF(AND(I1449&gt;0,J1449&gt;4,K1449&lt;'CPL Goal &amp; KW Info'!$B$10,K1449&gt;'CPL Goal &amp; KW Info'!$B$8),'CPL Goal &amp; KW Info'!$C$9,IF(AND(I1449&gt;0,J1449&gt;2,K1449&lt;'CPL Goal &amp; KW Info'!$B$15),'CPL Goal &amp; KW Info'!$C$15,IF(AND(I1449&gt;0,J1449&gt;2,K1449&lt;'CPL Goal &amp; KW Info'!$B$16),'CPL Goal &amp; KW Info'!$C$16,IF(AND(I1449&gt;0,J1449&gt;2,K1449&lt;'CPL Goal &amp; KW Info'!$B$17),'CPL Goal &amp; KW Info'!$C$17,IF(AND(I1449&gt;0,J1449&gt;2,K1449&lt;'CPL Goal &amp; KW Info'!$B$18),'CPL Goal &amp; KW Info'!$C$18,IF(AND(I1449&gt;0,J1449&gt;2,K1449&gt;'CPL Goal &amp; KW Info'!$B$21),'CPL Goal &amp; KW Info'!$C$21,IF(AND(I1449&gt;0,J1449&gt;2,K1449&gt;'CPL Goal &amp; KW Info'!$B$20),'CPL Goal &amp; KW Info'!$C$20,IF(AND(I1449&gt;0,J1449&gt;2,K1449&lt;'CPL Goal &amp; KW Info'!$B$20,K1449&gt;'CPL Goal &amp; KW Info'!$B$18),'CPL Goal &amp; KW Info'!$C$19,IF(AND(I1449&gt;0,J1449&lt;2,K1449&gt;'CPL Goal &amp; KW Info'!$B$28),'CPL Goal &amp; KW Info'!$C$28,IF(AND(I1449&gt;0,J1449&lt;2,K1449&gt;'CPL Goal &amp; KW Info'!$B$27),'CPL Goal &amp; KW Info'!$C$27,IF(AND(I1449&gt;0,J1449&lt;2,K1449&gt;'CPL Goal &amp; KW Info'!$B$26),'CPL Goal &amp; KW Info'!$C$26,IF(AND(I1449&gt;0,J1449&lt;2,K1449&lt;'CPL Goal &amp; KW Info'!$B$26),'CPL Goal &amp; KW Info'!$C$25,IF(AND(I1449&lt;1,J1449&gt;4,H1449&lt;'CPL Goal &amp; KW Info'!$E$5,L1449&gt;5%),'CPL Goal &amp; KW Info'!$G$5,IF(AND(I1449&lt;1,J1449&gt;4,H1449&lt;'CPL Goal &amp; KW Info'!$E$6,L1449&gt;3%),'CPL Goal &amp; KW Info'!$G$6,IF(AND(I1449&lt;1,J1449&gt;4,H1449&lt;'CPL Goal &amp; KW Info'!$E$7,L1449&gt;5%),'CPL Goal &amp; KW Info'!$G$7,IF(AND(I1449&lt;1,J1449&gt;4,H1449&lt;'CPL Goal &amp; KW Info'!$E$8,L1449&gt;3%),'CPL Goal &amp; KW Info'!$G$8,IF(AND(I1449&lt;1,J1449&gt;4,H1449&gt;'CPL Goal &amp; KW Info'!$E$10),'CPL Goal &amp; KW Info'!$G$10,IF(AND(I1449&lt;1,J1449&gt;4,H1449&gt;'CPL Goal &amp; KW Info'!$E$9),'CPL Goal &amp; KW Info'!$G$9,IF(AND(I1449&lt;1,J1449&gt;4,H1449&lt;'CPL Goal &amp; KW Info'!$E$9,H1449&gt;'CPL Goal &amp; KW Info'!$E$8),"0%",IF(AND(I1449&lt;1,J1449&gt;2,H1449&lt;'CPL Goal &amp; KW Info'!$E$15,L1449&gt;5%),'CPL Goal &amp; KW Info'!$G$15,IF(AND(I1449&lt;1,J1449&gt;2,H1449&lt;'CPL Goal &amp; KW Info'!$E$16,L1449&gt;3%),'CPL Goal &amp; KW Info'!$G$16,IF(AND(I1449&lt;1,J1449&gt;2,H1449&lt;'CPL Goal &amp; KW Info'!$E$17,L1449&gt;5%),'CPL Goal &amp; KW Info'!$G$17,IF(AND(I1449&lt;1,J1449&gt;2,H1449&lt;'CPL Goal &amp; KW Info'!$E$18,L1449&gt;3%),'CPL Goal &amp; KW Info'!$G$18,IF(AND(I1449&lt;1,J1449&gt;2,H1449&gt;'CPL Goal &amp; KW Info'!$E$20),'CPL Goal &amp; KW Info'!$G$20,IF(AND(I1449&lt;1,J1449&gt;2,H1449&gt;'CPL Goal &amp; KW Info'!$E$19),'CPL Goal &amp; KW Info'!$G$19,IF(AND(I1449&lt;1,J1449&gt;2,H1449&lt;'CPL Goal &amp; KW Info'!$E$19,H1449&gt;'CPL Goal &amp; KW Info'!$E$18),"0%",IF(AND(I1449&lt;1,J1449&lt;2,H1449&gt;'CPL Goal &amp; KW Info'!$E$27),'CPL Goal &amp; KW Info'!$G$27,IF(AND(I1449&lt;1,J1449&lt;2,H1449&gt;'CPL Goal &amp; KW Info'!$E$26),'CPL Goal &amp; KW Info'!$G$26,IF(AND(I1449&lt;1,J1449&lt;2,H1449&gt;'CPL Goal &amp; KW Info'!$E$25),'CPL Goal &amp; KW Info'!$G$25,IF(AND(I1449&lt;1,J1449&lt;2,H1449&gt;'CPL Goal &amp; KW Info'!$E$24),'CPL Goal &amp; KW Info'!$G$24,"0%"))))))))))))))))))))))))))))))))))))</f>
        <v>J4</v>
      </c>
      <c r="N1449" s="22" t="e">
        <f t="shared" si="101"/>
        <v>#VALUE!</v>
      </c>
      <c r="O1449" s="5" t="str">
        <f t="shared" si="102"/>
        <v/>
      </c>
      <c r="P1449" s="1"/>
      <c r="Q1449" s="6"/>
      <c r="R1449" s="1"/>
    </row>
    <row r="1450" spans="1:18">
      <c r="A1450" s="13" t="str">
        <f>IF('CPL Goal &amp; KW Info'!I1456="","",'CPL Goal &amp; KW Info'!I1456)</f>
        <v/>
      </c>
      <c r="B1450" s="13" t="str">
        <f>IF('CPL Goal &amp; KW Info'!J1456="","",'CPL Goal &amp; KW Info'!J1456)</f>
        <v/>
      </c>
      <c r="C1450" s="13" t="str">
        <f>IF('CPL Goal &amp; KW Info'!K1456="","",'CPL Goal &amp; KW Info'!K1456)</f>
        <v/>
      </c>
      <c r="D1450" s="28" t="str">
        <f>IF('CPL Goal &amp; KW Info'!L1456="","",'CPL Goal &amp; KW Info'!L1456)</f>
        <v/>
      </c>
      <c r="E1450" s="13" t="str">
        <f>IF('CPL Goal &amp; KW Info'!M1456="","",'CPL Goal &amp; KW Info'!M1456)</f>
        <v/>
      </c>
      <c r="F1450" s="13" t="str">
        <f>IF('CPL Goal &amp; KW Info'!N1456="","",'CPL Goal &amp; KW Info'!N1456)</f>
        <v/>
      </c>
      <c r="G1450" s="13" t="str">
        <f>IF('CPL Goal &amp; KW Info'!O1456="","",'CPL Goal &amp; KW Info'!O1456)</f>
        <v/>
      </c>
      <c r="H1450" s="28" t="str">
        <f>IF('CPL Goal &amp; KW Info'!P1456="","",'CPL Goal &amp; KW Info'!P1456)</f>
        <v/>
      </c>
      <c r="I1450" s="13" t="str">
        <f>IF('CPL Goal &amp; KW Info'!Q1456="","",'CPL Goal &amp; KW Info'!Q1456)</f>
        <v/>
      </c>
      <c r="J1450" s="13" t="str">
        <f>IF('CPL Goal &amp; KW Info'!R1456="","",'CPL Goal &amp; KW Info'!R1456)</f>
        <v/>
      </c>
      <c r="K1450" s="1" t="str">
        <f t="shared" si="99"/>
        <v/>
      </c>
      <c r="L1450" s="21" t="str">
        <f t="shared" si="100"/>
        <v/>
      </c>
      <c r="M1450" s="22" t="str">
        <f>IF(AND(I1450&gt;0,J1450&gt;4,K1450&lt;'CPL Goal &amp; KW Info'!$B$5),'CPL Goal &amp; KW Info'!$C$5,IF(AND(I1450&gt;0,J1450&gt;4,K1450&lt;'CPL Goal &amp; KW Info'!$B$6),'CPL Goal &amp; KW Info'!$C$6,IF(AND(I1450&gt;0,J1450&gt;4,K1450&lt;'CPL Goal &amp; KW Info'!$B$7),'CPL Goal &amp; KW Info'!$C$7,IF(AND(I1450&gt;0,J1450&gt;4,K1450&lt;'CPL Goal &amp; KW Info'!$B$8),'CPL Goal &amp; KW Info'!$C$8,IF(AND(I1450&gt;0,J1450&gt;4,K1450&gt;'CPL Goal &amp; KW Info'!$B$11),'CPL Goal &amp; KW Info'!$C$11,IF(AND(I1450&gt;0,J1450&gt;4,K1450&gt;'CPL Goal &amp; KW Info'!$B$10),'CPL Goal &amp; KW Info'!$C$10,IF(AND(I1450&gt;0,J1450&gt;4,K1450&lt;'CPL Goal &amp; KW Info'!$B$10,K1450&gt;'CPL Goal &amp; KW Info'!$B$8),'CPL Goal &amp; KW Info'!$C$9,IF(AND(I1450&gt;0,J1450&gt;2,K1450&lt;'CPL Goal &amp; KW Info'!$B$15),'CPL Goal &amp; KW Info'!$C$15,IF(AND(I1450&gt;0,J1450&gt;2,K1450&lt;'CPL Goal &amp; KW Info'!$B$16),'CPL Goal &amp; KW Info'!$C$16,IF(AND(I1450&gt;0,J1450&gt;2,K1450&lt;'CPL Goal &amp; KW Info'!$B$17),'CPL Goal &amp; KW Info'!$C$17,IF(AND(I1450&gt;0,J1450&gt;2,K1450&lt;'CPL Goal &amp; KW Info'!$B$18),'CPL Goal &amp; KW Info'!$C$18,IF(AND(I1450&gt;0,J1450&gt;2,K1450&gt;'CPL Goal &amp; KW Info'!$B$21),'CPL Goal &amp; KW Info'!$C$21,IF(AND(I1450&gt;0,J1450&gt;2,K1450&gt;'CPL Goal &amp; KW Info'!$B$20),'CPL Goal &amp; KW Info'!$C$20,IF(AND(I1450&gt;0,J1450&gt;2,K1450&lt;'CPL Goal &amp; KW Info'!$B$20,K1450&gt;'CPL Goal &amp; KW Info'!$B$18),'CPL Goal &amp; KW Info'!$C$19,IF(AND(I1450&gt;0,J1450&lt;2,K1450&gt;'CPL Goal &amp; KW Info'!$B$28),'CPL Goal &amp; KW Info'!$C$28,IF(AND(I1450&gt;0,J1450&lt;2,K1450&gt;'CPL Goal &amp; KW Info'!$B$27),'CPL Goal &amp; KW Info'!$C$27,IF(AND(I1450&gt;0,J1450&lt;2,K1450&gt;'CPL Goal &amp; KW Info'!$B$26),'CPL Goal &amp; KW Info'!$C$26,IF(AND(I1450&gt;0,J1450&lt;2,K1450&lt;'CPL Goal &amp; KW Info'!$B$26),'CPL Goal &amp; KW Info'!$C$25,IF(AND(I1450&lt;1,J1450&gt;4,H1450&lt;'CPL Goal &amp; KW Info'!$E$5,L1450&gt;5%),'CPL Goal &amp; KW Info'!$G$5,IF(AND(I1450&lt;1,J1450&gt;4,H1450&lt;'CPL Goal &amp; KW Info'!$E$6,L1450&gt;3%),'CPL Goal &amp; KW Info'!$G$6,IF(AND(I1450&lt;1,J1450&gt;4,H1450&lt;'CPL Goal &amp; KW Info'!$E$7,L1450&gt;5%),'CPL Goal &amp; KW Info'!$G$7,IF(AND(I1450&lt;1,J1450&gt;4,H1450&lt;'CPL Goal &amp; KW Info'!$E$8,L1450&gt;3%),'CPL Goal &amp; KW Info'!$G$8,IF(AND(I1450&lt;1,J1450&gt;4,H1450&gt;'CPL Goal &amp; KW Info'!$E$10),'CPL Goal &amp; KW Info'!$G$10,IF(AND(I1450&lt;1,J1450&gt;4,H1450&gt;'CPL Goal &amp; KW Info'!$E$9),'CPL Goal &amp; KW Info'!$G$9,IF(AND(I1450&lt;1,J1450&gt;4,H1450&lt;'CPL Goal &amp; KW Info'!$E$9,H1450&gt;'CPL Goal &amp; KW Info'!$E$8),"0%",IF(AND(I1450&lt;1,J1450&gt;2,H1450&lt;'CPL Goal &amp; KW Info'!$E$15,L1450&gt;5%),'CPL Goal &amp; KW Info'!$G$15,IF(AND(I1450&lt;1,J1450&gt;2,H1450&lt;'CPL Goal &amp; KW Info'!$E$16,L1450&gt;3%),'CPL Goal &amp; KW Info'!$G$16,IF(AND(I1450&lt;1,J1450&gt;2,H1450&lt;'CPL Goal &amp; KW Info'!$E$17,L1450&gt;5%),'CPL Goal &amp; KW Info'!$G$17,IF(AND(I1450&lt;1,J1450&gt;2,H1450&lt;'CPL Goal &amp; KW Info'!$E$18,L1450&gt;3%),'CPL Goal &amp; KW Info'!$G$18,IF(AND(I1450&lt;1,J1450&gt;2,H1450&gt;'CPL Goal &amp; KW Info'!$E$20),'CPL Goal &amp; KW Info'!$G$20,IF(AND(I1450&lt;1,J1450&gt;2,H1450&gt;'CPL Goal &amp; KW Info'!$E$19),'CPL Goal &amp; KW Info'!$G$19,IF(AND(I1450&lt;1,J1450&gt;2,H1450&lt;'CPL Goal &amp; KW Info'!$E$19,H1450&gt;'CPL Goal &amp; KW Info'!$E$18),"0%",IF(AND(I1450&lt;1,J1450&lt;2,H1450&gt;'CPL Goal &amp; KW Info'!$E$27),'CPL Goal &amp; KW Info'!$G$27,IF(AND(I1450&lt;1,J1450&lt;2,H1450&gt;'CPL Goal &amp; KW Info'!$E$26),'CPL Goal &amp; KW Info'!$G$26,IF(AND(I1450&lt;1,J1450&lt;2,H1450&gt;'CPL Goal &amp; KW Info'!$E$25),'CPL Goal &amp; KW Info'!$G$25,IF(AND(I1450&lt;1,J1450&lt;2,H1450&gt;'CPL Goal &amp; KW Info'!$E$24),'CPL Goal &amp; KW Info'!$G$24,"0%"))))))))))))))))))))))))))))))))))))</f>
        <v>J4</v>
      </c>
      <c r="N1450" s="22" t="e">
        <f t="shared" si="101"/>
        <v>#VALUE!</v>
      </c>
      <c r="O1450" s="5" t="str">
        <f t="shared" si="102"/>
        <v/>
      </c>
      <c r="P1450" s="1"/>
      <c r="Q1450" s="6"/>
      <c r="R1450" s="1"/>
    </row>
    <row r="1451" spans="1:18">
      <c r="A1451" s="13" t="str">
        <f>IF('CPL Goal &amp; KW Info'!I1457="","",'CPL Goal &amp; KW Info'!I1457)</f>
        <v/>
      </c>
      <c r="B1451" s="13" t="str">
        <f>IF('CPL Goal &amp; KW Info'!J1457="","",'CPL Goal &amp; KW Info'!J1457)</f>
        <v/>
      </c>
      <c r="C1451" s="13" t="str">
        <f>IF('CPL Goal &amp; KW Info'!K1457="","",'CPL Goal &amp; KW Info'!K1457)</f>
        <v/>
      </c>
      <c r="D1451" s="28" t="str">
        <f>IF('CPL Goal &amp; KW Info'!L1457="","",'CPL Goal &amp; KW Info'!L1457)</f>
        <v/>
      </c>
      <c r="E1451" s="13" t="str">
        <f>IF('CPL Goal &amp; KW Info'!M1457="","",'CPL Goal &amp; KW Info'!M1457)</f>
        <v/>
      </c>
      <c r="F1451" s="13" t="str">
        <f>IF('CPL Goal &amp; KW Info'!N1457="","",'CPL Goal &amp; KW Info'!N1457)</f>
        <v/>
      </c>
      <c r="G1451" s="13" t="str">
        <f>IF('CPL Goal &amp; KW Info'!O1457="","",'CPL Goal &amp; KW Info'!O1457)</f>
        <v/>
      </c>
      <c r="H1451" s="28" t="str">
        <f>IF('CPL Goal &amp; KW Info'!P1457="","",'CPL Goal &amp; KW Info'!P1457)</f>
        <v/>
      </c>
      <c r="I1451" s="13" t="str">
        <f>IF('CPL Goal &amp; KW Info'!Q1457="","",'CPL Goal &amp; KW Info'!Q1457)</f>
        <v/>
      </c>
      <c r="J1451" s="13" t="str">
        <f>IF('CPL Goal &amp; KW Info'!R1457="","",'CPL Goal &amp; KW Info'!R1457)</f>
        <v/>
      </c>
      <c r="K1451" s="1" t="str">
        <f t="shared" si="99"/>
        <v/>
      </c>
      <c r="L1451" s="21" t="str">
        <f t="shared" si="100"/>
        <v/>
      </c>
      <c r="M1451" s="22" t="str">
        <f>IF(AND(I1451&gt;0,J1451&gt;4,K1451&lt;'CPL Goal &amp; KW Info'!$B$5),'CPL Goal &amp; KW Info'!$C$5,IF(AND(I1451&gt;0,J1451&gt;4,K1451&lt;'CPL Goal &amp; KW Info'!$B$6),'CPL Goal &amp; KW Info'!$C$6,IF(AND(I1451&gt;0,J1451&gt;4,K1451&lt;'CPL Goal &amp; KW Info'!$B$7),'CPL Goal &amp; KW Info'!$C$7,IF(AND(I1451&gt;0,J1451&gt;4,K1451&lt;'CPL Goal &amp; KW Info'!$B$8),'CPL Goal &amp; KW Info'!$C$8,IF(AND(I1451&gt;0,J1451&gt;4,K1451&gt;'CPL Goal &amp; KW Info'!$B$11),'CPL Goal &amp; KW Info'!$C$11,IF(AND(I1451&gt;0,J1451&gt;4,K1451&gt;'CPL Goal &amp; KW Info'!$B$10),'CPL Goal &amp; KW Info'!$C$10,IF(AND(I1451&gt;0,J1451&gt;4,K1451&lt;'CPL Goal &amp; KW Info'!$B$10,K1451&gt;'CPL Goal &amp; KW Info'!$B$8),'CPL Goal &amp; KW Info'!$C$9,IF(AND(I1451&gt;0,J1451&gt;2,K1451&lt;'CPL Goal &amp; KW Info'!$B$15),'CPL Goal &amp; KW Info'!$C$15,IF(AND(I1451&gt;0,J1451&gt;2,K1451&lt;'CPL Goal &amp; KW Info'!$B$16),'CPL Goal &amp; KW Info'!$C$16,IF(AND(I1451&gt;0,J1451&gt;2,K1451&lt;'CPL Goal &amp; KW Info'!$B$17),'CPL Goal &amp; KW Info'!$C$17,IF(AND(I1451&gt;0,J1451&gt;2,K1451&lt;'CPL Goal &amp; KW Info'!$B$18),'CPL Goal &amp; KW Info'!$C$18,IF(AND(I1451&gt;0,J1451&gt;2,K1451&gt;'CPL Goal &amp; KW Info'!$B$21),'CPL Goal &amp; KW Info'!$C$21,IF(AND(I1451&gt;0,J1451&gt;2,K1451&gt;'CPL Goal &amp; KW Info'!$B$20),'CPL Goal &amp; KW Info'!$C$20,IF(AND(I1451&gt;0,J1451&gt;2,K1451&lt;'CPL Goal &amp; KW Info'!$B$20,K1451&gt;'CPL Goal &amp; KW Info'!$B$18),'CPL Goal &amp; KW Info'!$C$19,IF(AND(I1451&gt;0,J1451&lt;2,K1451&gt;'CPL Goal &amp; KW Info'!$B$28),'CPL Goal &amp; KW Info'!$C$28,IF(AND(I1451&gt;0,J1451&lt;2,K1451&gt;'CPL Goal &amp; KW Info'!$B$27),'CPL Goal &amp; KW Info'!$C$27,IF(AND(I1451&gt;0,J1451&lt;2,K1451&gt;'CPL Goal &amp; KW Info'!$B$26),'CPL Goal &amp; KW Info'!$C$26,IF(AND(I1451&gt;0,J1451&lt;2,K1451&lt;'CPL Goal &amp; KW Info'!$B$26),'CPL Goal &amp; KW Info'!$C$25,IF(AND(I1451&lt;1,J1451&gt;4,H1451&lt;'CPL Goal &amp; KW Info'!$E$5,L1451&gt;5%),'CPL Goal &amp; KW Info'!$G$5,IF(AND(I1451&lt;1,J1451&gt;4,H1451&lt;'CPL Goal &amp; KW Info'!$E$6,L1451&gt;3%),'CPL Goal &amp; KW Info'!$G$6,IF(AND(I1451&lt;1,J1451&gt;4,H1451&lt;'CPL Goal &amp; KW Info'!$E$7,L1451&gt;5%),'CPL Goal &amp; KW Info'!$G$7,IF(AND(I1451&lt;1,J1451&gt;4,H1451&lt;'CPL Goal &amp; KW Info'!$E$8,L1451&gt;3%),'CPL Goal &amp; KW Info'!$G$8,IF(AND(I1451&lt;1,J1451&gt;4,H1451&gt;'CPL Goal &amp; KW Info'!$E$10),'CPL Goal &amp; KW Info'!$G$10,IF(AND(I1451&lt;1,J1451&gt;4,H1451&gt;'CPL Goal &amp; KW Info'!$E$9),'CPL Goal &amp; KW Info'!$G$9,IF(AND(I1451&lt;1,J1451&gt;4,H1451&lt;'CPL Goal &amp; KW Info'!$E$9,H1451&gt;'CPL Goal &amp; KW Info'!$E$8),"0%",IF(AND(I1451&lt;1,J1451&gt;2,H1451&lt;'CPL Goal &amp; KW Info'!$E$15,L1451&gt;5%),'CPL Goal &amp; KW Info'!$G$15,IF(AND(I1451&lt;1,J1451&gt;2,H1451&lt;'CPL Goal &amp; KW Info'!$E$16,L1451&gt;3%),'CPL Goal &amp; KW Info'!$G$16,IF(AND(I1451&lt;1,J1451&gt;2,H1451&lt;'CPL Goal &amp; KW Info'!$E$17,L1451&gt;5%),'CPL Goal &amp; KW Info'!$G$17,IF(AND(I1451&lt;1,J1451&gt;2,H1451&lt;'CPL Goal &amp; KW Info'!$E$18,L1451&gt;3%),'CPL Goal &amp; KW Info'!$G$18,IF(AND(I1451&lt;1,J1451&gt;2,H1451&gt;'CPL Goal &amp; KW Info'!$E$20),'CPL Goal &amp; KW Info'!$G$20,IF(AND(I1451&lt;1,J1451&gt;2,H1451&gt;'CPL Goal &amp; KW Info'!$E$19),'CPL Goal &amp; KW Info'!$G$19,IF(AND(I1451&lt;1,J1451&gt;2,H1451&lt;'CPL Goal &amp; KW Info'!$E$19,H1451&gt;'CPL Goal &amp; KW Info'!$E$18),"0%",IF(AND(I1451&lt;1,J1451&lt;2,H1451&gt;'CPL Goal &amp; KW Info'!$E$27),'CPL Goal &amp; KW Info'!$G$27,IF(AND(I1451&lt;1,J1451&lt;2,H1451&gt;'CPL Goal &amp; KW Info'!$E$26),'CPL Goal &amp; KW Info'!$G$26,IF(AND(I1451&lt;1,J1451&lt;2,H1451&gt;'CPL Goal &amp; KW Info'!$E$25),'CPL Goal &amp; KW Info'!$G$25,IF(AND(I1451&lt;1,J1451&lt;2,H1451&gt;'CPL Goal &amp; KW Info'!$E$24),'CPL Goal &amp; KW Info'!$G$24,"0%"))))))))))))))))))))))))))))))))))))</f>
        <v>J4</v>
      </c>
      <c r="N1451" s="22" t="e">
        <f t="shared" si="101"/>
        <v>#VALUE!</v>
      </c>
      <c r="O1451" s="5" t="str">
        <f t="shared" si="102"/>
        <v/>
      </c>
      <c r="P1451" s="1"/>
      <c r="Q1451" s="6"/>
      <c r="R1451" s="1"/>
    </row>
    <row r="1452" spans="1:18">
      <c r="A1452" s="13" t="str">
        <f>IF('CPL Goal &amp; KW Info'!I1458="","",'CPL Goal &amp; KW Info'!I1458)</f>
        <v/>
      </c>
      <c r="B1452" s="13" t="str">
        <f>IF('CPL Goal &amp; KW Info'!J1458="","",'CPL Goal &amp; KW Info'!J1458)</f>
        <v/>
      </c>
      <c r="C1452" s="13" t="str">
        <f>IF('CPL Goal &amp; KW Info'!K1458="","",'CPL Goal &amp; KW Info'!K1458)</f>
        <v/>
      </c>
      <c r="D1452" s="28" t="str">
        <f>IF('CPL Goal &amp; KW Info'!L1458="","",'CPL Goal &amp; KW Info'!L1458)</f>
        <v/>
      </c>
      <c r="E1452" s="13" t="str">
        <f>IF('CPL Goal &amp; KW Info'!M1458="","",'CPL Goal &amp; KW Info'!M1458)</f>
        <v/>
      </c>
      <c r="F1452" s="13" t="str">
        <f>IF('CPL Goal &amp; KW Info'!N1458="","",'CPL Goal &amp; KW Info'!N1458)</f>
        <v/>
      </c>
      <c r="G1452" s="13" t="str">
        <f>IF('CPL Goal &amp; KW Info'!O1458="","",'CPL Goal &amp; KW Info'!O1458)</f>
        <v/>
      </c>
      <c r="H1452" s="28" t="str">
        <f>IF('CPL Goal &amp; KW Info'!P1458="","",'CPL Goal &amp; KW Info'!P1458)</f>
        <v/>
      </c>
      <c r="I1452" s="13" t="str">
        <f>IF('CPL Goal &amp; KW Info'!Q1458="","",'CPL Goal &amp; KW Info'!Q1458)</f>
        <v/>
      </c>
      <c r="J1452" s="13" t="str">
        <f>IF('CPL Goal &amp; KW Info'!R1458="","",'CPL Goal &amp; KW Info'!R1458)</f>
        <v/>
      </c>
      <c r="K1452" s="1" t="str">
        <f t="shared" si="99"/>
        <v/>
      </c>
      <c r="L1452" s="21" t="str">
        <f t="shared" si="100"/>
        <v/>
      </c>
      <c r="M1452" s="22" t="str">
        <f>IF(AND(I1452&gt;0,J1452&gt;4,K1452&lt;'CPL Goal &amp; KW Info'!$B$5),'CPL Goal &amp; KW Info'!$C$5,IF(AND(I1452&gt;0,J1452&gt;4,K1452&lt;'CPL Goal &amp; KW Info'!$B$6),'CPL Goal &amp; KW Info'!$C$6,IF(AND(I1452&gt;0,J1452&gt;4,K1452&lt;'CPL Goal &amp; KW Info'!$B$7),'CPL Goal &amp; KW Info'!$C$7,IF(AND(I1452&gt;0,J1452&gt;4,K1452&lt;'CPL Goal &amp; KW Info'!$B$8),'CPL Goal &amp; KW Info'!$C$8,IF(AND(I1452&gt;0,J1452&gt;4,K1452&gt;'CPL Goal &amp; KW Info'!$B$11),'CPL Goal &amp; KW Info'!$C$11,IF(AND(I1452&gt;0,J1452&gt;4,K1452&gt;'CPL Goal &amp; KW Info'!$B$10),'CPL Goal &amp; KW Info'!$C$10,IF(AND(I1452&gt;0,J1452&gt;4,K1452&lt;'CPL Goal &amp; KW Info'!$B$10,K1452&gt;'CPL Goal &amp; KW Info'!$B$8),'CPL Goal &amp; KW Info'!$C$9,IF(AND(I1452&gt;0,J1452&gt;2,K1452&lt;'CPL Goal &amp; KW Info'!$B$15),'CPL Goal &amp; KW Info'!$C$15,IF(AND(I1452&gt;0,J1452&gt;2,K1452&lt;'CPL Goal &amp; KW Info'!$B$16),'CPL Goal &amp; KW Info'!$C$16,IF(AND(I1452&gt;0,J1452&gt;2,K1452&lt;'CPL Goal &amp; KW Info'!$B$17),'CPL Goal &amp; KW Info'!$C$17,IF(AND(I1452&gt;0,J1452&gt;2,K1452&lt;'CPL Goal &amp; KW Info'!$B$18),'CPL Goal &amp; KW Info'!$C$18,IF(AND(I1452&gt;0,J1452&gt;2,K1452&gt;'CPL Goal &amp; KW Info'!$B$21),'CPL Goal &amp; KW Info'!$C$21,IF(AND(I1452&gt;0,J1452&gt;2,K1452&gt;'CPL Goal &amp; KW Info'!$B$20),'CPL Goal &amp; KW Info'!$C$20,IF(AND(I1452&gt;0,J1452&gt;2,K1452&lt;'CPL Goal &amp; KW Info'!$B$20,K1452&gt;'CPL Goal &amp; KW Info'!$B$18),'CPL Goal &amp; KW Info'!$C$19,IF(AND(I1452&gt;0,J1452&lt;2,K1452&gt;'CPL Goal &amp; KW Info'!$B$28),'CPL Goal &amp; KW Info'!$C$28,IF(AND(I1452&gt;0,J1452&lt;2,K1452&gt;'CPL Goal &amp; KW Info'!$B$27),'CPL Goal &amp; KW Info'!$C$27,IF(AND(I1452&gt;0,J1452&lt;2,K1452&gt;'CPL Goal &amp; KW Info'!$B$26),'CPL Goal &amp; KW Info'!$C$26,IF(AND(I1452&gt;0,J1452&lt;2,K1452&lt;'CPL Goal &amp; KW Info'!$B$26),'CPL Goal &amp; KW Info'!$C$25,IF(AND(I1452&lt;1,J1452&gt;4,H1452&lt;'CPL Goal &amp; KW Info'!$E$5,L1452&gt;5%),'CPL Goal &amp; KW Info'!$G$5,IF(AND(I1452&lt;1,J1452&gt;4,H1452&lt;'CPL Goal &amp; KW Info'!$E$6,L1452&gt;3%),'CPL Goal &amp; KW Info'!$G$6,IF(AND(I1452&lt;1,J1452&gt;4,H1452&lt;'CPL Goal &amp; KW Info'!$E$7,L1452&gt;5%),'CPL Goal &amp; KW Info'!$G$7,IF(AND(I1452&lt;1,J1452&gt;4,H1452&lt;'CPL Goal &amp; KW Info'!$E$8,L1452&gt;3%),'CPL Goal &amp; KW Info'!$G$8,IF(AND(I1452&lt;1,J1452&gt;4,H1452&gt;'CPL Goal &amp; KW Info'!$E$10),'CPL Goal &amp; KW Info'!$G$10,IF(AND(I1452&lt;1,J1452&gt;4,H1452&gt;'CPL Goal &amp; KW Info'!$E$9),'CPL Goal &amp; KW Info'!$G$9,IF(AND(I1452&lt;1,J1452&gt;4,H1452&lt;'CPL Goal &amp; KW Info'!$E$9,H1452&gt;'CPL Goal &amp; KW Info'!$E$8),"0%",IF(AND(I1452&lt;1,J1452&gt;2,H1452&lt;'CPL Goal &amp; KW Info'!$E$15,L1452&gt;5%),'CPL Goal &amp; KW Info'!$G$15,IF(AND(I1452&lt;1,J1452&gt;2,H1452&lt;'CPL Goal &amp; KW Info'!$E$16,L1452&gt;3%),'CPL Goal &amp; KW Info'!$G$16,IF(AND(I1452&lt;1,J1452&gt;2,H1452&lt;'CPL Goal &amp; KW Info'!$E$17,L1452&gt;5%),'CPL Goal &amp; KW Info'!$G$17,IF(AND(I1452&lt;1,J1452&gt;2,H1452&lt;'CPL Goal &amp; KW Info'!$E$18,L1452&gt;3%),'CPL Goal &amp; KW Info'!$G$18,IF(AND(I1452&lt;1,J1452&gt;2,H1452&gt;'CPL Goal &amp; KW Info'!$E$20),'CPL Goal &amp; KW Info'!$G$20,IF(AND(I1452&lt;1,J1452&gt;2,H1452&gt;'CPL Goal &amp; KW Info'!$E$19),'CPL Goal &amp; KW Info'!$G$19,IF(AND(I1452&lt;1,J1452&gt;2,H1452&lt;'CPL Goal &amp; KW Info'!$E$19,H1452&gt;'CPL Goal &amp; KW Info'!$E$18),"0%",IF(AND(I1452&lt;1,J1452&lt;2,H1452&gt;'CPL Goal &amp; KW Info'!$E$27),'CPL Goal &amp; KW Info'!$G$27,IF(AND(I1452&lt;1,J1452&lt;2,H1452&gt;'CPL Goal &amp; KW Info'!$E$26),'CPL Goal &amp; KW Info'!$G$26,IF(AND(I1452&lt;1,J1452&lt;2,H1452&gt;'CPL Goal &amp; KW Info'!$E$25),'CPL Goal &amp; KW Info'!$G$25,IF(AND(I1452&lt;1,J1452&lt;2,H1452&gt;'CPL Goal &amp; KW Info'!$E$24),'CPL Goal &amp; KW Info'!$G$24,"0%"))))))))))))))))))))))))))))))))))))</f>
        <v>J4</v>
      </c>
      <c r="N1452" s="22" t="e">
        <f t="shared" si="101"/>
        <v>#VALUE!</v>
      </c>
      <c r="O1452" s="5" t="str">
        <f t="shared" si="102"/>
        <v/>
      </c>
      <c r="P1452" s="1"/>
      <c r="Q1452" s="6"/>
      <c r="R1452" s="1"/>
    </row>
    <row r="1453" spans="1:18">
      <c r="A1453" s="13" t="str">
        <f>IF('CPL Goal &amp; KW Info'!I1459="","",'CPL Goal &amp; KW Info'!I1459)</f>
        <v/>
      </c>
      <c r="B1453" s="13" t="str">
        <f>IF('CPL Goal &amp; KW Info'!J1459="","",'CPL Goal &amp; KW Info'!J1459)</f>
        <v/>
      </c>
      <c r="C1453" s="13" t="str">
        <f>IF('CPL Goal &amp; KW Info'!K1459="","",'CPL Goal &amp; KW Info'!K1459)</f>
        <v/>
      </c>
      <c r="D1453" s="28" t="str">
        <f>IF('CPL Goal &amp; KW Info'!L1459="","",'CPL Goal &amp; KW Info'!L1459)</f>
        <v/>
      </c>
      <c r="E1453" s="13" t="str">
        <f>IF('CPL Goal &amp; KW Info'!M1459="","",'CPL Goal &amp; KW Info'!M1459)</f>
        <v/>
      </c>
      <c r="F1453" s="13" t="str">
        <f>IF('CPL Goal &amp; KW Info'!N1459="","",'CPL Goal &amp; KW Info'!N1459)</f>
        <v/>
      </c>
      <c r="G1453" s="13" t="str">
        <f>IF('CPL Goal &amp; KW Info'!O1459="","",'CPL Goal &amp; KW Info'!O1459)</f>
        <v/>
      </c>
      <c r="H1453" s="28" t="str">
        <f>IF('CPL Goal &amp; KW Info'!P1459="","",'CPL Goal &amp; KW Info'!P1459)</f>
        <v/>
      </c>
      <c r="I1453" s="13" t="str">
        <f>IF('CPL Goal &amp; KW Info'!Q1459="","",'CPL Goal &amp; KW Info'!Q1459)</f>
        <v/>
      </c>
      <c r="J1453" s="13" t="str">
        <f>IF('CPL Goal &amp; KW Info'!R1459="","",'CPL Goal &amp; KW Info'!R1459)</f>
        <v/>
      </c>
      <c r="K1453" s="1" t="str">
        <f t="shared" si="99"/>
        <v/>
      </c>
      <c r="L1453" s="21" t="str">
        <f t="shared" si="100"/>
        <v/>
      </c>
      <c r="M1453" s="22" t="str">
        <f>IF(AND(I1453&gt;0,J1453&gt;4,K1453&lt;'CPL Goal &amp; KW Info'!$B$5),'CPL Goal &amp; KW Info'!$C$5,IF(AND(I1453&gt;0,J1453&gt;4,K1453&lt;'CPL Goal &amp; KW Info'!$B$6),'CPL Goal &amp; KW Info'!$C$6,IF(AND(I1453&gt;0,J1453&gt;4,K1453&lt;'CPL Goal &amp; KW Info'!$B$7),'CPL Goal &amp; KW Info'!$C$7,IF(AND(I1453&gt;0,J1453&gt;4,K1453&lt;'CPL Goal &amp; KW Info'!$B$8),'CPL Goal &amp; KW Info'!$C$8,IF(AND(I1453&gt;0,J1453&gt;4,K1453&gt;'CPL Goal &amp; KW Info'!$B$11),'CPL Goal &amp; KW Info'!$C$11,IF(AND(I1453&gt;0,J1453&gt;4,K1453&gt;'CPL Goal &amp; KW Info'!$B$10),'CPL Goal &amp; KW Info'!$C$10,IF(AND(I1453&gt;0,J1453&gt;4,K1453&lt;'CPL Goal &amp; KW Info'!$B$10,K1453&gt;'CPL Goal &amp; KW Info'!$B$8),'CPL Goal &amp; KW Info'!$C$9,IF(AND(I1453&gt;0,J1453&gt;2,K1453&lt;'CPL Goal &amp; KW Info'!$B$15),'CPL Goal &amp; KW Info'!$C$15,IF(AND(I1453&gt;0,J1453&gt;2,K1453&lt;'CPL Goal &amp; KW Info'!$B$16),'CPL Goal &amp; KW Info'!$C$16,IF(AND(I1453&gt;0,J1453&gt;2,K1453&lt;'CPL Goal &amp; KW Info'!$B$17),'CPL Goal &amp; KW Info'!$C$17,IF(AND(I1453&gt;0,J1453&gt;2,K1453&lt;'CPL Goal &amp; KW Info'!$B$18),'CPL Goal &amp; KW Info'!$C$18,IF(AND(I1453&gt;0,J1453&gt;2,K1453&gt;'CPL Goal &amp; KW Info'!$B$21),'CPL Goal &amp; KW Info'!$C$21,IF(AND(I1453&gt;0,J1453&gt;2,K1453&gt;'CPL Goal &amp; KW Info'!$B$20),'CPL Goal &amp; KW Info'!$C$20,IF(AND(I1453&gt;0,J1453&gt;2,K1453&lt;'CPL Goal &amp; KW Info'!$B$20,K1453&gt;'CPL Goal &amp; KW Info'!$B$18),'CPL Goal &amp; KW Info'!$C$19,IF(AND(I1453&gt;0,J1453&lt;2,K1453&gt;'CPL Goal &amp; KW Info'!$B$28),'CPL Goal &amp; KW Info'!$C$28,IF(AND(I1453&gt;0,J1453&lt;2,K1453&gt;'CPL Goal &amp; KW Info'!$B$27),'CPL Goal &amp; KW Info'!$C$27,IF(AND(I1453&gt;0,J1453&lt;2,K1453&gt;'CPL Goal &amp; KW Info'!$B$26),'CPL Goal &amp; KW Info'!$C$26,IF(AND(I1453&gt;0,J1453&lt;2,K1453&lt;'CPL Goal &amp; KW Info'!$B$26),'CPL Goal &amp; KW Info'!$C$25,IF(AND(I1453&lt;1,J1453&gt;4,H1453&lt;'CPL Goal &amp; KW Info'!$E$5,L1453&gt;5%),'CPL Goal &amp; KW Info'!$G$5,IF(AND(I1453&lt;1,J1453&gt;4,H1453&lt;'CPL Goal &amp; KW Info'!$E$6,L1453&gt;3%),'CPL Goal &amp; KW Info'!$G$6,IF(AND(I1453&lt;1,J1453&gt;4,H1453&lt;'CPL Goal &amp; KW Info'!$E$7,L1453&gt;5%),'CPL Goal &amp; KW Info'!$G$7,IF(AND(I1453&lt;1,J1453&gt;4,H1453&lt;'CPL Goal &amp; KW Info'!$E$8,L1453&gt;3%),'CPL Goal &amp; KW Info'!$G$8,IF(AND(I1453&lt;1,J1453&gt;4,H1453&gt;'CPL Goal &amp; KW Info'!$E$10),'CPL Goal &amp; KW Info'!$G$10,IF(AND(I1453&lt;1,J1453&gt;4,H1453&gt;'CPL Goal &amp; KW Info'!$E$9),'CPL Goal &amp; KW Info'!$G$9,IF(AND(I1453&lt;1,J1453&gt;4,H1453&lt;'CPL Goal &amp; KW Info'!$E$9,H1453&gt;'CPL Goal &amp; KW Info'!$E$8),"0%",IF(AND(I1453&lt;1,J1453&gt;2,H1453&lt;'CPL Goal &amp; KW Info'!$E$15,L1453&gt;5%),'CPL Goal &amp; KW Info'!$G$15,IF(AND(I1453&lt;1,J1453&gt;2,H1453&lt;'CPL Goal &amp; KW Info'!$E$16,L1453&gt;3%),'CPL Goal &amp; KW Info'!$G$16,IF(AND(I1453&lt;1,J1453&gt;2,H1453&lt;'CPL Goal &amp; KW Info'!$E$17,L1453&gt;5%),'CPL Goal &amp; KW Info'!$G$17,IF(AND(I1453&lt;1,J1453&gt;2,H1453&lt;'CPL Goal &amp; KW Info'!$E$18,L1453&gt;3%),'CPL Goal &amp; KW Info'!$G$18,IF(AND(I1453&lt;1,J1453&gt;2,H1453&gt;'CPL Goal &amp; KW Info'!$E$20),'CPL Goal &amp; KW Info'!$G$20,IF(AND(I1453&lt;1,J1453&gt;2,H1453&gt;'CPL Goal &amp; KW Info'!$E$19),'CPL Goal &amp; KW Info'!$G$19,IF(AND(I1453&lt;1,J1453&gt;2,H1453&lt;'CPL Goal &amp; KW Info'!$E$19,H1453&gt;'CPL Goal &amp; KW Info'!$E$18),"0%",IF(AND(I1453&lt;1,J1453&lt;2,H1453&gt;'CPL Goal &amp; KW Info'!$E$27),'CPL Goal &amp; KW Info'!$G$27,IF(AND(I1453&lt;1,J1453&lt;2,H1453&gt;'CPL Goal &amp; KW Info'!$E$26),'CPL Goal &amp; KW Info'!$G$26,IF(AND(I1453&lt;1,J1453&lt;2,H1453&gt;'CPL Goal &amp; KW Info'!$E$25),'CPL Goal &amp; KW Info'!$G$25,IF(AND(I1453&lt;1,J1453&lt;2,H1453&gt;'CPL Goal &amp; KW Info'!$E$24),'CPL Goal &amp; KW Info'!$G$24,"0%"))))))))))))))))))))))))))))))))))))</f>
        <v>J4</v>
      </c>
      <c r="N1453" s="22" t="e">
        <f t="shared" si="101"/>
        <v>#VALUE!</v>
      </c>
      <c r="O1453" s="5" t="str">
        <f t="shared" si="102"/>
        <v/>
      </c>
      <c r="P1453" s="1"/>
      <c r="Q1453" s="6"/>
      <c r="R1453" s="1"/>
    </row>
    <row r="1454" spans="1:18">
      <c r="A1454" s="13" t="str">
        <f>IF('CPL Goal &amp; KW Info'!I1460="","",'CPL Goal &amp; KW Info'!I1460)</f>
        <v/>
      </c>
      <c r="B1454" s="13" t="str">
        <f>IF('CPL Goal &amp; KW Info'!J1460="","",'CPL Goal &amp; KW Info'!J1460)</f>
        <v/>
      </c>
      <c r="C1454" s="13" t="str">
        <f>IF('CPL Goal &amp; KW Info'!K1460="","",'CPL Goal &amp; KW Info'!K1460)</f>
        <v/>
      </c>
      <c r="D1454" s="28" t="str">
        <f>IF('CPL Goal &amp; KW Info'!L1460="","",'CPL Goal &amp; KW Info'!L1460)</f>
        <v/>
      </c>
      <c r="E1454" s="13" t="str">
        <f>IF('CPL Goal &amp; KW Info'!M1460="","",'CPL Goal &amp; KW Info'!M1460)</f>
        <v/>
      </c>
      <c r="F1454" s="13" t="str">
        <f>IF('CPL Goal &amp; KW Info'!N1460="","",'CPL Goal &amp; KW Info'!N1460)</f>
        <v/>
      </c>
      <c r="G1454" s="13" t="str">
        <f>IF('CPL Goal &amp; KW Info'!O1460="","",'CPL Goal &amp; KW Info'!O1460)</f>
        <v/>
      </c>
      <c r="H1454" s="28" t="str">
        <f>IF('CPL Goal &amp; KW Info'!P1460="","",'CPL Goal &amp; KW Info'!P1460)</f>
        <v/>
      </c>
      <c r="I1454" s="13" t="str">
        <f>IF('CPL Goal &amp; KW Info'!Q1460="","",'CPL Goal &amp; KW Info'!Q1460)</f>
        <v/>
      </c>
      <c r="J1454" s="13" t="str">
        <f>IF('CPL Goal &amp; KW Info'!R1460="","",'CPL Goal &amp; KW Info'!R1460)</f>
        <v/>
      </c>
      <c r="K1454" s="1" t="str">
        <f t="shared" si="99"/>
        <v/>
      </c>
      <c r="L1454" s="21" t="str">
        <f t="shared" si="100"/>
        <v/>
      </c>
      <c r="M1454" s="22" t="str">
        <f>IF(AND(I1454&gt;0,J1454&gt;4,K1454&lt;'CPL Goal &amp; KW Info'!$B$5),'CPL Goal &amp; KW Info'!$C$5,IF(AND(I1454&gt;0,J1454&gt;4,K1454&lt;'CPL Goal &amp; KW Info'!$B$6),'CPL Goal &amp; KW Info'!$C$6,IF(AND(I1454&gt;0,J1454&gt;4,K1454&lt;'CPL Goal &amp; KW Info'!$B$7),'CPL Goal &amp; KW Info'!$C$7,IF(AND(I1454&gt;0,J1454&gt;4,K1454&lt;'CPL Goal &amp; KW Info'!$B$8),'CPL Goal &amp; KW Info'!$C$8,IF(AND(I1454&gt;0,J1454&gt;4,K1454&gt;'CPL Goal &amp; KW Info'!$B$11),'CPL Goal &amp; KW Info'!$C$11,IF(AND(I1454&gt;0,J1454&gt;4,K1454&gt;'CPL Goal &amp; KW Info'!$B$10),'CPL Goal &amp; KW Info'!$C$10,IF(AND(I1454&gt;0,J1454&gt;4,K1454&lt;'CPL Goal &amp; KW Info'!$B$10,K1454&gt;'CPL Goal &amp; KW Info'!$B$8),'CPL Goal &amp; KW Info'!$C$9,IF(AND(I1454&gt;0,J1454&gt;2,K1454&lt;'CPL Goal &amp; KW Info'!$B$15),'CPL Goal &amp; KW Info'!$C$15,IF(AND(I1454&gt;0,J1454&gt;2,K1454&lt;'CPL Goal &amp; KW Info'!$B$16),'CPL Goal &amp; KW Info'!$C$16,IF(AND(I1454&gt;0,J1454&gt;2,K1454&lt;'CPL Goal &amp; KW Info'!$B$17),'CPL Goal &amp; KW Info'!$C$17,IF(AND(I1454&gt;0,J1454&gt;2,K1454&lt;'CPL Goal &amp; KW Info'!$B$18),'CPL Goal &amp; KW Info'!$C$18,IF(AND(I1454&gt;0,J1454&gt;2,K1454&gt;'CPL Goal &amp; KW Info'!$B$21),'CPL Goal &amp; KW Info'!$C$21,IF(AND(I1454&gt;0,J1454&gt;2,K1454&gt;'CPL Goal &amp; KW Info'!$B$20),'CPL Goal &amp; KW Info'!$C$20,IF(AND(I1454&gt;0,J1454&gt;2,K1454&lt;'CPL Goal &amp; KW Info'!$B$20,K1454&gt;'CPL Goal &amp; KW Info'!$B$18),'CPL Goal &amp; KW Info'!$C$19,IF(AND(I1454&gt;0,J1454&lt;2,K1454&gt;'CPL Goal &amp; KW Info'!$B$28),'CPL Goal &amp; KW Info'!$C$28,IF(AND(I1454&gt;0,J1454&lt;2,K1454&gt;'CPL Goal &amp; KW Info'!$B$27),'CPL Goal &amp; KW Info'!$C$27,IF(AND(I1454&gt;0,J1454&lt;2,K1454&gt;'CPL Goal &amp; KW Info'!$B$26),'CPL Goal &amp; KW Info'!$C$26,IF(AND(I1454&gt;0,J1454&lt;2,K1454&lt;'CPL Goal &amp; KW Info'!$B$26),'CPL Goal &amp; KW Info'!$C$25,IF(AND(I1454&lt;1,J1454&gt;4,H1454&lt;'CPL Goal &amp; KW Info'!$E$5,L1454&gt;5%),'CPL Goal &amp; KW Info'!$G$5,IF(AND(I1454&lt;1,J1454&gt;4,H1454&lt;'CPL Goal &amp; KW Info'!$E$6,L1454&gt;3%),'CPL Goal &amp; KW Info'!$G$6,IF(AND(I1454&lt;1,J1454&gt;4,H1454&lt;'CPL Goal &amp; KW Info'!$E$7,L1454&gt;5%),'CPL Goal &amp; KW Info'!$G$7,IF(AND(I1454&lt;1,J1454&gt;4,H1454&lt;'CPL Goal &amp; KW Info'!$E$8,L1454&gt;3%),'CPL Goal &amp; KW Info'!$G$8,IF(AND(I1454&lt;1,J1454&gt;4,H1454&gt;'CPL Goal &amp; KW Info'!$E$10),'CPL Goal &amp; KW Info'!$G$10,IF(AND(I1454&lt;1,J1454&gt;4,H1454&gt;'CPL Goal &amp; KW Info'!$E$9),'CPL Goal &amp; KW Info'!$G$9,IF(AND(I1454&lt;1,J1454&gt;4,H1454&lt;'CPL Goal &amp; KW Info'!$E$9,H1454&gt;'CPL Goal &amp; KW Info'!$E$8),"0%",IF(AND(I1454&lt;1,J1454&gt;2,H1454&lt;'CPL Goal &amp; KW Info'!$E$15,L1454&gt;5%),'CPL Goal &amp; KW Info'!$G$15,IF(AND(I1454&lt;1,J1454&gt;2,H1454&lt;'CPL Goal &amp; KW Info'!$E$16,L1454&gt;3%),'CPL Goal &amp; KW Info'!$G$16,IF(AND(I1454&lt;1,J1454&gt;2,H1454&lt;'CPL Goal &amp; KW Info'!$E$17,L1454&gt;5%),'CPL Goal &amp; KW Info'!$G$17,IF(AND(I1454&lt;1,J1454&gt;2,H1454&lt;'CPL Goal &amp; KW Info'!$E$18,L1454&gt;3%),'CPL Goal &amp; KW Info'!$G$18,IF(AND(I1454&lt;1,J1454&gt;2,H1454&gt;'CPL Goal &amp; KW Info'!$E$20),'CPL Goal &amp; KW Info'!$G$20,IF(AND(I1454&lt;1,J1454&gt;2,H1454&gt;'CPL Goal &amp; KW Info'!$E$19),'CPL Goal &amp; KW Info'!$G$19,IF(AND(I1454&lt;1,J1454&gt;2,H1454&lt;'CPL Goal &amp; KW Info'!$E$19,H1454&gt;'CPL Goal &amp; KW Info'!$E$18),"0%",IF(AND(I1454&lt;1,J1454&lt;2,H1454&gt;'CPL Goal &amp; KW Info'!$E$27),'CPL Goal &amp; KW Info'!$G$27,IF(AND(I1454&lt;1,J1454&lt;2,H1454&gt;'CPL Goal &amp; KW Info'!$E$26),'CPL Goal &amp; KW Info'!$G$26,IF(AND(I1454&lt;1,J1454&lt;2,H1454&gt;'CPL Goal &amp; KW Info'!$E$25),'CPL Goal &amp; KW Info'!$G$25,IF(AND(I1454&lt;1,J1454&lt;2,H1454&gt;'CPL Goal &amp; KW Info'!$E$24),'CPL Goal &amp; KW Info'!$G$24,"0%"))))))))))))))))))))))))))))))))))))</f>
        <v>J4</v>
      </c>
      <c r="N1454" s="22" t="e">
        <f t="shared" si="101"/>
        <v>#VALUE!</v>
      </c>
      <c r="O1454" s="5" t="str">
        <f t="shared" si="102"/>
        <v/>
      </c>
      <c r="P1454" s="1"/>
      <c r="Q1454" s="6"/>
      <c r="R1454" s="1"/>
    </row>
    <row r="1455" spans="1:18">
      <c r="A1455" s="13" t="str">
        <f>IF('CPL Goal &amp; KW Info'!I1461="","",'CPL Goal &amp; KW Info'!I1461)</f>
        <v/>
      </c>
      <c r="B1455" s="13" t="str">
        <f>IF('CPL Goal &amp; KW Info'!J1461="","",'CPL Goal &amp; KW Info'!J1461)</f>
        <v/>
      </c>
      <c r="C1455" s="13" t="str">
        <f>IF('CPL Goal &amp; KW Info'!K1461="","",'CPL Goal &amp; KW Info'!K1461)</f>
        <v/>
      </c>
      <c r="D1455" s="28" t="str">
        <f>IF('CPL Goal &amp; KW Info'!L1461="","",'CPL Goal &amp; KW Info'!L1461)</f>
        <v/>
      </c>
      <c r="E1455" s="13" t="str">
        <f>IF('CPL Goal &amp; KW Info'!M1461="","",'CPL Goal &amp; KW Info'!M1461)</f>
        <v/>
      </c>
      <c r="F1455" s="13" t="str">
        <f>IF('CPL Goal &amp; KW Info'!N1461="","",'CPL Goal &amp; KW Info'!N1461)</f>
        <v/>
      </c>
      <c r="G1455" s="13" t="str">
        <f>IF('CPL Goal &amp; KW Info'!O1461="","",'CPL Goal &amp; KW Info'!O1461)</f>
        <v/>
      </c>
      <c r="H1455" s="28" t="str">
        <f>IF('CPL Goal &amp; KW Info'!P1461="","",'CPL Goal &amp; KW Info'!P1461)</f>
        <v/>
      </c>
      <c r="I1455" s="13" t="str">
        <f>IF('CPL Goal &amp; KW Info'!Q1461="","",'CPL Goal &amp; KW Info'!Q1461)</f>
        <v/>
      </c>
      <c r="J1455" s="13" t="str">
        <f>IF('CPL Goal &amp; KW Info'!R1461="","",'CPL Goal &amp; KW Info'!R1461)</f>
        <v/>
      </c>
      <c r="K1455" s="1" t="str">
        <f t="shared" si="99"/>
        <v/>
      </c>
      <c r="L1455" s="21" t="str">
        <f t="shared" si="100"/>
        <v/>
      </c>
      <c r="M1455" s="22" t="str">
        <f>IF(AND(I1455&gt;0,J1455&gt;4,K1455&lt;'CPL Goal &amp; KW Info'!$B$5),'CPL Goal &amp; KW Info'!$C$5,IF(AND(I1455&gt;0,J1455&gt;4,K1455&lt;'CPL Goal &amp; KW Info'!$B$6),'CPL Goal &amp; KW Info'!$C$6,IF(AND(I1455&gt;0,J1455&gt;4,K1455&lt;'CPL Goal &amp; KW Info'!$B$7),'CPL Goal &amp; KW Info'!$C$7,IF(AND(I1455&gt;0,J1455&gt;4,K1455&lt;'CPL Goal &amp; KW Info'!$B$8),'CPL Goal &amp; KW Info'!$C$8,IF(AND(I1455&gt;0,J1455&gt;4,K1455&gt;'CPL Goal &amp; KW Info'!$B$11),'CPL Goal &amp; KW Info'!$C$11,IF(AND(I1455&gt;0,J1455&gt;4,K1455&gt;'CPL Goal &amp; KW Info'!$B$10),'CPL Goal &amp; KW Info'!$C$10,IF(AND(I1455&gt;0,J1455&gt;4,K1455&lt;'CPL Goal &amp; KW Info'!$B$10,K1455&gt;'CPL Goal &amp; KW Info'!$B$8),'CPL Goal &amp; KW Info'!$C$9,IF(AND(I1455&gt;0,J1455&gt;2,K1455&lt;'CPL Goal &amp; KW Info'!$B$15),'CPL Goal &amp; KW Info'!$C$15,IF(AND(I1455&gt;0,J1455&gt;2,K1455&lt;'CPL Goal &amp; KW Info'!$B$16),'CPL Goal &amp; KW Info'!$C$16,IF(AND(I1455&gt;0,J1455&gt;2,K1455&lt;'CPL Goal &amp; KW Info'!$B$17),'CPL Goal &amp; KW Info'!$C$17,IF(AND(I1455&gt;0,J1455&gt;2,K1455&lt;'CPL Goal &amp; KW Info'!$B$18),'CPL Goal &amp; KW Info'!$C$18,IF(AND(I1455&gt;0,J1455&gt;2,K1455&gt;'CPL Goal &amp; KW Info'!$B$21),'CPL Goal &amp; KW Info'!$C$21,IF(AND(I1455&gt;0,J1455&gt;2,K1455&gt;'CPL Goal &amp; KW Info'!$B$20),'CPL Goal &amp; KW Info'!$C$20,IF(AND(I1455&gt;0,J1455&gt;2,K1455&lt;'CPL Goal &amp; KW Info'!$B$20,K1455&gt;'CPL Goal &amp; KW Info'!$B$18),'CPL Goal &amp; KW Info'!$C$19,IF(AND(I1455&gt;0,J1455&lt;2,K1455&gt;'CPL Goal &amp; KW Info'!$B$28),'CPL Goal &amp; KW Info'!$C$28,IF(AND(I1455&gt;0,J1455&lt;2,K1455&gt;'CPL Goal &amp; KW Info'!$B$27),'CPL Goal &amp; KW Info'!$C$27,IF(AND(I1455&gt;0,J1455&lt;2,K1455&gt;'CPL Goal &amp; KW Info'!$B$26),'CPL Goal &amp; KW Info'!$C$26,IF(AND(I1455&gt;0,J1455&lt;2,K1455&lt;'CPL Goal &amp; KW Info'!$B$26),'CPL Goal &amp; KW Info'!$C$25,IF(AND(I1455&lt;1,J1455&gt;4,H1455&lt;'CPL Goal &amp; KW Info'!$E$5,L1455&gt;5%),'CPL Goal &amp; KW Info'!$G$5,IF(AND(I1455&lt;1,J1455&gt;4,H1455&lt;'CPL Goal &amp; KW Info'!$E$6,L1455&gt;3%),'CPL Goal &amp; KW Info'!$G$6,IF(AND(I1455&lt;1,J1455&gt;4,H1455&lt;'CPL Goal &amp; KW Info'!$E$7,L1455&gt;5%),'CPL Goal &amp; KW Info'!$G$7,IF(AND(I1455&lt;1,J1455&gt;4,H1455&lt;'CPL Goal &amp; KW Info'!$E$8,L1455&gt;3%),'CPL Goal &amp; KW Info'!$G$8,IF(AND(I1455&lt;1,J1455&gt;4,H1455&gt;'CPL Goal &amp; KW Info'!$E$10),'CPL Goal &amp; KW Info'!$G$10,IF(AND(I1455&lt;1,J1455&gt;4,H1455&gt;'CPL Goal &amp; KW Info'!$E$9),'CPL Goal &amp; KW Info'!$G$9,IF(AND(I1455&lt;1,J1455&gt;4,H1455&lt;'CPL Goal &amp; KW Info'!$E$9,H1455&gt;'CPL Goal &amp; KW Info'!$E$8),"0%",IF(AND(I1455&lt;1,J1455&gt;2,H1455&lt;'CPL Goal &amp; KW Info'!$E$15,L1455&gt;5%),'CPL Goal &amp; KW Info'!$G$15,IF(AND(I1455&lt;1,J1455&gt;2,H1455&lt;'CPL Goal &amp; KW Info'!$E$16,L1455&gt;3%),'CPL Goal &amp; KW Info'!$G$16,IF(AND(I1455&lt;1,J1455&gt;2,H1455&lt;'CPL Goal &amp; KW Info'!$E$17,L1455&gt;5%),'CPL Goal &amp; KW Info'!$G$17,IF(AND(I1455&lt;1,J1455&gt;2,H1455&lt;'CPL Goal &amp; KW Info'!$E$18,L1455&gt;3%),'CPL Goal &amp; KW Info'!$G$18,IF(AND(I1455&lt;1,J1455&gt;2,H1455&gt;'CPL Goal &amp; KW Info'!$E$20),'CPL Goal &amp; KW Info'!$G$20,IF(AND(I1455&lt;1,J1455&gt;2,H1455&gt;'CPL Goal &amp; KW Info'!$E$19),'CPL Goal &amp; KW Info'!$G$19,IF(AND(I1455&lt;1,J1455&gt;2,H1455&lt;'CPL Goal &amp; KW Info'!$E$19,H1455&gt;'CPL Goal &amp; KW Info'!$E$18),"0%",IF(AND(I1455&lt;1,J1455&lt;2,H1455&gt;'CPL Goal &amp; KW Info'!$E$27),'CPL Goal &amp; KW Info'!$G$27,IF(AND(I1455&lt;1,J1455&lt;2,H1455&gt;'CPL Goal &amp; KW Info'!$E$26),'CPL Goal &amp; KW Info'!$G$26,IF(AND(I1455&lt;1,J1455&lt;2,H1455&gt;'CPL Goal &amp; KW Info'!$E$25),'CPL Goal &amp; KW Info'!$G$25,IF(AND(I1455&lt;1,J1455&lt;2,H1455&gt;'CPL Goal &amp; KW Info'!$E$24),'CPL Goal &amp; KW Info'!$G$24,"0%"))))))))))))))))))))))))))))))))))))</f>
        <v>J4</v>
      </c>
      <c r="N1455" s="22" t="e">
        <f t="shared" si="101"/>
        <v>#VALUE!</v>
      </c>
      <c r="O1455" s="5" t="str">
        <f t="shared" si="102"/>
        <v/>
      </c>
      <c r="P1455" s="1"/>
      <c r="Q1455" s="6"/>
      <c r="R1455" s="1"/>
    </row>
    <row r="1456" spans="1:18">
      <c r="A1456" s="13" t="str">
        <f>IF('CPL Goal &amp; KW Info'!I1462="","",'CPL Goal &amp; KW Info'!I1462)</f>
        <v/>
      </c>
      <c r="B1456" s="13" t="str">
        <f>IF('CPL Goal &amp; KW Info'!J1462="","",'CPL Goal &amp; KW Info'!J1462)</f>
        <v/>
      </c>
      <c r="C1456" s="13" t="str">
        <f>IF('CPL Goal &amp; KW Info'!K1462="","",'CPL Goal &amp; KW Info'!K1462)</f>
        <v/>
      </c>
      <c r="D1456" s="28" t="str">
        <f>IF('CPL Goal &amp; KW Info'!L1462="","",'CPL Goal &amp; KW Info'!L1462)</f>
        <v/>
      </c>
      <c r="E1456" s="13" t="str">
        <f>IF('CPL Goal &amp; KW Info'!M1462="","",'CPL Goal &amp; KW Info'!M1462)</f>
        <v/>
      </c>
      <c r="F1456" s="13" t="str">
        <f>IF('CPL Goal &amp; KW Info'!N1462="","",'CPL Goal &amp; KW Info'!N1462)</f>
        <v/>
      </c>
      <c r="G1456" s="13" t="str">
        <f>IF('CPL Goal &amp; KW Info'!O1462="","",'CPL Goal &amp; KW Info'!O1462)</f>
        <v/>
      </c>
      <c r="H1456" s="28" t="str">
        <f>IF('CPL Goal &amp; KW Info'!P1462="","",'CPL Goal &amp; KW Info'!P1462)</f>
        <v/>
      </c>
      <c r="I1456" s="13" t="str">
        <f>IF('CPL Goal &amp; KW Info'!Q1462="","",'CPL Goal &amp; KW Info'!Q1462)</f>
        <v/>
      </c>
      <c r="J1456" s="13" t="str">
        <f>IF('CPL Goal &amp; KW Info'!R1462="","",'CPL Goal &amp; KW Info'!R1462)</f>
        <v/>
      </c>
      <c r="K1456" s="1" t="str">
        <f t="shared" si="99"/>
        <v/>
      </c>
      <c r="L1456" s="21" t="str">
        <f t="shared" si="100"/>
        <v/>
      </c>
      <c r="M1456" s="22" t="str">
        <f>IF(AND(I1456&gt;0,J1456&gt;4,K1456&lt;'CPL Goal &amp; KW Info'!$B$5),'CPL Goal &amp; KW Info'!$C$5,IF(AND(I1456&gt;0,J1456&gt;4,K1456&lt;'CPL Goal &amp; KW Info'!$B$6),'CPL Goal &amp; KW Info'!$C$6,IF(AND(I1456&gt;0,J1456&gt;4,K1456&lt;'CPL Goal &amp; KW Info'!$B$7),'CPL Goal &amp; KW Info'!$C$7,IF(AND(I1456&gt;0,J1456&gt;4,K1456&lt;'CPL Goal &amp; KW Info'!$B$8),'CPL Goal &amp; KW Info'!$C$8,IF(AND(I1456&gt;0,J1456&gt;4,K1456&gt;'CPL Goal &amp; KW Info'!$B$11),'CPL Goal &amp; KW Info'!$C$11,IF(AND(I1456&gt;0,J1456&gt;4,K1456&gt;'CPL Goal &amp; KW Info'!$B$10),'CPL Goal &amp; KW Info'!$C$10,IF(AND(I1456&gt;0,J1456&gt;4,K1456&lt;'CPL Goal &amp; KW Info'!$B$10,K1456&gt;'CPL Goal &amp; KW Info'!$B$8),'CPL Goal &amp; KW Info'!$C$9,IF(AND(I1456&gt;0,J1456&gt;2,K1456&lt;'CPL Goal &amp; KW Info'!$B$15),'CPL Goal &amp; KW Info'!$C$15,IF(AND(I1456&gt;0,J1456&gt;2,K1456&lt;'CPL Goal &amp; KW Info'!$B$16),'CPL Goal &amp; KW Info'!$C$16,IF(AND(I1456&gt;0,J1456&gt;2,K1456&lt;'CPL Goal &amp; KW Info'!$B$17),'CPL Goal &amp; KW Info'!$C$17,IF(AND(I1456&gt;0,J1456&gt;2,K1456&lt;'CPL Goal &amp; KW Info'!$B$18),'CPL Goal &amp; KW Info'!$C$18,IF(AND(I1456&gt;0,J1456&gt;2,K1456&gt;'CPL Goal &amp; KW Info'!$B$21),'CPL Goal &amp; KW Info'!$C$21,IF(AND(I1456&gt;0,J1456&gt;2,K1456&gt;'CPL Goal &amp; KW Info'!$B$20),'CPL Goal &amp; KW Info'!$C$20,IF(AND(I1456&gt;0,J1456&gt;2,K1456&lt;'CPL Goal &amp; KW Info'!$B$20,K1456&gt;'CPL Goal &amp; KW Info'!$B$18),'CPL Goal &amp; KW Info'!$C$19,IF(AND(I1456&gt;0,J1456&lt;2,K1456&gt;'CPL Goal &amp; KW Info'!$B$28),'CPL Goal &amp; KW Info'!$C$28,IF(AND(I1456&gt;0,J1456&lt;2,K1456&gt;'CPL Goal &amp; KW Info'!$B$27),'CPL Goal &amp; KW Info'!$C$27,IF(AND(I1456&gt;0,J1456&lt;2,K1456&gt;'CPL Goal &amp; KW Info'!$B$26),'CPL Goal &amp; KW Info'!$C$26,IF(AND(I1456&gt;0,J1456&lt;2,K1456&lt;'CPL Goal &amp; KW Info'!$B$26),'CPL Goal &amp; KW Info'!$C$25,IF(AND(I1456&lt;1,J1456&gt;4,H1456&lt;'CPL Goal &amp; KW Info'!$E$5,L1456&gt;5%),'CPL Goal &amp; KW Info'!$G$5,IF(AND(I1456&lt;1,J1456&gt;4,H1456&lt;'CPL Goal &amp; KW Info'!$E$6,L1456&gt;3%),'CPL Goal &amp; KW Info'!$G$6,IF(AND(I1456&lt;1,J1456&gt;4,H1456&lt;'CPL Goal &amp; KW Info'!$E$7,L1456&gt;5%),'CPL Goal &amp; KW Info'!$G$7,IF(AND(I1456&lt;1,J1456&gt;4,H1456&lt;'CPL Goal &amp; KW Info'!$E$8,L1456&gt;3%),'CPL Goal &amp; KW Info'!$G$8,IF(AND(I1456&lt;1,J1456&gt;4,H1456&gt;'CPL Goal &amp; KW Info'!$E$10),'CPL Goal &amp; KW Info'!$G$10,IF(AND(I1456&lt;1,J1456&gt;4,H1456&gt;'CPL Goal &amp; KW Info'!$E$9),'CPL Goal &amp; KW Info'!$G$9,IF(AND(I1456&lt;1,J1456&gt;4,H1456&lt;'CPL Goal &amp; KW Info'!$E$9,H1456&gt;'CPL Goal &amp; KW Info'!$E$8),"0%",IF(AND(I1456&lt;1,J1456&gt;2,H1456&lt;'CPL Goal &amp; KW Info'!$E$15,L1456&gt;5%),'CPL Goal &amp; KW Info'!$G$15,IF(AND(I1456&lt;1,J1456&gt;2,H1456&lt;'CPL Goal &amp; KW Info'!$E$16,L1456&gt;3%),'CPL Goal &amp; KW Info'!$G$16,IF(AND(I1456&lt;1,J1456&gt;2,H1456&lt;'CPL Goal &amp; KW Info'!$E$17,L1456&gt;5%),'CPL Goal &amp; KW Info'!$G$17,IF(AND(I1456&lt;1,J1456&gt;2,H1456&lt;'CPL Goal &amp; KW Info'!$E$18,L1456&gt;3%),'CPL Goal &amp; KW Info'!$G$18,IF(AND(I1456&lt;1,J1456&gt;2,H1456&gt;'CPL Goal &amp; KW Info'!$E$20),'CPL Goal &amp; KW Info'!$G$20,IF(AND(I1456&lt;1,J1456&gt;2,H1456&gt;'CPL Goal &amp; KW Info'!$E$19),'CPL Goal &amp; KW Info'!$G$19,IF(AND(I1456&lt;1,J1456&gt;2,H1456&lt;'CPL Goal &amp; KW Info'!$E$19,H1456&gt;'CPL Goal &amp; KW Info'!$E$18),"0%",IF(AND(I1456&lt;1,J1456&lt;2,H1456&gt;'CPL Goal &amp; KW Info'!$E$27),'CPL Goal &amp; KW Info'!$G$27,IF(AND(I1456&lt;1,J1456&lt;2,H1456&gt;'CPL Goal &amp; KW Info'!$E$26),'CPL Goal &amp; KW Info'!$G$26,IF(AND(I1456&lt;1,J1456&lt;2,H1456&gt;'CPL Goal &amp; KW Info'!$E$25),'CPL Goal &amp; KW Info'!$G$25,IF(AND(I1456&lt;1,J1456&lt;2,H1456&gt;'CPL Goal &amp; KW Info'!$E$24),'CPL Goal &amp; KW Info'!$G$24,"0%"))))))))))))))))))))))))))))))))))))</f>
        <v>J4</v>
      </c>
      <c r="N1456" s="22" t="e">
        <f t="shared" si="101"/>
        <v>#VALUE!</v>
      </c>
      <c r="O1456" s="5" t="str">
        <f t="shared" si="102"/>
        <v/>
      </c>
      <c r="P1456" s="1"/>
      <c r="Q1456" s="6"/>
      <c r="R1456" s="1"/>
    </row>
    <row r="1457" spans="1:18">
      <c r="A1457" s="13" t="str">
        <f>IF('CPL Goal &amp; KW Info'!I1463="","",'CPL Goal &amp; KW Info'!I1463)</f>
        <v/>
      </c>
      <c r="B1457" s="13" t="str">
        <f>IF('CPL Goal &amp; KW Info'!J1463="","",'CPL Goal &amp; KW Info'!J1463)</f>
        <v/>
      </c>
      <c r="C1457" s="13" t="str">
        <f>IF('CPL Goal &amp; KW Info'!K1463="","",'CPL Goal &amp; KW Info'!K1463)</f>
        <v/>
      </c>
      <c r="D1457" s="28" t="str">
        <f>IF('CPL Goal &amp; KW Info'!L1463="","",'CPL Goal &amp; KW Info'!L1463)</f>
        <v/>
      </c>
      <c r="E1457" s="13" t="str">
        <f>IF('CPL Goal &amp; KW Info'!M1463="","",'CPL Goal &amp; KW Info'!M1463)</f>
        <v/>
      </c>
      <c r="F1457" s="13" t="str">
        <f>IF('CPL Goal &amp; KW Info'!N1463="","",'CPL Goal &amp; KW Info'!N1463)</f>
        <v/>
      </c>
      <c r="G1457" s="13" t="str">
        <f>IF('CPL Goal &amp; KW Info'!O1463="","",'CPL Goal &amp; KW Info'!O1463)</f>
        <v/>
      </c>
      <c r="H1457" s="28" t="str">
        <f>IF('CPL Goal &amp; KW Info'!P1463="","",'CPL Goal &amp; KW Info'!P1463)</f>
        <v/>
      </c>
      <c r="I1457" s="13" t="str">
        <f>IF('CPL Goal &amp; KW Info'!Q1463="","",'CPL Goal &amp; KW Info'!Q1463)</f>
        <v/>
      </c>
      <c r="J1457" s="13" t="str">
        <f>IF('CPL Goal &amp; KW Info'!R1463="","",'CPL Goal &amp; KW Info'!R1463)</f>
        <v/>
      </c>
      <c r="K1457" s="1" t="str">
        <f t="shared" si="99"/>
        <v/>
      </c>
      <c r="L1457" s="21" t="str">
        <f t="shared" si="100"/>
        <v/>
      </c>
      <c r="M1457" s="22" t="str">
        <f>IF(AND(I1457&gt;0,J1457&gt;4,K1457&lt;'CPL Goal &amp; KW Info'!$B$5),'CPL Goal &amp; KW Info'!$C$5,IF(AND(I1457&gt;0,J1457&gt;4,K1457&lt;'CPL Goal &amp; KW Info'!$B$6),'CPL Goal &amp; KW Info'!$C$6,IF(AND(I1457&gt;0,J1457&gt;4,K1457&lt;'CPL Goal &amp; KW Info'!$B$7),'CPL Goal &amp; KW Info'!$C$7,IF(AND(I1457&gt;0,J1457&gt;4,K1457&lt;'CPL Goal &amp; KW Info'!$B$8),'CPL Goal &amp; KW Info'!$C$8,IF(AND(I1457&gt;0,J1457&gt;4,K1457&gt;'CPL Goal &amp; KW Info'!$B$11),'CPL Goal &amp; KW Info'!$C$11,IF(AND(I1457&gt;0,J1457&gt;4,K1457&gt;'CPL Goal &amp; KW Info'!$B$10),'CPL Goal &amp; KW Info'!$C$10,IF(AND(I1457&gt;0,J1457&gt;4,K1457&lt;'CPL Goal &amp; KW Info'!$B$10,K1457&gt;'CPL Goal &amp; KW Info'!$B$8),'CPL Goal &amp; KW Info'!$C$9,IF(AND(I1457&gt;0,J1457&gt;2,K1457&lt;'CPL Goal &amp; KW Info'!$B$15),'CPL Goal &amp; KW Info'!$C$15,IF(AND(I1457&gt;0,J1457&gt;2,K1457&lt;'CPL Goal &amp; KW Info'!$B$16),'CPL Goal &amp; KW Info'!$C$16,IF(AND(I1457&gt;0,J1457&gt;2,K1457&lt;'CPL Goal &amp; KW Info'!$B$17),'CPL Goal &amp; KW Info'!$C$17,IF(AND(I1457&gt;0,J1457&gt;2,K1457&lt;'CPL Goal &amp; KW Info'!$B$18),'CPL Goal &amp; KW Info'!$C$18,IF(AND(I1457&gt;0,J1457&gt;2,K1457&gt;'CPL Goal &amp; KW Info'!$B$21),'CPL Goal &amp; KW Info'!$C$21,IF(AND(I1457&gt;0,J1457&gt;2,K1457&gt;'CPL Goal &amp; KW Info'!$B$20),'CPL Goal &amp; KW Info'!$C$20,IF(AND(I1457&gt;0,J1457&gt;2,K1457&lt;'CPL Goal &amp; KW Info'!$B$20,K1457&gt;'CPL Goal &amp; KW Info'!$B$18),'CPL Goal &amp; KW Info'!$C$19,IF(AND(I1457&gt;0,J1457&lt;2,K1457&gt;'CPL Goal &amp; KW Info'!$B$28),'CPL Goal &amp; KW Info'!$C$28,IF(AND(I1457&gt;0,J1457&lt;2,K1457&gt;'CPL Goal &amp; KW Info'!$B$27),'CPL Goal &amp; KW Info'!$C$27,IF(AND(I1457&gt;0,J1457&lt;2,K1457&gt;'CPL Goal &amp; KW Info'!$B$26),'CPL Goal &amp; KW Info'!$C$26,IF(AND(I1457&gt;0,J1457&lt;2,K1457&lt;'CPL Goal &amp; KW Info'!$B$26),'CPL Goal &amp; KW Info'!$C$25,IF(AND(I1457&lt;1,J1457&gt;4,H1457&lt;'CPL Goal &amp; KW Info'!$E$5,L1457&gt;5%),'CPL Goal &amp; KW Info'!$G$5,IF(AND(I1457&lt;1,J1457&gt;4,H1457&lt;'CPL Goal &amp; KW Info'!$E$6,L1457&gt;3%),'CPL Goal &amp; KW Info'!$G$6,IF(AND(I1457&lt;1,J1457&gt;4,H1457&lt;'CPL Goal &amp; KW Info'!$E$7,L1457&gt;5%),'CPL Goal &amp; KW Info'!$G$7,IF(AND(I1457&lt;1,J1457&gt;4,H1457&lt;'CPL Goal &amp; KW Info'!$E$8,L1457&gt;3%),'CPL Goal &amp; KW Info'!$G$8,IF(AND(I1457&lt;1,J1457&gt;4,H1457&gt;'CPL Goal &amp; KW Info'!$E$10),'CPL Goal &amp; KW Info'!$G$10,IF(AND(I1457&lt;1,J1457&gt;4,H1457&gt;'CPL Goal &amp; KW Info'!$E$9),'CPL Goal &amp; KW Info'!$G$9,IF(AND(I1457&lt;1,J1457&gt;4,H1457&lt;'CPL Goal &amp; KW Info'!$E$9,H1457&gt;'CPL Goal &amp; KW Info'!$E$8),"0%",IF(AND(I1457&lt;1,J1457&gt;2,H1457&lt;'CPL Goal &amp; KW Info'!$E$15,L1457&gt;5%),'CPL Goal &amp; KW Info'!$G$15,IF(AND(I1457&lt;1,J1457&gt;2,H1457&lt;'CPL Goal &amp; KW Info'!$E$16,L1457&gt;3%),'CPL Goal &amp; KW Info'!$G$16,IF(AND(I1457&lt;1,J1457&gt;2,H1457&lt;'CPL Goal &amp; KW Info'!$E$17,L1457&gt;5%),'CPL Goal &amp; KW Info'!$G$17,IF(AND(I1457&lt;1,J1457&gt;2,H1457&lt;'CPL Goal &amp; KW Info'!$E$18,L1457&gt;3%),'CPL Goal &amp; KW Info'!$G$18,IF(AND(I1457&lt;1,J1457&gt;2,H1457&gt;'CPL Goal &amp; KW Info'!$E$20),'CPL Goal &amp; KW Info'!$G$20,IF(AND(I1457&lt;1,J1457&gt;2,H1457&gt;'CPL Goal &amp; KW Info'!$E$19),'CPL Goal &amp; KW Info'!$G$19,IF(AND(I1457&lt;1,J1457&gt;2,H1457&lt;'CPL Goal &amp; KW Info'!$E$19,H1457&gt;'CPL Goal &amp; KW Info'!$E$18),"0%",IF(AND(I1457&lt;1,J1457&lt;2,H1457&gt;'CPL Goal &amp; KW Info'!$E$27),'CPL Goal &amp; KW Info'!$G$27,IF(AND(I1457&lt;1,J1457&lt;2,H1457&gt;'CPL Goal &amp; KW Info'!$E$26),'CPL Goal &amp; KW Info'!$G$26,IF(AND(I1457&lt;1,J1457&lt;2,H1457&gt;'CPL Goal &amp; KW Info'!$E$25),'CPL Goal &amp; KW Info'!$G$25,IF(AND(I1457&lt;1,J1457&lt;2,H1457&gt;'CPL Goal &amp; KW Info'!$E$24),'CPL Goal &amp; KW Info'!$G$24,"0%"))))))))))))))))))))))))))))))))))))</f>
        <v>J4</v>
      </c>
      <c r="N1457" s="22" t="e">
        <f t="shared" si="101"/>
        <v>#VALUE!</v>
      </c>
      <c r="O1457" s="5" t="str">
        <f t="shared" si="102"/>
        <v/>
      </c>
      <c r="P1457" s="1"/>
      <c r="Q1457" s="6"/>
      <c r="R1457" s="1"/>
    </row>
    <row r="1458" spans="1:18">
      <c r="A1458" s="13" t="str">
        <f>IF('CPL Goal &amp; KW Info'!I1464="","",'CPL Goal &amp; KW Info'!I1464)</f>
        <v/>
      </c>
      <c r="B1458" s="13" t="str">
        <f>IF('CPL Goal &amp; KW Info'!J1464="","",'CPL Goal &amp; KW Info'!J1464)</f>
        <v/>
      </c>
      <c r="C1458" s="13" t="str">
        <f>IF('CPL Goal &amp; KW Info'!K1464="","",'CPL Goal &amp; KW Info'!K1464)</f>
        <v/>
      </c>
      <c r="D1458" s="28" t="str">
        <f>IF('CPL Goal &amp; KW Info'!L1464="","",'CPL Goal &amp; KW Info'!L1464)</f>
        <v/>
      </c>
      <c r="E1458" s="13" t="str">
        <f>IF('CPL Goal &amp; KW Info'!M1464="","",'CPL Goal &amp; KW Info'!M1464)</f>
        <v/>
      </c>
      <c r="F1458" s="13" t="str">
        <f>IF('CPL Goal &amp; KW Info'!N1464="","",'CPL Goal &amp; KW Info'!N1464)</f>
        <v/>
      </c>
      <c r="G1458" s="13" t="str">
        <f>IF('CPL Goal &amp; KW Info'!O1464="","",'CPL Goal &amp; KW Info'!O1464)</f>
        <v/>
      </c>
      <c r="H1458" s="28" t="str">
        <f>IF('CPL Goal &amp; KW Info'!P1464="","",'CPL Goal &amp; KW Info'!P1464)</f>
        <v/>
      </c>
      <c r="I1458" s="13" t="str">
        <f>IF('CPL Goal &amp; KW Info'!Q1464="","",'CPL Goal &amp; KW Info'!Q1464)</f>
        <v/>
      </c>
      <c r="J1458" s="13" t="str">
        <f>IF('CPL Goal &amp; KW Info'!R1464="","",'CPL Goal &amp; KW Info'!R1464)</f>
        <v/>
      </c>
      <c r="K1458" s="1" t="str">
        <f t="shared" si="99"/>
        <v/>
      </c>
      <c r="L1458" s="21" t="str">
        <f t="shared" si="100"/>
        <v/>
      </c>
      <c r="M1458" s="22" t="str">
        <f>IF(AND(I1458&gt;0,J1458&gt;4,K1458&lt;'CPL Goal &amp; KW Info'!$B$5),'CPL Goal &amp; KW Info'!$C$5,IF(AND(I1458&gt;0,J1458&gt;4,K1458&lt;'CPL Goal &amp; KW Info'!$B$6),'CPL Goal &amp; KW Info'!$C$6,IF(AND(I1458&gt;0,J1458&gt;4,K1458&lt;'CPL Goal &amp; KW Info'!$B$7),'CPL Goal &amp; KW Info'!$C$7,IF(AND(I1458&gt;0,J1458&gt;4,K1458&lt;'CPL Goal &amp; KW Info'!$B$8),'CPL Goal &amp; KW Info'!$C$8,IF(AND(I1458&gt;0,J1458&gt;4,K1458&gt;'CPL Goal &amp; KW Info'!$B$11),'CPL Goal &amp; KW Info'!$C$11,IF(AND(I1458&gt;0,J1458&gt;4,K1458&gt;'CPL Goal &amp; KW Info'!$B$10),'CPL Goal &amp; KW Info'!$C$10,IF(AND(I1458&gt;0,J1458&gt;4,K1458&lt;'CPL Goal &amp; KW Info'!$B$10,K1458&gt;'CPL Goal &amp; KW Info'!$B$8),'CPL Goal &amp; KW Info'!$C$9,IF(AND(I1458&gt;0,J1458&gt;2,K1458&lt;'CPL Goal &amp; KW Info'!$B$15),'CPL Goal &amp; KW Info'!$C$15,IF(AND(I1458&gt;0,J1458&gt;2,K1458&lt;'CPL Goal &amp; KW Info'!$B$16),'CPL Goal &amp; KW Info'!$C$16,IF(AND(I1458&gt;0,J1458&gt;2,K1458&lt;'CPL Goal &amp; KW Info'!$B$17),'CPL Goal &amp; KW Info'!$C$17,IF(AND(I1458&gt;0,J1458&gt;2,K1458&lt;'CPL Goal &amp; KW Info'!$B$18),'CPL Goal &amp; KW Info'!$C$18,IF(AND(I1458&gt;0,J1458&gt;2,K1458&gt;'CPL Goal &amp; KW Info'!$B$21),'CPL Goal &amp; KW Info'!$C$21,IF(AND(I1458&gt;0,J1458&gt;2,K1458&gt;'CPL Goal &amp; KW Info'!$B$20),'CPL Goal &amp; KW Info'!$C$20,IF(AND(I1458&gt;0,J1458&gt;2,K1458&lt;'CPL Goal &amp; KW Info'!$B$20,K1458&gt;'CPL Goal &amp; KW Info'!$B$18),'CPL Goal &amp; KW Info'!$C$19,IF(AND(I1458&gt;0,J1458&lt;2,K1458&gt;'CPL Goal &amp; KW Info'!$B$28),'CPL Goal &amp; KW Info'!$C$28,IF(AND(I1458&gt;0,J1458&lt;2,K1458&gt;'CPL Goal &amp; KW Info'!$B$27),'CPL Goal &amp; KW Info'!$C$27,IF(AND(I1458&gt;0,J1458&lt;2,K1458&gt;'CPL Goal &amp; KW Info'!$B$26),'CPL Goal &amp; KW Info'!$C$26,IF(AND(I1458&gt;0,J1458&lt;2,K1458&lt;'CPL Goal &amp; KW Info'!$B$26),'CPL Goal &amp; KW Info'!$C$25,IF(AND(I1458&lt;1,J1458&gt;4,H1458&lt;'CPL Goal &amp; KW Info'!$E$5,L1458&gt;5%),'CPL Goal &amp; KW Info'!$G$5,IF(AND(I1458&lt;1,J1458&gt;4,H1458&lt;'CPL Goal &amp; KW Info'!$E$6,L1458&gt;3%),'CPL Goal &amp; KW Info'!$G$6,IF(AND(I1458&lt;1,J1458&gt;4,H1458&lt;'CPL Goal &amp; KW Info'!$E$7,L1458&gt;5%),'CPL Goal &amp; KW Info'!$G$7,IF(AND(I1458&lt;1,J1458&gt;4,H1458&lt;'CPL Goal &amp; KW Info'!$E$8,L1458&gt;3%),'CPL Goal &amp; KW Info'!$G$8,IF(AND(I1458&lt;1,J1458&gt;4,H1458&gt;'CPL Goal &amp; KW Info'!$E$10),'CPL Goal &amp; KW Info'!$G$10,IF(AND(I1458&lt;1,J1458&gt;4,H1458&gt;'CPL Goal &amp; KW Info'!$E$9),'CPL Goal &amp; KW Info'!$G$9,IF(AND(I1458&lt;1,J1458&gt;4,H1458&lt;'CPL Goal &amp; KW Info'!$E$9,H1458&gt;'CPL Goal &amp; KW Info'!$E$8),"0%",IF(AND(I1458&lt;1,J1458&gt;2,H1458&lt;'CPL Goal &amp; KW Info'!$E$15,L1458&gt;5%),'CPL Goal &amp; KW Info'!$G$15,IF(AND(I1458&lt;1,J1458&gt;2,H1458&lt;'CPL Goal &amp; KW Info'!$E$16,L1458&gt;3%),'CPL Goal &amp; KW Info'!$G$16,IF(AND(I1458&lt;1,J1458&gt;2,H1458&lt;'CPL Goal &amp; KW Info'!$E$17,L1458&gt;5%),'CPL Goal &amp; KW Info'!$G$17,IF(AND(I1458&lt;1,J1458&gt;2,H1458&lt;'CPL Goal &amp; KW Info'!$E$18,L1458&gt;3%),'CPL Goal &amp; KW Info'!$G$18,IF(AND(I1458&lt;1,J1458&gt;2,H1458&gt;'CPL Goal &amp; KW Info'!$E$20),'CPL Goal &amp; KW Info'!$G$20,IF(AND(I1458&lt;1,J1458&gt;2,H1458&gt;'CPL Goal &amp; KW Info'!$E$19),'CPL Goal &amp; KW Info'!$G$19,IF(AND(I1458&lt;1,J1458&gt;2,H1458&lt;'CPL Goal &amp; KW Info'!$E$19,H1458&gt;'CPL Goal &amp; KW Info'!$E$18),"0%",IF(AND(I1458&lt;1,J1458&lt;2,H1458&gt;'CPL Goal &amp; KW Info'!$E$27),'CPL Goal &amp; KW Info'!$G$27,IF(AND(I1458&lt;1,J1458&lt;2,H1458&gt;'CPL Goal &amp; KW Info'!$E$26),'CPL Goal &amp; KW Info'!$G$26,IF(AND(I1458&lt;1,J1458&lt;2,H1458&gt;'CPL Goal &amp; KW Info'!$E$25),'CPL Goal &amp; KW Info'!$G$25,IF(AND(I1458&lt;1,J1458&lt;2,H1458&gt;'CPL Goal &amp; KW Info'!$E$24),'CPL Goal &amp; KW Info'!$G$24,"0%"))))))))))))))))))))))))))))))))))))</f>
        <v>J4</v>
      </c>
      <c r="N1458" s="22" t="e">
        <f t="shared" si="101"/>
        <v>#VALUE!</v>
      </c>
      <c r="O1458" s="5" t="str">
        <f t="shared" si="102"/>
        <v/>
      </c>
      <c r="P1458" s="1"/>
      <c r="Q1458" s="6"/>
      <c r="R1458" s="1"/>
    </row>
    <row r="1459" spans="1:18">
      <c r="A1459" s="13" t="str">
        <f>IF('CPL Goal &amp; KW Info'!I1465="","",'CPL Goal &amp; KW Info'!I1465)</f>
        <v/>
      </c>
      <c r="B1459" s="13" t="str">
        <f>IF('CPL Goal &amp; KW Info'!J1465="","",'CPL Goal &amp; KW Info'!J1465)</f>
        <v/>
      </c>
      <c r="C1459" s="13" t="str">
        <f>IF('CPL Goal &amp; KW Info'!K1465="","",'CPL Goal &amp; KW Info'!K1465)</f>
        <v/>
      </c>
      <c r="D1459" s="28" t="str">
        <f>IF('CPL Goal &amp; KW Info'!L1465="","",'CPL Goal &amp; KW Info'!L1465)</f>
        <v/>
      </c>
      <c r="E1459" s="13" t="str">
        <f>IF('CPL Goal &amp; KW Info'!M1465="","",'CPL Goal &amp; KW Info'!M1465)</f>
        <v/>
      </c>
      <c r="F1459" s="13" t="str">
        <f>IF('CPL Goal &amp; KW Info'!N1465="","",'CPL Goal &amp; KW Info'!N1465)</f>
        <v/>
      </c>
      <c r="G1459" s="13" t="str">
        <f>IF('CPL Goal &amp; KW Info'!O1465="","",'CPL Goal &amp; KW Info'!O1465)</f>
        <v/>
      </c>
      <c r="H1459" s="28" t="str">
        <f>IF('CPL Goal &amp; KW Info'!P1465="","",'CPL Goal &amp; KW Info'!P1465)</f>
        <v/>
      </c>
      <c r="I1459" s="13" t="str">
        <f>IF('CPL Goal &amp; KW Info'!Q1465="","",'CPL Goal &amp; KW Info'!Q1465)</f>
        <v/>
      </c>
      <c r="J1459" s="13" t="str">
        <f>IF('CPL Goal &amp; KW Info'!R1465="","",'CPL Goal &amp; KW Info'!R1465)</f>
        <v/>
      </c>
      <c r="K1459" s="1" t="str">
        <f t="shared" si="99"/>
        <v/>
      </c>
      <c r="L1459" s="21" t="str">
        <f t="shared" si="100"/>
        <v/>
      </c>
      <c r="M1459" s="22" t="str">
        <f>IF(AND(I1459&gt;0,J1459&gt;4,K1459&lt;'CPL Goal &amp; KW Info'!$B$5),'CPL Goal &amp; KW Info'!$C$5,IF(AND(I1459&gt;0,J1459&gt;4,K1459&lt;'CPL Goal &amp; KW Info'!$B$6),'CPL Goal &amp; KW Info'!$C$6,IF(AND(I1459&gt;0,J1459&gt;4,K1459&lt;'CPL Goal &amp; KW Info'!$B$7),'CPL Goal &amp; KW Info'!$C$7,IF(AND(I1459&gt;0,J1459&gt;4,K1459&lt;'CPL Goal &amp; KW Info'!$B$8),'CPL Goal &amp; KW Info'!$C$8,IF(AND(I1459&gt;0,J1459&gt;4,K1459&gt;'CPL Goal &amp; KW Info'!$B$11),'CPL Goal &amp; KW Info'!$C$11,IF(AND(I1459&gt;0,J1459&gt;4,K1459&gt;'CPL Goal &amp; KW Info'!$B$10),'CPL Goal &amp; KW Info'!$C$10,IF(AND(I1459&gt;0,J1459&gt;4,K1459&lt;'CPL Goal &amp; KW Info'!$B$10,K1459&gt;'CPL Goal &amp; KW Info'!$B$8),'CPL Goal &amp; KW Info'!$C$9,IF(AND(I1459&gt;0,J1459&gt;2,K1459&lt;'CPL Goal &amp; KW Info'!$B$15),'CPL Goal &amp; KW Info'!$C$15,IF(AND(I1459&gt;0,J1459&gt;2,K1459&lt;'CPL Goal &amp; KW Info'!$B$16),'CPL Goal &amp; KW Info'!$C$16,IF(AND(I1459&gt;0,J1459&gt;2,K1459&lt;'CPL Goal &amp; KW Info'!$B$17),'CPL Goal &amp; KW Info'!$C$17,IF(AND(I1459&gt;0,J1459&gt;2,K1459&lt;'CPL Goal &amp; KW Info'!$B$18),'CPL Goal &amp; KW Info'!$C$18,IF(AND(I1459&gt;0,J1459&gt;2,K1459&gt;'CPL Goal &amp; KW Info'!$B$21),'CPL Goal &amp; KW Info'!$C$21,IF(AND(I1459&gt;0,J1459&gt;2,K1459&gt;'CPL Goal &amp; KW Info'!$B$20),'CPL Goal &amp; KW Info'!$C$20,IF(AND(I1459&gt;0,J1459&gt;2,K1459&lt;'CPL Goal &amp; KW Info'!$B$20,K1459&gt;'CPL Goal &amp; KW Info'!$B$18),'CPL Goal &amp; KW Info'!$C$19,IF(AND(I1459&gt;0,J1459&lt;2,K1459&gt;'CPL Goal &amp; KW Info'!$B$28),'CPL Goal &amp; KW Info'!$C$28,IF(AND(I1459&gt;0,J1459&lt;2,K1459&gt;'CPL Goal &amp; KW Info'!$B$27),'CPL Goal &amp; KW Info'!$C$27,IF(AND(I1459&gt;0,J1459&lt;2,K1459&gt;'CPL Goal &amp; KW Info'!$B$26),'CPL Goal &amp; KW Info'!$C$26,IF(AND(I1459&gt;0,J1459&lt;2,K1459&lt;'CPL Goal &amp; KW Info'!$B$26),'CPL Goal &amp; KW Info'!$C$25,IF(AND(I1459&lt;1,J1459&gt;4,H1459&lt;'CPL Goal &amp; KW Info'!$E$5,L1459&gt;5%),'CPL Goal &amp; KW Info'!$G$5,IF(AND(I1459&lt;1,J1459&gt;4,H1459&lt;'CPL Goal &amp; KW Info'!$E$6,L1459&gt;3%),'CPL Goal &amp; KW Info'!$G$6,IF(AND(I1459&lt;1,J1459&gt;4,H1459&lt;'CPL Goal &amp; KW Info'!$E$7,L1459&gt;5%),'CPL Goal &amp; KW Info'!$G$7,IF(AND(I1459&lt;1,J1459&gt;4,H1459&lt;'CPL Goal &amp; KW Info'!$E$8,L1459&gt;3%),'CPL Goal &amp; KW Info'!$G$8,IF(AND(I1459&lt;1,J1459&gt;4,H1459&gt;'CPL Goal &amp; KW Info'!$E$10),'CPL Goal &amp; KW Info'!$G$10,IF(AND(I1459&lt;1,J1459&gt;4,H1459&gt;'CPL Goal &amp; KW Info'!$E$9),'CPL Goal &amp; KW Info'!$G$9,IF(AND(I1459&lt;1,J1459&gt;4,H1459&lt;'CPL Goal &amp; KW Info'!$E$9,H1459&gt;'CPL Goal &amp; KW Info'!$E$8),"0%",IF(AND(I1459&lt;1,J1459&gt;2,H1459&lt;'CPL Goal &amp; KW Info'!$E$15,L1459&gt;5%),'CPL Goal &amp; KW Info'!$G$15,IF(AND(I1459&lt;1,J1459&gt;2,H1459&lt;'CPL Goal &amp; KW Info'!$E$16,L1459&gt;3%),'CPL Goal &amp; KW Info'!$G$16,IF(AND(I1459&lt;1,J1459&gt;2,H1459&lt;'CPL Goal &amp; KW Info'!$E$17,L1459&gt;5%),'CPL Goal &amp; KW Info'!$G$17,IF(AND(I1459&lt;1,J1459&gt;2,H1459&lt;'CPL Goal &amp; KW Info'!$E$18,L1459&gt;3%),'CPL Goal &amp; KW Info'!$G$18,IF(AND(I1459&lt;1,J1459&gt;2,H1459&gt;'CPL Goal &amp; KW Info'!$E$20),'CPL Goal &amp; KW Info'!$G$20,IF(AND(I1459&lt;1,J1459&gt;2,H1459&gt;'CPL Goal &amp; KW Info'!$E$19),'CPL Goal &amp; KW Info'!$G$19,IF(AND(I1459&lt;1,J1459&gt;2,H1459&lt;'CPL Goal &amp; KW Info'!$E$19,H1459&gt;'CPL Goal &amp; KW Info'!$E$18),"0%",IF(AND(I1459&lt;1,J1459&lt;2,H1459&gt;'CPL Goal &amp; KW Info'!$E$27),'CPL Goal &amp; KW Info'!$G$27,IF(AND(I1459&lt;1,J1459&lt;2,H1459&gt;'CPL Goal &amp; KW Info'!$E$26),'CPL Goal &amp; KW Info'!$G$26,IF(AND(I1459&lt;1,J1459&lt;2,H1459&gt;'CPL Goal &amp; KW Info'!$E$25),'CPL Goal &amp; KW Info'!$G$25,IF(AND(I1459&lt;1,J1459&lt;2,H1459&gt;'CPL Goal &amp; KW Info'!$E$24),'CPL Goal &amp; KW Info'!$G$24,"0%"))))))))))))))))))))))))))))))))))))</f>
        <v>J4</v>
      </c>
      <c r="N1459" s="22" t="e">
        <f t="shared" si="101"/>
        <v>#VALUE!</v>
      </c>
      <c r="O1459" s="5" t="str">
        <f t="shared" si="102"/>
        <v/>
      </c>
      <c r="P1459" s="1"/>
      <c r="Q1459" s="6"/>
      <c r="R1459" s="1"/>
    </row>
    <row r="1460" spans="1:18">
      <c r="A1460" s="13" t="str">
        <f>IF('CPL Goal &amp; KW Info'!I1466="","",'CPL Goal &amp; KW Info'!I1466)</f>
        <v/>
      </c>
      <c r="B1460" s="13" t="str">
        <f>IF('CPL Goal &amp; KW Info'!J1466="","",'CPL Goal &amp; KW Info'!J1466)</f>
        <v/>
      </c>
      <c r="C1460" s="13" t="str">
        <f>IF('CPL Goal &amp; KW Info'!K1466="","",'CPL Goal &amp; KW Info'!K1466)</f>
        <v/>
      </c>
      <c r="D1460" s="28" t="str">
        <f>IF('CPL Goal &amp; KW Info'!L1466="","",'CPL Goal &amp; KW Info'!L1466)</f>
        <v/>
      </c>
      <c r="E1460" s="13" t="str">
        <f>IF('CPL Goal &amp; KW Info'!M1466="","",'CPL Goal &amp; KW Info'!M1466)</f>
        <v/>
      </c>
      <c r="F1460" s="13" t="str">
        <f>IF('CPL Goal &amp; KW Info'!N1466="","",'CPL Goal &amp; KW Info'!N1466)</f>
        <v/>
      </c>
      <c r="G1460" s="13" t="str">
        <f>IF('CPL Goal &amp; KW Info'!O1466="","",'CPL Goal &amp; KW Info'!O1466)</f>
        <v/>
      </c>
      <c r="H1460" s="28" t="str">
        <f>IF('CPL Goal &amp; KW Info'!P1466="","",'CPL Goal &amp; KW Info'!P1466)</f>
        <v/>
      </c>
      <c r="I1460" s="13" t="str">
        <f>IF('CPL Goal &amp; KW Info'!Q1466="","",'CPL Goal &amp; KW Info'!Q1466)</f>
        <v/>
      </c>
      <c r="J1460" s="13" t="str">
        <f>IF('CPL Goal &amp; KW Info'!R1466="","",'CPL Goal &amp; KW Info'!R1466)</f>
        <v/>
      </c>
      <c r="K1460" s="1" t="str">
        <f t="shared" si="99"/>
        <v/>
      </c>
      <c r="L1460" s="21" t="str">
        <f t="shared" si="100"/>
        <v/>
      </c>
      <c r="M1460" s="22" t="str">
        <f>IF(AND(I1460&gt;0,J1460&gt;4,K1460&lt;'CPL Goal &amp; KW Info'!$B$5),'CPL Goal &amp; KW Info'!$C$5,IF(AND(I1460&gt;0,J1460&gt;4,K1460&lt;'CPL Goal &amp; KW Info'!$B$6),'CPL Goal &amp; KW Info'!$C$6,IF(AND(I1460&gt;0,J1460&gt;4,K1460&lt;'CPL Goal &amp; KW Info'!$B$7),'CPL Goal &amp; KW Info'!$C$7,IF(AND(I1460&gt;0,J1460&gt;4,K1460&lt;'CPL Goal &amp; KW Info'!$B$8),'CPL Goal &amp; KW Info'!$C$8,IF(AND(I1460&gt;0,J1460&gt;4,K1460&gt;'CPL Goal &amp; KW Info'!$B$11),'CPL Goal &amp; KW Info'!$C$11,IF(AND(I1460&gt;0,J1460&gt;4,K1460&gt;'CPL Goal &amp; KW Info'!$B$10),'CPL Goal &amp; KW Info'!$C$10,IF(AND(I1460&gt;0,J1460&gt;4,K1460&lt;'CPL Goal &amp; KW Info'!$B$10,K1460&gt;'CPL Goal &amp; KW Info'!$B$8),'CPL Goal &amp; KW Info'!$C$9,IF(AND(I1460&gt;0,J1460&gt;2,K1460&lt;'CPL Goal &amp; KW Info'!$B$15),'CPL Goal &amp; KW Info'!$C$15,IF(AND(I1460&gt;0,J1460&gt;2,K1460&lt;'CPL Goal &amp; KW Info'!$B$16),'CPL Goal &amp; KW Info'!$C$16,IF(AND(I1460&gt;0,J1460&gt;2,K1460&lt;'CPL Goal &amp; KW Info'!$B$17),'CPL Goal &amp; KW Info'!$C$17,IF(AND(I1460&gt;0,J1460&gt;2,K1460&lt;'CPL Goal &amp; KW Info'!$B$18),'CPL Goal &amp; KW Info'!$C$18,IF(AND(I1460&gt;0,J1460&gt;2,K1460&gt;'CPL Goal &amp; KW Info'!$B$21),'CPL Goal &amp; KW Info'!$C$21,IF(AND(I1460&gt;0,J1460&gt;2,K1460&gt;'CPL Goal &amp; KW Info'!$B$20),'CPL Goal &amp; KW Info'!$C$20,IF(AND(I1460&gt;0,J1460&gt;2,K1460&lt;'CPL Goal &amp; KW Info'!$B$20,K1460&gt;'CPL Goal &amp; KW Info'!$B$18),'CPL Goal &amp; KW Info'!$C$19,IF(AND(I1460&gt;0,J1460&lt;2,K1460&gt;'CPL Goal &amp; KW Info'!$B$28),'CPL Goal &amp; KW Info'!$C$28,IF(AND(I1460&gt;0,J1460&lt;2,K1460&gt;'CPL Goal &amp; KW Info'!$B$27),'CPL Goal &amp; KW Info'!$C$27,IF(AND(I1460&gt;0,J1460&lt;2,K1460&gt;'CPL Goal &amp; KW Info'!$B$26),'CPL Goal &amp; KW Info'!$C$26,IF(AND(I1460&gt;0,J1460&lt;2,K1460&lt;'CPL Goal &amp; KW Info'!$B$26),'CPL Goal &amp; KW Info'!$C$25,IF(AND(I1460&lt;1,J1460&gt;4,H1460&lt;'CPL Goal &amp; KW Info'!$E$5,L1460&gt;5%),'CPL Goal &amp; KW Info'!$G$5,IF(AND(I1460&lt;1,J1460&gt;4,H1460&lt;'CPL Goal &amp; KW Info'!$E$6,L1460&gt;3%),'CPL Goal &amp; KW Info'!$G$6,IF(AND(I1460&lt;1,J1460&gt;4,H1460&lt;'CPL Goal &amp; KW Info'!$E$7,L1460&gt;5%),'CPL Goal &amp; KW Info'!$G$7,IF(AND(I1460&lt;1,J1460&gt;4,H1460&lt;'CPL Goal &amp; KW Info'!$E$8,L1460&gt;3%),'CPL Goal &amp; KW Info'!$G$8,IF(AND(I1460&lt;1,J1460&gt;4,H1460&gt;'CPL Goal &amp; KW Info'!$E$10),'CPL Goal &amp; KW Info'!$G$10,IF(AND(I1460&lt;1,J1460&gt;4,H1460&gt;'CPL Goal &amp; KW Info'!$E$9),'CPL Goal &amp; KW Info'!$G$9,IF(AND(I1460&lt;1,J1460&gt;4,H1460&lt;'CPL Goal &amp; KW Info'!$E$9,H1460&gt;'CPL Goal &amp; KW Info'!$E$8),"0%",IF(AND(I1460&lt;1,J1460&gt;2,H1460&lt;'CPL Goal &amp; KW Info'!$E$15,L1460&gt;5%),'CPL Goal &amp; KW Info'!$G$15,IF(AND(I1460&lt;1,J1460&gt;2,H1460&lt;'CPL Goal &amp; KW Info'!$E$16,L1460&gt;3%),'CPL Goal &amp; KW Info'!$G$16,IF(AND(I1460&lt;1,J1460&gt;2,H1460&lt;'CPL Goal &amp; KW Info'!$E$17,L1460&gt;5%),'CPL Goal &amp; KW Info'!$G$17,IF(AND(I1460&lt;1,J1460&gt;2,H1460&lt;'CPL Goal &amp; KW Info'!$E$18,L1460&gt;3%),'CPL Goal &amp; KW Info'!$G$18,IF(AND(I1460&lt;1,J1460&gt;2,H1460&gt;'CPL Goal &amp; KW Info'!$E$20),'CPL Goal &amp; KW Info'!$G$20,IF(AND(I1460&lt;1,J1460&gt;2,H1460&gt;'CPL Goal &amp; KW Info'!$E$19),'CPL Goal &amp; KW Info'!$G$19,IF(AND(I1460&lt;1,J1460&gt;2,H1460&lt;'CPL Goal &amp; KW Info'!$E$19,H1460&gt;'CPL Goal &amp; KW Info'!$E$18),"0%",IF(AND(I1460&lt;1,J1460&lt;2,H1460&gt;'CPL Goal &amp; KW Info'!$E$27),'CPL Goal &amp; KW Info'!$G$27,IF(AND(I1460&lt;1,J1460&lt;2,H1460&gt;'CPL Goal &amp; KW Info'!$E$26),'CPL Goal &amp; KW Info'!$G$26,IF(AND(I1460&lt;1,J1460&lt;2,H1460&gt;'CPL Goal &amp; KW Info'!$E$25),'CPL Goal &amp; KW Info'!$G$25,IF(AND(I1460&lt;1,J1460&lt;2,H1460&gt;'CPL Goal &amp; KW Info'!$E$24),'CPL Goal &amp; KW Info'!$G$24,"0%"))))))))))))))))))))))))))))))))))))</f>
        <v>J4</v>
      </c>
      <c r="N1460" s="22" t="e">
        <f t="shared" si="101"/>
        <v>#VALUE!</v>
      </c>
      <c r="O1460" s="5" t="str">
        <f t="shared" si="102"/>
        <v/>
      </c>
      <c r="P1460" s="1"/>
      <c r="Q1460" s="6"/>
      <c r="R1460" s="1"/>
    </row>
    <row r="1461" spans="1:18">
      <c r="A1461" s="13" t="str">
        <f>IF('CPL Goal &amp; KW Info'!I1467="","",'CPL Goal &amp; KW Info'!I1467)</f>
        <v/>
      </c>
      <c r="B1461" s="13" t="str">
        <f>IF('CPL Goal &amp; KW Info'!J1467="","",'CPL Goal &amp; KW Info'!J1467)</f>
        <v/>
      </c>
      <c r="C1461" s="13" t="str">
        <f>IF('CPL Goal &amp; KW Info'!K1467="","",'CPL Goal &amp; KW Info'!K1467)</f>
        <v/>
      </c>
      <c r="D1461" s="28" t="str">
        <f>IF('CPL Goal &amp; KW Info'!L1467="","",'CPL Goal &amp; KW Info'!L1467)</f>
        <v/>
      </c>
      <c r="E1461" s="13" t="str">
        <f>IF('CPL Goal &amp; KW Info'!M1467="","",'CPL Goal &amp; KW Info'!M1467)</f>
        <v/>
      </c>
      <c r="F1461" s="13" t="str">
        <f>IF('CPL Goal &amp; KW Info'!N1467="","",'CPL Goal &amp; KW Info'!N1467)</f>
        <v/>
      </c>
      <c r="G1461" s="13" t="str">
        <f>IF('CPL Goal &amp; KW Info'!O1467="","",'CPL Goal &amp; KW Info'!O1467)</f>
        <v/>
      </c>
      <c r="H1461" s="28" t="str">
        <f>IF('CPL Goal &amp; KW Info'!P1467="","",'CPL Goal &amp; KW Info'!P1467)</f>
        <v/>
      </c>
      <c r="I1461" s="13" t="str">
        <f>IF('CPL Goal &amp; KW Info'!Q1467="","",'CPL Goal &amp; KW Info'!Q1467)</f>
        <v/>
      </c>
      <c r="J1461" s="13" t="str">
        <f>IF('CPL Goal &amp; KW Info'!R1467="","",'CPL Goal &amp; KW Info'!R1467)</f>
        <v/>
      </c>
      <c r="K1461" s="1" t="str">
        <f t="shared" si="99"/>
        <v/>
      </c>
      <c r="L1461" s="21" t="str">
        <f t="shared" si="100"/>
        <v/>
      </c>
      <c r="M1461" s="22" t="str">
        <f>IF(AND(I1461&gt;0,J1461&gt;4,K1461&lt;'CPL Goal &amp; KW Info'!$B$5),'CPL Goal &amp; KW Info'!$C$5,IF(AND(I1461&gt;0,J1461&gt;4,K1461&lt;'CPL Goal &amp; KW Info'!$B$6),'CPL Goal &amp; KW Info'!$C$6,IF(AND(I1461&gt;0,J1461&gt;4,K1461&lt;'CPL Goal &amp; KW Info'!$B$7),'CPL Goal &amp; KW Info'!$C$7,IF(AND(I1461&gt;0,J1461&gt;4,K1461&lt;'CPL Goal &amp; KW Info'!$B$8),'CPL Goal &amp; KW Info'!$C$8,IF(AND(I1461&gt;0,J1461&gt;4,K1461&gt;'CPL Goal &amp; KW Info'!$B$11),'CPL Goal &amp; KW Info'!$C$11,IF(AND(I1461&gt;0,J1461&gt;4,K1461&gt;'CPL Goal &amp; KW Info'!$B$10),'CPL Goal &amp; KW Info'!$C$10,IF(AND(I1461&gt;0,J1461&gt;4,K1461&lt;'CPL Goal &amp; KW Info'!$B$10,K1461&gt;'CPL Goal &amp; KW Info'!$B$8),'CPL Goal &amp; KW Info'!$C$9,IF(AND(I1461&gt;0,J1461&gt;2,K1461&lt;'CPL Goal &amp; KW Info'!$B$15),'CPL Goal &amp; KW Info'!$C$15,IF(AND(I1461&gt;0,J1461&gt;2,K1461&lt;'CPL Goal &amp; KW Info'!$B$16),'CPL Goal &amp; KW Info'!$C$16,IF(AND(I1461&gt;0,J1461&gt;2,K1461&lt;'CPL Goal &amp; KW Info'!$B$17),'CPL Goal &amp; KW Info'!$C$17,IF(AND(I1461&gt;0,J1461&gt;2,K1461&lt;'CPL Goal &amp; KW Info'!$B$18),'CPL Goal &amp; KW Info'!$C$18,IF(AND(I1461&gt;0,J1461&gt;2,K1461&gt;'CPL Goal &amp; KW Info'!$B$21),'CPL Goal &amp; KW Info'!$C$21,IF(AND(I1461&gt;0,J1461&gt;2,K1461&gt;'CPL Goal &amp; KW Info'!$B$20),'CPL Goal &amp; KW Info'!$C$20,IF(AND(I1461&gt;0,J1461&gt;2,K1461&lt;'CPL Goal &amp; KW Info'!$B$20,K1461&gt;'CPL Goal &amp; KW Info'!$B$18),'CPL Goal &amp; KW Info'!$C$19,IF(AND(I1461&gt;0,J1461&lt;2,K1461&gt;'CPL Goal &amp; KW Info'!$B$28),'CPL Goal &amp; KW Info'!$C$28,IF(AND(I1461&gt;0,J1461&lt;2,K1461&gt;'CPL Goal &amp; KW Info'!$B$27),'CPL Goal &amp; KW Info'!$C$27,IF(AND(I1461&gt;0,J1461&lt;2,K1461&gt;'CPL Goal &amp; KW Info'!$B$26),'CPL Goal &amp; KW Info'!$C$26,IF(AND(I1461&gt;0,J1461&lt;2,K1461&lt;'CPL Goal &amp; KW Info'!$B$26),'CPL Goal &amp; KW Info'!$C$25,IF(AND(I1461&lt;1,J1461&gt;4,H1461&lt;'CPL Goal &amp; KW Info'!$E$5,L1461&gt;5%),'CPL Goal &amp; KW Info'!$G$5,IF(AND(I1461&lt;1,J1461&gt;4,H1461&lt;'CPL Goal &amp; KW Info'!$E$6,L1461&gt;3%),'CPL Goal &amp; KW Info'!$G$6,IF(AND(I1461&lt;1,J1461&gt;4,H1461&lt;'CPL Goal &amp; KW Info'!$E$7,L1461&gt;5%),'CPL Goal &amp; KW Info'!$G$7,IF(AND(I1461&lt;1,J1461&gt;4,H1461&lt;'CPL Goal &amp; KW Info'!$E$8,L1461&gt;3%),'CPL Goal &amp; KW Info'!$G$8,IF(AND(I1461&lt;1,J1461&gt;4,H1461&gt;'CPL Goal &amp; KW Info'!$E$10),'CPL Goal &amp; KW Info'!$G$10,IF(AND(I1461&lt;1,J1461&gt;4,H1461&gt;'CPL Goal &amp; KW Info'!$E$9),'CPL Goal &amp; KW Info'!$G$9,IF(AND(I1461&lt;1,J1461&gt;4,H1461&lt;'CPL Goal &amp; KW Info'!$E$9,H1461&gt;'CPL Goal &amp; KW Info'!$E$8),"0%",IF(AND(I1461&lt;1,J1461&gt;2,H1461&lt;'CPL Goal &amp; KW Info'!$E$15,L1461&gt;5%),'CPL Goal &amp; KW Info'!$G$15,IF(AND(I1461&lt;1,J1461&gt;2,H1461&lt;'CPL Goal &amp; KW Info'!$E$16,L1461&gt;3%),'CPL Goal &amp; KW Info'!$G$16,IF(AND(I1461&lt;1,J1461&gt;2,H1461&lt;'CPL Goal &amp; KW Info'!$E$17,L1461&gt;5%),'CPL Goal &amp; KW Info'!$G$17,IF(AND(I1461&lt;1,J1461&gt;2,H1461&lt;'CPL Goal &amp; KW Info'!$E$18,L1461&gt;3%),'CPL Goal &amp; KW Info'!$G$18,IF(AND(I1461&lt;1,J1461&gt;2,H1461&gt;'CPL Goal &amp; KW Info'!$E$20),'CPL Goal &amp; KW Info'!$G$20,IF(AND(I1461&lt;1,J1461&gt;2,H1461&gt;'CPL Goal &amp; KW Info'!$E$19),'CPL Goal &amp; KW Info'!$G$19,IF(AND(I1461&lt;1,J1461&gt;2,H1461&lt;'CPL Goal &amp; KW Info'!$E$19,H1461&gt;'CPL Goal &amp; KW Info'!$E$18),"0%",IF(AND(I1461&lt;1,J1461&lt;2,H1461&gt;'CPL Goal &amp; KW Info'!$E$27),'CPL Goal &amp; KW Info'!$G$27,IF(AND(I1461&lt;1,J1461&lt;2,H1461&gt;'CPL Goal &amp; KW Info'!$E$26),'CPL Goal &amp; KW Info'!$G$26,IF(AND(I1461&lt;1,J1461&lt;2,H1461&gt;'CPL Goal &amp; KW Info'!$E$25),'CPL Goal &amp; KW Info'!$G$25,IF(AND(I1461&lt;1,J1461&lt;2,H1461&gt;'CPL Goal &amp; KW Info'!$E$24),'CPL Goal &amp; KW Info'!$G$24,"0%"))))))))))))))))))))))))))))))))))))</f>
        <v>J4</v>
      </c>
      <c r="N1461" s="22" t="e">
        <f t="shared" si="101"/>
        <v>#VALUE!</v>
      </c>
      <c r="O1461" s="5" t="str">
        <f t="shared" si="102"/>
        <v/>
      </c>
      <c r="P1461" s="1"/>
      <c r="Q1461" s="6"/>
      <c r="R1461" s="1"/>
    </row>
    <row r="1462" spans="1:18">
      <c r="A1462" s="13" t="str">
        <f>IF('CPL Goal &amp; KW Info'!I1468="","",'CPL Goal &amp; KW Info'!I1468)</f>
        <v/>
      </c>
      <c r="B1462" s="13" t="str">
        <f>IF('CPL Goal &amp; KW Info'!J1468="","",'CPL Goal &amp; KW Info'!J1468)</f>
        <v/>
      </c>
      <c r="C1462" s="13" t="str">
        <f>IF('CPL Goal &amp; KW Info'!K1468="","",'CPL Goal &amp; KW Info'!K1468)</f>
        <v/>
      </c>
      <c r="D1462" s="28" t="str">
        <f>IF('CPL Goal &amp; KW Info'!L1468="","",'CPL Goal &amp; KW Info'!L1468)</f>
        <v/>
      </c>
      <c r="E1462" s="13" t="str">
        <f>IF('CPL Goal &amp; KW Info'!M1468="","",'CPL Goal &amp; KW Info'!M1468)</f>
        <v/>
      </c>
      <c r="F1462" s="13" t="str">
        <f>IF('CPL Goal &amp; KW Info'!N1468="","",'CPL Goal &amp; KW Info'!N1468)</f>
        <v/>
      </c>
      <c r="G1462" s="13" t="str">
        <f>IF('CPL Goal &amp; KW Info'!O1468="","",'CPL Goal &amp; KW Info'!O1468)</f>
        <v/>
      </c>
      <c r="H1462" s="28" t="str">
        <f>IF('CPL Goal &amp; KW Info'!P1468="","",'CPL Goal &amp; KW Info'!P1468)</f>
        <v/>
      </c>
      <c r="I1462" s="13" t="str">
        <f>IF('CPL Goal &amp; KW Info'!Q1468="","",'CPL Goal &amp; KW Info'!Q1468)</f>
        <v/>
      </c>
      <c r="J1462" s="13" t="str">
        <f>IF('CPL Goal &amp; KW Info'!R1468="","",'CPL Goal &amp; KW Info'!R1468)</f>
        <v/>
      </c>
      <c r="K1462" s="1" t="str">
        <f t="shared" si="99"/>
        <v/>
      </c>
      <c r="L1462" s="21" t="str">
        <f t="shared" si="100"/>
        <v/>
      </c>
      <c r="M1462" s="22" t="str">
        <f>IF(AND(I1462&gt;0,J1462&gt;4,K1462&lt;'CPL Goal &amp; KW Info'!$B$5),'CPL Goal &amp; KW Info'!$C$5,IF(AND(I1462&gt;0,J1462&gt;4,K1462&lt;'CPL Goal &amp; KW Info'!$B$6),'CPL Goal &amp; KW Info'!$C$6,IF(AND(I1462&gt;0,J1462&gt;4,K1462&lt;'CPL Goal &amp; KW Info'!$B$7),'CPL Goal &amp; KW Info'!$C$7,IF(AND(I1462&gt;0,J1462&gt;4,K1462&lt;'CPL Goal &amp; KW Info'!$B$8),'CPL Goal &amp; KW Info'!$C$8,IF(AND(I1462&gt;0,J1462&gt;4,K1462&gt;'CPL Goal &amp; KW Info'!$B$11),'CPL Goal &amp; KW Info'!$C$11,IF(AND(I1462&gt;0,J1462&gt;4,K1462&gt;'CPL Goal &amp; KW Info'!$B$10),'CPL Goal &amp; KW Info'!$C$10,IF(AND(I1462&gt;0,J1462&gt;4,K1462&lt;'CPL Goal &amp; KW Info'!$B$10,K1462&gt;'CPL Goal &amp; KW Info'!$B$8),'CPL Goal &amp; KW Info'!$C$9,IF(AND(I1462&gt;0,J1462&gt;2,K1462&lt;'CPL Goal &amp; KW Info'!$B$15),'CPL Goal &amp; KW Info'!$C$15,IF(AND(I1462&gt;0,J1462&gt;2,K1462&lt;'CPL Goal &amp; KW Info'!$B$16),'CPL Goal &amp; KW Info'!$C$16,IF(AND(I1462&gt;0,J1462&gt;2,K1462&lt;'CPL Goal &amp; KW Info'!$B$17),'CPL Goal &amp; KW Info'!$C$17,IF(AND(I1462&gt;0,J1462&gt;2,K1462&lt;'CPL Goal &amp; KW Info'!$B$18),'CPL Goal &amp; KW Info'!$C$18,IF(AND(I1462&gt;0,J1462&gt;2,K1462&gt;'CPL Goal &amp; KW Info'!$B$21),'CPL Goal &amp; KW Info'!$C$21,IF(AND(I1462&gt;0,J1462&gt;2,K1462&gt;'CPL Goal &amp; KW Info'!$B$20),'CPL Goal &amp; KW Info'!$C$20,IF(AND(I1462&gt;0,J1462&gt;2,K1462&lt;'CPL Goal &amp; KW Info'!$B$20,K1462&gt;'CPL Goal &amp; KW Info'!$B$18),'CPL Goal &amp; KW Info'!$C$19,IF(AND(I1462&gt;0,J1462&lt;2,K1462&gt;'CPL Goal &amp; KW Info'!$B$28),'CPL Goal &amp; KW Info'!$C$28,IF(AND(I1462&gt;0,J1462&lt;2,K1462&gt;'CPL Goal &amp; KW Info'!$B$27),'CPL Goal &amp; KW Info'!$C$27,IF(AND(I1462&gt;0,J1462&lt;2,K1462&gt;'CPL Goal &amp; KW Info'!$B$26),'CPL Goal &amp; KW Info'!$C$26,IF(AND(I1462&gt;0,J1462&lt;2,K1462&lt;'CPL Goal &amp; KW Info'!$B$26),'CPL Goal &amp; KW Info'!$C$25,IF(AND(I1462&lt;1,J1462&gt;4,H1462&lt;'CPL Goal &amp; KW Info'!$E$5,L1462&gt;5%),'CPL Goal &amp; KW Info'!$G$5,IF(AND(I1462&lt;1,J1462&gt;4,H1462&lt;'CPL Goal &amp; KW Info'!$E$6,L1462&gt;3%),'CPL Goal &amp; KW Info'!$G$6,IF(AND(I1462&lt;1,J1462&gt;4,H1462&lt;'CPL Goal &amp; KW Info'!$E$7,L1462&gt;5%),'CPL Goal &amp; KW Info'!$G$7,IF(AND(I1462&lt;1,J1462&gt;4,H1462&lt;'CPL Goal &amp; KW Info'!$E$8,L1462&gt;3%),'CPL Goal &amp; KW Info'!$G$8,IF(AND(I1462&lt;1,J1462&gt;4,H1462&gt;'CPL Goal &amp; KW Info'!$E$10),'CPL Goal &amp; KW Info'!$G$10,IF(AND(I1462&lt;1,J1462&gt;4,H1462&gt;'CPL Goal &amp; KW Info'!$E$9),'CPL Goal &amp; KW Info'!$G$9,IF(AND(I1462&lt;1,J1462&gt;4,H1462&lt;'CPL Goal &amp; KW Info'!$E$9,H1462&gt;'CPL Goal &amp; KW Info'!$E$8),"0%",IF(AND(I1462&lt;1,J1462&gt;2,H1462&lt;'CPL Goal &amp; KW Info'!$E$15,L1462&gt;5%),'CPL Goal &amp; KW Info'!$G$15,IF(AND(I1462&lt;1,J1462&gt;2,H1462&lt;'CPL Goal &amp; KW Info'!$E$16,L1462&gt;3%),'CPL Goal &amp; KW Info'!$G$16,IF(AND(I1462&lt;1,J1462&gt;2,H1462&lt;'CPL Goal &amp; KW Info'!$E$17,L1462&gt;5%),'CPL Goal &amp; KW Info'!$G$17,IF(AND(I1462&lt;1,J1462&gt;2,H1462&lt;'CPL Goal &amp; KW Info'!$E$18,L1462&gt;3%),'CPL Goal &amp; KW Info'!$G$18,IF(AND(I1462&lt;1,J1462&gt;2,H1462&gt;'CPL Goal &amp; KW Info'!$E$20),'CPL Goal &amp; KW Info'!$G$20,IF(AND(I1462&lt;1,J1462&gt;2,H1462&gt;'CPL Goal &amp; KW Info'!$E$19),'CPL Goal &amp; KW Info'!$G$19,IF(AND(I1462&lt;1,J1462&gt;2,H1462&lt;'CPL Goal &amp; KW Info'!$E$19,H1462&gt;'CPL Goal &amp; KW Info'!$E$18),"0%",IF(AND(I1462&lt;1,J1462&lt;2,H1462&gt;'CPL Goal &amp; KW Info'!$E$27),'CPL Goal &amp; KW Info'!$G$27,IF(AND(I1462&lt;1,J1462&lt;2,H1462&gt;'CPL Goal &amp; KW Info'!$E$26),'CPL Goal &amp; KW Info'!$G$26,IF(AND(I1462&lt;1,J1462&lt;2,H1462&gt;'CPL Goal &amp; KW Info'!$E$25),'CPL Goal &amp; KW Info'!$G$25,IF(AND(I1462&lt;1,J1462&lt;2,H1462&gt;'CPL Goal &amp; KW Info'!$E$24),'CPL Goal &amp; KW Info'!$G$24,"0%"))))))))))))))))))))))))))))))))))))</f>
        <v>J4</v>
      </c>
      <c r="N1462" s="22" t="e">
        <f t="shared" si="101"/>
        <v>#VALUE!</v>
      </c>
      <c r="O1462" s="5" t="str">
        <f t="shared" si="102"/>
        <v/>
      </c>
      <c r="P1462" s="1"/>
      <c r="Q1462" s="6"/>
      <c r="R1462" s="1"/>
    </row>
    <row r="1463" spans="1:18">
      <c r="A1463" s="13" t="str">
        <f>IF('CPL Goal &amp; KW Info'!I1469="","",'CPL Goal &amp; KW Info'!I1469)</f>
        <v/>
      </c>
      <c r="B1463" s="13" t="str">
        <f>IF('CPL Goal &amp; KW Info'!J1469="","",'CPL Goal &amp; KW Info'!J1469)</f>
        <v/>
      </c>
      <c r="C1463" s="13" t="str">
        <f>IF('CPL Goal &amp; KW Info'!K1469="","",'CPL Goal &amp; KW Info'!K1469)</f>
        <v/>
      </c>
      <c r="D1463" s="28" t="str">
        <f>IF('CPL Goal &amp; KW Info'!L1469="","",'CPL Goal &amp; KW Info'!L1469)</f>
        <v/>
      </c>
      <c r="E1463" s="13" t="str">
        <f>IF('CPL Goal &amp; KW Info'!M1469="","",'CPL Goal &amp; KW Info'!M1469)</f>
        <v/>
      </c>
      <c r="F1463" s="13" t="str">
        <f>IF('CPL Goal &amp; KW Info'!N1469="","",'CPL Goal &amp; KW Info'!N1469)</f>
        <v/>
      </c>
      <c r="G1463" s="13" t="str">
        <f>IF('CPL Goal &amp; KW Info'!O1469="","",'CPL Goal &amp; KW Info'!O1469)</f>
        <v/>
      </c>
      <c r="H1463" s="28" t="str">
        <f>IF('CPL Goal &amp; KW Info'!P1469="","",'CPL Goal &amp; KW Info'!P1469)</f>
        <v/>
      </c>
      <c r="I1463" s="13" t="str">
        <f>IF('CPL Goal &amp; KW Info'!Q1469="","",'CPL Goal &amp; KW Info'!Q1469)</f>
        <v/>
      </c>
      <c r="J1463" s="13" t="str">
        <f>IF('CPL Goal &amp; KW Info'!R1469="","",'CPL Goal &amp; KW Info'!R1469)</f>
        <v/>
      </c>
      <c r="K1463" s="1" t="str">
        <f t="shared" si="99"/>
        <v/>
      </c>
      <c r="L1463" s="21" t="str">
        <f t="shared" si="100"/>
        <v/>
      </c>
      <c r="M1463" s="22" t="str">
        <f>IF(AND(I1463&gt;0,J1463&gt;4,K1463&lt;'CPL Goal &amp; KW Info'!$B$5),'CPL Goal &amp; KW Info'!$C$5,IF(AND(I1463&gt;0,J1463&gt;4,K1463&lt;'CPL Goal &amp; KW Info'!$B$6),'CPL Goal &amp; KW Info'!$C$6,IF(AND(I1463&gt;0,J1463&gt;4,K1463&lt;'CPL Goal &amp; KW Info'!$B$7),'CPL Goal &amp; KW Info'!$C$7,IF(AND(I1463&gt;0,J1463&gt;4,K1463&lt;'CPL Goal &amp; KW Info'!$B$8),'CPL Goal &amp; KW Info'!$C$8,IF(AND(I1463&gt;0,J1463&gt;4,K1463&gt;'CPL Goal &amp; KW Info'!$B$11),'CPL Goal &amp; KW Info'!$C$11,IF(AND(I1463&gt;0,J1463&gt;4,K1463&gt;'CPL Goal &amp; KW Info'!$B$10),'CPL Goal &amp; KW Info'!$C$10,IF(AND(I1463&gt;0,J1463&gt;4,K1463&lt;'CPL Goal &amp; KW Info'!$B$10,K1463&gt;'CPL Goal &amp; KW Info'!$B$8),'CPL Goal &amp; KW Info'!$C$9,IF(AND(I1463&gt;0,J1463&gt;2,K1463&lt;'CPL Goal &amp; KW Info'!$B$15),'CPL Goal &amp; KW Info'!$C$15,IF(AND(I1463&gt;0,J1463&gt;2,K1463&lt;'CPL Goal &amp; KW Info'!$B$16),'CPL Goal &amp; KW Info'!$C$16,IF(AND(I1463&gt;0,J1463&gt;2,K1463&lt;'CPL Goal &amp; KW Info'!$B$17),'CPL Goal &amp; KW Info'!$C$17,IF(AND(I1463&gt;0,J1463&gt;2,K1463&lt;'CPL Goal &amp; KW Info'!$B$18),'CPL Goal &amp; KW Info'!$C$18,IF(AND(I1463&gt;0,J1463&gt;2,K1463&gt;'CPL Goal &amp; KW Info'!$B$21),'CPL Goal &amp; KW Info'!$C$21,IF(AND(I1463&gt;0,J1463&gt;2,K1463&gt;'CPL Goal &amp; KW Info'!$B$20),'CPL Goal &amp; KW Info'!$C$20,IF(AND(I1463&gt;0,J1463&gt;2,K1463&lt;'CPL Goal &amp; KW Info'!$B$20,K1463&gt;'CPL Goal &amp; KW Info'!$B$18),'CPL Goal &amp; KW Info'!$C$19,IF(AND(I1463&gt;0,J1463&lt;2,K1463&gt;'CPL Goal &amp; KW Info'!$B$28),'CPL Goal &amp; KW Info'!$C$28,IF(AND(I1463&gt;0,J1463&lt;2,K1463&gt;'CPL Goal &amp; KW Info'!$B$27),'CPL Goal &amp; KW Info'!$C$27,IF(AND(I1463&gt;0,J1463&lt;2,K1463&gt;'CPL Goal &amp; KW Info'!$B$26),'CPL Goal &amp; KW Info'!$C$26,IF(AND(I1463&gt;0,J1463&lt;2,K1463&lt;'CPL Goal &amp; KW Info'!$B$26),'CPL Goal &amp; KW Info'!$C$25,IF(AND(I1463&lt;1,J1463&gt;4,H1463&lt;'CPL Goal &amp; KW Info'!$E$5,L1463&gt;5%),'CPL Goal &amp; KW Info'!$G$5,IF(AND(I1463&lt;1,J1463&gt;4,H1463&lt;'CPL Goal &amp; KW Info'!$E$6,L1463&gt;3%),'CPL Goal &amp; KW Info'!$G$6,IF(AND(I1463&lt;1,J1463&gt;4,H1463&lt;'CPL Goal &amp; KW Info'!$E$7,L1463&gt;5%),'CPL Goal &amp; KW Info'!$G$7,IF(AND(I1463&lt;1,J1463&gt;4,H1463&lt;'CPL Goal &amp; KW Info'!$E$8,L1463&gt;3%),'CPL Goal &amp; KW Info'!$G$8,IF(AND(I1463&lt;1,J1463&gt;4,H1463&gt;'CPL Goal &amp; KW Info'!$E$10),'CPL Goal &amp; KW Info'!$G$10,IF(AND(I1463&lt;1,J1463&gt;4,H1463&gt;'CPL Goal &amp; KW Info'!$E$9),'CPL Goal &amp; KW Info'!$G$9,IF(AND(I1463&lt;1,J1463&gt;4,H1463&lt;'CPL Goal &amp; KW Info'!$E$9,H1463&gt;'CPL Goal &amp; KW Info'!$E$8),"0%",IF(AND(I1463&lt;1,J1463&gt;2,H1463&lt;'CPL Goal &amp; KW Info'!$E$15,L1463&gt;5%),'CPL Goal &amp; KW Info'!$G$15,IF(AND(I1463&lt;1,J1463&gt;2,H1463&lt;'CPL Goal &amp; KW Info'!$E$16,L1463&gt;3%),'CPL Goal &amp; KW Info'!$G$16,IF(AND(I1463&lt;1,J1463&gt;2,H1463&lt;'CPL Goal &amp; KW Info'!$E$17,L1463&gt;5%),'CPL Goal &amp; KW Info'!$G$17,IF(AND(I1463&lt;1,J1463&gt;2,H1463&lt;'CPL Goal &amp; KW Info'!$E$18,L1463&gt;3%),'CPL Goal &amp; KW Info'!$G$18,IF(AND(I1463&lt;1,J1463&gt;2,H1463&gt;'CPL Goal &amp; KW Info'!$E$20),'CPL Goal &amp; KW Info'!$G$20,IF(AND(I1463&lt;1,J1463&gt;2,H1463&gt;'CPL Goal &amp; KW Info'!$E$19),'CPL Goal &amp; KW Info'!$G$19,IF(AND(I1463&lt;1,J1463&gt;2,H1463&lt;'CPL Goal &amp; KW Info'!$E$19,H1463&gt;'CPL Goal &amp; KW Info'!$E$18),"0%",IF(AND(I1463&lt;1,J1463&lt;2,H1463&gt;'CPL Goal &amp; KW Info'!$E$27),'CPL Goal &amp; KW Info'!$G$27,IF(AND(I1463&lt;1,J1463&lt;2,H1463&gt;'CPL Goal &amp; KW Info'!$E$26),'CPL Goal &amp; KW Info'!$G$26,IF(AND(I1463&lt;1,J1463&lt;2,H1463&gt;'CPL Goal &amp; KW Info'!$E$25),'CPL Goal &amp; KW Info'!$G$25,IF(AND(I1463&lt;1,J1463&lt;2,H1463&gt;'CPL Goal &amp; KW Info'!$E$24),'CPL Goal &amp; KW Info'!$G$24,"0%"))))))))))))))))))))))))))))))))))))</f>
        <v>J4</v>
      </c>
      <c r="N1463" s="22" t="e">
        <f t="shared" si="101"/>
        <v>#VALUE!</v>
      </c>
      <c r="O1463" s="5" t="str">
        <f t="shared" si="102"/>
        <v/>
      </c>
      <c r="P1463" s="1"/>
      <c r="Q1463" s="6"/>
      <c r="R1463" s="1"/>
    </row>
    <row r="1464" spans="1:18">
      <c r="A1464" s="13" t="str">
        <f>IF('CPL Goal &amp; KW Info'!I1470="","",'CPL Goal &amp; KW Info'!I1470)</f>
        <v/>
      </c>
      <c r="B1464" s="13" t="str">
        <f>IF('CPL Goal &amp; KW Info'!J1470="","",'CPL Goal &amp; KW Info'!J1470)</f>
        <v/>
      </c>
      <c r="C1464" s="13" t="str">
        <f>IF('CPL Goal &amp; KW Info'!K1470="","",'CPL Goal &amp; KW Info'!K1470)</f>
        <v/>
      </c>
      <c r="D1464" s="28" t="str">
        <f>IF('CPL Goal &amp; KW Info'!L1470="","",'CPL Goal &amp; KW Info'!L1470)</f>
        <v/>
      </c>
      <c r="E1464" s="13" t="str">
        <f>IF('CPL Goal &amp; KW Info'!M1470="","",'CPL Goal &amp; KW Info'!M1470)</f>
        <v/>
      </c>
      <c r="F1464" s="13" t="str">
        <f>IF('CPL Goal &amp; KW Info'!N1470="","",'CPL Goal &amp; KW Info'!N1470)</f>
        <v/>
      </c>
      <c r="G1464" s="13" t="str">
        <f>IF('CPL Goal &amp; KW Info'!O1470="","",'CPL Goal &amp; KW Info'!O1470)</f>
        <v/>
      </c>
      <c r="H1464" s="28" t="str">
        <f>IF('CPL Goal &amp; KW Info'!P1470="","",'CPL Goal &amp; KW Info'!P1470)</f>
        <v/>
      </c>
      <c r="I1464" s="13" t="str">
        <f>IF('CPL Goal &amp; KW Info'!Q1470="","",'CPL Goal &amp; KW Info'!Q1470)</f>
        <v/>
      </c>
      <c r="J1464" s="13" t="str">
        <f>IF('CPL Goal &amp; KW Info'!R1470="","",'CPL Goal &amp; KW Info'!R1470)</f>
        <v/>
      </c>
      <c r="K1464" s="1" t="str">
        <f t="shared" si="99"/>
        <v/>
      </c>
      <c r="L1464" s="21" t="str">
        <f t="shared" si="100"/>
        <v/>
      </c>
      <c r="M1464" s="22" t="str">
        <f>IF(AND(I1464&gt;0,J1464&gt;4,K1464&lt;'CPL Goal &amp; KW Info'!$B$5),'CPL Goal &amp; KW Info'!$C$5,IF(AND(I1464&gt;0,J1464&gt;4,K1464&lt;'CPL Goal &amp; KW Info'!$B$6),'CPL Goal &amp; KW Info'!$C$6,IF(AND(I1464&gt;0,J1464&gt;4,K1464&lt;'CPL Goal &amp; KW Info'!$B$7),'CPL Goal &amp; KW Info'!$C$7,IF(AND(I1464&gt;0,J1464&gt;4,K1464&lt;'CPL Goal &amp; KW Info'!$B$8),'CPL Goal &amp; KW Info'!$C$8,IF(AND(I1464&gt;0,J1464&gt;4,K1464&gt;'CPL Goal &amp; KW Info'!$B$11),'CPL Goal &amp; KW Info'!$C$11,IF(AND(I1464&gt;0,J1464&gt;4,K1464&gt;'CPL Goal &amp; KW Info'!$B$10),'CPL Goal &amp; KW Info'!$C$10,IF(AND(I1464&gt;0,J1464&gt;4,K1464&lt;'CPL Goal &amp; KW Info'!$B$10,K1464&gt;'CPL Goal &amp; KW Info'!$B$8),'CPL Goal &amp; KW Info'!$C$9,IF(AND(I1464&gt;0,J1464&gt;2,K1464&lt;'CPL Goal &amp; KW Info'!$B$15),'CPL Goal &amp; KW Info'!$C$15,IF(AND(I1464&gt;0,J1464&gt;2,K1464&lt;'CPL Goal &amp; KW Info'!$B$16),'CPL Goal &amp; KW Info'!$C$16,IF(AND(I1464&gt;0,J1464&gt;2,K1464&lt;'CPL Goal &amp; KW Info'!$B$17),'CPL Goal &amp; KW Info'!$C$17,IF(AND(I1464&gt;0,J1464&gt;2,K1464&lt;'CPL Goal &amp; KW Info'!$B$18),'CPL Goal &amp; KW Info'!$C$18,IF(AND(I1464&gt;0,J1464&gt;2,K1464&gt;'CPL Goal &amp; KW Info'!$B$21),'CPL Goal &amp; KW Info'!$C$21,IF(AND(I1464&gt;0,J1464&gt;2,K1464&gt;'CPL Goal &amp; KW Info'!$B$20),'CPL Goal &amp; KW Info'!$C$20,IF(AND(I1464&gt;0,J1464&gt;2,K1464&lt;'CPL Goal &amp; KW Info'!$B$20,K1464&gt;'CPL Goal &amp; KW Info'!$B$18),'CPL Goal &amp; KW Info'!$C$19,IF(AND(I1464&gt;0,J1464&lt;2,K1464&gt;'CPL Goal &amp; KW Info'!$B$28),'CPL Goal &amp; KW Info'!$C$28,IF(AND(I1464&gt;0,J1464&lt;2,K1464&gt;'CPL Goal &amp; KW Info'!$B$27),'CPL Goal &amp; KW Info'!$C$27,IF(AND(I1464&gt;0,J1464&lt;2,K1464&gt;'CPL Goal &amp; KW Info'!$B$26),'CPL Goal &amp; KW Info'!$C$26,IF(AND(I1464&gt;0,J1464&lt;2,K1464&lt;'CPL Goal &amp; KW Info'!$B$26),'CPL Goal &amp; KW Info'!$C$25,IF(AND(I1464&lt;1,J1464&gt;4,H1464&lt;'CPL Goal &amp; KW Info'!$E$5,L1464&gt;5%),'CPL Goal &amp; KW Info'!$G$5,IF(AND(I1464&lt;1,J1464&gt;4,H1464&lt;'CPL Goal &amp; KW Info'!$E$6,L1464&gt;3%),'CPL Goal &amp; KW Info'!$G$6,IF(AND(I1464&lt;1,J1464&gt;4,H1464&lt;'CPL Goal &amp; KW Info'!$E$7,L1464&gt;5%),'CPL Goal &amp; KW Info'!$G$7,IF(AND(I1464&lt;1,J1464&gt;4,H1464&lt;'CPL Goal &amp; KW Info'!$E$8,L1464&gt;3%),'CPL Goal &amp; KW Info'!$G$8,IF(AND(I1464&lt;1,J1464&gt;4,H1464&gt;'CPL Goal &amp; KW Info'!$E$10),'CPL Goal &amp; KW Info'!$G$10,IF(AND(I1464&lt;1,J1464&gt;4,H1464&gt;'CPL Goal &amp; KW Info'!$E$9),'CPL Goal &amp; KW Info'!$G$9,IF(AND(I1464&lt;1,J1464&gt;4,H1464&lt;'CPL Goal &amp; KW Info'!$E$9,H1464&gt;'CPL Goal &amp; KW Info'!$E$8),"0%",IF(AND(I1464&lt;1,J1464&gt;2,H1464&lt;'CPL Goal &amp; KW Info'!$E$15,L1464&gt;5%),'CPL Goal &amp; KW Info'!$G$15,IF(AND(I1464&lt;1,J1464&gt;2,H1464&lt;'CPL Goal &amp; KW Info'!$E$16,L1464&gt;3%),'CPL Goal &amp; KW Info'!$G$16,IF(AND(I1464&lt;1,J1464&gt;2,H1464&lt;'CPL Goal &amp; KW Info'!$E$17,L1464&gt;5%),'CPL Goal &amp; KW Info'!$G$17,IF(AND(I1464&lt;1,J1464&gt;2,H1464&lt;'CPL Goal &amp; KW Info'!$E$18,L1464&gt;3%),'CPL Goal &amp; KW Info'!$G$18,IF(AND(I1464&lt;1,J1464&gt;2,H1464&gt;'CPL Goal &amp; KW Info'!$E$20),'CPL Goal &amp; KW Info'!$G$20,IF(AND(I1464&lt;1,J1464&gt;2,H1464&gt;'CPL Goal &amp; KW Info'!$E$19),'CPL Goal &amp; KW Info'!$G$19,IF(AND(I1464&lt;1,J1464&gt;2,H1464&lt;'CPL Goal &amp; KW Info'!$E$19,H1464&gt;'CPL Goal &amp; KW Info'!$E$18),"0%",IF(AND(I1464&lt;1,J1464&lt;2,H1464&gt;'CPL Goal &amp; KW Info'!$E$27),'CPL Goal &amp; KW Info'!$G$27,IF(AND(I1464&lt;1,J1464&lt;2,H1464&gt;'CPL Goal &amp; KW Info'!$E$26),'CPL Goal &amp; KW Info'!$G$26,IF(AND(I1464&lt;1,J1464&lt;2,H1464&gt;'CPL Goal &amp; KW Info'!$E$25),'CPL Goal &amp; KW Info'!$G$25,IF(AND(I1464&lt;1,J1464&lt;2,H1464&gt;'CPL Goal &amp; KW Info'!$E$24),'CPL Goal &amp; KW Info'!$G$24,"0%"))))))))))))))))))))))))))))))))))))</f>
        <v>J4</v>
      </c>
      <c r="N1464" s="22" t="e">
        <f t="shared" si="101"/>
        <v>#VALUE!</v>
      </c>
      <c r="O1464" s="5" t="str">
        <f t="shared" si="102"/>
        <v/>
      </c>
      <c r="P1464" s="1"/>
      <c r="Q1464" s="6"/>
      <c r="R1464" s="1"/>
    </row>
    <row r="1465" spans="1:18">
      <c r="A1465" s="13" t="str">
        <f>IF('CPL Goal &amp; KW Info'!I1471="","",'CPL Goal &amp; KW Info'!I1471)</f>
        <v/>
      </c>
      <c r="B1465" s="13" t="str">
        <f>IF('CPL Goal &amp; KW Info'!J1471="","",'CPL Goal &amp; KW Info'!J1471)</f>
        <v/>
      </c>
      <c r="C1465" s="13" t="str">
        <f>IF('CPL Goal &amp; KW Info'!K1471="","",'CPL Goal &amp; KW Info'!K1471)</f>
        <v/>
      </c>
      <c r="D1465" s="28" t="str">
        <f>IF('CPL Goal &amp; KW Info'!L1471="","",'CPL Goal &amp; KW Info'!L1471)</f>
        <v/>
      </c>
      <c r="E1465" s="13" t="str">
        <f>IF('CPL Goal &amp; KW Info'!M1471="","",'CPL Goal &amp; KW Info'!M1471)</f>
        <v/>
      </c>
      <c r="F1465" s="13" t="str">
        <f>IF('CPL Goal &amp; KW Info'!N1471="","",'CPL Goal &amp; KW Info'!N1471)</f>
        <v/>
      </c>
      <c r="G1465" s="13" t="str">
        <f>IF('CPL Goal &amp; KW Info'!O1471="","",'CPL Goal &amp; KW Info'!O1471)</f>
        <v/>
      </c>
      <c r="H1465" s="28" t="str">
        <f>IF('CPL Goal &amp; KW Info'!P1471="","",'CPL Goal &amp; KW Info'!P1471)</f>
        <v/>
      </c>
      <c r="I1465" s="13" t="str">
        <f>IF('CPL Goal &amp; KW Info'!Q1471="","",'CPL Goal &amp; KW Info'!Q1471)</f>
        <v/>
      </c>
      <c r="J1465" s="13" t="str">
        <f>IF('CPL Goal &amp; KW Info'!R1471="","",'CPL Goal &amp; KW Info'!R1471)</f>
        <v/>
      </c>
      <c r="K1465" s="1" t="str">
        <f t="shared" si="99"/>
        <v/>
      </c>
      <c r="L1465" s="21" t="str">
        <f t="shared" si="100"/>
        <v/>
      </c>
      <c r="M1465" s="22" t="str">
        <f>IF(AND(I1465&gt;0,J1465&gt;4,K1465&lt;'CPL Goal &amp; KW Info'!$B$5),'CPL Goal &amp; KW Info'!$C$5,IF(AND(I1465&gt;0,J1465&gt;4,K1465&lt;'CPL Goal &amp; KW Info'!$B$6),'CPL Goal &amp; KW Info'!$C$6,IF(AND(I1465&gt;0,J1465&gt;4,K1465&lt;'CPL Goal &amp; KW Info'!$B$7),'CPL Goal &amp; KW Info'!$C$7,IF(AND(I1465&gt;0,J1465&gt;4,K1465&lt;'CPL Goal &amp; KW Info'!$B$8),'CPL Goal &amp; KW Info'!$C$8,IF(AND(I1465&gt;0,J1465&gt;4,K1465&gt;'CPL Goal &amp; KW Info'!$B$11),'CPL Goal &amp; KW Info'!$C$11,IF(AND(I1465&gt;0,J1465&gt;4,K1465&gt;'CPL Goal &amp; KW Info'!$B$10),'CPL Goal &amp; KW Info'!$C$10,IF(AND(I1465&gt;0,J1465&gt;4,K1465&lt;'CPL Goal &amp; KW Info'!$B$10,K1465&gt;'CPL Goal &amp; KW Info'!$B$8),'CPL Goal &amp; KW Info'!$C$9,IF(AND(I1465&gt;0,J1465&gt;2,K1465&lt;'CPL Goal &amp; KW Info'!$B$15),'CPL Goal &amp; KW Info'!$C$15,IF(AND(I1465&gt;0,J1465&gt;2,K1465&lt;'CPL Goal &amp; KW Info'!$B$16),'CPL Goal &amp; KW Info'!$C$16,IF(AND(I1465&gt;0,J1465&gt;2,K1465&lt;'CPL Goal &amp; KW Info'!$B$17),'CPL Goal &amp; KW Info'!$C$17,IF(AND(I1465&gt;0,J1465&gt;2,K1465&lt;'CPL Goal &amp; KW Info'!$B$18),'CPL Goal &amp; KW Info'!$C$18,IF(AND(I1465&gt;0,J1465&gt;2,K1465&gt;'CPL Goal &amp; KW Info'!$B$21),'CPL Goal &amp; KW Info'!$C$21,IF(AND(I1465&gt;0,J1465&gt;2,K1465&gt;'CPL Goal &amp; KW Info'!$B$20),'CPL Goal &amp; KW Info'!$C$20,IF(AND(I1465&gt;0,J1465&gt;2,K1465&lt;'CPL Goal &amp; KW Info'!$B$20,K1465&gt;'CPL Goal &amp; KW Info'!$B$18),'CPL Goal &amp; KW Info'!$C$19,IF(AND(I1465&gt;0,J1465&lt;2,K1465&gt;'CPL Goal &amp; KW Info'!$B$28),'CPL Goal &amp; KW Info'!$C$28,IF(AND(I1465&gt;0,J1465&lt;2,K1465&gt;'CPL Goal &amp; KW Info'!$B$27),'CPL Goal &amp; KW Info'!$C$27,IF(AND(I1465&gt;0,J1465&lt;2,K1465&gt;'CPL Goal &amp; KW Info'!$B$26),'CPL Goal &amp; KW Info'!$C$26,IF(AND(I1465&gt;0,J1465&lt;2,K1465&lt;'CPL Goal &amp; KW Info'!$B$26),'CPL Goal &amp; KW Info'!$C$25,IF(AND(I1465&lt;1,J1465&gt;4,H1465&lt;'CPL Goal &amp; KW Info'!$E$5,L1465&gt;5%),'CPL Goal &amp; KW Info'!$G$5,IF(AND(I1465&lt;1,J1465&gt;4,H1465&lt;'CPL Goal &amp; KW Info'!$E$6,L1465&gt;3%),'CPL Goal &amp; KW Info'!$G$6,IF(AND(I1465&lt;1,J1465&gt;4,H1465&lt;'CPL Goal &amp; KW Info'!$E$7,L1465&gt;5%),'CPL Goal &amp; KW Info'!$G$7,IF(AND(I1465&lt;1,J1465&gt;4,H1465&lt;'CPL Goal &amp; KW Info'!$E$8,L1465&gt;3%),'CPL Goal &amp; KW Info'!$G$8,IF(AND(I1465&lt;1,J1465&gt;4,H1465&gt;'CPL Goal &amp; KW Info'!$E$10),'CPL Goal &amp; KW Info'!$G$10,IF(AND(I1465&lt;1,J1465&gt;4,H1465&gt;'CPL Goal &amp; KW Info'!$E$9),'CPL Goal &amp; KW Info'!$G$9,IF(AND(I1465&lt;1,J1465&gt;4,H1465&lt;'CPL Goal &amp; KW Info'!$E$9,H1465&gt;'CPL Goal &amp; KW Info'!$E$8),"0%",IF(AND(I1465&lt;1,J1465&gt;2,H1465&lt;'CPL Goal &amp; KW Info'!$E$15,L1465&gt;5%),'CPL Goal &amp; KW Info'!$G$15,IF(AND(I1465&lt;1,J1465&gt;2,H1465&lt;'CPL Goal &amp; KW Info'!$E$16,L1465&gt;3%),'CPL Goal &amp; KW Info'!$G$16,IF(AND(I1465&lt;1,J1465&gt;2,H1465&lt;'CPL Goal &amp; KW Info'!$E$17,L1465&gt;5%),'CPL Goal &amp; KW Info'!$G$17,IF(AND(I1465&lt;1,J1465&gt;2,H1465&lt;'CPL Goal &amp; KW Info'!$E$18,L1465&gt;3%),'CPL Goal &amp; KW Info'!$G$18,IF(AND(I1465&lt;1,J1465&gt;2,H1465&gt;'CPL Goal &amp; KW Info'!$E$20),'CPL Goal &amp; KW Info'!$G$20,IF(AND(I1465&lt;1,J1465&gt;2,H1465&gt;'CPL Goal &amp; KW Info'!$E$19),'CPL Goal &amp; KW Info'!$G$19,IF(AND(I1465&lt;1,J1465&gt;2,H1465&lt;'CPL Goal &amp; KW Info'!$E$19,H1465&gt;'CPL Goal &amp; KW Info'!$E$18),"0%",IF(AND(I1465&lt;1,J1465&lt;2,H1465&gt;'CPL Goal &amp; KW Info'!$E$27),'CPL Goal &amp; KW Info'!$G$27,IF(AND(I1465&lt;1,J1465&lt;2,H1465&gt;'CPL Goal &amp; KW Info'!$E$26),'CPL Goal &amp; KW Info'!$G$26,IF(AND(I1465&lt;1,J1465&lt;2,H1465&gt;'CPL Goal &amp; KW Info'!$E$25),'CPL Goal &amp; KW Info'!$G$25,IF(AND(I1465&lt;1,J1465&lt;2,H1465&gt;'CPL Goal &amp; KW Info'!$E$24),'CPL Goal &amp; KW Info'!$G$24,"0%"))))))))))))))))))))))))))))))))))))</f>
        <v>J4</v>
      </c>
      <c r="N1465" s="22" t="e">
        <f t="shared" si="101"/>
        <v>#VALUE!</v>
      </c>
      <c r="O1465" s="5" t="str">
        <f t="shared" si="102"/>
        <v/>
      </c>
      <c r="P1465" s="1"/>
      <c r="Q1465" s="6"/>
      <c r="R1465" s="1"/>
    </row>
    <row r="1466" spans="1:18">
      <c r="A1466" s="13" t="str">
        <f>IF('CPL Goal &amp; KW Info'!I1472="","",'CPL Goal &amp; KW Info'!I1472)</f>
        <v/>
      </c>
      <c r="B1466" s="13" t="str">
        <f>IF('CPL Goal &amp; KW Info'!J1472="","",'CPL Goal &amp; KW Info'!J1472)</f>
        <v/>
      </c>
      <c r="C1466" s="13" t="str">
        <f>IF('CPL Goal &amp; KW Info'!K1472="","",'CPL Goal &amp; KW Info'!K1472)</f>
        <v/>
      </c>
      <c r="D1466" s="28" t="str">
        <f>IF('CPL Goal &amp; KW Info'!L1472="","",'CPL Goal &amp; KW Info'!L1472)</f>
        <v/>
      </c>
      <c r="E1466" s="13" t="str">
        <f>IF('CPL Goal &amp; KW Info'!M1472="","",'CPL Goal &amp; KW Info'!M1472)</f>
        <v/>
      </c>
      <c r="F1466" s="13" t="str">
        <f>IF('CPL Goal &amp; KW Info'!N1472="","",'CPL Goal &amp; KW Info'!N1472)</f>
        <v/>
      </c>
      <c r="G1466" s="13" t="str">
        <f>IF('CPL Goal &amp; KW Info'!O1472="","",'CPL Goal &amp; KW Info'!O1472)</f>
        <v/>
      </c>
      <c r="H1466" s="28" t="str">
        <f>IF('CPL Goal &amp; KW Info'!P1472="","",'CPL Goal &amp; KW Info'!P1472)</f>
        <v/>
      </c>
      <c r="I1466" s="13" t="str">
        <f>IF('CPL Goal &amp; KW Info'!Q1472="","",'CPL Goal &amp; KW Info'!Q1472)</f>
        <v/>
      </c>
      <c r="J1466" s="13" t="str">
        <f>IF('CPL Goal &amp; KW Info'!R1472="","",'CPL Goal &amp; KW Info'!R1472)</f>
        <v/>
      </c>
      <c r="K1466" s="1" t="str">
        <f t="shared" si="99"/>
        <v/>
      </c>
      <c r="L1466" s="21" t="str">
        <f t="shared" si="100"/>
        <v/>
      </c>
      <c r="M1466" s="22" t="str">
        <f>IF(AND(I1466&gt;0,J1466&gt;4,K1466&lt;'CPL Goal &amp; KW Info'!$B$5),'CPL Goal &amp; KW Info'!$C$5,IF(AND(I1466&gt;0,J1466&gt;4,K1466&lt;'CPL Goal &amp; KW Info'!$B$6),'CPL Goal &amp; KW Info'!$C$6,IF(AND(I1466&gt;0,J1466&gt;4,K1466&lt;'CPL Goal &amp; KW Info'!$B$7),'CPL Goal &amp; KW Info'!$C$7,IF(AND(I1466&gt;0,J1466&gt;4,K1466&lt;'CPL Goal &amp; KW Info'!$B$8),'CPL Goal &amp; KW Info'!$C$8,IF(AND(I1466&gt;0,J1466&gt;4,K1466&gt;'CPL Goal &amp; KW Info'!$B$11),'CPL Goal &amp; KW Info'!$C$11,IF(AND(I1466&gt;0,J1466&gt;4,K1466&gt;'CPL Goal &amp; KW Info'!$B$10),'CPL Goal &amp; KW Info'!$C$10,IF(AND(I1466&gt;0,J1466&gt;4,K1466&lt;'CPL Goal &amp; KW Info'!$B$10,K1466&gt;'CPL Goal &amp; KW Info'!$B$8),'CPL Goal &amp; KW Info'!$C$9,IF(AND(I1466&gt;0,J1466&gt;2,K1466&lt;'CPL Goal &amp; KW Info'!$B$15),'CPL Goal &amp; KW Info'!$C$15,IF(AND(I1466&gt;0,J1466&gt;2,K1466&lt;'CPL Goal &amp; KW Info'!$B$16),'CPL Goal &amp; KW Info'!$C$16,IF(AND(I1466&gt;0,J1466&gt;2,K1466&lt;'CPL Goal &amp; KW Info'!$B$17),'CPL Goal &amp; KW Info'!$C$17,IF(AND(I1466&gt;0,J1466&gt;2,K1466&lt;'CPL Goal &amp; KW Info'!$B$18),'CPL Goal &amp; KW Info'!$C$18,IF(AND(I1466&gt;0,J1466&gt;2,K1466&gt;'CPL Goal &amp; KW Info'!$B$21),'CPL Goal &amp; KW Info'!$C$21,IF(AND(I1466&gt;0,J1466&gt;2,K1466&gt;'CPL Goal &amp; KW Info'!$B$20),'CPL Goal &amp; KW Info'!$C$20,IF(AND(I1466&gt;0,J1466&gt;2,K1466&lt;'CPL Goal &amp; KW Info'!$B$20,K1466&gt;'CPL Goal &amp; KW Info'!$B$18),'CPL Goal &amp; KW Info'!$C$19,IF(AND(I1466&gt;0,J1466&lt;2,K1466&gt;'CPL Goal &amp; KW Info'!$B$28),'CPL Goal &amp; KW Info'!$C$28,IF(AND(I1466&gt;0,J1466&lt;2,K1466&gt;'CPL Goal &amp; KW Info'!$B$27),'CPL Goal &amp; KW Info'!$C$27,IF(AND(I1466&gt;0,J1466&lt;2,K1466&gt;'CPL Goal &amp; KW Info'!$B$26),'CPL Goal &amp; KW Info'!$C$26,IF(AND(I1466&gt;0,J1466&lt;2,K1466&lt;'CPL Goal &amp; KW Info'!$B$26),'CPL Goal &amp; KW Info'!$C$25,IF(AND(I1466&lt;1,J1466&gt;4,H1466&lt;'CPL Goal &amp; KW Info'!$E$5,L1466&gt;5%),'CPL Goal &amp; KW Info'!$G$5,IF(AND(I1466&lt;1,J1466&gt;4,H1466&lt;'CPL Goal &amp; KW Info'!$E$6,L1466&gt;3%),'CPL Goal &amp; KW Info'!$G$6,IF(AND(I1466&lt;1,J1466&gt;4,H1466&lt;'CPL Goal &amp; KW Info'!$E$7,L1466&gt;5%),'CPL Goal &amp; KW Info'!$G$7,IF(AND(I1466&lt;1,J1466&gt;4,H1466&lt;'CPL Goal &amp; KW Info'!$E$8,L1466&gt;3%),'CPL Goal &amp; KW Info'!$G$8,IF(AND(I1466&lt;1,J1466&gt;4,H1466&gt;'CPL Goal &amp; KW Info'!$E$10),'CPL Goal &amp; KW Info'!$G$10,IF(AND(I1466&lt;1,J1466&gt;4,H1466&gt;'CPL Goal &amp; KW Info'!$E$9),'CPL Goal &amp; KW Info'!$G$9,IF(AND(I1466&lt;1,J1466&gt;4,H1466&lt;'CPL Goal &amp; KW Info'!$E$9,H1466&gt;'CPL Goal &amp; KW Info'!$E$8),"0%",IF(AND(I1466&lt;1,J1466&gt;2,H1466&lt;'CPL Goal &amp; KW Info'!$E$15,L1466&gt;5%),'CPL Goal &amp; KW Info'!$G$15,IF(AND(I1466&lt;1,J1466&gt;2,H1466&lt;'CPL Goal &amp; KW Info'!$E$16,L1466&gt;3%),'CPL Goal &amp; KW Info'!$G$16,IF(AND(I1466&lt;1,J1466&gt;2,H1466&lt;'CPL Goal &amp; KW Info'!$E$17,L1466&gt;5%),'CPL Goal &amp; KW Info'!$G$17,IF(AND(I1466&lt;1,J1466&gt;2,H1466&lt;'CPL Goal &amp; KW Info'!$E$18,L1466&gt;3%),'CPL Goal &amp; KW Info'!$G$18,IF(AND(I1466&lt;1,J1466&gt;2,H1466&gt;'CPL Goal &amp; KW Info'!$E$20),'CPL Goal &amp; KW Info'!$G$20,IF(AND(I1466&lt;1,J1466&gt;2,H1466&gt;'CPL Goal &amp; KW Info'!$E$19),'CPL Goal &amp; KW Info'!$G$19,IF(AND(I1466&lt;1,J1466&gt;2,H1466&lt;'CPL Goal &amp; KW Info'!$E$19,H1466&gt;'CPL Goal &amp; KW Info'!$E$18),"0%",IF(AND(I1466&lt;1,J1466&lt;2,H1466&gt;'CPL Goal &amp; KW Info'!$E$27),'CPL Goal &amp; KW Info'!$G$27,IF(AND(I1466&lt;1,J1466&lt;2,H1466&gt;'CPL Goal &amp; KW Info'!$E$26),'CPL Goal &amp; KW Info'!$G$26,IF(AND(I1466&lt;1,J1466&lt;2,H1466&gt;'CPL Goal &amp; KW Info'!$E$25),'CPL Goal &amp; KW Info'!$G$25,IF(AND(I1466&lt;1,J1466&lt;2,H1466&gt;'CPL Goal &amp; KW Info'!$E$24),'CPL Goal &amp; KW Info'!$G$24,"0%"))))))))))))))))))))))))))))))))))))</f>
        <v>J4</v>
      </c>
      <c r="N1466" s="22" t="e">
        <f t="shared" si="101"/>
        <v>#VALUE!</v>
      </c>
      <c r="O1466" s="5" t="str">
        <f t="shared" si="102"/>
        <v/>
      </c>
      <c r="P1466" s="1"/>
      <c r="Q1466" s="6"/>
      <c r="R1466" s="1"/>
    </row>
    <row r="1467" spans="1:18">
      <c r="A1467" s="13" t="str">
        <f>IF('CPL Goal &amp; KW Info'!I1473="","",'CPL Goal &amp; KW Info'!I1473)</f>
        <v/>
      </c>
      <c r="B1467" s="13" t="str">
        <f>IF('CPL Goal &amp; KW Info'!J1473="","",'CPL Goal &amp; KW Info'!J1473)</f>
        <v/>
      </c>
      <c r="C1467" s="13" t="str">
        <f>IF('CPL Goal &amp; KW Info'!K1473="","",'CPL Goal &amp; KW Info'!K1473)</f>
        <v/>
      </c>
      <c r="D1467" s="28" t="str">
        <f>IF('CPL Goal &amp; KW Info'!L1473="","",'CPL Goal &amp; KW Info'!L1473)</f>
        <v/>
      </c>
      <c r="E1467" s="13" t="str">
        <f>IF('CPL Goal &amp; KW Info'!M1473="","",'CPL Goal &amp; KW Info'!M1473)</f>
        <v/>
      </c>
      <c r="F1467" s="13" t="str">
        <f>IF('CPL Goal &amp; KW Info'!N1473="","",'CPL Goal &amp; KW Info'!N1473)</f>
        <v/>
      </c>
      <c r="G1467" s="13" t="str">
        <f>IF('CPL Goal &amp; KW Info'!O1473="","",'CPL Goal &amp; KW Info'!O1473)</f>
        <v/>
      </c>
      <c r="H1467" s="28" t="str">
        <f>IF('CPL Goal &amp; KW Info'!P1473="","",'CPL Goal &amp; KW Info'!P1473)</f>
        <v/>
      </c>
      <c r="I1467" s="13" t="str">
        <f>IF('CPL Goal &amp; KW Info'!Q1473="","",'CPL Goal &amp; KW Info'!Q1473)</f>
        <v/>
      </c>
      <c r="J1467" s="13" t="str">
        <f>IF('CPL Goal &amp; KW Info'!R1473="","",'CPL Goal &amp; KW Info'!R1473)</f>
        <v/>
      </c>
      <c r="K1467" s="1" t="str">
        <f t="shared" si="99"/>
        <v/>
      </c>
      <c r="L1467" s="21" t="str">
        <f t="shared" si="100"/>
        <v/>
      </c>
      <c r="M1467" s="22" t="str">
        <f>IF(AND(I1467&gt;0,J1467&gt;4,K1467&lt;'CPL Goal &amp; KW Info'!$B$5),'CPL Goal &amp; KW Info'!$C$5,IF(AND(I1467&gt;0,J1467&gt;4,K1467&lt;'CPL Goal &amp; KW Info'!$B$6),'CPL Goal &amp; KW Info'!$C$6,IF(AND(I1467&gt;0,J1467&gt;4,K1467&lt;'CPL Goal &amp; KW Info'!$B$7),'CPL Goal &amp; KW Info'!$C$7,IF(AND(I1467&gt;0,J1467&gt;4,K1467&lt;'CPL Goal &amp; KW Info'!$B$8),'CPL Goal &amp; KW Info'!$C$8,IF(AND(I1467&gt;0,J1467&gt;4,K1467&gt;'CPL Goal &amp; KW Info'!$B$11),'CPL Goal &amp; KW Info'!$C$11,IF(AND(I1467&gt;0,J1467&gt;4,K1467&gt;'CPL Goal &amp; KW Info'!$B$10),'CPL Goal &amp; KW Info'!$C$10,IF(AND(I1467&gt;0,J1467&gt;4,K1467&lt;'CPL Goal &amp; KW Info'!$B$10,K1467&gt;'CPL Goal &amp; KW Info'!$B$8),'CPL Goal &amp; KW Info'!$C$9,IF(AND(I1467&gt;0,J1467&gt;2,K1467&lt;'CPL Goal &amp; KW Info'!$B$15),'CPL Goal &amp; KW Info'!$C$15,IF(AND(I1467&gt;0,J1467&gt;2,K1467&lt;'CPL Goal &amp; KW Info'!$B$16),'CPL Goal &amp; KW Info'!$C$16,IF(AND(I1467&gt;0,J1467&gt;2,K1467&lt;'CPL Goal &amp; KW Info'!$B$17),'CPL Goal &amp; KW Info'!$C$17,IF(AND(I1467&gt;0,J1467&gt;2,K1467&lt;'CPL Goal &amp; KW Info'!$B$18),'CPL Goal &amp; KW Info'!$C$18,IF(AND(I1467&gt;0,J1467&gt;2,K1467&gt;'CPL Goal &amp; KW Info'!$B$21),'CPL Goal &amp; KW Info'!$C$21,IF(AND(I1467&gt;0,J1467&gt;2,K1467&gt;'CPL Goal &amp; KW Info'!$B$20),'CPL Goal &amp; KW Info'!$C$20,IF(AND(I1467&gt;0,J1467&gt;2,K1467&lt;'CPL Goal &amp; KW Info'!$B$20,K1467&gt;'CPL Goal &amp; KW Info'!$B$18),'CPL Goal &amp; KW Info'!$C$19,IF(AND(I1467&gt;0,J1467&lt;2,K1467&gt;'CPL Goal &amp; KW Info'!$B$28),'CPL Goal &amp; KW Info'!$C$28,IF(AND(I1467&gt;0,J1467&lt;2,K1467&gt;'CPL Goal &amp; KW Info'!$B$27),'CPL Goal &amp; KW Info'!$C$27,IF(AND(I1467&gt;0,J1467&lt;2,K1467&gt;'CPL Goal &amp; KW Info'!$B$26),'CPL Goal &amp; KW Info'!$C$26,IF(AND(I1467&gt;0,J1467&lt;2,K1467&lt;'CPL Goal &amp; KW Info'!$B$26),'CPL Goal &amp; KW Info'!$C$25,IF(AND(I1467&lt;1,J1467&gt;4,H1467&lt;'CPL Goal &amp; KW Info'!$E$5,L1467&gt;5%),'CPL Goal &amp; KW Info'!$G$5,IF(AND(I1467&lt;1,J1467&gt;4,H1467&lt;'CPL Goal &amp; KW Info'!$E$6,L1467&gt;3%),'CPL Goal &amp; KW Info'!$G$6,IF(AND(I1467&lt;1,J1467&gt;4,H1467&lt;'CPL Goal &amp; KW Info'!$E$7,L1467&gt;5%),'CPL Goal &amp; KW Info'!$G$7,IF(AND(I1467&lt;1,J1467&gt;4,H1467&lt;'CPL Goal &amp; KW Info'!$E$8,L1467&gt;3%),'CPL Goal &amp; KW Info'!$G$8,IF(AND(I1467&lt;1,J1467&gt;4,H1467&gt;'CPL Goal &amp; KW Info'!$E$10),'CPL Goal &amp; KW Info'!$G$10,IF(AND(I1467&lt;1,J1467&gt;4,H1467&gt;'CPL Goal &amp; KW Info'!$E$9),'CPL Goal &amp; KW Info'!$G$9,IF(AND(I1467&lt;1,J1467&gt;4,H1467&lt;'CPL Goal &amp; KW Info'!$E$9,H1467&gt;'CPL Goal &amp; KW Info'!$E$8),"0%",IF(AND(I1467&lt;1,J1467&gt;2,H1467&lt;'CPL Goal &amp; KW Info'!$E$15,L1467&gt;5%),'CPL Goal &amp; KW Info'!$G$15,IF(AND(I1467&lt;1,J1467&gt;2,H1467&lt;'CPL Goal &amp; KW Info'!$E$16,L1467&gt;3%),'CPL Goal &amp; KW Info'!$G$16,IF(AND(I1467&lt;1,J1467&gt;2,H1467&lt;'CPL Goal &amp; KW Info'!$E$17,L1467&gt;5%),'CPL Goal &amp; KW Info'!$G$17,IF(AND(I1467&lt;1,J1467&gt;2,H1467&lt;'CPL Goal &amp; KW Info'!$E$18,L1467&gt;3%),'CPL Goal &amp; KW Info'!$G$18,IF(AND(I1467&lt;1,J1467&gt;2,H1467&gt;'CPL Goal &amp; KW Info'!$E$20),'CPL Goal &amp; KW Info'!$G$20,IF(AND(I1467&lt;1,J1467&gt;2,H1467&gt;'CPL Goal &amp; KW Info'!$E$19),'CPL Goal &amp; KW Info'!$G$19,IF(AND(I1467&lt;1,J1467&gt;2,H1467&lt;'CPL Goal &amp; KW Info'!$E$19,H1467&gt;'CPL Goal &amp; KW Info'!$E$18),"0%",IF(AND(I1467&lt;1,J1467&lt;2,H1467&gt;'CPL Goal &amp; KW Info'!$E$27),'CPL Goal &amp; KW Info'!$G$27,IF(AND(I1467&lt;1,J1467&lt;2,H1467&gt;'CPL Goal &amp; KW Info'!$E$26),'CPL Goal &amp; KW Info'!$G$26,IF(AND(I1467&lt;1,J1467&lt;2,H1467&gt;'CPL Goal &amp; KW Info'!$E$25),'CPL Goal &amp; KW Info'!$G$25,IF(AND(I1467&lt;1,J1467&lt;2,H1467&gt;'CPL Goal &amp; KW Info'!$E$24),'CPL Goal &amp; KW Info'!$G$24,"0%"))))))))))))))))))))))))))))))))))))</f>
        <v>J4</v>
      </c>
      <c r="N1467" s="22" t="e">
        <f t="shared" si="101"/>
        <v>#VALUE!</v>
      </c>
      <c r="O1467" s="5" t="str">
        <f t="shared" si="102"/>
        <v/>
      </c>
      <c r="P1467" s="1"/>
      <c r="Q1467" s="6"/>
      <c r="R1467" s="1"/>
    </row>
    <row r="1468" spans="1:18">
      <c r="A1468" s="13" t="str">
        <f>IF('CPL Goal &amp; KW Info'!I1474="","",'CPL Goal &amp; KW Info'!I1474)</f>
        <v/>
      </c>
      <c r="B1468" s="13" t="str">
        <f>IF('CPL Goal &amp; KW Info'!J1474="","",'CPL Goal &amp; KW Info'!J1474)</f>
        <v/>
      </c>
      <c r="C1468" s="13" t="str">
        <f>IF('CPL Goal &amp; KW Info'!K1474="","",'CPL Goal &amp; KW Info'!K1474)</f>
        <v/>
      </c>
      <c r="D1468" s="28" t="str">
        <f>IF('CPL Goal &amp; KW Info'!L1474="","",'CPL Goal &amp; KW Info'!L1474)</f>
        <v/>
      </c>
      <c r="E1468" s="13" t="str">
        <f>IF('CPL Goal &amp; KW Info'!M1474="","",'CPL Goal &amp; KW Info'!M1474)</f>
        <v/>
      </c>
      <c r="F1468" s="13" t="str">
        <f>IF('CPL Goal &amp; KW Info'!N1474="","",'CPL Goal &amp; KW Info'!N1474)</f>
        <v/>
      </c>
      <c r="G1468" s="13" t="str">
        <f>IF('CPL Goal &amp; KW Info'!O1474="","",'CPL Goal &amp; KW Info'!O1474)</f>
        <v/>
      </c>
      <c r="H1468" s="28" t="str">
        <f>IF('CPL Goal &amp; KW Info'!P1474="","",'CPL Goal &amp; KW Info'!P1474)</f>
        <v/>
      </c>
      <c r="I1468" s="13" t="str">
        <f>IF('CPL Goal &amp; KW Info'!Q1474="","",'CPL Goal &amp; KW Info'!Q1474)</f>
        <v/>
      </c>
      <c r="J1468" s="13" t="str">
        <f>IF('CPL Goal &amp; KW Info'!R1474="","",'CPL Goal &amp; KW Info'!R1474)</f>
        <v/>
      </c>
      <c r="K1468" s="1" t="str">
        <f t="shared" si="99"/>
        <v/>
      </c>
      <c r="L1468" s="21" t="str">
        <f t="shared" si="100"/>
        <v/>
      </c>
      <c r="M1468" s="22" t="str">
        <f>IF(AND(I1468&gt;0,J1468&gt;4,K1468&lt;'CPL Goal &amp; KW Info'!$B$5),'CPL Goal &amp; KW Info'!$C$5,IF(AND(I1468&gt;0,J1468&gt;4,K1468&lt;'CPL Goal &amp; KW Info'!$B$6),'CPL Goal &amp; KW Info'!$C$6,IF(AND(I1468&gt;0,J1468&gt;4,K1468&lt;'CPL Goal &amp; KW Info'!$B$7),'CPL Goal &amp; KW Info'!$C$7,IF(AND(I1468&gt;0,J1468&gt;4,K1468&lt;'CPL Goal &amp; KW Info'!$B$8),'CPL Goal &amp; KW Info'!$C$8,IF(AND(I1468&gt;0,J1468&gt;4,K1468&gt;'CPL Goal &amp; KW Info'!$B$11),'CPL Goal &amp; KW Info'!$C$11,IF(AND(I1468&gt;0,J1468&gt;4,K1468&gt;'CPL Goal &amp; KW Info'!$B$10),'CPL Goal &amp; KW Info'!$C$10,IF(AND(I1468&gt;0,J1468&gt;4,K1468&lt;'CPL Goal &amp; KW Info'!$B$10,K1468&gt;'CPL Goal &amp; KW Info'!$B$8),'CPL Goal &amp; KW Info'!$C$9,IF(AND(I1468&gt;0,J1468&gt;2,K1468&lt;'CPL Goal &amp; KW Info'!$B$15),'CPL Goal &amp; KW Info'!$C$15,IF(AND(I1468&gt;0,J1468&gt;2,K1468&lt;'CPL Goal &amp; KW Info'!$B$16),'CPL Goal &amp; KW Info'!$C$16,IF(AND(I1468&gt;0,J1468&gt;2,K1468&lt;'CPL Goal &amp; KW Info'!$B$17),'CPL Goal &amp; KW Info'!$C$17,IF(AND(I1468&gt;0,J1468&gt;2,K1468&lt;'CPL Goal &amp; KW Info'!$B$18),'CPL Goal &amp; KW Info'!$C$18,IF(AND(I1468&gt;0,J1468&gt;2,K1468&gt;'CPL Goal &amp; KW Info'!$B$21),'CPL Goal &amp; KW Info'!$C$21,IF(AND(I1468&gt;0,J1468&gt;2,K1468&gt;'CPL Goal &amp; KW Info'!$B$20),'CPL Goal &amp; KW Info'!$C$20,IF(AND(I1468&gt;0,J1468&gt;2,K1468&lt;'CPL Goal &amp; KW Info'!$B$20,K1468&gt;'CPL Goal &amp; KW Info'!$B$18),'CPL Goal &amp; KW Info'!$C$19,IF(AND(I1468&gt;0,J1468&lt;2,K1468&gt;'CPL Goal &amp; KW Info'!$B$28),'CPL Goal &amp; KW Info'!$C$28,IF(AND(I1468&gt;0,J1468&lt;2,K1468&gt;'CPL Goal &amp; KW Info'!$B$27),'CPL Goal &amp; KW Info'!$C$27,IF(AND(I1468&gt;0,J1468&lt;2,K1468&gt;'CPL Goal &amp; KW Info'!$B$26),'CPL Goal &amp; KW Info'!$C$26,IF(AND(I1468&gt;0,J1468&lt;2,K1468&lt;'CPL Goal &amp; KW Info'!$B$26),'CPL Goal &amp; KW Info'!$C$25,IF(AND(I1468&lt;1,J1468&gt;4,H1468&lt;'CPL Goal &amp; KW Info'!$E$5,L1468&gt;5%),'CPL Goal &amp; KW Info'!$G$5,IF(AND(I1468&lt;1,J1468&gt;4,H1468&lt;'CPL Goal &amp; KW Info'!$E$6,L1468&gt;3%),'CPL Goal &amp; KW Info'!$G$6,IF(AND(I1468&lt;1,J1468&gt;4,H1468&lt;'CPL Goal &amp; KW Info'!$E$7,L1468&gt;5%),'CPL Goal &amp; KW Info'!$G$7,IF(AND(I1468&lt;1,J1468&gt;4,H1468&lt;'CPL Goal &amp; KW Info'!$E$8,L1468&gt;3%),'CPL Goal &amp; KW Info'!$G$8,IF(AND(I1468&lt;1,J1468&gt;4,H1468&gt;'CPL Goal &amp; KW Info'!$E$10),'CPL Goal &amp; KW Info'!$G$10,IF(AND(I1468&lt;1,J1468&gt;4,H1468&gt;'CPL Goal &amp; KW Info'!$E$9),'CPL Goal &amp; KW Info'!$G$9,IF(AND(I1468&lt;1,J1468&gt;4,H1468&lt;'CPL Goal &amp; KW Info'!$E$9,H1468&gt;'CPL Goal &amp; KW Info'!$E$8),"0%",IF(AND(I1468&lt;1,J1468&gt;2,H1468&lt;'CPL Goal &amp; KW Info'!$E$15,L1468&gt;5%),'CPL Goal &amp; KW Info'!$G$15,IF(AND(I1468&lt;1,J1468&gt;2,H1468&lt;'CPL Goal &amp; KW Info'!$E$16,L1468&gt;3%),'CPL Goal &amp; KW Info'!$G$16,IF(AND(I1468&lt;1,J1468&gt;2,H1468&lt;'CPL Goal &amp; KW Info'!$E$17,L1468&gt;5%),'CPL Goal &amp; KW Info'!$G$17,IF(AND(I1468&lt;1,J1468&gt;2,H1468&lt;'CPL Goal &amp; KW Info'!$E$18,L1468&gt;3%),'CPL Goal &amp; KW Info'!$G$18,IF(AND(I1468&lt;1,J1468&gt;2,H1468&gt;'CPL Goal &amp; KW Info'!$E$20),'CPL Goal &amp; KW Info'!$G$20,IF(AND(I1468&lt;1,J1468&gt;2,H1468&gt;'CPL Goal &amp; KW Info'!$E$19),'CPL Goal &amp; KW Info'!$G$19,IF(AND(I1468&lt;1,J1468&gt;2,H1468&lt;'CPL Goal &amp; KW Info'!$E$19,H1468&gt;'CPL Goal &amp; KW Info'!$E$18),"0%",IF(AND(I1468&lt;1,J1468&lt;2,H1468&gt;'CPL Goal &amp; KW Info'!$E$27),'CPL Goal &amp; KW Info'!$G$27,IF(AND(I1468&lt;1,J1468&lt;2,H1468&gt;'CPL Goal &amp; KW Info'!$E$26),'CPL Goal &amp; KW Info'!$G$26,IF(AND(I1468&lt;1,J1468&lt;2,H1468&gt;'CPL Goal &amp; KW Info'!$E$25),'CPL Goal &amp; KW Info'!$G$25,IF(AND(I1468&lt;1,J1468&lt;2,H1468&gt;'CPL Goal &amp; KW Info'!$E$24),'CPL Goal &amp; KW Info'!$G$24,"0%"))))))))))))))))))))))))))))))))))))</f>
        <v>J4</v>
      </c>
      <c r="N1468" s="22" t="e">
        <f t="shared" si="101"/>
        <v>#VALUE!</v>
      </c>
      <c r="O1468" s="5" t="str">
        <f t="shared" si="102"/>
        <v/>
      </c>
      <c r="P1468" s="1"/>
      <c r="Q1468" s="6"/>
      <c r="R1468" s="1"/>
    </row>
    <row r="1469" spans="1:18">
      <c r="A1469" s="13" t="str">
        <f>IF('CPL Goal &amp; KW Info'!I1475="","",'CPL Goal &amp; KW Info'!I1475)</f>
        <v/>
      </c>
      <c r="B1469" s="13" t="str">
        <f>IF('CPL Goal &amp; KW Info'!J1475="","",'CPL Goal &amp; KW Info'!J1475)</f>
        <v/>
      </c>
      <c r="C1469" s="13" t="str">
        <f>IF('CPL Goal &amp; KW Info'!K1475="","",'CPL Goal &amp; KW Info'!K1475)</f>
        <v/>
      </c>
      <c r="D1469" s="28" t="str">
        <f>IF('CPL Goal &amp; KW Info'!L1475="","",'CPL Goal &amp; KW Info'!L1475)</f>
        <v/>
      </c>
      <c r="E1469" s="13" t="str">
        <f>IF('CPL Goal &amp; KW Info'!M1475="","",'CPL Goal &amp; KW Info'!M1475)</f>
        <v/>
      </c>
      <c r="F1469" s="13" t="str">
        <f>IF('CPL Goal &amp; KW Info'!N1475="","",'CPL Goal &amp; KW Info'!N1475)</f>
        <v/>
      </c>
      <c r="G1469" s="13" t="str">
        <f>IF('CPL Goal &amp; KW Info'!O1475="","",'CPL Goal &amp; KW Info'!O1475)</f>
        <v/>
      </c>
      <c r="H1469" s="28" t="str">
        <f>IF('CPL Goal &amp; KW Info'!P1475="","",'CPL Goal &amp; KW Info'!P1475)</f>
        <v/>
      </c>
      <c r="I1469" s="13" t="str">
        <f>IF('CPL Goal &amp; KW Info'!Q1475="","",'CPL Goal &amp; KW Info'!Q1475)</f>
        <v/>
      </c>
      <c r="J1469" s="13" t="str">
        <f>IF('CPL Goal &amp; KW Info'!R1475="","",'CPL Goal &amp; KW Info'!R1475)</f>
        <v/>
      </c>
      <c r="K1469" s="1" t="str">
        <f t="shared" si="99"/>
        <v/>
      </c>
      <c r="L1469" s="21" t="str">
        <f t="shared" si="100"/>
        <v/>
      </c>
      <c r="M1469" s="22" t="str">
        <f>IF(AND(I1469&gt;0,J1469&gt;4,K1469&lt;'CPL Goal &amp; KW Info'!$B$5),'CPL Goal &amp; KW Info'!$C$5,IF(AND(I1469&gt;0,J1469&gt;4,K1469&lt;'CPL Goal &amp; KW Info'!$B$6),'CPL Goal &amp; KW Info'!$C$6,IF(AND(I1469&gt;0,J1469&gt;4,K1469&lt;'CPL Goal &amp; KW Info'!$B$7),'CPL Goal &amp; KW Info'!$C$7,IF(AND(I1469&gt;0,J1469&gt;4,K1469&lt;'CPL Goal &amp; KW Info'!$B$8),'CPL Goal &amp; KW Info'!$C$8,IF(AND(I1469&gt;0,J1469&gt;4,K1469&gt;'CPL Goal &amp; KW Info'!$B$11),'CPL Goal &amp; KW Info'!$C$11,IF(AND(I1469&gt;0,J1469&gt;4,K1469&gt;'CPL Goal &amp; KW Info'!$B$10),'CPL Goal &amp; KW Info'!$C$10,IF(AND(I1469&gt;0,J1469&gt;4,K1469&lt;'CPL Goal &amp; KW Info'!$B$10,K1469&gt;'CPL Goal &amp; KW Info'!$B$8),'CPL Goal &amp; KW Info'!$C$9,IF(AND(I1469&gt;0,J1469&gt;2,K1469&lt;'CPL Goal &amp; KW Info'!$B$15),'CPL Goal &amp; KW Info'!$C$15,IF(AND(I1469&gt;0,J1469&gt;2,K1469&lt;'CPL Goal &amp; KW Info'!$B$16),'CPL Goal &amp; KW Info'!$C$16,IF(AND(I1469&gt;0,J1469&gt;2,K1469&lt;'CPL Goal &amp; KW Info'!$B$17),'CPL Goal &amp; KW Info'!$C$17,IF(AND(I1469&gt;0,J1469&gt;2,K1469&lt;'CPL Goal &amp; KW Info'!$B$18),'CPL Goal &amp; KW Info'!$C$18,IF(AND(I1469&gt;0,J1469&gt;2,K1469&gt;'CPL Goal &amp; KW Info'!$B$21),'CPL Goal &amp; KW Info'!$C$21,IF(AND(I1469&gt;0,J1469&gt;2,K1469&gt;'CPL Goal &amp; KW Info'!$B$20),'CPL Goal &amp; KW Info'!$C$20,IF(AND(I1469&gt;0,J1469&gt;2,K1469&lt;'CPL Goal &amp; KW Info'!$B$20,K1469&gt;'CPL Goal &amp; KW Info'!$B$18),'CPL Goal &amp; KW Info'!$C$19,IF(AND(I1469&gt;0,J1469&lt;2,K1469&gt;'CPL Goal &amp; KW Info'!$B$28),'CPL Goal &amp; KW Info'!$C$28,IF(AND(I1469&gt;0,J1469&lt;2,K1469&gt;'CPL Goal &amp; KW Info'!$B$27),'CPL Goal &amp; KW Info'!$C$27,IF(AND(I1469&gt;0,J1469&lt;2,K1469&gt;'CPL Goal &amp; KW Info'!$B$26),'CPL Goal &amp; KW Info'!$C$26,IF(AND(I1469&gt;0,J1469&lt;2,K1469&lt;'CPL Goal &amp; KW Info'!$B$26),'CPL Goal &amp; KW Info'!$C$25,IF(AND(I1469&lt;1,J1469&gt;4,H1469&lt;'CPL Goal &amp; KW Info'!$E$5,L1469&gt;5%),'CPL Goal &amp; KW Info'!$G$5,IF(AND(I1469&lt;1,J1469&gt;4,H1469&lt;'CPL Goal &amp; KW Info'!$E$6,L1469&gt;3%),'CPL Goal &amp; KW Info'!$G$6,IF(AND(I1469&lt;1,J1469&gt;4,H1469&lt;'CPL Goal &amp; KW Info'!$E$7,L1469&gt;5%),'CPL Goal &amp; KW Info'!$G$7,IF(AND(I1469&lt;1,J1469&gt;4,H1469&lt;'CPL Goal &amp; KW Info'!$E$8,L1469&gt;3%),'CPL Goal &amp; KW Info'!$G$8,IF(AND(I1469&lt;1,J1469&gt;4,H1469&gt;'CPL Goal &amp; KW Info'!$E$10),'CPL Goal &amp; KW Info'!$G$10,IF(AND(I1469&lt;1,J1469&gt;4,H1469&gt;'CPL Goal &amp; KW Info'!$E$9),'CPL Goal &amp; KW Info'!$G$9,IF(AND(I1469&lt;1,J1469&gt;4,H1469&lt;'CPL Goal &amp; KW Info'!$E$9,H1469&gt;'CPL Goal &amp; KW Info'!$E$8),"0%",IF(AND(I1469&lt;1,J1469&gt;2,H1469&lt;'CPL Goal &amp; KW Info'!$E$15,L1469&gt;5%),'CPL Goal &amp; KW Info'!$G$15,IF(AND(I1469&lt;1,J1469&gt;2,H1469&lt;'CPL Goal &amp; KW Info'!$E$16,L1469&gt;3%),'CPL Goal &amp; KW Info'!$G$16,IF(AND(I1469&lt;1,J1469&gt;2,H1469&lt;'CPL Goal &amp; KW Info'!$E$17,L1469&gt;5%),'CPL Goal &amp; KW Info'!$G$17,IF(AND(I1469&lt;1,J1469&gt;2,H1469&lt;'CPL Goal &amp; KW Info'!$E$18,L1469&gt;3%),'CPL Goal &amp; KW Info'!$G$18,IF(AND(I1469&lt;1,J1469&gt;2,H1469&gt;'CPL Goal &amp; KW Info'!$E$20),'CPL Goal &amp; KW Info'!$G$20,IF(AND(I1469&lt;1,J1469&gt;2,H1469&gt;'CPL Goal &amp; KW Info'!$E$19),'CPL Goal &amp; KW Info'!$G$19,IF(AND(I1469&lt;1,J1469&gt;2,H1469&lt;'CPL Goal &amp; KW Info'!$E$19,H1469&gt;'CPL Goal &amp; KW Info'!$E$18),"0%",IF(AND(I1469&lt;1,J1469&lt;2,H1469&gt;'CPL Goal &amp; KW Info'!$E$27),'CPL Goal &amp; KW Info'!$G$27,IF(AND(I1469&lt;1,J1469&lt;2,H1469&gt;'CPL Goal &amp; KW Info'!$E$26),'CPL Goal &amp; KW Info'!$G$26,IF(AND(I1469&lt;1,J1469&lt;2,H1469&gt;'CPL Goal &amp; KW Info'!$E$25),'CPL Goal &amp; KW Info'!$G$25,IF(AND(I1469&lt;1,J1469&lt;2,H1469&gt;'CPL Goal &amp; KW Info'!$E$24),'CPL Goal &amp; KW Info'!$G$24,"0%"))))))))))))))))))))))))))))))))))))</f>
        <v>J4</v>
      </c>
      <c r="N1469" s="22" t="e">
        <f t="shared" si="101"/>
        <v>#VALUE!</v>
      </c>
      <c r="O1469" s="5" t="str">
        <f t="shared" si="102"/>
        <v/>
      </c>
      <c r="P1469" s="1"/>
      <c r="Q1469" s="6"/>
      <c r="R1469" s="1"/>
    </row>
    <row r="1470" spans="1:18">
      <c r="A1470" s="13" t="str">
        <f>IF('CPL Goal &amp; KW Info'!I1476="","",'CPL Goal &amp; KW Info'!I1476)</f>
        <v/>
      </c>
      <c r="B1470" s="13" t="str">
        <f>IF('CPL Goal &amp; KW Info'!J1476="","",'CPL Goal &amp; KW Info'!J1476)</f>
        <v/>
      </c>
      <c r="C1470" s="13" t="str">
        <f>IF('CPL Goal &amp; KW Info'!K1476="","",'CPL Goal &amp; KW Info'!K1476)</f>
        <v/>
      </c>
      <c r="D1470" s="28" t="str">
        <f>IF('CPL Goal &amp; KW Info'!L1476="","",'CPL Goal &amp; KW Info'!L1476)</f>
        <v/>
      </c>
      <c r="E1470" s="13" t="str">
        <f>IF('CPL Goal &amp; KW Info'!M1476="","",'CPL Goal &amp; KW Info'!M1476)</f>
        <v/>
      </c>
      <c r="F1470" s="13" t="str">
        <f>IF('CPL Goal &amp; KW Info'!N1476="","",'CPL Goal &amp; KW Info'!N1476)</f>
        <v/>
      </c>
      <c r="G1470" s="13" t="str">
        <f>IF('CPL Goal &amp; KW Info'!O1476="","",'CPL Goal &amp; KW Info'!O1476)</f>
        <v/>
      </c>
      <c r="H1470" s="28" t="str">
        <f>IF('CPL Goal &amp; KW Info'!P1476="","",'CPL Goal &amp; KW Info'!P1476)</f>
        <v/>
      </c>
      <c r="I1470" s="13" t="str">
        <f>IF('CPL Goal &amp; KW Info'!Q1476="","",'CPL Goal &amp; KW Info'!Q1476)</f>
        <v/>
      </c>
      <c r="J1470" s="13" t="str">
        <f>IF('CPL Goal &amp; KW Info'!R1476="","",'CPL Goal &amp; KW Info'!R1476)</f>
        <v/>
      </c>
      <c r="K1470" s="1" t="str">
        <f t="shared" si="99"/>
        <v/>
      </c>
      <c r="L1470" s="21" t="str">
        <f t="shared" si="100"/>
        <v/>
      </c>
      <c r="M1470" s="22" t="str">
        <f>IF(AND(I1470&gt;0,J1470&gt;4,K1470&lt;'CPL Goal &amp; KW Info'!$B$5),'CPL Goal &amp; KW Info'!$C$5,IF(AND(I1470&gt;0,J1470&gt;4,K1470&lt;'CPL Goal &amp; KW Info'!$B$6),'CPL Goal &amp; KW Info'!$C$6,IF(AND(I1470&gt;0,J1470&gt;4,K1470&lt;'CPL Goal &amp; KW Info'!$B$7),'CPL Goal &amp; KW Info'!$C$7,IF(AND(I1470&gt;0,J1470&gt;4,K1470&lt;'CPL Goal &amp; KW Info'!$B$8),'CPL Goal &amp; KW Info'!$C$8,IF(AND(I1470&gt;0,J1470&gt;4,K1470&gt;'CPL Goal &amp; KW Info'!$B$11),'CPL Goal &amp; KW Info'!$C$11,IF(AND(I1470&gt;0,J1470&gt;4,K1470&gt;'CPL Goal &amp; KW Info'!$B$10),'CPL Goal &amp; KW Info'!$C$10,IF(AND(I1470&gt;0,J1470&gt;4,K1470&lt;'CPL Goal &amp; KW Info'!$B$10,K1470&gt;'CPL Goal &amp; KW Info'!$B$8),'CPL Goal &amp; KW Info'!$C$9,IF(AND(I1470&gt;0,J1470&gt;2,K1470&lt;'CPL Goal &amp; KW Info'!$B$15),'CPL Goal &amp; KW Info'!$C$15,IF(AND(I1470&gt;0,J1470&gt;2,K1470&lt;'CPL Goal &amp; KW Info'!$B$16),'CPL Goal &amp; KW Info'!$C$16,IF(AND(I1470&gt;0,J1470&gt;2,K1470&lt;'CPL Goal &amp; KW Info'!$B$17),'CPL Goal &amp; KW Info'!$C$17,IF(AND(I1470&gt;0,J1470&gt;2,K1470&lt;'CPL Goal &amp; KW Info'!$B$18),'CPL Goal &amp; KW Info'!$C$18,IF(AND(I1470&gt;0,J1470&gt;2,K1470&gt;'CPL Goal &amp; KW Info'!$B$21),'CPL Goal &amp; KW Info'!$C$21,IF(AND(I1470&gt;0,J1470&gt;2,K1470&gt;'CPL Goal &amp; KW Info'!$B$20),'CPL Goal &amp; KW Info'!$C$20,IF(AND(I1470&gt;0,J1470&gt;2,K1470&lt;'CPL Goal &amp; KW Info'!$B$20,K1470&gt;'CPL Goal &amp; KW Info'!$B$18),'CPL Goal &amp; KW Info'!$C$19,IF(AND(I1470&gt;0,J1470&lt;2,K1470&gt;'CPL Goal &amp; KW Info'!$B$28),'CPL Goal &amp; KW Info'!$C$28,IF(AND(I1470&gt;0,J1470&lt;2,K1470&gt;'CPL Goal &amp; KW Info'!$B$27),'CPL Goal &amp; KW Info'!$C$27,IF(AND(I1470&gt;0,J1470&lt;2,K1470&gt;'CPL Goal &amp; KW Info'!$B$26),'CPL Goal &amp; KW Info'!$C$26,IF(AND(I1470&gt;0,J1470&lt;2,K1470&lt;'CPL Goal &amp; KW Info'!$B$26),'CPL Goal &amp; KW Info'!$C$25,IF(AND(I1470&lt;1,J1470&gt;4,H1470&lt;'CPL Goal &amp; KW Info'!$E$5,L1470&gt;5%),'CPL Goal &amp; KW Info'!$G$5,IF(AND(I1470&lt;1,J1470&gt;4,H1470&lt;'CPL Goal &amp; KW Info'!$E$6,L1470&gt;3%),'CPL Goal &amp; KW Info'!$G$6,IF(AND(I1470&lt;1,J1470&gt;4,H1470&lt;'CPL Goal &amp; KW Info'!$E$7,L1470&gt;5%),'CPL Goal &amp; KW Info'!$G$7,IF(AND(I1470&lt;1,J1470&gt;4,H1470&lt;'CPL Goal &amp; KW Info'!$E$8,L1470&gt;3%),'CPL Goal &amp; KW Info'!$G$8,IF(AND(I1470&lt;1,J1470&gt;4,H1470&gt;'CPL Goal &amp; KW Info'!$E$10),'CPL Goal &amp; KW Info'!$G$10,IF(AND(I1470&lt;1,J1470&gt;4,H1470&gt;'CPL Goal &amp; KW Info'!$E$9),'CPL Goal &amp; KW Info'!$G$9,IF(AND(I1470&lt;1,J1470&gt;4,H1470&lt;'CPL Goal &amp; KW Info'!$E$9,H1470&gt;'CPL Goal &amp; KW Info'!$E$8),"0%",IF(AND(I1470&lt;1,J1470&gt;2,H1470&lt;'CPL Goal &amp; KW Info'!$E$15,L1470&gt;5%),'CPL Goal &amp; KW Info'!$G$15,IF(AND(I1470&lt;1,J1470&gt;2,H1470&lt;'CPL Goal &amp; KW Info'!$E$16,L1470&gt;3%),'CPL Goal &amp; KW Info'!$G$16,IF(AND(I1470&lt;1,J1470&gt;2,H1470&lt;'CPL Goal &amp; KW Info'!$E$17,L1470&gt;5%),'CPL Goal &amp; KW Info'!$G$17,IF(AND(I1470&lt;1,J1470&gt;2,H1470&lt;'CPL Goal &amp; KW Info'!$E$18,L1470&gt;3%),'CPL Goal &amp; KW Info'!$G$18,IF(AND(I1470&lt;1,J1470&gt;2,H1470&gt;'CPL Goal &amp; KW Info'!$E$20),'CPL Goal &amp; KW Info'!$G$20,IF(AND(I1470&lt;1,J1470&gt;2,H1470&gt;'CPL Goal &amp; KW Info'!$E$19),'CPL Goal &amp; KW Info'!$G$19,IF(AND(I1470&lt;1,J1470&gt;2,H1470&lt;'CPL Goal &amp; KW Info'!$E$19,H1470&gt;'CPL Goal &amp; KW Info'!$E$18),"0%",IF(AND(I1470&lt;1,J1470&lt;2,H1470&gt;'CPL Goal &amp; KW Info'!$E$27),'CPL Goal &amp; KW Info'!$G$27,IF(AND(I1470&lt;1,J1470&lt;2,H1470&gt;'CPL Goal &amp; KW Info'!$E$26),'CPL Goal &amp; KW Info'!$G$26,IF(AND(I1470&lt;1,J1470&lt;2,H1470&gt;'CPL Goal &amp; KW Info'!$E$25),'CPL Goal &amp; KW Info'!$G$25,IF(AND(I1470&lt;1,J1470&lt;2,H1470&gt;'CPL Goal &amp; KW Info'!$E$24),'CPL Goal &amp; KW Info'!$G$24,"0%"))))))))))))))))))))))))))))))))))))</f>
        <v>J4</v>
      </c>
      <c r="N1470" s="22" t="e">
        <f t="shared" si="101"/>
        <v>#VALUE!</v>
      </c>
      <c r="O1470" s="5" t="str">
        <f t="shared" si="102"/>
        <v/>
      </c>
      <c r="P1470" s="1"/>
      <c r="Q1470" s="6"/>
      <c r="R1470" s="1"/>
    </row>
    <row r="1471" spans="1:18">
      <c r="A1471" s="13" t="str">
        <f>IF('CPL Goal &amp; KW Info'!I1477="","",'CPL Goal &amp; KW Info'!I1477)</f>
        <v/>
      </c>
      <c r="B1471" s="13" t="str">
        <f>IF('CPL Goal &amp; KW Info'!J1477="","",'CPL Goal &amp; KW Info'!J1477)</f>
        <v/>
      </c>
      <c r="C1471" s="13" t="str">
        <f>IF('CPL Goal &amp; KW Info'!K1477="","",'CPL Goal &amp; KW Info'!K1477)</f>
        <v/>
      </c>
      <c r="D1471" s="28" t="str">
        <f>IF('CPL Goal &amp; KW Info'!L1477="","",'CPL Goal &amp; KW Info'!L1477)</f>
        <v/>
      </c>
      <c r="E1471" s="13" t="str">
        <f>IF('CPL Goal &amp; KW Info'!M1477="","",'CPL Goal &amp; KW Info'!M1477)</f>
        <v/>
      </c>
      <c r="F1471" s="13" t="str">
        <f>IF('CPL Goal &amp; KW Info'!N1477="","",'CPL Goal &amp; KW Info'!N1477)</f>
        <v/>
      </c>
      <c r="G1471" s="13" t="str">
        <f>IF('CPL Goal &amp; KW Info'!O1477="","",'CPL Goal &amp; KW Info'!O1477)</f>
        <v/>
      </c>
      <c r="H1471" s="28" t="str">
        <f>IF('CPL Goal &amp; KW Info'!P1477="","",'CPL Goal &amp; KW Info'!P1477)</f>
        <v/>
      </c>
      <c r="I1471" s="13" t="str">
        <f>IF('CPL Goal &amp; KW Info'!Q1477="","",'CPL Goal &amp; KW Info'!Q1477)</f>
        <v/>
      </c>
      <c r="J1471" s="13" t="str">
        <f>IF('CPL Goal &amp; KW Info'!R1477="","",'CPL Goal &amp; KW Info'!R1477)</f>
        <v/>
      </c>
      <c r="K1471" s="1" t="str">
        <f t="shared" si="99"/>
        <v/>
      </c>
      <c r="L1471" s="21" t="str">
        <f t="shared" si="100"/>
        <v/>
      </c>
      <c r="M1471" s="22" t="str">
        <f>IF(AND(I1471&gt;0,J1471&gt;4,K1471&lt;'CPL Goal &amp; KW Info'!$B$5),'CPL Goal &amp; KW Info'!$C$5,IF(AND(I1471&gt;0,J1471&gt;4,K1471&lt;'CPL Goal &amp; KW Info'!$B$6),'CPL Goal &amp; KW Info'!$C$6,IF(AND(I1471&gt;0,J1471&gt;4,K1471&lt;'CPL Goal &amp; KW Info'!$B$7),'CPL Goal &amp; KW Info'!$C$7,IF(AND(I1471&gt;0,J1471&gt;4,K1471&lt;'CPL Goal &amp; KW Info'!$B$8),'CPL Goal &amp; KW Info'!$C$8,IF(AND(I1471&gt;0,J1471&gt;4,K1471&gt;'CPL Goal &amp; KW Info'!$B$11),'CPL Goal &amp; KW Info'!$C$11,IF(AND(I1471&gt;0,J1471&gt;4,K1471&gt;'CPL Goal &amp; KW Info'!$B$10),'CPL Goal &amp; KW Info'!$C$10,IF(AND(I1471&gt;0,J1471&gt;4,K1471&lt;'CPL Goal &amp; KW Info'!$B$10,K1471&gt;'CPL Goal &amp; KW Info'!$B$8),'CPL Goal &amp; KW Info'!$C$9,IF(AND(I1471&gt;0,J1471&gt;2,K1471&lt;'CPL Goal &amp; KW Info'!$B$15),'CPL Goal &amp; KW Info'!$C$15,IF(AND(I1471&gt;0,J1471&gt;2,K1471&lt;'CPL Goal &amp; KW Info'!$B$16),'CPL Goal &amp; KW Info'!$C$16,IF(AND(I1471&gt;0,J1471&gt;2,K1471&lt;'CPL Goal &amp; KW Info'!$B$17),'CPL Goal &amp; KW Info'!$C$17,IF(AND(I1471&gt;0,J1471&gt;2,K1471&lt;'CPL Goal &amp; KW Info'!$B$18),'CPL Goal &amp; KW Info'!$C$18,IF(AND(I1471&gt;0,J1471&gt;2,K1471&gt;'CPL Goal &amp; KW Info'!$B$21),'CPL Goal &amp; KW Info'!$C$21,IF(AND(I1471&gt;0,J1471&gt;2,K1471&gt;'CPL Goal &amp; KW Info'!$B$20),'CPL Goal &amp; KW Info'!$C$20,IF(AND(I1471&gt;0,J1471&gt;2,K1471&lt;'CPL Goal &amp; KW Info'!$B$20,K1471&gt;'CPL Goal &amp; KW Info'!$B$18),'CPL Goal &amp; KW Info'!$C$19,IF(AND(I1471&gt;0,J1471&lt;2,K1471&gt;'CPL Goal &amp; KW Info'!$B$28),'CPL Goal &amp; KW Info'!$C$28,IF(AND(I1471&gt;0,J1471&lt;2,K1471&gt;'CPL Goal &amp; KW Info'!$B$27),'CPL Goal &amp; KW Info'!$C$27,IF(AND(I1471&gt;0,J1471&lt;2,K1471&gt;'CPL Goal &amp; KW Info'!$B$26),'CPL Goal &amp; KW Info'!$C$26,IF(AND(I1471&gt;0,J1471&lt;2,K1471&lt;'CPL Goal &amp; KW Info'!$B$26),'CPL Goal &amp; KW Info'!$C$25,IF(AND(I1471&lt;1,J1471&gt;4,H1471&lt;'CPL Goal &amp; KW Info'!$E$5,L1471&gt;5%),'CPL Goal &amp; KW Info'!$G$5,IF(AND(I1471&lt;1,J1471&gt;4,H1471&lt;'CPL Goal &amp; KW Info'!$E$6,L1471&gt;3%),'CPL Goal &amp; KW Info'!$G$6,IF(AND(I1471&lt;1,J1471&gt;4,H1471&lt;'CPL Goal &amp; KW Info'!$E$7,L1471&gt;5%),'CPL Goal &amp; KW Info'!$G$7,IF(AND(I1471&lt;1,J1471&gt;4,H1471&lt;'CPL Goal &amp; KW Info'!$E$8,L1471&gt;3%),'CPL Goal &amp; KW Info'!$G$8,IF(AND(I1471&lt;1,J1471&gt;4,H1471&gt;'CPL Goal &amp; KW Info'!$E$10),'CPL Goal &amp; KW Info'!$G$10,IF(AND(I1471&lt;1,J1471&gt;4,H1471&gt;'CPL Goal &amp; KW Info'!$E$9),'CPL Goal &amp; KW Info'!$G$9,IF(AND(I1471&lt;1,J1471&gt;4,H1471&lt;'CPL Goal &amp; KW Info'!$E$9,H1471&gt;'CPL Goal &amp; KW Info'!$E$8),"0%",IF(AND(I1471&lt;1,J1471&gt;2,H1471&lt;'CPL Goal &amp; KW Info'!$E$15,L1471&gt;5%),'CPL Goal &amp; KW Info'!$G$15,IF(AND(I1471&lt;1,J1471&gt;2,H1471&lt;'CPL Goal &amp; KW Info'!$E$16,L1471&gt;3%),'CPL Goal &amp; KW Info'!$G$16,IF(AND(I1471&lt;1,J1471&gt;2,H1471&lt;'CPL Goal &amp; KW Info'!$E$17,L1471&gt;5%),'CPL Goal &amp; KW Info'!$G$17,IF(AND(I1471&lt;1,J1471&gt;2,H1471&lt;'CPL Goal &amp; KW Info'!$E$18,L1471&gt;3%),'CPL Goal &amp; KW Info'!$G$18,IF(AND(I1471&lt;1,J1471&gt;2,H1471&gt;'CPL Goal &amp; KW Info'!$E$20),'CPL Goal &amp; KW Info'!$G$20,IF(AND(I1471&lt;1,J1471&gt;2,H1471&gt;'CPL Goal &amp; KW Info'!$E$19),'CPL Goal &amp; KW Info'!$G$19,IF(AND(I1471&lt;1,J1471&gt;2,H1471&lt;'CPL Goal &amp; KW Info'!$E$19,H1471&gt;'CPL Goal &amp; KW Info'!$E$18),"0%",IF(AND(I1471&lt;1,J1471&lt;2,H1471&gt;'CPL Goal &amp; KW Info'!$E$27),'CPL Goal &amp; KW Info'!$G$27,IF(AND(I1471&lt;1,J1471&lt;2,H1471&gt;'CPL Goal &amp; KW Info'!$E$26),'CPL Goal &amp; KW Info'!$G$26,IF(AND(I1471&lt;1,J1471&lt;2,H1471&gt;'CPL Goal &amp; KW Info'!$E$25),'CPL Goal &amp; KW Info'!$G$25,IF(AND(I1471&lt;1,J1471&lt;2,H1471&gt;'CPL Goal &amp; KW Info'!$E$24),'CPL Goal &amp; KW Info'!$G$24,"0%"))))))))))))))))))))))))))))))))))))</f>
        <v>J4</v>
      </c>
      <c r="N1471" s="22" t="e">
        <f t="shared" si="101"/>
        <v>#VALUE!</v>
      </c>
      <c r="O1471" s="5" t="str">
        <f t="shared" si="102"/>
        <v/>
      </c>
      <c r="P1471" s="1"/>
      <c r="Q1471" s="6"/>
      <c r="R1471" s="1"/>
    </row>
    <row r="1472" spans="1:18">
      <c r="A1472" s="13" t="str">
        <f>IF('CPL Goal &amp; KW Info'!I1478="","",'CPL Goal &amp; KW Info'!I1478)</f>
        <v/>
      </c>
      <c r="B1472" s="13" t="str">
        <f>IF('CPL Goal &amp; KW Info'!J1478="","",'CPL Goal &amp; KW Info'!J1478)</f>
        <v/>
      </c>
      <c r="C1472" s="13" t="str">
        <f>IF('CPL Goal &amp; KW Info'!K1478="","",'CPL Goal &amp; KW Info'!K1478)</f>
        <v/>
      </c>
      <c r="D1472" s="28" t="str">
        <f>IF('CPL Goal &amp; KW Info'!L1478="","",'CPL Goal &amp; KW Info'!L1478)</f>
        <v/>
      </c>
      <c r="E1472" s="13" t="str">
        <f>IF('CPL Goal &amp; KW Info'!M1478="","",'CPL Goal &amp; KW Info'!M1478)</f>
        <v/>
      </c>
      <c r="F1472" s="13" t="str">
        <f>IF('CPL Goal &amp; KW Info'!N1478="","",'CPL Goal &amp; KW Info'!N1478)</f>
        <v/>
      </c>
      <c r="G1472" s="13" t="str">
        <f>IF('CPL Goal &amp; KW Info'!O1478="","",'CPL Goal &amp; KW Info'!O1478)</f>
        <v/>
      </c>
      <c r="H1472" s="28" t="str">
        <f>IF('CPL Goal &amp; KW Info'!P1478="","",'CPL Goal &amp; KW Info'!P1478)</f>
        <v/>
      </c>
      <c r="I1472" s="13" t="str">
        <f>IF('CPL Goal &amp; KW Info'!Q1478="","",'CPL Goal &amp; KW Info'!Q1478)</f>
        <v/>
      </c>
      <c r="J1472" s="13" t="str">
        <f>IF('CPL Goal &amp; KW Info'!R1478="","",'CPL Goal &amp; KW Info'!R1478)</f>
        <v/>
      </c>
      <c r="K1472" s="1" t="str">
        <f t="shared" si="99"/>
        <v/>
      </c>
      <c r="L1472" s="21" t="str">
        <f t="shared" si="100"/>
        <v/>
      </c>
      <c r="M1472" s="22" t="str">
        <f>IF(AND(I1472&gt;0,J1472&gt;4,K1472&lt;'CPL Goal &amp; KW Info'!$B$5),'CPL Goal &amp; KW Info'!$C$5,IF(AND(I1472&gt;0,J1472&gt;4,K1472&lt;'CPL Goal &amp; KW Info'!$B$6),'CPL Goal &amp; KW Info'!$C$6,IF(AND(I1472&gt;0,J1472&gt;4,K1472&lt;'CPL Goal &amp; KW Info'!$B$7),'CPL Goal &amp; KW Info'!$C$7,IF(AND(I1472&gt;0,J1472&gt;4,K1472&lt;'CPL Goal &amp; KW Info'!$B$8),'CPL Goal &amp; KW Info'!$C$8,IF(AND(I1472&gt;0,J1472&gt;4,K1472&gt;'CPL Goal &amp; KW Info'!$B$11),'CPL Goal &amp; KW Info'!$C$11,IF(AND(I1472&gt;0,J1472&gt;4,K1472&gt;'CPL Goal &amp; KW Info'!$B$10),'CPL Goal &amp; KW Info'!$C$10,IF(AND(I1472&gt;0,J1472&gt;4,K1472&lt;'CPL Goal &amp; KW Info'!$B$10,K1472&gt;'CPL Goal &amp; KW Info'!$B$8),'CPL Goal &amp; KW Info'!$C$9,IF(AND(I1472&gt;0,J1472&gt;2,K1472&lt;'CPL Goal &amp; KW Info'!$B$15),'CPL Goal &amp; KW Info'!$C$15,IF(AND(I1472&gt;0,J1472&gt;2,K1472&lt;'CPL Goal &amp; KW Info'!$B$16),'CPL Goal &amp; KW Info'!$C$16,IF(AND(I1472&gt;0,J1472&gt;2,K1472&lt;'CPL Goal &amp; KW Info'!$B$17),'CPL Goal &amp; KW Info'!$C$17,IF(AND(I1472&gt;0,J1472&gt;2,K1472&lt;'CPL Goal &amp; KW Info'!$B$18),'CPL Goal &amp; KW Info'!$C$18,IF(AND(I1472&gt;0,J1472&gt;2,K1472&gt;'CPL Goal &amp; KW Info'!$B$21),'CPL Goal &amp; KW Info'!$C$21,IF(AND(I1472&gt;0,J1472&gt;2,K1472&gt;'CPL Goal &amp; KW Info'!$B$20),'CPL Goal &amp; KW Info'!$C$20,IF(AND(I1472&gt;0,J1472&gt;2,K1472&lt;'CPL Goal &amp; KW Info'!$B$20,K1472&gt;'CPL Goal &amp; KW Info'!$B$18),'CPL Goal &amp; KW Info'!$C$19,IF(AND(I1472&gt;0,J1472&lt;2,K1472&gt;'CPL Goal &amp; KW Info'!$B$28),'CPL Goal &amp; KW Info'!$C$28,IF(AND(I1472&gt;0,J1472&lt;2,K1472&gt;'CPL Goal &amp; KW Info'!$B$27),'CPL Goal &amp; KW Info'!$C$27,IF(AND(I1472&gt;0,J1472&lt;2,K1472&gt;'CPL Goal &amp; KW Info'!$B$26),'CPL Goal &amp; KW Info'!$C$26,IF(AND(I1472&gt;0,J1472&lt;2,K1472&lt;'CPL Goal &amp; KW Info'!$B$26),'CPL Goal &amp; KW Info'!$C$25,IF(AND(I1472&lt;1,J1472&gt;4,H1472&lt;'CPL Goal &amp; KW Info'!$E$5,L1472&gt;5%),'CPL Goal &amp; KW Info'!$G$5,IF(AND(I1472&lt;1,J1472&gt;4,H1472&lt;'CPL Goal &amp; KW Info'!$E$6,L1472&gt;3%),'CPL Goal &amp; KW Info'!$G$6,IF(AND(I1472&lt;1,J1472&gt;4,H1472&lt;'CPL Goal &amp; KW Info'!$E$7,L1472&gt;5%),'CPL Goal &amp; KW Info'!$G$7,IF(AND(I1472&lt;1,J1472&gt;4,H1472&lt;'CPL Goal &amp; KW Info'!$E$8,L1472&gt;3%),'CPL Goal &amp; KW Info'!$G$8,IF(AND(I1472&lt;1,J1472&gt;4,H1472&gt;'CPL Goal &amp; KW Info'!$E$10),'CPL Goal &amp; KW Info'!$G$10,IF(AND(I1472&lt;1,J1472&gt;4,H1472&gt;'CPL Goal &amp; KW Info'!$E$9),'CPL Goal &amp; KW Info'!$G$9,IF(AND(I1472&lt;1,J1472&gt;4,H1472&lt;'CPL Goal &amp; KW Info'!$E$9,H1472&gt;'CPL Goal &amp; KW Info'!$E$8),"0%",IF(AND(I1472&lt;1,J1472&gt;2,H1472&lt;'CPL Goal &amp; KW Info'!$E$15,L1472&gt;5%),'CPL Goal &amp; KW Info'!$G$15,IF(AND(I1472&lt;1,J1472&gt;2,H1472&lt;'CPL Goal &amp; KW Info'!$E$16,L1472&gt;3%),'CPL Goal &amp; KW Info'!$G$16,IF(AND(I1472&lt;1,J1472&gt;2,H1472&lt;'CPL Goal &amp; KW Info'!$E$17,L1472&gt;5%),'CPL Goal &amp; KW Info'!$G$17,IF(AND(I1472&lt;1,J1472&gt;2,H1472&lt;'CPL Goal &amp; KW Info'!$E$18,L1472&gt;3%),'CPL Goal &amp; KW Info'!$G$18,IF(AND(I1472&lt;1,J1472&gt;2,H1472&gt;'CPL Goal &amp; KW Info'!$E$20),'CPL Goal &amp; KW Info'!$G$20,IF(AND(I1472&lt;1,J1472&gt;2,H1472&gt;'CPL Goal &amp; KW Info'!$E$19),'CPL Goal &amp; KW Info'!$G$19,IF(AND(I1472&lt;1,J1472&gt;2,H1472&lt;'CPL Goal &amp; KW Info'!$E$19,H1472&gt;'CPL Goal &amp; KW Info'!$E$18),"0%",IF(AND(I1472&lt;1,J1472&lt;2,H1472&gt;'CPL Goal &amp; KW Info'!$E$27),'CPL Goal &amp; KW Info'!$G$27,IF(AND(I1472&lt;1,J1472&lt;2,H1472&gt;'CPL Goal &amp; KW Info'!$E$26),'CPL Goal &amp; KW Info'!$G$26,IF(AND(I1472&lt;1,J1472&lt;2,H1472&gt;'CPL Goal &amp; KW Info'!$E$25),'CPL Goal &amp; KW Info'!$G$25,IF(AND(I1472&lt;1,J1472&lt;2,H1472&gt;'CPL Goal &amp; KW Info'!$E$24),'CPL Goal &amp; KW Info'!$G$24,"0%"))))))))))))))))))))))))))))))))))))</f>
        <v>J4</v>
      </c>
      <c r="N1472" s="22" t="e">
        <f t="shared" si="101"/>
        <v>#VALUE!</v>
      </c>
      <c r="O1472" s="5" t="str">
        <f t="shared" si="102"/>
        <v/>
      </c>
      <c r="P1472" s="1"/>
      <c r="Q1472" s="6"/>
      <c r="R1472" s="1"/>
    </row>
    <row r="1473" spans="1:18">
      <c r="A1473" s="13" t="str">
        <f>IF('CPL Goal &amp; KW Info'!I1479="","",'CPL Goal &amp; KW Info'!I1479)</f>
        <v/>
      </c>
      <c r="B1473" s="13" t="str">
        <f>IF('CPL Goal &amp; KW Info'!J1479="","",'CPL Goal &amp; KW Info'!J1479)</f>
        <v/>
      </c>
      <c r="C1473" s="13" t="str">
        <f>IF('CPL Goal &amp; KW Info'!K1479="","",'CPL Goal &amp; KW Info'!K1479)</f>
        <v/>
      </c>
      <c r="D1473" s="28" t="str">
        <f>IF('CPL Goal &amp; KW Info'!L1479="","",'CPL Goal &amp; KW Info'!L1479)</f>
        <v/>
      </c>
      <c r="E1473" s="13" t="str">
        <f>IF('CPL Goal &amp; KW Info'!M1479="","",'CPL Goal &amp; KW Info'!M1479)</f>
        <v/>
      </c>
      <c r="F1473" s="13" t="str">
        <f>IF('CPL Goal &amp; KW Info'!N1479="","",'CPL Goal &amp; KW Info'!N1479)</f>
        <v/>
      </c>
      <c r="G1473" s="13" t="str">
        <f>IF('CPL Goal &amp; KW Info'!O1479="","",'CPL Goal &amp; KW Info'!O1479)</f>
        <v/>
      </c>
      <c r="H1473" s="28" t="str">
        <f>IF('CPL Goal &amp; KW Info'!P1479="","",'CPL Goal &amp; KW Info'!P1479)</f>
        <v/>
      </c>
      <c r="I1473" s="13" t="str">
        <f>IF('CPL Goal &amp; KW Info'!Q1479="","",'CPL Goal &amp; KW Info'!Q1479)</f>
        <v/>
      </c>
      <c r="J1473" s="13" t="str">
        <f>IF('CPL Goal &amp; KW Info'!R1479="","",'CPL Goal &amp; KW Info'!R1479)</f>
        <v/>
      </c>
      <c r="K1473" s="1" t="str">
        <f t="shared" si="99"/>
        <v/>
      </c>
      <c r="L1473" s="21" t="str">
        <f t="shared" si="100"/>
        <v/>
      </c>
      <c r="M1473" s="22" t="str">
        <f>IF(AND(I1473&gt;0,J1473&gt;4,K1473&lt;'CPL Goal &amp; KW Info'!$B$5),'CPL Goal &amp; KW Info'!$C$5,IF(AND(I1473&gt;0,J1473&gt;4,K1473&lt;'CPL Goal &amp; KW Info'!$B$6),'CPL Goal &amp; KW Info'!$C$6,IF(AND(I1473&gt;0,J1473&gt;4,K1473&lt;'CPL Goal &amp; KW Info'!$B$7),'CPL Goal &amp; KW Info'!$C$7,IF(AND(I1473&gt;0,J1473&gt;4,K1473&lt;'CPL Goal &amp; KW Info'!$B$8),'CPL Goal &amp; KW Info'!$C$8,IF(AND(I1473&gt;0,J1473&gt;4,K1473&gt;'CPL Goal &amp; KW Info'!$B$11),'CPL Goal &amp; KW Info'!$C$11,IF(AND(I1473&gt;0,J1473&gt;4,K1473&gt;'CPL Goal &amp; KW Info'!$B$10),'CPL Goal &amp; KW Info'!$C$10,IF(AND(I1473&gt;0,J1473&gt;4,K1473&lt;'CPL Goal &amp; KW Info'!$B$10,K1473&gt;'CPL Goal &amp; KW Info'!$B$8),'CPL Goal &amp; KW Info'!$C$9,IF(AND(I1473&gt;0,J1473&gt;2,K1473&lt;'CPL Goal &amp; KW Info'!$B$15),'CPL Goal &amp; KW Info'!$C$15,IF(AND(I1473&gt;0,J1473&gt;2,K1473&lt;'CPL Goal &amp; KW Info'!$B$16),'CPL Goal &amp; KW Info'!$C$16,IF(AND(I1473&gt;0,J1473&gt;2,K1473&lt;'CPL Goal &amp; KW Info'!$B$17),'CPL Goal &amp; KW Info'!$C$17,IF(AND(I1473&gt;0,J1473&gt;2,K1473&lt;'CPL Goal &amp; KW Info'!$B$18),'CPL Goal &amp; KW Info'!$C$18,IF(AND(I1473&gt;0,J1473&gt;2,K1473&gt;'CPL Goal &amp; KW Info'!$B$21),'CPL Goal &amp; KW Info'!$C$21,IF(AND(I1473&gt;0,J1473&gt;2,K1473&gt;'CPL Goal &amp; KW Info'!$B$20),'CPL Goal &amp; KW Info'!$C$20,IF(AND(I1473&gt;0,J1473&gt;2,K1473&lt;'CPL Goal &amp; KW Info'!$B$20,K1473&gt;'CPL Goal &amp; KW Info'!$B$18),'CPL Goal &amp; KW Info'!$C$19,IF(AND(I1473&gt;0,J1473&lt;2,K1473&gt;'CPL Goal &amp; KW Info'!$B$28),'CPL Goal &amp; KW Info'!$C$28,IF(AND(I1473&gt;0,J1473&lt;2,K1473&gt;'CPL Goal &amp; KW Info'!$B$27),'CPL Goal &amp; KW Info'!$C$27,IF(AND(I1473&gt;0,J1473&lt;2,K1473&gt;'CPL Goal &amp; KW Info'!$B$26),'CPL Goal &amp; KW Info'!$C$26,IF(AND(I1473&gt;0,J1473&lt;2,K1473&lt;'CPL Goal &amp; KW Info'!$B$26),'CPL Goal &amp; KW Info'!$C$25,IF(AND(I1473&lt;1,J1473&gt;4,H1473&lt;'CPL Goal &amp; KW Info'!$E$5,L1473&gt;5%),'CPL Goal &amp; KW Info'!$G$5,IF(AND(I1473&lt;1,J1473&gt;4,H1473&lt;'CPL Goal &amp; KW Info'!$E$6,L1473&gt;3%),'CPL Goal &amp; KW Info'!$G$6,IF(AND(I1473&lt;1,J1473&gt;4,H1473&lt;'CPL Goal &amp; KW Info'!$E$7,L1473&gt;5%),'CPL Goal &amp; KW Info'!$G$7,IF(AND(I1473&lt;1,J1473&gt;4,H1473&lt;'CPL Goal &amp; KW Info'!$E$8,L1473&gt;3%),'CPL Goal &amp; KW Info'!$G$8,IF(AND(I1473&lt;1,J1473&gt;4,H1473&gt;'CPL Goal &amp; KW Info'!$E$10),'CPL Goal &amp; KW Info'!$G$10,IF(AND(I1473&lt;1,J1473&gt;4,H1473&gt;'CPL Goal &amp; KW Info'!$E$9),'CPL Goal &amp; KW Info'!$G$9,IF(AND(I1473&lt;1,J1473&gt;4,H1473&lt;'CPL Goal &amp; KW Info'!$E$9,H1473&gt;'CPL Goal &amp; KW Info'!$E$8),"0%",IF(AND(I1473&lt;1,J1473&gt;2,H1473&lt;'CPL Goal &amp; KW Info'!$E$15,L1473&gt;5%),'CPL Goal &amp; KW Info'!$G$15,IF(AND(I1473&lt;1,J1473&gt;2,H1473&lt;'CPL Goal &amp; KW Info'!$E$16,L1473&gt;3%),'CPL Goal &amp; KW Info'!$G$16,IF(AND(I1473&lt;1,J1473&gt;2,H1473&lt;'CPL Goal &amp; KW Info'!$E$17,L1473&gt;5%),'CPL Goal &amp; KW Info'!$G$17,IF(AND(I1473&lt;1,J1473&gt;2,H1473&lt;'CPL Goal &amp; KW Info'!$E$18,L1473&gt;3%),'CPL Goal &amp; KW Info'!$G$18,IF(AND(I1473&lt;1,J1473&gt;2,H1473&gt;'CPL Goal &amp; KW Info'!$E$20),'CPL Goal &amp; KW Info'!$G$20,IF(AND(I1473&lt;1,J1473&gt;2,H1473&gt;'CPL Goal &amp; KW Info'!$E$19),'CPL Goal &amp; KW Info'!$G$19,IF(AND(I1473&lt;1,J1473&gt;2,H1473&lt;'CPL Goal &amp; KW Info'!$E$19,H1473&gt;'CPL Goal &amp; KW Info'!$E$18),"0%",IF(AND(I1473&lt;1,J1473&lt;2,H1473&gt;'CPL Goal &amp; KW Info'!$E$27),'CPL Goal &amp; KW Info'!$G$27,IF(AND(I1473&lt;1,J1473&lt;2,H1473&gt;'CPL Goal &amp; KW Info'!$E$26),'CPL Goal &amp; KW Info'!$G$26,IF(AND(I1473&lt;1,J1473&lt;2,H1473&gt;'CPL Goal &amp; KW Info'!$E$25),'CPL Goal &amp; KW Info'!$G$25,IF(AND(I1473&lt;1,J1473&lt;2,H1473&gt;'CPL Goal &amp; KW Info'!$E$24),'CPL Goal &amp; KW Info'!$G$24,"0%"))))))))))))))))))))))))))))))))))))</f>
        <v>J4</v>
      </c>
      <c r="N1473" s="22" t="e">
        <f t="shared" si="101"/>
        <v>#VALUE!</v>
      </c>
      <c r="O1473" s="5" t="str">
        <f t="shared" si="102"/>
        <v/>
      </c>
      <c r="P1473" s="1"/>
      <c r="Q1473" s="6"/>
      <c r="R1473" s="1"/>
    </row>
    <row r="1474" spans="1:18">
      <c r="A1474" s="13" t="str">
        <f>IF('CPL Goal &amp; KW Info'!I1480="","",'CPL Goal &amp; KW Info'!I1480)</f>
        <v/>
      </c>
      <c r="B1474" s="13" t="str">
        <f>IF('CPL Goal &amp; KW Info'!J1480="","",'CPL Goal &amp; KW Info'!J1480)</f>
        <v/>
      </c>
      <c r="C1474" s="13" t="str">
        <f>IF('CPL Goal &amp; KW Info'!K1480="","",'CPL Goal &amp; KW Info'!K1480)</f>
        <v/>
      </c>
      <c r="D1474" s="28" t="str">
        <f>IF('CPL Goal &amp; KW Info'!L1480="","",'CPL Goal &amp; KW Info'!L1480)</f>
        <v/>
      </c>
      <c r="E1474" s="13" t="str">
        <f>IF('CPL Goal &amp; KW Info'!M1480="","",'CPL Goal &amp; KW Info'!M1480)</f>
        <v/>
      </c>
      <c r="F1474" s="13" t="str">
        <f>IF('CPL Goal &amp; KW Info'!N1480="","",'CPL Goal &amp; KW Info'!N1480)</f>
        <v/>
      </c>
      <c r="G1474" s="13" t="str">
        <f>IF('CPL Goal &amp; KW Info'!O1480="","",'CPL Goal &amp; KW Info'!O1480)</f>
        <v/>
      </c>
      <c r="H1474" s="28" t="str">
        <f>IF('CPL Goal &amp; KW Info'!P1480="","",'CPL Goal &amp; KW Info'!P1480)</f>
        <v/>
      </c>
      <c r="I1474" s="13" t="str">
        <f>IF('CPL Goal &amp; KW Info'!Q1480="","",'CPL Goal &amp; KW Info'!Q1480)</f>
        <v/>
      </c>
      <c r="J1474" s="13" t="str">
        <f>IF('CPL Goal &amp; KW Info'!R1480="","",'CPL Goal &amp; KW Info'!R1480)</f>
        <v/>
      </c>
      <c r="K1474" s="1" t="str">
        <f t="shared" si="99"/>
        <v/>
      </c>
      <c r="L1474" s="21" t="str">
        <f t="shared" si="100"/>
        <v/>
      </c>
      <c r="M1474" s="22" t="str">
        <f>IF(AND(I1474&gt;0,J1474&gt;4,K1474&lt;'CPL Goal &amp; KW Info'!$B$5),'CPL Goal &amp; KW Info'!$C$5,IF(AND(I1474&gt;0,J1474&gt;4,K1474&lt;'CPL Goal &amp; KW Info'!$B$6),'CPL Goal &amp; KW Info'!$C$6,IF(AND(I1474&gt;0,J1474&gt;4,K1474&lt;'CPL Goal &amp; KW Info'!$B$7),'CPL Goal &amp; KW Info'!$C$7,IF(AND(I1474&gt;0,J1474&gt;4,K1474&lt;'CPL Goal &amp; KW Info'!$B$8),'CPL Goal &amp; KW Info'!$C$8,IF(AND(I1474&gt;0,J1474&gt;4,K1474&gt;'CPL Goal &amp; KW Info'!$B$11),'CPL Goal &amp; KW Info'!$C$11,IF(AND(I1474&gt;0,J1474&gt;4,K1474&gt;'CPL Goal &amp; KW Info'!$B$10),'CPL Goal &amp; KW Info'!$C$10,IF(AND(I1474&gt;0,J1474&gt;4,K1474&lt;'CPL Goal &amp; KW Info'!$B$10,K1474&gt;'CPL Goal &amp; KW Info'!$B$8),'CPL Goal &amp; KW Info'!$C$9,IF(AND(I1474&gt;0,J1474&gt;2,K1474&lt;'CPL Goal &amp; KW Info'!$B$15),'CPL Goal &amp; KW Info'!$C$15,IF(AND(I1474&gt;0,J1474&gt;2,K1474&lt;'CPL Goal &amp; KW Info'!$B$16),'CPL Goal &amp; KW Info'!$C$16,IF(AND(I1474&gt;0,J1474&gt;2,K1474&lt;'CPL Goal &amp; KW Info'!$B$17),'CPL Goal &amp; KW Info'!$C$17,IF(AND(I1474&gt;0,J1474&gt;2,K1474&lt;'CPL Goal &amp; KW Info'!$B$18),'CPL Goal &amp; KW Info'!$C$18,IF(AND(I1474&gt;0,J1474&gt;2,K1474&gt;'CPL Goal &amp; KW Info'!$B$21),'CPL Goal &amp; KW Info'!$C$21,IF(AND(I1474&gt;0,J1474&gt;2,K1474&gt;'CPL Goal &amp; KW Info'!$B$20),'CPL Goal &amp; KW Info'!$C$20,IF(AND(I1474&gt;0,J1474&gt;2,K1474&lt;'CPL Goal &amp; KW Info'!$B$20,K1474&gt;'CPL Goal &amp; KW Info'!$B$18),'CPL Goal &amp; KW Info'!$C$19,IF(AND(I1474&gt;0,J1474&lt;2,K1474&gt;'CPL Goal &amp; KW Info'!$B$28),'CPL Goal &amp; KW Info'!$C$28,IF(AND(I1474&gt;0,J1474&lt;2,K1474&gt;'CPL Goal &amp; KW Info'!$B$27),'CPL Goal &amp; KW Info'!$C$27,IF(AND(I1474&gt;0,J1474&lt;2,K1474&gt;'CPL Goal &amp; KW Info'!$B$26),'CPL Goal &amp; KW Info'!$C$26,IF(AND(I1474&gt;0,J1474&lt;2,K1474&lt;'CPL Goal &amp; KW Info'!$B$26),'CPL Goal &amp; KW Info'!$C$25,IF(AND(I1474&lt;1,J1474&gt;4,H1474&lt;'CPL Goal &amp; KW Info'!$E$5,L1474&gt;5%),'CPL Goal &amp; KW Info'!$G$5,IF(AND(I1474&lt;1,J1474&gt;4,H1474&lt;'CPL Goal &amp; KW Info'!$E$6,L1474&gt;3%),'CPL Goal &amp; KW Info'!$G$6,IF(AND(I1474&lt;1,J1474&gt;4,H1474&lt;'CPL Goal &amp; KW Info'!$E$7,L1474&gt;5%),'CPL Goal &amp; KW Info'!$G$7,IF(AND(I1474&lt;1,J1474&gt;4,H1474&lt;'CPL Goal &amp; KW Info'!$E$8,L1474&gt;3%),'CPL Goal &amp; KW Info'!$G$8,IF(AND(I1474&lt;1,J1474&gt;4,H1474&gt;'CPL Goal &amp; KW Info'!$E$10),'CPL Goal &amp; KW Info'!$G$10,IF(AND(I1474&lt;1,J1474&gt;4,H1474&gt;'CPL Goal &amp; KW Info'!$E$9),'CPL Goal &amp; KW Info'!$G$9,IF(AND(I1474&lt;1,J1474&gt;4,H1474&lt;'CPL Goal &amp; KW Info'!$E$9,H1474&gt;'CPL Goal &amp; KW Info'!$E$8),"0%",IF(AND(I1474&lt;1,J1474&gt;2,H1474&lt;'CPL Goal &amp; KW Info'!$E$15,L1474&gt;5%),'CPL Goal &amp; KW Info'!$G$15,IF(AND(I1474&lt;1,J1474&gt;2,H1474&lt;'CPL Goal &amp; KW Info'!$E$16,L1474&gt;3%),'CPL Goal &amp; KW Info'!$G$16,IF(AND(I1474&lt;1,J1474&gt;2,H1474&lt;'CPL Goal &amp; KW Info'!$E$17,L1474&gt;5%),'CPL Goal &amp; KW Info'!$G$17,IF(AND(I1474&lt;1,J1474&gt;2,H1474&lt;'CPL Goal &amp; KW Info'!$E$18,L1474&gt;3%),'CPL Goal &amp; KW Info'!$G$18,IF(AND(I1474&lt;1,J1474&gt;2,H1474&gt;'CPL Goal &amp; KW Info'!$E$20),'CPL Goal &amp; KW Info'!$G$20,IF(AND(I1474&lt;1,J1474&gt;2,H1474&gt;'CPL Goal &amp; KW Info'!$E$19),'CPL Goal &amp; KW Info'!$G$19,IF(AND(I1474&lt;1,J1474&gt;2,H1474&lt;'CPL Goal &amp; KW Info'!$E$19,H1474&gt;'CPL Goal &amp; KW Info'!$E$18),"0%",IF(AND(I1474&lt;1,J1474&lt;2,H1474&gt;'CPL Goal &amp; KW Info'!$E$27),'CPL Goal &amp; KW Info'!$G$27,IF(AND(I1474&lt;1,J1474&lt;2,H1474&gt;'CPL Goal &amp; KW Info'!$E$26),'CPL Goal &amp; KW Info'!$G$26,IF(AND(I1474&lt;1,J1474&lt;2,H1474&gt;'CPL Goal &amp; KW Info'!$E$25),'CPL Goal &amp; KW Info'!$G$25,IF(AND(I1474&lt;1,J1474&lt;2,H1474&gt;'CPL Goal &amp; KW Info'!$E$24),'CPL Goal &amp; KW Info'!$G$24,"0%"))))))))))))))))))))))))))))))))))))</f>
        <v>J4</v>
      </c>
      <c r="N1474" s="22" t="e">
        <f t="shared" si="101"/>
        <v>#VALUE!</v>
      </c>
      <c r="O1474" s="5" t="str">
        <f t="shared" si="102"/>
        <v/>
      </c>
      <c r="P1474" s="1"/>
      <c r="Q1474" s="6"/>
      <c r="R1474" s="1"/>
    </row>
    <row r="1475" spans="1:18">
      <c r="A1475" s="13" t="str">
        <f>IF('CPL Goal &amp; KW Info'!I1481="","",'CPL Goal &amp; KW Info'!I1481)</f>
        <v/>
      </c>
      <c r="B1475" s="13" t="str">
        <f>IF('CPL Goal &amp; KW Info'!J1481="","",'CPL Goal &amp; KW Info'!J1481)</f>
        <v/>
      </c>
      <c r="C1475" s="13" t="str">
        <f>IF('CPL Goal &amp; KW Info'!K1481="","",'CPL Goal &amp; KW Info'!K1481)</f>
        <v/>
      </c>
      <c r="D1475" s="28" t="str">
        <f>IF('CPL Goal &amp; KW Info'!L1481="","",'CPL Goal &amp; KW Info'!L1481)</f>
        <v/>
      </c>
      <c r="E1475" s="13" t="str">
        <f>IF('CPL Goal &amp; KW Info'!M1481="","",'CPL Goal &amp; KW Info'!M1481)</f>
        <v/>
      </c>
      <c r="F1475" s="13" t="str">
        <f>IF('CPL Goal &amp; KW Info'!N1481="","",'CPL Goal &amp; KW Info'!N1481)</f>
        <v/>
      </c>
      <c r="G1475" s="13" t="str">
        <f>IF('CPL Goal &amp; KW Info'!O1481="","",'CPL Goal &amp; KW Info'!O1481)</f>
        <v/>
      </c>
      <c r="H1475" s="28" t="str">
        <f>IF('CPL Goal &amp; KW Info'!P1481="","",'CPL Goal &amp; KW Info'!P1481)</f>
        <v/>
      </c>
      <c r="I1475" s="13" t="str">
        <f>IF('CPL Goal &amp; KW Info'!Q1481="","",'CPL Goal &amp; KW Info'!Q1481)</f>
        <v/>
      </c>
      <c r="J1475" s="13" t="str">
        <f>IF('CPL Goal &amp; KW Info'!R1481="","",'CPL Goal &amp; KW Info'!R1481)</f>
        <v/>
      </c>
      <c r="K1475" s="1" t="str">
        <f t="shared" si="99"/>
        <v/>
      </c>
      <c r="L1475" s="21" t="str">
        <f t="shared" si="100"/>
        <v/>
      </c>
      <c r="M1475" s="22" t="str">
        <f>IF(AND(I1475&gt;0,J1475&gt;4,K1475&lt;'CPL Goal &amp; KW Info'!$B$5),'CPL Goal &amp; KW Info'!$C$5,IF(AND(I1475&gt;0,J1475&gt;4,K1475&lt;'CPL Goal &amp; KW Info'!$B$6),'CPL Goal &amp; KW Info'!$C$6,IF(AND(I1475&gt;0,J1475&gt;4,K1475&lt;'CPL Goal &amp; KW Info'!$B$7),'CPL Goal &amp; KW Info'!$C$7,IF(AND(I1475&gt;0,J1475&gt;4,K1475&lt;'CPL Goal &amp; KW Info'!$B$8),'CPL Goal &amp; KW Info'!$C$8,IF(AND(I1475&gt;0,J1475&gt;4,K1475&gt;'CPL Goal &amp; KW Info'!$B$11),'CPL Goal &amp; KW Info'!$C$11,IF(AND(I1475&gt;0,J1475&gt;4,K1475&gt;'CPL Goal &amp; KW Info'!$B$10),'CPL Goal &amp; KW Info'!$C$10,IF(AND(I1475&gt;0,J1475&gt;4,K1475&lt;'CPL Goal &amp; KW Info'!$B$10,K1475&gt;'CPL Goal &amp; KW Info'!$B$8),'CPL Goal &amp; KW Info'!$C$9,IF(AND(I1475&gt;0,J1475&gt;2,K1475&lt;'CPL Goal &amp; KW Info'!$B$15),'CPL Goal &amp; KW Info'!$C$15,IF(AND(I1475&gt;0,J1475&gt;2,K1475&lt;'CPL Goal &amp; KW Info'!$B$16),'CPL Goal &amp; KW Info'!$C$16,IF(AND(I1475&gt;0,J1475&gt;2,K1475&lt;'CPL Goal &amp; KW Info'!$B$17),'CPL Goal &amp; KW Info'!$C$17,IF(AND(I1475&gt;0,J1475&gt;2,K1475&lt;'CPL Goal &amp; KW Info'!$B$18),'CPL Goal &amp; KW Info'!$C$18,IF(AND(I1475&gt;0,J1475&gt;2,K1475&gt;'CPL Goal &amp; KW Info'!$B$21),'CPL Goal &amp; KW Info'!$C$21,IF(AND(I1475&gt;0,J1475&gt;2,K1475&gt;'CPL Goal &amp; KW Info'!$B$20),'CPL Goal &amp; KW Info'!$C$20,IF(AND(I1475&gt;0,J1475&gt;2,K1475&lt;'CPL Goal &amp; KW Info'!$B$20,K1475&gt;'CPL Goal &amp; KW Info'!$B$18),'CPL Goal &amp; KW Info'!$C$19,IF(AND(I1475&gt;0,J1475&lt;2,K1475&gt;'CPL Goal &amp; KW Info'!$B$28),'CPL Goal &amp; KW Info'!$C$28,IF(AND(I1475&gt;0,J1475&lt;2,K1475&gt;'CPL Goal &amp; KW Info'!$B$27),'CPL Goal &amp; KW Info'!$C$27,IF(AND(I1475&gt;0,J1475&lt;2,K1475&gt;'CPL Goal &amp; KW Info'!$B$26),'CPL Goal &amp; KW Info'!$C$26,IF(AND(I1475&gt;0,J1475&lt;2,K1475&lt;'CPL Goal &amp; KW Info'!$B$26),'CPL Goal &amp; KW Info'!$C$25,IF(AND(I1475&lt;1,J1475&gt;4,H1475&lt;'CPL Goal &amp; KW Info'!$E$5,L1475&gt;5%),'CPL Goal &amp; KW Info'!$G$5,IF(AND(I1475&lt;1,J1475&gt;4,H1475&lt;'CPL Goal &amp; KW Info'!$E$6,L1475&gt;3%),'CPL Goal &amp; KW Info'!$G$6,IF(AND(I1475&lt;1,J1475&gt;4,H1475&lt;'CPL Goal &amp; KW Info'!$E$7,L1475&gt;5%),'CPL Goal &amp; KW Info'!$G$7,IF(AND(I1475&lt;1,J1475&gt;4,H1475&lt;'CPL Goal &amp; KW Info'!$E$8,L1475&gt;3%),'CPL Goal &amp; KW Info'!$G$8,IF(AND(I1475&lt;1,J1475&gt;4,H1475&gt;'CPL Goal &amp; KW Info'!$E$10),'CPL Goal &amp; KW Info'!$G$10,IF(AND(I1475&lt;1,J1475&gt;4,H1475&gt;'CPL Goal &amp; KW Info'!$E$9),'CPL Goal &amp; KW Info'!$G$9,IF(AND(I1475&lt;1,J1475&gt;4,H1475&lt;'CPL Goal &amp; KW Info'!$E$9,H1475&gt;'CPL Goal &amp; KW Info'!$E$8),"0%",IF(AND(I1475&lt;1,J1475&gt;2,H1475&lt;'CPL Goal &amp; KW Info'!$E$15,L1475&gt;5%),'CPL Goal &amp; KW Info'!$G$15,IF(AND(I1475&lt;1,J1475&gt;2,H1475&lt;'CPL Goal &amp; KW Info'!$E$16,L1475&gt;3%),'CPL Goal &amp; KW Info'!$G$16,IF(AND(I1475&lt;1,J1475&gt;2,H1475&lt;'CPL Goal &amp; KW Info'!$E$17,L1475&gt;5%),'CPL Goal &amp; KW Info'!$G$17,IF(AND(I1475&lt;1,J1475&gt;2,H1475&lt;'CPL Goal &amp; KW Info'!$E$18,L1475&gt;3%),'CPL Goal &amp; KW Info'!$G$18,IF(AND(I1475&lt;1,J1475&gt;2,H1475&gt;'CPL Goal &amp; KW Info'!$E$20),'CPL Goal &amp; KW Info'!$G$20,IF(AND(I1475&lt;1,J1475&gt;2,H1475&gt;'CPL Goal &amp; KW Info'!$E$19),'CPL Goal &amp; KW Info'!$G$19,IF(AND(I1475&lt;1,J1475&gt;2,H1475&lt;'CPL Goal &amp; KW Info'!$E$19,H1475&gt;'CPL Goal &amp; KW Info'!$E$18),"0%",IF(AND(I1475&lt;1,J1475&lt;2,H1475&gt;'CPL Goal &amp; KW Info'!$E$27),'CPL Goal &amp; KW Info'!$G$27,IF(AND(I1475&lt;1,J1475&lt;2,H1475&gt;'CPL Goal &amp; KW Info'!$E$26),'CPL Goal &amp; KW Info'!$G$26,IF(AND(I1475&lt;1,J1475&lt;2,H1475&gt;'CPL Goal &amp; KW Info'!$E$25),'CPL Goal &amp; KW Info'!$G$25,IF(AND(I1475&lt;1,J1475&lt;2,H1475&gt;'CPL Goal &amp; KW Info'!$E$24),'CPL Goal &amp; KW Info'!$G$24,"0%"))))))))))))))))))))))))))))))))))))</f>
        <v>J4</v>
      </c>
      <c r="N1475" s="22" t="e">
        <f t="shared" si="101"/>
        <v>#VALUE!</v>
      </c>
      <c r="O1475" s="5" t="str">
        <f t="shared" si="102"/>
        <v/>
      </c>
      <c r="P1475" s="1"/>
      <c r="Q1475" s="6"/>
      <c r="R1475" s="1"/>
    </row>
    <row r="1476" spans="1:18">
      <c r="A1476" s="13" t="str">
        <f>IF('CPL Goal &amp; KW Info'!I1482="","",'CPL Goal &amp; KW Info'!I1482)</f>
        <v/>
      </c>
      <c r="B1476" s="13" t="str">
        <f>IF('CPL Goal &amp; KW Info'!J1482="","",'CPL Goal &amp; KW Info'!J1482)</f>
        <v/>
      </c>
      <c r="C1476" s="13" t="str">
        <f>IF('CPL Goal &amp; KW Info'!K1482="","",'CPL Goal &amp; KW Info'!K1482)</f>
        <v/>
      </c>
      <c r="D1476" s="28" t="str">
        <f>IF('CPL Goal &amp; KW Info'!L1482="","",'CPL Goal &amp; KW Info'!L1482)</f>
        <v/>
      </c>
      <c r="E1476" s="13" t="str">
        <f>IF('CPL Goal &amp; KW Info'!M1482="","",'CPL Goal &amp; KW Info'!M1482)</f>
        <v/>
      </c>
      <c r="F1476" s="13" t="str">
        <f>IF('CPL Goal &amp; KW Info'!N1482="","",'CPL Goal &amp; KW Info'!N1482)</f>
        <v/>
      </c>
      <c r="G1476" s="13" t="str">
        <f>IF('CPL Goal &amp; KW Info'!O1482="","",'CPL Goal &amp; KW Info'!O1482)</f>
        <v/>
      </c>
      <c r="H1476" s="28" t="str">
        <f>IF('CPL Goal &amp; KW Info'!P1482="","",'CPL Goal &amp; KW Info'!P1482)</f>
        <v/>
      </c>
      <c r="I1476" s="13" t="str">
        <f>IF('CPL Goal &amp; KW Info'!Q1482="","",'CPL Goal &amp; KW Info'!Q1482)</f>
        <v/>
      </c>
      <c r="J1476" s="13" t="str">
        <f>IF('CPL Goal &amp; KW Info'!R1482="","",'CPL Goal &amp; KW Info'!R1482)</f>
        <v/>
      </c>
      <c r="K1476" s="1" t="str">
        <f t="shared" si="99"/>
        <v/>
      </c>
      <c r="L1476" s="21" t="str">
        <f t="shared" si="100"/>
        <v/>
      </c>
      <c r="M1476" s="22" t="str">
        <f>IF(AND(I1476&gt;0,J1476&gt;4,K1476&lt;'CPL Goal &amp; KW Info'!$B$5),'CPL Goal &amp; KW Info'!$C$5,IF(AND(I1476&gt;0,J1476&gt;4,K1476&lt;'CPL Goal &amp; KW Info'!$B$6),'CPL Goal &amp; KW Info'!$C$6,IF(AND(I1476&gt;0,J1476&gt;4,K1476&lt;'CPL Goal &amp; KW Info'!$B$7),'CPL Goal &amp; KW Info'!$C$7,IF(AND(I1476&gt;0,J1476&gt;4,K1476&lt;'CPL Goal &amp; KW Info'!$B$8),'CPL Goal &amp; KW Info'!$C$8,IF(AND(I1476&gt;0,J1476&gt;4,K1476&gt;'CPL Goal &amp; KW Info'!$B$11),'CPL Goal &amp; KW Info'!$C$11,IF(AND(I1476&gt;0,J1476&gt;4,K1476&gt;'CPL Goal &amp; KW Info'!$B$10),'CPL Goal &amp; KW Info'!$C$10,IF(AND(I1476&gt;0,J1476&gt;4,K1476&lt;'CPL Goal &amp; KW Info'!$B$10,K1476&gt;'CPL Goal &amp; KW Info'!$B$8),'CPL Goal &amp; KW Info'!$C$9,IF(AND(I1476&gt;0,J1476&gt;2,K1476&lt;'CPL Goal &amp; KW Info'!$B$15),'CPL Goal &amp; KW Info'!$C$15,IF(AND(I1476&gt;0,J1476&gt;2,K1476&lt;'CPL Goal &amp; KW Info'!$B$16),'CPL Goal &amp; KW Info'!$C$16,IF(AND(I1476&gt;0,J1476&gt;2,K1476&lt;'CPL Goal &amp; KW Info'!$B$17),'CPL Goal &amp; KW Info'!$C$17,IF(AND(I1476&gt;0,J1476&gt;2,K1476&lt;'CPL Goal &amp; KW Info'!$B$18),'CPL Goal &amp; KW Info'!$C$18,IF(AND(I1476&gt;0,J1476&gt;2,K1476&gt;'CPL Goal &amp; KW Info'!$B$21),'CPL Goal &amp; KW Info'!$C$21,IF(AND(I1476&gt;0,J1476&gt;2,K1476&gt;'CPL Goal &amp; KW Info'!$B$20),'CPL Goal &amp; KW Info'!$C$20,IF(AND(I1476&gt;0,J1476&gt;2,K1476&lt;'CPL Goal &amp; KW Info'!$B$20,K1476&gt;'CPL Goal &amp; KW Info'!$B$18),'CPL Goal &amp; KW Info'!$C$19,IF(AND(I1476&gt;0,J1476&lt;2,K1476&gt;'CPL Goal &amp; KW Info'!$B$28),'CPL Goal &amp; KW Info'!$C$28,IF(AND(I1476&gt;0,J1476&lt;2,K1476&gt;'CPL Goal &amp; KW Info'!$B$27),'CPL Goal &amp; KW Info'!$C$27,IF(AND(I1476&gt;0,J1476&lt;2,K1476&gt;'CPL Goal &amp; KW Info'!$B$26),'CPL Goal &amp; KW Info'!$C$26,IF(AND(I1476&gt;0,J1476&lt;2,K1476&lt;'CPL Goal &amp; KW Info'!$B$26),'CPL Goal &amp; KW Info'!$C$25,IF(AND(I1476&lt;1,J1476&gt;4,H1476&lt;'CPL Goal &amp; KW Info'!$E$5,L1476&gt;5%),'CPL Goal &amp; KW Info'!$G$5,IF(AND(I1476&lt;1,J1476&gt;4,H1476&lt;'CPL Goal &amp; KW Info'!$E$6,L1476&gt;3%),'CPL Goal &amp; KW Info'!$G$6,IF(AND(I1476&lt;1,J1476&gt;4,H1476&lt;'CPL Goal &amp; KW Info'!$E$7,L1476&gt;5%),'CPL Goal &amp; KW Info'!$G$7,IF(AND(I1476&lt;1,J1476&gt;4,H1476&lt;'CPL Goal &amp; KW Info'!$E$8,L1476&gt;3%),'CPL Goal &amp; KW Info'!$G$8,IF(AND(I1476&lt;1,J1476&gt;4,H1476&gt;'CPL Goal &amp; KW Info'!$E$10),'CPL Goal &amp; KW Info'!$G$10,IF(AND(I1476&lt;1,J1476&gt;4,H1476&gt;'CPL Goal &amp; KW Info'!$E$9),'CPL Goal &amp; KW Info'!$G$9,IF(AND(I1476&lt;1,J1476&gt;4,H1476&lt;'CPL Goal &amp; KW Info'!$E$9,H1476&gt;'CPL Goal &amp; KW Info'!$E$8),"0%",IF(AND(I1476&lt;1,J1476&gt;2,H1476&lt;'CPL Goal &amp; KW Info'!$E$15,L1476&gt;5%),'CPL Goal &amp; KW Info'!$G$15,IF(AND(I1476&lt;1,J1476&gt;2,H1476&lt;'CPL Goal &amp; KW Info'!$E$16,L1476&gt;3%),'CPL Goal &amp; KW Info'!$G$16,IF(AND(I1476&lt;1,J1476&gt;2,H1476&lt;'CPL Goal &amp; KW Info'!$E$17,L1476&gt;5%),'CPL Goal &amp; KW Info'!$G$17,IF(AND(I1476&lt;1,J1476&gt;2,H1476&lt;'CPL Goal &amp; KW Info'!$E$18,L1476&gt;3%),'CPL Goal &amp; KW Info'!$G$18,IF(AND(I1476&lt;1,J1476&gt;2,H1476&gt;'CPL Goal &amp; KW Info'!$E$20),'CPL Goal &amp; KW Info'!$G$20,IF(AND(I1476&lt;1,J1476&gt;2,H1476&gt;'CPL Goal &amp; KW Info'!$E$19),'CPL Goal &amp; KW Info'!$G$19,IF(AND(I1476&lt;1,J1476&gt;2,H1476&lt;'CPL Goal &amp; KW Info'!$E$19,H1476&gt;'CPL Goal &amp; KW Info'!$E$18),"0%",IF(AND(I1476&lt;1,J1476&lt;2,H1476&gt;'CPL Goal &amp; KW Info'!$E$27),'CPL Goal &amp; KW Info'!$G$27,IF(AND(I1476&lt;1,J1476&lt;2,H1476&gt;'CPL Goal &amp; KW Info'!$E$26),'CPL Goal &amp; KW Info'!$G$26,IF(AND(I1476&lt;1,J1476&lt;2,H1476&gt;'CPL Goal &amp; KW Info'!$E$25),'CPL Goal &amp; KW Info'!$G$25,IF(AND(I1476&lt;1,J1476&lt;2,H1476&gt;'CPL Goal &amp; KW Info'!$E$24),'CPL Goal &amp; KW Info'!$G$24,"0%"))))))))))))))))))))))))))))))))))))</f>
        <v>J4</v>
      </c>
      <c r="N1476" s="22" t="e">
        <f t="shared" si="101"/>
        <v>#VALUE!</v>
      </c>
      <c r="O1476" s="5" t="str">
        <f t="shared" si="102"/>
        <v/>
      </c>
      <c r="P1476" s="1"/>
      <c r="Q1476" s="6"/>
      <c r="R1476" s="1"/>
    </row>
    <row r="1477" spans="1:18">
      <c r="A1477" s="13" t="str">
        <f>IF('CPL Goal &amp; KW Info'!I1483="","",'CPL Goal &amp; KW Info'!I1483)</f>
        <v/>
      </c>
      <c r="B1477" s="13" t="str">
        <f>IF('CPL Goal &amp; KW Info'!J1483="","",'CPL Goal &amp; KW Info'!J1483)</f>
        <v/>
      </c>
      <c r="C1477" s="13" t="str">
        <f>IF('CPL Goal &amp; KW Info'!K1483="","",'CPL Goal &amp; KW Info'!K1483)</f>
        <v/>
      </c>
      <c r="D1477" s="28" t="str">
        <f>IF('CPL Goal &amp; KW Info'!L1483="","",'CPL Goal &amp; KW Info'!L1483)</f>
        <v/>
      </c>
      <c r="E1477" s="13" t="str">
        <f>IF('CPL Goal &amp; KW Info'!M1483="","",'CPL Goal &amp; KW Info'!M1483)</f>
        <v/>
      </c>
      <c r="F1477" s="13" t="str">
        <f>IF('CPL Goal &amp; KW Info'!N1483="","",'CPL Goal &amp; KW Info'!N1483)</f>
        <v/>
      </c>
      <c r="G1477" s="13" t="str">
        <f>IF('CPL Goal &amp; KW Info'!O1483="","",'CPL Goal &amp; KW Info'!O1483)</f>
        <v/>
      </c>
      <c r="H1477" s="28" t="str">
        <f>IF('CPL Goal &amp; KW Info'!P1483="","",'CPL Goal &amp; KW Info'!P1483)</f>
        <v/>
      </c>
      <c r="I1477" s="13" t="str">
        <f>IF('CPL Goal &amp; KW Info'!Q1483="","",'CPL Goal &amp; KW Info'!Q1483)</f>
        <v/>
      </c>
      <c r="J1477" s="13" t="str">
        <f>IF('CPL Goal &amp; KW Info'!R1483="","",'CPL Goal &amp; KW Info'!R1483)</f>
        <v/>
      </c>
      <c r="K1477" s="1" t="str">
        <f t="shared" si="99"/>
        <v/>
      </c>
      <c r="L1477" s="21" t="str">
        <f t="shared" si="100"/>
        <v/>
      </c>
      <c r="M1477" s="22" t="str">
        <f>IF(AND(I1477&gt;0,J1477&gt;4,K1477&lt;'CPL Goal &amp; KW Info'!$B$5),'CPL Goal &amp; KW Info'!$C$5,IF(AND(I1477&gt;0,J1477&gt;4,K1477&lt;'CPL Goal &amp; KW Info'!$B$6),'CPL Goal &amp; KW Info'!$C$6,IF(AND(I1477&gt;0,J1477&gt;4,K1477&lt;'CPL Goal &amp; KW Info'!$B$7),'CPL Goal &amp; KW Info'!$C$7,IF(AND(I1477&gt;0,J1477&gt;4,K1477&lt;'CPL Goal &amp; KW Info'!$B$8),'CPL Goal &amp; KW Info'!$C$8,IF(AND(I1477&gt;0,J1477&gt;4,K1477&gt;'CPL Goal &amp; KW Info'!$B$11),'CPL Goal &amp; KW Info'!$C$11,IF(AND(I1477&gt;0,J1477&gt;4,K1477&gt;'CPL Goal &amp; KW Info'!$B$10),'CPL Goal &amp; KW Info'!$C$10,IF(AND(I1477&gt;0,J1477&gt;4,K1477&lt;'CPL Goal &amp; KW Info'!$B$10,K1477&gt;'CPL Goal &amp; KW Info'!$B$8),'CPL Goal &amp; KW Info'!$C$9,IF(AND(I1477&gt;0,J1477&gt;2,K1477&lt;'CPL Goal &amp; KW Info'!$B$15),'CPL Goal &amp; KW Info'!$C$15,IF(AND(I1477&gt;0,J1477&gt;2,K1477&lt;'CPL Goal &amp; KW Info'!$B$16),'CPL Goal &amp; KW Info'!$C$16,IF(AND(I1477&gt;0,J1477&gt;2,K1477&lt;'CPL Goal &amp; KW Info'!$B$17),'CPL Goal &amp; KW Info'!$C$17,IF(AND(I1477&gt;0,J1477&gt;2,K1477&lt;'CPL Goal &amp; KW Info'!$B$18),'CPL Goal &amp; KW Info'!$C$18,IF(AND(I1477&gt;0,J1477&gt;2,K1477&gt;'CPL Goal &amp; KW Info'!$B$21),'CPL Goal &amp; KW Info'!$C$21,IF(AND(I1477&gt;0,J1477&gt;2,K1477&gt;'CPL Goal &amp; KW Info'!$B$20),'CPL Goal &amp; KW Info'!$C$20,IF(AND(I1477&gt;0,J1477&gt;2,K1477&lt;'CPL Goal &amp; KW Info'!$B$20,K1477&gt;'CPL Goal &amp; KW Info'!$B$18),'CPL Goal &amp; KW Info'!$C$19,IF(AND(I1477&gt;0,J1477&lt;2,K1477&gt;'CPL Goal &amp; KW Info'!$B$28),'CPL Goal &amp; KW Info'!$C$28,IF(AND(I1477&gt;0,J1477&lt;2,K1477&gt;'CPL Goal &amp; KW Info'!$B$27),'CPL Goal &amp; KW Info'!$C$27,IF(AND(I1477&gt;0,J1477&lt;2,K1477&gt;'CPL Goal &amp; KW Info'!$B$26),'CPL Goal &amp; KW Info'!$C$26,IF(AND(I1477&gt;0,J1477&lt;2,K1477&lt;'CPL Goal &amp; KW Info'!$B$26),'CPL Goal &amp; KW Info'!$C$25,IF(AND(I1477&lt;1,J1477&gt;4,H1477&lt;'CPL Goal &amp; KW Info'!$E$5,L1477&gt;5%),'CPL Goal &amp; KW Info'!$G$5,IF(AND(I1477&lt;1,J1477&gt;4,H1477&lt;'CPL Goal &amp; KW Info'!$E$6,L1477&gt;3%),'CPL Goal &amp; KW Info'!$G$6,IF(AND(I1477&lt;1,J1477&gt;4,H1477&lt;'CPL Goal &amp; KW Info'!$E$7,L1477&gt;5%),'CPL Goal &amp; KW Info'!$G$7,IF(AND(I1477&lt;1,J1477&gt;4,H1477&lt;'CPL Goal &amp; KW Info'!$E$8,L1477&gt;3%),'CPL Goal &amp; KW Info'!$G$8,IF(AND(I1477&lt;1,J1477&gt;4,H1477&gt;'CPL Goal &amp; KW Info'!$E$10),'CPL Goal &amp; KW Info'!$G$10,IF(AND(I1477&lt;1,J1477&gt;4,H1477&gt;'CPL Goal &amp; KW Info'!$E$9),'CPL Goal &amp; KW Info'!$G$9,IF(AND(I1477&lt;1,J1477&gt;4,H1477&lt;'CPL Goal &amp; KW Info'!$E$9,H1477&gt;'CPL Goal &amp; KW Info'!$E$8),"0%",IF(AND(I1477&lt;1,J1477&gt;2,H1477&lt;'CPL Goal &amp; KW Info'!$E$15,L1477&gt;5%),'CPL Goal &amp; KW Info'!$G$15,IF(AND(I1477&lt;1,J1477&gt;2,H1477&lt;'CPL Goal &amp; KW Info'!$E$16,L1477&gt;3%),'CPL Goal &amp; KW Info'!$G$16,IF(AND(I1477&lt;1,J1477&gt;2,H1477&lt;'CPL Goal &amp; KW Info'!$E$17,L1477&gt;5%),'CPL Goal &amp; KW Info'!$G$17,IF(AND(I1477&lt;1,J1477&gt;2,H1477&lt;'CPL Goal &amp; KW Info'!$E$18,L1477&gt;3%),'CPL Goal &amp; KW Info'!$G$18,IF(AND(I1477&lt;1,J1477&gt;2,H1477&gt;'CPL Goal &amp; KW Info'!$E$20),'CPL Goal &amp; KW Info'!$G$20,IF(AND(I1477&lt;1,J1477&gt;2,H1477&gt;'CPL Goal &amp; KW Info'!$E$19),'CPL Goal &amp; KW Info'!$G$19,IF(AND(I1477&lt;1,J1477&gt;2,H1477&lt;'CPL Goal &amp; KW Info'!$E$19,H1477&gt;'CPL Goal &amp; KW Info'!$E$18),"0%",IF(AND(I1477&lt;1,J1477&lt;2,H1477&gt;'CPL Goal &amp; KW Info'!$E$27),'CPL Goal &amp; KW Info'!$G$27,IF(AND(I1477&lt;1,J1477&lt;2,H1477&gt;'CPL Goal &amp; KW Info'!$E$26),'CPL Goal &amp; KW Info'!$G$26,IF(AND(I1477&lt;1,J1477&lt;2,H1477&gt;'CPL Goal &amp; KW Info'!$E$25),'CPL Goal &amp; KW Info'!$G$25,IF(AND(I1477&lt;1,J1477&lt;2,H1477&gt;'CPL Goal &amp; KW Info'!$E$24),'CPL Goal &amp; KW Info'!$G$24,"0%"))))))))))))))))))))))))))))))))))))</f>
        <v>J4</v>
      </c>
      <c r="N1477" s="22" t="e">
        <f t="shared" si="101"/>
        <v>#VALUE!</v>
      </c>
      <c r="O1477" s="5" t="str">
        <f t="shared" si="102"/>
        <v/>
      </c>
      <c r="P1477" s="1"/>
      <c r="Q1477" s="6"/>
      <c r="R1477" s="1"/>
    </row>
    <row r="1478" spans="1:18">
      <c r="A1478" s="13" t="str">
        <f>IF('CPL Goal &amp; KW Info'!I1484="","",'CPL Goal &amp; KW Info'!I1484)</f>
        <v/>
      </c>
      <c r="B1478" s="13" t="str">
        <f>IF('CPL Goal &amp; KW Info'!J1484="","",'CPL Goal &amp; KW Info'!J1484)</f>
        <v/>
      </c>
      <c r="C1478" s="13" t="str">
        <f>IF('CPL Goal &amp; KW Info'!K1484="","",'CPL Goal &amp; KW Info'!K1484)</f>
        <v/>
      </c>
      <c r="D1478" s="28" t="str">
        <f>IF('CPL Goal &amp; KW Info'!L1484="","",'CPL Goal &amp; KW Info'!L1484)</f>
        <v/>
      </c>
      <c r="E1478" s="13" t="str">
        <f>IF('CPL Goal &amp; KW Info'!M1484="","",'CPL Goal &amp; KW Info'!M1484)</f>
        <v/>
      </c>
      <c r="F1478" s="13" t="str">
        <f>IF('CPL Goal &amp; KW Info'!N1484="","",'CPL Goal &amp; KW Info'!N1484)</f>
        <v/>
      </c>
      <c r="G1478" s="13" t="str">
        <f>IF('CPL Goal &amp; KW Info'!O1484="","",'CPL Goal &amp; KW Info'!O1484)</f>
        <v/>
      </c>
      <c r="H1478" s="28" t="str">
        <f>IF('CPL Goal &amp; KW Info'!P1484="","",'CPL Goal &amp; KW Info'!P1484)</f>
        <v/>
      </c>
      <c r="I1478" s="13" t="str">
        <f>IF('CPL Goal &amp; KW Info'!Q1484="","",'CPL Goal &amp; KW Info'!Q1484)</f>
        <v/>
      </c>
      <c r="J1478" s="13" t="str">
        <f>IF('CPL Goal &amp; KW Info'!R1484="","",'CPL Goal &amp; KW Info'!R1484)</f>
        <v/>
      </c>
      <c r="K1478" s="1" t="str">
        <f t="shared" si="99"/>
        <v/>
      </c>
      <c r="L1478" s="21" t="str">
        <f t="shared" si="100"/>
        <v/>
      </c>
      <c r="M1478" s="22" t="str">
        <f>IF(AND(I1478&gt;0,J1478&gt;4,K1478&lt;'CPL Goal &amp; KW Info'!$B$5),'CPL Goal &amp; KW Info'!$C$5,IF(AND(I1478&gt;0,J1478&gt;4,K1478&lt;'CPL Goal &amp; KW Info'!$B$6),'CPL Goal &amp; KW Info'!$C$6,IF(AND(I1478&gt;0,J1478&gt;4,K1478&lt;'CPL Goal &amp; KW Info'!$B$7),'CPL Goal &amp; KW Info'!$C$7,IF(AND(I1478&gt;0,J1478&gt;4,K1478&lt;'CPL Goal &amp; KW Info'!$B$8),'CPL Goal &amp; KW Info'!$C$8,IF(AND(I1478&gt;0,J1478&gt;4,K1478&gt;'CPL Goal &amp; KW Info'!$B$11),'CPL Goal &amp; KW Info'!$C$11,IF(AND(I1478&gt;0,J1478&gt;4,K1478&gt;'CPL Goal &amp; KW Info'!$B$10),'CPL Goal &amp; KW Info'!$C$10,IF(AND(I1478&gt;0,J1478&gt;4,K1478&lt;'CPL Goal &amp; KW Info'!$B$10,K1478&gt;'CPL Goal &amp; KW Info'!$B$8),'CPL Goal &amp; KW Info'!$C$9,IF(AND(I1478&gt;0,J1478&gt;2,K1478&lt;'CPL Goal &amp; KW Info'!$B$15),'CPL Goal &amp; KW Info'!$C$15,IF(AND(I1478&gt;0,J1478&gt;2,K1478&lt;'CPL Goal &amp; KW Info'!$B$16),'CPL Goal &amp; KW Info'!$C$16,IF(AND(I1478&gt;0,J1478&gt;2,K1478&lt;'CPL Goal &amp; KW Info'!$B$17),'CPL Goal &amp; KW Info'!$C$17,IF(AND(I1478&gt;0,J1478&gt;2,K1478&lt;'CPL Goal &amp; KW Info'!$B$18),'CPL Goal &amp; KW Info'!$C$18,IF(AND(I1478&gt;0,J1478&gt;2,K1478&gt;'CPL Goal &amp; KW Info'!$B$21),'CPL Goal &amp; KW Info'!$C$21,IF(AND(I1478&gt;0,J1478&gt;2,K1478&gt;'CPL Goal &amp; KW Info'!$B$20),'CPL Goal &amp; KW Info'!$C$20,IF(AND(I1478&gt;0,J1478&gt;2,K1478&lt;'CPL Goal &amp; KW Info'!$B$20,K1478&gt;'CPL Goal &amp; KW Info'!$B$18),'CPL Goal &amp; KW Info'!$C$19,IF(AND(I1478&gt;0,J1478&lt;2,K1478&gt;'CPL Goal &amp; KW Info'!$B$28),'CPL Goal &amp; KW Info'!$C$28,IF(AND(I1478&gt;0,J1478&lt;2,K1478&gt;'CPL Goal &amp; KW Info'!$B$27),'CPL Goal &amp; KW Info'!$C$27,IF(AND(I1478&gt;0,J1478&lt;2,K1478&gt;'CPL Goal &amp; KW Info'!$B$26),'CPL Goal &amp; KW Info'!$C$26,IF(AND(I1478&gt;0,J1478&lt;2,K1478&lt;'CPL Goal &amp; KW Info'!$B$26),'CPL Goal &amp; KW Info'!$C$25,IF(AND(I1478&lt;1,J1478&gt;4,H1478&lt;'CPL Goal &amp; KW Info'!$E$5,L1478&gt;5%),'CPL Goal &amp; KW Info'!$G$5,IF(AND(I1478&lt;1,J1478&gt;4,H1478&lt;'CPL Goal &amp; KW Info'!$E$6,L1478&gt;3%),'CPL Goal &amp; KW Info'!$G$6,IF(AND(I1478&lt;1,J1478&gt;4,H1478&lt;'CPL Goal &amp; KW Info'!$E$7,L1478&gt;5%),'CPL Goal &amp; KW Info'!$G$7,IF(AND(I1478&lt;1,J1478&gt;4,H1478&lt;'CPL Goal &amp; KW Info'!$E$8,L1478&gt;3%),'CPL Goal &amp; KW Info'!$G$8,IF(AND(I1478&lt;1,J1478&gt;4,H1478&gt;'CPL Goal &amp; KW Info'!$E$10),'CPL Goal &amp; KW Info'!$G$10,IF(AND(I1478&lt;1,J1478&gt;4,H1478&gt;'CPL Goal &amp; KW Info'!$E$9),'CPL Goal &amp; KW Info'!$G$9,IF(AND(I1478&lt;1,J1478&gt;4,H1478&lt;'CPL Goal &amp; KW Info'!$E$9,H1478&gt;'CPL Goal &amp; KW Info'!$E$8),"0%",IF(AND(I1478&lt;1,J1478&gt;2,H1478&lt;'CPL Goal &amp; KW Info'!$E$15,L1478&gt;5%),'CPL Goal &amp; KW Info'!$G$15,IF(AND(I1478&lt;1,J1478&gt;2,H1478&lt;'CPL Goal &amp; KW Info'!$E$16,L1478&gt;3%),'CPL Goal &amp; KW Info'!$G$16,IF(AND(I1478&lt;1,J1478&gt;2,H1478&lt;'CPL Goal &amp; KW Info'!$E$17,L1478&gt;5%),'CPL Goal &amp; KW Info'!$G$17,IF(AND(I1478&lt;1,J1478&gt;2,H1478&lt;'CPL Goal &amp; KW Info'!$E$18,L1478&gt;3%),'CPL Goal &amp; KW Info'!$G$18,IF(AND(I1478&lt;1,J1478&gt;2,H1478&gt;'CPL Goal &amp; KW Info'!$E$20),'CPL Goal &amp; KW Info'!$G$20,IF(AND(I1478&lt;1,J1478&gt;2,H1478&gt;'CPL Goal &amp; KW Info'!$E$19),'CPL Goal &amp; KW Info'!$G$19,IF(AND(I1478&lt;1,J1478&gt;2,H1478&lt;'CPL Goal &amp; KW Info'!$E$19,H1478&gt;'CPL Goal &amp; KW Info'!$E$18),"0%",IF(AND(I1478&lt;1,J1478&lt;2,H1478&gt;'CPL Goal &amp; KW Info'!$E$27),'CPL Goal &amp; KW Info'!$G$27,IF(AND(I1478&lt;1,J1478&lt;2,H1478&gt;'CPL Goal &amp; KW Info'!$E$26),'CPL Goal &amp; KW Info'!$G$26,IF(AND(I1478&lt;1,J1478&lt;2,H1478&gt;'CPL Goal &amp; KW Info'!$E$25),'CPL Goal &amp; KW Info'!$G$25,IF(AND(I1478&lt;1,J1478&lt;2,H1478&gt;'CPL Goal &amp; KW Info'!$E$24),'CPL Goal &amp; KW Info'!$G$24,"0%"))))))))))))))))))))))))))))))))))))</f>
        <v>J4</v>
      </c>
      <c r="N1478" s="22" t="e">
        <f t="shared" si="101"/>
        <v>#VALUE!</v>
      </c>
      <c r="O1478" s="5" t="str">
        <f t="shared" si="102"/>
        <v/>
      </c>
      <c r="P1478" s="1"/>
      <c r="Q1478" s="6"/>
      <c r="R1478" s="1"/>
    </row>
    <row r="1479" spans="1:18">
      <c r="A1479" s="13" t="str">
        <f>IF('CPL Goal &amp; KW Info'!I1485="","",'CPL Goal &amp; KW Info'!I1485)</f>
        <v/>
      </c>
      <c r="B1479" s="13" t="str">
        <f>IF('CPL Goal &amp; KW Info'!J1485="","",'CPL Goal &amp; KW Info'!J1485)</f>
        <v/>
      </c>
      <c r="C1479" s="13" t="str">
        <f>IF('CPL Goal &amp; KW Info'!K1485="","",'CPL Goal &amp; KW Info'!K1485)</f>
        <v/>
      </c>
      <c r="D1479" s="28" t="str">
        <f>IF('CPL Goal &amp; KW Info'!L1485="","",'CPL Goal &amp; KW Info'!L1485)</f>
        <v/>
      </c>
      <c r="E1479" s="13" t="str">
        <f>IF('CPL Goal &amp; KW Info'!M1485="","",'CPL Goal &amp; KW Info'!M1485)</f>
        <v/>
      </c>
      <c r="F1479" s="13" t="str">
        <f>IF('CPL Goal &amp; KW Info'!N1485="","",'CPL Goal &amp; KW Info'!N1485)</f>
        <v/>
      </c>
      <c r="G1479" s="13" t="str">
        <f>IF('CPL Goal &amp; KW Info'!O1485="","",'CPL Goal &amp; KW Info'!O1485)</f>
        <v/>
      </c>
      <c r="H1479" s="28" t="str">
        <f>IF('CPL Goal &amp; KW Info'!P1485="","",'CPL Goal &amp; KW Info'!P1485)</f>
        <v/>
      </c>
      <c r="I1479" s="13" t="str">
        <f>IF('CPL Goal &amp; KW Info'!Q1485="","",'CPL Goal &amp; KW Info'!Q1485)</f>
        <v/>
      </c>
      <c r="J1479" s="13" t="str">
        <f>IF('CPL Goal &amp; KW Info'!R1485="","",'CPL Goal &amp; KW Info'!R1485)</f>
        <v/>
      </c>
      <c r="K1479" s="1" t="str">
        <f t="shared" si="99"/>
        <v/>
      </c>
      <c r="L1479" s="21" t="str">
        <f t="shared" si="100"/>
        <v/>
      </c>
      <c r="M1479" s="22" t="str">
        <f>IF(AND(I1479&gt;0,J1479&gt;4,K1479&lt;'CPL Goal &amp; KW Info'!$B$5),'CPL Goal &amp; KW Info'!$C$5,IF(AND(I1479&gt;0,J1479&gt;4,K1479&lt;'CPL Goal &amp; KW Info'!$B$6),'CPL Goal &amp; KW Info'!$C$6,IF(AND(I1479&gt;0,J1479&gt;4,K1479&lt;'CPL Goal &amp; KW Info'!$B$7),'CPL Goal &amp; KW Info'!$C$7,IF(AND(I1479&gt;0,J1479&gt;4,K1479&lt;'CPL Goal &amp; KW Info'!$B$8),'CPL Goal &amp; KW Info'!$C$8,IF(AND(I1479&gt;0,J1479&gt;4,K1479&gt;'CPL Goal &amp; KW Info'!$B$11),'CPL Goal &amp; KW Info'!$C$11,IF(AND(I1479&gt;0,J1479&gt;4,K1479&gt;'CPL Goal &amp; KW Info'!$B$10),'CPL Goal &amp; KW Info'!$C$10,IF(AND(I1479&gt;0,J1479&gt;4,K1479&lt;'CPL Goal &amp; KW Info'!$B$10,K1479&gt;'CPL Goal &amp; KW Info'!$B$8),'CPL Goal &amp; KW Info'!$C$9,IF(AND(I1479&gt;0,J1479&gt;2,K1479&lt;'CPL Goal &amp; KW Info'!$B$15),'CPL Goal &amp; KW Info'!$C$15,IF(AND(I1479&gt;0,J1479&gt;2,K1479&lt;'CPL Goal &amp; KW Info'!$B$16),'CPL Goal &amp; KW Info'!$C$16,IF(AND(I1479&gt;0,J1479&gt;2,K1479&lt;'CPL Goal &amp; KW Info'!$B$17),'CPL Goal &amp; KW Info'!$C$17,IF(AND(I1479&gt;0,J1479&gt;2,K1479&lt;'CPL Goal &amp; KW Info'!$B$18),'CPL Goal &amp; KW Info'!$C$18,IF(AND(I1479&gt;0,J1479&gt;2,K1479&gt;'CPL Goal &amp; KW Info'!$B$21),'CPL Goal &amp; KW Info'!$C$21,IF(AND(I1479&gt;0,J1479&gt;2,K1479&gt;'CPL Goal &amp; KW Info'!$B$20),'CPL Goal &amp; KW Info'!$C$20,IF(AND(I1479&gt;0,J1479&gt;2,K1479&lt;'CPL Goal &amp; KW Info'!$B$20,K1479&gt;'CPL Goal &amp; KW Info'!$B$18),'CPL Goal &amp; KW Info'!$C$19,IF(AND(I1479&gt;0,J1479&lt;2,K1479&gt;'CPL Goal &amp; KW Info'!$B$28),'CPL Goal &amp; KW Info'!$C$28,IF(AND(I1479&gt;0,J1479&lt;2,K1479&gt;'CPL Goal &amp; KW Info'!$B$27),'CPL Goal &amp; KW Info'!$C$27,IF(AND(I1479&gt;0,J1479&lt;2,K1479&gt;'CPL Goal &amp; KW Info'!$B$26),'CPL Goal &amp; KW Info'!$C$26,IF(AND(I1479&gt;0,J1479&lt;2,K1479&lt;'CPL Goal &amp; KW Info'!$B$26),'CPL Goal &amp; KW Info'!$C$25,IF(AND(I1479&lt;1,J1479&gt;4,H1479&lt;'CPL Goal &amp; KW Info'!$E$5,L1479&gt;5%),'CPL Goal &amp; KW Info'!$G$5,IF(AND(I1479&lt;1,J1479&gt;4,H1479&lt;'CPL Goal &amp; KW Info'!$E$6,L1479&gt;3%),'CPL Goal &amp; KW Info'!$G$6,IF(AND(I1479&lt;1,J1479&gt;4,H1479&lt;'CPL Goal &amp; KW Info'!$E$7,L1479&gt;5%),'CPL Goal &amp; KW Info'!$G$7,IF(AND(I1479&lt;1,J1479&gt;4,H1479&lt;'CPL Goal &amp; KW Info'!$E$8,L1479&gt;3%),'CPL Goal &amp; KW Info'!$G$8,IF(AND(I1479&lt;1,J1479&gt;4,H1479&gt;'CPL Goal &amp; KW Info'!$E$10),'CPL Goal &amp; KW Info'!$G$10,IF(AND(I1479&lt;1,J1479&gt;4,H1479&gt;'CPL Goal &amp; KW Info'!$E$9),'CPL Goal &amp; KW Info'!$G$9,IF(AND(I1479&lt;1,J1479&gt;4,H1479&lt;'CPL Goal &amp; KW Info'!$E$9,H1479&gt;'CPL Goal &amp; KW Info'!$E$8),"0%",IF(AND(I1479&lt;1,J1479&gt;2,H1479&lt;'CPL Goal &amp; KW Info'!$E$15,L1479&gt;5%),'CPL Goal &amp; KW Info'!$G$15,IF(AND(I1479&lt;1,J1479&gt;2,H1479&lt;'CPL Goal &amp; KW Info'!$E$16,L1479&gt;3%),'CPL Goal &amp; KW Info'!$G$16,IF(AND(I1479&lt;1,J1479&gt;2,H1479&lt;'CPL Goal &amp; KW Info'!$E$17,L1479&gt;5%),'CPL Goal &amp; KW Info'!$G$17,IF(AND(I1479&lt;1,J1479&gt;2,H1479&lt;'CPL Goal &amp; KW Info'!$E$18,L1479&gt;3%),'CPL Goal &amp; KW Info'!$G$18,IF(AND(I1479&lt;1,J1479&gt;2,H1479&gt;'CPL Goal &amp; KW Info'!$E$20),'CPL Goal &amp; KW Info'!$G$20,IF(AND(I1479&lt;1,J1479&gt;2,H1479&gt;'CPL Goal &amp; KW Info'!$E$19),'CPL Goal &amp; KW Info'!$G$19,IF(AND(I1479&lt;1,J1479&gt;2,H1479&lt;'CPL Goal &amp; KW Info'!$E$19,H1479&gt;'CPL Goal &amp; KW Info'!$E$18),"0%",IF(AND(I1479&lt;1,J1479&lt;2,H1479&gt;'CPL Goal &amp; KW Info'!$E$27),'CPL Goal &amp; KW Info'!$G$27,IF(AND(I1479&lt;1,J1479&lt;2,H1479&gt;'CPL Goal &amp; KW Info'!$E$26),'CPL Goal &amp; KW Info'!$G$26,IF(AND(I1479&lt;1,J1479&lt;2,H1479&gt;'CPL Goal &amp; KW Info'!$E$25),'CPL Goal &amp; KW Info'!$G$25,IF(AND(I1479&lt;1,J1479&lt;2,H1479&gt;'CPL Goal &amp; KW Info'!$E$24),'CPL Goal &amp; KW Info'!$G$24,"0%"))))))))))))))))))))))))))))))))))))</f>
        <v>J4</v>
      </c>
      <c r="N1479" s="22" t="e">
        <f t="shared" si="101"/>
        <v>#VALUE!</v>
      </c>
      <c r="O1479" s="5" t="str">
        <f t="shared" si="102"/>
        <v/>
      </c>
      <c r="P1479" s="1"/>
      <c r="Q1479" s="6"/>
      <c r="R1479" s="1"/>
    </row>
    <row r="1480" spans="1:18">
      <c r="A1480" s="13" t="str">
        <f>IF('CPL Goal &amp; KW Info'!I1486="","",'CPL Goal &amp; KW Info'!I1486)</f>
        <v/>
      </c>
      <c r="B1480" s="13" t="str">
        <f>IF('CPL Goal &amp; KW Info'!J1486="","",'CPL Goal &amp; KW Info'!J1486)</f>
        <v/>
      </c>
      <c r="C1480" s="13" t="str">
        <f>IF('CPL Goal &amp; KW Info'!K1486="","",'CPL Goal &amp; KW Info'!K1486)</f>
        <v/>
      </c>
      <c r="D1480" s="28" t="str">
        <f>IF('CPL Goal &amp; KW Info'!L1486="","",'CPL Goal &amp; KW Info'!L1486)</f>
        <v/>
      </c>
      <c r="E1480" s="13" t="str">
        <f>IF('CPL Goal &amp; KW Info'!M1486="","",'CPL Goal &amp; KW Info'!M1486)</f>
        <v/>
      </c>
      <c r="F1480" s="13" t="str">
        <f>IF('CPL Goal &amp; KW Info'!N1486="","",'CPL Goal &amp; KW Info'!N1486)</f>
        <v/>
      </c>
      <c r="G1480" s="13" t="str">
        <f>IF('CPL Goal &amp; KW Info'!O1486="","",'CPL Goal &amp; KW Info'!O1486)</f>
        <v/>
      </c>
      <c r="H1480" s="28" t="str">
        <f>IF('CPL Goal &amp; KW Info'!P1486="","",'CPL Goal &amp; KW Info'!P1486)</f>
        <v/>
      </c>
      <c r="I1480" s="13" t="str">
        <f>IF('CPL Goal &amp; KW Info'!Q1486="","",'CPL Goal &amp; KW Info'!Q1486)</f>
        <v/>
      </c>
      <c r="J1480" s="13" t="str">
        <f>IF('CPL Goal &amp; KW Info'!R1486="","",'CPL Goal &amp; KW Info'!R1486)</f>
        <v/>
      </c>
      <c r="K1480" s="1" t="str">
        <f t="shared" si="99"/>
        <v/>
      </c>
      <c r="L1480" s="21" t="str">
        <f t="shared" si="100"/>
        <v/>
      </c>
      <c r="M1480" s="22" t="str">
        <f>IF(AND(I1480&gt;0,J1480&gt;4,K1480&lt;'CPL Goal &amp; KW Info'!$B$5),'CPL Goal &amp; KW Info'!$C$5,IF(AND(I1480&gt;0,J1480&gt;4,K1480&lt;'CPL Goal &amp; KW Info'!$B$6),'CPL Goal &amp; KW Info'!$C$6,IF(AND(I1480&gt;0,J1480&gt;4,K1480&lt;'CPL Goal &amp; KW Info'!$B$7),'CPL Goal &amp; KW Info'!$C$7,IF(AND(I1480&gt;0,J1480&gt;4,K1480&lt;'CPL Goal &amp; KW Info'!$B$8),'CPL Goal &amp; KW Info'!$C$8,IF(AND(I1480&gt;0,J1480&gt;4,K1480&gt;'CPL Goal &amp; KW Info'!$B$11),'CPL Goal &amp; KW Info'!$C$11,IF(AND(I1480&gt;0,J1480&gt;4,K1480&gt;'CPL Goal &amp; KW Info'!$B$10),'CPL Goal &amp; KW Info'!$C$10,IF(AND(I1480&gt;0,J1480&gt;4,K1480&lt;'CPL Goal &amp; KW Info'!$B$10,K1480&gt;'CPL Goal &amp; KW Info'!$B$8),'CPL Goal &amp; KW Info'!$C$9,IF(AND(I1480&gt;0,J1480&gt;2,K1480&lt;'CPL Goal &amp; KW Info'!$B$15),'CPL Goal &amp; KW Info'!$C$15,IF(AND(I1480&gt;0,J1480&gt;2,K1480&lt;'CPL Goal &amp; KW Info'!$B$16),'CPL Goal &amp; KW Info'!$C$16,IF(AND(I1480&gt;0,J1480&gt;2,K1480&lt;'CPL Goal &amp; KW Info'!$B$17),'CPL Goal &amp; KW Info'!$C$17,IF(AND(I1480&gt;0,J1480&gt;2,K1480&lt;'CPL Goal &amp; KW Info'!$B$18),'CPL Goal &amp; KW Info'!$C$18,IF(AND(I1480&gt;0,J1480&gt;2,K1480&gt;'CPL Goal &amp; KW Info'!$B$21),'CPL Goal &amp; KW Info'!$C$21,IF(AND(I1480&gt;0,J1480&gt;2,K1480&gt;'CPL Goal &amp; KW Info'!$B$20),'CPL Goal &amp; KW Info'!$C$20,IF(AND(I1480&gt;0,J1480&gt;2,K1480&lt;'CPL Goal &amp; KW Info'!$B$20,K1480&gt;'CPL Goal &amp; KW Info'!$B$18),'CPL Goal &amp; KW Info'!$C$19,IF(AND(I1480&gt;0,J1480&lt;2,K1480&gt;'CPL Goal &amp; KW Info'!$B$28),'CPL Goal &amp; KW Info'!$C$28,IF(AND(I1480&gt;0,J1480&lt;2,K1480&gt;'CPL Goal &amp; KW Info'!$B$27),'CPL Goal &amp; KW Info'!$C$27,IF(AND(I1480&gt;0,J1480&lt;2,K1480&gt;'CPL Goal &amp; KW Info'!$B$26),'CPL Goal &amp; KW Info'!$C$26,IF(AND(I1480&gt;0,J1480&lt;2,K1480&lt;'CPL Goal &amp; KW Info'!$B$26),'CPL Goal &amp; KW Info'!$C$25,IF(AND(I1480&lt;1,J1480&gt;4,H1480&lt;'CPL Goal &amp; KW Info'!$E$5,L1480&gt;5%),'CPL Goal &amp; KW Info'!$G$5,IF(AND(I1480&lt;1,J1480&gt;4,H1480&lt;'CPL Goal &amp; KW Info'!$E$6,L1480&gt;3%),'CPL Goal &amp; KW Info'!$G$6,IF(AND(I1480&lt;1,J1480&gt;4,H1480&lt;'CPL Goal &amp; KW Info'!$E$7,L1480&gt;5%),'CPL Goal &amp; KW Info'!$G$7,IF(AND(I1480&lt;1,J1480&gt;4,H1480&lt;'CPL Goal &amp; KW Info'!$E$8,L1480&gt;3%),'CPL Goal &amp; KW Info'!$G$8,IF(AND(I1480&lt;1,J1480&gt;4,H1480&gt;'CPL Goal &amp; KW Info'!$E$10),'CPL Goal &amp; KW Info'!$G$10,IF(AND(I1480&lt;1,J1480&gt;4,H1480&gt;'CPL Goal &amp; KW Info'!$E$9),'CPL Goal &amp; KW Info'!$G$9,IF(AND(I1480&lt;1,J1480&gt;4,H1480&lt;'CPL Goal &amp; KW Info'!$E$9,H1480&gt;'CPL Goal &amp; KW Info'!$E$8),"0%",IF(AND(I1480&lt;1,J1480&gt;2,H1480&lt;'CPL Goal &amp; KW Info'!$E$15,L1480&gt;5%),'CPL Goal &amp; KW Info'!$G$15,IF(AND(I1480&lt;1,J1480&gt;2,H1480&lt;'CPL Goal &amp; KW Info'!$E$16,L1480&gt;3%),'CPL Goal &amp; KW Info'!$G$16,IF(AND(I1480&lt;1,J1480&gt;2,H1480&lt;'CPL Goal &amp; KW Info'!$E$17,L1480&gt;5%),'CPL Goal &amp; KW Info'!$G$17,IF(AND(I1480&lt;1,J1480&gt;2,H1480&lt;'CPL Goal &amp; KW Info'!$E$18,L1480&gt;3%),'CPL Goal &amp; KW Info'!$G$18,IF(AND(I1480&lt;1,J1480&gt;2,H1480&gt;'CPL Goal &amp; KW Info'!$E$20),'CPL Goal &amp; KW Info'!$G$20,IF(AND(I1480&lt;1,J1480&gt;2,H1480&gt;'CPL Goal &amp; KW Info'!$E$19),'CPL Goal &amp; KW Info'!$G$19,IF(AND(I1480&lt;1,J1480&gt;2,H1480&lt;'CPL Goal &amp; KW Info'!$E$19,H1480&gt;'CPL Goal &amp; KW Info'!$E$18),"0%",IF(AND(I1480&lt;1,J1480&lt;2,H1480&gt;'CPL Goal &amp; KW Info'!$E$27),'CPL Goal &amp; KW Info'!$G$27,IF(AND(I1480&lt;1,J1480&lt;2,H1480&gt;'CPL Goal &amp; KW Info'!$E$26),'CPL Goal &amp; KW Info'!$G$26,IF(AND(I1480&lt;1,J1480&lt;2,H1480&gt;'CPL Goal &amp; KW Info'!$E$25),'CPL Goal &amp; KW Info'!$G$25,IF(AND(I1480&lt;1,J1480&lt;2,H1480&gt;'CPL Goal &amp; KW Info'!$E$24),'CPL Goal &amp; KW Info'!$G$24,"0%"))))))))))))))))))))))))))))))))))))</f>
        <v>J4</v>
      </c>
      <c r="N1480" s="22" t="e">
        <f t="shared" si="101"/>
        <v>#VALUE!</v>
      </c>
      <c r="O1480" s="5" t="str">
        <f t="shared" si="102"/>
        <v/>
      </c>
      <c r="P1480" s="1"/>
      <c r="Q1480" s="6"/>
      <c r="R1480" s="1"/>
    </row>
    <row r="1481" spans="1:18">
      <c r="A1481" s="13" t="str">
        <f>IF('CPL Goal &amp; KW Info'!I1487="","",'CPL Goal &amp; KW Info'!I1487)</f>
        <v/>
      </c>
      <c r="B1481" s="13" t="str">
        <f>IF('CPL Goal &amp; KW Info'!J1487="","",'CPL Goal &amp; KW Info'!J1487)</f>
        <v/>
      </c>
      <c r="C1481" s="13" t="str">
        <f>IF('CPL Goal &amp; KW Info'!K1487="","",'CPL Goal &amp; KW Info'!K1487)</f>
        <v/>
      </c>
      <c r="D1481" s="28" t="str">
        <f>IF('CPL Goal &amp; KW Info'!L1487="","",'CPL Goal &amp; KW Info'!L1487)</f>
        <v/>
      </c>
      <c r="E1481" s="13" t="str">
        <f>IF('CPL Goal &amp; KW Info'!M1487="","",'CPL Goal &amp; KW Info'!M1487)</f>
        <v/>
      </c>
      <c r="F1481" s="13" t="str">
        <f>IF('CPL Goal &amp; KW Info'!N1487="","",'CPL Goal &amp; KW Info'!N1487)</f>
        <v/>
      </c>
      <c r="G1481" s="13" t="str">
        <f>IF('CPL Goal &amp; KW Info'!O1487="","",'CPL Goal &amp; KW Info'!O1487)</f>
        <v/>
      </c>
      <c r="H1481" s="28" t="str">
        <f>IF('CPL Goal &amp; KW Info'!P1487="","",'CPL Goal &amp; KW Info'!P1487)</f>
        <v/>
      </c>
      <c r="I1481" s="13" t="str">
        <f>IF('CPL Goal &amp; KW Info'!Q1487="","",'CPL Goal &amp; KW Info'!Q1487)</f>
        <v/>
      </c>
      <c r="J1481" s="13" t="str">
        <f>IF('CPL Goal &amp; KW Info'!R1487="","",'CPL Goal &amp; KW Info'!R1487)</f>
        <v/>
      </c>
      <c r="K1481" s="1" t="str">
        <f t="shared" si="99"/>
        <v/>
      </c>
      <c r="L1481" s="21" t="str">
        <f t="shared" si="100"/>
        <v/>
      </c>
      <c r="M1481" s="22" t="str">
        <f>IF(AND(I1481&gt;0,J1481&gt;4,K1481&lt;'CPL Goal &amp; KW Info'!$B$5),'CPL Goal &amp; KW Info'!$C$5,IF(AND(I1481&gt;0,J1481&gt;4,K1481&lt;'CPL Goal &amp; KW Info'!$B$6),'CPL Goal &amp; KW Info'!$C$6,IF(AND(I1481&gt;0,J1481&gt;4,K1481&lt;'CPL Goal &amp; KW Info'!$B$7),'CPL Goal &amp; KW Info'!$C$7,IF(AND(I1481&gt;0,J1481&gt;4,K1481&lt;'CPL Goal &amp; KW Info'!$B$8),'CPL Goal &amp; KW Info'!$C$8,IF(AND(I1481&gt;0,J1481&gt;4,K1481&gt;'CPL Goal &amp; KW Info'!$B$11),'CPL Goal &amp; KW Info'!$C$11,IF(AND(I1481&gt;0,J1481&gt;4,K1481&gt;'CPL Goal &amp; KW Info'!$B$10),'CPL Goal &amp; KW Info'!$C$10,IF(AND(I1481&gt;0,J1481&gt;4,K1481&lt;'CPL Goal &amp; KW Info'!$B$10,K1481&gt;'CPL Goal &amp; KW Info'!$B$8),'CPL Goal &amp; KW Info'!$C$9,IF(AND(I1481&gt;0,J1481&gt;2,K1481&lt;'CPL Goal &amp; KW Info'!$B$15),'CPL Goal &amp; KW Info'!$C$15,IF(AND(I1481&gt;0,J1481&gt;2,K1481&lt;'CPL Goal &amp; KW Info'!$B$16),'CPL Goal &amp; KW Info'!$C$16,IF(AND(I1481&gt;0,J1481&gt;2,K1481&lt;'CPL Goal &amp; KW Info'!$B$17),'CPL Goal &amp; KW Info'!$C$17,IF(AND(I1481&gt;0,J1481&gt;2,K1481&lt;'CPL Goal &amp; KW Info'!$B$18),'CPL Goal &amp; KW Info'!$C$18,IF(AND(I1481&gt;0,J1481&gt;2,K1481&gt;'CPL Goal &amp; KW Info'!$B$21),'CPL Goal &amp; KW Info'!$C$21,IF(AND(I1481&gt;0,J1481&gt;2,K1481&gt;'CPL Goal &amp; KW Info'!$B$20),'CPL Goal &amp; KW Info'!$C$20,IF(AND(I1481&gt;0,J1481&gt;2,K1481&lt;'CPL Goal &amp; KW Info'!$B$20,K1481&gt;'CPL Goal &amp; KW Info'!$B$18),'CPL Goal &amp; KW Info'!$C$19,IF(AND(I1481&gt;0,J1481&lt;2,K1481&gt;'CPL Goal &amp; KW Info'!$B$28),'CPL Goal &amp; KW Info'!$C$28,IF(AND(I1481&gt;0,J1481&lt;2,K1481&gt;'CPL Goal &amp; KW Info'!$B$27),'CPL Goal &amp; KW Info'!$C$27,IF(AND(I1481&gt;0,J1481&lt;2,K1481&gt;'CPL Goal &amp; KW Info'!$B$26),'CPL Goal &amp; KW Info'!$C$26,IF(AND(I1481&gt;0,J1481&lt;2,K1481&lt;'CPL Goal &amp; KW Info'!$B$26),'CPL Goal &amp; KW Info'!$C$25,IF(AND(I1481&lt;1,J1481&gt;4,H1481&lt;'CPL Goal &amp; KW Info'!$E$5,L1481&gt;5%),'CPL Goal &amp; KW Info'!$G$5,IF(AND(I1481&lt;1,J1481&gt;4,H1481&lt;'CPL Goal &amp; KW Info'!$E$6,L1481&gt;3%),'CPL Goal &amp; KW Info'!$G$6,IF(AND(I1481&lt;1,J1481&gt;4,H1481&lt;'CPL Goal &amp; KW Info'!$E$7,L1481&gt;5%),'CPL Goal &amp; KW Info'!$G$7,IF(AND(I1481&lt;1,J1481&gt;4,H1481&lt;'CPL Goal &amp; KW Info'!$E$8,L1481&gt;3%),'CPL Goal &amp; KW Info'!$G$8,IF(AND(I1481&lt;1,J1481&gt;4,H1481&gt;'CPL Goal &amp; KW Info'!$E$10),'CPL Goal &amp; KW Info'!$G$10,IF(AND(I1481&lt;1,J1481&gt;4,H1481&gt;'CPL Goal &amp; KW Info'!$E$9),'CPL Goal &amp; KW Info'!$G$9,IF(AND(I1481&lt;1,J1481&gt;4,H1481&lt;'CPL Goal &amp; KW Info'!$E$9,H1481&gt;'CPL Goal &amp; KW Info'!$E$8),"0%",IF(AND(I1481&lt;1,J1481&gt;2,H1481&lt;'CPL Goal &amp; KW Info'!$E$15,L1481&gt;5%),'CPL Goal &amp; KW Info'!$G$15,IF(AND(I1481&lt;1,J1481&gt;2,H1481&lt;'CPL Goal &amp; KW Info'!$E$16,L1481&gt;3%),'CPL Goal &amp; KW Info'!$G$16,IF(AND(I1481&lt;1,J1481&gt;2,H1481&lt;'CPL Goal &amp; KW Info'!$E$17,L1481&gt;5%),'CPL Goal &amp; KW Info'!$G$17,IF(AND(I1481&lt;1,J1481&gt;2,H1481&lt;'CPL Goal &amp; KW Info'!$E$18,L1481&gt;3%),'CPL Goal &amp; KW Info'!$G$18,IF(AND(I1481&lt;1,J1481&gt;2,H1481&gt;'CPL Goal &amp; KW Info'!$E$20),'CPL Goal &amp; KW Info'!$G$20,IF(AND(I1481&lt;1,J1481&gt;2,H1481&gt;'CPL Goal &amp; KW Info'!$E$19),'CPL Goal &amp; KW Info'!$G$19,IF(AND(I1481&lt;1,J1481&gt;2,H1481&lt;'CPL Goal &amp; KW Info'!$E$19,H1481&gt;'CPL Goal &amp; KW Info'!$E$18),"0%",IF(AND(I1481&lt;1,J1481&lt;2,H1481&gt;'CPL Goal &amp; KW Info'!$E$27),'CPL Goal &amp; KW Info'!$G$27,IF(AND(I1481&lt;1,J1481&lt;2,H1481&gt;'CPL Goal &amp; KW Info'!$E$26),'CPL Goal &amp; KW Info'!$G$26,IF(AND(I1481&lt;1,J1481&lt;2,H1481&gt;'CPL Goal &amp; KW Info'!$E$25),'CPL Goal &amp; KW Info'!$G$25,IF(AND(I1481&lt;1,J1481&lt;2,H1481&gt;'CPL Goal &amp; KW Info'!$E$24),'CPL Goal &amp; KW Info'!$G$24,"0%"))))))))))))))))))))))))))))))))))))</f>
        <v>J4</v>
      </c>
      <c r="N1481" s="22" t="e">
        <f t="shared" si="101"/>
        <v>#VALUE!</v>
      </c>
      <c r="O1481" s="5" t="str">
        <f t="shared" si="102"/>
        <v/>
      </c>
      <c r="P1481" s="1"/>
      <c r="Q1481" s="6"/>
      <c r="R1481" s="1"/>
    </row>
    <row r="1482" spans="1:18">
      <c r="A1482" s="13" t="str">
        <f>IF('CPL Goal &amp; KW Info'!I1488="","",'CPL Goal &amp; KW Info'!I1488)</f>
        <v/>
      </c>
      <c r="B1482" s="13" t="str">
        <f>IF('CPL Goal &amp; KW Info'!J1488="","",'CPL Goal &amp; KW Info'!J1488)</f>
        <v/>
      </c>
      <c r="C1482" s="13" t="str">
        <f>IF('CPL Goal &amp; KW Info'!K1488="","",'CPL Goal &amp; KW Info'!K1488)</f>
        <v/>
      </c>
      <c r="D1482" s="28" t="str">
        <f>IF('CPL Goal &amp; KW Info'!L1488="","",'CPL Goal &amp; KW Info'!L1488)</f>
        <v/>
      </c>
      <c r="E1482" s="13" t="str">
        <f>IF('CPL Goal &amp; KW Info'!M1488="","",'CPL Goal &amp; KW Info'!M1488)</f>
        <v/>
      </c>
      <c r="F1482" s="13" t="str">
        <f>IF('CPL Goal &amp; KW Info'!N1488="","",'CPL Goal &amp; KW Info'!N1488)</f>
        <v/>
      </c>
      <c r="G1482" s="13" t="str">
        <f>IF('CPL Goal &amp; KW Info'!O1488="","",'CPL Goal &amp; KW Info'!O1488)</f>
        <v/>
      </c>
      <c r="H1482" s="28" t="str">
        <f>IF('CPL Goal &amp; KW Info'!P1488="","",'CPL Goal &amp; KW Info'!P1488)</f>
        <v/>
      </c>
      <c r="I1482" s="13" t="str">
        <f>IF('CPL Goal &amp; KW Info'!Q1488="","",'CPL Goal &amp; KW Info'!Q1488)</f>
        <v/>
      </c>
      <c r="J1482" s="13" t="str">
        <f>IF('CPL Goal &amp; KW Info'!R1488="","",'CPL Goal &amp; KW Info'!R1488)</f>
        <v/>
      </c>
      <c r="K1482" s="1" t="str">
        <f t="shared" ref="K1482:K1545" si="103">IF(I1482="","",IF(I1482&gt;0,H1482/I1482,0))</f>
        <v/>
      </c>
      <c r="L1482" s="21" t="str">
        <f t="shared" ref="L1482:L1545" si="104">IF(G1482="","",F1482/G1482)</f>
        <v/>
      </c>
      <c r="M1482" s="22" t="str">
        <f>IF(AND(I1482&gt;0,J1482&gt;4,K1482&lt;'CPL Goal &amp; KW Info'!$B$5),'CPL Goal &amp; KW Info'!$C$5,IF(AND(I1482&gt;0,J1482&gt;4,K1482&lt;'CPL Goal &amp; KW Info'!$B$6),'CPL Goal &amp; KW Info'!$C$6,IF(AND(I1482&gt;0,J1482&gt;4,K1482&lt;'CPL Goal &amp; KW Info'!$B$7),'CPL Goal &amp; KW Info'!$C$7,IF(AND(I1482&gt;0,J1482&gt;4,K1482&lt;'CPL Goal &amp; KW Info'!$B$8),'CPL Goal &amp; KW Info'!$C$8,IF(AND(I1482&gt;0,J1482&gt;4,K1482&gt;'CPL Goal &amp; KW Info'!$B$11),'CPL Goal &amp; KW Info'!$C$11,IF(AND(I1482&gt;0,J1482&gt;4,K1482&gt;'CPL Goal &amp; KW Info'!$B$10),'CPL Goal &amp; KW Info'!$C$10,IF(AND(I1482&gt;0,J1482&gt;4,K1482&lt;'CPL Goal &amp; KW Info'!$B$10,K1482&gt;'CPL Goal &amp; KW Info'!$B$8),'CPL Goal &amp; KW Info'!$C$9,IF(AND(I1482&gt;0,J1482&gt;2,K1482&lt;'CPL Goal &amp; KW Info'!$B$15),'CPL Goal &amp; KW Info'!$C$15,IF(AND(I1482&gt;0,J1482&gt;2,K1482&lt;'CPL Goal &amp; KW Info'!$B$16),'CPL Goal &amp; KW Info'!$C$16,IF(AND(I1482&gt;0,J1482&gt;2,K1482&lt;'CPL Goal &amp; KW Info'!$B$17),'CPL Goal &amp; KW Info'!$C$17,IF(AND(I1482&gt;0,J1482&gt;2,K1482&lt;'CPL Goal &amp; KW Info'!$B$18),'CPL Goal &amp; KW Info'!$C$18,IF(AND(I1482&gt;0,J1482&gt;2,K1482&gt;'CPL Goal &amp; KW Info'!$B$21),'CPL Goal &amp; KW Info'!$C$21,IF(AND(I1482&gt;0,J1482&gt;2,K1482&gt;'CPL Goal &amp; KW Info'!$B$20),'CPL Goal &amp; KW Info'!$C$20,IF(AND(I1482&gt;0,J1482&gt;2,K1482&lt;'CPL Goal &amp; KW Info'!$B$20,K1482&gt;'CPL Goal &amp; KW Info'!$B$18),'CPL Goal &amp; KW Info'!$C$19,IF(AND(I1482&gt;0,J1482&lt;2,K1482&gt;'CPL Goal &amp; KW Info'!$B$28),'CPL Goal &amp; KW Info'!$C$28,IF(AND(I1482&gt;0,J1482&lt;2,K1482&gt;'CPL Goal &amp; KW Info'!$B$27),'CPL Goal &amp; KW Info'!$C$27,IF(AND(I1482&gt;0,J1482&lt;2,K1482&gt;'CPL Goal &amp; KW Info'!$B$26),'CPL Goal &amp; KW Info'!$C$26,IF(AND(I1482&gt;0,J1482&lt;2,K1482&lt;'CPL Goal &amp; KW Info'!$B$26),'CPL Goal &amp; KW Info'!$C$25,IF(AND(I1482&lt;1,J1482&gt;4,H1482&lt;'CPL Goal &amp; KW Info'!$E$5,L1482&gt;5%),'CPL Goal &amp; KW Info'!$G$5,IF(AND(I1482&lt;1,J1482&gt;4,H1482&lt;'CPL Goal &amp; KW Info'!$E$6,L1482&gt;3%),'CPL Goal &amp; KW Info'!$G$6,IF(AND(I1482&lt;1,J1482&gt;4,H1482&lt;'CPL Goal &amp; KW Info'!$E$7,L1482&gt;5%),'CPL Goal &amp; KW Info'!$G$7,IF(AND(I1482&lt;1,J1482&gt;4,H1482&lt;'CPL Goal &amp; KW Info'!$E$8,L1482&gt;3%),'CPL Goal &amp; KW Info'!$G$8,IF(AND(I1482&lt;1,J1482&gt;4,H1482&gt;'CPL Goal &amp; KW Info'!$E$10),'CPL Goal &amp; KW Info'!$G$10,IF(AND(I1482&lt;1,J1482&gt;4,H1482&gt;'CPL Goal &amp; KW Info'!$E$9),'CPL Goal &amp; KW Info'!$G$9,IF(AND(I1482&lt;1,J1482&gt;4,H1482&lt;'CPL Goal &amp; KW Info'!$E$9,H1482&gt;'CPL Goal &amp; KW Info'!$E$8),"0%",IF(AND(I1482&lt;1,J1482&gt;2,H1482&lt;'CPL Goal &amp; KW Info'!$E$15,L1482&gt;5%),'CPL Goal &amp; KW Info'!$G$15,IF(AND(I1482&lt;1,J1482&gt;2,H1482&lt;'CPL Goal &amp; KW Info'!$E$16,L1482&gt;3%),'CPL Goal &amp; KW Info'!$G$16,IF(AND(I1482&lt;1,J1482&gt;2,H1482&lt;'CPL Goal &amp; KW Info'!$E$17,L1482&gt;5%),'CPL Goal &amp; KW Info'!$G$17,IF(AND(I1482&lt;1,J1482&gt;2,H1482&lt;'CPL Goal &amp; KW Info'!$E$18,L1482&gt;3%),'CPL Goal &amp; KW Info'!$G$18,IF(AND(I1482&lt;1,J1482&gt;2,H1482&gt;'CPL Goal &amp; KW Info'!$E$20),'CPL Goal &amp; KW Info'!$G$20,IF(AND(I1482&lt;1,J1482&gt;2,H1482&gt;'CPL Goal &amp; KW Info'!$E$19),'CPL Goal &amp; KW Info'!$G$19,IF(AND(I1482&lt;1,J1482&gt;2,H1482&lt;'CPL Goal &amp; KW Info'!$E$19,H1482&gt;'CPL Goal &amp; KW Info'!$E$18),"0%",IF(AND(I1482&lt;1,J1482&lt;2,H1482&gt;'CPL Goal &amp; KW Info'!$E$27),'CPL Goal &amp; KW Info'!$G$27,IF(AND(I1482&lt;1,J1482&lt;2,H1482&gt;'CPL Goal &amp; KW Info'!$E$26),'CPL Goal &amp; KW Info'!$G$26,IF(AND(I1482&lt;1,J1482&lt;2,H1482&gt;'CPL Goal &amp; KW Info'!$E$25),'CPL Goal &amp; KW Info'!$G$25,IF(AND(I1482&lt;1,J1482&lt;2,H1482&gt;'CPL Goal &amp; KW Info'!$E$24),'CPL Goal &amp; KW Info'!$G$24,"0%"))))))))))))))))))))))))))))))))))))</f>
        <v>J4</v>
      </c>
      <c r="N1482" s="22" t="e">
        <f t="shared" ref="N1482:N1545" si="105">M1482+1</f>
        <v>#VALUE!</v>
      </c>
      <c r="O1482" s="5" t="str">
        <f t="shared" ref="O1482:O1545" si="106">IF(D1482="","",N1482*D1482)</f>
        <v/>
      </c>
      <c r="P1482" s="1"/>
      <c r="Q1482" s="6"/>
      <c r="R1482" s="1"/>
    </row>
    <row r="1483" spans="1:18">
      <c r="A1483" s="13" t="str">
        <f>IF('CPL Goal &amp; KW Info'!I1489="","",'CPL Goal &amp; KW Info'!I1489)</f>
        <v/>
      </c>
      <c r="B1483" s="13" t="str">
        <f>IF('CPL Goal &amp; KW Info'!J1489="","",'CPL Goal &amp; KW Info'!J1489)</f>
        <v/>
      </c>
      <c r="C1483" s="13" t="str">
        <f>IF('CPL Goal &amp; KW Info'!K1489="","",'CPL Goal &amp; KW Info'!K1489)</f>
        <v/>
      </c>
      <c r="D1483" s="28" t="str">
        <f>IF('CPL Goal &amp; KW Info'!L1489="","",'CPL Goal &amp; KW Info'!L1489)</f>
        <v/>
      </c>
      <c r="E1483" s="13" t="str">
        <f>IF('CPL Goal &amp; KW Info'!M1489="","",'CPL Goal &amp; KW Info'!M1489)</f>
        <v/>
      </c>
      <c r="F1483" s="13" t="str">
        <f>IF('CPL Goal &amp; KW Info'!N1489="","",'CPL Goal &amp; KW Info'!N1489)</f>
        <v/>
      </c>
      <c r="G1483" s="13" t="str">
        <f>IF('CPL Goal &amp; KW Info'!O1489="","",'CPL Goal &amp; KW Info'!O1489)</f>
        <v/>
      </c>
      <c r="H1483" s="28" t="str">
        <f>IF('CPL Goal &amp; KW Info'!P1489="","",'CPL Goal &amp; KW Info'!P1489)</f>
        <v/>
      </c>
      <c r="I1483" s="13" t="str">
        <f>IF('CPL Goal &amp; KW Info'!Q1489="","",'CPL Goal &amp; KW Info'!Q1489)</f>
        <v/>
      </c>
      <c r="J1483" s="13" t="str">
        <f>IF('CPL Goal &amp; KW Info'!R1489="","",'CPL Goal &amp; KW Info'!R1489)</f>
        <v/>
      </c>
      <c r="K1483" s="1" t="str">
        <f t="shared" si="103"/>
        <v/>
      </c>
      <c r="L1483" s="21" t="str">
        <f t="shared" si="104"/>
        <v/>
      </c>
      <c r="M1483" s="22" t="str">
        <f>IF(AND(I1483&gt;0,J1483&gt;4,K1483&lt;'CPL Goal &amp; KW Info'!$B$5),'CPL Goal &amp; KW Info'!$C$5,IF(AND(I1483&gt;0,J1483&gt;4,K1483&lt;'CPL Goal &amp; KW Info'!$B$6),'CPL Goal &amp; KW Info'!$C$6,IF(AND(I1483&gt;0,J1483&gt;4,K1483&lt;'CPL Goal &amp; KW Info'!$B$7),'CPL Goal &amp; KW Info'!$C$7,IF(AND(I1483&gt;0,J1483&gt;4,K1483&lt;'CPL Goal &amp; KW Info'!$B$8),'CPL Goal &amp; KW Info'!$C$8,IF(AND(I1483&gt;0,J1483&gt;4,K1483&gt;'CPL Goal &amp; KW Info'!$B$11),'CPL Goal &amp; KW Info'!$C$11,IF(AND(I1483&gt;0,J1483&gt;4,K1483&gt;'CPL Goal &amp; KW Info'!$B$10),'CPL Goal &amp; KW Info'!$C$10,IF(AND(I1483&gt;0,J1483&gt;4,K1483&lt;'CPL Goal &amp; KW Info'!$B$10,K1483&gt;'CPL Goal &amp; KW Info'!$B$8),'CPL Goal &amp; KW Info'!$C$9,IF(AND(I1483&gt;0,J1483&gt;2,K1483&lt;'CPL Goal &amp; KW Info'!$B$15),'CPL Goal &amp; KW Info'!$C$15,IF(AND(I1483&gt;0,J1483&gt;2,K1483&lt;'CPL Goal &amp; KW Info'!$B$16),'CPL Goal &amp; KW Info'!$C$16,IF(AND(I1483&gt;0,J1483&gt;2,K1483&lt;'CPL Goal &amp; KW Info'!$B$17),'CPL Goal &amp; KW Info'!$C$17,IF(AND(I1483&gt;0,J1483&gt;2,K1483&lt;'CPL Goal &amp; KW Info'!$B$18),'CPL Goal &amp; KW Info'!$C$18,IF(AND(I1483&gt;0,J1483&gt;2,K1483&gt;'CPL Goal &amp; KW Info'!$B$21),'CPL Goal &amp; KW Info'!$C$21,IF(AND(I1483&gt;0,J1483&gt;2,K1483&gt;'CPL Goal &amp; KW Info'!$B$20),'CPL Goal &amp; KW Info'!$C$20,IF(AND(I1483&gt;0,J1483&gt;2,K1483&lt;'CPL Goal &amp; KW Info'!$B$20,K1483&gt;'CPL Goal &amp; KW Info'!$B$18),'CPL Goal &amp; KW Info'!$C$19,IF(AND(I1483&gt;0,J1483&lt;2,K1483&gt;'CPL Goal &amp; KW Info'!$B$28),'CPL Goal &amp; KW Info'!$C$28,IF(AND(I1483&gt;0,J1483&lt;2,K1483&gt;'CPL Goal &amp; KW Info'!$B$27),'CPL Goal &amp; KW Info'!$C$27,IF(AND(I1483&gt;0,J1483&lt;2,K1483&gt;'CPL Goal &amp; KW Info'!$B$26),'CPL Goal &amp; KW Info'!$C$26,IF(AND(I1483&gt;0,J1483&lt;2,K1483&lt;'CPL Goal &amp; KW Info'!$B$26),'CPL Goal &amp; KW Info'!$C$25,IF(AND(I1483&lt;1,J1483&gt;4,H1483&lt;'CPL Goal &amp; KW Info'!$E$5,L1483&gt;5%),'CPL Goal &amp; KW Info'!$G$5,IF(AND(I1483&lt;1,J1483&gt;4,H1483&lt;'CPL Goal &amp; KW Info'!$E$6,L1483&gt;3%),'CPL Goal &amp; KW Info'!$G$6,IF(AND(I1483&lt;1,J1483&gt;4,H1483&lt;'CPL Goal &amp; KW Info'!$E$7,L1483&gt;5%),'CPL Goal &amp; KW Info'!$G$7,IF(AND(I1483&lt;1,J1483&gt;4,H1483&lt;'CPL Goal &amp; KW Info'!$E$8,L1483&gt;3%),'CPL Goal &amp; KW Info'!$G$8,IF(AND(I1483&lt;1,J1483&gt;4,H1483&gt;'CPL Goal &amp; KW Info'!$E$10),'CPL Goal &amp; KW Info'!$G$10,IF(AND(I1483&lt;1,J1483&gt;4,H1483&gt;'CPL Goal &amp; KW Info'!$E$9),'CPL Goal &amp; KW Info'!$G$9,IF(AND(I1483&lt;1,J1483&gt;4,H1483&lt;'CPL Goal &amp; KW Info'!$E$9,H1483&gt;'CPL Goal &amp; KW Info'!$E$8),"0%",IF(AND(I1483&lt;1,J1483&gt;2,H1483&lt;'CPL Goal &amp; KW Info'!$E$15,L1483&gt;5%),'CPL Goal &amp; KW Info'!$G$15,IF(AND(I1483&lt;1,J1483&gt;2,H1483&lt;'CPL Goal &amp; KW Info'!$E$16,L1483&gt;3%),'CPL Goal &amp; KW Info'!$G$16,IF(AND(I1483&lt;1,J1483&gt;2,H1483&lt;'CPL Goal &amp; KW Info'!$E$17,L1483&gt;5%),'CPL Goal &amp; KW Info'!$G$17,IF(AND(I1483&lt;1,J1483&gt;2,H1483&lt;'CPL Goal &amp; KW Info'!$E$18,L1483&gt;3%),'CPL Goal &amp; KW Info'!$G$18,IF(AND(I1483&lt;1,J1483&gt;2,H1483&gt;'CPL Goal &amp; KW Info'!$E$20),'CPL Goal &amp; KW Info'!$G$20,IF(AND(I1483&lt;1,J1483&gt;2,H1483&gt;'CPL Goal &amp; KW Info'!$E$19),'CPL Goal &amp; KW Info'!$G$19,IF(AND(I1483&lt;1,J1483&gt;2,H1483&lt;'CPL Goal &amp; KW Info'!$E$19,H1483&gt;'CPL Goal &amp; KW Info'!$E$18),"0%",IF(AND(I1483&lt;1,J1483&lt;2,H1483&gt;'CPL Goal &amp; KW Info'!$E$27),'CPL Goal &amp; KW Info'!$G$27,IF(AND(I1483&lt;1,J1483&lt;2,H1483&gt;'CPL Goal &amp; KW Info'!$E$26),'CPL Goal &amp; KW Info'!$G$26,IF(AND(I1483&lt;1,J1483&lt;2,H1483&gt;'CPL Goal &amp; KW Info'!$E$25),'CPL Goal &amp; KW Info'!$G$25,IF(AND(I1483&lt;1,J1483&lt;2,H1483&gt;'CPL Goal &amp; KW Info'!$E$24),'CPL Goal &amp; KW Info'!$G$24,"0%"))))))))))))))))))))))))))))))))))))</f>
        <v>J4</v>
      </c>
      <c r="N1483" s="22" t="e">
        <f t="shared" si="105"/>
        <v>#VALUE!</v>
      </c>
      <c r="O1483" s="5" t="str">
        <f t="shared" si="106"/>
        <v/>
      </c>
      <c r="P1483" s="1"/>
      <c r="Q1483" s="6"/>
      <c r="R1483" s="1"/>
    </row>
    <row r="1484" spans="1:18">
      <c r="A1484" s="13" t="str">
        <f>IF('CPL Goal &amp; KW Info'!I1490="","",'CPL Goal &amp; KW Info'!I1490)</f>
        <v/>
      </c>
      <c r="B1484" s="13" t="str">
        <f>IF('CPL Goal &amp; KW Info'!J1490="","",'CPL Goal &amp; KW Info'!J1490)</f>
        <v/>
      </c>
      <c r="C1484" s="13" t="str">
        <f>IF('CPL Goal &amp; KW Info'!K1490="","",'CPL Goal &amp; KW Info'!K1490)</f>
        <v/>
      </c>
      <c r="D1484" s="28" t="str">
        <f>IF('CPL Goal &amp; KW Info'!L1490="","",'CPL Goal &amp; KW Info'!L1490)</f>
        <v/>
      </c>
      <c r="E1484" s="13" t="str">
        <f>IF('CPL Goal &amp; KW Info'!M1490="","",'CPL Goal &amp; KW Info'!M1490)</f>
        <v/>
      </c>
      <c r="F1484" s="13" t="str">
        <f>IF('CPL Goal &amp; KW Info'!N1490="","",'CPL Goal &amp; KW Info'!N1490)</f>
        <v/>
      </c>
      <c r="G1484" s="13" t="str">
        <f>IF('CPL Goal &amp; KW Info'!O1490="","",'CPL Goal &amp; KW Info'!O1490)</f>
        <v/>
      </c>
      <c r="H1484" s="28" t="str">
        <f>IF('CPL Goal &amp; KW Info'!P1490="","",'CPL Goal &amp; KW Info'!P1490)</f>
        <v/>
      </c>
      <c r="I1484" s="13" t="str">
        <f>IF('CPL Goal &amp; KW Info'!Q1490="","",'CPL Goal &amp; KW Info'!Q1490)</f>
        <v/>
      </c>
      <c r="J1484" s="13" t="str">
        <f>IF('CPL Goal &amp; KW Info'!R1490="","",'CPL Goal &amp; KW Info'!R1490)</f>
        <v/>
      </c>
      <c r="K1484" s="1" t="str">
        <f t="shared" si="103"/>
        <v/>
      </c>
      <c r="L1484" s="21" t="str">
        <f t="shared" si="104"/>
        <v/>
      </c>
      <c r="M1484" s="22" t="str">
        <f>IF(AND(I1484&gt;0,J1484&gt;4,K1484&lt;'CPL Goal &amp; KW Info'!$B$5),'CPL Goal &amp; KW Info'!$C$5,IF(AND(I1484&gt;0,J1484&gt;4,K1484&lt;'CPL Goal &amp; KW Info'!$B$6),'CPL Goal &amp; KW Info'!$C$6,IF(AND(I1484&gt;0,J1484&gt;4,K1484&lt;'CPL Goal &amp; KW Info'!$B$7),'CPL Goal &amp; KW Info'!$C$7,IF(AND(I1484&gt;0,J1484&gt;4,K1484&lt;'CPL Goal &amp; KW Info'!$B$8),'CPL Goal &amp; KW Info'!$C$8,IF(AND(I1484&gt;0,J1484&gt;4,K1484&gt;'CPL Goal &amp; KW Info'!$B$11),'CPL Goal &amp; KW Info'!$C$11,IF(AND(I1484&gt;0,J1484&gt;4,K1484&gt;'CPL Goal &amp; KW Info'!$B$10),'CPL Goal &amp; KW Info'!$C$10,IF(AND(I1484&gt;0,J1484&gt;4,K1484&lt;'CPL Goal &amp; KW Info'!$B$10,K1484&gt;'CPL Goal &amp; KW Info'!$B$8),'CPL Goal &amp; KW Info'!$C$9,IF(AND(I1484&gt;0,J1484&gt;2,K1484&lt;'CPL Goal &amp; KW Info'!$B$15),'CPL Goal &amp; KW Info'!$C$15,IF(AND(I1484&gt;0,J1484&gt;2,K1484&lt;'CPL Goal &amp; KW Info'!$B$16),'CPL Goal &amp; KW Info'!$C$16,IF(AND(I1484&gt;0,J1484&gt;2,K1484&lt;'CPL Goal &amp; KW Info'!$B$17),'CPL Goal &amp; KW Info'!$C$17,IF(AND(I1484&gt;0,J1484&gt;2,K1484&lt;'CPL Goal &amp; KW Info'!$B$18),'CPL Goal &amp; KW Info'!$C$18,IF(AND(I1484&gt;0,J1484&gt;2,K1484&gt;'CPL Goal &amp; KW Info'!$B$21),'CPL Goal &amp; KW Info'!$C$21,IF(AND(I1484&gt;0,J1484&gt;2,K1484&gt;'CPL Goal &amp; KW Info'!$B$20),'CPL Goal &amp; KW Info'!$C$20,IF(AND(I1484&gt;0,J1484&gt;2,K1484&lt;'CPL Goal &amp; KW Info'!$B$20,K1484&gt;'CPL Goal &amp; KW Info'!$B$18),'CPL Goal &amp; KW Info'!$C$19,IF(AND(I1484&gt;0,J1484&lt;2,K1484&gt;'CPL Goal &amp; KW Info'!$B$28),'CPL Goal &amp; KW Info'!$C$28,IF(AND(I1484&gt;0,J1484&lt;2,K1484&gt;'CPL Goal &amp; KW Info'!$B$27),'CPL Goal &amp; KW Info'!$C$27,IF(AND(I1484&gt;0,J1484&lt;2,K1484&gt;'CPL Goal &amp; KW Info'!$B$26),'CPL Goal &amp; KW Info'!$C$26,IF(AND(I1484&gt;0,J1484&lt;2,K1484&lt;'CPL Goal &amp; KW Info'!$B$26),'CPL Goal &amp; KW Info'!$C$25,IF(AND(I1484&lt;1,J1484&gt;4,H1484&lt;'CPL Goal &amp; KW Info'!$E$5,L1484&gt;5%),'CPL Goal &amp; KW Info'!$G$5,IF(AND(I1484&lt;1,J1484&gt;4,H1484&lt;'CPL Goal &amp; KW Info'!$E$6,L1484&gt;3%),'CPL Goal &amp; KW Info'!$G$6,IF(AND(I1484&lt;1,J1484&gt;4,H1484&lt;'CPL Goal &amp; KW Info'!$E$7,L1484&gt;5%),'CPL Goal &amp; KW Info'!$G$7,IF(AND(I1484&lt;1,J1484&gt;4,H1484&lt;'CPL Goal &amp; KW Info'!$E$8,L1484&gt;3%),'CPL Goal &amp; KW Info'!$G$8,IF(AND(I1484&lt;1,J1484&gt;4,H1484&gt;'CPL Goal &amp; KW Info'!$E$10),'CPL Goal &amp; KW Info'!$G$10,IF(AND(I1484&lt;1,J1484&gt;4,H1484&gt;'CPL Goal &amp; KW Info'!$E$9),'CPL Goal &amp; KW Info'!$G$9,IF(AND(I1484&lt;1,J1484&gt;4,H1484&lt;'CPL Goal &amp; KW Info'!$E$9,H1484&gt;'CPL Goal &amp; KW Info'!$E$8),"0%",IF(AND(I1484&lt;1,J1484&gt;2,H1484&lt;'CPL Goal &amp; KW Info'!$E$15,L1484&gt;5%),'CPL Goal &amp; KW Info'!$G$15,IF(AND(I1484&lt;1,J1484&gt;2,H1484&lt;'CPL Goal &amp; KW Info'!$E$16,L1484&gt;3%),'CPL Goal &amp; KW Info'!$G$16,IF(AND(I1484&lt;1,J1484&gt;2,H1484&lt;'CPL Goal &amp; KW Info'!$E$17,L1484&gt;5%),'CPL Goal &amp; KW Info'!$G$17,IF(AND(I1484&lt;1,J1484&gt;2,H1484&lt;'CPL Goal &amp; KW Info'!$E$18,L1484&gt;3%),'CPL Goal &amp; KW Info'!$G$18,IF(AND(I1484&lt;1,J1484&gt;2,H1484&gt;'CPL Goal &amp; KW Info'!$E$20),'CPL Goal &amp; KW Info'!$G$20,IF(AND(I1484&lt;1,J1484&gt;2,H1484&gt;'CPL Goal &amp; KW Info'!$E$19),'CPL Goal &amp; KW Info'!$G$19,IF(AND(I1484&lt;1,J1484&gt;2,H1484&lt;'CPL Goal &amp; KW Info'!$E$19,H1484&gt;'CPL Goal &amp; KW Info'!$E$18),"0%",IF(AND(I1484&lt;1,J1484&lt;2,H1484&gt;'CPL Goal &amp; KW Info'!$E$27),'CPL Goal &amp; KW Info'!$G$27,IF(AND(I1484&lt;1,J1484&lt;2,H1484&gt;'CPL Goal &amp; KW Info'!$E$26),'CPL Goal &amp; KW Info'!$G$26,IF(AND(I1484&lt;1,J1484&lt;2,H1484&gt;'CPL Goal &amp; KW Info'!$E$25),'CPL Goal &amp; KW Info'!$G$25,IF(AND(I1484&lt;1,J1484&lt;2,H1484&gt;'CPL Goal &amp; KW Info'!$E$24),'CPL Goal &amp; KW Info'!$G$24,"0%"))))))))))))))))))))))))))))))))))))</f>
        <v>J4</v>
      </c>
      <c r="N1484" s="22" t="e">
        <f t="shared" si="105"/>
        <v>#VALUE!</v>
      </c>
      <c r="O1484" s="5" t="str">
        <f t="shared" si="106"/>
        <v/>
      </c>
      <c r="P1484" s="1"/>
      <c r="Q1484" s="6"/>
      <c r="R1484" s="1"/>
    </row>
    <row r="1485" spans="1:18">
      <c r="A1485" s="13" t="str">
        <f>IF('CPL Goal &amp; KW Info'!I1491="","",'CPL Goal &amp; KW Info'!I1491)</f>
        <v/>
      </c>
      <c r="B1485" s="13" t="str">
        <f>IF('CPL Goal &amp; KW Info'!J1491="","",'CPL Goal &amp; KW Info'!J1491)</f>
        <v/>
      </c>
      <c r="C1485" s="13" t="str">
        <f>IF('CPL Goal &amp; KW Info'!K1491="","",'CPL Goal &amp; KW Info'!K1491)</f>
        <v/>
      </c>
      <c r="D1485" s="28" t="str">
        <f>IF('CPL Goal &amp; KW Info'!L1491="","",'CPL Goal &amp; KW Info'!L1491)</f>
        <v/>
      </c>
      <c r="E1485" s="13" t="str">
        <f>IF('CPL Goal &amp; KW Info'!M1491="","",'CPL Goal &amp; KW Info'!M1491)</f>
        <v/>
      </c>
      <c r="F1485" s="13" t="str">
        <f>IF('CPL Goal &amp; KW Info'!N1491="","",'CPL Goal &amp; KW Info'!N1491)</f>
        <v/>
      </c>
      <c r="G1485" s="13" t="str">
        <f>IF('CPL Goal &amp; KW Info'!O1491="","",'CPL Goal &amp; KW Info'!O1491)</f>
        <v/>
      </c>
      <c r="H1485" s="28" t="str">
        <f>IF('CPL Goal &amp; KW Info'!P1491="","",'CPL Goal &amp; KW Info'!P1491)</f>
        <v/>
      </c>
      <c r="I1485" s="13" t="str">
        <f>IF('CPL Goal &amp; KW Info'!Q1491="","",'CPL Goal &amp; KW Info'!Q1491)</f>
        <v/>
      </c>
      <c r="J1485" s="13" t="str">
        <f>IF('CPL Goal &amp; KW Info'!R1491="","",'CPL Goal &amp; KW Info'!R1491)</f>
        <v/>
      </c>
      <c r="K1485" s="1" t="str">
        <f t="shared" si="103"/>
        <v/>
      </c>
      <c r="L1485" s="21" t="str">
        <f t="shared" si="104"/>
        <v/>
      </c>
      <c r="M1485" s="22" t="str">
        <f>IF(AND(I1485&gt;0,J1485&gt;4,K1485&lt;'CPL Goal &amp; KW Info'!$B$5),'CPL Goal &amp; KW Info'!$C$5,IF(AND(I1485&gt;0,J1485&gt;4,K1485&lt;'CPL Goal &amp; KW Info'!$B$6),'CPL Goal &amp; KW Info'!$C$6,IF(AND(I1485&gt;0,J1485&gt;4,K1485&lt;'CPL Goal &amp; KW Info'!$B$7),'CPL Goal &amp; KW Info'!$C$7,IF(AND(I1485&gt;0,J1485&gt;4,K1485&lt;'CPL Goal &amp; KW Info'!$B$8),'CPL Goal &amp; KW Info'!$C$8,IF(AND(I1485&gt;0,J1485&gt;4,K1485&gt;'CPL Goal &amp; KW Info'!$B$11),'CPL Goal &amp; KW Info'!$C$11,IF(AND(I1485&gt;0,J1485&gt;4,K1485&gt;'CPL Goal &amp; KW Info'!$B$10),'CPL Goal &amp; KW Info'!$C$10,IF(AND(I1485&gt;0,J1485&gt;4,K1485&lt;'CPL Goal &amp; KW Info'!$B$10,K1485&gt;'CPL Goal &amp; KW Info'!$B$8),'CPL Goal &amp; KW Info'!$C$9,IF(AND(I1485&gt;0,J1485&gt;2,K1485&lt;'CPL Goal &amp; KW Info'!$B$15),'CPL Goal &amp; KW Info'!$C$15,IF(AND(I1485&gt;0,J1485&gt;2,K1485&lt;'CPL Goal &amp; KW Info'!$B$16),'CPL Goal &amp; KW Info'!$C$16,IF(AND(I1485&gt;0,J1485&gt;2,K1485&lt;'CPL Goal &amp; KW Info'!$B$17),'CPL Goal &amp; KW Info'!$C$17,IF(AND(I1485&gt;0,J1485&gt;2,K1485&lt;'CPL Goal &amp; KW Info'!$B$18),'CPL Goal &amp; KW Info'!$C$18,IF(AND(I1485&gt;0,J1485&gt;2,K1485&gt;'CPL Goal &amp; KW Info'!$B$21),'CPL Goal &amp; KW Info'!$C$21,IF(AND(I1485&gt;0,J1485&gt;2,K1485&gt;'CPL Goal &amp; KW Info'!$B$20),'CPL Goal &amp; KW Info'!$C$20,IF(AND(I1485&gt;0,J1485&gt;2,K1485&lt;'CPL Goal &amp; KW Info'!$B$20,K1485&gt;'CPL Goal &amp; KW Info'!$B$18),'CPL Goal &amp; KW Info'!$C$19,IF(AND(I1485&gt;0,J1485&lt;2,K1485&gt;'CPL Goal &amp; KW Info'!$B$28),'CPL Goal &amp; KW Info'!$C$28,IF(AND(I1485&gt;0,J1485&lt;2,K1485&gt;'CPL Goal &amp; KW Info'!$B$27),'CPL Goal &amp; KW Info'!$C$27,IF(AND(I1485&gt;0,J1485&lt;2,K1485&gt;'CPL Goal &amp; KW Info'!$B$26),'CPL Goal &amp; KW Info'!$C$26,IF(AND(I1485&gt;0,J1485&lt;2,K1485&lt;'CPL Goal &amp; KW Info'!$B$26),'CPL Goal &amp; KW Info'!$C$25,IF(AND(I1485&lt;1,J1485&gt;4,H1485&lt;'CPL Goal &amp; KW Info'!$E$5,L1485&gt;5%),'CPL Goal &amp; KW Info'!$G$5,IF(AND(I1485&lt;1,J1485&gt;4,H1485&lt;'CPL Goal &amp; KW Info'!$E$6,L1485&gt;3%),'CPL Goal &amp; KW Info'!$G$6,IF(AND(I1485&lt;1,J1485&gt;4,H1485&lt;'CPL Goal &amp; KW Info'!$E$7,L1485&gt;5%),'CPL Goal &amp; KW Info'!$G$7,IF(AND(I1485&lt;1,J1485&gt;4,H1485&lt;'CPL Goal &amp; KW Info'!$E$8,L1485&gt;3%),'CPL Goal &amp; KW Info'!$G$8,IF(AND(I1485&lt;1,J1485&gt;4,H1485&gt;'CPL Goal &amp; KW Info'!$E$10),'CPL Goal &amp; KW Info'!$G$10,IF(AND(I1485&lt;1,J1485&gt;4,H1485&gt;'CPL Goal &amp; KW Info'!$E$9),'CPL Goal &amp; KW Info'!$G$9,IF(AND(I1485&lt;1,J1485&gt;4,H1485&lt;'CPL Goal &amp; KW Info'!$E$9,H1485&gt;'CPL Goal &amp; KW Info'!$E$8),"0%",IF(AND(I1485&lt;1,J1485&gt;2,H1485&lt;'CPL Goal &amp; KW Info'!$E$15,L1485&gt;5%),'CPL Goal &amp; KW Info'!$G$15,IF(AND(I1485&lt;1,J1485&gt;2,H1485&lt;'CPL Goal &amp; KW Info'!$E$16,L1485&gt;3%),'CPL Goal &amp; KW Info'!$G$16,IF(AND(I1485&lt;1,J1485&gt;2,H1485&lt;'CPL Goal &amp; KW Info'!$E$17,L1485&gt;5%),'CPL Goal &amp; KW Info'!$G$17,IF(AND(I1485&lt;1,J1485&gt;2,H1485&lt;'CPL Goal &amp; KW Info'!$E$18,L1485&gt;3%),'CPL Goal &amp; KW Info'!$G$18,IF(AND(I1485&lt;1,J1485&gt;2,H1485&gt;'CPL Goal &amp; KW Info'!$E$20),'CPL Goal &amp; KW Info'!$G$20,IF(AND(I1485&lt;1,J1485&gt;2,H1485&gt;'CPL Goal &amp; KW Info'!$E$19),'CPL Goal &amp; KW Info'!$G$19,IF(AND(I1485&lt;1,J1485&gt;2,H1485&lt;'CPL Goal &amp; KW Info'!$E$19,H1485&gt;'CPL Goal &amp; KW Info'!$E$18),"0%",IF(AND(I1485&lt;1,J1485&lt;2,H1485&gt;'CPL Goal &amp; KW Info'!$E$27),'CPL Goal &amp; KW Info'!$G$27,IF(AND(I1485&lt;1,J1485&lt;2,H1485&gt;'CPL Goal &amp; KW Info'!$E$26),'CPL Goal &amp; KW Info'!$G$26,IF(AND(I1485&lt;1,J1485&lt;2,H1485&gt;'CPL Goal &amp; KW Info'!$E$25),'CPL Goal &amp; KW Info'!$G$25,IF(AND(I1485&lt;1,J1485&lt;2,H1485&gt;'CPL Goal &amp; KW Info'!$E$24),'CPL Goal &amp; KW Info'!$G$24,"0%"))))))))))))))))))))))))))))))))))))</f>
        <v>J4</v>
      </c>
      <c r="N1485" s="22" t="e">
        <f t="shared" si="105"/>
        <v>#VALUE!</v>
      </c>
      <c r="O1485" s="5" t="str">
        <f t="shared" si="106"/>
        <v/>
      </c>
      <c r="P1485" s="1"/>
      <c r="Q1485" s="6"/>
      <c r="R1485" s="1"/>
    </row>
    <row r="1486" spans="1:18">
      <c r="A1486" s="13" t="str">
        <f>IF('CPL Goal &amp; KW Info'!I1492="","",'CPL Goal &amp; KW Info'!I1492)</f>
        <v/>
      </c>
      <c r="B1486" s="13" t="str">
        <f>IF('CPL Goal &amp; KW Info'!J1492="","",'CPL Goal &amp; KW Info'!J1492)</f>
        <v/>
      </c>
      <c r="C1486" s="13" t="str">
        <f>IF('CPL Goal &amp; KW Info'!K1492="","",'CPL Goal &amp; KW Info'!K1492)</f>
        <v/>
      </c>
      <c r="D1486" s="28" t="str">
        <f>IF('CPL Goal &amp; KW Info'!L1492="","",'CPL Goal &amp; KW Info'!L1492)</f>
        <v/>
      </c>
      <c r="E1486" s="13" t="str">
        <f>IF('CPL Goal &amp; KW Info'!M1492="","",'CPL Goal &amp; KW Info'!M1492)</f>
        <v/>
      </c>
      <c r="F1486" s="13" t="str">
        <f>IF('CPL Goal &amp; KW Info'!N1492="","",'CPL Goal &amp; KW Info'!N1492)</f>
        <v/>
      </c>
      <c r="G1486" s="13" t="str">
        <f>IF('CPL Goal &amp; KW Info'!O1492="","",'CPL Goal &amp; KW Info'!O1492)</f>
        <v/>
      </c>
      <c r="H1486" s="28" t="str">
        <f>IF('CPL Goal &amp; KW Info'!P1492="","",'CPL Goal &amp; KW Info'!P1492)</f>
        <v/>
      </c>
      <c r="I1486" s="13" t="str">
        <f>IF('CPL Goal &amp; KW Info'!Q1492="","",'CPL Goal &amp; KW Info'!Q1492)</f>
        <v/>
      </c>
      <c r="J1486" s="13" t="str">
        <f>IF('CPL Goal &amp; KW Info'!R1492="","",'CPL Goal &amp; KW Info'!R1492)</f>
        <v/>
      </c>
      <c r="K1486" s="1" t="str">
        <f t="shared" si="103"/>
        <v/>
      </c>
      <c r="L1486" s="21" t="str">
        <f t="shared" si="104"/>
        <v/>
      </c>
      <c r="M1486" s="22" t="str">
        <f>IF(AND(I1486&gt;0,J1486&gt;4,K1486&lt;'CPL Goal &amp; KW Info'!$B$5),'CPL Goal &amp; KW Info'!$C$5,IF(AND(I1486&gt;0,J1486&gt;4,K1486&lt;'CPL Goal &amp; KW Info'!$B$6),'CPL Goal &amp; KW Info'!$C$6,IF(AND(I1486&gt;0,J1486&gt;4,K1486&lt;'CPL Goal &amp; KW Info'!$B$7),'CPL Goal &amp; KW Info'!$C$7,IF(AND(I1486&gt;0,J1486&gt;4,K1486&lt;'CPL Goal &amp; KW Info'!$B$8),'CPL Goal &amp; KW Info'!$C$8,IF(AND(I1486&gt;0,J1486&gt;4,K1486&gt;'CPL Goal &amp; KW Info'!$B$11),'CPL Goal &amp; KW Info'!$C$11,IF(AND(I1486&gt;0,J1486&gt;4,K1486&gt;'CPL Goal &amp; KW Info'!$B$10),'CPL Goal &amp; KW Info'!$C$10,IF(AND(I1486&gt;0,J1486&gt;4,K1486&lt;'CPL Goal &amp; KW Info'!$B$10,K1486&gt;'CPL Goal &amp; KW Info'!$B$8),'CPL Goal &amp; KW Info'!$C$9,IF(AND(I1486&gt;0,J1486&gt;2,K1486&lt;'CPL Goal &amp; KW Info'!$B$15),'CPL Goal &amp; KW Info'!$C$15,IF(AND(I1486&gt;0,J1486&gt;2,K1486&lt;'CPL Goal &amp; KW Info'!$B$16),'CPL Goal &amp; KW Info'!$C$16,IF(AND(I1486&gt;0,J1486&gt;2,K1486&lt;'CPL Goal &amp; KW Info'!$B$17),'CPL Goal &amp; KW Info'!$C$17,IF(AND(I1486&gt;0,J1486&gt;2,K1486&lt;'CPL Goal &amp; KW Info'!$B$18),'CPL Goal &amp; KW Info'!$C$18,IF(AND(I1486&gt;0,J1486&gt;2,K1486&gt;'CPL Goal &amp; KW Info'!$B$21),'CPL Goal &amp; KW Info'!$C$21,IF(AND(I1486&gt;0,J1486&gt;2,K1486&gt;'CPL Goal &amp; KW Info'!$B$20),'CPL Goal &amp; KW Info'!$C$20,IF(AND(I1486&gt;0,J1486&gt;2,K1486&lt;'CPL Goal &amp; KW Info'!$B$20,K1486&gt;'CPL Goal &amp; KW Info'!$B$18),'CPL Goal &amp; KW Info'!$C$19,IF(AND(I1486&gt;0,J1486&lt;2,K1486&gt;'CPL Goal &amp; KW Info'!$B$28),'CPL Goal &amp; KW Info'!$C$28,IF(AND(I1486&gt;0,J1486&lt;2,K1486&gt;'CPL Goal &amp; KW Info'!$B$27),'CPL Goal &amp; KW Info'!$C$27,IF(AND(I1486&gt;0,J1486&lt;2,K1486&gt;'CPL Goal &amp; KW Info'!$B$26),'CPL Goal &amp; KW Info'!$C$26,IF(AND(I1486&gt;0,J1486&lt;2,K1486&lt;'CPL Goal &amp; KW Info'!$B$26),'CPL Goal &amp; KW Info'!$C$25,IF(AND(I1486&lt;1,J1486&gt;4,H1486&lt;'CPL Goal &amp; KW Info'!$E$5,L1486&gt;5%),'CPL Goal &amp; KW Info'!$G$5,IF(AND(I1486&lt;1,J1486&gt;4,H1486&lt;'CPL Goal &amp; KW Info'!$E$6,L1486&gt;3%),'CPL Goal &amp; KW Info'!$G$6,IF(AND(I1486&lt;1,J1486&gt;4,H1486&lt;'CPL Goal &amp; KW Info'!$E$7,L1486&gt;5%),'CPL Goal &amp; KW Info'!$G$7,IF(AND(I1486&lt;1,J1486&gt;4,H1486&lt;'CPL Goal &amp; KW Info'!$E$8,L1486&gt;3%),'CPL Goal &amp; KW Info'!$G$8,IF(AND(I1486&lt;1,J1486&gt;4,H1486&gt;'CPL Goal &amp; KW Info'!$E$10),'CPL Goal &amp; KW Info'!$G$10,IF(AND(I1486&lt;1,J1486&gt;4,H1486&gt;'CPL Goal &amp; KW Info'!$E$9),'CPL Goal &amp; KW Info'!$G$9,IF(AND(I1486&lt;1,J1486&gt;4,H1486&lt;'CPL Goal &amp; KW Info'!$E$9,H1486&gt;'CPL Goal &amp; KW Info'!$E$8),"0%",IF(AND(I1486&lt;1,J1486&gt;2,H1486&lt;'CPL Goal &amp; KW Info'!$E$15,L1486&gt;5%),'CPL Goal &amp; KW Info'!$G$15,IF(AND(I1486&lt;1,J1486&gt;2,H1486&lt;'CPL Goal &amp; KW Info'!$E$16,L1486&gt;3%),'CPL Goal &amp; KW Info'!$G$16,IF(AND(I1486&lt;1,J1486&gt;2,H1486&lt;'CPL Goal &amp; KW Info'!$E$17,L1486&gt;5%),'CPL Goal &amp; KW Info'!$G$17,IF(AND(I1486&lt;1,J1486&gt;2,H1486&lt;'CPL Goal &amp; KW Info'!$E$18,L1486&gt;3%),'CPL Goal &amp; KW Info'!$G$18,IF(AND(I1486&lt;1,J1486&gt;2,H1486&gt;'CPL Goal &amp; KW Info'!$E$20),'CPL Goal &amp; KW Info'!$G$20,IF(AND(I1486&lt;1,J1486&gt;2,H1486&gt;'CPL Goal &amp; KW Info'!$E$19),'CPL Goal &amp; KW Info'!$G$19,IF(AND(I1486&lt;1,J1486&gt;2,H1486&lt;'CPL Goal &amp; KW Info'!$E$19,H1486&gt;'CPL Goal &amp; KW Info'!$E$18),"0%",IF(AND(I1486&lt;1,J1486&lt;2,H1486&gt;'CPL Goal &amp; KW Info'!$E$27),'CPL Goal &amp; KW Info'!$G$27,IF(AND(I1486&lt;1,J1486&lt;2,H1486&gt;'CPL Goal &amp; KW Info'!$E$26),'CPL Goal &amp; KW Info'!$G$26,IF(AND(I1486&lt;1,J1486&lt;2,H1486&gt;'CPL Goal &amp; KW Info'!$E$25),'CPL Goal &amp; KW Info'!$G$25,IF(AND(I1486&lt;1,J1486&lt;2,H1486&gt;'CPL Goal &amp; KW Info'!$E$24),'CPL Goal &amp; KW Info'!$G$24,"0%"))))))))))))))))))))))))))))))))))))</f>
        <v>J4</v>
      </c>
      <c r="N1486" s="22" t="e">
        <f t="shared" si="105"/>
        <v>#VALUE!</v>
      </c>
      <c r="O1486" s="5" t="str">
        <f t="shared" si="106"/>
        <v/>
      </c>
      <c r="P1486" s="1"/>
      <c r="Q1486" s="6"/>
      <c r="R1486" s="1"/>
    </row>
    <row r="1487" spans="1:18">
      <c r="A1487" s="13" t="str">
        <f>IF('CPL Goal &amp; KW Info'!I1493="","",'CPL Goal &amp; KW Info'!I1493)</f>
        <v/>
      </c>
      <c r="B1487" s="13" t="str">
        <f>IF('CPL Goal &amp; KW Info'!J1493="","",'CPL Goal &amp; KW Info'!J1493)</f>
        <v/>
      </c>
      <c r="C1487" s="13" t="str">
        <f>IF('CPL Goal &amp; KW Info'!K1493="","",'CPL Goal &amp; KW Info'!K1493)</f>
        <v/>
      </c>
      <c r="D1487" s="28" t="str">
        <f>IF('CPL Goal &amp; KW Info'!L1493="","",'CPL Goal &amp; KW Info'!L1493)</f>
        <v/>
      </c>
      <c r="E1487" s="13" t="str">
        <f>IF('CPL Goal &amp; KW Info'!M1493="","",'CPL Goal &amp; KW Info'!M1493)</f>
        <v/>
      </c>
      <c r="F1487" s="13" t="str">
        <f>IF('CPL Goal &amp; KW Info'!N1493="","",'CPL Goal &amp; KW Info'!N1493)</f>
        <v/>
      </c>
      <c r="G1487" s="13" t="str">
        <f>IF('CPL Goal &amp; KW Info'!O1493="","",'CPL Goal &amp; KW Info'!O1493)</f>
        <v/>
      </c>
      <c r="H1487" s="28" t="str">
        <f>IF('CPL Goal &amp; KW Info'!P1493="","",'CPL Goal &amp; KW Info'!P1493)</f>
        <v/>
      </c>
      <c r="I1487" s="13" t="str">
        <f>IF('CPL Goal &amp; KW Info'!Q1493="","",'CPL Goal &amp; KW Info'!Q1493)</f>
        <v/>
      </c>
      <c r="J1487" s="13" t="str">
        <f>IF('CPL Goal &amp; KW Info'!R1493="","",'CPL Goal &amp; KW Info'!R1493)</f>
        <v/>
      </c>
      <c r="K1487" s="1" t="str">
        <f t="shared" si="103"/>
        <v/>
      </c>
      <c r="L1487" s="21" t="str">
        <f t="shared" si="104"/>
        <v/>
      </c>
      <c r="M1487" s="22" t="str">
        <f>IF(AND(I1487&gt;0,J1487&gt;4,K1487&lt;'CPL Goal &amp; KW Info'!$B$5),'CPL Goal &amp; KW Info'!$C$5,IF(AND(I1487&gt;0,J1487&gt;4,K1487&lt;'CPL Goal &amp; KW Info'!$B$6),'CPL Goal &amp; KW Info'!$C$6,IF(AND(I1487&gt;0,J1487&gt;4,K1487&lt;'CPL Goal &amp; KW Info'!$B$7),'CPL Goal &amp; KW Info'!$C$7,IF(AND(I1487&gt;0,J1487&gt;4,K1487&lt;'CPL Goal &amp; KW Info'!$B$8),'CPL Goal &amp; KW Info'!$C$8,IF(AND(I1487&gt;0,J1487&gt;4,K1487&gt;'CPL Goal &amp; KW Info'!$B$11),'CPL Goal &amp; KW Info'!$C$11,IF(AND(I1487&gt;0,J1487&gt;4,K1487&gt;'CPL Goal &amp; KW Info'!$B$10),'CPL Goal &amp; KW Info'!$C$10,IF(AND(I1487&gt;0,J1487&gt;4,K1487&lt;'CPL Goal &amp; KW Info'!$B$10,K1487&gt;'CPL Goal &amp; KW Info'!$B$8),'CPL Goal &amp; KW Info'!$C$9,IF(AND(I1487&gt;0,J1487&gt;2,K1487&lt;'CPL Goal &amp; KW Info'!$B$15),'CPL Goal &amp; KW Info'!$C$15,IF(AND(I1487&gt;0,J1487&gt;2,K1487&lt;'CPL Goal &amp; KW Info'!$B$16),'CPL Goal &amp; KW Info'!$C$16,IF(AND(I1487&gt;0,J1487&gt;2,K1487&lt;'CPL Goal &amp; KW Info'!$B$17),'CPL Goal &amp; KW Info'!$C$17,IF(AND(I1487&gt;0,J1487&gt;2,K1487&lt;'CPL Goal &amp; KW Info'!$B$18),'CPL Goal &amp; KW Info'!$C$18,IF(AND(I1487&gt;0,J1487&gt;2,K1487&gt;'CPL Goal &amp; KW Info'!$B$21),'CPL Goal &amp; KW Info'!$C$21,IF(AND(I1487&gt;0,J1487&gt;2,K1487&gt;'CPL Goal &amp; KW Info'!$B$20),'CPL Goal &amp; KW Info'!$C$20,IF(AND(I1487&gt;0,J1487&gt;2,K1487&lt;'CPL Goal &amp; KW Info'!$B$20,K1487&gt;'CPL Goal &amp; KW Info'!$B$18),'CPL Goal &amp; KW Info'!$C$19,IF(AND(I1487&gt;0,J1487&lt;2,K1487&gt;'CPL Goal &amp; KW Info'!$B$28),'CPL Goal &amp; KW Info'!$C$28,IF(AND(I1487&gt;0,J1487&lt;2,K1487&gt;'CPL Goal &amp; KW Info'!$B$27),'CPL Goal &amp; KW Info'!$C$27,IF(AND(I1487&gt;0,J1487&lt;2,K1487&gt;'CPL Goal &amp; KW Info'!$B$26),'CPL Goal &amp; KW Info'!$C$26,IF(AND(I1487&gt;0,J1487&lt;2,K1487&lt;'CPL Goal &amp; KW Info'!$B$26),'CPL Goal &amp; KW Info'!$C$25,IF(AND(I1487&lt;1,J1487&gt;4,H1487&lt;'CPL Goal &amp; KW Info'!$E$5,L1487&gt;5%),'CPL Goal &amp; KW Info'!$G$5,IF(AND(I1487&lt;1,J1487&gt;4,H1487&lt;'CPL Goal &amp; KW Info'!$E$6,L1487&gt;3%),'CPL Goal &amp; KW Info'!$G$6,IF(AND(I1487&lt;1,J1487&gt;4,H1487&lt;'CPL Goal &amp; KW Info'!$E$7,L1487&gt;5%),'CPL Goal &amp; KW Info'!$G$7,IF(AND(I1487&lt;1,J1487&gt;4,H1487&lt;'CPL Goal &amp; KW Info'!$E$8,L1487&gt;3%),'CPL Goal &amp; KW Info'!$G$8,IF(AND(I1487&lt;1,J1487&gt;4,H1487&gt;'CPL Goal &amp; KW Info'!$E$10),'CPL Goal &amp; KW Info'!$G$10,IF(AND(I1487&lt;1,J1487&gt;4,H1487&gt;'CPL Goal &amp; KW Info'!$E$9),'CPL Goal &amp; KW Info'!$G$9,IF(AND(I1487&lt;1,J1487&gt;4,H1487&lt;'CPL Goal &amp; KW Info'!$E$9,H1487&gt;'CPL Goal &amp; KW Info'!$E$8),"0%",IF(AND(I1487&lt;1,J1487&gt;2,H1487&lt;'CPL Goal &amp; KW Info'!$E$15,L1487&gt;5%),'CPL Goal &amp; KW Info'!$G$15,IF(AND(I1487&lt;1,J1487&gt;2,H1487&lt;'CPL Goal &amp; KW Info'!$E$16,L1487&gt;3%),'CPL Goal &amp; KW Info'!$G$16,IF(AND(I1487&lt;1,J1487&gt;2,H1487&lt;'CPL Goal &amp; KW Info'!$E$17,L1487&gt;5%),'CPL Goal &amp; KW Info'!$G$17,IF(AND(I1487&lt;1,J1487&gt;2,H1487&lt;'CPL Goal &amp; KW Info'!$E$18,L1487&gt;3%),'CPL Goal &amp; KW Info'!$G$18,IF(AND(I1487&lt;1,J1487&gt;2,H1487&gt;'CPL Goal &amp; KW Info'!$E$20),'CPL Goal &amp; KW Info'!$G$20,IF(AND(I1487&lt;1,J1487&gt;2,H1487&gt;'CPL Goal &amp; KW Info'!$E$19),'CPL Goal &amp; KW Info'!$G$19,IF(AND(I1487&lt;1,J1487&gt;2,H1487&lt;'CPL Goal &amp; KW Info'!$E$19,H1487&gt;'CPL Goal &amp; KW Info'!$E$18),"0%",IF(AND(I1487&lt;1,J1487&lt;2,H1487&gt;'CPL Goal &amp; KW Info'!$E$27),'CPL Goal &amp; KW Info'!$G$27,IF(AND(I1487&lt;1,J1487&lt;2,H1487&gt;'CPL Goal &amp; KW Info'!$E$26),'CPL Goal &amp; KW Info'!$G$26,IF(AND(I1487&lt;1,J1487&lt;2,H1487&gt;'CPL Goal &amp; KW Info'!$E$25),'CPL Goal &amp; KW Info'!$G$25,IF(AND(I1487&lt;1,J1487&lt;2,H1487&gt;'CPL Goal &amp; KW Info'!$E$24),'CPL Goal &amp; KW Info'!$G$24,"0%"))))))))))))))))))))))))))))))))))))</f>
        <v>J4</v>
      </c>
      <c r="N1487" s="22" t="e">
        <f t="shared" si="105"/>
        <v>#VALUE!</v>
      </c>
      <c r="O1487" s="5" t="str">
        <f t="shared" si="106"/>
        <v/>
      </c>
      <c r="P1487" s="1"/>
      <c r="Q1487" s="6"/>
      <c r="R1487" s="1"/>
    </row>
    <row r="1488" spans="1:18">
      <c r="A1488" s="13" t="str">
        <f>IF('CPL Goal &amp; KW Info'!I1494="","",'CPL Goal &amp; KW Info'!I1494)</f>
        <v/>
      </c>
      <c r="B1488" s="13" t="str">
        <f>IF('CPL Goal &amp; KW Info'!J1494="","",'CPL Goal &amp; KW Info'!J1494)</f>
        <v/>
      </c>
      <c r="C1488" s="13" t="str">
        <f>IF('CPL Goal &amp; KW Info'!K1494="","",'CPL Goal &amp; KW Info'!K1494)</f>
        <v/>
      </c>
      <c r="D1488" s="28" t="str">
        <f>IF('CPL Goal &amp; KW Info'!L1494="","",'CPL Goal &amp; KW Info'!L1494)</f>
        <v/>
      </c>
      <c r="E1488" s="13" t="str">
        <f>IF('CPL Goal &amp; KW Info'!M1494="","",'CPL Goal &amp; KW Info'!M1494)</f>
        <v/>
      </c>
      <c r="F1488" s="13" t="str">
        <f>IF('CPL Goal &amp; KW Info'!N1494="","",'CPL Goal &amp; KW Info'!N1494)</f>
        <v/>
      </c>
      <c r="G1488" s="13" t="str">
        <f>IF('CPL Goal &amp; KW Info'!O1494="","",'CPL Goal &amp; KW Info'!O1494)</f>
        <v/>
      </c>
      <c r="H1488" s="28" t="str">
        <f>IF('CPL Goal &amp; KW Info'!P1494="","",'CPL Goal &amp; KW Info'!P1494)</f>
        <v/>
      </c>
      <c r="I1488" s="13" t="str">
        <f>IF('CPL Goal &amp; KW Info'!Q1494="","",'CPL Goal &amp; KW Info'!Q1494)</f>
        <v/>
      </c>
      <c r="J1488" s="13" t="str">
        <f>IF('CPL Goal &amp; KW Info'!R1494="","",'CPL Goal &amp; KW Info'!R1494)</f>
        <v/>
      </c>
      <c r="K1488" s="1" t="str">
        <f t="shared" si="103"/>
        <v/>
      </c>
      <c r="L1488" s="21" t="str">
        <f t="shared" si="104"/>
        <v/>
      </c>
      <c r="M1488" s="22" t="str">
        <f>IF(AND(I1488&gt;0,J1488&gt;4,K1488&lt;'CPL Goal &amp; KW Info'!$B$5),'CPL Goal &amp; KW Info'!$C$5,IF(AND(I1488&gt;0,J1488&gt;4,K1488&lt;'CPL Goal &amp; KW Info'!$B$6),'CPL Goal &amp; KW Info'!$C$6,IF(AND(I1488&gt;0,J1488&gt;4,K1488&lt;'CPL Goal &amp; KW Info'!$B$7),'CPL Goal &amp; KW Info'!$C$7,IF(AND(I1488&gt;0,J1488&gt;4,K1488&lt;'CPL Goal &amp; KW Info'!$B$8),'CPL Goal &amp; KW Info'!$C$8,IF(AND(I1488&gt;0,J1488&gt;4,K1488&gt;'CPL Goal &amp; KW Info'!$B$11),'CPL Goal &amp; KW Info'!$C$11,IF(AND(I1488&gt;0,J1488&gt;4,K1488&gt;'CPL Goal &amp; KW Info'!$B$10),'CPL Goal &amp; KW Info'!$C$10,IF(AND(I1488&gt;0,J1488&gt;4,K1488&lt;'CPL Goal &amp; KW Info'!$B$10,K1488&gt;'CPL Goal &amp; KW Info'!$B$8),'CPL Goal &amp; KW Info'!$C$9,IF(AND(I1488&gt;0,J1488&gt;2,K1488&lt;'CPL Goal &amp; KW Info'!$B$15),'CPL Goal &amp; KW Info'!$C$15,IF(AND(I1488&gt;0,J1488&gt;2,K1488&lt;'CPL Goal &amp; KW Info'!$B$16),'CPL Goal &amp; KW Info'!$C$16,IF(AND(I1488&gt;0,J1488&gt;2,K1488&lt;'CPL Goal &amp; KW Info'!$B$17),'CPL Goal &amp; KW Info'!$C$17,IF(AND(I1488&gt;0,J1488&gt;2,K1488&lt;'CPL Goal &amp; KW Info'!$B$18),'CPL Goal &amp; KW Info'!$C$18,IF(AND(I1488&gt;0,J1488&gt;2,K1488&gt;'CPL Goal &amp; KW Info'!$B$21),'CPL Goal &amp; KW Info'!$C$21,IF(AND(I1488&gt;0,J1488&gt;2,K1488&gt;'CPL Goal &amp; KW Info'!$B$20),'CPL Goal &amp; KW Info'!$C$20,IF(AND(I1488&gt;0,J1488&gt;2,K1488&lt;'CPL Goal &amp; KW Info'!$B$20,K1488&gt;'CPL Goal &amp; KW Info'!$B$18),'CPL Goal &amp; KW Info'!$C$19,IF(AND(I1488&gt;0,J1488&lt;2,K1488&gt;'CPL Goal &amp; KW Info'!$B$28),'CPL Goal &amp; KW Info'!$C$28,IF(AND(I1488&gt;0,J1488&lt;2,K1488&gt;'CPL Goal &amp; KW Info'!$B$27),'CPL Goal &amp; KW Info'!$C$27,IF(AND(I1488&gt;0,J1488&lt;2,K1488&gt;'CPL Goal &amp; KW Info'!$B$26),'CPL Goal &amp; KW Info'!$C$26,IF(AND(I1488&gt;0,J1488&lt;2,K1488&lt;'CPL Goal &amp; KW Info'!$B$26),'CPL Goal &amp; KW Info'!$C$25,IF(AND(I1488&lt;1,J1488&gt;4,H1488&lt;'CPL Goal &amp; KW Info'!$E$5,L1488&gt;5%),'CPL Goal &amp; KW Info'!$G$5,IF(AND(I1488&lt;1,J1488&gt;4,H1488&lt;'CPL Goal &amp; KW Info'!$E$6,L1488&gt;3%),'CPL Goal &amp; KW Info'!$G$6,IF(AND(I1488&lt;1,J1488&gt;4,H1488&lt;'CPL Goal &amp; KW Info'!$E$7,L1488&gt;5%),'CPL Goal &amp; KW Info'!$G$7,IF(AND(I1488&lt;1,J1488&gt;4,H1488&lt;'CPL Goal &amp; KW Info'!$E$8,L1488&gt;3%),'CPL Goal &amp; KW Info'!$G$8,IF(AND(I1488&lt;1,J1488&gt;4,H1488&gt;'CPL Goal &amp; KW Info'!$E$10),'CPL Goal &amp; KW Info'!$G$10,IF(AND(I1488&lt;1,J1488&gt;4,H1488&gt;'CPL Goal &amp; KW Info'!$E$9),'CPL Goal &amp; KW Info'!$G$9,IF(AND(I1488&lt;1,J1488&gt;4,H1488&lt;'CPL Goal &amp; KW Info'!$E$9,H1488&gt;'CPL Goal &amp; KW Info'!$E$8),"0%",IF(AND(I1488&lt;1,J1488&gt;2,H1488&lt;'CPL Goal &amp; KW Info'!$E$15,L1488&gt;5%),'CPL Goal &amp; KW Info'!$G$15,IF(AND(I1488&lt;1,J1488&gt;2,H1488&lt;'CPL Goal &amp; KW Info'!$E$16,L1488&gt;3%),'CPL Goal &amp; KW Info'!$G$16,IF(AND(I1488&lt;1,J1488&gt;2,H1488&lt;'CPL Goal &amp; KW Info'!$E$17,L1488&gt;5%),'CPL Goal &amp; KW Info'!$G$17,IF(AND(I1488&lt;1,J1488&gt;2,H1488&lt;'CPL Goal &amp; KW Info'!$E$18,L1488&gt;3%),'CPL Goal &amp; KW Info'!$G$18,IF(AND(I1488&lt;1,J1488&gt;2,H1488&gt;'CPL Goal &amp; KW Info'!$E$20),'CPL Goal &amp; KW Info'!$G$20,IF(AND(I1488&lt;1,J1488&gt;2,H1488&gt;'CPL Goal &amp; KW Info'!$E$19),'CPL Goal &amp; KW Info'!$G$19,IF(AND(I1488&lt;1,J1488&gt;2,H1488&lt;'CPL Goal &amp; KW Info'!$E$19,H1488&gt;'CPL Goal &amp; KW Info'!$E$18),"0%",IF(AND(I1488&lt;1,J1488&lt;2,H1488&gt;'CPL Goal &amp; KW Info'!$E$27),'CPL Goal &amp; KW Info'!$G$27,IF(AND(I1488&lt;1,J1488&lt;2,H1488&gt;'CPL Goal &amp; KW Info'!$E$26),'CPL Goal &amp; KW Info'!$G$26,IF(AND(I1488&lt;1,J1488&lt;2,H1488&gt;'CPL Goal &amp; KW Info'!$E$25),'CPL Goal &amp; KW Info'!$G$25,IF(AND(I1488&lt;1,J1488&lt;2,H1488&gt;'CPL Goal &amp; KW Info'!$E$24),'CPL Goal &amp; KW Info'!$G$24,"0%"))))))))))))))))))))))))))))))))))))</f>
        <v>J4</v>
      </c>
      <c r="N1488" s="22" t="e">
        <f t="shared" si="105"/>
        <v>#VALUE!</v>
      </c>
      <c r="O1488" s="5" t="str">
        <f t="shared" si="106"/>
        <v/>
      </c>
      <c r="P1488" s="1"/>
      <c r="Q1488" s="6"/>
      <c r="R1488" s="1"/>
    </row>
    <row r="1489" spans="1:18">
      <c r="A1489" s="13" t="str">
        <f>IF('CPL Goal &amp; KW Info'!I1495="","",'CPL Goal &amp; KW Info'!I1495)</f>
        <v/>
      </c>
      <c r="B1489" s="13" t="str">
        <f>IF('CPL Goal &amp; KW Info'!J1495="","",'CPL Goal &amp; KW Info'!J1495)</f>
        <v/>
      </c>
      <c r="C1489" s="13" t="str">
        <f>IF('CPL Goal &amp; KW Info'!K1495="","",'CPL Goal &amp; KW Info'!K1495)</f>
        <v/>
      </c>
      <c r="D1489" s="28" t="str">
        <f>IF('CPL Goal &amp; KW Info'!L1495="","",'CPL Goal &amp; KW Info'!L1495)</f>
        <v/>
      </c>
      <c r="E1489" s="13" t="str">
        <f>IF('CPL Goal &amp; KW Info'!M1495="","",'CPL Goal &amp; KW Info'!M1495)</f>
        <v/>
      </c>
      <c r="F1489" s="13" t="str">
        <f>IF('CPL Goal &amp; KW Info'!N1495="","",'CPL Goal &amp; KW Info'!N1495)</f>
        <v/>
      </c>
      <c r="G1489" s="13" t="str">
        <f>IF('CPL Goal &amp; KW Info'!O1495="","",'CPL Goal &amp; KW Info'!O1495)</f>
        <v/>
      </c>
      <c r="H1489" s="28" t="str">
        <f>IF('CPL Goal &amp; KW Info'!P1495="","",'CPL Goal &amp; KW Info'!P1495)</f>
        <v/>
      </c>
      <c r="I1489" s="13" t="str">
        <f>IF('CPL Goal &amp; KW Info'!Q1495="","",'CPL Goal &amp; KW Info'!Q1495)</f>
        <v/>
      </c>
      <c r="J1489" s="13" t="str">
        <f>IF('CPL Goal &amp; KW Info'!R1495="","",'CPL Goal &amp; KW Info'!R1495)</f>
        <v/>
      </c>
      <c r="K1489" s="1" t="str">
        <f t="shared" si="103"/>
        <v/>
      </c>
      <c r="L1489" s="21" t="str">
        <f t="shared" si="104"/>
        <v/>
      </c>
      <c r="M1489" s="22" t="str">
        <f>IF(AND(I1489&gt;0,J1489&gt;4,K1489&lt;'CPL Goal &amp; KW Info'!$B$5),'CPL Goal &amp; KW Info'!$C$5,IF(AND(I1489&gt;0,J1489&gt;4,K1489&lt;'CPL Goal &amp; KW Info'!$B$6),'CPL Goal &amp; KW Info'!$C$6,IF(AND(I1489&gt;0,J1489&gt;4,K1489&lt;'CPL Goal &amp; KW Info'!$B$7),'CPL Goal &amp; KW Info'!$C$7,IF(AND(I1489&gt;0,J1489&gt;4,K1489&lt;'CPL Goal &amp; KW Info'!$B$8),'CPL Goal &amp; KW Info'!$C$8,IF(AND(I1489&gt;0,J1489&gt;4,K1489&gt;'CPL Goal &amp; KW Info'!$B$11),'CPL Goal &amp; KW Info'!$C$11,IF(AND(I1489&gt;0,J1489&gt;4,K1489&gt;'CPL Goal &amp; KW Info'!$B$10),'CPL Goal &amp; KW Info'!$C$10,IF(AND(I1489&gt;0,J1489&gt;4,K1489&lt;'CPL Goal &amp; KW Info'!$B$10,K1489&gt;'CPL Goal &amp; KW Info'!$B$8),'CPL Goal &amp; KW Info'!$C$9,IF(AND(I1489&gt;0,J1489&gt;2,K1489&lt;'CPL Goal &amp; KW Info'!$B$15),'CPL Goal &amp; KW Info'!$C$15,IF(AND(I1489&gt;0,J1489&gt;2,K1489&lt;'CPL Goal &amp; KW Info'!$B$16),'CPL Goal &amp; KW Info'!$C$16,IF(AND(I1489&gt;0,J1489&gt;2,K1489&lt;'CPL Goal &amp; KW Info'!$B$17),'CPL Goal &amp; KW Info'!$C$17,IF(AND(I1489&gt;0,J1489&gt;2,K1489&lt;'CPL Goal &amp; KW Info'!$B$18),'CPL Goal &amp; KW Info'!$C$18,IF(AND(I1489&gt;0,J1489&gt;2,K1489&gt;'CPL Goal &amp; KW Info'!$B$21),'CPL Goal &amp; KW Info'!$C$21,IF(AND(I1489&gt;0,J1489&gt;2,K1489&gt;'CPL Goal &amp; KW Info'!$B$20),'CPL Goal &amp; KW Info'!$C$20,IF(AND(I1489&gt;0,J1489&gt;2,K1489&lt;'CPL Goal &amp; KW Info'!$B$20,K1489&gt;'CPL Goal &amp; KW Info'!$B$18),'CPL Goal &amp; KW Info'!$C$19,IF(AND(I1489&gt;0,J1489&lt;2,K1489&gt;'CPL Goal &amp; KW Info'!$B$28),'CPL Goal &amp; KW Info'!$C$28,IF(AND(I1489&gt;0,J1489&lt;2,K1489&gt;'CPL Goal &amp; KW Info'!$B$27),'CPL Goal &amp; KW Info'!$C$27,IF(AND(I1489&gt;0,J1489&lt;2,K1489&gt;'CPL Goal &amp; KW Info'!$B$26),'CPL Goal &amp; KW Info'!$C$26,IF(AND(I1489&gt;0,J1489&lt;2,K1489&lt;'CPL Goal &amp; KW Info'!$B$26),'CPL Goal &amp; KW Info'!$C$25,IF(AND(I1489&lt;1,J1489&gt;4,H1489&lt;'CPL Goal &amp; KW Info'!$E$5,L1489&gt;5%),'CPL Goal &amp; KW Info'!$G$5,IF(AND(I1489&lt;1,J1489&gt;4,H1489&lt;'CPL Goal &amp; KW Info'!$E$6,L1489&gt;3%),'CPL Goal &amp; KW Info'!$G$6,IF(AND(I1489&lt;1,J1489&gt;4,H1489&lt;'CPL Goal &amp; KW Info'!$E$7,L1489&gt;5%),'CPL Goal &amp; KW Info'!$G$7,IF(AND(I1489&lt;1,J1489&gt;4,H1489&lt;'CPL Goal &amp; KW Info'!$E$8,L1489&gt;3%),'CPL Goal &amp; KW Info'!$G$8,IF(AND(I1489&lt;1,J1489&gt;4,H1489&gt;'CPL Goal &amp; KW Info'!$E$10),'CPL Goal &amp; KW Info'!$G$10,IF(AND(I1489&lt;1,J1489&gt;4,H1489&gt;'CPL Goal &amp; KW Info'!$E$9),'CPL Goal &amp; KW Info'!$G$9,IF(AND(I1489&lt;1,J1489&gt;4,H1489&lt;'CPL Goal &amp; KW Info'!$E$9,H1489&gt;'CPL Goal &amp; KW Info'!$E$8),"0%",IF(AND(I1489&lt;1,J1489&gt;2,H1489&lt;'CPL Goal &amp; KW Info'!$E$15,L1489&gt;5%),'CPL Goal &amp; KW Info'!$G$15,IF(AND(I1489&lt;1,J1489&gt;2,H1489&lt;'CPL Goal &amp; KW Info'!$E$16,L1489&gt;3%),'CPL Goal &amp; KW Info'!$G$16,IF(AND(I1489&lt;1,J1489&gt;2,H1489&lt;'CPL Goal &amp; KW Info'!$E$17,L1489&gt;5%),'CPL Goal &amp; KW Info'!$G$17,IF(AND(I1489&lt;1,J1489&gt;2,H1489&lt;'CPL Goal &amp; KW Info'!$E$18,L1489&gt;3%),'CPL Goal &amp; KW Info'!$G$18,IF(AND(I1489&lt;1,J1489&gt;2,H1489&gt;'CPL Goal &amp; KW Info'!$E$20),'CPL Goal &amp; KW Info'!$G$20,IF(AND(I1489&lt;1,J1489&gt;2,H1489&gt;'CPL Goal &amp; KW Info'!$E$19),'CPL Goal &amp; KW Info'!$G$19,IF(AND(I1489&lt;1,J1489&gt;2,H1489&lt;'CPL Goal &amp; KW Info'!$E$19,H1489&gt;'CPL Goal &amp; KW Info'!$E$18),"0%",IF(AND(I1489&lt;1,J1489&lt;2,H1489&gt;'CPL Goal &amp; KW Info'!$E$27),'CPL Goal &amp; KW Info'!$G$27,IF(AND(I1489&lt;1,J1489&lt;2,H1489&gt;'CPL Goal &amp; KW Info'!$E$26),'CPL Goal &amp; KW Info'!$G$26,IF(AND(I1489&lt;1,J1489&lt;2,H1489&gt;'CPL Goal &amp; KW Info'!$E$25),'CPL Goal &amp; KW Info'!$G$25,IF(AND(I1489&lt;1,J1489&lt;2,H1489&gt;'CPL Goal &amp; KW Info'!$E$24),'CPL Goal &amp; KW Info'!$G$24,"0%"))))))))))))))))))))))))))))))))))))</f>
        <v>J4</v>
      </c>
      <c r="N1489" s="22" t="e">
        <f t="shared" si="105"/>
        <v>#VALUE!</v>
      </c>
      <c r="O1489" s="5" t="str">
        <f t="shared" si="106"/>
        <v/>
      </c>
      <c r="P1489" s="1"/>
      <c r="Q1489" s="6"/>
      <c r="R1489" s="1"/>
    </row>
    <row r="1490" spans="1:18">
      <c r="A1490" s="13" t="str">
        <f>IF('CPL Goal &amp; KW Info'!I1496="","",'CPL Goal &amp; KW Info'!I1496)</f>
        <v/>
      </c>
      <c r="B1490" s="13" t="str">
        <f>IF('CPL Goal &amp; KW Info'!J1496="","",'CPL Goal &amp; KW Info'!J1496)</f>
        <v/>
      </c>
      <c r="C1490" s="13" t="str">
        <f>IF('CPL Goal &amp; KW Info'!K1496="","",'CPL Goal &amp; KW Info'!K1496)</f>
        <v/>
      </c>
      <c r="D1490" s="28" t="str">
        <f>IF('CPL Goal &amp; KW Info'!L1496="","",'CPL Goal &amp; KW Info'!L1496)</f>
        <v/>
      </c>
      <c r="E1490" s="13" t="str">
        <f>IF('CPL Goal &amp; KW Info'!M1496="","",'CPL Goal &amp; KW Info'!M1496)</f>
        <v/>
      </c>
      <c r="F1490" s="13" t="str">
        <f>IF('CPL Goal &amp; KW Info'!N1496="","",'CPL Goal &amp; KW Info'!N1496)</f>
        <v/>
      </c>
      <c r="G1490" s="13" t="str">
        <f>IF('CPL Goal &amp; KW Info'!O1496="","",'CPL Goal &amp; KW Info'!O1496)</f>
        <v/>
      </c>
      <c r="H1490" s="28" t="str">
        <f>IF('CPL Goal &amp; KW Info'!P1496="","",'CPL Goal &amp; KW Info'!P1496)</f>
        <v/>
      </c>
      <c r="I1490" s="13" t="str">
        <f>IF('CPL Goal &amp; KW Info'!Q1496="","",'CPL Goal &amp; KW Info'!Q1496)</f>
        <v/>
      </c>
      <c r="J1490" s="13" t="str">
        <f>IF('CPL Goal &amp; KW Info'!R1496="","",'CPL Goal &amp; KW Info'!R1496)</f>
        <v/>
      </c>
      <c r="K1490" s="1" t="str">
        <f t="shared" si="103"/>
        <v/>
      </c>
      <c r="L1490" s="21" t="str">
        <f t="shared" si="104"/>
        <v/>
      </c>
      <c r="M1490" s="22" t="str">
        <f>IF(AND(I1490&gt;0,J1490&gt;4,K1490&lt;'CPL Goal &amp; KW Info'!$B$5),'CPL Goal &amp; KW Info'!$C$5,IF(AND(I1490&gt;0,J1490&gt;4,K1490&lt;'CPL Goal &amp; KW Info'!$B$6),'CPL Goal &amp; KW Info'!$C$6,IF(AND(I1490&gt;0,J1490&gt;4,K1490&lt;'CPL Goal &amp; KW Info'!$B$7),'CPL Goal &amp; KW Info'!$C$7,IF(AND(I1490&gt;0,J1490&gt;4,K1490&lt;'CPL Goal &amp; KW Info'!$B$8),'CPL Goal &amp; KW Info'!$C$8,IF(AND(I1490&gt;0,J1490&gt;4,K1490&gt;'CPL Goal &amp; KW Info'!$B$11),'CPL Goal &amp; KW Info'!$C$11,IF(AND(I1490&gt;0,J1490&gt;4,K1490&gt;'CPL Goal &amp; KW Info'!$B$10),'CPL Goal &amp; KW Info'!$C$10,IF(AND(I1490&gt;0,J1490&gt;4,K1490&lt;'CPL Goal &amp; KW Info'!$B$10,K1490&gt;'CPL Goal &amp; KW Info'!$B$8),'CPL Goal &amp; KW Info'!$C$9,IF(AND(I1490&gt;0,J1490&gt;2,K1490&lt;'CPL Goal &amp; KW Info'!$B$15),'CPL Goal &amp; KW Info'!$C$15,IF(AND(I1490&gt;0,J1490&gt;2,K1490&lt;'CPL Goal &amp; KW Info'!$B$16),'CPL Goal &amp; KW Info'!$C$16,IF(AND(I1490&gt;0,J1490&gt;2,K1490&lt;'CPL Goal &amp; KW Info'!$B$17),'CPL Goal &amp; KW Info'!$C$17,IF(AND(I1490&gt;0,J1490&gt;2,K1490&lt;'CPL Goal &amp; KW Info'!$B$18),'CPL Goal &amp; KW Info'!$C$18,IF(AND(I1490&gt;0,J1490&gt;2,K1490&gt;'CPL Goal &amp; KW Info'!$B$21),'CPL Goal &amp; KW Info'!$C$21,IF(AND(I1490&gt;0,J1490&gt;2,K1490&gt;'CPL Goal &amp; KW Info'!$B$20),'CPL Goal &amp; KW Info'!$C$20,IF(AND(I1490&gt;0,J1490&gt;2,K1490&lt;'CPL Goal &amp; KW Info'!$B$20,K1490&gt;'CPL Goal &amp; KW Info'!$B$18),'CPL Goal &amp; KW Info'!$C$19,IF(AND(I1490&gt;0,J1490&lt;2,K1490&gt;'CPL Goal &amp; KW Info'!$B$28),'CPL Goal &amp; KW Info'!$C$28,IF(AND(I1490&gt;0,J1490&lt;2,K1490&gt;'CPL Goal &amp; KW Info'!$B$27),'CPL Goal &amp; KW Info'!$C$27,IF(AND(I1490&gt;0,J1490&lt;2,K1490&gt;'CPL Goal &amp; KW Info'!$B$26),'CPL Goal &amp; KW Info'!$C$26,IF(AND(I1490&gt;0,J1490&lt;2,K1490&lt;'CPL Goal &amp; KW Info'!$B$26),'CPL Goal &amp; KW Info'!$C$25,IF(AND(I1490&lt;1,J1490&gt;4,H1490&lt;'CPL Goal &amp; KW Info'!$E$5,L1490&gt;5%),'CPL Goal &amp; KW Info'!$G$5,IF(AND(I1490&lt;1,J1490&gt;4,H1490&lt;'CPL Goal &amp; KW Info'!$E$6,L1490&gt;3%),'CPL Goal &amp; KW Info'!$G$6,IF(AND(I1490&lt;1,J1490&gt;4,H1490&lt;'CPL Goal &amp; KW Info'!$E$7,L1490&gt;5%),'CPL Goal &amp; KW Info'!$G$7,IF(AND(I1490&lt;1,J1490&gt;4,H1490&lt;'CPL Goal &amp; KW Info'!$E$8,L1490&gt;3%),'CPL Goal &amp; KW Info'!$G$8,IF(AND(I1490&lt;1,J1490&gt;4,H1490&gt;'CPL Goal &amp; KW Info'!$E$10),'CPL Goal &amp; KW Info'!$G$10,IF(AND(I1490&lt;1,J1490&gt;4,H1490&gt;'CPL Goal &amp; KW Info'!$E$9),'CPL Goal &amp; KW Info'!$G$9,IF(AND(I1490&lt;1,J1490&gt;4,H1490&lt;'CPL Goal &amp; KW Info'!$E$9,H1490&gt;'CPL Goal &amp; KW Info'!$E$8),"0%",IF(AND(I1490&lt;1,J1490&gt;2,H1490&lt;'CPL Goal &amp; KW Info'!$E$15,L1490&gt;5%),'CPL Goal &amp; KW Info'!$G$15,IF(AND(I1490&lt;1,J1490&gt;2,H1490&lt;'CPL Goal &amp; KW Info'!$E$16,L1490&gt;3%),'CPL Goal &amp; KW Info'!$G$16,IF(AND(I1490&lt;1,J1490&gt;2,H1490&lt;'CPL Goal &amp; KW Info'!$E$17,L1490&gt;5%),'CPL Goal &amp; KW Info'!$G$17,IF(AND(I1490&lt;1,J1490&gt;2,H1490&lt;'CPL Goal &amp; KW Info'!$E$18,L1490&gt;3%),'CPL Goal &amp; KW Info'!$G$18,IF(AND(I1490&lt;1,J1490&gt;2,H1490&gt;'CPL Goal &amp; KW Info'!$E$20),'CPL Goal &amp; KW Info'!$G$20,IF(AND(I1490&lt;1,J1490&gt;2,H1490&gt;'CPL Goal &amp; KW Info'!$E$19),'CPL Goal &amp; KW Info'!$G$19,IF(AND(I1490&lt;1,J1490&gt;2,H1490&lt;'CPL Goal &amp; KW Info'!$E$19,H1490&gt;'CPL Goal &amp; KW Info'!$E$18),"0%",IF(AND(I1490&lt;1,J1490&lt;2,H1490&gt;'CPL Goal &amp; KW Info'!$E$27),'CPL Goal &amp; KW Info'!$G$27,IF(AND(I1490&lt;1,J1490&lt;2,H1490&gt;'CPL Goal &amp; KW Info'!$E$26),'CPL Goal &amp; KW Info'!$G$26,IF(AND(I1490&lt;1,J1490&lt;2,H1490&gt;'CPL Goal &amp; KW Info'!$E$25),'CPL Goal &amp; KW Info'!$G$25,IF(AND(I1490&lt;1,J1490&lt;2,H1490&gt;'CPL Goal &amp; KW Info'!$E$24),'CPL Goal &amp; KW Info'!$G$24,"0%"))))))))))))))))))))))))))))))))))))</f>
        <v>J4</v>
      </c>
      <c r="N1490" s="22" t="e">
        <f t="shared" si="105"/>
        <v>#VALUE!</v>
      </c>
      <c r="O1490" s="5" t="str">
        <f t="shared" si="106"/>
        <v/>
      </c>
      <c r="P1490" s="1"/>
      <c r="Q1490" s="6"/>
      <c r="R1490" s="1"/>
    </row>
    <row r="1491" spans="1:18">
      <c r="A1491" s="13" t="str">
        <f>IF('CPL Goal &amp; KW Info'!I1497="","",'CPL Goal &amp; KW Info'!I1497)</f>
        <v/>
      </c>
      <c r="B1491" s="13" t="str">
        <f>IF('CPL Goal &amp; KW Info'!J1497="","",'CPL Goal &amp; KW Info'!J1497)</f>
        <v/>
      </c>
      <c r="C1491" s="13" t="str">
        <f>IF('CPL Goal &amp; KW Info'!K1497="","",'CPL Goal &amp; KW Info'!K1497)</f>
        <v/>
      </c>
      <c r="D1491" s="28" t="str">
        <f>IF('CPL Goal &amp; KW Info'!L1497="","",'CPL Goal &amp; KW Info'!L1497)</f>
        <v/>
      </c>
      <c r="E1491" s="13" t="str">
        <f>IF('CPL Goal &amp; KW Info'!M1497="","",'CPL Goal &amp; KW Info'!M1497)</f>
        <v/>
      </c>
      <c r="F1491" s="13" t="str">
        <f>IF('CPL Goal &amp; KW Info'!N1497="","",'CPL Goal &amp; KW Info'!N1497)</f>
        <v/>
      </c>
      <c r="G1491" s="13" t="str">
        <f>IF('CPL Goal &amp; KW Info'!O1497="","",'CPL Goal &amp; KW Info'!O1497)</f>
        <v/>
      </c>
      <c r="H1491" s="28" t="str">
        <f>IF('CPL Goal &amp; KW Info'!P1497="","",'CPL Goal &amp; KW Info'!P1497)</f>
        <v/>
      </c>
      <c r="I1491" s="13" t="str">
        <f>IF('CPL Goal &amp; KW Info'!Q1497="","",'CPL Goal &amp; KW Info'!Q1497)</f>
        <v/>
      </c>
      <c r="J1491" s="13" t="str">
        <f>IF('CPL Goal &amp; KW Info'!R1497="","",'CPL Goal &amp; KW Info'!R1497)</f>
        <v/>
      </c>
      <c r="K1491" s="1" t="str">
        <f t="shared" si="103"/>
        <v/>
      </c>
      <c r="L1491" s="21" t="str">
        <f t="shared" si="104"/>
        <v/>
      </c>
      <c r="M1491" s="22" t="str">
        <f>IF(AND(I1491&gt;0,J1491&gt;4,K1491&lt;'CPL Goal &amp; KW Info'!$B$5),'CPL Goal &amp; KW Info'!$C$5,IF(AND(I1491&gt;0,J1491&gt;4,K1491&lt;'CPL Goal &amp; KW Info'!$B$6),'CPL Goal &amp; KW Info'!$C$6,IF(AND(I1491&gt;0,J1491&gt;4,K1491&lt;'CPL Goal &amp; KW Info'!$B$7),'CPL Goal &amp; KW Info'!$C$7,IF(AND(I1491&gt;0,J1491&gt;4,K1491&lt;'CPL Goal &amp; KW Info'!$B$8),'CPL Goal &amp; KW Info'!$C$8,IF(AND(I1491&gt;0,J1491&gt;4,K1491&gt;'CPL Goal &amp; KW Info'!$B$11),'CPL Goal &amp; KW Info'!$C$11,IF(AND(I1491&gt;0,J1491&gt;4,K1491&gt;'CPL Goal &amp; KW Info'!$B$10),'CPL Goal &amp; KW Info'!$C$10,IF(AND(I1491&gt;0,J1491&gt;4,K1491&lt;'CPL Goal &amp; KW Info'!$B$10,K1491&gt;'CPL Goal &amp; KW Info'!$B$8),'CPL Goal &amp; KW Info'!$C$9,IF(AND(I1491&gt;0,J1491&gt;2,K1491&lt;'CPL Goal &amp; KW Info'!$B$15),'CPL Goal &amp; KW Info'!$C$15,IF(AND(I1491&gt;0,J1491&gt;2,K1491&lt;'CPL Goal &amp; KW Info'!$B$16),'CPL Goal &amp; KW Info'!$C$16,IF(AND(I1491&gt;0,J1491&gt;2,K1491&lt;'CPL Goal &amp; KW Info'!$B$17),'CPL Goal &amp; KW Info'!$C$17,IF(AND(I1491&gt;0,J1491&gt;2,K1491&lt;'CPL Goal &amp; KW Info'!$B$18),'CPL Goal &amp; KW Info'!$C$18,IF(AND(I1491&gt;0,J1491&gt;2,K1491&gt;'CPL Goal &amp; KW Info'!$B$21),'CPL Goal &amp; KW Info'!$C$21,IF(AND(I1491&gt;0,J1491&gt;2,K1491&gt;'CPL Goal &amp; KW Info'!$B$20),'CPL Goal &amp; KW Info'!$C$20,IF(AND(I1491&gt;0,J1491&gt;2,K1491&lt;'CPL Goal &amp; KW Info'!$B$20,K1491&gt;'CPL Goal &amp; KW Info'!$B$18),'CPL Goal &amp; KW Info'!$C$19,IF(AND(I1491&gt;0,J1491&lt;2,K1491&gt;'CPL Goal &amp; KW Info'!$B$28),'CPL Goal &amp; KW Info'!$C$28,IF(AND(I1491&gt;0,J1491&lt;2,K1491&gt;'CPL Goal &amp; KW Info'!$B$27),'CPL Goal &amp; KW Info'!$C$27,IF(AND(I1491&gt;0,J1491&lt;2,K1491&gt;'CPL Goal &amp; KW Info'!$B$26),'CPL Goal &amp; KW Info'!$C$26,IF(AND(I1491&gt;0,J1491&lt;2,K1491&lt;'CPL Goal &amp; KW Info'!$B$26),'CPL Goal &amp; KW Info'!$C$25,IF(AND(I1491&lt;1,J1491&gt;4,H1491&lt;'CPL Goal &amp; KW Info'!$E$5,L1491&gt;5%),'CPL Goal &amp; KW Info'!$G$5,IF(AND(I1491&lt;1,J1491&gt;4,H1491&lt;'CPL Goal &amp; KW Info'!$E$6,L1491&gt;3%),'CPL Goal &amp; KW Info'!$G$6,IF(AND(I1491&lt;1,J1491&gt;4,H1491&lt;'CPL Goal &amp; KW Info'!$E$7,L1491&gt;5%),'CPL Goal &amp; KW Info'!$G$7,IF(AND(I1491&lt;1,J1491&gt;4,H1491&lt;'CPL Goal &amp; KW Info'!$E$8,L1491&gt;3%),'CPL Goal &amp; KW Info'!$G$8,IF(AND(I1491&lt;1,J1491&gt;4,H1491&gt;'CPL Goal &amp; KW Info'!$E$10),'CPL Goal &amp; KW Info'!$G$10,IF(AND(I1491&lt;1,J1491&gt;4,H1491&gt;'CPL Goal &amp; KW Info'!$E$9),'CPL Goal &amp; KW Info'!$G$9,IF(AND(I1491&lt;1,J1491&gt;4,H1491&lt;'CPL Goal &amp; KW Info'!$E$9,H1491&gt;'CPL Goal &amp; KW Info'!$E$8),"0%",IF(AND(I1491&lt;1,J1491&gt;2,H1491&lt;'CPL Goal &amp; KW Info'!$E$15,L1491&gt;5%),'CPL Goal &amp; KW Info'!$G$15,IF(AND(I1491&lt;1,J1491&gt;2,H1491&lt;'CPL Goal &amp; KW Info'!$E$16,L1491&gt;3%),'CPL Goal &amp; KW Info'!$G$16,IF(AND(I1491&lt;1,J1491&gt;2,H1491&lt;'CPL Goal &amp; KW Info'!$E$17,L1491&gt;5%),'CPL Goal &amp; KW Info'!$G$17,IF(AND(I1491&lt;1,J1491&gt;2,H1491&lt;'CPL Goal &amp; KW Info'!$E$18,L1491&gt;3%),'CPL Goal &amp; KW Info'!$G$18,IF(AND(I1491&lt;1,J1491&gt;2,H1491&gt;'CPL Goal &amp; KW Info'!$E$20),'CPL Goal &amp; KW Info'!$G$20,IF(AND(I1491&lt;1,J1491&gt;2,H1491&gt;'CPL Goal &amp; KW Info'!$E$19),'CPL Goal &amp; KW Info'!$G$19,IF(AND(I1491&lt;1,J1491&gt;2,H1491&lt;'CPL Goal &amp; KW Info'!$E$19,H1491&gt;'CPL Goal &amp; KW Info'!$E$18),"0%",IF(AND(I1491&lt;1,J1491&lt;2,H1491&gt;'CPL Goal &amp; KW Info'!$E$27),'CPL Goal &amp; KW Info'!$G$27,IF(AND(I1491&lt;1,J1491&lt;2,H1491&gt;'CPL Goal &amp; KW Info'!$E$26),'CPL Goal &amp; KW Info'!$G$26,IF(AND(I1491&lt;1,J1491&lt;2,H1491&gt;'CPL Goal &amp; KW Info'!$E$25),'CPL Goal &amp; KW Info'!$G$25,IF(AND(I1491&lt;1,J1491&lt;2,H1491&gt;'CPL Goal &amp; KW Info'!$E$24),'CPL Goal &amp; KW Info'!$G$24,"0%"))))))))))))))))))))))))))))))))))))</f>
        <v>J4</v>
      </c>
      <c r="N1491" s="22" t="e">
        <f t="shared" si="105"/>
        <v>#VALUE!</v>
      </c>
      <c r="O1491" s="5" t="str">
        <f t="shared" si="106"/>
        <v/>
      </c>
      <c r="P1491" s="1"/>
      <c r="Q1491" s="6"/>
      <c r="R1491" s="1"/>
    </row>
    <row r="1492" spans="1:18">
      <c r="A1492" s="13" t="str">
        <f>IF('CPL Goal &amp; KW Info'!I1498="","",'CPL Goal &amp; KW Info'!I1498)</f>
        <v/>
      </c>
      <c r="B1492" s="13" t="str">
        <f>IF('CPL Goal &amp; KW Info'!J1498="","",'CPL Goal &amp; KW Info'!J1498)</f>
        <v/>
      </c>
      <c r="C1492" s="13" t="str">
        <f>IF('CPL Goal &amp; KW Info'!K1498="","",'CPL Goal &amp; KW Info'!K1498)</f>
        <v/>
      </c>
      <c r="D1492" s="28" t="str">
        <f>IF('CPL Goal &amp; KW Info'!L1498="","",'CPL Goal &amp; KW Info'!L1498)</f>
        <v/>
      </c>
      <c r="E1492" s="13" t="str">
        <f>IF('CPL Goal &amp; KW Info'!M1498="","",'CPL Goal &amp; KW Info'!M1498)</f>
        <v/>
      </c>
      <c r="F1492" s="13" t="str">
        <f>IF('CPL Goal &amp; KW Info'!N1498="","",'CPL Goal &amp; KW Info'!N1498)</f>
        <v/>
      </c>
      <c r="G1492" s="13" t="str">
        <f>IF('CPL Goal &amp; KW Info'!O1498="","",'CPL Goal &amp; KW Info'!O1498)</f>
        <v/>
      </c>
      <c r="H1492" s="28" t="str">
        <f>IF('CPL Goal &amp; KW Info'!P1498="","",'CPL Goal &amp; KW Info'!P1498)</f>
        <v/>
      </c>
      <c r="I1492" s="13" t="str">
        <f>IF('CPL Goal &amp; KW Info'!Q1498="","",'CPL Goal &amp; KW Info'!Q1498)</f>
        <v/>
      </c>
      <c r="J1492" s="13" t="str">
        <f>IF('CPL Goal &amp; KW Info'!R1498="","",'CPL Goal &amp; KW Info'!R1498)</f>
        <v/>
      </c>
      <c r="K1492" s="1" t="str">
        <f t="shared" si="103"/>
        <v/>
      </c>
      <c r="L1492" s="21" t="str">
        <f t="shared" si="104"/>
        <v/>
      </c>
      <c r="M1492" s="22" t="str">
        <f>IF(AND(I1492&gt;0,J1492&gt;4,K1492&lt;'CPL Goal &amp; KW Info'!$B$5),'CPL Goal &amp; KW Info'!$C$5,IF(AND(I1492&gt;0,J1492&gt;4,K1492&lt;'CPL Goal &amp; KW Info'!$B$6),'CPL Goal &amp; KW Info'!$C$6,IF(AND(I1492&gt;0,J1492&gt;4,K1492&lt;'CPL Goal &amp; KW Info'!$B$7),'CPL Goal &amp; KW Info'!$C$7,IF(AND(I1492&gt;0,J1492&gt;4,K1492&lt;'CPL Goal &amp; KW Info'!$B$8),'CPL Goal &amp; KW Info'!$C$8,IF(AND(I1492&gt;0,J1492&gt;4,K1492&gt;'CPL Goal &amp; KW Info'!$B$11),'CPL Goal &amp; KW Info'!$C$11,IF(AND(I1492&gt;0,J1492&gt;4,K1492&gt;'CPL Goal &amp; KW Info'!$B$10),'CPL Goal &amp; KW Info'!$C$10,IF(AND(I1492&gt;0,J1492&gt;4,K1492&lt;'CPL Goal &amp; KW Info'!$B$10,K1492&gt;'CPL Goal &amp; KW Info'!$B$8),'CPL Goal &amp; KW Info'!$C$9,IF(AND(I1492&gt;0,J1492&gt;2,K1492&lt;'CPL Goal &amp; KW Info'!$B$15),'CPL Goal &amp; KW Info'!$C$15,IF(AND(I1492&gt;0,J1492&gt;2,K1492&lt;'CPL Goal &amp; KW Info'!$B$16),'CPL Goal &amp; KW Info'!$C$16,IF(AND(I1492&gt;0,J1492&gt;2,K1492&lt;'CPL Goal &amp; KW Info'!$B$17),'CPL Goal &amp; KW Info'!$C$17,IF(AND(I1492&gt;0,J1492&gt;2,K1492&lt;'CPL Goal &amp; KW Info'!$B$18),'CPL Goal &amp; KW Info'!$C$18,IF(AND(I1492&gt;0,J1492&gt;2,K1492&gt;'CPL Goal &amp; KW Info'!$B$21),'CPL Goal &amp; KW Info'!$C$21,IF(AND(I1492&gt;0,J1492&gt;2,K1492&gt;'CPL Goal &amp; KW Info'!$B$20),'CPL Goal &amp; KW Info'!$C$20,IF(AND(I1492&gt;0,J1492&gt;2,K1492&lt;'CPL Goal &amp; KW Info'!$B$20,K1492&gt;'CPL Goal &amp; KW Info'!$B$18),'CPL Goal &amp; KW Info'!$C$19,IF(AND(I1492&gt;0,J1492&lt;2,K1492&gt;'CPL Goal &amp; KW Info'!$B$28),'CPL Goal &amp; KW Info'!$C$28,IF(AND(I1492&gt;0,J1492&lt;2,K1492&gt;'CPL Goal &amp; KW Info'!$B$27),'CPL Goal &amp; KW Info'!$C$27,IF(AND(I1492&gt;0,J1492&lt;2,K1492&gt;'CPL Goal &amp; KW Info'!$B$26),'CPL Goal &amp; KW Info'!$C$26,IF(AND(I1492&gt;0,J1492&lt;2,K1492&lt;'CPL Goal &amp; KW Info'!$B$26),'CPL Goal &amp; KW Info'!$C$25,IF(AND(I1492&lt;1,J1492&gt;4,H1492&lt;'CPL Goal &amp; KW Info'!$E$5,L1492&gt;5%),'CPL Goal &amp; KW Info'!$G$5,IF(AND(I1492&lt;1,J1492&gt;4,H1492&lt;'CPL Goal &amp; KW Info'!$E$6,L1492&gt;3%),'CPL Goal &amp; KW Info'!$G$6,IF(AND(I1492&lt;1,J1492&gt;4,H1492&lt;'CPL Goal &amp; KW Info'!$E$7,L1492&gt;5%),'CPL Goal &amp; KW Info'!$G$7,IF(AND(I1492&lt;1,J1492&gt;4,H1492&lt;'CPL Goal &amp; KW Info'!$E$8,L1492&gt;3%),'CPL Goal &amp; KW Info'!$G$8,IF(AND(I1492&lt;1,J1492&gt;4,H1492&gt;'CPL Goal &amp; KW Info'!$E$10),'CPL Goal &amp; KW Info'!$G$10,IF(AND(I1492&lt;1,J1492&gt;4,H1492&gt;'CPL Goal &amp; KW Info'!$E$9),'CPL Goal &amp; KW Info'!$G$9,IF(AND(I1492&lt;1,J1492&gt;4,H1492&lt;'CPL Goal &amp; KW Info'!$E$9,H1492&gt;'CPL Goal &amp; KW Info'!$E$8),"0%",IF(AND(I1492&lt;1,J1492&gt;2,H1492&lt;'CPL Goal &amp; KW Info'!$E$15,L1492&gt;5%),'CPL Goal &amp; KW Info'!$G$15,IF(AND(I1492&lt;1,J1492&gt;2,H1492&lt;'CPL Goal &amp; KW Info'!$E$16,L1492&gt;3%),'CPL Goal &amp; KW Info'!$G$16,IF(AND(I1492&lt;1,J1492&gt;2,H1492&lt;'CPL Goal &amp; KW Info'!$E$17,L1492&gt;5%),'CPL Goal &amp; KW Info'!$G$17,IF(AND(I1492&lt;1,J1492&gt;2,H1492&lt;'CPL Goal &amp; KW Info'!$E$18,L1492&gt;3%),'CPL Goal &amp; KW Info'!$G$18,IF(AND(I1492&lt;1,J1492&gt;2,H1492&gt;'CPL Goal &amp; KW Info'!$E$20),'CPL Goal &amp; KW Info'!$G$20,IF(AND(I1492&lt;1,J1492&gt;2,H1492&gt;'CPL Goal &amp; KW Info'!$E$19),'CPL Goal &amp; KW Info'!$G$19,IF(AND(I1492&lt;1,J1492&gt;2,H1492&lt;'CPL Goal &amp; KW Info'!$E$19,H1492&gt;'CPL Goal &amp; KW Info'!$E$18),"0%",IF(AND(I1492&lt;1,J1492&lt;2,H1492&gt;'CPL Goal &amp; KW Info'!$E$27),'CPL Goal &amp; KW Info'!$G$27,IF(AND(I1492&lt;1,J1492&lt;2,H1492&gt;'CPL Goal &amp; KW Info'!$E$26),'CPL Goal &amp; KW Info'!$G$26,IF(AND(I1492&lt;1,J1492&lt;2,H1492&gt;'CPL Goal &amp; KW Info'!$E$25),'CPL Goal &amp; KW Info'!$G$25,IF(AND(I1492&lt;1,J1492&lt;2,H1492&gt;'CPL Goal &amp; KW Info'!$E$24),'CPL Goal &amp; KW Info'!$G$24,"0%"))))))))))))))))))))))))))))))))))))</f>
        <v>J4</v>
      </c>
      <c r="N1492" s="22" t="e">
        <f t="shared" si="105"/>
        <v>#VALUE!</v>
      </c>
      <c r="O1492" s="5" t="str">
        <f t="shared" si="106"/>
        <v/>
      </c>
      <c r="P1492" s="1"/>
      <c r="Q1492" s="6"/>
      <c r="R1492" s="1"/>
    </row>
    <row r="1493" spans="1:18">
      <c r="A1493" s="13" t="str">
        <f>IF('CPL Goal &amp; KW Info'!I1499="","",'CPL Goal &amp; KW Info'!I1499)</f>
        <v/>
      </c>
      <c r="B1493" s="13" t="str">
        <f>IF('CPL Goal &amp; KW Info'!J1499="","",'CPL Goal &amp; KW Info'!J1499)</f>
        <v/>
      </c>
      <c r="C1493" s="13" t="str">
        <f>IF('CPL Goal &amp; KW Info'!K1499="","",'CPL Goal &amp; KW Info'!K1499)</f>
        <v/>
      </c>
      <c r="D1493" s="28" t="str">
        <f>IF('CPL Goal &amp; KW Info'!L1499="","",'CPL Goal &amp; KW Info'!L1499)</f>
        <v/>
      </c>
      <c r="E1493" s="13" t="str">
        <f>IF('CPL Goal &amp; KW Info'!M1499="","",'CPL Goal &amp; KW Info'!M1499)</f>
        <v/>
      </c>
      <c r="F1493" s="13" t="str">
        <f>IF('CPL Goal &amp; KW Info'!N1499="","",'CPL Goal &amp; KW Info'!N1499)</f>
        <v/>
      </c>
      <c r="G1493" s="13" t="str">
        <f>IF('CPL Goal &amp; KW Info'!O1499="","",'CPL Goal &amp; KW Info'!O1499)</f>
        <v/>
      </c>
      <c r="H1493" s="28" t="str">
        <f>IF('CPL Goal &amp; KW Info'!P1499="","",'CPL Goal &amp; KW Info'!P1499)</f>
        <v/>
      </c>
      <c r="I1493" s="13" t="str">
        <f>IF('CPL Goal &amp; KW Info'!Q1499="","",'CPL Goal &amp; KW Info'!Q1499)</f>
        <v/>
      </c>
      <c r="J1493" s="13" t="str">
        <f>IF('CPL Goal &amp; KW Info'!R1499="","",'CPL Goal &amp; KW Info'!R1499)</f>
        <v/>
      </c>
      <c r="K1493" s="1" t="str">
        <f t="shared" si="103"/>
        <v/>
      </c>
      <c r="L1493" s="21" t="str">
        <f t="shared" si="104"/>
        <v/>
      </c>
      <c r="M1493" s="22" t="str">
        <f>IF(AND(I1493&gt;0,J1493&gt;4,K1493&lt;'CPL Goal &amp; KW Info'!$B$5),'CPL Goal &amp; KW Info'!$C$5,IF(AND(I1493&gt;0,J1493&gt;4,K1493&lt;'CPL Goal &amp; KW Info'!$B$6),'CPL Goal &amp; KW Info'!$C$6,IF(AND(I1493&gt;0,J1493&gt;4,K1493&lt;'CPL Goal &amp; KW Info'!$B$7),'CPL Goal &amp; KW Info'!$C$7,IF(AND(I1493&gt;0,J1493&gt;4,K1493&lt;'CPL Goal &amp; KW Info'!$B$8),'CPL Goal &amp; KW Info'!$C$8,IF(AND(I1493&gt;0,J1493&gt;4,K1493&gt;'CPL Goal &amp; KW Info'!$B$11),'CPL Goal &amp; KW Info'!$C$11,IF(AND(I1493&gt;0,J1493&gt;4,K1493&gt;'CPL Goal &amp; KW Info'!$B$10),'CPL Goal &amp; KW Info'!$C$10,IF(AND(I1493&gt;0,J1493&gt;4,K1493&lt;'CPL Goal &amp; KW Info'!$B$10,K1493&gt;'CPL Goal &amp; KW Info'!$B$8),'CPL Goal &amp; KW Info'!$C$9,IF(AND(I1493&gt;0,J1493&gt;2,K1493&lt;'CPL Goal &amp; KW Info'!$B$15),'CPL Goal &amp; KW Info'!$C$15,IF(AND(I1493&gt;0,J1493&gt;2,K1493&lt;'CPL Goal &amp; KW Info'!$B$16),'CPL Goal &amp; KW Info'!$C$16,IF(AND(I1493&gt;0,J1493&gt;2,K1493&lt;'CPL Goal &amp; KW Info'!$B$17),'CPL Goal &amp; KW Info'!$C$17,IF(AND(I1493&gt;0,J1493&gt;2,K1493&lt;'CPL Goal &amp; KW Info'!$B$18),'CPL Goal &amp; KW Info'!$C$18,IF(AND(I1493&gt;0,J1493&gt;2,K1493&gt;'CPL Goal &amp; KW Info'!$B$21),'CPL Goal &amp; KW Info'!$C$21,IF(AND(I1493&gt;0,J1493&gt;2,K1493&gt;'CPL Goal &amp; KW Info'!$B$20),'CPL Goal &amp; KW Info'!$C$20,IF(AND(I1493&gt;0,J1493&gt;2,K1493&lt;'CPL Goal &amp; KW Info'!$B$20,K1493&gt;'CPL Goal &amp; KW Info'!$B$18),'CPL Goal &amp; KW Info'!$C$19,IF(AND(I1493&gt;0,J1493&lt;2,K1493&gt;'CPL Goal &amp; KW Info'!$B$28),'CPL Goal &amp; KW Info'!$C$28,IF(AND(I1493&gt;0,J1493&lt;2,K1493&gt;'CPL Goal &amp; KW Info'!$B$27),'CPL Goal &amp; KW Info'!$C$27,IF(AND(I1493&gt;0,J1493&lt;2,K1493&gt;'CPL Goal &amp; KW Info'!$B$26),'CPL Goal &amp; KW Info'!$C$26,IF(AND(I1493&gt;0,J1493&lt;2,K1493&lt;'CPL Goal &amp; KW Info'!$B$26),'CPL Goal &amp; KW Info'!$C$25,IF(AND(I1493&lt;1,J1493&gt;4,H1493&lt;'CPL Goal &amp; KW Info'!$E$5,L1493&gt;5%),'CPL Goal &amp; KW Info'!$G$5,IF(AND(I1493&lt;1,J1493&gt;4,H1493&lt;'CPL Goal &amp; KW Info'!$E$6,L1493&gt;3%),'CPL Goal &amp; KW Info'!$G$6,IF(AND(I1493&lt;1,J1493&gt;4,H1493&lt;'CPL Goal &amp; KW Info'!$E$7,L1493&gt;5%),'CPL Goal &amp; KW Info'!$G$7,IF(AND(I1493&lt;1,J1493&gt;4,H1493&lt;'CPL Goal &amp; KW Info'!$E$8,L1493&gt;3%),'CPL Goal &amp; KW Info'!$G$8,IF(AND(I1493&lt;1,J1493&gt;4,H1493&gt;'CPL Goal &amp; KW Info'!$E$10),'CPL Goal &amp; KW Info'!$G$10,IF(AND(I1493&lt;1,J1493&gt;4,H1493&gt;'CPL Goal &amp; KW Info'!$E$9),'CPL Goal &amp; KW Info'!$G$9,IF(AND(I1493&lt;1,J1493&gt;4,H1493&lt;'CPL Goal &amp; KW Info'!$E$9,H1493&gt;'CPL Goal &amp; KW Info'!$E$8),"0%",IF(AND(I1493&lt;1,J1493&gt;2,H1493&lt;'CPL Goal &amp; KW Info'!$E$15,L1493&gt;5%),'CPL Goal &amp; KW Info'!$G$15,IF(AND(I1493&lt;1,J1493&gt;2,H1493&lt;'CPL Goal &amp; KW Info'!$E$16,L1493&gt;3%),'CPL Goal &amp; KW Info'!$G$16,IF(AND(I1493&lt;1,J1493&gt;2,H1493&lt;'CPL Goal &amp; KW Info'!$E$17,L1493&gt;5%),'CPL Goal &amp; KW Info'!$G$17,IF(AND(I1493&lt;1,J1493&gt;2,H1493&lt;'CPL Goal &amp; KW Info'!$E$18,L1493&gt;3%),'CPL Goal &amp; KW Info'!$G$18,IF(AND(I1493&lt;1,J1493&gt;2,H1493&gt;'CPL Goal &amp; KW Info'!$E$20),'CPL Goal &amp; KW Info'!$G$20,IF(AND(I1493&lt;1,J1493&gt;2,H1493&gt;'CPL Goal &amp; KW Info'!$E$19),'CPL Goal &amp; KW Info'!$G$19,IF(AND(I1493&lt;1,J1493&gt;2,H1493&lt;'CPL Goal &amp; KW Info'!$E$19,H1493&gt;'CPL Goal &amp; KW Info'!$E$18),"0%",IF(AND(I1493&lt;1,J1493&lt;2,H1493&gt;'CPL Goal &amp; KW Info'!$E$27),'CPL Goal &amp; KW Info'!$G$27,IF(AND(I1493&lt;1,J1493&lt;2,H1493&gt;'CPL Goal &amp; KW Info'!$E$26),'CPL Goal &amp; KW Info'!$G$26,IF(AND(I1493&lt;1,J1493&lt;2,H1493&gt;'CPL Goal &amp; KW Info'!$E$25),'CPL Goal &amp; KW Info'!$G$25,IF(AND(I1493&lt;1,J1493&lt;2,H1493&gt;'CPL Goal &amp; KW Info'!$E$24),'CPL Goal &amp; KW Info'!$G$24,"0%"))))))))))))))))))))))))))))))))))))</f>
        <v>J4</v>
      </c>
      <c r="N1493" s="22" t="e">
        <f t="shared" si="105"/>
        <v>#VALUE!</v>
      </c>
      <c r="O1493" s="5" t="str">
        <f t="shared" si="106"/>
        <v/>
      </c>
      <c r="P1493" s="1"/>
      <c r="Q1493" s="6"/>
      <c r="R1493" s="1"/>
    </row>
    <row r="1494" spans="1:18">
      <c r="A1494" s="13" t="str">
        <f>IF('CPL Goal &amp; KW Info'!I1500="","",'CPL Goal &amp; KW Info'!I1500)</f>
        <v/>
      </c>
      <c r="B1494" s="13" t="str">
        <f>IF('CPL Goal &amp; KW Info'!J1500="","",'CPL Goal &amp; KW Info'!J1500)</f>
        <v/>
      </c>
      <c r="C1494" s="13" t="str">
        <f>IF('CPL Goal &amp; KW Info'!K1500="","",'CPL Goal &amp; KW Info'!K1500)</f>
        <v/>
      </c>
      <c r="D1494" s="28" t="str">
        <f>IF('CPL Goal &amp; KW Info'!L1500="","",'CPL Goal &amp; KW Info'!L1500)</f>
        <v/>
      </c>
      <c r="E1494" s="13" t="str">
        <f>IF('CPL Goal &amp; KW Info'!M1500="","",'CPL Goal &amp; KW Info'!M1500)</f>
        <v/>
      </c>
      <c r="F1494" s="13" t="str">
        <f>IF('CPL Goal &amp; KW Info'!N1500="","",'CPL Goal &amp; KW Info'!N1500)</f>
        <v/>
      </c>
      <c r="G1494" s="13" t="str">
        <f>IF('CPL Goal &amp; KW Info'!O1500="","",'CPL Goal &amp; KW Info'!O1500)</f>
        <v/>
      </c>
      <c r="H1494" s="28" t="str">
        <f>IF('CPL Goal &amp; KW Info'!P1500="","",'CPL Goal &amp; KW Info'!P1500)</f>
        <v/>
      </c>
      <c r="I1494" s="13" t="str">
        <f>IF('CPL Goal &amp; KW Info'!Q1500="","",'CPL Goal &amp; KW Info'!Q1500)</f>
        <v/>
      </c>
      <c r="J1494" s="13" t="str">
        <f>IF('CPL Goal &amp; KW Info'!R1500="","",'CPL Goal &amp; KW Info'!R1500)</f>
        <v/>
      </c>
      <c r="K1494" s="1" t="str">
        <f t="shared" si="103"/>
        <v/>
      </c>
      <c r="L1494" s="21" t="str">
        <f t="shared" si="104"/>
        <v/>
      </c>
      <c r="M1494" s="22" t="str">
        <f>IF(AND(I1494&gt;0,J1494&gt;4,K1494&lt;'CPL Goal &amp; KW Info'!$B$5),'CPL Goal &amp; KW Info'!$C$5,IF(AND(I1494&gt;0,J1494&gt;4,K1494&lt;'CPL Goal &amp; KW Info'!$B$6),'CPL Goal &amp; KW Info'!$C$6,IF(AND(I1494&gt;0,J1494&gt;4,K1494&lt;'CPL Goal &amp; KW Info'!$B$7),'CPL Goal &amp; KW Info'!$C$7,IF(AND(I1494&gt;0,J1494&gt;4,K1494&lt;'CPL Goal &amp; KW Info'!$B$8),'CPL Goal &amp; KW Info'!$C$8,IF(AND(I1494&gt;0,J1494&gt;4,K1494&gt;'CPL Goal &amp; KW Info'!$B$11),'CPL Goal &amp; KW Info'!$C$11,IF(AND(I1494&gt;0,J1494&gt;4,K1494&gt;'CPL Goal &amp; KW Info'!$B$10),'CPL Goal &amp; KW Info'!$C$10,IF(AND(I1494&gt;0,J1494&gt;4,K1494&lt;'CPL Goal &amp; KW Info'!$B$10,K1494&gt;'CPL Goal &amp; KW Info'!$B$8),'CPL Goal &amp; KW Info'!$C$9,IF(AND(I1494&gt;0,J1494&gt;2,K1494&lt;'CPL Goal &amp; KW Info'!$B$15),'CPL Goal &amp; KW Info'!$C$15,IF(AND(I1494&gt;0,J1494&gt;2,K1494&lt;'CPL Goal &amp; KW Info'!$B$16),'CPL Goal &amp; KW Info'!$C$16,IF(AND(I1494&gt;0,J1494&gt;2,K1494&lt;'CPL Goal &amp; KW Info'!$B$17),'CPL Goal &amp; KW Info'!$C$17,IF(AND(I1494&gt;0,J1494&gt;2,K1494&lt;'CPL Goal &amp; KW Info'!$B$18),'CPL Goal &amp; KW Info'!$C$18,IF(AND(I1494&gt;0,J1494&gt;2,K1494&gt;'CPL Goal &amp; KW Info'!$B$21),'CPL Goal &amp; KW Info'!$C$21,IF(AND(I1494&gt;0,J1494&gt;2,K1494&gt;'CPL Goal &amp; KW Info'!$B$20),'CPL Goal &amp; KW Info'!$C$20,IF(AND(I1494&gt;0,J1494&gt;2,K1494&lt;'CPL Goal &amp; KW Info'!$B$20,K1494&gt;'CPL Goal &amp; KW Info'!$B$18),'CPL Goal &amp; KW Info'!$C$19,IF(AND(I1494&gt;0,J1494&lt;2,K1494&gt;'CPL Goal &amp; KW Info'!$B$28),'CPL Goal &amp; KW Info'!$C$28,IF(AND(I1494&gt;0,J1494&lt;2,K1494&gt;'CPL Goal &amp; KW Info'!$B$27),'CPL Goal &amp; KW Info'!$C$27,IF(AND(I1494&gt;0,J1494&lt;2,K1494&gt;'CPL Goal &amp; KW Info'!$B$26),'CPL Goal &amp; KW Info'!$C$26,IF(AND(I1494&gt;0,J1494&lt;2,K1494&lt;'CPL Goal &amp; KW Info'!$B$26),'CPL Goal &amp; KW Info'!$C$25,IF(AND(I1494&lt;1,J1494&gt;4,H1494&lt;'CPL Goal &amp; KW Info'!$E$5,L1494&gt;5%),'CPL Goal &amp; KW Info'!$G$5,IF(AND(I1494&lt;1,J1494&gt;4,H1494&lt;'CPL Goal &amp; KW Info'!$E$6,L1494&gt;3%),'CPL Goal &amp; KW Info'!$G$6,IF(AND(I1494&lt;1,J1494&gt;4,H1494&lt;'CPL Goal &amp; KW Info'!$E$7,L1494&gt;5%),'CPL Goal &amp; KW Info'!$G$7,IF(AND(I1494&lt;1,J1494&gt;4,H1494&lt;'CPL Goal &amp; KW Info'!$E$8,L1494&gt;3%),'CPL Goal &amp; KW Info'!$G$8,IF(AND(I1494&lt;1,J1494&gt;4,H1494&gt;'CPL Goal &amp; KW Info'!$E$10),'CPL Goal &amp; KW Info'!$G$10,IF(AND(I1494&lt;1,J1494&gt;4,H1494&gt;'CPL Goal &amp; KW Info'!$E$9),'CPL Goal &amp; KW Info'!$G$9,IF(AND(I1494&lt;1,J1494&gt;4,H1494&lt;'CPL Goal &amp; KW Info'!$E$9,H1494&gt;'CPL Goal &amp; KW Info'!$E$8),"0%",IF(AND(I1494&lt;1,J1494&gt;2,H1494&lt;'CPL Goal &amp; KW Info'!$E$15,L1494&gt;5%),'CPL Goal &amp; KW Info'!$G$15,IF(AND(I1494&lt;1,J1494&gt;2,H1494&lt;'CPL Goal &amp; KW Info'!$E$16,L1494&gt;3%),'CPL Goal &amp; KW Info'!$G$16,IF(AND(I1494&lt;1,J1494&gt;2,H1494&lt;'CPL Goal &amp; KW Info'!$E$17,L1494&gt;5%),'CPL Goal &amp; KW Info'!$G$17,IF(AND(I1494&lt;1,J1494&gt;2,H1494&lt;'CPL Goal &amp; KW Info'!$E$18,L1494&gt;3%),'CPL Goal &amp; KW Info'!$G$18,IF(AND(I1494&lt;1,J1494&gt;2,H1494&gt;'CPL Goal &amp; KW Info'!$E$20),'CPL Goal &amp; KW Info'!$G$20,IF(AND(I1494&lt;1,J1494&gt;2,H1494&gt;'CPL Goal &amp; KW Info'!$E$19),'CPL Goal &amp; KW Info'!$G$19,IF(AND(I1494&lt;1,J1494&gt;2,H1494&lt;'CPL Goal &amp; KW Info'!$E$19,H1494&gt;'CPL Goal &amp; KW Info'!$E$18),"0%",IF(AND(I1494&lt;1,J1494&lt;2,H1494&gt;'CPL Goal &amp; KW Info'!$E$27),'CPL Goal &amp; KW Info'!$G$27,IF(AND(I1494&lt;1,J1494&lt;2,H1494&gt;'CPL Goal &amp; KW Info'!$E$26),'CPL Goal &amp; KW Info'!$G$26,IF(AND(I1494&lt;1,J1494&lt;2,H1494&gt;'CPL Goal &amp; KW Info'!$E$25),'CPL Goal &amp; KW Info'!$G$25,IF(AND(I1494&lt;1,J1494&lt;2,H1494&gt;'CPL Goal &amp; KW Info'!$E$24),'CPL Goal &amp; KW Info'!$G$24,"0%"))))))))))))))))))))))))))))))))))))</f>
        <v>J4</v>
      </c>
      <c r="N1494" s="22" t="e">
        <f t="shared" si="105"/>
        <v>#VALUE!</v>
      </c>
      <c r="O1494" s="5" t="str">
        <f t="shared" si="106"/>
        <v/>
      </c>
      <c r="P1494" s="1"/>
      <c r="Q1494" s="6"/>
      <c r="R1494" s="1"/>
    </row>
    <row r="1495" spans="1:18">
      <c r="A1495" s="13" t="str">
        <f>IF('CPL Goal &amp; KW Info'!I1501="","",'CPL Goal &amp; KW Info'!I1501)</f>
        <v/>
      </c>
      <c r="B1495" s="13" t="str">
        <f>IF('CPL Goal &amp; KW Info'!J1501="","",'CPL Goal &amp; KW Info'!J1501)</f>
        <v/>
      </c>
      <c r="C1495" s="13" t="str">
        <f>IF('CPL Goal &amp; KW Info'!K1501="","",'CPL Goal &amp; KW Info'!K1501)</f>
        <v/>
      </c>
      <c r="D1495" s="28" t="str">
        <f>IF('CPL Goal &amp; KW Info'!L1501="","",'CPL Goal &amp; KW Info'!L1501)</f>
        <v/>
      </c>
      <c r="E1495" s="13" t="str">
        <f>IF('CPL Goal &amp; KW Info'!M1501="","",'CPL Goal &amp; KW Info'!M1501)</f>
        <v/>
      </c>
      <c r="F1495" s="13" t="str">
        <f>IF('CPL Goal &amp; KW Info'!N1501="","",'CPL Goal &amp; KW Info'!N1501)</f>
        <v/>
      </c>
      <c r="G1495" s="13" t="str">
        <f>IF('CPL Goal &amp; KW Info'!O1501="","",'CPL Goal &amp; KW Info'!O1501)</f>
        <v/>
      </c>
      <c r="H1495" s="28" t="str">
        <f>IF('CPL Goal &amp; KW Info'!P1501="","",'CPL Goal &amp; KW Info'!P1501)</f>
        <v/>
      </c>
      <c r="I1495" s="13" t="str">
        <f>IF('CPL Goal &amp; KW Info'!Q1501="","",'CPL Goal &amp; KW Info'!Q1501)</f>
        <v/>
      </c>
      <c r="J1495" s="13" t="str">
        <f>IF('CPL Goal &amp; KW Info'!R1501="","",'CPL Goal &amp; KW Info'!R1501)</f>
        <v/>
      </c>
      <c r="K1495" s="1" t="str">
        <f t="shared" si="103"/>
        <v/>
      </c>
      <c r="L1495" s="21" t="str">
        <f t="shared" si="104"/>
        <v/>
      </c>
      <c r="M1495" s="22" t="str">
        <f>IF(AND(I1495&gt;0,J1495&gt;4,K1495&lt;'CPL Goal &amp; KW Info'!$B$5),'CPL Goal &amp; KW Info'!$C$5,IF(AND(I1495&gt;0,J1495&gt;4,K1495&lt;'CPL Goal &amp; KW Info'!$B$6),'CPL Goal &amp; KW Info'!$C$6,IF(AND(I1495&gt;0,J1495&gt;4,K1495&lt;'CPL Goal &amp; KW Info'!$B$7),'CPL Goal &amp; KW Info'!$C$7,IF(AND(I1495&gt;0,J1495&gt;4,K1495&lt;'CPL Goal &amp; KW Info'!$B$8),'CPL Goal &amp; KW Info'!$C$8,IF(AND(I1495&gt;0,J1495&gt;4,K1495&gt;'CPL Goal &amp; KW Info'!$B$11),'CPL Goal &amp; KW Info'!$C$11,IF(AND(I1495&gt;0,J1495&gt;4,K1495&gt;'CPL Goal &amp; KW Info'!$B$10),'CPL Goal &amp; KW Info'!$C$10,IF(AND(I1495&gt;0,J1495&gt;4,K1495&lt;'CPL Goal &amp; KW Info'!$B$10,K1495&gt;'CPL Goal &amp; KW Info'!$B$8),'CPL Goal &amp; KW Info'!$C$9,IF(AND(I1495&gt;0,J1495&gt;2,K1495&lt;'CPL Goal &amp; KW Info'!$B$15),'CPL Goal &amp; KW Info'!$C$15,IF(AND(I1495&gt;0,J1495&gt;2,K1495&lt;'CPL Goal &amp; KW Info'!$B$16),'CPL Goal &amp; KW Info'!$C$16,IF(AND(I1495&gt;0,J1495&gt;2,K1495&lt;'CPL Goal &amp; KW Info'!$B$17),'CPL Goal &amp; KW Info'!$C$17,IF(AND(I1495&gt;0,J1495&gt;2,K1495&lt;'CPL Goal &amp; KW Info'!$B$18),'CPL Goal &amp; KW Info'!$C$18,IF(AND(I1495&gt;0,J1495&gt;2,K1495&gt;'CPL Goal &amp; KW Info'!$B$21),'CPL Goal &amp; KW Info'!$C$21,IF(AND(I1495&gt;0,J1495&gt;2,K1495&gt;'CPL Goal &amp; KW Info'!$B$20),'CPL Goal &amp; KW Info'!$C$20,IF(AND(I1495&gt;0,J1495&gt;2,K1495&lt;'CPL Goal &amp; KW Info'!$B$20,K1495&gt;'CPL Goal &amp; KW Info'!$B$18),'CPL Goal &amp; KW Info'!$C$19,IF(AND(I1495&gt;0,J1495&lt;2,K1495&gt;'CPL Goal &amp; KW Info'!$B$28),'CPL Goal &amp; KW Info'!$C$28,IF(AND(I1495&gt;0,J1495&lt;2,K1495&gt;'CPL Goal &amp; KW Info'!$B$27),'CPL Goal &amp; KW Info'!$C$27,IF(AND(I1495&gt;0,J1495&lt;2,K1495&gt;'CPL Goal &amp; KW Info'!$B$26),'CPL Goal &amp; KW Info'!$C$26,IF(AND(I1495&gt;0,J1495&lt;2,K1495&lt;'CPL Goal &amp; KW Info'!$B$26),'CPL Goal &amp; KW Info'!$C$25,IF(AND(I1495&lt;1,J1495&gt;4,H1495&lt;'CPL Goal &amp; KW Info'!$E$5,L1495&gt;5%),'CPL Goal &amp; KW Info'!$G$5,IF(AND(I1495&lt;1,J1495&gt;4,H1495&lt;'CPL Goal &amp; KW Info'!$E$6,L1495&gt;3%),'CPL Goal &amp; KW Info'!$G$6,IF(AND(I1495&lt;1,J1495&gt;4,H1495&lt;'CPL Goal &amp; KW Info'!$E$7,L1495&gt;5%),'CPL Goal &amp; KW Info'!$G$7,IF(AND(I1495&lt;1,J1495&gt;4,H1495&lt;'CPL Goal &amp; KW Info'!$E$8,L1495&gt;3%),'CPL Goal &amp; KW Info'!$G$8,IF(AND(I1495&lt;1,J1495&gt;4,H1495&gt;'CPL Goal &amp; KW Info'!$E$10),'CPL Goal &amp; KW Info'!$G$10,IF(AND(I1495&lt;1,J1495&gt;4,H1495&gt;'CPL Goal &amp; KW Info'!$E$9),'CPL Goal &amp; KW Info'!$G$9,IF(AND(I1495&lt;1,J1495&gt;4,H1495&lt;'CPL Goal &amp; KW Info'!$E$9,H1495&gt;'CPL Goal &amp; KW Info'!$E$8),"0%",IF(AND(I1495&lt;1,J1495&gt;2,H1495&lt;'CPL Goal &amp; KW Info'!$E$15,L1495&gt;5%),'CPL Goal &amp; KW Info'!$G$15,IF(AND(I1495&lt;1,J1495&gt;2,H1495&lt;'CPL Goal &amp; KW Info'!$E$16,L1495&gt;3%),'CPL Goal &amp; KW Info'!$G$16,IF(AND(I1495&lt;1,J1495&gt;2,H1495&lt;'CPL Goal &amp; KW Info'!$E$17,L1495&gt;5%),'CPL Goal &amp; KW Info'!$G$17,IF(AND(I1495&lt;1,J1495&gt;2,H1495&lt;'CPL Goal &amp; KW Info'!$E$18,L1495&gt;3%),'CPL Goal &amp; KW Info'!$G$18,IF(AND(I1495&lt;1,J1495&gt;2,H1495&gt;'CPL Goal &amp; KW Info'!$E$20),'CPL Goal &amp; KW Info'!$G$20,IF(AND(I1495&lt;1,J1495&gt;2,H1495&gt;'CPL Goal &amp; KW Info'!$E$19),'CPL Goal &amp; KW Info'!$G$19,IF(AND(I1495&lt;1,J1495&gt;2,H1495&lt;'CPL Goal &amp; KW Info'!$E$19,H1495&gt;'CPL Goal &amp; KW Info'!$E$18),"0%",IF(AND(I1495&lt;1,J1495&lt;2,H1495&gt;'CPL Goal &amp; KW Info'!$E$27),'CPL Goal &amp; KW Info'!$G$27,IF(AND(I1495&lt;1,J1495&lt;2,H1495&gt;'CPL Goal &amp; KW Info'!$E$26),'CPL Goal &amp; KW Info'!$G$26,IF(AND(I1495&lt;1,J1495&lt;2,H1495&gt;'CPL Goal &amp; KW Info'!$E$25),'CPL Goal &amp; KW Info'!$G$25,IF(AND(I1495&lt;1,J1495&lt;2,H1495&gt;'CPL Goal &amp; KW Info'!$E$24),'CPL Goal &amp; KW Info'!$G$24,"0%"))))))))))))))))))))))))))))))))))))</f>
        <v>J4</v>
      </c>
      <c r="N1495" s="22" t="e">
        <f t="shared" si="105"/>
        <v>#VALUE!</v>
      </c>
      <c r="O1495" s="5" t="str">
        <f t="shared" si="106"/>
        <v/>
      </c>
      <c r="P1495" s="1"/>
      <c r="Q1495" s="6"/>
      <c r="R1495" s="1"/>
    </row>
    <row r="1496" spans="1:18">
      <c r="A1496" s="13" t="str">
        <f>IF('CPL Goal &amp; KW Info'!I1502="","",'CPL Goal &amp; KW Info'!I1502)</f>
        <v/>
      </c>
      <c r="B1496" s="13" t="str">
        <f>IF('CPL Goal &amp; KW Info'!J1502="","",'CPL Goal &amp; KW Info'!J1502)</f>
        <v/>
      </c>
      <c r="C1496" s="13" t="str">
        <f>IF('CPL Goal &amp; KW Info'!K1502="","",'CPL Goal &amp; KW Info'!K1502)</f>
        <v/>
      </c>
      <c r="D1496" s="28" t="str">
        <f>IF('CPL Goal &amp; KW Info'!L1502="","",'CPL Goal &amp; KW Info'!L1502)</f>
        <v/>
      </c>
      <c r="E1496" s="13" t="str">
        <f>IF('CPL Goal &amp; KW Info'!M1502="","",'CPL Goal &amp; KW Info'!M1502)</f>
        <v/>
      </c>
      <c r="F1496" s="13" t="str">
        <f>IF('CPL Goal &amp; KW Info'!N1502="","",'CPL Goal &amp; KW Info'!N1502)</f>
        <v/>
      </c>
      <c r="G1496" s="13" t="str">
        <f>IF('CPL Goal &amp; KW Info'!O1502="","",'CPL Goal &amp; KW Info'!O1502)</f>
        <v/>
      </c>
      <c r="H1496" s="28" t="str">
        <f>IF('CPL Goal &amp; KW Info'!P1502="","",'CPL Goal &amp; KW Info'!P1502)</f>
        <v/>
      </c>
      <c r="I1496" s="13" t="str">
        <f>IF('CPL Goal &amp; KW Info'!Q1502="","",'CPL Goal &amp; KW Info'!Q1502)</f>
        <v/>
      </c>
      <c r="J1496" s="13" t="str">
        <f>IF('CPL Goal &amp; KW Info'!R1502="","",'CPL Goal &amp; KW Info'!R1502)</f>
        <v/>
      </c>
      <c r="K1496" s="1" t="str">
        <f t="shared" si="103"/>
        <v/>
      </c>
      <c r="L1496" s="21" t="str">
        <f t="shared" si="104"/>
        <v/>
      </c>
      <c r="M1496" s="22" t="str">
        <f>IF(AND(I1496&gt;0,J1496&gt;4,K1496&lt;'CPL Goal &amp; KW Info'!$B$5),'CPL Goal &amp; KW Info'!$C$5,IF(AND(I1496&gt;0,J1496&gt;4,K1496&lt;'CPL Goal &amp; KW Info'!$B$6),'CPL Goal &amp; KW Info'!$C$6,IF(AND(I1496&gt;0,J1496&gt;4,K1496&lt;'CPL Goal &amp; KW Info'!$B$7),'CPL Goal &amp; KW Info'!$C$7,IF(AND(I1496&gt;0,J1496&gt;4,K1496&lt;'CPL Goal &amp; KW Info'!$B$8),'CPL Goal &amp; KW Info'!$C$8,IF(AND(I1496&gt;0,J1496&gt;4,K1496&gt;'CPL Goal &amp; KW Info'!$B$11),'CPL Goal &amp; KW Info'!$C$11,IF(AND(I1496&gt;0,J1496&gt;4,K1496&gt;'CPL Goal &amp; KW Info'!$B$10),'CPL Goal &amp; KW Info'!$C$10,IF(AND(I1496&gt;0,J1496&gt;4,K1496&lt;'CPL Goal &amp; KW Info'!$B$10,K1496&gt;'CPL Goal &amp; KW Info'!$B$8),'CPL Goal &amp; KW Info'!$C$9,IF(AND(I1496&gt;0,J1496&gt;2,K1496&lt;'CPL Goal &amp; KW Info'!$B$15),'CPL Goal &amp; KW Info'!$C$15,IF(AND(I1496&gt;0,J1496&gt;2,K1496&lt;'CPL Goal &amp; KW Info'!$B$16),'CPL Goal &amp; KW Info'!$C$16,IF(AND(I1496&gt;0,J1496&gt;2,K1496&lt;'CPL Goal &amp; KW Info'!$B$17),'CPL Goal &amp; KW Info'!$C$17,IF(AND(I1496&gt;0,J1496&gt;2,K1496&lt;'CPL Goal &amp; KW Info'!$B$18),'CPL Goal &amp; KW Info'!$C$18,IF(AND(I1496&gt;0,J1496&gt;2,K1496&gt;'CPL Goal &amp; KW Info'!$B$21),'CPL Goal &amp; KW Info'!$C$21,IF(AND(I1496&gt;0,J1496&gt;2,K1496&gt;'CPL Goal &amp; KW Info'!$B$20),'CPL Goal &amp; KW Info'!$C$20,IF(AND(I1496&gt;0,J1496&gt;2,K1496&lt;'CPL Goal &amp; KW Info'!$B$20,K1496&gt;'CPL Goal &amp; KW Info'!$B$18),'CPL Goal &amp; KW Info'!$C$19,IF(AND(I1496&gt;0,J1496&lt;2,K1496&gt;'CPL Goal &amp; KW Info'!$B$28),'CPL Goal &amp; KW Info'!$C$28,IF(AND(I1496&gt;0,J1496&lt;2,K1496&gt;'CPL Goal &amp; KW Info'!$B$27),'CPL Goal &amp; KW Info'!$C$27,IF(AND(I1496&gt;0,J1496&lt;2,K1496&gt;'CPL Goal &amp; KW Info'!$B$26),'CPL Goal &amp; KW Info'!$C$26,IF(AND(I1496&gt;0,J1496&lt;2,K1496&lt;'CPL Goal &amp; KW Info'!$B$26),'CPL Goal &amp; KW Info'!$C$25,IF(AND(I1496&lt;1,J1496&gt;4,H1496&lt;'CPL Goal &amp; KW Info'!$E$5,L1496&gt;5%),'CPL Goal &amp; KW Info'!$G$5,IF(AND(I1496&lt;1,J1496&gt;4,H1496&lt;'CPL Goal &amp; KW Info'!$E$6,L1496&gt;3%),'CPL Goal &amp; KW Info'!$G$6,IF(AND(I1496&lt;1,J1496&gt;4,H1496&lt;'CPL Goal &amp; KW Info'!$E$7,L1496&gt;5%),'CPL Goal &amp; KW Info'!$G$7,IF(AND(I1496&lt;1,J1496&gt;4,H1496&lt;'CPL Goal &amp; KW Info'!$E$8,L1496&gt;3%),'CPL Goal &amp; KW Info'!$G$8,IF(AND(I1496&lt;1,J1496&gt;4,H1496&gt;'CPL Goal &amp; KW Info'!$E$10),'CPL Goal &amp; KW Info'!$G$10,IF(AND(I1496&lt;1,J1496&gt;4,H1496&gt;'CPL Goal &amp; KW Info'!$E$9),'CPL Goal &amp; KW Info'!$G$9,IF(AND(I1496&lt;1,J1496&gt;4,H1496&lt;'CPL Goal &amp; KW Info'!$E$9,H1496&gt;'CPL Goal &amp; KW Info'!$E$8),"0%",IF(AND(I1496&lt;1,J1496&gt;2,H1496&lt;'CPL Goal &amp; KW Info'!$E$15,L1496&gt;5%),'CPL Goal &amp; KW Info'!$G$15,IF(AND(I1496&lt;1,J1496&gt;2,H1496&lt;'CPL Goal &amp; KW Info'!$E$16,L1496&gt;3%),'CPL Goal &amp; KW Info'!$G$16,IF(AND(I1496&lt;1,J1496&gt;2,H1496&lt;'CPL Goal &amp; KW Info'!$E$17,L1496&gt;5%),'CPL Goal &amp; KW Info'!$G$17,IF(AND(I1496&lt;1,J1496&gt;2,H1496&lt;'CPL Goal &amp; KW Info'!$E$18,L1496&gt;3%),'CPL Goal &amp; KW Info'!$G$18,IF(AND(I1496&lt;1,J1496&gt;2,H1496&gt;'CPL Goal &amp; KW Info'!$E$20),'CPL Goal &amp; KW Info'!$G$20,IF(AND(I1496&lt;1,J1496&gt;2,H1496&gt;'CPL Goal &amp; KW Info'!$E$19),'CPL Goal &amp; KW Info'!$G$19,IF(AND(I1496&lt;1,J1496&gt;2,H1496&lt;'CPL Goal &amp; KW Info'!$E$19,H1496&gt;'CPL Goal &amp; KW Info'!$E$18),"0%",IF(AND(I1496&lt;1,J1496&lt;2,H1496&gt;'CPL Goal &amp; KW Info'!$E$27),'CPL Goal &amp; KW Info'!$G$27,IF(AND(I1496&lt;1,J1496&lt;2,H1496&gt;'CPL Goal &amp; KW Info'!$E$26),'CPL Goal &amp; KW Info'!$G$26,IF(AND(I1496&lt;1,J1496&lt;2,H1496&gt;'CPL Goal &amp; KW Info'!$E$25),'CPL Goal &amp; KW Info'!$G$25,IF(AND(I1496&lt;1,J1496&lt;2,H1496&gt;'CPL Goal &amp; KW Info'!$E$24),'CPL Goal &amp; KW Info'!$G$24,"0%"))))))))))))))))))))))))))))))))))))</f>
        <v>J4</v>
      </c>
      <c r="N1496" s="22" t="e">
        <f t="shared" si="105"/>
        <v>#VALUE!</v>
      </c>
      <c r="O1496" s="5" t="str">
        <f t="shared" si="106"/>
        <v/>
      </c>
      <c r="P1496" s="1"/>
      <c r="Q1496" s="6"/>
      <c r="R1496" s="1"/>
    </row>
    <row r="1497" spans="1:18">
      <c r="A1497" s="13" t="str">
        <f>IF('CPL Goal &amp; KW Info'!I1503="","",'CPL Goal &amp; KW Info'!I1503)</f>
        <v/>
      </c>
      <c r="B1497" s="13" t="str">
        <f>IF('CPL Goal &amp; KW Info'!J1503="","",'CPL Goal &amp; KW Info'!J1503)</f>
        <v/>
      </c>
      <c r="C1497" s="13" t="str">
        <f>IF('CPL Goal &amp; KW Info'!K1503="","",'CPL Goal &amp; KW Info'!K1503)</f>
        <v/>
      </c>
      <c r="D1497" s="28" t="str">
        <f>IF('CPL Goal &amp; KW Info'!L1503="","",'CPL Goal &amp; KW Info'!L1503)</f>
        <v/>
      </c>
      <c r="E1497" s="13" t="str">
        <f>IF('CPL Goal &amp; KW Info'!M1503="","",'CPL Goal &amp; KW Info'!M1503)</f>
        <v/>
      </c>
      <c r="F1497" s="13" t="str">
        <f>IF('CPL Goal &amp; KW Info'!N1503="","",'CPL Goal &amp; KW Info'!N1503)</f>
        <v/>
      </c>
      <c r="G1497" s="13" t="str">
        <f>IF('CPL Goal &amp; KW Info'!O1503="","",'CPL Goal &amp; KW Info'!O1503)</f>
        <v/>
      </c>
      <c r="H1497" s="28" t="str">
        <f>IF('CPL Goal &amp; KW Info'!P1503="","",'CPL Goal &amp; KW Info'!P1503)</f>
        <v/>
      </c>
      <c r="I1497" s="13" t="str">
        <f>IF('CPL Goal &amp; KW Info'!Q1503="","",'CPL Goal &amp; KW Info'!Q1503)</f>
        <v/>
      </c>
      <c r="J1497" s="13" t="str">
        <f>IF('CPL Goal &amp; KW Info'!R1503="","",'CPL Goal &amp; KW Info'!R1503)</f>
        <v/>
      </c>
      <c r="K1497" s="1" t="str">
        <f t="shared" si="103"/>
        <v/>
      </c>
      <c r="L1497" s="21" t="str">
        <f t="shared" si="104"/>
        <v/>
      </c>
      <c r="M1497" s="22" t="str">
        <f>IF(AND(I1497&gt;0,J1497&gt;4,K1497&lt;'CPL Goal &amp; KW Info'!$B$5),'CPL Goal &amp; KW Info'!$C$5,IF(AND(I1497&gt;0,J1497&gt;4,K1497&lt;'CPL Goal &amp; KW Info'!$B$6),'CPL Goal &amp; KW Info'!$C$6,IF(AND(I1497&gt;0,J1497&gt;4,K1497&lt;'CPL Goal &amp; KW Info'!$B$7),'CPL Goal &amp; KW Info'!$C$7,IF(AND(I1497&gt;0,J1497&gt;4,K1497&lt;'CPL Goal &amp; KW Info'!$B$8),'CPL Goal &amp; KW Info'!$C$8,IF(AND(I1497&gt;0,J1497&gt;4,K1497&gt;'CPL Goal &amp; KW Info'!$B$11),'CPL Goal &amp; KW Info'!$C$11,IF(AND(I1497&gt;0,J1497&gt;4,K1497&gt;'CPL Goal &amp; KW Info'!$B$10),'CPL Goal &amp; KW Info'!$C$10,IF(AND(I1497&gt;0,J1497&gt;4,K1497&lt;'CPL Goal &amp; KW Info'!$B$10,K1497&gt;'CPL Goal &amp; KW Info'!$B$8),'CPL Goal &amp; KW Info'!$C$9,IF(AND(I1497&gt;0,J1497&gt;2,K1497&lt;'CPL Goal &amp; KW Info'!$B$15),'CPL Goal &amp; KW Info'!$C$15,IF(AND(I1497&gt;0,J1497&gt;2,K1497&lt;'CPL Goal &amp; KW Info'!$B$16),'CPL Goal &amp; KW Info'!$C$16,IF(AND(I1497&gt;0,J1497&gt;2,K1497&lt;'CPL Goal &amp; KW Info'!$B$17),'CPL Goal &amp; KW Info'!$C$17,IF(AND(I1497&gt;0,J1497&gt;2,K1497&lt;'CPL Goal &amp; KW Info'!$B$18),'CPL Goal &amp; KW Info'!$C$18,IF(AND(I1497&gt;0,J1497&gt;2,K1497&gt;'CPL Goal &amp; KW Info'!$B$21),'CPL Goal &amp; KW Info'!$C$21,IF(AND(I1497&gt;0,J1497&gt;2,K1497&gt;'CPL Goal &amp; KW Info'!$B$20),'CPL Goal &amp; KW Info'!$C$20,IF(AND(I1497&gt;0,J1497&gt;2,K1497&lt;'CPL Goal &amp; KW Info'!$B$20,K1497&gt;'CPL Goal &amp; KW Info'!$B$18),'CPL Goal &amp; KW Info'!$C$19,IF(AND(I1497&gt;0,J1497&lt;2,K1497&gt;'CPL Goal &amp; KW Info'!$B$28),'CPL Goal &amp; KW Info'!$C$28,IF(AND(I1497&gt;0,J1497&lt;2,K1497&gt;'CPL Goal &amp; KW Info'!$B$27),'CPL Goal &amp; KW Info'!$C$27,IF(AND(I1497&gt;0,J1497&lt;2,K1497&gt;'CPL Goal &amp; KW Info'!$B$26),'CPL Goal &amp; KW Info'!$C$26,IF(AND(I1497&gt;0,J1497&lt;2,K1497&lt;'CPL Goal &amp; KW Info'!$B$26),'CPL Goal &amp; KW Info'!$C$25,IF(AND(I1497&lt;1,J1497&gt;4,H1497&lt;'CPL Goal &amp; KW Info'!$E$5,L1497&gt;5%),'CPL Goal &amp; KW Info'!$G$5,IF(AND(I1497&lt;1,J1497&gt;4,H1497&lt;'CPL Goal &amp; KW Info'!$E$6,L1497&gt;3%),'CPL Goal &amp; KW Info'!$G$6,IF(AND(I1497&lt;1,J1497&gt;4,H1497&lt;'CPL Goal &amp; KW Info'!$E$7,L1497&gt;5%),'CPL Goal &amp; KW Info'!$G$7,IF(AND(I1497&lt;1,J1497&gt;4,H1497&lt;'CPL Goal &amp; KW Info'!$E$8,L1497&gt;3%),'CPL Goal &amp; KW Info'!$G$8,IF(AND(I1497&lt;1,J1497&gt;4,H1497&gt;'CPL Goal &amp; KW Info'!$E$10),'CPL Goal &amp; KW Info'!$G$10,IF(AND(I1497&lt;1,J1497&gt;4,H1497&gt;'CPL Goal &amp; KW Info'!$E$9),'CPL Goal &amp; KW Info'!$G$9,IF(AND(I1497&lt;1,J1497&gt;4,H1497&lt;'CPL Goal &amp; KW Info'!$E$9,H1497&gt;'CPL Goal &amp; KW Info'!$E$8),"0%",IF(AND(I1497&lt;1,J1497&gt;2,H1497&lt;'CPL Goal &amp; KW Info'!$E$15,L1497&gt;5%),'CPL Goal &amp; KW Info'!$G$15,IF(AND(I1497&lt;1,J1497&gt;2,H1497&lt;'CPL Goal &amp; KW Info'!$E$16,L1497&gt;3%),'CPL Goal &amp; KW Info'!$G$16,IF(AND(I1497&lt;1,J1497&gt;2,H1497&lt;'CPL Goal &amp; KW Info'!$E$17,L1497&gt;5%),'CPL Goal &amp; KW Info'!$G$17,IF(AND(I1497&lt;1,J1497&gt;2,H1497&lt;'CPL Goal &amp; KW Info'!$E$18,L1497&gt;3%),'CPL Goal &amp; KW Info'!$G$18,IF(AND(I1497&lt;1,J1497&gt;2,H1497&gt;'CPL Goal &amp; KW Info'!$E$20),'CPL Goal &amp; KW Info'!$G$20,IF(AND(I1497&lt;1,J1497&gt;2,H1497&gt;'CPL Goal &amp; KW Info'!$E$19),'CPL Goal &amp; KW Info'!$G$19,IF(AND(I1497&lt;1,J1497&gt;2,H1497&lt;'CPL Goal &amp; KW Info'!$E$19,H1497&gt;'CPL Goal &amp; KW Info'!$E$18),"0%",IF(AND(I1497&lt;1,J1497&lt;2,H1497&gt;'CPL Goal &amp; KW Info'!$E$27),'CPL Goal &amp; KW Info'!$G$27,IF(AND(I1497&lt;1,J1497&lt;2,H1497&gt;'CPL Goal &amp; KW Info'!$E$26),'CPL Goal &amp; KW Info'!$G$26,IF(AND(I1497&lt;1,J1497&lt;2,H1497&gt;'CPL Goal &amp; KW Info'!$E$25),'CPL Goal &amp; KW Info'!$G$25,IF(AND(I1497&lt;1,J1497&lt;2,H1497&gt;'CPL Goal &amp; KW Info'!$E$24),'CPL Goal &amp; KW Info'!$G$24,"0%"))))))))))))))))))))))))))))))))))))</f>
        <v>J4</v>
      </c>
      <c r="N1497" s="22" t="e">
        <f t="shared" si="105"/>
        <v>#VALUE!</v>
      </c>
      <c r="O1497" s="5" t="str">
        <f t="shared" si="106"/>
        <v/>
      </c>
      <c r="P1497" s="1"/>
      <c r="Q1497" s="6"/>
      <c r="R1497" s="1"/>
    </row>
    <row r="1498" spans="1:18">
      <c r="A1498" s="13" t="str">
        <f>IF('CPL Goal &amp; KW Info'!I1504="","",'CPL Goal &amp; KW Info'!I1504)</f>
        <v/>
      </c>
      <c r="B1498" s="13" t="str">
        <f>IF('CPL Goal &amp; KW Info'!J1504="","",'CPL Goal &amp; KW Info'!J1504)</f>
        <v/>
      </c>
      <c r="C1498" s="13" t="str">
        <f>IF('CPL Goal &amp; KW Info'!K1504="","",'CPL Goal &amp; KW Info'!K1504)</f>
        <v/>
      </c>
      <c r="D1498" s="28" t="str">
        <f>IF('CPL Goal &amp; KW Info'!L1504="","",'CPL Goal &amp; KW Info'!L1504)</f>
        <v/>
      </c>
      <c r="E1498" s="13" t="str">
        <f>IF('CPL Goal &amp; KW Info'!M1504="","",'CPL Goal &amp; KW Info'!M1504)</f>
        <v/>
      </c>
      <c r="F1498" s="13" t="str">
        <f>IF('CPL Goal &amp; KW Info'!N1504="","",'CPL Goal &amp; KW Info'!N1504)</f>
        <v/>
      </c>
      <c r="G1498" s="13" t="str">
        <f>IF('CPL Goal &amp; KW Info'!O1504="","",'CPL Goal &amp; KW Info'!O1504)</f>
        <v/>
      </c>
      <c r="H1498" s="28" t="str">
        <f>IF('CPL Goal &amp; KW Info'!P1504="","",'CPL Goal &amp; KW Info'!P1504)</f>
        <v/>
      </c>
      <c r="I1498" s="13" t="str">
        <f>IF('CPL Goal &amp; KW Info'!Q1504="","",'CPL Goal &amp; KW Info'!Q1504)</f>
        <v/>
      </c>
      <c r="J1498" s="13" t="str">
        <f>IF('CPL Goal &amp; KW Info'!R1504="","",'CPL Goal &amp; KW Info'!R1504)</f>
        <v/>
      </c>
      <c r="K1498" s="1" t="str">
        <f t="shared" si="103"/>
        <v/>
      </c>
      <c r="L1498" s="21" t="str">
        <f t="shared" si="104"/>
        <v/>
      </c>
      <c r="M1498" s="22" t="str">
        <f>IF(AND(I1498&gt;0,J1498&gt;4,K1498&lt;'CPL Goal &amp; KW Info'!$B$5),'CPL Goal &amp; KW Info'!$C$5,IF(AND(I1498&gt;0,J1498&gt;4,K1498&lt;'CPL Goal &amp; KW Info'!$B$6),'CPL Goal &amp; KW Info'!$C$6,IF(AND(I1498&gt;0,J1498&gt;4,K1498&lt;'CPL Goal &amp; KW Info'!$B$7),'CPL Goal &amp; KW Info'!$C$7,IF(AND(I1498&gt;0,J1498&gt;4,K1498&lt;'CPL Goal &amp; KW Info'!$B$8),'CPL Goal &amp; KW Info'!$C$8,IF(AND(I1498&gt;0,J1498&gt;4,K1498&gt;'CPL Goal &amp; KW Info'!$B$11),'CPL Goal &amp; KW Info'!$C$11,IF(AND(I1498&gt;0,J1498&gt;4,K1498&gt;'CPL Goal &amp; KW Info'!$B$10),'CPL Goal &amp; KW Info'!$C$10,IF(AND(I1498&gt;0,J1498&gt;4,K1498&lt;'CPL Goal &amp; KW Info'!$B$10,K1498&gt;'CPL Goal &amp; KW Info'!$B$8),'CPL Goal &amp; KW Info'!$C$9,IF(AND(I1498&gt;0,J1498&gt;2,K1498&lt;'CPL Goal &amp; KW Info'!$B$15),'CPL Goal &amp; KW Info'!$C$15,IF(AND(I1498&gt;0,J1498&gt;2,K1498&lt;'CPL Goal &amp; KW Info'!$B$16),'CPL Goal &amp; KW Info'!$C$16,IF(AND(I1498&gt;0,J1498&gt;2,K1498&lt;'CPL Goal &amp; KW Info'!$B$17),'CPL Goal &amp; KW Info'!$C$17,IF(AND(I1498&gt;0,J1498&gt;2,K1498&lt;'CPL Goal &amp; KW Info'!$B$18),'CPL Goal &amp; KW Info'!$C$18,IF(AND(I1498&gt;0,J1498&gt;2,K1498&gt;'CPL Goal &amp; KW Info'!$B$21),'CPL Goal &amp; KW Info'!$C$21,IF(AND(I1498&gt;0,J1498&gt;2,K1498&gt;'CPL Goal &amp; KW Info'!$B$20),'CPL Goal &amp; KW Info'!$C$20,IF(AND(I1498&gt;0,J1498&gt;2,K1498&lt;'CPL Goal &amp; KW Info'!$B$20,K1498&gt;'CPL Goal &amp; KW Info'!$B$18),'CPL Goal &amp; KW Info'!$C$19,IF(AND(I1498&gt;0,J1498&lt;2,K1498&gt;'CPL Goal &amp; KW Info'!$B$28),'CPL Goal &amp; KW Info'!$C$28,IF(AND(I1498&gt;0,J1498&lt;2,K1498&gt;'CPL Goal &amp; KW Info'!$B$27),'CPL Goal &amp; KW Info'!$C$27,IF(AND(I1498&gt;0,J1498&lt;2,K1498&gt;'CPL Goal &amp; KW Info'!$B$26),'CPL Goal &amp; KW Info'!$C$26,IF(AND(I1498&gt;0,J1498&lt;2,K1498&lt;'CPL Goal &amp; KW Info'!$B$26),'CPL Goal &amp; KW Info'!$C$25,IF(AND(I1498&lt;1,J1498&gt;4,H1498&lt;'CPL Goal &amp; KW Info'!$E$5,L1498&gt;5%),'CPL Goal &amp; KW Info'!$G$5,IF(AND(I1498&lt;1,J1498&gt;4,H1498&lt;'CPL Goal &amp; KW Info'!$E$6,L1498&gt;3%),'CPL Goal &amp; KW Info'!$G$6,IF(AND(I1498&lt;1,J1498&gt;4,H1498&lt;'CPL Goal &amp; KW Info'!$E$7,L1498&gt;5%),'CPL Goal &amp; KW Info'!$G$7,IF(AND(I1498&lt;1,J1498&gt;4,H1498&lt;'CPL Goal &amp; KW Info'!$E$8,L1498&gt;3%),'CPL Goal &amp; KW Info'!$G$8,IF(AND(I1498&lt;1,J1498&gt;4,H1498&gt;'CPL Goal &amp; KW Info'!$E$10),'CPL Goal &amp; KW Info'!$G$10,IF(AND(I1498&lt;1,J1498&gt;4,H1498&gt;'CPL Goal &amp; KW Info'!$E$9),'CPL Goal &amp; KW Info'!$G$9,IF(AND(I1498&lt;1,J1498&gt;4,H1498&lt;'CPL Goal &amp; KW Info'!$E$9,H1498&gt;'CPL Goal &amp; KW Info'!$E$8),"0%",IF(AND(I1498&lt;1,J1498&gt;2,H1498&lt;'CPL Goal &amp; KW Info'!$E$15,L1498&gt;5%),'CPL Goal &amp; KW Info'!$G$15,IF(AND(I1498&lt;1,J1498&gt;2,H1498&lt;'CPL Goal &amp; KW Info'!$E$16,L1498&gt;3%),'CPL Goal &amp; KW Info'!$G$16,IF(AND(I1498&lt;1,J1498&gt;2,H1498&lt;'CPL Goal &amp; KW Info'!$E$17,L1498&gt;5%),'CPL Goal &amp; KW Info'!$G$17,IF(AND(I1498&lt;1,J1498&gt;2,H1498&lt;'CPL Goal &amp; KW Info'!$E$18,L1498&gt;3%),'CPL Goal &amp; KW Info'!$G$18,IF(AND(I1498&lt;1,J1498&gt;2,H1498&gt;'CPL Goal &amp; KW Info'!$E$20),'CPL Goal &amp; KW Info'!$G$20,IF(AND(I1498&lt;1,J1498&gt;2,H1498&gt;'CPL Goal &amp; KW Info'!$E$19),'CPL Goal &amp; KW Info'!$G$19,IF(AND(I1498&lt;1,J1498&gt;2,H1498&lt;'CPL Goal &amp; KW Info'!$E$19,H1498&gt;'CPL Goal &amp; KW Info'!$E$18),"0%",IF(AND(I1498&lt;1,J1498&lt;2,H1498&gt;'CPL Goal &amp; KW Info'!$E$27),'CPL Goal &amp; KW Info'!$G$27,IF(AND(I1498&lt;1,J1498&lt;2,H1498&gt;'CPL Goal &amp; KW Info'!$E$26),'CPL Goal &amp; KW Info'!$G$26,IF(AND(I1498&lt;1,J1498&lt;2,H1498&gt;'CPL Goal &amp; KW Info'!$E$25),'CPL Goal &amp; KW Info'!$G$25,IF(AND(I1498&lt;1,J1498&lt;2,H1498&gt;'CPL Goal &amp; KW Info'!$E$24),'CPL Goal &amp; KW Info'!$G$24,"0%"))))))))))))))))))))))))))))))))))))</f>
        <v>J4</v>
      </c>
      <c r="N1498" s="22" t="e">
        <f t="shared" si="105"/>
        <v>#VALUE!</v>
      </c>
      <c r="O1498" s="5" t="str">
        <f t="shared" si="106"/>
        <v/>
      </c>
      <c r="P1498" s="1"/>
      <c r="Q1498" s="6"/>
      <c r="R1498" s="1"/>
    </row>
    <row r="1499" spans="1:18">
      <c r="A1499" s="13" t="str">
        <f>IF('CPL Goal &amp; KW Info'!I1505="","",'CPL Goal &amp; KW Info'!I1505)</f>
        <v/>
      </c>
      <c r="B1499" s="13" t="str">
        <f>IF('CPL Goal &amp; KW Info'!J1505="","",'CPL Goal &amp; KW Info'!J1505)</f>
        <v/>
      </c>
      <c r="C1499" s="13" t="str">
        <f>IF('CPL Goal &amp; KW Info'!K1505="","",'CPL Goal &amp; KW Info'!K1505)</f>
        <v/>
      </c>
      <c r="D1499" s="28" t="str">
        <f>IF('CPL Goal &amp; KW Info'!L1505="","",'CPL Goal &amp; KW Info'!L1505)</f>
        <v/>
      </c>
      <c r="E1499" s="13" t="str">
        <f>IF('CPL Goal &amp; KW Info'!M1505="","",'CPL Goal &amp; KW Info'!M1505)</f>
        <v/>
      </c>
      <c r="F1499" s="13" t="str">
        <f>IF('CPL Goal &amp; KW Info'!N1505="","",'CPL Goal &amp; KW Info'!N1505)</f>
        <v/>
      </c>
      <c r="G1499" s="13" t="str">
        <f>IF('CPL Goal &amp; KW Info'!O1505="","",'CPL Goal &amp; KW Info'!O1505)</f>
        <v/>
      </c>
      <c r="H1499" s="28" t="str">
        <f>IF('CPL Goal &amp; KW Info'!P1505="","",'CPL Goal &amp; KW Info'!P1505)</f>
        <v/>
      </c>
      <c r="I1499" s="13" t="str">
        <f>IF('CPL Goal &amp; KW Info'!Q1505="","",'CPL Goal &amp; KW Info'!Q1505)</f>
        <v/>
      </c>
      <c r="J1499" s="13" t="str">
        <f>IF('CPL Goal &amp; KW Info'!R1505="","",'CPL Goal &amp; KW Info'!R1505)</f>
        <v/>
      </c>
      <c r="K1499" s="1" t="str">
        <f t="shared" si="103"/>
        <v/>
      </c>
      <c r="L1499" s="21" t="str">
        <f t="shared" si="104"/>
        <v/>
      </c>
      <c r="M1499" s="22" t="str">
        <f>IF(AND(I1499&gt;0,J1499&gt;4,K1499&lt;'CPL Goal &amp; KW Info'!$B$5),'CPL Goal &amp; KW Info'!$C$5,IF(AND(I1499&gt;0,J1499&gt;4,K1499&lt;'CPL Goal &amp; KW Info'!$B$6),'CPL Goal &amp; KW Info'!$C$6,IF(AND(I1499&gt;0,J1499&gt;4,K1499&lt;'CPL Goal &amp; KW Info'!$B$7),'CPL Goal &amp; KW Info'!$C$7,IF(AND(I1499&gt;0,J1499&gt;4,K1499&lt;'CPL Goal &amp; KW Info'!$B$8),'CPL Goal &amp; KW Info'!$C$8,IF(AND(I1499&gt;0,J1499&gt;4,K1499&gt;'CPL Goal &amp; KW Info'!$B$11),'CPL Goal &amp; KW Info'!$C$11,IF(AND(I1499&gt;0,J1499&gt;4,K1499&gt;'CPL Goal &amp; KW Info'!$B$10),'CPL Goal &amp; KW Info'!$C$10,IF(AND(I1499&gt;0,J1499&gt;4,K1499&lt;'CPL Goal &amp; KW Info'!$B$10,K1499&gt;'CPL Goal &amp; KW Info'!$B$8),'CPL Goal &amp; KW Info'!$C$9,IF(AND(I1499&gt;0,J1499&gt;2,K1499&lt;'CPL Goal &amp; KW Info'!$B$15),'CPL Goal &amp; KW Info'!$C$15,IF(AND(I1499&gt;0,J1499&gt;2,K1499&lt;'CPL Goal &amp; KW Info'!$B$16),'CPL Goal &amp; KW Info'!$C$16,IF(AND(I1499&gt;0,J1499&gt;2,K1499&lt;'CPL Goal &amp; KW Info'!$B$17),'CPL Goal &amp; KW Info'!$C$17,IF(AND(I1499&gt;0,J1499&gt;2,K1499&lt;'CPL Goal &amp; KW Info'!$B$18),'CPL Goal &amp; KW Info'!$C$18,IF(AND(I1499&gt;0,J1499&gt;2,K1499&gt;'CPL Goal &amp; KW Info'!$B$21),'CPL Goal &amp; KW Info'!$C$21,IF(AND(I1499&gt;0,J1499&gt;2,K1499&gt;'CPL Goal &amp; KW Info'!$B$20),'CPL Goal &amp; KW Info'!$C$20,IF(AND(I1499&gt;0,J1499&gt;2,K1499&lt;'CPL Goal &amp; KW Info'!$B$20,K1499&gt;'CPL Goal &amp; KW Info'!$B$18),'CPL Goal &amp; KW Info'!$C$19,IF(AND(I1499&gt;0,J1499&lt;2,K1499&gt;'CPL Goal &amp; KW Info'!$B$28),'CPL Goal &amp; KW Info'!$C$28,IF(AND(I1499&gt;0,J1499&lt;2,K1499&gt;'CPL Goal &amp; KW Info'!$B$27),'CPL Goal &amp; KW Info'!$C$27,IF(AND(I1499&gt;0,J1499&lt;2,K1499&gt;'CPL Goal &amp; KW Info'!$B$26),'CPL Goal &amp; KW Info'!$C$26,IF(AND(I1499&gt;0,J1499&lt;2,K1499&lt;'CPL Goal &amp; KW Info'!$B$26),'CPL Goal &amp; KW Info'!$C$25,IF(AND(I1499&lt;1,J1499&gt;4,H1499&lt;'CPL Goal &amp; KW Info'!$E$5,L1499&gt;5%),'CPL Goal &amp; KW Info'!$G$5,IF(AND(I1499&lt;1,J1499&gt;4,H1499&lt;'CPL Goal &amp; KW Info'!$E$6,L1499&gt;3%),'CPL Goal &amp; KW Info'!$G$6,IF(AND(I1499&lt;1,J1499&gt;4,H1499&lt;'CPL Goal &amp; KW Info'!$E$7,L1499&gt;5%),'CPL Goal &amp; KW Info'!$G$7,IF(AND(I1499&lt;1,J1499&gt;4,H1499&lt;'CPL Goal &amp; KW Info'!$E$8,L1499&gt;3%),'CPL Goal &amp; KW Info'!$G$8,IF(AND(I1499&lt;1,J1499&gt;4,H1499&gt;'CPL Goal &amp; KW Info'!$E$10),'CPL Goal &amp; KW Info'!$G$10,IF(AND(I1499&lt;1,J1499&gt;4,H1499&gt;'CPL Goal &amp; KW Info'!$E$9),'CPL Goal &amp; KW Info'!$G$9,IF(AND(I1499&lt;1,J1499&gt;4,H1499&lt;'CPL Goal &amp; KW Info'!$E$9,H1499&gt;'CPL Goal &amp; KW Info'!$E$8),"0%",IF(AND(I1499&lt;1,J1499&gt;2,H1499&lt;'CPL Goal &amp; KW Info'!$E$15,L1499&gt;5%),'CPL Goal &amp; KW Info'!$G$15,IF(AND(I1499&lt;1,J1499&gt;2,H1499&lt;'CPL Goal &amp; KW Info'!$E$16,L1499&gt;3%),'CPL Goal &amp; KW Info'!$G$16,IF(AND(I1499&lt;1,J1499&gt;2,H1499&lt;'CPL Goal &amp; KW Info'!$E$17,L1499&gt;5%),'CPL Goal &amp; KW Info'!$G$17,IF(AND(I1499&lt;1,J1499&gt;2,H1499&lt;'CPL Goal &amp; KW Info'!$E$18,L1499&gt;3%),'CPL Goal &amp; KW Info'!$G$18,IF(AND(I1499&lt;1,J1499&gt;2,H1499&gt;'CPL Goal &amp; KW Info'!$E$20),'CPL Goal &amp; KW Info'!$G$20,IF(AND(I1499&lt;1,J1499&gt;2,H1499&gt;'CPL Goal &amp; KW Info'!$E$19),'CPL Goal &amp; KW Info'!$G$19,IF(AND(I1499&lt;1,J1499&gt;2,H1499&lt;'CPL Goal &amp; KW Info'!$E$19,H1499&gt;'CPL Goal &amp; KW Info'!$E$18),"0%",IF(AND(I1499&lt;1,J1499&lt;2,H1499&gt;'CPL Goal &amp; KW Info'!$E$27),'CPL Goal &amp; KW Info'!$G$27,IF(AND(I1499&lt;1,J1499&lt;2,H1499&gt;'CPL Goal &amp; KW Info'!$E$26),'CPL Goal &amp; KW Info'!$G$26,IF(AND(I1499&lt;1,J1499&lt;2,H1499&gt;'CPL Goal &amp; KW Info'!$E$25),'CPL Goal &amp; KW Info'!$G$25,IF(AND(I1499&lt;1,J1499&lt;2,H1499&gt;'CPL Goal &amp; KW Info'!$E$24),'CPL Goal &amp; KW Info'!$G$24,"0%"))))))))))))))))))))))))))))))))))))</f>
        <v>J4</v>
      </c>
      <c r="N1499" s="22" t="e">
        <f t="shared" si="105"/>
        <v>#VALUE!</v>
      </c>
      <c r="O1499" s="5" t="str">
        <f t="shared" si="106"/>
        <v/>
      </c>
      <c r="P1499" s="1"/>
      <c r="Q1499" s="6"/>
      <c r="R1499" s="1"/>
    </row>
    <row r="1500" spans="1:18">
      <c r="A1500" s="13" t="str">
        <f>IF('CPL Goal &amp; KW Info'!I1506="","",'CPL Goal &amp; KW Info'!I1506)</f>
        <v/>
      </c>
      <c r="B1500" s="13" t="str">
        <f>IF('CPL Goal &amp; KW Info'!J1506="","",'CPL Goal &amp; KW Info'!J1506)</f>
        <v/>
      </c>
      <c r="C1500" s="13" t="str">
        <f>IF('CPL Goal &amp; KW Info'!K1506="","",'CPL Goal &amp; KW Info'!K1506)</f>
        <v/>
      </c>
      <c r="D1500" s="28" t="str">
        <f>IF('CPL Goal &amp; KW Info'!L1506="","",'CPL Goal &amp; KW Info'!L1506)</f>
        <v/>
      </c>
      <c r="E1500" s="13" t="str">
        <f>IF('CPL Goal &amp; KW Info'!M1506="","",'CPL Goal &amp; KW Info'!M1506)</f>
        <v/>
      </c>
      <c r="F1500" s="13" t="str">
        <f>IF('CPL Goal &amp; KW Info'!N1506="","",'CPL Goal &amp; KW Info'!N1506)</f>
        <v/>
      </c>
      <c r="G1500" s="13" t="str">
        <f>IF('CPL Goal &amp; KW Info'!O1506="","",'CPL Goal &amp; KW Info'!O1506)</f>
        <v/>
      </c>
      <c r="H1500" s="28" t="str">
        <f>IF('CPL Goal &amp; KW Info'!P1506="","",'CPL Goal &amp; KW Info'!P1506)</f>
        <v/>
      </c>
      <c r="I1500" s="13" t="str">
        <f>IF('CPL Goal &amp; KW Info'!Q1506="","",'CPL Goal &amp; KW Info'!Q1506)</f>
        <v/>
      </c>
      <c r="J1500" s="13" t="str">
        <f>IF('CPL Goal &amp; KW Info'!R1506="","",'CPL Goal &amp; KW Info'!R1506)</f>
        <v/>
      </c>
      <c r="K1500" s="1" t="str">
        <f t="shared" si="103"/>
        <v/>
      </c>
      <c r="L1500" s="21" t="str">
        <f t="shared" si="104"/>
        <v/>
      </c>
      <c r="M1500" s="22" t="str">
        <f>IF(AND(I1500&gt;0,J1500&gt;4,K1500&lt;'CPL Goal &amp; KW Info'!$B$5),'CPL Goal &amp; KW Info'!$C$5,IF(AND(I1500&gt;0,J1500&gt;4,K1500&lt;'CPL Goal &amp; KW Info'!$B$6),'CPL Goal &amp; KW Info'!$C$6,IF(AND(I1500&gt;0,J1500&gt;4,K1500&lt;'CPL Goal &amp; KW Info'!$B$7),'CPL Goal &amp; KW Info'!$C$7,IF(AND(I1500&gt;0,J1500&gt;4,K1500&lt;'CPL Goal &amp; KW Info'!$B$8),'CPL Goal &amp; KW Info'!$C$8,IF(AND(I1500&gt;0,J1500&gt;4,K1500&gt;'CPL Goal &amp; KW Info'!$B$11),'CPL Goal &amp; KW Info'!$C$11,IF(AND(I1500&gt;0,J1500&gt;4,K1500&gt;'CPL Goal &amp; KW Info'!$B$10),'CPL Goal &amp; KW Info'!$C$10,IF(AND(I1500&gt;0,J1500&gt;4,K1500&lt;'CPL Goal &amp; KW Info'!$B$10,K1500&gt;'CPL Goal &amp; KW Info'!$B$8),'CPL Goal &amp; KW Info'!$C$9,IF(AND(I1500&gt;0,J1500&gt;2,K1500&lt;'CPL Goal &amp; KW Info'!$B$15),'CPL Goal &amp; KW Info'!$C$15,IF(AND(I1500&gt;0,J1500&gt;2,K1500&lt;'CPL Goal &amp; KW Info'!$B$16),'CPL Goal &amp; KW Info'!$C$16,IF(AND(I1500&gt;0,J1500&gt;2,K1500&lt;'CPL Goal &amp; KW Info'!$B$17),'CPL Goal &amp; KW Info'!$C$17,IF(AND(I1500&gt;0,J1500&gt;2,K1500&lt;'CPL Goal &amp; KW Info'!$B$18),'CPL Goal &amp; KW Info'!$C$18,IF(AND(I1500&gt;0,J1500&gt;2,K1500&gt;'CPL Goal &amp; KW Info'!$B$21),'CPL Goal &amp; KW Info'!$C$21,IF(AND(I1500&gt;0,J1500&gt;2,K1500&gt;'CPL Goal &amp; KW Info'!$B$20),'CPL Goal &amp; KW Info'!$C$20,IF(AND(I1500&gt;0,J1500&gt;2,K1500&lt;'CPL Goal &amp; KW Info'!$B$20,K1500&gt;'CPL Goal &amp; KW Info'!$B$18),'CPL Goal &amp; KW Info'!$C$19,IF(AND(I1500&gt;0,J1500&lt;2,K1500&gt;'CPL Goal &amp; KW Info'!$B$28),'CPL Goal &amp; KW Info'!$C$28,IF(AND(I1500&gt;0,J1500&lt;2,K1500&gt;'CPL Goal &amp; KW Info'!$B$27),'CPL Goal &amp; KW Info'!$C$27,IF(AND(I1500&gt;0,J1500&lt;2,K1500&gt;'CPL Goal &amp; KW Info'!$B$26),'CPL Goal &amp; KW Info'!$C$26,IF(AND(I1500&gt;0,J1500&lt;2,K1500&lt;'CPL Goal &amp; KW Info'!$B$26),'CPL Goal &amp; KW Info'!$C$25,IF(AND(I1500&lt;1,J1500&gt;4,H1500&lt;'CPL Goal &amp; KW Info'!$E$5,L1500&gt;5%),'CPL Goal &amp; KW Info'!$G$5,IF(AND(I1500&lt;1,J1500&gt;4,H1500&lt;'CPL Goal &amp; KW Info'!$E$6,L1500&gt;3%),'CPL Goal &amp; KW Info'!$G$6,IF(AND(I1500&lt;1,J1500&gt;4,H1500&lt;'CPL Goal &amp; KW Info'!$E$7,L1500&gt;5%),'CPL Goal &amp; KW Info'!$G$7,IF(AND(I1500&lt;1,J1500&gt;4,H1500&lt;'CPL Goal &amp; KW Info'!$E$8,L1500&gt;3%),'CPL Goal &amp; KW Info'!$G$8,IF(AND(I1500&lt;1,J1500&gt;4,H1500&gt;'CPL Goal &amp; KW Info'!$E$10),'CPL Goal &amp; KW Info'!$G$10,IF(AND(I1500&lt;1,J1500&gt;4,H1500&gt;'CPL Goal &amp; KW Info'!$E$9),'CPL Goal &amp; KW Info'!$G$9,IF(AND(I1500&lt;1,J1500&gt;4,H1500&lt;'CPL Goal &amp; KW Info'!$E$9,H1500&gt;'CPL Goal &amp; KW Info'!$E$8),"0%",IF(AND(I1500&lt;1,J1500&gt;2,H1500&lt;'CPL Goal &amp; KW Info'!$E$15,L1500&gt;5%),'CPL Goal &amp; KW Info'!$G$15,IF(AND(I1500&lt;1,J1500&gt;2,H1500&lt;'CPL Goal &amp; KW Info'!$E$16,L1500&gt;3%),'CPL Goal &amp; KW Info'!$G$16,IF(AND(I1500&lt;1,J1500&gt;2,H1500&lt;'CPL Goal &amp; KW Info'!$E$17,L1500&gt;5%),'CPL Goal &amp; KW Info'!$G$17,IF(AND(I1500&lt;1,J1500&gt;2,H1500&lt;'CPL Goal &amp; KW Info'!$E$18,L1500&gt;3%),'CPL Goal &amp; KW Info'!$G$18,IF(AND(I1500&lt;1,J1500&gt;2,H1500&gt;'CPL Goal &amp; KW Info'!$E$20),'CPL Goal &amp; KW Info'!$G$20,IF(AND(I1500&lt;1,J1500&gt;2,H1500&gt;'CPL Goal &amp; KW Info'!$E$19),'CPL Goal &amp; KW Info'!$G$19,IF(AND(I1500&lt;1,J1500&gt;2,H1500&lt;'CPL Goal &amp; KW Info'!$E$19,H1500&gt;'CPL Goal &amp; KW Info'!$E$18),"0%",IF(AND(I1500&lt;1,J1500&lt;2,H1500&gt;'CPL Goal &amp; KW Info'!$E$27),'CPL Goal &amp; KW Info'!$G$27,IF(AND(I1500&lt;1,J1500&lt;2,H1500&gt;'CPL Goal &amp; KW Info'!$E$26),'CPL Goal &amp; KW Info'!$G$26,IF(AND(I1500&lt;1,J1500&lt;2,H1500&gt;'CPL Goal &amp; KW Info'!$E$25),'CPL Goal &amp; KW Info'!$G$25,IF(AND(I1500&lt;1,J1500&lt;2,H1500&gt;'CPL Goal &amp; KW Info'!$E$24),'CPL Goal &amp; KW Info'!$G$24,"0%"))))))))))))))))))))))))))))))))))))</f>
        <v>J4</v>
      </c>
      <c r="N1500" s="22" t="e">
        <f t="shared" si="105"/>
        <v>#VALUE!</v>
      </c>
      <c r="O1500" s="5" t="str">
        <f t="shared" si="106"/>
        <v/>
      </c>
      <c r="P1500" s="1"/>
      <c r="Q1500" s="6"/>
      <c r="R1500" s="1"/>
    </row>
    <row r="1501" spans="1:18">
      <c r="A1501" s="13" t="str">
        <f>IF('CPL Goal &amp; KW Info'!I1507="","",'CPL Goal &amp; KW Info'!I1507)</f>
        <v/>
      </c>
      <c r="B1501" s="13" t="str">
        <f>IF('CPL Goal &amp; KW Info'!J1507="","",'CPL Goal &amp; KW Info'!J1507)</f>
        <v/>
      </c>
      <c r="C1501" s="13" t="str">
        <f>IF('CPL Goal &amp; KW Info'!K1507="","",'CPL Goal &amp; KW Info'!K1507)</f>
        <v/>
      </c>
      <c r="D1501" s="28" t="str">
        <f>IF('CPL Goal &amp; KW Info'!L1507="","",'CPL Goal &amp; KW Info'!L1507)</f>
        <v/>
      </c>
      <c r="E1501" s="13" t="str">
        <f>IF('CPL Goal &amp; KW Info'!M1507="","",'CPL Goal &amp; KW Info'!M1507)</f>
        <v/>
      </c>
      <c r="F1501" s="13" t="str">
        <f>IF('CPL Goal &amp; KW Info'!N1507="","",'CPL Goal &amp; KW Info'!N1507)</f>
        <v/>
      </c>
      <c r="G1501" s="13" t="str">
        <f>IF('CPL Goal &amp; KW Info'!O1507="","",'CPL Goal &amp; KW Info'!O1507)</f>
        <v/>
      </c>
      <c r="H1501" s="28" t="str">
        <f>IF('CPL Goal &amp; KW Info'!P1507="","",'CPL Goal &amp; KW Info'!P1507)</f>
        <v/>
      </c>
      <c r="I1501" s="13" t="str">
        <f>IF('CPL Goal &amp; KW Info'!Q1507="","",'CPL Goal &amp; KW Info'!Q1507)</f>
        <v/>
      </c>
      <c r="J1501" s="13" t="str">
        <f>IF('CPL Goal &amp; KW Info'!R1507="","",'CPL Goal &amp; KW Info'!R1507)</f>
        <v/>
      </c>
      <c r="K1501" s="1" t="str">
        <f t="shared" si="103"/>
        <v/>
      </c>
      <c r="L1501" s="21" t="str">
        <f t="shared" si="104"/>
        <v/>
      </c>
      <c r="M1501" s="22" t="str">
        <f>IF(AND(I1501&gt;0,J1501&gt;4,K1501&lt;'CPL Goal &amp; KW Info'!$B$5),'CPL Goal &amp; KW Info'!$C$5,IF(AND(I1501&gt;0,J1501&gt;4,K1501&lt;'CPL Goal &amp; KW Info'!$B$6),'CPL Goal &amp; KW Info'!$C$6,IF(AND(I1501&gt;0,J1501&gt;4,K1501&lt;'CPL Goal &amp; KW Info'!$B$7),'CPL Goal &amp; KW Info'!$C$7,IF(AND(I1501&gt;0,J1501&gt;4,K1501&lt;'CPL Goal &amp; KW Info'!$B$8),'CPL Goal &amp; KW Info'!$C$8,IF(AND(I1501&gt;0,J1501&gt;4,K1501&gt;'CPL Goal &amp; KW Info'!$B$11),'CPL Goal &amp; KW Info'!$C$11,IF(AND(I1501&gt;0,J1501&gt;4,K1501&gt;'CPL Goal &amp; KW Info'!$B$10),'CPL Goal &amp; KW Info'!$C$10,IF(AND(I1501&gt;0,J1501&gt;4,K1501&lt;'CPL Goal &amp; KW Info'!$B$10,K1501&gt;'CPL Goal &amp; KW Info'!$B$8),'CPL Goal &amp; KW Info'!$C$9,IF(AND(I1501&gt;0,J1501&gt;2,K1501&lt;'CPL Goal &amp; KW Info'!$B$15),'CPL Goal &amp; KW Info'!$C$15,IF(AND(I1501&gt;0,J1501&gt;2,K1501&lt;'CPL Goal &amp; KW Info'!$B$16),'CPL Goal &amp; KW Info'!$C$16,IF(AND(I1501&gt;0,J1501&gt;2,K1501&lt;'CPL Goal &amp; KW Info'!$B$17),'CPL Goal &amp; KW Info'!$C$17,IF(AND(I1501&gt;0,J1501&gt;2,K1501&lt;'CPL Goal &amp; KW Info'!$B$18),'CPL Goal &amp; KW Info'!$C$18,IF(AND(I1501&gt;0,J1501&gt;2,K1501&gt;'CPL Goal &amp; KW Info'!$B$21),'CPL Goal &amp; KW Info'!$C$21,IF(AND(I1501&gt;0,J1501&gt;2,K1501&gt;'CPL Goal &amp; KW Info'!$B$20),'CPL Goal &amp; KW Info'!$C$20,IF(AND(I1501&gt;0,J1501&gt;2,K1501&lt;'CPL Goal &amp; KW Info'!$B$20,K1501&gt;'CPL Goal &amp; KW Info'!$B$18),'CPL Goal &amp; KW Info'!$C$19,IF(AND(I1501&gt;0,J1501&lt;2,K1501&gt;'CPL Goal &amp; KW Info'!$B$28),'CPL Goal &amp; KW Info'!$C$28,IF(AND(I1501&gt;0,J1501&lt;2,K1501&gt;'CPL Goal &amp; KW Info'!$B$27),'CPL Goal &amp; KW Info'!$C$27,IF(AND(I1501&gt;0,J1501&lt;2,K1501&gt;'CPL Goal &amp; KW Info'!$B$26),'CPL Goal &amp; KW Info'!$C$26,IF(AND(I1501&gt;0,J1501&lt;2,K1501&lt;'CPL Goal &amp; KW Info'!$B$26),'CPL Goal &amp; KW Info'!$C$25,IF(AND(I1501&lt;1,J1501&gt;4,H1501&lt;'CPL Goal &amp; KW Info'!$E$5,L1501&gt;5%),'CPL Goal &amp; KW Info'!$G$5,IF(AND(I1501&lt;1,J1501&gt;4,H1501&lt;'CPL Goal &amp; KW Info'!$E$6,L1501&gt;3%),'CPL Goal &amp; KW Info'!$G$6,IF(AND(I1501&lt;1,J1501&gt;4,H1501&lt;'CPL Goal &amp; KW Info'!$E$7,L1501&gt;5%),'CPL Goal &amp; KW Info'!$G$7,IF(AND(I1501&lt;1,J1501&gt;4,H1501&lt;'CPL Goal &amp; KW Info'!$E$8,L1501&gt;3%),'CPL Goal &amp; KW Info'!$G$8,IF(AND(I1501&lt;1,J1501&gt;4,H1501&gt;'CPL Goal &amp; KW Info'!$E$10),'CPL Goal &amp; KW Info'!$G$10,IF(AND(I1501&lt;1,J1501&gt;4,H1501&gt;'CPL Goal &amp; KW Info'!$E$9),'CPL Goal &amp; KW Info'!$G$9,IF(AND(I1501&lt;1,J1501&gt;4,H1501&lt;'CPL Goal &amp; KW Info'!$E$9,H1501&gt;'CPL Goal &amp; KW Info'!$E$8),"0%",IF(AND(I1501&lt;1,J1501&gt;2,H1501&lt;'CPL Goal &amp; KW Info'!$E$15,L1501&gt;5%),'CPL Goal &amp; KW Info'!$G$15,IF(AND(I1501&lt;1,J1501&gt;2,H1501&lt;'CPL Goal &amp; KW Info'!$E$16,L1501&gt;3%),'CPL Goal &amp; KW Info'!$G$16,IF(AND(I1501&lt;1,J1501&gt;2,H1501&lt;'CPL Goal &amp; KW Info'!$E$17,L1501&gt;5%),'CPL Goal &amp; KW Info'!$G$17,IF(AND(I1501&lt;1,J1501&gt;2,H1501&lt;'CPL Goal &amp; KW Info'!$E$18,L1501&gt;3%),'CPL Goal &amp; KW Info'!$G$18,IF(AND(I1501&lt;1,J1501&gt;2,H1501&gt;'CPL Goal &amp; KW Info'!$E$20),'CPL Goal &amp; KW Info'!$G$20,IF(AND(I1501&lt;1,J1501&gt;2,H1501&gt;'CPL Goal &amp; KW Info'!$E$19),'CPL Goal &amp; KW Info'!$G$19,IF(AND(I1501&lt;1,J1501&gt;2,H1501&lt;'CPL Goal &amp; KW Info'!$E$19,H1501&gt;'CPL Goal &amp; KW Info'!$E$18),"0%",IF(AND(I1501&lt;1,J1501&lt;2,H1501&gt;'CPL Goal &amp; KW Info'!$E$27),'CPL Goal &amp; KW Info'!$G$27,IF(AND(I1501&lt;1,J1501&lt;2,H1501&gt;'CPL Goal &amp; KW Info'!$E$26),'CPL Goal &amp; KW Info'!$G$26,IF(AND(I1501&lt;1,J1501&lt;2,H1501&gt;'CPL Goal &amp; KW Info'!$E$25),'CPL Goal &amp; KW Info'!$G$25,IF(AND(I1501&lt;1,J1501&lt;2,H1501&gt;'CPL Goal &amp; KW Info'!$E$24),'CPL Goal &amp; KW Info'!$G$24,"0%"))))))))))))))))))))))))))))))))))))</f>
        <v>J4</v>
      </c>
      <c r="N1501" s="22" t="e">
        <f t="shared" si="105"/>
        <v>#VALUE!</v>
      </c>
      <c r="O1501" s="5" t="str">
        <f t="shared" si="106"/>
        <v/>
      </c>
      <c r="P1501" s="1"/>
      <c r="Q1501" s="6"/>
      <c r="R1501" s="1"/>
    </row>
    <row r="1502" spans="1:18">
      <c r="A1502" s="13" t="str">
        <f>IF('CPL Goal &amp; KW Info'!I1508="","",'CPL Goal &amp; KW Info'!I1508)</f>
        <v/>
      </c>
      <c r="B1502" s="13" t="str">
        <f>IF('CPL Goal &amp; KW Info'!J1508="","",'CPL Goal &amp; KW Info'!J1508)</f>
        <v/>
      </c>
      <c r="C1502" s="13" t="str">
        <f>IF('CPL Goal &amp; KW Info'!K1508="","",'CPL Goal &amp; KW Info'!K1508)</f>
        <v/>
      </c>
      <c r="D1502" s="28" t="str">
        <f>IF('CPL Goal &amp; KW Info'!L1508="","",'CPL Goal &amp; KW Info'!L1508)</f>
        <v/>
      </c>
      <c r="E1502" s="13" t="str">
        <f>IF('CPL Goal &amp; KW Info'!M1508="","",'CPL Goal &amp; KW Info'!M1508)</f>
        <v/>
      </c>
      <c r="F1502" s="13" t="str">
        <f>IF('CPL Goal &amp; KW Info'!N1508="","",'CPL Goal &amp; KW Info'!N1508)</f>
        <v/>
      </c>
      <c r="G1502" s="13" t="str">
        <f>IF('CPL Goal &amp; KW Info'!O1508="","",'CPL Goal &amp; KW Info'!O1508)</f>
        <v/>
      </c>
      <c r="H1502" s="28" t="str">
        <f>IF('CPL Goal &amp; KW Info'!P1508="","",'CPL Goal &amp; KW Info'!P1508)</f>
        <v/>
      </c>
      <c r="I1502" s="13" t="str">
        <f>IF('CPL Goal &amp; KW Info'!Q1508="","",'CPL Goal &amp; KW Info'!Q1508)</f>
        <v/>
      </c>
      <c r="J1502" s="13" t="str">
        <f>IF('CPL Goal &amp; KW Info'!R1508="","",'CPL Goal &amp; KW Info'!R1508)</f>
        <v/>
      </c>
      <c r="K1502" s="1" t="str">
        <f t="shared" si="103"/>
        <v/>
      </c>
      <c r="L1502" s="21" t="str">
        <f t="shared" si="104"/>
        <v/>
      </c>
      <c r="M1502" s="22" t="str">
        <f>IF(AND(I1502&gt;0,J1502&gt;4,K1502&lt;'CPL Goal &amp; KW Info'!$B$5),'CPL Goal &amp; KW Info'!$C$5,IF(AND(I1502&gt;0,J1502&gt;4,K1502&lt;'CPL Goal &amp; KW Info'!$B$6),'CPL Goal &amp; KW Info'!$C$6,IF(AND(I1502&gt;0,J1502&gt;4,K1502&lt;'CPL Goal &amp; KW Info'!$B$7),'CPL Goal &amp; KW Info'!$C$7,IF(AND(I1502&gt;0,J1502&gt;4,K1502&lt;'CPL Goal &amp; KW Info'!$B$8),'CPL Goal &amp; KW Info'!$C$8,IF(AND(I1502&gt;0,J1502&gt;4,K1502&gt;'CPL Goal &amp; KW Info'!$B$11),'CPL Goal &amp; KW Info'!$C$11,IF(AND(I1502&gt;0,J1502&gt;4,K1502&gt;'CPL Goal &amp; KW Info'!$B$10),'CPL Goal &amp; KW Info'!$C$10,IF(AND(I1502&gt;0,J1502&gt;4,K1502&lt;'CPL Goal &amp; KW Info'!$B$10,K1502&gt;'CPL Goal &amp; KW Info'!$B$8),'CPL Goal &amp; KW Info'!$C$9,IF(AND(I1502&gt;0,J1502&gt;2,K1502&lt;'CPL Goal &amp; KW Info'!$B$15),'CPL Goal &amp; KW Info'!$C$15,IF(AND(I1502&gt;0,J1502&gt;2,K1502&lt;'CPL Goal &amp; KW Info'!$B$16),'CPL Goal &amp; KW Info'!$C$16,IF(AND(I1502&gt;0,J1502&gt;2,K1502&lt;'CPL Goal &amp; KW Info'!$B$17),'CPL Goal &amp; KW Info'!$C$17,IF(AND(I1502&gt;0,J1502&gt;2,K1502&lt;'CPL Goal &amp; KW Info'!$B$18),'CPL Goal &amp; KW Info'!$C$18,IF(AND(I1502&gt;0,J1502&gt;2,K1502&gt;'CPL Goal &amp; KW Info'!$B$21),'CPL Goal &amp; KW Info'!$C$21,IF(AND(I1502&gt;0,J1502&gt;2,K1502&gt;'CPL Goal &amp; KW Info'!$B$20),'CPL Goal &amp; KW Info'!$C$20,IF(AND(I1502&gt;0,J1502&gt;2,K1502&lt;'CPL Goal &amp; KW Info'!$B$20,K1502&gt;'CPL Goal &amp; KW Info'!$B$18),'CPL Goal &amp; KW Info'!$C$19,IF(AND(I1502&gt;0,J1502&lt;2,K1502&gt;'CPL Goal &amp; KW Info'!$B$28),'CPL Goal &amp; KW Info'!$C$28,IF(AND(I1502&gt;0,J1502&lt;2,K1502&gt;'CPL Goal &amp; KW Info'!$B$27),'CPL Goal &amp; KW Info'!$C$27,IF(AND(I1502&gt;0,J1502&lt;2,K1502&gt;'CPL Goal &amp; KW Info'!$B$26),'CPL Goal &amp; KW Info'!$C$26,IF(AND(I1502&gt;0,J1502&lt;2,K1502&lt;'CPL Goal &amp; KW Info'!$B$26),'CPL Goal &amp; KW Info'!$C$25,IF(AND(I1502&lt;1,J1502&gt;4,H1502&lt;'CPL Goal &amp; KW Info'!$E$5,L1502&gt;5%),'CPL Goal &amp; KW Info'!$G$5,IF(AND(I1502&lt;1,J1502&gt;4,H1502&lt;'CPL Goal &amp; KW Info'!$E$6,L1502&gt;3%),'CPL Goal &amp; KW Info'!$G$6,IF(AND(I1502&lt;1,J1502&gt;4,H1502&lt;'CPL Goal &amp; KW Info'!$E$7,L1502&gt;5%),'CPL Goal &amp; KW Info'!$G$7,IF(AND(I1502&lt;1,J1502&gt;4,H1502&lt;'CPL Goal &amp; KW Info'!$E$8,L1502&gt;3%),'CPL Goal &amp; KW Info'!$G$8,IF(AND(I1502&lt;1,J1502&gt;4,H1502&gt;'CPL Goal &amp; KW Info'!$E$10),'CPL Goal &amp; KW Info'!$G$10,IF(AND(I1502&lt;1,J1502&gt;4,H1502&gt;'CPL Goal &amp; KW Info'!$E$9),'CPL Goal &amp; KW Info'!$G$9,IF(AND(I1502&lt;1,J1502&gt;4,H1502&lt;'CPL Goal &amp; KW Info'!$E$9,H1502&gt;'CPL Goal &amp; KW Info'!$E$8),"0%",IF(AND(I1502&lt;1,J1502&gt;2,H1502&lt;'CPL Goal &amp; KW Info'!$E$15,L1502&gt;5%),'CPL Goal &amp; KW Info'!$G$15,IF(AND(I1502&lt;1,J1502&gt;2,H1502&lt;'CPL Goal &amp; KW Info'!$E$16,L1502&gt;3%),'CPL Goal &amp; KW Info'!$G$16,IF(AND(I1502&lt;1,J1502&gt;2,H1502&lt;'CPL Goal &amp; KW Info'!$E$17,L1502&gt;5%),'CPL Goal &amp; KW Info'!$G$17,IF(AND(I1502&lt;1,J1502&gt;2,H1502&lt;'CPL Goal &amp; KW Info'!$E$18,L1502&gt;3%),'CPL Goal &amp; KW Info'!$G$18,IF(AND(I1502&lt;1,J1502&gt;2,H1502&gt;'CPL Goal &amp; KW Info'!$E$20),'CPL Goal &amp; KW Info'!$G$20,IF(AND(I1502&lt;1,J1502&gt;2,H1502&gt;'CPL Goal &amp; KW Info'!$E$19),'CPL Goal &amp; KW Info'!$G$19,IF(AND(I1502&lt;1,J1502&gt;2,H1502&lt;'CPL Goal &amp; KW Info'!$E$19,H1502&gt;'CPL Goal &amp; KW Info'!$E$18),"0%",IF(AND(I1502&lt;1,J1502&lt;2,H1502&gt;'CPL Goal &amp; KW Info'!$E$27),'CPL Goal &amp; KW Info'!$G$27,IF(AND(I1502&lt;1,J1502&lt;2,H1502&gt;'CPL Goal &amp; KW Info'!$E$26),'CPL Goal &amp; KW Info'!$G$26,IF(AND(I1502&lt;1,J1502&lt;2,H1502&gt;'CPL Goal &amp; KW Info'!$E$25),'CPL Goal &amp; KW Info'!$G$25,IF(AND(I1502&lt;1,J1502&lt;2,H1502&gt;'CPL Goal &amp; KW Info'!$E$24),'CPL Goal &amp; KW Info'!$G$24,"0%"))))))))))))))))))))))))))))))))))))</f>
        <v>J4</v>
      </c>
      <c r="N1502" s="22" t="e">
        <f t="shared" si="105"/>
        <v>#VALUE!</v>
      </c>
      <c r="O1502" s="5" t="str">
        <f t="shared" si="106"/>
        <v/>
      </c>
      <c r="P1502" s="1"/>
      <c r="Q1502" s="6"/>
      <c r="R1502" s="1"/>
    </row>
    <row r="1503" spans="1:18">
      <c r="A1503" s="13" t="str">
        <f>IF('CPL Goal &amp; KW Info'!I1509="","",'CPL Goal &amp; KW Info'!I1509)</f>
        <v/>
      </c>
      <c r="B1503" s="13" t="str">
        <f>IF('CPL Goal &amp; KW Info'!J1509="","",'CPL Goal &amp; KW Info'!J1509)</f>
        <v/>
      </c>
      <c r="C1503" s="13" t="str">
        <f>IF('CPL Goal &amp; KW Info'!K1509="","",'CPL Goal &amp; KW Info'!K1509)</f>
        <v/>
      </c>
      <c r="D1503" s="28" t="str">
        <f>IF('CPL Goal &amp; KW Info'!L1509="","",'CPL Goal &amp; KW Info'!L1509)</f>
        <v/>
      </c>
      <c r="E1503" s="13" t="str">
        <f>IF('CPL Goal &amp; KW Info'!M1509="","",'CPL Goal &amp; KW Info'!M1509)</f>
        <v/>
      </c>
      <c r="F1503" s="13" t="str">
        <f>IF('CPL Goal &amp; KW Info'!N1509="","",'CPL Goal &amp; KW Info'!N1509)</f>
        <v/>
      </c>
      <c r="G1503" s="13" t="str">
        <f>IF('CPL Goal &amp; KW Info'!O1509="","",'CPL Goal &amp; KW Info'!O1509)</f>
        <v/>
      </c>
      <c r="H1503" s="28" t="str">
        <f>IF('CPL Goal &amp; KW Info'!P1509="","",'CPL Goal &amp; KW Info'!P1509)</f>
        <v/>
      </c>
      <c r="I1503" s="13" t="str">
        <f>IF('CPL Goal &amp; KW Info'!Q1509="","",'CPL Goal &amp; KW Info'!Q1509)</f>
        <v/>
      </c>
      <c r="J1503" s="13" t="str">
        <f>IF('CPL Goal &amp; KW Info'!R1509="","",'CPL Goal &amp; KW Info'!R1509)</f>
        <v/>
      </c>
      <c r="K1503" s="1" t="str">
        <f t="shared" si="103"/>
        <v/>
      </c>
      <c r="L1503" s="21" t="str">
        <f t="shared" si="104"/>
        <v/>
      </c>
      <c r="M1503" s="22" t="str">
        <f>IF(AND(I1503&gt;0,J1503&gt;4,K1503&lt;'CPL Goal &amp; KW Info'!$B$5),'CPL Goal &amp; KW Info'!$C$5,IF(AND(I1503&gt;0,J1503&gt;4,K1503&lt;'CPL Goal &amp; KW Info'!$B$6),'CPL Goal &amp; KW Info'!$C$6,IF(AND(I1503&gt;0,J1503&gt;4,K1503&lt;'CPL Goal &amp; KW Info'!$B$7),'CPL Goal &amp; KW Info'!$C$7,IF(AND(I1503&gt;0,J1503&gt;4,K1503&lt;'CPL Goal &amp; KW Info'!$B$8),'CPL Goal &amp; KW Info'!$C$8,IF(AND(I1503&gt;0,J1503&gt;4,K1503&gt;'CPL Goal &amp; KW Info'!$B$11),'CPL Goal &amp; KW Info'!$C$11,IF(AND(I1503&gt;0,J1503&gt;4,K1503&gt;'CPL Goal &amp; KW Info'!$B$10),'CPL Goal &amp; KW Info'!$C$10,IF(AND(I1503&gt;0,J1503&gt;4,K1503&lt;'CPL Goal &amp; KW Info'!$B$10,K1503&gt;'CPL Goal &amp; KW Info'!$B$8),'CPL Goal &amp; KW Info'!$C$9,IF(AND(I1503&gt;0,J1503&gt;2,K1503&lt;'CPL Goal &amp; KW Info'!$B$15),'CPL Goal &amp; KW Info'!$C$15,IF(AND(I1503&gt;0,J1503&gt;2,K1503&lt;'CPL Goal &amp; KW Info'!$B$16),'CPL Goal &amp; KW Info'!$C$16,IF(AND(I1503&gt;0,J1503&gt;2,K1503&lt;'CPL Goal &amp; KW Info'!$B$17),'CPL Goal &amp; KW Info'!$C$17,IF(AND(I1503&gt;0,J1503&gt;2,K1503&lt;'CPL Goal &amp; KW Info'!$B$18),'CPL Goal &amp; KW Info'!$C$18,IF(AND(I1503&gt;0,J1503&gt;2,K1503&gt;'CPL Goal &amp; KW Info'!$B$21),'CPL Goal &amp; KW Info'!$C$21,IF(AND(I1503&gt;0,J1503&gt;2,K1503&gt;'CPL Goal &amp; KW Info'!$B$20),'CPL Goal &amp; KW Info'!$C$20,IF(AND(I1503&gt;0,J1503&gt;2,K1503&lt;'CPL Goal &amp; KW Info'!$B$20,K1503&gt;'CPL Goal &amp; KW Info'!$B$18),'CPL Goal &amp; KW Info'!$C$19,IF(AND(I1503&gt;0,J1503&lt;2,K1503&gt;'CPL Goal &amp; KW Info'!$B$28),'CPL Goal &amp; KW Info'!$C$28,IF(AND(I1503&gt;0,J1503&lt;2,K1503&gt;'CPL Goal &amp; KW Info'!$B$27),'CPL Goal &amp; KW Info'!$C$27,IF(AND(I1503&gt;0,J1503&lt;2,K1503&gt;'CPL Goal &amp; KW Info'!$B$26),'CPL Goal &amp; KW Info'!$C$26,IF(AND(I1503&gt;0,J1503&lt;2,K1503&lt;'CPL Goal &amp; KW Info'!$B$26),'CPL Goal &amp; KW Info'!$C$25,IF(AND(I1503&lt;1,J1503&gt;4,H1503&lt;'CPL Goal &amp; KW Info'!$E$5,L1503&gt;5%),'CPL Goal &amp; KW Info'!$G$5,IF(AND(I1503&lt;1,J1503&gt;4,H1503&lt;'CPL Goal &amp; KW Info'!$E$6,L1503&gt;3%),'CPL Goal &amp; KW Info'!$G$6,IF(AND(I1503&lt;1,J1503&gt;4,H1503&lt;'CPL Goal &amp; KW Info'!$E$7,L1503&gt;5%),'CPL Goal &amp; KW Info'!$G$7,IF(AND(I1503&lt;1,J1503&gt;4,H1503&lt;'CPL Goal &amp; KW Info'!$E$8,L1503&gt;3%),'CPL Goal &amp; KW Info'!$G$8,IF(AND(I1503&lt;1,J1503&gt;4,H1503&gt;'CPL Goal &amp; KW Info'!$E$10),'CPL Goal &amp; KW Info'!$G$10,IF(AND(I1503&lt;1,J1503&gt;4,H1503&gt;'CPL Goal &amp; KW Info'!$E$9),'CPL Goal &amp; KW Info'!$G$9,IF(AND(I1503&lt;1,J1503&gt;4,H1503&lt;'CPL Goal &amp; KW Info'!$E$9,H1503&gt;'CPL Goal &amp; KW Info'!$E$8),"0%",IF(AND(I1503&lt;1,J1503&gt;2,H1503&lt;'CPL Goal &amp; KW Info'!$E$15,L1503&gt;5%),'CPL Goal &amp; KW Info'!$G$15,IF(AND(I1503&lt;1,J1503&gt;2,H1503&lt;'CPL Goal &amp; KW Info'!$E$16,L1503&gt;3%),'CPL Goal &amp; KW Info'!$G$16,IF(AND(I1503&lt;1,J1503&gt;2,H1503&lt;'CPL Goal &amp; KW Info'!$E$17,L1503&gt;5%),'CPL Goal &amp; KW Info'!$G$17,IF(AND(I1503&lt;1,J1503&gt;2,H1503&lt;'CPL Goal &amp; KW Info'!$E$18,L1503&gt;3%),'CPL Goal &amp; KW Info'!$G$18,IF(AND(I1503&lt;1,J1503&gt;2,H1503&gt;'CPL Goal &amp; KW Info'!$E$20),'CPL Goal &amp; KW Info'!$G$20,IF(AND(I1503&lt;1,J1503&gt;2,H1503&gt;'CPL Goal &amp; KW Info'!$E$19),'CPL Goal &amp; KW Info'!$G$19,IF(AND(I1503&lt;1,J1503&gt;2,H1503&lt;'CPL Goal &amp; KW Info'!$E$19,H1503&gt;'CPL Goal &amp; KW Info'!$E$18),"0%",IF(AND(I1503&lt;1,J1503&lt;2,H1503&gt;'CPL Goal &amp; KW Info'!$E$27),'CPL Goal &amp; KW Info'!$G$27,IF(AND(I1503&lt;1,J1503&lt;2,H1503&gt;'CPL Goal &amp; KW Info'!$E$26),'CPL Goal &amp; KW Info'!$G$26,IF(AND(I1503&lt;1,J1503&lt;2,H1503&gt;'CPL Goal &amp; KW Info'!$E$25),'CPL Goal &amp; KW Info'!$G$25,IF(AND(I1503&lt;1,J1503&lt;2,H1503&gt;'CPL Goal &amp; KW Info'!$E$24),'CPL Goal &amp; KW Info'!$G$24,"0%"))))))))))))))))))))))))))))))))))))</f>
        <v>J4</v>
      </c>
      <c r="N1503" s="22" t="e">
        <f t="shared" si="105"/>
        <v>#VALUE!</v>
      </c>
      <c r="O1503" s="5" t="str">
        <f t="shared" si="106"/>
        <v/>
      </c>
      <c r="P1503" s="1"/>
      <c r="Q1503" s="6"/>
      <c r="R1503" s="1"/>
    </row>
    <row r="1504" spans="1:18">
      <c r="A1504" s="13" t="str">
        <f>IF('CPL Goal &amp; KW Info'!I1510="","",'CPL Goal &amp; KW Info'!I1510)</f>
        <v/>
      </c>
      <c r="B1504" s="13" t="str">
        <f>IF('CPL Goal &amp; KW Info'!J1510="","",'CPL Goal &amp; KW Info'!J1510)</f>
        <v/>
      </c>
      <c r="C1504" s="13" t="str">
        <f>IF('CPL Goal &amp; KW Info'!K1510="","",'CPL Goal &amp; KW Info'!K1510)</f>
        <v/>
      </c>
      <c r="D1504" s="28" t="str">
        <f>IF('CPL Goal &amp; KW Info'!L1510="","",'CPL Goal &amp; KW Info'!L1510)</f>
        <v/>
      </c>
      <c r="E1504" s="13" t="str">
        <f>IF('CPL Goal &amp; KW Info'!M1510="","",'CPL Goal &amp; KW Info'!M1510)</f>
        <v/>
      </c>
      <c r="F1504" s="13" t="str">
        <f>IF('CPL Goal &amp; KW Info'!N1510="","",'CPL Goal &amp; KW Info'!N1510)</f>
        <v/>
      </c>
      <c r="G1504" s="13" t="str">
        <f>IF('CPL Goal &amp; KW Info'!O1510="","",'CPL Goal &amp; KW Info'!O1510)</f>
        <v/>
      </c>
      <c r="H1504" s="28" t="str">
        <f>IF('CPL Goal &amp; KW Info'!P1510="","",'CPL Goal &amp; KW Info'!P1510)</f>
        <v/>
      </c>
      <c r="I1504" s="13" t="str">
        <f>IF('CPL Goal &amp; KW Info'!Q1510="","",'CPL Goal &amp; KW Info'!Q1510)</f>
        <v/>
      </c>
      <c r="J1504" s="13" t="str">
        <f>IF('CPL Goal &amp; KW Info'!R1510="","",'CPL Goal &amp; KW Info'!R1510)</f>
        <v/>
      </c>
      <c r="K1504" s="1" t="str">
        <f t="shared" si="103"/>
        <v/>
      </c>
      <c r="L1504" s="21" t="str">
        <f t="shared" si="104"/>
        <v/>
      </c>
      <c r="M1504" s="22" t="str">
        <f>IF(AND(I1504&gt;0,J1504&gt;4,K1504&lt;'CPL Goal &amp; KW Info'!$B$5),'CPL Goal &amp; KW Info'!$C$5,IF(AND(I1504&gt;0,J1504&gt;4,K1504&lt;'CPL Goal &amp; KW Info'!$B$6),'CPL Goal &amp; KW Info'!$C$6,IF(AND(I1504&gt;0,J1504&gt;4,K1504&lt;'CPL Goal &amp; KW Info'!$B$7),'CPL Goal &amp; KW Info'!$C$7,IF(AND(I1504&gt;0,J1504&gt;4,K1504&lt;'CPL Goal &amp; KW Info'!$B$8),'CPL Goal &amp; KW Info'!$C$8,IF(AND(I1504&gt;0,J1504&gt;4,K1504&gt;'CPL Goal &amp; KW Info'!$B$11),'CPL Goal &amp; KW Info'!$C$11,IF(AND(I1504&gt;0,J1504&gt;4,K1504&gt;'CPL Goal &amp; KW Info'!$B$10),'CPL Goal &amp; KW Info'!$C$10,IF(AND(I1504&gt;0,J1504&gt;4,K1504&lt;'CPL Goal &amp; KW Info'!$B$10,K1504&gt;'CPL Goal &amp; KW Info'!$B$8),'CPL Goal &amp; KW Info'!$C$9,IF(AND(I1504&gt;0,J1504&gt;2,K1504&lt;'CPL Goal &amp; KW Info'!$B$15),'CPL Goal &amp; KW Info'!$C$15,IF(AND(I1504&gt;0,J1504&gt;2,K1504&lt;'CPL Goal &amp; KW Info'!$B$16),'CPL Goal &amp; KW Info'!$C$16,IF(AND(I1504&gt;0,J1504&gt;2,K1504&lt;'CPL Goal &amp; KW Info'!$B$17),'CPL Goal &amp; KW Info'!$C$17,IF(AND(I1504&gt;0,J1504&gt;2,K1504&lt;'CPL Goal &amp; KW Info'!$B$18),'CPL Goal &amp; KW Info'!$C$18,IF(AND(I1504&gt;0,J1504&gt;2,K1504&gt;'CPL Goal &amp; KW Info'!$B$21),'CPL Goal &amp; KW Info'!$C$21,IF(AND(I1504&gt;0,J1504&gt;2,K1504&gt;'CPL Goal &amp; KW Info'!$B$20),'CPL Goal &amp; KW Info'!$C$20,IF(AND(I1504&gt;0,J1504&gt;2,K1504&lt;'CPL Goal &amp; KW Info'!$B$20,K1504&gt;'CPL Goal &amp; KW Info'!$B$18),'CPL Goal &amp; KW Info'!$C$19,IF(AND(I1504&gt;0,J1504&lt;2,K1504&gt;'CPL Goal &amp; KW Info'!$B$28),'CPL Goal &amp; KW Info'!$C$28,IF(AND(I1504&gt;0,J1504&lt;2,K1504&gt;'CPL Goal &amp; KW Info'!$B$27),'CPL Goal &amp; KW Info'!$C$27,IF(AND(I1504&gt;0,J1504&lt;2,K1504&gt;'CPL Goal &amp; KW Info'!$B$26),'CPL Goal &amp; KW Info'!$C$26,IF(AND(I1504&gt;0,J1504&lt;2,K1504&lt;'CPL Goal &amp; KW Info'!$B$26),'CPL Goal &amp; KW Info'!$C$25,IF(AND(I1504&lt;1,J1504&gt;4,H1504&lt;'CPL Goal &amp; KW Info'!$E$5,L1504&gt;5%),'CPL Goal &amp; KW Info'!$G$5,IF(AND(I1504&lt;1,J1504&gt;4,H1504&lt;'CPL Goal &amp; KW Info'!$E$6,L1504&gt;3%),'CPL Goal &amp; KW Info'!$G$6,IF(AND(I1504&lt;1,J1504&gt;4,H1504&lt;'CPL Goal &amp; KW Info'!$E$7,L1504&gt;5%),'CPL Goal &amp; KW Info'!$G$7,IF(AND(I1504&lt;1,J1504&gt;4,H1504&lt;'CPL Goal &amp; KW Info'!$E$8,L1504&gt;3%),'CPL Goal &amp; KW Info'!$G$8,IF(AND(I1504&lt;1,J1504&gt;4,H1504&gt;'CPL Goal &amp; KW Info'!$E$10),'CPL Goal &amp; KW Info'!$G$10,IF(AND(I1504&lt;1,J1504&gt;4,H1504&gt;'CPL Goal &amp; KW Info'!$E$9),'CPL Goal &amp; KW Info'!$G$9,IF(AND(I1504&lt;1,J1504&gt;4,H1504&lt;'CPL Goal &amp; KW Info'!$E$9,H1504&gt;'CPL Goal &amp; KW Info'!$E$8),"0%",IF(AND(I1504&lt;1,J1504&gt;2,H1504&lt;'CPL Goal &amp; KW Info'!$E$15,L1504&gt;5%),'CPL Goal &amp; KW Info'!$G$15,IF(AND(I1504&lt;1,J1504&gt;2,H1504&lt;'CPL Goal &amp; KW Info'!$E$16,L1504&gt;3%),'CPL Goal &amp; KW Info'!$G$16,IF(AND(I1504&lt;1,J1504&gt;2,H1504&lt;'CPL Goal &amp; KW Info'!$E$17,L1504&gt;5%),'CPL Goal &amp; KW Info'!$G$17,IF(AND(I1504&lt;1,J1504&gt;2,H1504&lt;'CPL Goal &amp; KW Info'!$E$18,L1504&gt;3%),'CPL Goal &amp; KW Info'!$G$18,IF(AND(I1504&lt;1,J1504&gt;2,H1504&gt;'CPL Goal &amp; KW Info'!$E$20),'CPL Goal &amp; KW Info'!$G$20,IF(AND(I1504&lt;1,J1504&gt;2,H1504&gt;'CPL Goal &amp; KW Info'!$E$19),'CPL Goal &amp; KW Info'!$G$19,IF(AND(I1504&lt;1,J1504&gt;2,H1504&lt;'CPL Goal &amp; KW Info'!$E$19,H1504&gt;'CPL Goal &amp; KW Info'!$E$18),"0%",IF(AND(I1504&lt;1,J1504&lt;2,H1504&gt;'CPL Goal &amp; KW Info'!$E$27),'CPL Goal &amp; KW Info'!$G$27,IF(AND(I1504&lt;1,J1504&lt;2,H1504&gt;'CPL Goal &amp; KW Info'!$E$26),'CPL Goal &amp; KW Info'!$G$26,IF(AND(I1504&lt;1,J1504&lt;2,H1504&gt;'CPL Goal &amp; KW Info'!$E$25),'CPL Goal &amp; KW Info'!$G$25,IF(AND(I1504&lt;1,J1504&lt;2,H1504&gt;'CPL Goal &amp; KW Info'!$E$24),'CPL Goal &amp; KW Info'!$G$24,"0%"))))))))))))))))))))))))))))))))))))</f>
        <v>J4</v>
      </c>
      <c r="N1504" s="22" t="e">
        <f t="shared" si="105"/>
        <v>#VALUE!</v>
      </c>
      <c r="O1504" s="5" t="str">
        <f t="shared" si="106"/>
        <v/>
      </c>
      <c r="P1504" s="1"/>
      <c r="Q1504" s="6"/>
      <c r="R1504" s="1"/>
    </row>
    <row r="1505" spans="1:18">
      <c r="A1505" s="13" t="str">
        <f>IF('CPL Goal &amp; KW Info'!I1511="","",'CPL Goal &amp; KW Info'!I1511)</f>
        <v/>
      </c>
      <c r="B1505" s="13" t="str">
        <f>IF('CPL Goal &amp; KW Info'!J1511="","",'CPL Goal &amp; KW Info'!J1511)</f>
        <v/>
      </c>
      <c r="C1505" s="13" t="str">
        <f>IF('CPL Goal &amp; KW Info'!K1511="","",'CPL Goal &amp; KW Info'!K1511)</f>
        <v/>
      </c>
      <c r="D1505" s="28" t="str">
        <f>IF('CPL Goal &amp; KW Info'!L1511="","",'CPL Goal &amp; KW Info'!L1511)</f>
        <v/>
      </c>
      <c r="E1505" s="13" t="str">
        <f>IF('CPL Goal &amp; KW Info'!M1511="","",'CPL Goal &amp; KW Info'!M1511)</f>
        <v/>
      </c>
      <c r="F1505" s="13" t="str">
        <f>IF('CPL Goal &amp; KW Info'!N1511="","",'CPL Goal &amp; KW Info'!N1511)</f>
        <v/>
      </c>
      <c r="G1505" s="13" t="str">
        <f>IF('CPL Goal &amp; KW Info'!O1511="","",'CPL Goal &amp; KW Info'!O1511)</f>
        <v/>
      </c>
      <c r="H1505" s="28" t="str">
        <f>IF('CPL Goal &amp; KW Info'!P1511="","",'CPL Goal &amp; KW Info'!P1511)</f>
        <v/>
      </c>
      <c r="I1505" s="13" t="str">
        <f>IF('CPL Goal &amp; KW Info'!Q1511="","",'CPL Goal &amp; KW Info'!Q1511)</f>
        <v/>
      </c>
      <c r="J1505" s="13" t="str">
        <f>IF('CPL Goal &amp; KW Info'!R1511="","",'CPL Goal &amp; KW Info'!R1511)</f>
        <v/>
      </c>
      <c r="K1505" s="1" t="str">
        <f t="shared" si="103"/>
        <v/>
      </c>
      <c r="L1505" s="21" t="str">
        <f t="shared" si="104"/>
        <v/>
      </c>
      <c r="M1505" s="22" t="str">
        <f>IF(AND(I1505&gt;0,J1505&gt;4,K1505&lt;'CPL Goal &amp; KW Info'!$B$5),'CPL Goal &amp; KW Info'!$C$5,IF(AND(I1505&gt;0,J1505&gt;4,K1505&lt;'CPL Goal &amp; KW Info'!$B$6),'CPL Goal &amp; KW Info'!$C$6,IF(AND(I1505&gt;0,J1505&gt;4,K1505&lt;'CPL Goal &amp; KW Info'!$B$7),'CPL Goal &amp; KW Info'!$C$7,IF(AND(I1505&gt;0,J1505&gt;4,K1505&lt;'CPL Goal &amp; KW Info'!$B$8),'CPL Goal &amp; KW Info'!$C$8,IF(AND(I1505&gt;0,J1505&gt;4,K1505&gt;'CPL Goal &amp; KW Info'!$B$11),'CPL Goal &amp; KW Info'!$C$11,IF(AND(I1505&gt;0,J1505&gt;4,K1505&gt;'CPL Goal &amp; KW Info'!$B$10),'CPL Goal &amp; KW Info'!$C$10,IF(AND(I1505&gt;0,J1505&gt;4,K1505&lt;'CPL Goal &amp; KW Info'!$B$10,K1505&gt;'CPL Goal &amp; KW Info'!$B$8),'CPL Goal &amp; KW Info'!$C$9,IF(AND(I1505&gt;0,J1505&gt;2,K1505&lt;'CPL Goal &amp; KW Info'!$B$15),'CPL Goal &amp; KW Info'!$C$15,IF(AND(I1505&gt;0,J1505&gt;2,K1505&lt;'CPL Goal &amp; KW Info'!$B$16),'CPL Goal &amp; KW Info'!$C$16,IF(AND(I1505&gt;0,J1505&gt;2,K1505&lt;'CPL Goal &amp; KW Info'!$B$17),'CPL Goal &amp; KW Info'!$C$17,IF(AND(I1505&gt;0,J1505&gt;2,K1505&lt;'CPL Goal &amp; KW Info'!$B$18),'CPL Goal &amp; KW Info'!$C$18,IF(AND(I1505&gt;0,J1505&gt;2,K1505&gt;'CPL Goal &amp; KW Info'!$B$21),'CPL Goal &amp; KW Info'!$C$21,IF(AND(I1505&gt;0,J1505&gt;2,K1505&gt;'CPL Goal &amp; KW Info'!$B$20),'CPL Goal &amp; KW Info'!$C$20,IF(AND(I1505&gt;0,J1505&gt;2,K1505&lt;'CPL Goal &amp; KW Info'!$B$20,K1505&gt;'CPL Goal &amp; KW Info'!$B$18),'CPL Goal &amp; KW Info'!$C$19,IF(AND(I1505&gt;0,J1505&lt;2,K1505&gt;'CPL Goal &amp; KW Info'!$B$28),'CPL Goal &amp; KW Info'!$C$28,IF(AND(I1505&gt;0,J1505&lt;2,K1505&gt;'CPL Goal &amp; KW Info'!$B$27),'CPL Goal &amp; KW Info'!$C$27,IF(AND(I1505&gt;0,J1505&lt;2,K1505&gt;'CPL Goal &amp; KW Info'!$B$26),'CPL Goal &amp; KW Info'!$C$26,IF(AND(I1505&gt;0,J1505&lt;2,K1505&lt;'CPL Goal &amp; KW Info'!$B$26),'CPL Goal &amp; KW Info'!$C$25,IF(AND(I1505&lt;1,J1505&gt;4,H1505&lt;'CPL Goal &amp; KW Info'!$E$5,L1505&gt;5%),'CPL Goal &amp; KW Info'!$G$5,IF(AND(I1505&lt;1,J1505&gt;4,H1505&lt;'CPL Goal &amp; KW Info'!$E$6,L1505&gt;3%),'CPL Goal &amp; KW Info'!$G$6,IF(AND(I1505&lt;1,J1505&gt;4,H1505&lt;'CPL Goal &amp; KW Info'!$E$7,L1505&gt;5%),'CPL Goal &amp; KW Info'!$G$7,IF(AND(I1505&lt;1,J1505&gt;4,H1505&lt;'CPL Goal &amp; KW Info'!$E$8,L1505&gt;3%),'CPL Goal &amp; KW Info'!$G$8,IF(AND(I1505&lt;1,J1505&gt;4,H1505&gt;'CPL Goal &amp; KW Info'!$E$10),'CPL Goal &amp; KW Info'!$G$10,IF(AND(I1505&lt;1,J1505&gt;4,H1505&gt;'CPL Goal &amp; KW Info'!$E$9),'CPL Goal &amp; KW Info'!$G$9,IF(AND(I1505&lt;1,J1505&gt;4,H1505&lt;'CPL Goal &amp; KW Info'!$E$9,H1505&gt;'CPL Goal &amp; KW Info'!$E$8),"0%",IF(AND(I1505&lt;1,J1505&gt;2,H1505&lt;'CPL Goal &amp; KW Info'!$E$15,L1505&gt;5%),'CPL Goal &amp; KW Info'!$G$15,IF(AND(I1505&lt;1,J1505&gt;2,H1505&lt;'CPL Goal &amp; KW Info'!$E$16,L1505&gt;3%),'CPL Goal &amp; KW Info'!$G$16,IF(AND(I1505&lt;1,J1505&gt;2,H1505&lt;'CPL Goal &amp; KW Info'!$E$17,L1505&gt;5%),'CPL Goal &amp; KW Info'!$G$17,IF(AND(I1505&lt;1,J1505&gt;2,H1505&lt;'CPL Goal &amp; KW Info'!$E$18,L1505&gt;3%),'CPL Goal &amp; KW Info'!$G$18,IF(AND(I1505&lt;1,J1505&gt;2,H1505&gt;'CPL Goal &amp; KW Info'!$E$20),'CPL Goal &amp; KW Info'!$G$20,IF(AND(I1505&lt;1,J1505&gt;2,H1505&gt;'CPL Goal &amp; KW Info'!$E$19),'CPL Goal &amp; KW Info'!$G$19,IF(AND(I1505&lt;1,J1505&gt;2,H1505&lt;'CPL Goal &amp; KW Info'!$E$19,H1505&gt;'CPL Goal &amp; KW Info'!$E$18),"0%",IF(AND(I1505&lt;1,J1505&lt;2,H1505&gt;'CPL Goal &amp; KW Info'!$E$27),'CPL Goal &amp; KW Info'!$G$27,IF(AND(I1505&lt;1,J1505&lt;2,H1505&gt;'CPL Goal &amp; KW Info'!$E$26),'CPL Goal &amp; KW Info'!$G$26,IF(AND(I1505&lt;1,J1505&lt;2,H1505&gt;'CPL Goal &amp; KW Info'!$E$25),'CPL Goal &amp; KW Info'!$G$25,IF(AND(I1505&lt;1,J1505&lt;2,H1505&gt;'CPL Goal &amp; KW Info'!$E$24),'CPL Goal &amp; KW Info'!$G$24,"0%"))))))))))))))))))))))))))))))))))))</f>
        <v>J4</v>
      </c>
      <c r="N1505" s="22" t="e">
        <f t="shared" si="105"/>
        <v>#VALUE!</v>
      </c>
      <c r="O1505" s="5" t="str">
        <f t="shared" si="106"/>
        <v/>
      </c>
      <c r="P1505" s="1"/>
      <c r="Q1505" s="6"/>
      <c r="R1505" s="1"/>
    </row>
    <row r="1506" spans="1:18">
      <c r="A1506" s="13" t="str">
        <f>IF('CPL Goal &amp; KW Info'!I1512="","",'CPL Goal &amp; KW Info'!I1512)</f>
        <v/>
      </c>
      <c r="B1506" s="13" t="str">
        <f>IF('CPL Goal &amp; KW Info'!J1512="","",'CPL Goal &amp; KW Info'!J1512)</f>
        <v/>
      </c>
      <c r="C1506" s="13" t="str">
        <f>IF('CPL Goal &amp; KW Info'!K1512="","",'CPL Goal &amp; KW Info'!K1512)</f>
        <v/>
      </c>
      <c r="D1506" s="28" t="str">
        <f>IF('CPL Goal &amp; KW Info'!L1512="","",'CPL Goal &amp; KW Info'!L1512)</f>
        <v/>
      </c>
      <c r="E1506" s="13" t="str">
        <f>IF('CPL Goal &amp; KW Info'!M1512="","",'CPL Goal &amp; KW Info'!M1512)</f>
        <v/>
      </c>
      <c r="F1506" s="13" t="str">
        <f>IF('CPL Goal &amp; KW Info'!N1512="","",'CPL Goal &amp; KW Info'!N1512)</f>
        <v/>
      </c>
      <c r="G1506" s="13" t="str">
        <f>IF('CPL Goal &amp; KW Info'!O1512="","",'CPL Goal &amp; KW Info'!O1512)</f>
        <v/>
      </c>
      <c r="H1506" s="28" t="str">
        <f>IF('CPL Goal &amp; KW Info'!P1512="","",'CPL Goal &amp; KW Info'!P1512)</f>
        <v/>
      </c>
      <c r="I1506" s="13" t="str">
        <f>IF('CPL Goal &amp; KW Info'!Q1512="","",'CPL Goal &amp; KW Info'!Q1512)</f>
        <v/>
      </c>
      <c r="J1506" s="13" t="str">
        <f>IF('CPL Goal &amp; KW Info'!R1512="","",'CPL Goal &amp; KW Info'!R1512)</f>
        <v/>
      </c>
      <c r="K1506" s="1" t="str">
        <f t="shared" si="103"/>
        <v/>
      </c>
      <c r="L1506" s="21" t="str">
        <f t="shared" si="104"/>
        <v/>
      </c>
      <c r="M1506" s="22" t="str">
        <f>IF(AND(I1506&gt;0,J1506&gt;4,K1506&lt;'CPL Goal &amp; KW Info'!$B$5),'CPL Goal &amp; KW Info'!$C$5,IF(AND(I1506&gt;0,J1506&gt;4,K1506&lt;'CPL Goal &amp; KW Info'!$B$6),'CPL Goal &amp; KW Info'!$C$6,IF(AND(I1506&gt;0,J1506&gt;4,K1506&lt;'CPL Goal &amp; KW Info'!$B$7),'CPL Goal &amp; KW Info'!$C$7,IF(AND(I1506&gt;0,J1506&gt;4,K1506&lt;'CPL Goal &amp; KW Info'!$B$8),'CPL Goal &amp; KW Info'!$C$8,IF(AND(I1506&gt;0,J1506&gt;4,K1506&gt;'CPL Goal &amp; KW Info'!$B$11),'CPL Goal &amp; KW Info'!$C$11,IF(AND(I1506&gt;0,J1506&gt;4,K1506&gt;'CPL Goal &amp; KW Info'!$B$10),'CPL Goal &amp; KW Info'!$C$10,IF(AND(I1506&gt;0,J1506&gt;4,K1506&lt;'CPL Goal &amp; KW Info'!$B$10,K1506&gt;'CPL Goal &amp; KW Info'!$B$8),'CPL Goal &amp; KW Info'!$C$9,IF(AND(I1506&gt;0,J1506&gt;2,K1506&lt;'CPL Goal &amp; KW Info'!$B$15),'CPL Goal &amp; KW Info'!$C$15,IF(AND(I1506&gt;0,J1506&gt;2,K1506&lt;'CPL Goal &amp; KW Info'!$B$16),'CPL Goal &amp; KW Info'!$C$16,IF(AND(I1506&gt;0,J1506&gt;2,K1506&lt;'CPL Goal &amp; KW Info'!$B$17),'CPL Goal &amp; KW Info'!$C$17,IF(AND(I1506&gt;0,J1506&gt;2,K1506&lt;'CPL Goal &amp; KW Info'!$B$18),'CPL Goal &amp; KW Info'!$C$18,IF(AND(I1506&gt;0,J1506&gt;2,K1506&gt;'CPL Goal &amp; KW Info'!$B$21),'CPL Goal &amp; KW Info'!$C$21,IF(AND(I1506&gt;0,J1506&gt;2,K1506&gt;'CPL Goal &amp; KW Info'!$B$20),'CPL Goal &amp; KW Info'!$C$20,IF(AND(I1506&gt;0,J1506&gt;2,K1506&lt;'CPL Goal &amp; KW Info'!$B$20,K1506&gt;'CPL Goal &amp; KW Info'!$B$18),'CPL Goal &amp; KW Info'!$C$19,IF(AND(I1506&gt;0,J1506&lt;2,K1506&gt;'CPL Goal &amp; KW Info'!$B$28),'CPL Goal &amp; KW Info'!$C$28,IF(AND(I1506&gt;0,J1506&lt;2,K1506&gt;'CPL Goal &amp; KW Info'!$B$27),'CPL Goal &amp; KW Info'!$C$27,IF(AND(I1506&gt;0,J1506&lt;2,K1506&gt;'CPL Goal &amp; KW Info'!$B$26),'CPL Goal &amp; KW Info'!$C$26,IF(AND(I1506&gt;0,J1506&lt;2,K1506&lt;'CPL Goal &amp; KW Info'!$B$26),'CPL Goal &amp; KW Info'!$C$25,IF(AND(I1506&lt;1,J1506&gt;4,H1506&lt;'CPL Goal &amp; KW Info'!$E$5,L1506&gt;5%),'CPL Goal &amp; KW Info'!$G$5,IF(AND(I1506&lt;1,J1506&gt;4,H1506&lt;'CPL Goal &amp; KW Info'!$E$6,L1506&gt;3%),'CPL Goal &amp; KW Info'!$G$6,IF(AND(I1506&lt;1,J1506&gt;4,H1506&lt;'CPL Goal &amp; KW Info'!$E$7,L1506&gt;5%),'CPL Goal &amp; KW Info'!$G$7,IF(AND(I1506&lt;1,J1506&gt;4,H1506&lt;'CPL Goal &amp; KW Info'!$E$8,L1506&gt;3%),'CPL Goal &amp; KW Info'!$G$8,IF(AND(I1506&lt;1,J1506&gt;4,H1506&gt;'CPL Goal &amp; KW Info'!$E$10),'CPL Goal &amp; KW Info'!$G$10,IF(AND(I1506&lt;1,J1506&gt;4,H1506&gt;'CPL Goal &amp; KW Info'!$E$9),'CPL Goal &amp; KW Info'!$G$9,IF(AND(I1506&lt;1,J1506&gt;4,H1506&lt;'CPL Goal &amp; KW Info'!$E$9,H1506&gt;'CPL Goal &amp; KW Info'!$E$8),"0%",IF(AND(I1506&lt;1,J1506&gt;2,H1506&lt;'CPL Goal &amp; KW Info'!$E$15,L1506&gt;5%),'CPL Goal &amp; KW Info'!$G$15,IF(AND(I1506&lt;1,J1506&gt;2,H1506&lt;'CPL Goal &amp; KW Info'!$E$16,L1506&gt;3%),'CPL Goal &amp; KW Info'!$G$16,IF(AND(I1506&lt;1,J1506&gt;2,H1506&lt;'CPL Goal &amp; KW Info'!$E$17,L1506&gt;5%),'CPL Goal &amp; KW Info'!$G$17,IF(AND(I1506&lt;1,J1506&gt;2,H1506&lt;'CPL Goal &amp; KW Info'!$E$18,L1506&gt;3%),'CPL Goal &amp; KW Info'!$G$18,IF(AND(I1506&lt;1,J1506&gt;2,H1506&gt;'CPL Goal &amp; KW Info'!$E$20),'CPL Goal &amp; KW Info'!$G$20,IF(AND(I1506&lt;1,J1506&gt;2,H1506&gt;'CPL Goal &amp; KW Info'!$E$19),'CPL Goal &amp; KW Info'!$G$19,IF(AND(I1506&lt;1,J1506&gt;2,H1506&lt;'CPL Goal &amp; KW Info'!$E$19,H1506&gt;'CPL Goal &amp; KW Info'!$E$18),"0%",IF(AND(I1506&lt;1,J1506&lt;2,H1506&gt;'CPL Goal &amp; KW Info'!$E$27),'CPL Goal &amp; KW Info'!$G$27,IF(AND(I1506&lt;1,J1506&lt;2,H1506&gt;'CPL Goal &amp; KW Info'!$E$26),'CPL Goal &amp; KW Info'!$G$26,IF(AND(I1506&lt;1,J1506&lt;2,H1506&gt;'CPL Goal &amp; KW Info'!$E$25),'CPL Goal &amp; KW Info'!$G$25,IF(AND(I1506&lt;1,J1506&lt;2,H1506&gt;'CPL Goal &amp; KW Info'!$E$24),'CPL Goal &amp; KW Info'!$G$24,"0%"))))))))))))))))))))))))))))))))))))</f>
        <v>J4</v>
      </c>
      <c r="N1506" s="22" t="e">
        <f t="shared" si="105"/>
        <v>#VALUE!</v>
      </c>
      <c r="O1506" s="5" t="str">
        <f t="shared" si="106"/>
        <v/>
      </c>
      <c r="P1506" s="1"/>
      <c r="Q1506" s="6"/>
      <c r="R1506" s="1"/>
    </row>
    <row r="1507" spans="1:18">
      <c r="A1507" s="13" t="str">
        <f>IF('CPL Goal &amp; KW Info'!I1513="","",'CPL Goal &amp; KW Info'!I1513)</f>
        <v/>
      </c>
      <c r="B1507" s="13" t="str">
        <f>IF('CPL Goal &amp; KW Info'!J1513="","",'CPL Goal &amp; KW Info'!J1513)</f>
        <v/>
      </c>
      <c r="C1507" s="13" t="str">
        <f>IF('CPL Goal &amp; KW Info'!K1513="","",'CPL Goal &amp; KW Info'!K1513)</f>
        <v/>
      </c>
      <c r="D1507" s="28" t="str">
        <f>IF('CPL Goal &amp; KW Info'!L1513="","",'CPL Goal &amp; KW Info'!L1513)</f>
        <v/>
      </c>
      <c r="E1507" s="13" t="str">
        <f>IF('CPL Goal &amp; KW Info'!M1513="","",'CPL Goal &amp; KW Info'!M1513)</f>
        <v/>
      </c>
      <c r="F1507" s="13" t="str">
        <f>IF('CPL Goal &amp; KW Info'!N1513="","",'CPL Goal &amp; KW Info'!N1513)</f>
        <v/>
      </c>
      <c r="G1507" s="13" t="str">
        <f>IF('CPL Goal &amp; KW Info'!O1513="","",'CPL Goal &amp; KW Info'!O1513)</f>
        <v/>
      </c>
      <c r="H1507" s="28" t="str">
        <f>IF('CPL Goal &amp; KW Info'!P1513="","",'CPL Goal &amp; KW Info'!P1513)</f>
        <v/>
      </c>
      <c r="I1507" s="13" t="str">
        <f>IF('CPL Goal &amp; KW Info'!Q1513="","",'CPL Goal &amp; KW Info'!Q1513)</f>
        <v/>
      </c>
      <c r="J1507" s="13" t="str">
        <f>IF('CPL Goal &amp; KW Info'!R1513="","",'CPL Goal &amp; KW Info'!R1513)</f>
        <v/>
      </c>
      <c r="K1507" s="1" t="str">
        <f t="shared" si="103"/>
        <v/>
      </c>
      <c r="L1507" s="21" t="str">
        <f t="shared" si="104"/>
        <v/>
      </c>
      <c r="M1507" s="22" t="str">
        <f>IF(AND(I1507&gt;0,J1507&gt;4,K1507&lt;'CPL Goal &amp; KW Info'!$B$5),'CPL Goal &amp; KW Info'!$C$5,IF(AND(I1507&gt;0,J1507&gt;4,K1507&lt;'CPL Goal &amp; KW Info'!$B$6),'CPL Goal &amp; KW Info'!$C$6,IF(AND(I1507&gt;0,J1507&gt;4,K1507&lt;'CPL Goal &amp; KW Info'!$B$7),'CPL Goal &amp; KW Info'!$C$7,IF(AND(I1507&gt;0,J1507&gt;4,K1507&lt;'CPL Goal &amp; KW Info'!$B$8),'CPL Goal &amp; KW Info'!$C$8,IF(AND(I1507&gt;0,J1507&gt;4,K1507&gt;'CPL Goal &amp; KW Info'!$B$11),'CPL Goal &amp; KW Info'!$C$11,IF(AND(I1507&gt;0,J1507&gt;4,K1507&gt;'CPL Goal &amp; KW Info'!$B$10),'CPL Goal &amp; KW Info'!$C$10,IF(AND(I1507&gt;0,J1507&gt;4,K1507&lt;'CPL Goal &amp; KW Info'!$B$10,K1507&gt;'CPL Goal &amp; KW Info'!$B$8),'CPL Goal &amp; KW Info'!$C$9,IF(AND(I1507&gt;0,J1507&gt;2,K1507&lt;'CPL Goal &amp; KW Info'!$B$15),'CPL Goal &amp; KW Info'!$C$15,IF(AND(I1507&gt;0,J1507&gt;2,K1507&lt;'CPL Goal &amp; KW Info'!$B$16),'CPL Goal &amp; KW Info'!$C$16,IF(AND(I1507&gt;0,J1507&gt;2,K1507&lt;'CPL Goal &amp; KW Info'!$B$17),'CPL Goal &amp; KW Info'!$C$17,IF(AND(I1507&gt;0,J1507&gt;2,K1507&lt;'CPL Goal &amp; KW Info'!$B$18),'CPL Goal &amp; KW Info'!$C$18,IF(AND(I1507&gt;0,J1507&gt;2,K1507&gt;'CPL Goal &amp; KW Info'!$B$21),'CPL Goal &amp; KW Info'!$C$21,IF(AND(I1507&gt;0,J1507&gt;2,K1507&gt;'CPL Goal &amp; KW Info'!$B$20),'CPL Goal &amp; KW Info'!$C$20,IF(AND(I1507&gt;0,J1507&gt;2,K1507&lt;'CPL Goal &amp; KW Info'!$B$20,K1507&gt;'CPL Goal &amp; KW Info'!$B$18),'CPL Goal &amp; KW Info'!$C$19,IF(AND(I1507&gt;0,J1507&lt;2,K1507&gt;'CPL Goal &amp; KW Info'!$B$28),'CPL Goal &amp; KW Info'!$C$28,IF(AND(I1507&gt;0,J1507&lt;2,K1507&gt;'CPL Goal &amp; KW Info'!$B$27),'CPL Goal &amp; KW Info'!$C$27,IF(AND(I1507&gt;0,J1507&lt;2,K1507&gt;'CPL Goal &amp; KW Info'!$B$26),'CPL Goal &amp; KW Info'!$C$26,IF(AND(I1507&gt;0,J1507&lt;2,K1507&lt;'CPL Goal &amp; KW Info'!$B$26),'CPL Goal &amp; KW Info'!$C$25,IF(AND(I1507&lt;1,J1507&gt;4,H1507&lt;'CPL Goal &amp; KW Info'!$E$5,L1507&gt;5%),'CPL Goal &amp; KW Info'!$G$5,IF(AND(I1507&lt;1,J1507&gt;4,H1507&lt;'CPL Goal &amp; KW Info'!$E$6,L1507&gt;3%),'CPL Goal &amp; KW Info'!$G$6,IF(AND(I1507&lt;1,J1507&gt;4,H1507&lt;'CPL Goal &amp; KW Info'!$E$7,L1507&gt;5%),'CPL Goal &amp; KW Info'!$G$7,IF(AND(I1507&lt;1,J1507&gt;4,H1507&lt;'CPL Goal &amp; KW Info'!$E$8,L1507&gt;3%),'CPL Goal &amp; KW Info'!$G$8,IF(AND(I1507&lt;1,J1507&gt;4,H1507&gt;'CPL Goal &amp; KW Info'!$E$10),'CPL Goal &amp; KW Info'!$G$10,IF(AND(I1507&lt;1,J1507&gt;4,H1507&gt;'CPL Goal &amp; KW Info'!$E$9),'CPL Goal &amp; KW Info'!$G$9,IF(AND(I1507&lt;1,J1507&gt;4,H1507&lt;'CPL Goal &amp; KW Info'!$E$9,H1507&gt;'CPL Goal &amp; KW Info'!$E$8),"0%",IF(AND(I1507&lt;1,J1507&gt;2,H1507&lt;'CPL Goal &amp; KW Info'!$E$15,L1507&gt;5%),'CPL Goal &amp; KW Info'!$G$15,IF(AND(I1507&lt;1,J1507&gt;2,H1507&lt;'CPL Goal &amp; KW Info'!$E$16,L1507&gt;3%),'CPL Goal &amp; KW Info'!$G$16,IF(AND(I1507&lt;1,J1507&gt;2,H1507&lt;'CPL Goal &amp; KW Info'!$E$17,L1507&gt;5%),'CPL Goal &amp; KW Info'!$G$17,IF(AND(I1507&lt;1,J1507&gt;2,H1507&lt;'CPL Goal &amp; KW Info'!$E$18,L1507&gt;3%),'CPL Goal &amp; KW Info'!$G$18,IF(AND(I1507&lt;1,J1507&gt;2,H1507&gt;'CPL Goal &amp; KW Info'!$E$20),'CPL Goal &amp; KW Info'!$G$20,IF(AND(I1507&lt;1,J1507&gt;2,H1507&gt;'CPL Goal &amp; KW Info'!$E$19),'CPL Goal &amp; KW Info'!$G$19,IF(AND(I1507&lt;1,J1507&gt;2,H1507&lt;'CPL Goal &amp; KW Info'!$E$19,H1507&gt;'CPL Goal &amp; KW Info'!$E$18),"0%",IF(AND(I1507&lt;1,J1507&lt;2,H1507&gt;'CPL Goal &amp; KW Info'!$E$27),'CPL Goal &amp; KW Info'!$G$27,IF(AND(I1507&lt;1,J1507&lt;2,H1507&gt;'CPL Goal &amp; KW Info'!$E$26),'CPL Goal &amp; KW Info'!$G$26,IF(AND(I1507&lt;1,J1507&lt;2,H1507&gt;'CPL Goal &amp; KW Info'!$E$25),'CPL Goal &amp; KW Info'!$G$25,IF(AND(I1507&lt;1,J1507&lt;2,H1507&gt;'CPL Goal &amp; KW Info'!$E$24),'CPL Goal &amp; KW Info'!$G$24,"0%"))))))))))))))))))))))))))))))))))))</f>
        <v>J4</v>
      </c>
      <c r="N1507" s="22" t="e">
        <f t="shared" si="105"/>
        <v>#VALUE!</v>
      </c>
      <c r="O1507" s="5" t="str">
        <f t="shared" si="106"/>
        <v/>
      </c>
      <c r="P1507" s="1"/>
      <c r="Q1507" s="6"/>
      <c r="R1507" s="1"/>
    </row>
    <row r="1508" spans="1:18">
      <c r="A1508" s="13" t="str">
        <f>IF('CPL Goal &amp; KW Info'!I1514="","",'CPL Goal &amp; KW Info'!I1514)</f>
        <v/>
      </c>
      <c r="B1508" s="13" t="str">
        <f>IF('CPL Goal &amp; KW Info'!J1514="","",'CPL Goal &amp; KW Info'!J1514)</f>
        <v/>
      </c>
      <c r="C1508" s="13" t="str">
        <f>IF('CPL Goal &amp; KW Info'!K1514="","",'CPL Goal &amp; KW Info'!K1514)</f>
        <v/>
      </c>
      <c r="D1508" s="28" t="str">
        <f>IF('CPL Goal &amp; KW Info'!L1514="","",'CPL Goal &amp; KW Info'!L1514)</f>
        <v/>
      </c>
      <c r="E1508" s="13" t="str">
        <f>IF('CPL Goal &amp; KW Info'!M1514="","",'CPL Goal &amp; KW Info'!M1514)</f>
        <v/>
      </c>
      <c r="F1508" s="13" t="str">
        <f>IF('CPL Goal &amp; KW Info'!N1514="","",'CPL Goal &amp; KW Info'!N1514)</f>
        <v/>
      </c>
      <c r="G1508" s="13" t="str">
        <f>IF('CPL Goal &amp; KW Info'!O1514="","",'CPL Goal &amp; KW Info'!O1514)</f>
        <v/>
      </c>
      <c r="H1508" s="28" t="str">
        <f>IF('CPL Goal &amp; KW Info'!P1514="","",'CPL Goal &amp; KW Info'!P1514)</f>
        <v/>
      </c>
      <c r="I1508" s="13" t="str">
        <f>IF('CPL Goal &amp; KW Info'!Q1514="","",'CPL Goal &amp; KW Info'!Q1514)</f>
        <v/>
      </c>
      <c r="J1508" s="13" t="str">
        <f>IF('CPL Goal &amp; KW Info'!R1514="","",'CPL Goal &amp; KW Info'!R1514)</f>
        <v/>
      </c>
      <c r="K1508" s="1" t="str">
        <f t="shared" si="103"/>
        <v/>
      </c>
      <c r="L1508" s="21" t="str">
        <f t="shared" si="104"/>
        <v/>
      </c>
      <c r="M1508" s="22" t="str">
        <f>IF(AND(I1508&gt;0,J1508&gt;4,K1508&lt;'CPL Goal &amp; KW Info'!$B$5),'CPL Goal &amp; KW Info'!$C$5,IF(AND(I1508&gt;0,J1508&gt;4,K1508&lt;'CPL Goal &amp; KW Info'!$B$6),'CPL Goal &amp; KW Info'!$C$6,IF(AND(I1508&gt;0,J1508&gt;4,K1508&lt;'CPL Goal &amp; KW Info'!$B$7),'CPL Goal &amp; KW Info'!$C$7,IF(AND(I1508&gt;0,J1508&gt;4,K1508&lt;'CPL Goal &amp; KW Info'!$B$8),'CPL Goal &amp; KW Info'!$C$8,IF(AND(I1508&gt;0,J1508&gt;4,K1508&gt;'CPL Goal &amp; KW Info'!$B$11),'CPL Goal &amp; KW Info'!$C$11,IF(AND(I1508&gt;0,J1508&gt;4,K1508&gt;'CPL Goal &amp; KW Info'!$B$10),'CPL Goal &amp; KW Info'!$C$10,IF(AND(I1508&gt;0,J1508&gt;4,K1508&lt;'CPL Goal &amp; KW Info'!$B$10,K1508&gt;'CPL Goal &amp; KW Info'!$B$8),'CPL Goal &amp; KW Info'!$C$9,IF(AND(I1508&gt;0,J1508&gt;2,K1508&lt;'CPL Goal &amp; KW Info'!$B$15),'CPL Goal &amp; KW Info'!$C$15,IF(AND(I1508&gt;0,J1508&gt;2,K1508&lt;'CPL Goal &amp; KW Info'!$B$16),'CPL Goal &amp; KW Info'!$C$16,IF(AND(I1508&gt;0,J1508&gt;2,K1508&lt;'CPL Goal &amp; KW Info'!$B$17),'CPL Goal &amp; KW Info'!$C$17,IF(AND(I1508&gt;0,J1508&gt;2,K1508&lt;'CPL Goal &amp; KW Info'!$B$18),'CPL Goal &amp; KW Info'!$C$18,IF(AND(I1508&gt;0,J1508&gt;2,K1508&gt;'CPL Goal &amp; KW Info'!$B$21),'CPL Goal &amp; KW Info'!$C$21,IF(AND(I1508&gt;0,J1508&gt;2,K1508&gt;'CPL Goal &amp; KW Info'!$B$20),'CPL Goal &amp; KW Info'!$C$20,IF(AND(I1508&gt;0,J1508&gt;2,K1508&lt;'CPL Goal &amp; KW Info'!$B$20,K1508&gt;'CPL Goal &amp; KW Info'!$B$18),'CPL Goal &amp; KW Info'!$C$19,IF(AND(I1508&gt;0,J1508&lt;2,K1508&gt;'CPL Goal &amp; KW Info'!$B$28),'CPL Goal &amp; KW Info'!$C$28,IF(AND(I1508&gt;0,J1508&lt;2,K1508&gt;'CPL Goal &amp; KW Info'!$B$27),'CPL Goal &amp; KW Info'!$C$27,IF(AND(I1508&gt;0,J1508&lt;2,K1508&gt;'CPL Goal &amp; KW Info'!$B$26),'CPL Goal &amp; KW Info'!$C$26,IF(AND(I1508&gt;0,J1508&lt;2,K1508&lt;'CPL Goal &amp; KW Info'!$B$26),'CPL Goal &amp; KW Info'!$C$25,IF(AND(I1508&lt;1,J1508&gt;4,H1508&lt;'CPL Goal &amp; KW Info'!$E$5,L1508&gt;5%),'CPL Goal &amp; KW Info'!$G$5,IF(AND(I1508&lt;1,J1508&gt;4,H1508&lt;'CPL Goal &amp; KW Info'!$E$6,L1508&gt;3%),'CPL Goal &amp; KW Info'!$G$6,IF(AND(I1508&lt;1,J1508&gt;4,H1508&lt;'CPL Goal &amp; KW Info'!$E$7,L1508&gt;5%),'CPL Goal &amp; KW Info'!$G$7,IF(AND(I1508&lt;1,J1508&gt;4,H1508&lt;'CPL Goal &amp; KW Info'!$E$8,L1508&gt;3%),'CPL Goal &amp; KW Info'!$G$8,IF(AND(I1508&lt;1,J1508&gt;4,H1508&gt;'CPL Goal &amp; KW Info'!$E$10),'CPL Goal &amp; KW Info'!$G$10,IF(AND(I1508&lt;1,J1508&gt;4,H1508&gt;'CPL Goal &amp; KW Info'!$E$9),'CPL Goal &amp; KW Info'!$G$9,IF(AND(I1508&lt;1,J1508&gt;4,H1508&lt;'CPL Goal &amp; KW Info'!$E$9,H1508&gt;'CPL Goal &amp; KW Info'!$E$8),"0%",IF(AND(I1508&lt;1,J1508&gt;2,H1508&lt;'CPL Goal &amp; KW Info'!$E$15,L1508&gt;5%),'CPL Goal &amp; KW Info'!$G$15,IF(AND(I1508&lt;1,J1508&gt;2,H1508&lt;'CPL Goal &amp; KW Info'!$E$16,L1508&gt;3%),'CPL Goal &amp; KW Info'!$G$16,IF(AND(I1508&lt;1,J1508&gt;2,H1508&lt;'CPL Goal &amp; KW Info'!$E$17,L1508&gt;5%),'CPL Goal &amp; KW Info'!$G$17,IF(AND(I1508&lt;1,J1508&gt;2,H1508&lt;'CPL Goal &amp; KW Info'!$E$18,L1508&gt;3%),'CPL Goal &amp; KW Info'!$G$18,IF(AND(I1508&lt;1,J1508&gt;2,H1508&gt;'CPL Goal &amp; KW Info'!$E$20),'CPL Goal &amp; KW Info'!$G$20,IF(AND(I1508&lt;1,J1508&gt;2,H1508&gt;'CPL Goal &amp; KW Info'!$E$19),'CPL Goal &amp; KW Info'!$G$19,IF(AND(I1508&lt;1,J1508&gt;2,H1508&lt;'CPL Goal &amp; KW Info'!$E$19,H1508&gt;'CPL Goal &amp; KW Info'!$E$18),"0%",IF(AND(I1508&lt;1,J1508&lt;2,H1508&gt;'CPL Goal &amp; KW Info'!$E$27),'CPL Goal &amp; KW Info'!$G$27,IF(AND(I1508&lt;1,J1508&lt;2,H1508&gt;'CPL Goal &amp; KW Info'!$E$26),'CPL Goal &amp; KW Info'!$G$26,IF(AND(I1508&lt;1,J1508&lt;2,H1508&gt;'CPL Goal &amp; KW Info'!$E$25),'CPL Goal &amp; KW Info'!$G$25,IF(AND(I1508&lt;1,J1508&lt;2,H1508&gt;'CPL Goal &amp; KW Info'!$E$24),'CPL Goal &amp; KW Info'!$G$24,"0%"))))))))))))))))))))))))))))))))))))</f>
        <v>J4</v>
      </c>
      <c r="N1508" s="22" t="e">
        <f t="shared" si="105"/>
        <v>#VALUE!</v>
      </c>
      <c r="O1508" s="5" t="str">
        <f t="shared" si="106"/>
        <v/>
      </c>
      <c r="P1508" s="1"/>
      <c r="Q1508" s="6"/>
      <c r="R1508" s="1"/>
    </row>
    <row r="1509" spans="1:18">
      <c r="A1509" s="13" t="str">
        <f>IF('CPL Goal &amp; KW Info'!I1515="","",'CPL Goal &amp; KW Info'!I1515)</f>
        <v/>
      </c>
      <c r="B1509" s="13" t="str">
        <f>IF('CPL Goal &amp; KW Info'!J1515="","",'CPL Goal &amp; KW Info'!J1515)</f>
        <v/>
      </c>
      <c r="C1509" s="13" t="str">
        <f>IF('CPL Goal &amp; KW Info'!K1515="","",'CPL Goal &amp; KW Info'!K1515)</f>
        <v/>
      </c>
      <c r="D1509" s="28" t="str">
        <f>IF('CPL Goal &amp; KW Info'!L1515="","",'CPL Goal &amp; KW Info'!L1515)</f>
        <v/>
      </c>
      <c r="E1509" s="13" t="str">
        <f>IF('CPL Goal &amp; KW Info'!M1515="","",'CPL Goal &amp; KW Info'!M1515)</f>
        <v/>
      </c>
      <c r="F1509" s="13" t="str">
        <f>IF('CPL Goal &amp; KW Info'!N1515="","",'CPL Goal &amp; KW Info'!N1515)</f>
        <v/>
      </c>
      <c r="G1509" s="13" t="str">
        <f>IF('CPL Goal &amp; KW Info'!O1515="","",'CPL Goal &amp; KW Info'!O1515)</f>
        <v/>
      </c>
      <c r="H1509" s="28" t="str">
        <f>IF('CPL Goal &amp; KW Info'!P1515="","",'CPL Goal &amp; KW Info'!P1515)</f>
        <v/>
      </c>
      <c r="I1509" s="13" t="str">
        <f>IF('CPL Goal &amp; KW Info'!Q1515="","",'CPL Goal &amp; KW Info'!Q1515)</f>
        <v/>
      </c>
      <c r="J1509" s="13" t="str">
        <f>IF('CPL Goal &amp; KW Info'!R1515="","",'CPL Goal &amp; KW Info'!R1515)</f>
        <v/>
      </c>
      <c r="K1509" s="1" t="str">
        <f t="shared" si="103"/>
        <v/>
      </c>
      <c r="L1509" s="21" t="str">
        <f t="shared" si="104"/>
        <v/>
      </c>
      <c r="M1509" s="22" t="str">
        <f>IF(AND(I1509&gt;0,J1509&gt;4,K1509&lt;'CPL Goal &amp; KW Info'!$B$5),'CPL Goal &amp; KW Info'!$C$5,IF(AND(I1509&gt;0,J1509&gt;4,K1509&lt;'CPL Goal &amp; KW Info'!$B$6),'CPL Goal &amp; KW Info'!$C$6,IF(AND(I1509&gt;0,J1509&gt;4,K1509&lt;'CPL Goal &amp; KW Info'!$B$7),'CPL Goal &amp; KW Info'!$C$7,IF(AND(I1509&gt;0,J1509&gt;4,K1509&lt;'CPL Goal &amp; KW Info'!$B$8),'CPL Goal &amp; KW Info'!$C$8,IF(AND(I1509&gt;0,J1509&gt;4,K1509&gt;'CPL Goal &amp; KW Info'!$B$11),'CPL Goal &amp; KW Info'!$C$11,IF(AND(I1509&gt;0,J1509&gt;4,K1509&gt;'CPL Goal &amp; KW Info'!$B$10),'CPL Goal &amp; KW Info'!$C$10,IF(AND(I1509&gt;0,J1509&gt;4,K1509&lt;'CPL Goal &amp; KW Info'!$B$10,K1509&gt;'CPL Goal &amp; KW Info'!$B$8),'CPL Goal &amp; KW Info'!$C$9,IF(AND(I1509&gt;0,J1509&gt;2,K1509&lt;'CPL Goal &amp; KW Info'!$B$15),'CPL Goal &amp; KW Info'!$C$15,IF(AND(I1509&gt;0,J1509&gt;2,K1509&lt;'CPL Goal &amp; KW Info'!$B$16),'CPL Goal &amp; KW Info'!$C$16,IF(AND(I1509&gt;0,J1509&gt;2,K1509&lt;'CPL Goal &amp; KW Info'!$B$17),'CPL Goal &amp; KW Info'!$C$17,IF(AND(I1509&gt;0,J1509&gt;2,K1509&lt;'CPL Goal &amp; KW Info'!$B$18),'CPL Goal &amp; KW Info'!$C$18,IF(AND(I1509&gt;0,J1509&gt;2,K1509&gt;'CPL Goal &amp; KW Info'!$B$21),'CPL Goal &amp; KW Info'!$C$21,IF(AND(I1509&gt;0,J1509&gt;2,K1509&gt;'CPL Goal &amp; KW Info'!$B$20),'CPL Goal &amp; KW Info'!$C$20,IF(AND(I1509&gt;0,J1509&gt;2,K1509&lt;'CPL Goal &amp; KW Info'!$B$20,K1509&gt;'CPL Goal &amp; KW Info'!$B$18),'CPL Goal &amp; KW Info'!$C$19,IF(AND(I1509&gt;0,J1509&lt;2,K1509&gt;'CPL Goal &amp; KW Info'!$B$28),'CPL Goal &amp; KW Info'!$C$28,IF(AND(I1509&gt;0,J1509&lt;2,K1509&gt;'CPL Goal &amp; KW Info'!$B$27),'CPL Goal &amp; KW Info'!$C$27,IF(AND(I1509&gt;0,J1509&lt;2,K1509&gt;'CPL Goal &amp; KW Info'!$B$26),'CPL Goal &amp; KW Info'!$C$26,IF(AND(I1509&gt;0,J1509&lt;2,K1509&lt;'CPL Goal &amp; KW Info'!$B$26),'CPL Goal &amp; KW Info'!$C$25,IF(AND(I1509&lt;1,J1509&gt;4,H1509&lt;'CPL Goal &amp; KW Info'!$E$5,L1509&gt;5%),'CPL Goal &amp; KW Info'!$G$5,IF(AND(I1509&lt;1,J1509&gt;4,H1509&lt;'CPL Goal &amp; KW Info'!$E$6,L1509&gt;3%),'CPL Goal &amp; KW Info'!$G$6,IF(AND(I1509&lt;1,J1509&gt;4,H1509&lt;'CPL Goal &amp; KW Info'!$E$7,L1509&gt;5%),'CPL Goal &amp; KW Info'!$G$7,IF(AND(I1509&lt;1,J1509&gt;4,H1509&lt;'CPL Goal &amp; KW Info'!$E$8,L1509&gt;3%),'CPL Goal &amp; KW Info'!$G$8,IF(AND(I1509&lt;1,J1509&gt;4,H1509&gt;'CPL Goal &amp; KW Info'!$E$10),'CPL Goal &amp; KW Info'!$G$10,IF(AND(I1509&lt;1,J1509&gt;4,H1509&gt;'CPL Goal &amp; KW Info'!$E$9),'CPL Goal &amp; KW Info'!$G$9,IF(AND(I1509&lt;1,J1509&gt;4,H1509&lt;'CPL Goal &amp; KW Info'!$E$9,H1509&gt;'CPL Goal &amp; KW Info'!$E$8),"0%",IF(AND(I1509&lt;1,J1509&gt;2,H1509&lt;'CPL Goal &amp; KW Info'!$E$15,L1509&gt;5%),'CPL Goal &amp; KW Info'!$G$15,IF(AND(I1509&lt;1,J1509&gt;2,H1509&lt;'CPL Goal &amp; KW Info'!$E$16,L1509&gt;3%),'CPL Goal &amp; KW Info'!$G$16,IF(AND(I1509&lt;1,J1509&gt;2,H1509&lt;'CPL Goal &amp; KW Info'!$E$17,L1509&gt;5%),'CPL Goal &amp; KW Info'!$G$17,IF(AND(I1509&lt;1,J1509&gt;2,H1509&lt;'CPL Goal &amp; KW Info'!$E$18,L1509&gt;3%),'CPL Goal &amp; KW Info'!$G$18,IF(AND(I1509&lt;1,J1509&gt;2,H1509&gt;'CPL Goal &amp; KW Info'!$E$20),'CPL Goal &amp; KW Info'!$G$20,IF(AND(I1509&lt;1,J1509&gt;2,H1509&gt;'CPL Goal &amp; KW Info'!$E$19),'CPL Goal &amp; KW Info'!$G$19,IF(AND(I1509&lt;1,J1509&gt;2,H1509&lt;'CPL Goal &amp; KW Info'!$E$19,H1509&gt;'CPL Goal &amp; KW Info'!$E$18),"0%",IF(AND(I1509&lt;1,J1509&lt;2,H1509&gt;'CPL Goal &amp; KW Info'!$E$27),'CPL Goal &amp; KW Info'!$G$27,IF(AND(I1509&lt;1,J1509&lt;2,H1509&gt;'CPL Goal &amp; KW Info'!$E$26),'CPL Goal &amp; KW Info'!$G$26,IF(AND(I1509&lt;1,J1509&lt;2,H1509&gt;'CPL Goal &amp; KW Info'!$E$25),'CPL Goal &amp; KW Info'!$G$25,IF(AND(I1509&lt;1,J1509&lt;2,H1509&gt;'CPL Goal &amp; KW Info'!$E$24),'CPL Goal &amp; KW Info'!$G$24,"0%"))))))))))))))))))))))))))))))))))))</f>
        <v>J4</v>
      </c>
      <c r="N1509" s="22" t="e">
        <f t="shared" si="105"/>
        <v>#VALUE!</v>
      </c>
      <c r="O1509" s="5" t="str">
        <f t="shared" si="106"/>
        <v/>
      </c>
      <c r="P1509" s="1"/>
      <c r="Q1509" s="6"/>
      <c r="R1509" s="1"/>
    </row>
    <row r="1510" spans="1:18">
      <c r="A1510" s="13" t="str">
        <f>IF('CPL Goal &amp; KW Info'!I1516="","",'CPL Goal &amp; KW Info'!I1516)</f>
        <v/>
      </c>
      <c r="B1510" s="13" t="str">
        <f>IF('CPL Goal &amp; KW Info'!J1516="","",'CPL Goal &amp; KW Info'!J1516)</f>
        <v/>
      </c>
      <c r="C1510" s="13" t="str">
        <f>IF('CPL Goal &amp; KW Info'!K1516="","",'CPL Goal &amp; KW Info'!K1516)</f>
        <v/>
      </c>
      <c r="D1510" s="28" t="str">
        <f>IF('CPL Goal &amp; KW Info'!L1516="","",'CPL Goal &amp; KW Info'!L1516)</f>
        <v/>
      </c>
      <c r="E1510" s="13" t="str">
        <f>IF('CPL Goal &amp; KW Info'!M1516="","",'CPL Goal &amp; KW Info'!M1516)</f>
        <v/>
      </c>
      <c r="F1510" s="13" t="str">
        <f>IF('CPL Goal &amp; KW Info'!N1516="","",'CPL Goal &amp; KW Info'!N1516)</f>
        <v/>
      </c>
      <c r="G1510" s="13" t="str">
        <f>IF('CPL Goal &amp; KW Info'!O1516="","",'CPL Goal &amp; KW Info'!O1516)</f>
        <v/>
      </c>
      <c r="H1510" s="28" t="str">
        <f>IF('CPL Goal &amp; KW Info'!P1516="","",'CPL Goal &amp; KW Info'!P1516)</f>
        <v/>
      </c>
      <c r="I1510" s="13" t="str">
        <f>IF('CPL Goal &amp; KW Info'!Q1516="","",'CPL Goal &amp; KW Info'!Q1516)</f>
        <v/>
      </c>
      <c r="J1510" s="13" t="str">
        <f>IF('CPL Goal &amp; KW Info'!R1516="","",'CPL Goal &amp; KW Info'!R1516)</f>
        <v/>
      </c>
      <c r="K1510" s="1" t="str">
        <f t="shared" si="103"/>
        <v/>
      </c>
      <c r="L1510" s="21" t="str">
        <f t="shared" si="104"/>
        <v/>
      </c>
      <c r="M1510" s="22" t="str">
        <f>IF(AND(I1510&gt;0,J1510&gt;4,K1510&lt;'CPL Goal &amp; KW Info'!$B$5),'CPL Goal &amp; KW Info'!$C$5,IF(AND(I1510&gt;0,J1510&gt;4,K1510&lt;'CPL Goal &amp; KW Info'!$B$6),'CPL Goal &amp; KW Info'!$C$6,IF(AND(I1510&gt;0,J1510&gt;4,K1510&lt;'CPL Goal &amp; KW Info'!$B$7),'CPL Goal &amp; KW Info'!$C$7,IF(AND(I1510&gt;0,J1510&gt;4,K1510&lt;'CPL Goal &amp; KW Info'!$B$8),'CPL Goal &amp; KW Info'!$C$8,IF(AND(I1510&gt;0,J1510&gt;4,K1510&gt;'CPL Goal &amp; KW Info'!$B$11),'CPL Goal &amp; KW Info'!$C$11,IF(AND(I1510&gt;0,J1510&gt;4,K1510&gt;'CPL Goal &amp; KW Info'!$B$10),'CPL Goal &amp; KW Info'!$C$10,IF(AND(I1510&gt;0,J1510&gt;4,K1510&lt;'CPL Goal &amp; KW Info'!$B$10,K1510&gt;'CPL Goal &amp; KW Info'!$B$8),'CPL Goal &amp; KW Info'!$C$9,IF(AND(I1510&gt;0,J1510&gt;2,K1510&lt;'CPL Goal &amp; KW Info'!$B$15),'CPL Goal &amp; KW Info'!$C$15,IF(AND(I1510&gt;0,J1510&gt;2,K1510&lt;'CPL Goal &amp; KW Info'!$B$16),'CPL Goal &amp; KW Info'!$C$16,IF(AND(I1510&gt;0,J1510&gt;2,K1510&lt;'CPL Goal &amp; KW Info'!$B$17),'CPL Goal &amp; KW Info'!$C$17,IF(AND(I1510&gt;0,J1510&gt;2,K1510&lt;'CPL Goal &amp; KW Info'!$B$18),'CPL Goal &amp; KW Info'!$C$18,IF(AND(I1510&gt;0,J1510&gt;2,K1510&gt;'CPL Goal &amp; KW Info'!$B$21),'CPL Goal &amp; KW Info'!$C$21,IF(AND(I1510&gt;0,J1510&gt;2,K1510&gt;'CPL Goal &amp; KW Info'!$B$20),'CPL Goal &amp; KW Info'!$C$20,IF(AND(I1510&gt;0,J1510&gt;2,K1510&lt;'CPL Goal &amp; KW Info'!$B$20,K1510&gt;'CPL Goal &amp; KW Info'!$B$18),'CPL Goal &amp; KW Info'!$C$19,IF(AND(I1510&gt;0,J1510&lt;2,K1510&gt;'CPL Goal &amp; KW Info'!$B$28),'CPL Goal &amp; KW Info'!$C$28,IF(AND(I1510&gt;0,J1510&lt;2,K1510&gt;'CPL Goal &amp; KW Info'!$B$27),'CPL Goal &amp; KW Info'!$C$27,IF(AND(I1510&gt;0,J1510&lt;2,K1510&gt;'CPL Goal &amp; KW Info'!$B$26),'CPL Goal &amp; KW Info'!$C$26,IF(AND(I1510&gt;0,J1510&lt;2,K1510&lt;'CPL Goal &amp; KW Info'!$B$26),'CPL Goal &amp; KW Info'!$C$25,IF(AND(I1510&lt;1,J1510&gt;4,H1510&lt;'CPL Goal &amp; KW Info'!$E$5,L1510&gt;5%),'CPL Goal &amp; KW Info'!$G$5,IF(AND(I1510&lt;1,J1510&gt;4,H1510&lt;'CPL Goal &amp; KW Info'!$E$6,L1510&gt;3%),'CPL Goal &amp; KW Info'!$G$6,IF(AND(I1510&lt;1,J1510&gt;4,H1510&lt;'CPL Goal &amp; KW Info'!$E$7,L1510&gt;5%),'CPL Goal &amp; KW Info'!$G$7,IF(AND(I1510&lt;1,J1510&gt;4,H1510&lt;'CPL Goal &amp; KW Info'!$E$8,L1510&gt;3%),'CPL Goal &amp; KW Info'!$G$8,IF(AND(I1510&lt;1,J1510&gt;4,H1510&gt;'CPL Goal &amp; KW Info'!$E$10),'CPL Goal &amp; KW Info'!$G$10,IF(AND(I1510&lt;1,J1510&gt;4,H1510&gt;'CPL Goal &amp; KW Info'!$E$9),'CPL Goal &amp; KW Info'!$G$9,IF(AND(I1510&lt;1,J1510&gt;4,H1510&lt;'CPL Goal &amp; KW Info'!$E$9,H1510&gt;'CPL Goal &amp; KW Info'!$E$8),"0%",IF(AND(I1510&lt;1,J1510&gt;2,H1510&lt;'CPL Goal &amp; KW Info'!$E$15,L1510&gt;5%),'CPL Goal &amp; KW Info'!$G$15,IF(AND(I1510&lt;1,J1510&gt;2,H1510&lt;'CPL Goal &amp; KW Info'!$E$16,L1510&gt;3%),'CPL Goal &amp; KW Info'!$G$16,IF(AND(I1510&lt;1,J1510&gt;2,H1510&lt;'CPL Goal &amp; KW Info'!$E$17,L1510&gt;5%),'CPL Goal &amp; KW Info'!$G$17,IF(AND(I1510&lt;1,J1510&gt;2,H1510&lt;'CPL Goal &amp; KW Info'!$E$18,L1510&gt;3%),'CPL Goal &amp; KW Info'!$G$18,IF(AND(I1510&lt;1,J1510&gt;2,H1510&gt;'CPL Goal &amp; KW Info'!$E$20),'CPL Goal &amp; KW Info'!$G$20,IF(AND(I1510&lt;1,J1510&gt;2,H1510&gt;'CPL Goal &amp; KW Info'!$E$19),'CPL Goal &amp; KW Info'!$G$19,IF(AND(I1510&lt;1,J1510&gt;2,H1510&lt;'CPL Goal &amp; KW Info'!$E$19,H1510&gt;'CPL Goal &amp; KW Info'!$E$18),"0%",IF(AND(I1510&lt;1,J1510&lt;2,H1510&gt;'CPL Goal &amp; KW Info'!$E$27),'CPL Goal &amp; KW Info'!$G$27,IF(AND(I1510&lt;1,J1510&lt;2,H1510&gt;'CPL Goal &amp; KW Info'!$E$26),'CPL Goal &amp; KW Info'!$G$26,IF(AND(I1510&lt;1,J1510&lt;2,H1510&gt;'CPL Goal &amp; KW Info'!$E$25),'CPL Goal &amp; KW Info'!$G$25,IF(AND(I1510&lt;1,J1510&lt;2,H1510&gt;'CPL Goal &amp; KW Info'!$E$24),'CPL Goal &amp; KW Info'!$G$24,"0%"))))))))))))))))))))))))))))))))))))</f>
        <v>J4</v>
      </c>
      <c r="N1510" s="22" t="e">
        <f t="shared" si="105"/>
        <v>#VALUE!</v>
      </c>
      <c r="O1510" s="5" t="str">
        <f t="shared" si="106"/>
        <v/>
      </c>
      <c r="P1510" s="1"/>
      <c r="Q1510" s="6"/>
      <c r="R1510" s="1"/>
    </row>
    <row r="1511" spans="1:18">
      <c r="A1511" s="13" t="str">
        <f>IF('CPL Goal &amp; KW Info'!I1517="","",'CPL Goal &amp; KW Info'!I1517)</f>
        <v/>
      </c>
      <c r="B1511" s="13" t="str">
        <f>IF('CPL Goal &amp; KW Info'!J1517="","",'CPL Goal &amp; KW Info'!J1517)</f>
        <v/>
      </c>
      <c r="C1511" s="13" t="str">
        <f>IF('CPL Goal &amp; KW Info'!K1517="","",'CPL Goal &amp; KW Info'!K1517)</f>
        <v/>
      </c>
      <c r="D1511" s="28" t="str">
        <f>IF('CPL Goal &amp; KW Info'!L1517="","",'CPL Goal &amp; KW Info'!L1517)</f>
        <v/>
      </c>
      <c r="E1511" s="13" t="str">
        <f>IF('CPL Goal &amp; KW Info'!M1517="","",'CPL Goal &amp; KW Info'!M1517)</f>
        <v/>
      </c>
      <c r="F1511" s="13" t="str">
        <f>IF('CPL Goal &amp; KW Info'!N1517="","",'CPL Goal &amp; KW Info'!N1517)</f>
        <v/>
      </c>
      <c r="G1511" s="13" t="str">
        <f>IF('CPL Goal &amp; KW Info'!O1517="","",'CPL Goal &amp; KW Info'!O1517)</f>
        <v/>
      </c>
      <c r="H1511" s="28" t="str">
        <f>IF('CPL Goal &amp; KW Info'!P1517="","",'CPL Goal &amp; KW Info'!P1517)</f>
        <v/>
      </c>
      <c r="I1511" s="13" t="str">
        <f>IF('CPL Goal &amp; KW Info'!Q1517="","",'CPL Goal &amp; KW Info'!Q1517)</f>
        <v/>
      </c>
      <c r="J1511" s="13" t="str">
        <f>IF('CPL Goal &amp; KW Info'!R1517="","",'CPL Goal &amp; KW Info'!R1517)</f>
        <v/>
      </c>
      <c r="K1511" s="1" t="str">
        <f t="shared" si="103"/>
        <v/>
      </c>
      <c r="L1511" s="21" t="str">
        <f t="shared" si="104"/>
        <v/>
      </c>
      <c r="M1511" s="22" t="str">
        <f>IF(AND(I1511&gt;0,J1511&gt;4,K1511&lt;'CPL Goal &amp; KW Info'!$B$5),'CPL Goal &amp; KW Info'!$C$5,IF(AND(I1511&gt;0,J1511&gt;4,K1511&lt;'CPL Goal &amp; KW Info'!$B$6),'CPL Goal &amp; KW Info'!$C$6,IF(AND(I1511&gt;0,J1511&gt;4,K1511&lt;'CPL Goal &amp; KW Info'!$B$7),'CPL Goal &amp; KW Info'!$C$7,IF(AND(I1511&gt;0,J1511&gt;4,K1511&lt;'CPL Goal &amp; KW Info'!$B$8),'CPL Goal &amp; KW Info'!$C$8,IF(AND(I1511&gt;0,J1511&gt;4,K1511&gt;'CPL Goal &amp; KW Info'!$B$11),'CPL Goal &amp; KW Info'!$C$11,IF(AND(I1511&gt;0,J1511&gt;4,K1511&gt;'CPL Goal &amp; KW Info'!$B$10),'CPL Goal &amp; KW Info'!$C$10,IF(AND(I1511&gt;0,J1511&gt;4,K1511&lt;'CPL Goal &amp; KW Info'!$B$10,K1511&gt;'CPL Goal &amp; KW Info'!$B$8),'CPL Goal &amp; KW Info'!$C$9,IF(AND(I1511&gt;0,J1511&gt;2,K1511&lt;'CPL Goal &amp; KW Info'!$B$15),'CPL Goal &amp; KW Info'!$C$15,IF(AND(I1511&gt;0,J1511&gt;2,K1511&lt;'CPL Goal &amp; KW Info'!$B$16),'CPL Goal &amp; KW Info'!$C$16,IF(AND(I1511&gt;0,J1511&gt;2,K1511&lt;'CPL Goal &amp; KW Info'!$B$17),'CPL Goal &amp; KW Info'!$C$17,IF(AND(I1511&gt;0,J1511&gt;2,K1511&lt;'CPL Goal &amp; KW Info'!$B$18),'CPL Goal &amp; KW Info'!$C$18,IF(AND(I1511&gt;0,J1511&gt;2,K1511&gt;'CPL Goal &amp; KW Info'!$B$21),'CPL Goal &amp; KW Info'!$C$21,IF(AND(I1511&gt;0,J1511&gt;2,K1511&gt;'CPL Goal &amp; KW Info'!$B$20),'CPL Goal &amp; KW Info'!$C$20,IF(AND(I1511&gt;0,J1511&gt;2,K1511&lt;'CPL Goal &amp; KW Info'!$B$20,K1511&gt;'CPL Goal &amp; KW Info'!$B$18),'CPL Goal &amp; KW Info'!$C$19,IF(AND(I1511&gt;0,J1511&lt;2,K1511&gt;'CPL Goal &amp; KW Info'!$B$28),'CPL Goal &amp; KW Info'!$C$28,IF(AND(I1511&gt;0,J1511&lt;2,K1511&gt;'CPL Goal &amp; KW Info'!$B$27),'CPL Goal &amp; KW Info'!$C$27,IF(AND(I1511&gt;0,J1511&lt;2,K1511&gt;'CPL Goal &amp; KW Info'!$B$26),'CPL Goal &amp; KW Info'!$C$26,IF(AND(I1511&gt;0,J1511&lt;2,K1511&lt;'CPL Goal &amp; KW Info'!$B$26),'CPL Goal &amp; KW Info'!$C$25,IF(AND(I1511&lt;1,J1511&gt;4,H1511&lt;'CPL Goal &amp; KW Info'!$E$5,L1511&gt;5%),'CPL Goal &amp; KW Info'!$G$5,IF(AND(I1511&lt;1,J1511&gt;4,H1511&lt;'CPL Goal &amp; KW Info'!$E$6,L1511&gt;3%),'CPL Goal &amp; KW Info'!$G$6,IF(AND(I1511&lt;1,J1511&gt;4,H1511&lt;'CPL Goal &amp; KW Info'!$E$7,L1511&gt;5%),'CPL Goal &amp; KW Info'!$G$7,IF(AND(I1511&lt;1,J1511&gt;4,H1511&lt;'CPL Goal &amp; KW Info'!$E$8,L1511&gt;3%),'CPL Goal &amp; KW Info'!$G$8,IF(AND(I1511&lt;1,J1511&gt;4,H1511&gt;'CPL Goal &amp; KW Info'!$E$10),'CPL Goal &amp; KW Info'!$G$10,IF(AND(I1511&lt;1,J1511&gt;4,H1511&gt;'CPL Goal &amp; KW Info'!$E$9),'CPL Goal &amp; KW Info'!$G$9,IF(AND(I1511&lt;1,J1511&gt;4,H1511&lt;'CPL Goal &amp; KW Info'!$E$9,H1511&gt;'CPL Goal &amp; KW Info'!$E$8),"0%",IF(AND(I1511&lt;1,J1511&gt;2,H1511&lt;'CPL Goal &amp; KW Info'!$E$15,L1511&gt;5%),'CPL Goal &amp; KW Info'!$G$15,IF(AND(I1511&lt;1,J1511&gt;2,H1511&lt;'CPL Goal &amp; KW Info'!$E$16,L1511&gt;3%),'CPL Goal &amp; KW Info'!$G$16,IF(AND(I1511&lt;1,J1511&gt;2,H1511&lt;'CPL Goal &amp; KW Info'!$E$17,L1511&gt;5%),'CPL Goal &amp; KW Info'!$G$17,IF(AND(I1511&lt;1,J1511&gt;2,H1511&lt;'CPL Goal &amp; KW Info'!$E$18,L1511&gt;3%),'CPL Goal &amp; KW Info'!$G$18,IF(AND(I1511&lt;1,J1511&gt;2,H1511&gt;'CPL Goal &amp; KW Info'!$E$20),'CPL Goal &amp; KW Info'!$G$20,IF(AND(I1511&lt;1,J1511&gt;2,H1511&gt;'CPL Goal &amp; KW Info'!$E$19),'CPL Goal &amp; KW Info'!$G$19,IF(AND(I1511&lt;1,J1511&gt;2,H1511&lt;'CPL Goal &amp; KW Info'!$E$19,H1511&gt;'CPL Goal &amp; KW Info'!$E$18),"0%",IF(AND(I1511&lt;1,J1511&lt;2,H1511&gt;'CPL Goal &amp; KW Info'!$E$27),'CPL Goal &amp; KW Info'!$G$27,IF(AND(I1511&lt;1,J1511&lt;2,H1511&gt;'CPL Goal &amp; KW Info'!$E$26),'CPL Goal &amp; KW Info'!$G$26,IF(AND(I1511&lt;1,J1511&lt;2,H1511&gt;'CPL Goal &amp; KW Info'!$E$25),'CPL Goal &amp; KW Info'!$G$25,IF(AND(I1511&lt;1,J1511&lt;2,H1511&gt;'CPL Goal &amp; KW Info'!$E$24),'CPL Goal &amp; KW Info'!$G$24,"0%"))))))))))))))))))))))))))))))))))))</f>
        <v>J4</v>
      </c>
      <c r="N1511" s="22" t="e">
        <f t="shared" si="105"/>
        <v>#VALUE!</v>
      </c>
      <c r="O1511" s="5" t="str">
        <f t="shared" si="106"/>
        <v/>
      </c>
      <c r="P1511" s="1"/>
      <c r="Q1511" s="6"/>
      <c r="R1511" s="1"/>
    </row>
    <row r="1512" spans="1:18">
      <c r="A1512" s="13" t="str">
        <f>IF('CPL Goal &amp; KW Info'!I1518="","",'CPL Goal &amp; KW Info'!I1518)</f>
        <v/>
      </c>
      <c r="B1512" s="13" t="str">
        <f>IF('CPL Goal &amp; KW Info'!J1518="","",'CPL Goal &amp; KW Info'!J1518)</f>
        <v/>
      </c>
      <c r="C1512" s="13" t="str">
        <f>IF('CPL Goal &amp; KW Info'!K1518="","",'CPL Goal &amp; KW Info'!K1518)</f>
        <v/>
      </c>
      <c r="D1512" s="28" t="str">
        <f>IF('CPL Goal &amp; KW Info'!L1518="","",'CPL Goal &amp; KW Info'!L1518)</f>
        <v/>
      </c>
      <c r="E1512" s="13" t="str">
        <f>IF('CPL Goal &amp; KW Info'!M1518="","",'CPL Goal &amp; KW Info'!M1518)</f>
        <v/>
      </c>
      <c r="F1512" s="13" t="str">
        <f>IF('CPL Goal &amp; KW Info'!N1518="","",'CPL Goal &amp; KW Info'!N1518)</f>
        <v/>
      </c>
      <c r="G1512" s="13" t="str">
        <f>IF('CPL Goal &amp; KW Info'!O1518="","",'CPL Goal &amp; KW Info'!O1518)</f>
        <v/>
      </c>
      <c r="H1512" s="28" t="str">
        <f>IF('CPL Goal &amp; KW Info'!P1518="","",'CPL Goal &amp; KW Info'!P1518)</f>
        <v/>
      </c>
      <c r="I1512" s="13" t="str">
        <f>IF('CPL Goal &amp; KW Info'!Q1518="","",'CPL Goal &amp; KW Info'!Q1518)</f>
        <v/>
      </c>
      <c r="J1512" s="13" t="str">
        <f>IF('CPL Goal &amp; KW Info'!R1518="","",'CPL Goal &amp; KW Info'!R1518)</f>
        <v/>
      </c>
      <c r="K1512" s="1" t="str">
        <f t="shared" si="103"/>
        <v/>
      </c>
      <c r="L1512" s="21" t="str">
        <f t="shared" si="104"/>
        <v/>
      </c>
      <c r="M1512" s="22" t="str">
        <f>IF(AND(I1512&gt;0,J1512&gt;4,K1512&lt;'CPL Goal &amp; KW Info'!$B$5),'CPL Goal &amp; KW Info'!$C$5,IF(AND(I1512&gt;0,J1512&gt;4,K1512&lt;'CPL Goal &amp; KW Info'!$B$6),'CPL Goal &amp; KW Info'!$C$6,IF(AND(I1512&gt;0,J1512&gt;4,K1512&lt;'CPL Goal &amp; KW Info'!$B$7),'CPL Goal &amp; KW Info'!$C$7,IF(AND(I1512&gt;0,J1512&gt;4,K1512&lt;'CPL Goal &amp; KW Info'!$B$8),'CPL Goal &amp; KW Info'!$C$8,IF(AND(I1512&gt;0,J1512&gt;4,K1512&gt;'CPL Goal &amp; KW Info'!$B$11),'CPL Goal &amp; KW Info'!$C$11,IF(AND(I1512&gt;0,J1512&gt;4,K1512&gt;'CPL Goal &amp; KW Info'!$B$10),'CPL Goal &amp; KW Info'!$C$10,IF(AND(I1512&gt;0,J1512&gt;4,K1512&lt;'CPL Goal &amp; KW Info'!$B$10,K1512&gt;'CPL Goal &amp; KW Info'!$B$8),'CPL Goal &amp; KW Info'!$C$9,IF(AND(I1512&gt;0,J1512&gt;2,K1512&lt;'CPL Goal &amp; KW Info'!$B$15),'CPL Goal &amp; KW Info'!$C$15,IF(AND(I1512&gt;0,J1512&gt;2,K1512&lt;'CPL Goal &amp; KW Info'!$B$16),'CPL Goal &amp; KW Info'!$C$16,IF(AND(I1512&gt;0,J1512&gt;2,K1512&lt;'CPL Goal &amp; KW Info'!$B$17),'CPL Goal &amp; KW Info'!$C$17,IF(AND(I1512&gt;0,J1512&gt;2,K1512&lt;'CPL Goal &amp; KW Info'!$B$18),'CPL Goal &amp; KW Info'!$C$18,IF(AND(I1512&gt;0,J1512&gt;2,K1512&gt;'CPL Goal &amp; KW Info'!$B$21),'CPL Goal &amp; KW Info'!$C$21,IF(AND(I1512&gt;0,J1512&gt;2,K1512&gt;'CPL Goal &amp; KW Info'!$B$20),'CPL Goal &amp; KW Info'!$C$20,IF(AND(I1512&gt;0,J1512&gt;2,K1512&lt;'CPL Goal &amp; KW Info'!$B$20,K1512&gt;'CPL Goal &amp; KW Info'!$B$18),'CPL Goal &amp; KW Info'!$C$19,IF(AND(I1512&gt;0,J1512&lt;2,K1512&gt;'CPL Goal &amp; KW Info'!$B$28),'CPL Goal &amp; KW Info'!$C$28,IF(AND(I1512&gt;0,J1512&lt;2,K1512&gt;'CPL Goal &amp; KW Info'!$B$27),'CPL Goal &amp; KW Info'!$C$27,IF(AND(I1512&gt;0,J1512&lt;2,K1512&gt;'CPL Goal &amp; KW Info'!$B$26),'CPL Goal &amp; KW Info'!$C$26,IF(AND(I1512&gt;0,J1512&lt;2,K1512&lt;'CPL Goal &amp; KW Info'!$B$26),'CPL Goal &amp; KW Info'!$C$25,IF(AND(I1512&lt;1,J1512&gt;4,H1512&lt;'CPL Goal &amp; KW Info'!$E$5,L1512&gt;5%),'CPL Goal &amp; KW Info'!$G$5,IF(AND(I1512&lt;1,J1512&gt;4,H1512&lt;'CPL Goal &amp; KW Info'!$E$6,L1512&gt;3%),'CPL Goal &amp; KW Info'!$G$6,IF(AND(I1512&lt;1,J1512&gt;4,H1512&lt;'CPL Goal &amp; KW Info'!$E$7,L1512&gt;5%),'CPL Goal &amp; KW Info'!$G$7,IF(AND(I1512&lt;1,J1512&gt;4,H1512&lt;'CPL Goal &amp; KW Info'!$E$8,L1512&gt;3%),'CPL Goal &amp; KW Info'!$G$8,IF(AND(I1512&lt;1,J1512&gt;4,H1512&gt;'CPL Goal &amp; KW Info'!$E$10),'CPL Goal &amp; KW Info'!$G$10,IF(AND(I1512&lt;1,J1512&gt;4,H1512&gt;'CPL Goal &amp; KW Info'!$E$9),'CPL Goal &amp; KW Info'!$G$9,IF(AND(I1512&lt;1,J1512&gt;4,H1512&lt;'CPL Goal &amp; KW Info'!$E$9,H1512&gt;'CPL Goal &amp; KW Info'!$E$8),"0%",IF(AND(I1512&lt;1,J1512&gt;2,H1512&lt;'CPL Goal &amp; KW Info'!$E$15,L1512&gt;5%),'CPL Goal &amp; KW Info'!$G$15,IF(AND(I1512&lt;1,J1512&gt;2,H1512&lt;'CPL Goal &amp; KW Info'!$E$16,L1512&gt;3%),'CPL Goal &amp; KW Info'!$G$16,IF(AND(I1512&lt;1,J1512&gt;2,H1512&lt;'CPL Goal &amp; KW Info'!$E$17,L1512&gt;5%),'CPL Goal &amp; KW Info'!$G$17,IF(AND(I1512&lt;1,J1512&gt;2,H1512&lt;'CPL Goal &amp; KW Info'!$E$18,L1512&gt;3%),'CPL Goal &amp; KW Info'!$G$18,IF(AND(I1512&lt;1,J1512&gt;2,H1512&gt;'CPL Goal &amp; KW Info'!$E$20),'CPL Goal &amp; KW Info'!$G$20,IF(AND(I1512&lt;1,J1512&gt;2,H1512&gt;'CPL Goal &amp; KW Info'!$E$19),'CPL Goal &amp; KW Info'!$G$19,IF(AND(I1512&lt;1,J1512&gt;2,H1512&lt;'CPL Goal &amp; KW Info'!$E$19,H1512&gt;'CPL Goal &amp; KW Info'!$E$18),"0%",IF(AND(I1512&lt;1,J1512&lt;2,H1512&gt;'CPL Goal &amp; KW Info'!$E$27),'CPL Goal &amp; KW Info'!$G$27,IF(AND(I1512&lt;1,J1512&lt;2,H1512&gt;'CPL Goal &amp; KW Info'!$E$26),'CPL Goal &amp; KW Info'!$G$26,IF(AND(I1512&lt;1,J1512&lt;2,H1512&gt;'CPL Goal &amp; KW Info'!$E$25),'CPL Goal &amp; KW Info'!$G$25,IF(AND(I1512&lt;1,J1512&lt;2,H1512&gt;'CPL Goal &amp; KW Info'!$E$24),'CPL Goal &amp; KW Info'!$G$24,"0%"))))))))))))))))))))))))))))))))))))</f>
        <v>J4</v>
      </c>
      <c r="N1512" s="22" t="e">
        <f t="shared" si="105"/>
        <v>#VALUE!</v>
      </c>
      <c r="O1512" s="5" t="str">
        <f t="shared" si="106"/>
        <v/>
      </c>
      <c r="P1512" s="1"/>
      <c r="Q1512" s="6"/>
      <c r="R1512" s="1"/>
    </row>
    <row r="1513" spans="1:18">
      <c r="A1513" s="13" t="str">
        <f>IF('CPL Goal &amp; KW Info'!I1519="","",'CPL Goal &amp; KW Info'!I1519)</f>
        <v/>
      </c>
      <c r="B1513" s="13" t="str">
        <f>IF('CPL Goal &amp; KW Info'!J1519="","",'CPL Goal &amp; KW Info'!J1519)</f>
        <v/>
      </c>
      <c r="C1513" s="13" t="str">
        <f>IF('CPL Goal &amp; KW Info'!K1519="","",'CPL Goal &amp; KW Info'!K1519)</f>
        <v/>
      </c>
      <c r="D1513" s="28" t="str">
        <f>IF('CPL Goal &amp; KW Info'!L1519="","",'CPL Goal &amp; KW Info'!L1519)</f>
        <v/>
      </c>
      <c r="E1513" s="13" t="str">
        <f>IF('CPL Goal &amp; KW Info'!M1519="","",'CPL Goal &amp; KW Info'!M1519)</f>
        <v/>
      </c>
      <c r="F1513" s="13" t="str">
        <f>IF('CPL Goal &amp; KW Info'!N1519="","",'CPL Goal &amp; KW Info'!N1519)</f>
        <v/>
      </c>
      <c r="G1513" s="13" t="str">
        <f>IF('CPL Goal &amp; KW Info'!O1519="","",'CPL Goal &amp; KW Info'!O1519)</f>
        <v/>
      </c>
      <c r="H1513" s="28" t="str">
        <f>IF('CPL Goal &amp; KW Info'!P1519="","",'CPL Goal &amp; KW Info'!P1519)</f>
        <v/>
      </c>
      <c r="I1513" s="13" t="str">
        <f>IF('CPL Goal &amp; KW Info'!Q1519="","",'CPL Goal &amp; KW Info'!Q1519)</f>
        <v/>
      </c>
      <c r="J1513" s="13" t="str">
        <f>IF('CPL Goal &amp; KW Info'!R1519="","",'CPL Goal &amp; KW Info'!R1519)</f>
        <v/>
      </c>
      <c r="K1513" s="1" t="str">
        <f t="shared" si="103"/>
        <v/>
      </c>
      <c r="L1513" s="21" t="str">
        <f t="shared" si="104"/>
        <v/>
      </c>
      <c r="M1513" s="22" t="str">
        <f>IF(AND(I1513&gt;0,J1513&gt;4,K1513&lt;'CPL Goal &amp; KW Info'!$B$5),'CPL Goal &amp; KW Info'!$C$5,IF(AND(I1513&gt;0,J1513&gt;4,K1513&lt;'CPL Goal &amp; KW Info'!$B$6),'CPL Goal &amp; KW Info'!$C$6,IF(AND(I1513&gt;0,J1513&gt;4,K1513&lt;'CPL Goal &amp; KW Info'!$B$7),'CPL Goal &amp; KW Info'!$C$7,IF(AND(I1513&gt;0,J1513&gt;4,K1513&lt;'CPL Goal &amp; KW Info'!$B$8),'CPL Goal &amp; KW Info'!$C$8,IF(AND(I1513&gt;0,J1513&gt;4,K1513&gt;'CPL Goal &amp; KW Info'!$B$11),'CPL Goal &amp; KW Info'!$C$11,IF(AND(I1513&gt;0,J1513&gt;4,K1513&gt;'CPL Goal &amp; KW Info'!$B$10),'CPL Goal &amp; KW Info'!$C$10,IF(AND(I1513&gt;0,J1513&gt;4,K1513&lt;'CPL Goal &amp; KW Info'!$B$10,K1513&gt;'CPL Goal &amp; KW Info'!$B$8),'CPL Goal &amp; KW Info'!$C$9,IF(AND(I1513&gt;0,J1513&gt;2,K1513&lt;'CPL Goal &amp; KW Info'!$B$15),'CPL Goal &amp; KW Info'!$C$15,IF(AND(I1513&gt;0,J1513&gt;2,K1513&lt;'CPL Goal &amp; KW Info'!$B$16),'CPL Goal &amp; KW Info'!$C$16,IF(AND(I1513&gt;0,J1513&gt;2,K1513&lt;'CPL Goal &amp; KW Info'!$B$17),'CPL Goal &amp; KW Info'!$C$17,IF(AND(I1513&gt;0,J1513&gt;2,K1513&lt;'CPL Goal &amp; KW Info'!$B$18),'CPL Goal &amp; KW Info'!$C$18,IF(AND(I1513&gt;0,J1513&gt;2,K1513&gt;'CPL Goal &amp; KW Info'!$B$21),'CPL Goal &amp; KW Info'!$C$21,IF(AND(I1513&gt;0,J1513&gt;2,K1513&gt;'CPL Goal &amp; KW Info'!$B$20),'CPL Goal &amp; KW Info'!$C$20,IF(AND(I1513&gt;0,J1513&gt;2,K1513&lt;'CPL Goal &amp; KW Info'!$B$20,K1513&gt;'CPL Goal &amp; KW Info'!$B$18),'CPL Goal &amp; KW Info'!$C$19,IF(AND(I1513&gt;0,J1513&lt;2,K1513&gt;'CPL Goal &amp; KW Info'!$B$28),'CPL Goal &amp; KW Info'!$C$28,IF(AND(I1513&gt;0,J1513&lt;2,K1513&gt;'CPL Goal &amp; KW Info'!$B$27),'CPL Goal &amp; KW Info'!$C$27,IF(AND(I1513&gt;0,J1513&lt;2,K1513&gt;'CPL Goal &amp; KW Info'!$B$26),'CPL Goal &amp; KW Info'!$C$26,IF(AND(I1513&gt;0,J1513&lt;2,K1513&lt;'CPL Goal &amp; KW Info'!$B$26),'CPL Goal &amp; KW Info'!$C$25,IF(AND(I1513&lt;1,J1513&gt;4,H1513&lt;'CPL Goal &amp; KW Info'!$E$5,L1513&gt;5%),'CPL Goal &amp; KW Info'!$G$5,IF(AND(I1513&lt;1,J1513&gt;4,H1513&lt;'CPL Goal &amp; KW Info'!$E$6,L1513&gt;3%),'CPL Goal &amp; KW Info'!$G$6,IF(AND(I1513&lt;1,J1513&gt;4,H1513&lt;'CPL Goal &amp; KW Info'!$E$7,L1513&gt;5%),'CPL Goal &amp; KW Info'!$G$7,IF(AND(I1513&lt;1,J1513&gt;4,H1513&lt;'CPL Goal &amp; KW Info'!$E$8,L1513&gt;3%),'CPL Goal &amp; KW Info'!$G$8,IF(AND(I1513&lt;1,J1513&gt;4,H1513&gt;'CPL Goal &amp; KW Info'!$E$10),'CPL Goal &amp; KW Info'!$G$10,IF(AND(I1513&lt;1,J1513&gt;4,H1513&gt;'CPL Goal &amp; KW Info'!$E$9),'CPL Goal &amp; KW Info'!$G$9,IF(AND(I1513&lt;1,J1513&gt;4,H1513&lt;'CPL Goal &amp; KW Info'!$E$9,H1513&gt;'CPL Goal &amp; KW Info'!$E$8),"0%",IF(AND(I1513&lt;1,J1513&gt;2,H1513&lt;'CPL Goal &amp; KW Info'!$E$15,L1513&gt;5%),'CPL Goal &amp; KW Info'!$G$15,IF(AND(I1513&lt;1,J1513&gt;2,H1513&lt;'CPL Goal &amp; KW Info'!$E$16,L1513&gt;3%),'CPL Goal &amp; KW Info'!$G$16,IF(AND(I1513&lt;1,J1513&gt;2,H1513&lt;'CPL Goal &amp; KW Info'!$E$17,L1513&gt;5%),'CPL Goal &amp; KW Info'!$G$17,IF(AND(I1513&lt;1,J1513&gt;2,H1513&lt;'CPL Goal &amp; KW Info'!$E$18,L1513&gt;3%),'CPL Goal &amp; KW Info'!$G$18,IF(AND(I1513&lt;1,J1513&gt;2,H1513&gt;'CPL Goal &amp; KW Info'!$E$20),'CPL Goal &amp; KW Info'!$G$20,IF(AND(I1513&lt;1,J1513&gt;2,H1513&gt;'CPL Goal &amp; KW Info'!$E$19),'CPL Goal &amp; KW Info'!$G$19,IF(AND(I1513&lt;1,J1513&gt;2,H1513&lt;'CPL Goal &amp; KW Info'!$E$19,H1513&gt;'CPL Goal &amp; KW Info'!$E$18),"0%",IF(AND(I1513&lt;1,J1513&lt;2,H1513&gt;'CPL Goal &amp; KW Info'!$E$27),'CPL Goal &amp; KW Info'!$G$27,IF(AND(I1513&lt;1,J1513&lt;2,H1513&gt;'CPL Goal &amp; KW Info'!$E$26),'CPL Goal &amp; KW Info'!$G$26,IF(AND(I1513&lt;1,J1513&lt;2,H1513&gt;'CPL Goal &amp; KW Info'!$E$25),'CPL Goal &amp; KW Info'!$G$25,IF(AND(I1513&lt;1,J1513&lt;2,H1513&gt;'CPL Goal &amp; KW Info'!$E$24),'CPL Goal &amp; KW Info'!$G$24,"0%"))))))))))))))))))))))))))))))))))))</f>
        <v>J4</v>
      </c>
      <c r="N1513" s="22" t="e">
        <f t="shared" si="105"/>
        <v>#VALUE!</v>
      </c>
      <c r="O1513" s="5" t="str">
        <f t="shared" si="106"/>
        <v/>
      </c>
      <c r="P1513" s="1"/>
      <c r="Q1513" s="6"/>
      <c r="R1513" s="1"/>
    </row>
    <row r="1514" spans="1:18">
      <c r="A1514" s="13" t="str">
        <f>IF('CPL Goal &amp; KW Info'!I1520="","",'CPL Goal &amp; KW Info'!I1520)</f>
        <v/>
      </c>
      <c r="B1514" s="13" t="str">
        <f>IF('CPL Goal &amp; KW Info'!J1520="","",'CPL Goal &amp; KW Info'!J1520)</f>
        <v/>
      </c>
      <c r="C1514" s="13" t="str">
        <f>IF('CPL Goal &amp; KW Info'!K1520="","",'CPL Goal &amp; KW Info'!K1520)</f>
        <v/>
      </c>
      <c r="D1514" s="28" t="str">
        <f>IF('CPL Goal &amp; KW Info'!L1520="","",'CPL Goal &amp; KW Info'!L1520)</f>
        <v/>
      </c>
      <c r="E1514" s="13" t="str">
        <f>IF('CPL Goal &amp; KW Info'!M1520="","",'CPL Goal &amp; KW Info'!M1520)</f>
        <v/>
      </c>
      <c r="F1514" s="13" t="str">
        <f>IF('CPL Goal &amp; KW Info'!N1520="","",'CPL Goal &amp; KW Info'!N1520)</f>
        <v/>
      </c>
      <c r="G1514" s="13" t="str">
        <f>IF('CPL Goal &amp; KW Info'!O1520="","",'CPL Goal &amp; KW Info'!O1520)</f>
        <v/>
      </c>
      <c r="H1514" s="28" t="str">
        <f>IF('CPL Goal &amp; KW Info'!P1520="","",'CPL Goal &amp; KW Info'!P1520)</f>
        <v/>
      </c>
      <c r="I1514" s="13" t="str">
        <f>IF('CPL Goal &amp; KW Info'!Q1520="","",'CPL Goal &amp; KW Info'!Q1520)</f>
        <v/>
      </c>
      <c r="J1514" s="13" t="str">
        <f>IF('CPL Goal &amp; KW Info'!R1520="","",'CPL Goal &amp; KW Info'!R1520)</f>
        <v/>
      </c>
      <c r="K1514" s="1" t="str">
        <f t="shared" si="103"/>
        <v/>
      </c>
      <c r="L1514" s="21" t="str">
        <f t="shared" si="104"/>
        <v/>
      </c>
      <c r="M1514" s="22" t="str">
        <f>IF(AND(I1514&gt;0,J1514&gt;4,K1514&lt;'CPL Goal &amp; KW Info'!$B$5),'CPL Goal &amp; KW Info'!$C$5,IF(AND(I1514&gt;0,J1514&gt;4,K1514&lt;'CPL Goal &amp; KW Info'!$B$6),'CPL Goal &amp; KW Info'!$C$6,IF(AND(I1514&gt;0,J1514&gt;4,K1514&lt;'CPL Goal &amp; KW Info'!$B$7),'CPL Goal &amp; KW Info'!$C$7,IF(AND(I1514&gt;0,J1514&gt;4,K1514&lt;'CPL Goal &amp; KW Info'!$B$8),'CPL Goal &amp; KW Info'!$C$8,IF(AND(I1514&gt;0,J1514&gt;4,K1514&gt;'CPL Goal &amp; KW Info'!$B$11),'CPL Goal &amp; KW Info'!$C$11,IF(AND(I1514&gt;0,J1514&gt;4,K1514&gt;'CPL Goal &amp; KW Info'!$B$10),'CPL Goal &amp; KW Info'!$C$10,IF(AND(I1514&gt;0,J1514&gt;4,K1514&lt;'CPL Goal &amp; KW Info'!$B$10,K1514&gt;'CPL Goal &amp; KW Info'!$B$8),'CPL Goal &amp; KW Info'!$C$9,IF(AND(I1514&gt;0,J1514&gt;2,K1514&lt;'CPL Goal &amp; KW Info'!$B$15),'CPL Goal &amp; KW Info'!$C$15,IF(AND(I1514&gt;0,J1514&gt;2,K1514&lt;'CPL Goal &amp; KW Info'!$B$16),'CPL Goal &amp; KW Info'!$C$16,IF(AND(I1514&gt;0,J1514&gt;2,K1514&lt;'CPL Goal &amp; KW Info'!$B$17),'CPL Goal &amp; KW Info'!$C$17,IF(AND(I1514&gt;0,J1514&gt;2,K1514&lt;'CPL Goal &amp; KW Info'!$B$18),'CPL Goal &amp; KW Info'!$C$18,IF(AND(I1514&gt;0,J1514&gt;2,K1514&gt;'CPL Goal &amp; KW Info'!$B$21),'CPL Goal &amp; KW Info'!$C$21,IF(AND(I1514&gt;0,J1514&gt;2,K1514&gt;'CPL Goal &amp; KW Info'!$B$20),'CPL Goal &amp; KW Info'!$C$20,IF(AND(I1514&gt;0,J1514&gt;2,K1514&lt;'CPL Goal &amp; KW Info'!$B$20,K1514&gt;'CPL Goal &amp; KW Info'!$B$18),'CPL Goal &amp; KW Info'!$C$19,IF(AND(I1514&gt;0,J1514&lt;2,K1514&gt;'CPL Goal &amp; KW Info'!$B$28),'CPL Goal &amp; KW Info'!$C$28,IF(AND(I1514&gt;0,J1514&lt;2,K1514&gt;'CPL Goal &amp; KW Info'!$B$27),'CPL Goal &amp; KW Info'!$C$27,IF(AND(I1514&gt;0,J1514&lt;2,K1514&gt;'CPL Goal &amp; KW Info'!$B$26),'CPL Goal &amp; KW Info'!$C$26,IF(AND(I1514&gt;0,J1514&lt;2,K1514&lt;'CPL Goal &amp; KW Info'!$B$26),'CPL Goal &amp; KW Info'!$C$25,IF(AND(I1514&lt;1,J1514&gt;4,H1514&lt;'CPL Goal &amp; KW Info'!$E$5,L1514&gt;5%),'CPL Goal &amp; KW Info'!$G$5,IF(AND(I1514&lt;1,J1514&gt;4,H1514&lt;'CPL Goal &amp; KW Info'!$E$6,L1514&gt;3%),'CPL Goal &amp; KW Info'!$G$6,IF(AND(I1514&lt;1,J1514&gt;4,H1514&lt;'CPL Goal &amp; KW Info'!$E$7,L1514&gt;5%),'CPL Goal &amp; KW Info'!$G$7,IF(AND(I1514&lt;1,J1514&gt;4,H1514&lt;'CPL Goal &amp; KW Info'!$E$8,L1514&gt;3%),'CPL Goal &amp; KW Info'!$G$8,IF(AND(I1514&lt;1,J1514&gt;4,H1514&gt;'CPL Goal &amp; KW Info'!$E$10),'CPL Goal &amp; KW Info'!$G$10,IF(AND(I1514&lt;1,J1514&gt;4,H1514&gt;'CPL Goal &amp; KW Info'!$E$9),'CPL Goal &amp; KW Info'!$G$9,IF(AND(I1514&lt;1,J1514&gt;4,H1514&lt;'CPL Goal &amp; KW Info'!$E$9,H1514&gt;'CPL Goal &amp; KW Info'!$E$8),"0%",IF(AND(I1514&lt;1,J1514&gt;2,H1514&lt;'CPL Goal &amp; KW Info'!$E$15,L1514&gt;5%),'CPL Goal &amp; KW Info'!$G$15,IF(AND(I1514&lt;1,J1514&gt;2,H1514&lt;'CPL Goal &amp; KW Info'!$E$16,L1514&gt;3%),'CPL Goal &amp; KW Info'!$G$16,IF(AND(I1514&lt;1,J1514&gt;2,H1514&lt;'CPL Goal &amp; KW Info'!$E$17,L1514&gt;5%),'CPL Goal &amp; KW Info'!$G$17,IF(AND(I1514&lt;1,J1514&gt;2,H1514&lt;'CPL Goal &amp; KW Info'!$E$18,L1514&gt;3%),'CPL Goal &amp; KW Info'!$G$18,IF(AND(I1514&lt;1,J1514&gt;2,H1514&gt;'CPL Goal &amp; KW Info'!$E$20),'CPL Goal &amp; KW Info'!$G$20,IF(AND(I1514&lt;1,J1514&gt;2,H1514&gt;'CPL Goal &amp; KW Info'!$E$19),'CPL Goal &amp; KW Info'!$G$19,IF(AND(I1514&lt;1,J1514&gt;2,H1514&lt;'CPL Goal &amp; KW Info'!$E$19,H1514&gt;'CPL Goal &amp; KW Info'!$E$18),"0%",IF(AND(I1514&lt;1,J1514&lt;2,H1514&gt;'CPL Goal &amp; KW Info'!$E$27),'CPL Goal &amp; KW Info'!$G$27,IF(AND(I1514&lt;1,J1514&lt;2,H1514&gt;'CPL Goal &amp; KW Info'!$E$26),'CPL Goal &amp; KW Info'!$G$26,IF(AND(I1514&lt;1,J1514&lt;2,H1514&gt;'CPL Goal &amp; KW Info'!$E$25),'CPL Goal &amp; KW Info'!$G$25,IF(AND(I1514&lt;1,J1514&lt;2,H1514&gt;'CPL Goal &amp; KW Info'!$E$24),'CPL Goal &amp; KW Info'!$G$24,"0%"))))))))))))))))))))))))))))))))))))</f>
        <v>J4</v>
      </c>
      <c r="N1514" s="22" t="e">
        <f t="shared" si="105"/>
        <v>#VALUE!</v>
      </c>
      <c r="O1514" s="5" t="str">
        <f t="shared" si="106"/>
        <v/>
      </c>
      <c r="P1514" s="1"/>
      <c r="Q1514" s="6"/>
      <c r="R1514" s="1"/>
    </row>
    <row r="1515" spans="1:18">
      <c r="A1515" s="13" t="str">
        <f>IF('CPL Goal &amp; KW Info'!I1521="","",'CPL Goal &amp; KW Info'!I1521)</f>
        <v/>
      </c>
      <c r="B1515" s="13" t="str">
        <f>IF('CPL Goal &amp; KW Info'!J1521="","",'CPL Goal &amp; KW Info'!J1521)</f>
        <v/>
      </c>
      <c r="C1515" s="13" t="str">
        <f>IF('CPL Goal &amp; KW Info'!K1521="","",'CPL Goal &amp; KW Info'!K1521)</f>
        <v/>
      </c>
      <c r="D1515" s="28" t="str">
        <f>IF('CPL Goal &amp; KW Info'!L1521="","",'CPL Goal &amp; KW Info'!L1521)</f>
        <v/>
      </c>
      <c r="E1515" s="13" t="str">
        <f>IF('CPL Goal &amp; KW Info'!M1521="","",'CPL Goal &amp; KW Info'!M1521)</f>
        <v/>
      </c>
      <c r="F1515" s="13" t="str">
        <f>IF('CPL Goal &amp; KW Info'!N1521="","",'CPL Goal &amp; KW Info'!N1521)</f>
        <v/>
      </c>
      <c r="G1515" s="13" t="str">
        <f>IF('CPL Goal &amp; KW Info'!O1521="","",'CPL Goal &amp; KW Info'!O1521)</f>
        <v/>
      </c>
      <c r="H1515" s="28" t="str">
        <f>IF('CPL Goal &amp; KW Info'!P1521="","",'CPL Goal &amp; KW Info'!P1521)</f>
        <v/>
      </c>
      <c r="I1515" s="13" t="str">
        <f>IF('CPL Goal &amp; KW Info'!Q1521="","",'CPL Goal &amp; KW Info'!Q1521)</f>
        <v/>
      </c>
      <c r="J1515" s="13" t="str">
        <f>IF('CPL Goal &amp; KW Info'!R1521="","",'CPL Goal &amp; KW Info'!R1521)</f>
        <v/>
      </c>
      <c r="K1515" s="1" t="str">
        <f t="shared" si="103"/>
        <v/>
      </c>
      <c r="L1515" s="21" t="str">
        <f t="shared" si="104"/>
        <v/>
      </c>
      <c r="M1515" s="22" t="str">
        <f>IF(AND(I1515&gt;0,J1515&gt;4,K1515&lt;'CPL Goal &amp; KW Info'!$B$5),'CPL Goal &amp; KW Info'!$C$5,IF(AND(I1515&gt;0,J1515&gt;4,K1515&lt;'CPL Goal &amp; KW Info'!$B$6),'CPL Goal &amp; KW Info'!$C$6,IF(AND(I1515&gt;0,J1515&gt;4,K1515&lt;'CPL Goal &amp; KW Info'!$B$7),'CPL Goal &amp; KW Info'!$C$7,IF(AND(I1515&gt;0,J1515&gt;4,K1515&lt;'CPL Goal &amp; KW Info'!$B$8),'CPL Goal &amp; KW Info'!$C$8,IF(AND(I1515&gt;0,J1515&gt;4,K1515&gt;'CPL Goal &amp; KW Info'!$B$11),'CPL Goal &amp; KW Info'!$C$11,IF(AND(I1515&gt;0,J1515&gt;4,K1515&gt;'CPL Goal &amp; KW Info'!$B$10),'CPL Goal &amp; KW Info'!$C$10,IF(AND(I1515&gt;0,J1515&gt;4,K1515&lt;'CPL Goal &amp; KW Info'!$B$10,K1515&gt;'CPL Goal &amp; KW Info'!$B$8),'CPL Goal &amp; KW Info'!$C$9,IF(AND(I1515&gt;0,J1515&gt;2,K1515&lt;'CPL Goal &amp; KW Info'!$B$15),'CPL Goal &amp; KW Info'!$C$15,IF(AND(I1515&gt;0,J1515&gt;2,K1515&lt;'CPL Goal &amp; KW Info'!$B$16),'CPL Goal &amp; KW Info'!$C$16,IF(AND(I1515&gt;0,J1515&gt;2,K1515&lt;'CPL Goal &amp; KW Info'!$B$17),'CPL Goal &amp; KW Info'!$C$17,IF(AND(I1515&gt;0,J1515&gt;2,K1515&lt;'CPL Goal &amp; KW Info'!$B$18),'CPL Goal &amp; KW Info'!$C$18,IF(AND(I1515&gt;0,J1515&gt;2,K1515&gt;'CPL Goal &amp; KW Info'!$B$21),'CPL Goal &amp; KW Info'!$C$21,IF(AND(I1515&gt;0,J1515&gt;2,K1515&gt;'CPL Goal &amp; KW Info'!$B$20),'CPL Goal &amp; KW Info'!$C$20,IF(AND(I1515&gt;0,J1515&gt;2,K1515&lt;'CPL Goal &amp; KW Info'!$B$20,K1515&gt;'CPL Goal &amp; KW Info'!$B$18),'CPL Goal &amp; KW Info'!$C$19,IF(AND(I1515&gt;0,J1515&lt;2,K1515&gt;'CPL Goal &amp; KW Info'!$B$28),'CPL Goal &amp; KW Info'!$C$28,IF(AND(I1515&gt;0,J1515&lt;2,K1515&gt;'CPL Goal &amp; KW Info'!$B$27),'CPL Goal &amp; KW Info'!$C$27,IF(AND(I1515&gt;0,J1515&lt;2,K1515&gt;'CPL Goal &amp; KW Info'!$B$26),'CPL Goal &amp; KW Info'!$C$26,IF(AND(I1515&gt;0,J1515&lt;2,K1515&lt;'CPL Goal &amp; KW Info'!$B$26),'CPL Goal &amp; KW Info'!$C$25,IF(AND(I1515&lt;1,J1515&gt;4,H1515&lt;'CPL Goal &amp; KW Info'!$E$5,L1515&gt;5%),'CPL Goal &amp; KW Info'!$G$5,IF(AND(I1515&lt;1,J1515&gt;4,H1515&lt;'CPL Goal &amp; KW Info'!$E$6,L1515&gt;3%),'CPL Goal &amp; KW Info'!$G$6,IF(AND(I1515&lt;1,J1515&gt;4,H1515&lt;'CPL Goal &amp; KW Info'!$E$7,L1515&gt;5%),'CPL Goal &amp; KW Info'!$G$7,IF(AND(I1515&lt;1,J1515&gt;4,H1515&lt;'CPL Goal &amp; KW Info'!$E$8,L1515&gt;3%),'CPL Goal &amp; KW Info'!$G$8,IF(AND(I1515&lt;1,J1515&gt;4,H1515&gt;'CPL Goal &amp; KW Info'!$E$10),'CPL Goal &amp; KW Info'!$G$10,IF(AND(I1515&lt;1,J1515&gt;4,H1515&gt;'CPL Goal &amp; KW Info'!$E$9),'CPL Goal &amp; KW Info'!$G$9,IF(AND(I1515&lt;1,J1515&gt;4,H1515&lt;'CPL Goal &amp; KW Info'!$E$9,H1515&gt;'CPL Goal &amp; KW Info'!$E$8),"0%",IF(AND(I1515&lt;1,J1515&gt;2,H1515&lt;'CPL Goal &amp; KW Info'!$E$15,L1515&gt;5%),'CPL Goal &amp; KW Info'!$G$15,IF(AND(I1515&lt;1,J1515&gt;2,H1515&lt;'CPL Goal &amp; KW Info'!$E$16,L1515&gt;3%),'CPL Goal &amp; KW Info'!$G$16,IF(AND(I1515&lt;1,J1515&gt;2,H1515&lt;'CPL Goal &amp; KW Info'!$E$17,L1515&gt;5%),'CPL Goal &amp; KW Info'!$G$17,IF(AND(I1515&lt;1,J1515&gt;2,H1515&lt;'CPL Goal &amp; KW Info'!$E$18,L1515&gt;3%),'CPL Goal &amp; KW Info'!$G$18,IF(AND(I1515&lt;1,J1515&gt;2,H1515&gt;'CPL Goal &amp; KW Info'!$E$20),'CPL Goal &amp; KW Info'!$G$20,IF(AND(I1515&lt;1,J1515&gt;2,H1515&gt;'CPL Goal &amp; KW Info'!$E$19),'CPL Goal &amp; KW Info'!$G$19,IF(AND(I1515&lt;1,J1515&gt;2,H1515&lt;'CPL Goal &amp; KW Info'!$E$19,H1515&gt;'CPL Goal &amp; KW Info'!$E$18),"0%",IF(AND(I1515&lt;1,J1515&lt;2,H1515&gt;'CPL Goal &amp; KW Info'!$E$27),'CPL Goal &amp; KW Info'!$G$27,IF(AND(I1515&lt;1,J1515&lt;2,H1515&gt;'CPL Goal &amp; KW Info'!$E$26),'CPL Goal &amp; KW Info'!$G$26,IF(AND(I1515&lt;1,J1515&lt;2,H1515&gt;'CPL Goal &amp; KW Info'!$E$25),'CPL Goal &amp; KW Info'!$G$25,IF(AND(I1515&lt;1,J1515&lt;2,H1515&gt;'CPL Goal &amp; KW Info'!$E$24),'CPL Goal &amp; KW Info'!$G$24,"0%"))))))))))))))))))))))))))))))))))))</f>
        <v>J4</v>
      </c>
      <c r="N1515" s="22" t="e">
        <f t="shared" si="105"/>
        <v>#VALUE!</v>
      </c>
      <c r="O1515" s="5" t="str">
        <f t="shared" si="106"/>
        <v/>
      </c>
      <c r="P1515" s="1"/>
      <c r="Q1515" s="6"/>
      <c r="R1515" s="1"/>
    </row>
    <row r="1516" spans="1:18">
      <c r="A1516" s="13" t="str">
        <f>IF('CPL Goal &amp; KW Info'!I1522="","",'CPL Goal &amp; KW Info'!I1522)</f>
        <v/>
      </c>
      <c r="B1516" s="13" t="str">
        <f>IF('CPL Goal &amp; KW Info'!J1522="","",'CPL Goal &amp; KW Info'!J1522)</f>
        <v/>
      </c>
      <c r="C1516" s="13" t="str">
        <f>IF('CPL Goal &amp; KW Info'!K1522="","",'CPL Goal &amp; KW Info'!K1522)</f>
        <v/>
      </c>
      <c r="D1516" s="28" t="str">
        <f>IF('CPL Goal &amp; KW Info'!L1522="","",'CPL Goal &amp; KW Info'!L1522)</f>
        <v/>
      </c>
      <c r="E1516" s="13" t="str">
        <f>IF('CPL Goal &amp; KW Info'!M1522="","",'CPL Goal &amp; KW Info'!M1522)</f>
        <v/>
      </c>
      <c r="F1516" s="13" t="str">
        <f>IF('CPL Goal &amp; KW Info'!N1522="","",'CPL Goal &amp; KW Info'!N1522)</f>
        <v/>
      </c>
      <c r="G1516" s="13" t="str">
        <f>IF('CPL Goal &amp; KW Info'!O1522="","",'CPL Goal &amp; KW Info'!O1522)</f>
        <v/>
      </c>
      <c r="H1516" s="28" t="str">
        <f>IF('CPL Goal &amp; KW Info'!P1522="","",'CPL Goal &amp; KW Info'!P1522)</f>
        <v/>
      </c>
      <c r="I1516" s="13" t="str">
        <f>IF('CPL Goal &amp; KW Info'!Q1522="","",'CPL Goal &amp; KW Info'!Q1522)</f>
        <v/>
      </c>
      <c r="J1516" s="13" t="str">
        <f>IF('CPL Goal &amp; KW Info'!R1522="","",'CPL Goal &amp; KW Info'!R1522)</f>
        <v/>
      </c>
      <c r="K1516" s="1" t="str">
        <f t="shared" si="103"/>
        <v/>
      </c>
      <c r="L1516" s="21" t="str">
        <f t="shared" si="104"/>
        <v/>
      </c>
      <c r="M1516" s="22" t="str">
        <f>IF(AND(I1516&gt;0,J1516&gt;4,K1516&lt;'CPL Goal &amp; KW Info'!$B$5),'CPL Goal &amp; KW Info'!$C$5,IF(AND(I1516&gt;0,J1516&gt;4,K1516&lt;'CPL Goal &amp; KW Info'!$B$6),'CPL Goal &amp; KW Info'!$C$6,IF(AND(I1516&gt;0,J1516&gt;4,K1516&lt;'CPL Goal &amp; KW Info'!$B$7),'CPL Goal &amp; KW Info'!$C$7,IF(AND(I1516&gt;0,J1516&gt;4,K1516&lt;'CPL Goal &amp; KW Info'!$B$8),'CPL Goal &amp; KW Info'!$C$8,IF(AND(I1516&gt;0,J1516&gt;4,K1516&gt;'CPL Goal &amp; KW Info'!$B$11),'CPL Goal &amp; KW Info'!$C$11,IF(AND(I1516&gt;0,J1516&gt;4,K1516&gt;'CPL Goal &amp; KW Info'!$B$10),'CPL Goal &amp; KW Info'!$C$10,IF(AND(I1516&gt;0,J1516&gt;4,K1516&lt;'CPL Goal &amp; KW Info'!$B$10,K1516&gt;'CPL Goal &amp; KW Info'!$B$8),'CPL Goal &amp; KW Info'!$C$9,IF(AND(I1516&gt;0,J1516&gt;2,K1516&lt;'CPL Goal &amp; KW Info'!$B$15),'CPL Goal &amp; KW Info'!$C$15,IF(AND(I1516&gt;0,J1516&gt;2,K1516&lt;'CPL Goal &amp; KW Info'!$B$16),'CPL Goal &amp; KW Info'!$C$16,IF(AND(I1516&gt;0,J1516&gt;2,K1516&lt;'CPL Goal &amp; KW Info'!$B$17),'CPL Goal &amp; KW Info'!$C$17,IF(AND(I1516&gt;0,J1516&gt;2,K1516&lt;'CPL Goal &amp; KW Info'!$B$18),'CPL Goal &amp; KW Info'!$C$18,IF(AND(I1516&gt;0,J1516&gt;2,K1516&gt;'CPL Goal &amp; KW Info'!$B$21),'CPL Goal &amp; KW Info'!$C$21,IF(AND(I1516&gt;0,J1516&gt;2,K1516&gt;'CPL Goal &amp; KW Info'!$B$20),'CPL Goal &amp; KW Info'!$C$20,IF(AND(I1516&gt;0,J1516&gt;2,K1516&lt;'CPL Goal &amp; KW Info'!$B$20,K1516&gt;'CPL Goal &amp; KW Info'!$B$18),'CPL Goal &amp; KW Info'!$C$19,IF(AND(I1516&gt;0,J1516&lt;2,K1516&gt;'CPL Goal &amp; KW Info'!$B$28),'CPL Goal &amp; KW Info'!$C$28,IF(AND(I1516&gt;0,J1516&lt;2,K1516&gt;'CPL Goal &amp; KW Info'!$B$27),'CPL Goal &amp; KW Info'!$C$27,IF(AND(I1516&gt;0,J1516&lt;2,K1516&gt;'CPL Goal &amp; KW Info'!$B$26),'CPL Goal &amp; KW Info'!$C$26,IF(AND(I1516&gt;0,J1516&lt;2,K1516&lt;'CPL Goal &amp; KW Info'!$B$26),'CPL Goal &amp; KW Info'!$C$25,IF(AND(I1516&lt;1,J1516&gt;4,H1516&lt;'CPL Goal &amp; KW Info'!$E$5,L1516&gt;5%),'CPL Goal &amp; KW Info'!$G$5,IF(AND(I1516&lt;1,J1516&gt;4,H1516&lt;'CPL Goal &amp; KW Info'!$E$6,L1516&gt;3%),'CPL Goal &amp; KW Info'!$G$6,IF(AND(I1516&lt;1,J1516&gt;4,H1516&lt;'CPL Goal &amp; KW Info'!$E$7,L1516&gt;5%),'CPL Goal &amp; KW Info'!$G$7,IF(AND(I1516&lt;1,J1516&gt;4,H1516&lt;'CPL Goal &amp; KW Info'!$E$8,L1516&gt;3%),'CPL Goal &amp; KW Info'!$G$8,IF(AND(I1516&lt;1,J1516&gt;4,H1516&gt;'CPL Goal &amp; KW Info'!$E$10),'CPL Goal &amp; KW Info'!$G$10,IF(AND(I1516&lt;1,J1516&gt;4,H1516&gt;'CPL Goal &amp; KW Info'!$E$9),'CPL Goal &amp; KW Info'!$G$9,IF(AND(I1516&lt;1,J1516&gt;4,H1516&lt;'CPL Goal &amp; KW Info'!$E$9,H1516&gt;'CPL Goal &amp; KW Info'!$E$8),"0%",IF(AND(I1516&lt;1,J1516&gt;2,H1516&lt;'CPL Goal &amp; KW Info'!$E$15,L1516&gt;5%),'CPL Goal &amp; KW Info'!$G$15,IF(AND(I1516&lt;1,J1516&gt;2,H1516&lt;'CPL Goal &amp; KW Info'!$E$16,L1516&gt;3%),'CPL Goal &amp; KW Info'!$G$16,IF(AND(I1516&lt;1,J1516&gt;2,H1516&lt;'CPL Goal &amp; KW Info'!$E$17,L1516&gt;5%),'CPL Goal &amp; KW Info'!$G$17,IF(AND(I1516&lt;1,J1516&gt;2,H1516&lt;'CPL Goal &amp; KW Info'!$E$18,L1516&gt;3%),'CPL Goal &amp; KW Info'!$G$18,IF(AND(I1516&lt;1,J1516&gt;2,H1516&gt;'CPL Goal &amp; KW Info'!$E$20),'CPL Goal &amp; KW Info'!$G$20,IF(AND(I1516&lt;1,J1516&gt;2,H1516&gt;'CPL Goal &amp; KW Info'!$E$19),'CPL Goal &amp; KW Info'!$G$19,IF(AND(I1516&lt;1,J1516&gt;2,H1516&lt;'CPL Goal &amp; KW Info'!$E$19,H1516&gt;'CPL Goal &amp; KW Info'!$E$18),"0%",IF(AND(I1516&lt;1,J1516&lt;2,H1516&gt;'CPL Goal &amp; KW Info'!$E$27),'CPL Goal &amp; KW Info'!$G$27,IF(AND(I1516&lt;1,J1516&lt;2,H1516&gt;'CPL Goal &amp; KW Info'!$E$26),'CPL Goal &amp; KW Info'!$G$26,IF(AND(I1516&lt;1,J1516&lt;2,H1516&gt;'CPL Goal &amp; KW Info'!$E$25),'CPL Goal &amp; KW Info'!$G$25,IF(AND(I1516&lt;1,J1516&lt;2,H1516&gt;'CPL Goal &amp; KW Info'!$E$24),'CPL Goal &amp; KW Info'!$G$24,"0%"))))))))))))))))))))))))))))))))))))</f>
        <v>J4</v>
      </c>
      <c r="N1516" s="22" t="e">
        <f t="shared" si="105"/>
        <v>#VALUE!</v>
      </c>
      <c r="O1516" s="5" t="str">
        <f t="shared" si="106"/>
        <v/>
      </c>
      <c r="P1516" s="1"/>
      <c r="Q1516" s="6"/>
      <c r="R1516" s="1"/>
    </row>
    <row r="1517" spans="1:18">
      <c r="A1517" s="13" t="str">
        <f>IF('CPL Goal &amp; KW Info'!I1523="","",'CPL Goal &amp; KW Info'!I1523)</f>
        <v/>
      </c>
      <c r="B1517" s="13" t="str">
        <f>IF('CPL Goal &amp; KW Info'!J1523="","",'CPL Goal &amp; KW Info'!J1523)</f>
        <v/>
      </c>
      <c r="C1517" s="13" t="str">
        <f>IF('CPL Goal &amp; KW Info'!K1523="","",'CPL Goal &amp; KW Info'!K1523)</f>
        <v/>
      </c>
      <c r="D1517" s="28" t="str">
        <f>IF('CPL Goal &amp; KW Info'!L1523="","",'CPL Goal &amp; KW Info'!L1523)</f>
        <v/>
      </c>
      <c r="E1517" s="13" t="str">
        <f>IF('CPL Goal &amp; KW Info'!M1523="","",'CPL Goal &amp; KW Info'!M1523)</f>
        <v/>
      </c>
      <c r="F1517" s="13" t="str">
        <f>IF('CPL Goal &amp; KW Info'!N1523="","",'CPL Goal &amp; KW Info'!N1523)</f>
        <v/>
      </c>
      <c r="G1517" s="13" t="str">
        <f>IF('CPL Goal &amp; KW Info'!O1523="","",'CPL Goal &amp; KW Info'!O1523)</f>
        <v/>
      </c>
      <c r="H1517" s="28" t="str">
        <f>IF('CPL Goal &amp; KW Info'!P1523="","",'CPL Goal &amp; KW Info'!P1523)</f>
        <v/>
      </c>
      <c r="I1517" s="13" t="str">
        <f>IF('CPL Goal &amp; KW Info'!Q1523="","",'CPL Goal &amp; KW Info'!Q1523)</f>
        <v/>
      </c>
      <c r="J1517" s="13" t="str">
        <f>IF('CPL Goal &amp; KW Info'!R1523="","",'CPL Goal &amp; KW Info'!R1523)</f>
        <v/>
      </c>
      <c r="K1517" s="1" t="str">
        <f t="shared" si="103"/>
        <v/>
      </c>
      <c r="L1517" s="21" t="str">
        <f t="shared" si="104"/>
        <v/>
      </c>
      <c r="M1517" s="22" t="str">
        <f>IF(AND(I1517&gt;0,J1517&gt;4,K1517&lt;'CPL Goal &amp; KW Info'!$B$5),'CPL Goal &amp; KW Info'!$C$5,IF(AND(I1517&gt;0,J1517&gt;4,K1517&lt;'CPL Goal &amp; KW Info'!$B$6),'CPL Goal &amp; KW Info'!$C$6,IF(AND(I1517&gt;0,J1517&gt;4,K1517&lt;'CPL Goal &amp; KW Info'!$B$7),'CPL Goal &amp; KW Info'!$C$7,IF(AND(I1517&gt;0,J1517&gt;4,K1517&lt;'CPL Goal &amp; KW Info'!$B$8),'CPL Goal &amp; KW Info'!$C$8,IF(AND(I1517&gt;0,J1517&gt;4,K1517&gt;'CPL Goal &amp; KW Info'!$B$11),'CPL Goal &amp; KW Info'!$C$11,IF(AND(I1517&gt;0,J1517&gt;4,K1517&gt;'CPL Goal &amp; KW Info'!$B$10),'CPL Goal &amp; KW Info'!$C$10,IF(AND(I1517&gt;0,J1517&gt;4,K1517&lt;'CPL Goal &amp; KW Info'!$B$10,K1517&gt;'CPL Goal &amp; KW Info'!$B$8),'CPL Goal &amp; KW Info'!$C$9,IF(AND(I1517&gt;0,J1517&gt;2,K1517&lt;'CPL Goal &amp; KW Info'!$B$15),'CPL Goal &amp; KW Info'!$C$15,IF(AND(I1517&gt;0,J1517&gt;2,K1517&lt;'CPL Goal &amp; KW Info'!$B$16),'CPL Goal &amp; KW Info'!$C$16,IF(AND(I1517&gt;0,J1517&gt;2,K1517&lt;'CPL Goal &amp; KW Info'!$B$17),'CPL Goal &amp; KW Info'!$C$17,IF(AND(I1517&gt;0,J1517&gt;2,K1517&lt;'CPL Goal &amp; KW Info'!$B$18),'CPL Goal &amp; KW Info'!$C$18,IF(AND(I1517&gt;0,J1517&gt;2,K1517&gt;'CPL Goal &amp; KW Info'!$B$21),'CPL Goal &amp; KW Info'!$C$21,IF(AND(I1517&gt;0,J1517&gt;2,K1517&gt;'CPL Goal &amp; KW Info'!$B$20),'CPL Goal &amp; KW Info'!$C$20,IF(AND(I1517&gt;0,J1517&gt;2,K1517&lt;'CPL Goal &amp; KW Info'!$B$20,K1517&gt;'CPL Goal &amp; KW Info'!$B$18),'CPL Goal &amp; KW Info'!$C$19,IF(AND(I1517&gt;0,J1517&lt;2,K1517&gt;'CPL Goal &amp; KW Info'!$B$28),'CPL Goal &amp; KW Info'!$C$28,IF(AND(I1517&gt;0,J1517&lt;2,K1517&gt;'CPL Goal &amp; KW Info'!$B$27),'CPL Goal &amp; KW Info'!$C$27,IF(AND(I1517&gt;0,J1517&lt;2,K1517&gt;'CPL Goal &amp; KW Info'!$B$26),'CPL Goal &amp; KW Info'!$C$26,IF(AND(I1517&gt;0,J1517&lt;2,K1517&lt;'CPL Goal &amp; KW Info'!$B$26),'CPL Goal &amp; KW Info'!$C$25,IF(AND(I1517&lt;1,J1517&gt;4,H1517&lt;'CPL Goal &amp; KW Info'!$E$5,L1517&gt;5%),'CPL Goal &amp; KW Info'!$G$5,IF(AND(I1517&lt;1,J1517&gt;4,H1517&lt;'CPL Goal &amp; KW Info'!$E$6,L1517&gt;3%),'CPL Goal &amp; KW Info'!$G$6,IF(AND(I1517&lt;1,J1517&gt;4,H1517&lt;'CPL Goal &amp; KW Info'!$E$7,L1517&gt;5%),'CPL Goal &amp; KW Info'!$G$7,IF(AND(I1517&lt;1,J1517&gt;4,H1517&lt;'CPL Goal &amp; KW Info'!$E$8,L1517&gt;3%),'CPL Goal &amp; KW Info'!$G$8,IF(AND(I1517&lt;1,J1517&gt;4,H1517&gt;'CPL Goal &amp; KW Info'!$E$10),'CPL Goal &amp; KW Info'!$G$10,IF(AND(I1517&lt;1,J1517&gt;4,H1517&gt;'CPL Goal &amp; KW Info'!$E$9),'CPL Goal &amp; KW Info'!$G$9,IF(AND(I1517&lt;1,J1517&gt;4,H1517&lt;'CPL Goal &amp; KW Info'!$E$9,H1517&gt;'CPL Goal &amp; KW Info'!$E$8),"0%",IF(AND(I1517&lt;1,J1517&gt;2,H1517&lt;'CPL Goal &amp; KW Info'!$E$15,L1517&gt;5%),'CPL Goal &amp; KW Info'!$G$15,IF(AND(I1517&lt;1,J1517&gt;2,H1517&lt;'CPL Goal &amp; KW Info'!$E$16,L1517&gt;3%),'CPL Goal &amp; KW Info'!$G$16,IF(AND(I1517&lt;1,J1517&gt;2,H1517&lt;'CPL Goal &amp; KW Info'!$E$17,L1517&gt;5%),'CPL Goal &amp; KW Info'!$G$17,IF(AND(I1517&lt;1,J1517&gt;2,H1517&lt;'CPL Goal &amp; KW Info'!$E$18,L1517&gt;3%),'CPL Goal &amp; KW Info'!$G$18,IF(AND(I1517&lt;1,J1517&gt;2,H1517&gt;'CPL Goal &amp; KW Info'!$E$20),'CPL Goal &amp; KW Info'!$G$20,IF(AND(I1517&lt;1,J1517&gt;2,H1517&gt;'CPL Goal &amp; KW Info'!$E$19),'CPL Goal &amp; KW Info'!$G$19,IF(AND(I1517&lt;1,J1517&gt;2,H1517&lt;'CPL Goal &amp; KW Info'!$E$19,H1517&gt;'CPL Goal &amp; KW Info'!$E$18),"0%",IF(AND(I1517&lt;1,J1517&lt;2,H1517&gt;'CPL Goal &amp; KW Info'!$E$27),'CPL Goal &amp; KW Info'!$G$27,IF(AND(I1517&lt;1,J1517&lt;2,H1517&gt;'CPL Goal &amp; KW Info'!$E$26),'CPL Goal &amp; KW Info'!$G$26,IF(AND(I1517&lt;1,J1517&lt;2,H1517&gt;'CPL Goal &amp; KW Info'!$E$25),'CPL Goal &amp; KW Info'!$G$25,IF(AND(I1517&lt;1,J1517&lt;2,H1517&gt;'CPL Goal &amp; KW Info'!$E$24),'CPL Goal &amp; KW Info'!$G$24,"0%"))))))))))))))))))))))))))))))))))))</f>
        <v>J4</v>
      </c>
      <c r="N1517" s="22" t="e">
        <f t="shared" si="105"/>
        <v>#VALUE!</v>
      </c>
      <c r="O1517" s="5" t="str">
        <f t="shared" si="106"/>
        <v/>
      </c>
      <c r="P1517" s="1"/>
      <c r="Q1517" s="6"/>
      <c r="R1517" s="1"/>
    </row>
    <row r="1518" spans="1:18">
      <c r="A1518" s="13" t="str">
        <f>IF('CPL Goal &amp; KW Info'!I1524="","",'CPL Goal &amp; KW Info'!I1524)</f>
        <v/>
      </c>
      <c r="B1518" s="13" t="str">
        <f>IF('CPL Goal &amp; KW Info'!J1524="","",'CPL Goal &amp; KW Info'!J1524)</f>
        <v/>
      </c>
      <c r="C1518" s="13" t="str">
        <f>IF('CPL Goal &amp; KW Info'!K1524="","",'CPL Goal &amp; KW Info'!K1524)</f>
        <v/>
      </c>
      <c r="D1518" s="28" t="str">
        <f>IF('CPL Goal &amp; KW Info'!L1524="","",'CPL Goal &amp; KW Info'!L1524)</f>
        <v/>
      </c>
      <c r="E1518" s="13" t="str">
        <f>IF('CPL Goal &amp; KW Info'!M1524="","",'CPL Goal &amp; KW Info'!M1524)</f>
        <v/>
      </c>
      <c r="F1518" s="13" t="str">
        <f>IF('CPL Goal &amp; KW Info'!N1524="","",'CPL Goal &amp; KW Info'!N1524)</f>
        <v/>
      </c>
      <c r="G1518" s="13" t="str">
        <f>IF('CPL Goal &amp; KW Info'!O1524="","",'CPL Goal &amp; KW Info'!O1524)</f>
        <v/>
      </c>
      <c r="H1518" s="28" t="str">
        <f>IF('CPL Goal &amp; KW Info'!P1524="","",'CPL Goal &amp; KW Info'!P1524)</f>
        <v/>
      </c>
      <c r="I1518" s="13" t="str">
        <f>IF('CPL Goal &amp; KW Info'!Q1524="","",'CPL Goal &amp; KW Info'!Q1524)</f>
        <v/>
      </c>
      <c r="J1518" s="13" t="str">
        <f>IF('CPL Goal &amp; KW Info'!R1524="","",'CPL Goal &amp; KW Info'!R1524)</f>
        <v/>
      </c>
      <c r="K1518" s="1" t="str">
        <f t="shared" si="103"/>
        <v/>
      </c>
      <c r="L1518" s="21" t="str">
        <f t="shared" si="104"/>
        <v/>
      </c>
      <c r="M1518" s="22" t="str">
        <f>IF(AND(I1518&gt;0,J1518&gt;4,K1518&lt;'CPL Goal &amp; KW Info'!$B$5),'CPL Goal &amp; KW Info'!$C$5,IF(AND(I1518&gt;0,J1518&gt;4,K1518&lt;'CPL Goal &amp; KW Info'!$B$6),'CPL Goal &amp; KW Info'!$C$6,IF(AND(I1518&gt;0,J1518&gt;4,K1518&lt;'CPL Goal &amp; KW Info'!$B$7),'CPL Goal &amp; KW Info'!$C$7,IF(AND(I1518&gt;0,J1518&gt;4,K1518&lt;'CPL Goal &amp; KW Info'!$B$8),'CPL Goal &amp; KW Info'!$C$8,IF(AND(I1518&gt;0,J1518&gt;4,K1518&gt;'CPL Goal &amp; KW Info'!$B$11),'CPL Goal &amp; KW Info'!$C$11,IF(AND(I1518&gt;0,J1518&gt;4,K1518&gt;'CPL Goal &amp; KW Info'!$B$10),'CPL Goal &amp; KW Info'!$C$10,IF(AND(I1518&gt;0,J1518&gt;4,K1518&lt;'CPL Goal &amp; KW Info'!$B$10,K1518&gt;'CPL Goal &amp; KW Info'!$B$8),'CPL Goal &amp; KW Info'!$C$9,IF(AND(I1518&gt;0,J1518&gt;2,K1518&lt;'CPL Goal &amp; KW Info'!$B$15),'CPL Goal &amp; KW Info'!$C$15,IF(AND(I1518&gt;0,J1518&gt;2,K1518&lt;'CPL Goal &amp; KW Info'!$B$16),'CPL Goal &amp; KW Info'!$C$16,IF(AND(I1518&gt;0,J1518&gt;2,K1518&lt;'CPL Goal &amp; KW Info'!$B$17),'CPL Goal &amp; KW Info'!$C$17,IF(AND(I1518&gt;0,J1518&gt;2,K1518&lt;'CPL Goal &amp; KW Info'!$B$18),'CPL Goal &amp; KW Info'!$C$18,IF(AND(I1518&gt;0,J1518&gt;2,K1518&gt;'CPL Goal &amp; KW Info'!$B$21),'CPL Goal &amp; KW Info'!$C$21,IF(AND(I1518&gt;0,J1518&gt;2,K1518&gt;'CPL Goal &amp; KW Info'!$B$20),'CPL Goal &amp; KW Info'!$C$20,IF(AND(I1518&gt;0,J1518&gt;2,K1518&lt;'CPL Goal &amp; KW Info'!$B$20,K1518&gt;'CPL Goal &amp; KW Info'!$B$18),'CPL Goal &amp; KW Info'!$C$19,IF(AND(I1518&gt;0,J1518&lt;2,K1518&gt;'CPL Goal &amp; KW Info'!$B$28),'CPL Goal &amp; KW Info'!$C$28,IF(AND(I1518&gt;0,J1518&lt;2,K1518&gt;'CPL Goal &amp; KW Info'!$B$27),'CPL Goal &amp; KW Info'!$C$27,IF(AND(I1518&gt;0,J1518&lt;2,K1518&gt;'CPL Goal &amp; KW Info'!$B$26),'CPL Goal &amp; KW Info'!$C$26,IF(AND(I1518&gt;0,J1518&lt;2,K1518&lt;'CPL Goal &amp; KW Info'!$B$26),'CPL Goal &amp; KW Info'!$C$25,IF(AND(I1518&lt;1,J1518&gt;4,H1518&lt;'CPL Goal &amp; KW Info'!$E$5,L1518&gt;5%),'CPL Goal &amp; KW Info'!$G$5,IF(AND(I1518&lt;1,J1518&gt;4,H1518&lt;'CPL Goal &amp; KW Info'!$E$6,L1518&gt;3%),'CPL Goal &amp; KW Info'!$G$6,IF(AND(I1518&lt;1,J1518&gt;4,H1518&lt;'CPL Goal &amp; KW Info'!$E$7,L1518&gt;5%),'CPL Goal &amp; KW Info'!$G$7,IF(AND(I1518&lt;1,J1518&gt;4,H1518&lt;'CPL Goal &amp; KW Info'!$E$8,L1518&gt;3%),'CPL Goal &amp; KW Info'!$G$8,IF(AND(I1518&lt;1,J1518&gt;4,H1518&gt;'CPL Goal &amp; KW Info'!$E$10),'CPL Goal &amp; KW Info'!$G$10,IF(AND(I1518&lt;1,J1518&gt;4,H1518&gt;'CPL Goal &amp; KW Info'!$E$9),'CPL Goal &amp; KW Info'!$G$9,IF(AND(I1518&lt;1,J1518&gt;4,H1518&lt;'CPL Goal &amp; KW Info'!$E$9,H1518&gt;'CPL Goal &amp; KW Info'!$E$8),"0%",IF(AND(I1518&lt;1,J1518&gt;2,H1518&lt;'CPL Goal &amp; KW Info'!$E$15,L1518&gt;5%),'CPL Goal &amp; KW Info'!$G$15,IF(AND(I1518&lt;1,J1518&gt;2,H1518&lt;'CPL Goal &amp; KW Info'!$E$16,L1518&gt;3%),'CPL Goal &amp; KW Info'!$G$16,IF(AND(I1518&lt;1,J1518&gt;2,H1518&lt;'CPL Goal &amp; KW Info'!$E$17,L1518&gt;5%),'CPL Goal &amp; KW Info'!$G$17,IF(AND(I1518&lt;1,J1518&gt;2,H1518&lt;'CPL Goal &amp; KW Info'!$E$18,L1518&gt;3%),'CPL Goal &amp; KW Info'!$G$18,IF(AND(I1518&lt;1,J1518&gt;2,H1518&gt;'CPL Goal &amp; KW Info'!$E$20),'CPL Goal &amp; KW Info'!$G$20,IF(AND(I1518&lt;1,J1518&gt;2,H1518&gt;'CPL Goal &amp; KW Info'!$E$19),'CPL Goal &amp; KW Info'!$G$19,IF(AND(I1518&lt;1,J1518&gt;2,H1518&lt;'CPL Goal &amp; KW Info'!$E$19,H1518&gt;'CPL Goal &amp; KW Info'!$E$18),"0%",IF(AND(I1518&lt;1,J1518&lt;2,H1518&gt;'CPL Goal &amp; KW Info'!$E$27),'CPL Goal &amp; KW Info'!$G$27,IF(AND(I1518&lt;1,J1518&lt;2,H1518&gt;'CPL Goal &amp; KW Info'!$E$26),'CPL Goal &amp; KW Info'!$G$26,IF(AND(I1518&lt;1,J1518&lt;2,H1518&gt;'CPL Goal &amp; KW Info'!$E$25),'CPL Goal &amp; KW Info'!$G$25,IF(AND(I1518&lt;1,J1518&lt;2,H1518&gt;'CPL Goal &amp; KW Info'!$E$24),'CPL Goal &amp; KW Info'!$G$24,"0%"))))))))))))))))))))))))))))))))))))</f>
        <v>J4</v>
      </c>
      <c r="N1518" s="22" t="e">
        <f t="shared" si="105"/>
        <v>#VALUE!</v>
      </c>
      <c r="O1518" s="5" t="str">
        <f t="shared" si="106"/>
        <v/>
      </c>
      <c r="P1518" s="1"/>
      <c r="Q1518" s="6"/>
      <c r="R1518" s="1"/>
    </row>
    <row r="1519" spans="1:18">
      <c r="A1519" s="13" t="str">
        <f>IF('CPL Goal &amp; KW Info'!I1525="","",'CPL Goal &amp; KW Info'!I1525)</f>
        <v/>
      </c>
      <c r="B1519" s="13" t="str">
        <f>IF('CPL Goal &amp; KW Info'!J1525="","",'CPL Goal &amp; KW Info'!J1525)</f>
        <v/>
      </c>
      <c r="C1519" s="13" t="str">
        <f>IF('CPL Goal &amp; KW Info'!K1525="","",'CPL Goal &amp; KW Info'!K1525)</f>
        <v/>
      </c>
      <c r="D1519" s="28" t="str">
        <f>IF('CPL Goal &amp; KW Info'!L1525="","",'CPL Goal &amp; KW Info'!L1525)</f>
        <v/>
      </c>
      <c r="E1519" s="13" t="str">
        <f>IF('CPL Goal &amp; KW Info'!M1525="","",'CPL Goal &amp; KW Info'!M1525)</f>
        <v/>
      </c>
      <c r="F1519" s="13" t="str">
        <f>IF('CPL Goal &amp; KW Info'!N1525="","",'CPL Goal &amp; KW Info'!N1525)</f>
        <v/>
      </c>
      <c r="G1519" s="13" t="str">
        <f>IF('CPL Goal &amp; KW Info'!O1525="","",'CPL Goal &amp; KW Info'!O1525)</f>
        <v/>
      </c>
      <c r="H1519" s="28" t="str">
        <f>IF('CPL Goal &amp; KW Info'!P1525="","",'CPL Goal &amp; KW Info'!P1525)</f>
        <v/>
      </c>
      <c r="I1519" s="13" t="str">
        <f>IF('CPL Goal &amp; KW Info'!Q1525="","",'CPL Goal &amp; KW Info'!Q1525)</f>
        <v/>
      </c>
      <c r="J1519" s="13" t="str">
        <f>IF('CPL Goal &amp; KW Info'!R1525="","",'CPL Goal &amp; KW Info'!R1525)</f>
        <v/>
      </c>
      <c r="K1519" s="1" t="str">
        <f t="shared" si="103"/>
        <v/>
      </c>
      <c r="L1519" s="21" t="str">
        <f t="shared" si="104"/>
        <v/>
      </c>
      <c r="M1519" s="22" t="str">
        <f>IF(AND(I1519&gt;0,J1519&gt;4,K1519&lt;'CPL Goal &amp; KW Info'!$B$5),'CPL Goal &amp; KW Info'!$C$5,IF(AND(I1519&gt;0,J1519&gt;4,K1519&lt;'CPL Goal &amp; KW Info'!$B$6),'CPL Goal &amp; KW Info'!$C$6,IF(AND(I1519&gt;0,J1519&gt;4,K1519&lt;'CPL Goal &amp; KW Info'!$B$7),'CPL Goal &amp; KW Info'!$C$7,IF(AND(I1519&gt;0,J1519&gt;4,K1519&lt;'CPL Goal &amp; KW Info'!$B$8),'CPL Goal &amp; KW Info'!$C$8,IF(AND(I1519&gt;0,J1519&gt;4,K1519&gt;'CPL Goal &amp; KW Info'!$B$11),'CPL Goal &amp; KW Info'!$C$11,IF(AND(I1519&gt;0,J1519&gt;4,K1519&gt;'CPL Goal &amp; KW Info'!$B$10),'CPL Goal &amp; KW Info'!$C$10,IF(AND(I1519&gt;0,J1519&gt;4,K1519&lt;'CPL Goal &amp; KW Info'!$B$10,K1519&gt;'CPL Goal &amp; KW Info'!$B$8),'CPL Goal &amp; KW Info'!$C$9,IF(AND(I1519&gt;0,J1519&gt;2,K1519&lt;'CPL Goal &amp; KW Info'!$B$15),'CPL Goal &amp; KW Info'!$C$15,IF(AND(I1519&gt;0,J1519&gt;2,K1519&lt;'CPL Goal &amp; KW Info'!$B$16),'CPL Goal &amp; KW Info'!$C$16,IF(AND(I1519&gt;0,J1519&gt;2,K1519&lt;'CPL Goal &amp; KW Info'!$B$17),'CPL Goal &amp; KW Info'!$C$17,IF(AND(I1519&gt;0,J1519&gt;2,K1519&lt;'CPL Goal &amp; KW Info'!$B$18),'CPL Goal &amp; KW Info'!$C$18,IF(AND(I1519&gt;0,J1519&gt;2,K1519&gt;'CPL Goal &amp; KW Info'!$B$21),'CPL Goal &amp; KW Info'!$C$21,IF(AND(I1519&gt;0,J1519&gt;2,K1519&gt;'CPL Goal &amp; KW Info'!$B$20),'CPL Goal &amp; KW Info'!$C$20,IF(AND(I1519&gt;0,J1519&gt;2,K1519&lt;'CPL Goal &amp; KW Info'!$B$20,K1519&gt;'CPL Goal &amp; KW Info'!$B$18),'CPL Goal &amp; KW Info'!$C$19,IF(AND(I1519&gt;0,J1519&lt;2,K1519&gt;'CPL Goal &amp; KW Info'!$B$28),'CPL Goal &amp; KW Info'!$C$28,IF(AND(I1519&gt;0,J1519&lt;2,K1519&gt;'CPL Goal &amp; KW Info'!$B$27),'CPL Goal &amp; KW Info'!$C$27,IF(AND(I1519&gt;0,J1519&lt;2,K1519&gt;'CPL Goal &amp; KW Info'!$B$26),'CPL Goal &amp; KW Info'!$C$26,IF(AND(I1519&gt;0,J1519&lt;2,K1519&lt;'CPL Goal &amp; KW Info'!$B$26),'CPL Goal &amp; KW Info'!$C$25,IF(AND(I1519&lt;1,J1519&gt;4,H1519&lt;'CPL Goal &amp; KW Info'!$E$5,L1519&gt;5%),'CPL Goal &amp; KW Info'!$G$5,IF(AND(I1519&lt;1,J1519&gt;4,H1519&lt;'CPL Goal &amp; KW Info'!$E$6,L1519&gt;3%),'CPL Goal &amp; KW Info'!$G$6,IF(AND(I1519&lt;1,J1519&gt;4,H1519&lt;'CPL Goal &amp; KW Info'!$E$7,L1519&gt;5%),'CPL Goal &amp; KW Info'!$G$7,IF(AND(I1519&lt;1,J1519&gt;4,H1519&lt;'CPL Goal &amp; KW Info'!$E$8,L1519&gt;3%),'CPL Goal &amp; KW Info'!$G$8,IF(AND(I1519&lt;1,J1519&gt;4,H1519&gt;'CPL Goal &amp; KW Info'!$E$10),'CPL Goal &amp; KW Info'!$G$10,IF(AND(I1519&lt;1,J1519&gt;4,H1519&gt;'CPL Goal &amp; KW Info'!$E$9),'CPL Goal &amp; KW Info'!$G$9,IF(AND(I1519&lt;1,J1519&gt;4,H1519&lt;'CPL Goal &amp; KW Info'!$E$9,H1519&gt;'CPL Goal &amp; KW Info'!$E$8),"0%",IF(AND(I1519&lt;1,J1519&gt;2,H1519&lt;'CPL Goal &amp; KW Info'!$E$15,L1519&gt;5%),'CPL Goal &amp; KW Info'!$G$15,IF(AND(I1519&lt;1,J1519&gt;2,H1519&lt;'CPL Goal &amp; KW Info'!$E$16,L1519&gt;3%),'CPL Goal &amp; KW Info'!$G$16,IF(AND(I1519&lt;1,J1519&gt;2,H1519&lt;'CPL Goal &amp; KW Info'!$E$17,L1519&gt;5%),'CPL Goal &amp; KW Info'!$G$17,IF(AND(I1519&lt;1,J1519&gt;2,H1519&lt;'CPL Goal &amp; KW Info'!$E$18,L1519&gt;3%),'CPL Goal &amp; KW Info'!$G$18,IF(AND(I1519&lt;1,J1519&gt;2,H1519&gt;'CPL Goal &amp; KW Info'!$E$20),'CPL Goal &amp; KW Info'!$G$20,IF(AND(I1519&lt;1,J1519&gt;2,H1519&gt;'CPL Goal &amp; KW Info'!$E$19),'CPL Goal &amp; KW Info'!$G$19,IF(AND(I1519&lt;1,J1519&gt;2,H1519&lt;'CPL Goal &amp; KW Info'!$E$19,H1519&gt;'CPL Goal &amp; KW Info'!$E$18),"0%",IF(AND(I1519&lt;1,J1519&lt;2,H1519&gt;'CPL Goal &amp; KW Info'!$E$27),'CPL Goal &amp; KW Info'!$G$27,IF(AND(I1519&lt;1,J1519&lt;2,H1519&gt;'CPL Goal &amp; KW Info'!$E$26),'CPL Goal &amp; KW Info'!$G$26,IF(AND(I1519&lt;1,J1519&lt;2,H1519&gt;'CPL Goal &amp; KW Info'!$E$25),'CPL Goal &amp; KW Info'!$G$25,IF(AND(I1519&lt;1,J1519&lt;2,H1519&gt;'CPL Goal &amp; KW Info'!$E$24),'CPL Goal &amp; KW Info'!$G$24,"0%"))))))))))))))))))))))))))))))))))))</f>
        <v>J4</v>
      </c>
      <c r="N1519" s="22" t="e">
        <f t="shared" si="105"/>
        <v>#VALUE!</v>
      </c>
      <c r="O1519" s="5" t="str">
        <f t="shared" si="106"/>
        <v/>
      </c>
      <c r="P1519" s="1"/>
      <c r="Q1519" s="6"/>
      <c r="R1519" s="1"/>
    </row>
    <row r="1520" spans="1:18">
      <c r="A1520" s="13" t="str">
        <f>IF('CPL Goal &amp; KW Info'!I1526="","",'CPL Goal &amp; KW Info'!I1526)</f>
        <v/>
      </c>
      <c r="B1520" s="13" t="str">
        <f>IF('CPL Goal &amp; KW Info'!J1526="","",'CPL Goal &amp; KW Info'!J1526)</f>
        <v/>
      </c>
      <c r="C1520" s="13" t="str">
        <f>IF('CPL Goal &amp; KW Info'!K1526="","",'CPL Goal &amp; KW Info'!K1526)</f>
        <v/>
      </c>
      <c r="D1520" s="28" t="str">
        <f>IF('CPL Goal &amp; KW Info'!L1526="","",'CPL Goal &amp; KW Info'!L1526)</f>
        <v/>
      </c>
      <c r="E1520" s="13" t="str">
        <f>IF('CPL Goal &amp; KW Info'!M1526="","",'CPL Goal &amp; KW Info'!M1526)</f>
        <v/>
      </c>
      <c r="F1520" s="13" t="str">
        <f>IF('CPL Goal &amp; KW Info'!N1526="","",'CPL Goal &amp; KW Info'!N1526)</f>
        <v/>
      </c>
      <c r="G1520" s="13" t="str">
        <f>IF('CPL Goal &amp; KW Info'!O1526="","",'CPL Goal &amp; KW Info'!O1526)</f>
        <v/>
      </c>
      <c r="H1520" s="28" t="str">
        <f>IF('CPL Goal &amp; KW Info'!P1526="","",'CPL Goal &amp; KW Info'!P1526)</f>
        <v/>
      </c>
      <c r="I1520" s="13" t="str">
        <f>IF('CPL Goal &amp; KW Info'!Q1526="","",'CPL Goal &amp; KW Info'!Q1526)</f>
        <v/>
      </c>
      <c r="J1520" s="13" t="str">
        <f>IF('CPL Goal &amp; KW Info'!R1526="","",'CPL Goal &amp; KW Info'!R1526)</f>
        <v/>
      </c>
      <c r="K1520" s="1" t="str">
        <f t="shared" si="103"/>
        <v/>
      </c>
      <c r="L1520" s="21" t="str">
        <f t="shared" si="104"/>
        <v/>
      </c>
      <c r="M1520" s="22" t="str">
        <f>IF(AND(I1520&gt;0,J1520&gt;4,K1520&lt;'CPL Goal &amp; KW Info'!$B$5),'CPL Goal &amp; KW Info'!$C$5,IF(AND(I1520&gt;0,J1520&gt;4,K1520&lt;'CPL Goal &amp; KW Info'!$B$6),'CPL Goal &amp; KW Info'!$C$6,IF(AND(I1520&gt;0,J1520&gt;4,K1520&lt;'CPL Goal &amp; KW Info'!$B$7),'CPL Goal &amp; KW Info'!$C$7,IF(AND(I1520&gt;0,J1520&gt;4,K1520&lt;'CPL Goal &amp; KW Info'!$B$8),'CPL Goal &amp; KW Info'!$C$8,IF(AND(I1520&gt;0,J1520&gt;4,K1520&gt;'CPL Goal &amp; KW Info'!$B$11),'CPL Goal &amp; KW Info'!$C$11,IF(AND(I1520&gt;0,J1520&gt;4,K1520&gt;'CPL Goal &amp; KW Info'!$B$10),'CPL Goal &amp; KW Info'!$C$10,IF(AND(I1520&gt;0,J1520&gt;4,K1520&lt;'CPL Goal &amp; KW Info'!$B$10,K1520&gt;'CPL Goal &amp; KW Info'!$B$8),'CPL Goal &amp; KW Info'!$C$9,IF(AND(I1520&gt;0,J1520&gt;2,K1520&lt;'CPL Goal &amp; KW Info'!$B$15),'CPL Goal &amp; KW Info'!$C$15,IF(AND(I1520&gt;0,J1520&gt;2,K1520&lt;'CPL Goal &amp; KW Info'!$B$16),'CPL Goal &amp; KW Info'!$C$16,IF(AND(I1520&gt;0,J1520&gt;2,K1520&lt;'CPL Goal &amp; KW Info'!$B$17),'CPL Goal &amp; KW Info'!$C$17,IF(AND(I1520&gt;0,J1520&gt;2,K1520&lt;'CPL Goal &amp; KW Info'!$B$18),'CPL Goal &amp; KW Info'!$C$18,IF(AND(I1520&gt;0,J1520&gt;2,K1520&gt;'CPL Goal &amp; KW Info'!$B$21),'CPL Goal &amp; KW Info'!$C$21,IF(AND(I1520&gt;0,J1520&gt;2,K1520&gt;'CPL Goal &amp; KW Info'!$B$20),'CPL Goal &amp; KW Info'!$C$20,IF(AND(I1520&gt;0,J1520&gt;2,K1520&lt;'CPL Goal &amp; KW Info'!$B$20,K1520&gt;'CPL Goal &amp; KW Info'!$B$18),'CPL Goal &amp; KW Info'!$C$19,IF(AND(I1520&gt;0,J1520&lt;2,K1520&gt;'CPL Goal &amp; KW Info'!$B$28),'CPL Goal &amp; KW Info'!$C$28,IF(AND(I1520&gt;0,J1520&lt;2,K1520&gt;'CPL Goal &amp; KW Info'!$B$27),'CPL Goal &amp; KW Info'!$C$27,IF(AND(I1520&gt;0,J1520&lt;2,K1520&gt;'CPL Goal &amp; KW Info'!$B$26),'CPL Goal &amp; KW Info'!$C$26,IF(AND(I1520&gt;0,J1520&lt;2,K1520&lt;'CPL Goal &amp; KW Info'!$B$26),'CPL Goal &amp; KW Info'!$C$25,IF(AND(I1520&lt;1,J1520&gt;4,H1520&lt;'CPL Goal &amp; KW Info'!$E$5,L1520&gt;5%),'CPL Goal &amp; KW Info'!$G$5,IF(AND(I1520&lt;1,J1520&gt;4,H1520&lt;'CPL Goal &amp; KW Info'!$E$6,L1520&gt;3%),'CPL Goal &amp; KW Info'!$G$6,IF(AND(I1520&lt;1,J1520&gt;4,H1520&lt;'CPL Goal &amp; KW Info'!$E$7,L1520&gt;5%),'CPL Goal &amp; KW Info'!$G$7,IF(AND(I1520&lt;1,J1520&gt;4,H1520&lt;'CPL Goal &amp; KW Info'!$E$8,L1520&gt;3%),'CPL Goal &amp; KW Info'!$G$8,IF(AND(I1520&lt;1,J1520&gt;4,H1520&gt;'CPL Goal &amp; KW Info'!$E$10),'CPL Goal &amp; KW Info'!$G$10,IF(AND(I1520&lt;1,J1520&gt;4,H1520&gt;'CPL Goal &amp; KW Info'!$E$9),'CPL Goal &amp; KW Info'!$G$9,IF(AND(I1520&lt;1,J1520&gt;4,H1520&lt;'CPL Goal &amp; KW Info'!$E$9,H1520&gt;'CPL Goal &amp; KW Info'!$E$8),"0%",IF(AND(I1520&lt;1,J1520&gt;2,H1520&lt;'CPL Goal &amp; KW Info'!$E$15,L1520&gt;5%),'CPL Goal &amp; KW Info'!$G$15,IF(AND(I1520&lt;1,J1520&gt;2,H1520&lt;'CPL Goal &amp; KW Info'!$E$16,L1520&gt;3%),'CPL Goal &amp; KW Info'!$G$16,IF(AND(I1520&lt;1,J1520&gt;2,H1520&lt;'CPL Goal &amp; KW Info'!$E$17,L1520&gt;5%),'CPL Goal &amp; KW Info'!$G$17,IF(AND(I1520&lt;1,J1520&gt;2,H1520&lt;'CPL Goal &amp; KW Info'!$E$18,L1520&gt;3%),'CPL Goal &amp; KW Info'!$G$18,IF(AND(I1520&lt;1,J1520&gt;2,H1520&gt;'CPL Goal &amp; KW Info'!$E$20),'CPL Goal &amp; KW Info'!$G$20,IF(AND(I1520&lt;1,J1520&gt;2,H1520&gt;'CPL Goal &amp; KW Info'!$E$19),'CPL Goal &amp; KW Info'!$G$19,IF(AND(I1520&lt;1,J1520&gt;2,H1520&lt;'CPL Goal &amp; KW Info'!$E$19,H1520&gt;'CPL Goal &amp; KW Info'!$E$18),"0%",IF(AND(I1520&lt;1,J1520&lt;2,H1520&gt;'CPL Goal &amp; KW Info'!$E$27),'CPL Goal &amp; KW Info'!$G$27,IF(AND(I1520&lt;1,J1520&lt;2,H1520&gt;'CPL Goal &amp; KW Info'!$E$26),'CPL Goal &amp; KW Info'!$G$26,IF(AND(I1520&lt;1,J1520&lt;2,H1520&gt;'CPL Goal &amp; KW Info'!$E$25),'CPL Goal &amp; KW Info'!$G$25,IF(AND(I1520&lt;1,J1520&lt;2,H1520&gt;'CPL Goal &amp; KW Info'!$E$24),'CPL Goal &amp; KW Info'!$G$24,"0%"))))))))))))))))))))))))))))))))))))</f>
        <v>J4</v>
      </c>
      <c r="N1520" s="22" t="e">
        <f t="shared" si="105"/>
        <v>#VALUE!</v>
      </c>
      <c r="O1520" s="5" t="str">
        <f t="shared" si="106"/>
        <v/>
      </c>
      <c r="P1520" s="1"/>
      <c r="Q1520" s="6"/>
      <c r="R1520" s="1"/>
    </row>
    <row r="1521" spans="1:18">
      <c r="A1521" s="13" t="str">
        <f>IF('CPL Goal &amp; KW Info'!I1527="","",'CPL Goal &amp; KW Info'!I1527)</f>
        <v/>
      </c>
      <c r="B1521" s="13" t="str">
        <f>IF('CPL Goal &amp; KW Info'!J1527="","",'CPL Goal &amp; KW Info'!J1527)</f>
        <v/>
      </c>
      <c r="C1521" s="13" t="str">
        <f>IF('CPL Goal &amp; KW Info'!K1527="","",'CPL Goal &amp; KW Info'!K1527)</f>
        <v/>
      </c>
      <c r="D1521" s="28" t="str">
        <f>IF('CPL Goal &amp; KW Info'!L1527="","",'CPL Goal &amp; KW Info'!L1527)</f>
        <v/>
      </c>
      <c r="E1521" s="13" t="str">
        <f>IF('CPL Goal &amp; KW Info'!M1527="","",'CPL Goal &amp; KW Info'!M1527)</f>
        <v/>
      </c>
      <c r="F1521" s="13" t="str">
        <f>IF('CPL Goal &amp; KW Info'!N1527="","",'CPL Goal &amp; KW Info'!N1527)</f>
        <v/>
      </c>
      <c r="G1521" s="13" t="str">
        <f>IF('CPL Goal &amp; KW Info'!O1527="","",'CPL Goal &amp; KW Info'!O1527)</f>
        <v/>
      </c>
      <c r="H1521" s="28" t="str">
        <f>IF('CPL Goal &amp; KW Info'!P1527="","",'CPL Goal &amp; KW Info'!P1527)</f>
        <v/>
      </c>
      <c r="I1521" s="13" t="str">
        <f>IF('CPL Goal &amp; KW Info'!Q1527="","",'CPL Goal &amp; KW Info'!Q1527)</f>
        <v/>
      </c>
      <c r="J1521" s="13" t="str">
        <f>IF('CPL Goal &amp; KW Info'!R1527="","",'CPL Goal &amp; KW Info'!R1527)</f>
        <v/>
      </c>
      <c r="K1521" s="1" t="str">
        <f t="shared" si="103"/>
        <v/>
      </c>
      <c r="L1521" s="21" t="str">
        <f t="shared" si="104"/>
        <v/>
      </c>
      <c r="M1521" s="22" t="str">
        <f>IF(AND(I1521&gt;0,J1521&gt;4,K1521&lt;'CPL Goal &amp; KW Info'!$B$5),'CPL Goal &amp; KW Info'!$C$5,IF(AND(I1521&gt;0,J1521&gt;4,K1521&lt;'CPL Goal &amp; KW Info'!$B$6),'CPL Goal &amp; KW Info'!$C$6,IF(AND(I1521&gt;0,J1521&gt;4,K1521&lt;'CPL Goal &amp; KW Info'!$B$7),'CPL Goal &amp; KW Info'!$C$7,IF(AND(I1521&gt;0,J1521&gt;4,K1521&lt;'CPL Goal &amp; KW Info'!$B$8),'CPL Goal &amp; KW Info'!$C$8,IF(AND(I1521&gt;0,J1521&gt;4,K1521&gt;'CPL Goal &amp; KW Info'!$B$11),'CPL Goal &amp; KW Info'!$C$11,IF(AND(I1521&gt;0,J1521&gt;4,K1521&gt;'CPL Goal &amp; KW Info'!$B$10),'CPL Goal &amp; KW Info'!$C$10,IF(AND(I1521&gt;0,J1521&gt;4,K1521&lt;'CPL Goal &amp; KW Info'!$B$10,K1521&gt;'CPL Goal &amp; KW Info'!$B$8),'CPL Goal &amp; KW Info'!$C$9,IF(AND(I1521&gt;0,J1521&gt;2,K1521&lt;'CPL Goal &amp; KW Info'!$B$15),'CPL Goal &amp; KW Info'!$C$15,IF(AND(I1521&gt;0,J1521&gt;2,K1521&lt;'CPL Goal &amp; KW Info'!$B$16),'CPL Goal &amp; KW Info'!$C$16,IF(AND(I1521&gt;0,J1521&gt;2,K1521&lt;'CPL Goal &amp; KW Info'!$B$17),'CPL Goal &amp; KW Info'!$C$17,IF(AND(I1521&gt;0,J1521&gt;2,K1521&lt;'CPL Goal &amp; KW Info'!$B$18),'CPL Goal &amp; KW Info'!$C$18,IF(AND(I1521&gt;0,J1521&gt;2,K1521&gt;'CPL Goal &amp; KW Info'!$B$21),'CPL Goal &amp; KW Info'!$C$21,IF(AND(I1521&gt;0,J1521&gt;2,K1521&gt;'CPL Goal &amp; KW Info'!$B$20),'CPL Goal &amp; KW Info'!$C$20,IF(AND(I1521&gt;0,J1521&gt;2,K1521&lt;'CPL Goal &amp; KW Info'!$B$20,K1521&gt;'CPL Goal &amp; KW Info'!$B$18),'CPL Goal &amp; KW Info'!$C$19,IF(AND(I1521&gt;0,J1521&lt;2,K1521&gt;'CPL Goal &amp; KW Info'!$B$28),'CPL Goal &amp; KW Info'!$C$28,IF(AND(I1521&gt;0,J1521&lt;2,K1521&gt;'CPL Goal &amp; KW Info'!$B$27),'CPL Goal &amp; KW Info'!$C$27,IF(AND(I1521&gt;0,J1521&lt;2,K1521&gt;'CPL Goal &amp; KW Info'!$B$26),'CPL Goal &amp; KW Info'!$C$26,IF(AND(I1521&gt;0,J1521&lt;2,K1521&lt;'CPL Goal &amp; KW Info'!$B$26),'CPL Goal &amp; KW Info'!$C$25,IF(AND(I1521&lt;1,J1521&gt;4,H1521&lt;'CPL Goal &amp; KW Info'!$E$5,L1521&gt;5%),'CPL Goal &amp; KW Info'!$G$5,IF(AND(I1521&lt;1,J1521&gt;4,H1521&lt;'CPL Goal &amp; KW Info'!$E$6,L1521&gt;3%),'CPL Goal &amp; KW Info'!$G$6,IF(AND(I1521&lt;1,J1521&gt;4,H1521&lt;'CPL Goal &amp; KW Info'!$E$7,L1521&gt;5%),'CPL Goal &amp; KW Info'!$G$7,IF(AND(I1521&lt;1,J1521&gt;4,H1521&lt;'CPL Goal &amp; KW Info'!$E$8,L1521&gt;3%),'CPL Goal &amp; KW Info'!$G$8,IF(AND(I1521&lt;1,J1521&gt;4,H1521&gt;'CPL Goal &amp; KW Info'!$E$10),'CPL Goal &amp; KW Info'!$G$10,IF(AND(I1521&lt;1,J1521&gt;4,H1521&gt;'CPL Goal &amp; KW Info'!$E$9),'CPL Goal &amp; KW Info'!$G$9,IF(AND(I1521&lt;1,J1521&gt;4,H1521&lt;'CPL Goal &amp; KW Info'!$E$9,H1521&gt;'CPL Goal &amp; KW Info'!$E$8),"0%",IF(AND(I1521&lt;1,J1521&gt;2,H1521&lt;'CPL Goal &amp; KW Info'!$E$15,L1521&gt;5%),'CPL Goal &amp; KW Info'!$G$15,IF(AND(I1521&lt;1,J1521&gt;2,H1521&lt;'CPL Goal &amp; KW Info'!$E$16,L1521&gt;3%),'CPL Goal &amp; KW Info'!$G$16,IF(AND(I1521&lt;1,J1521&gt;2,H1521&lt;'CPL Goal &amp; KW Info'!$E$17,L1521&gt;5%),'CPL Goal &amp; KW Info'!$G$17,IF(AND(I1521&lt;1,J1521&gt;2,H1521&lt;'CPL Goal &amp; KW Info'!$E$18,L1521&gt;3%),'CPL Goal &amp; KW Info'!$G$18,IF(AND(I1521&lt;1,J1521&gt;2,H1521&gt;'CPL Goal &amp; KW Info'!$E$20),'CPL Goal &amp; KW Info'!$G$20,IF(AND(I1521&lt;1,J1521&gt;2,H1521&gt;'CPL Goal &amp; KW Info'!$E$19),'CPL Goal &amp; KW Info'!$G$19,IF(AND(I1521&lt;1,J1521&gt;2,H1521&lt;'CPL Goal &amp; KW Info'!$E$19,H1521&gt;'CPL Goal &amp; KW Info'!$E$18),"0%",IF(AND(I1521&lt;1,J1521&lt;2,H1521&gt;'CPL Goal &amp; KW Info'!$E$27),'CPL Goal &amp; KW Info'!$G$27,IF(AND(I1521&lt;1,J1521&lt;2,H1521&gt;'CPL Goal &amp; KW Info'!$E$26),'CPL Goal &amp; KW Info'!$G$26,IF(AND(I1521&lt;1,J1521&lt;2,H1521&gt;'CPL Goal &amp; KW Info'!$E$25),'CPL Goal &amp; KW Info'!$G$25,IF(AND(I1521&lt;1,J1521&lt;2,H1521&gt;'CPL Goal &amp; KW Info'!$E$24),'CPL Goal &amp; KW Info'!$G$24,"0%"))))))))))))))))))))))))))))))))))))</f>
        <v>J4</v>
      </c>
      <c r="N1521" s="22" t="e">
        <f t="shared" si="105"/>
        <v>#VALUE!</v>
      </c>
      <c r="O1521" s="5" t="str">
        <f t="shared" si="106"/>
        <v/>
      </c>
      <c r="P1521" s="1"/>
      <c r="Q1521" s="6"/>
      <c r="R1521" s="1"/>
    </row>
    <row r="1522" spans="1:18">
      <c r="A1522" s="13" t="str">
        <f>IF('CPL Goal &amp; KW Info'!I1528="","",'CPL Goal &amp; KW Info'!I1528)</f>
        <v/>
      </c>
      <c r="B1522" s="13" t="str">
        <f>IF('CPL Goal &amp; KW Info'!J1528="","",'CPL Goal &amp; KW Info'!J1528)</f>
        <v/>
      </c>
      <c r="C1522" s="13" t="str">
        <f>IF('CPL Goal &amp; KW Info'!K1528="","",'CPL Goal &amp; KW Info'!K1528)</f>
        <v/>
      </c>
      <c r="D1522" s="28" t="str">
        <f>IF('CPL Goal &amp; KW Info'!L1528="","",'CPL Goal &amp; KW Info'!L1528)</f>
        <v/>
      </c>
      <c r="E1522" s="13" t="str">
        <f>IF('CPL Goal &amp; KW Info'!M1528="","",'CPL Goal &amp; KW Info'!M1528)</f>
        <v/>
      </c>
      <c r="F1522" s="13" t="str">
        <f>IF('CPL Goal &amp; KW Info'!N1528="","",'CPL Goal &amp; KW Info'!N1528)</f>
        <v/>
      </c>
      <c r="G1522" s="13" t="str">
        <f>IF('CPL Goal &amp; KW Info'!O1528="","",'CPL Goal &amp; KW Info'!O1528)</f>
        <v/>
      </c>
      <c r="H1522" s="28" t="str">
        <f>IF('CPL Goal &amp; KW Info'!P1528="","",'CPL Goal &amp; KW Info'!P1528)</f>
        <v/>
      </c>
      <c r="I1522" s="13" t="str">
        <f>IF('CPL Goal &amp; KW Info'!Q1528="","",'CPL Goal &amp; KW Info'!Q1528)</f>
        <v/>
      </c>
      <c r="J1522" s="13" t="str">
        <f>IF('CPL Goal &amp; KW Info'!R1528="","",'CPL Goal &amp; KW Info'!R1528)</f>
        <v/>
      </c>
      <c r="K1522" s="1" t="str">
        <f t="shared" si="103"/>
        <v/>
      </c>
      <c r="L1522" s="21" t="str">
        <f t="shared" si="104"/>
        <v/>
      </c>
      <c r="M1522" s="22" t="str">
        <f>IF(AND(I1522&gt;0,J1522&gt;4,K1522&lt;'CPL Goal &amp; KW Info'!$B$5),'CPL Goal &amp; KW Info'!$C$5,IF(AND(I1522&gt;0,J1522&gt;4,K1522&lt;'CPL Goal &amp; KW Info'!$B$6),'CPL Goal &amp; KW Info'!$C$6,IF(AND(I1522&gt;0,J1522&gt;4,K1522&lt;'CPL Goal &amp; KW Info'!$B$7),'CPL Goal &amp; KW Info'!$C$7,IF(AND(I1522&gt;0,J1522&gt;4,K1522&lt;'CPL Goal &amp; KW Info'!$B$8),'CPL Goal &amp; KW Info'!$C$8,IF(AND(I1522&gt;0,J1522&gt;4,K1522&gt;'CPL Goal &amp; KW Info'!$B$11),'CPL Goal &amp; KW Info'!$C$11,IF(AND(I1522&gt;0,J1522&gt;4,K1522&gt;'CPL Goal &amp; KW Info'!$B$10),'CPL Goal &amp; KW Info'!$C$10,IF(AND(I1522&gt;0,J1522&gt;4,K1522&lt;'CPL Goal &amp; KW Info'!$B$10,K1522&gt;'CPL Goal &amp; KW Info'!$B$8),'CPL Goal &amp; KW Info'!$C$9,IF(AND(I1522&gt;0,J1522&gt;2,K1522&lt;'CPL Goal &amp; KW Info'!$B$15),'CPL Goal &amp; KW Info'!$C$15,IF(AND(I1522&gt;0,J1522&gt;2,K1522&lt;'CPL Goal &amp; KW Info'!$B$16),'CPL Goal &amp; KW Info'!$C$16,IF(AND(I1522&gt;0,J1522&gt;2,K1522&lt;'CPL Goal &amp; KW Info'!$B$17),'CPL Goal &amp; KW Info'!$C$17,IF(AND(I1522&gt;0,J1522&gt;2,K1522&lt;'CPL Goal &amp; KW Info'!$B$18),'CPL Goal &amp; KW Info'!$C$18,IF(AND(I1522&gt;0,J1522&gt;2,K1522&gt;'CPL Goal &amp; KW Info'!$B$21),'CPL Goal &amp; KW Info'!$C$21,IF(AND(I1522&gt;0,J1522&gt;2,K1522&gt;'CPL Goal &amp; KW Info'!$B$20),'CPL Goal &amp; KW Info'!$C$20,IF(AND(I1522&gt;0,J1522&gt;2,K1522&lt;'CPL Goal &amp; KW Info'!$B$20,K1522&gt;'CPL Goal &amp; KW Info'!$B$18),'CPL Goal &amp; KW Info'!$C$19,IF(AND(I1522&gt;0,J1522&lt;2,K1522&gt;'CPL Goal &amp; KW Info'!$B$28),'CPL Goal &amp; KW Info'!$C$28,IF(AND(I1522&gt;0,J1522&lt;2,K1522&gt;'CPL Goal &amp; KW Info'!$B$27),'CPL Goal &amp; KW Info'!$C$27,IF(AND(I1522&gt;0,J1522&lt;2,K1522&gt;'CPL Goal &amp; KW Info'!$B$26),'CPL Goal &amp; KW Info'!$C$26,IF(AND(I1522&gt;0,J1522&lt;2,K1522&lt;'CPL Goal &amp; KW Info'!$B$26),'CPL Goal &amp; KW Info'!$C$25,IF(AND(I1522&lt;1,J1522&gt;4,H1522&lt;'CPL Goal &amp; KW Info'!$E$5,L1522&gt;5%),'CPL Goal &amp; KW Info'!$G$5,IF(AND(I1522&lt;1,J1522&gt;4,H1522&lt;'CPL Goal &amp; KW Info'!$E$6,L1522&gt;3%),'CPL Goal &amp; KW Info'!$G$6,IF(AND(I1522&lt;1,J1522&gt;4,H1522&lt;'CPL Goal &amp; KW Info'!$E$7,L1522&gt;5%),'CPL Goal &amp; KW Info'!$G$7,IF(AND(I1522&lt;1,J1522&gt;4,H1522&lt;'CPL Goal &amp; KW Info'!$E$8,L1522&gt;3%),'CPL Goal &amp; KW Info'!$G$8,IF(AND(I1522&lt;1,J1522&gt;4,H1522&gt;'CPL Goal &amp; KW Info'!$E$10),'CPL Goal &amp; KW Info'!$G$10,IF(AND(I1522&lt;1,J1522&gt;4,H1522&gt;'CPL Goal &amp; KW Info'!$E$9),'CPL Goal &amp; KW Info'!$G$9,IF(AND(I1522&lt;1,J1522&gt;4,H1522&lt;'CPL Goal &amp; KW Info'!$E$9,H1522&gt;'CPL Goal &amp; KW Info'!$E$8),"0%",IF(AND(I1522&lt;1,J1522&gt;2,H1522&lt;'CPL Goal &amp; KW Info'!$E$15,L1522&gt;5%),'CPL Goal &amp; KW Info'!$G$15,IF(AND(I1522&lt;1,J1522&gt;2,H1522&lt;'CPL Goal &amp; KW Info'!$E$16,L1522&gt;3%),'CPL Goal &amp; KW Info'!$G$16,IF(AND(I1522&lt;1,J1522&gt;2,H1522&lt;'CPL Goal &amp; KW Info'!$E$17,L1522&gt;5%),'CPL Goal &amp; KW Info'!$G$17,IF(AND(I1522&lt;1,J1522&gt;2,H1522&lt;'CPL Goal &amp; KW Info'!$E$18,L1522&gt;3%),'CPL Goal &amp; KW Info'!$G$18,IF(AND(I1522&lt;1,J1522&gt;2,H1522&gt;'CPL Goal &amp; KW Info'!$E$20),'CPL Goal &amp; KW Info'!$G$20,IF(AND(I1522&lt;1,J1522&gt;2,H1522&gt;'CPL Goal &amp; KW Info'!$E$19),'CPL Goal &amp; KW Info'!$G$19,IF(AND(I1522&lt;1,J1522&gt;2,H1522&lt;'CPL Goal &amp; KW Info'!$E$19,H1522&gt;'CPL Goal &amp; KW Info'!$E$18),"0%",IF(AND(I1522&lt;1,J1522&lt;2,H1522&gt;'CPL Goal &amp; KW Info'!$E$27),'CPL Goal &amp; KW Info'!$G$27,IF(AND(I1522&lt;1,J1522&lt;2,H1522&gt;'CPL Goal &amp; KW Info'!$E$26),'CPL Goal &amp; KW Info'!$G$26,IF(AND(I1522&lt;1,J1522&lt;2,H1522&gt;'CPL Goal &amp; KW Info'!$E$25),'CPL Goal &amp; KW Info'!$G$25,IF(AND(I1522&lt;1,J1522&lt;2,H1522&gt;'CPL Goal &amp; KW Info'!$E$24),'CPL Goal &amp; KW Info'!$G$24,"0%"))))))))))))))))))))))))))))))))))))</f>
        <v>J4</v>
      </c>
      <c r="N1522" s="22" t="e">
        <f t="shared" si="105"/>
        <v>#VALUE!</v>
      </c>
      <c r="O1522" s="5" t="str">
        <f t="shared" si="106"/>
        <v/>
      </c>
      <c r="P1522" s="1"/>
      <c r="Q1522" s="6"/>
      <c r="R1522" s="1"/>
    </row>
    <row r="1523" spans="1:18">
      <c r="A1523" s="13" t="str">
        <f>IF('CPL Goal &amp; KW Info'!I1529="","",'CPL Goal &amp; KW Info'!I1529)</f>
        <v/>
      </c>
      <c r="B1523" s="13" t="str">
        <f>IF('CPL Goal &amp; KW Info'!J1529="","",'CPL Goal &amp; KW Info'!J1529)</f>
        <v/>
      </c>
      <c r="C1523" s="13" t="str">
        <f>IF('CPL Goal &amp; KW Info'!K1529="","",'CPL Goal &amp; KW Info'!K1529)</f>
        <v/>
      </c>
      <c r="D1523" s="28" t="str">
        <f>IF('CPL Goal &amp; KW Info'!L1529="","",'CPL Goal &amp; KW Info'!L1529)</f>
        <v/>
      </c>
      <c r="E1523" s="13" t="str">
        <f>IF('CPL Goal &amp; KW Info'!M1529="","",'CPL Goal &amp; KW Info'!M1529)</f>
        <v/>
      </c>
      <c r="F1523" s="13" t="str">
        <f>IF('CPL Goal &amp; KW Info'!N1529="","",'CPL Goal &amp; KW Info'!N1529)</f>
        <v/>
      </c>
      <c r="G1523" s="13" t="str">
        <f>IF('CPL Goal &amp; KW Info'!O1529="","",'CPL Goal &amp; KW Info'!O1529)</f>
        <v/>
      </c>
      <c r="H1523" s="28" t="str">
        <f>IF('CPL Goal &amp; KW Info'!P1529="","",'CPL Goal &amp; KW Info'!P1529)</f>
        <v/>
      </c>
      <c r="I1523" s="13" t="str">
        <f>IF('CPL Goal &amp; KW Info'!Q1529="","",'CPL Goal &amp; KW Info'!Q1529)</f>
        <v/>
      </c>
      <c r="J1523" s="13" t="str">
        <f>IF('CPL Goal &amp; KW Info'!R1529="","",'CPL Goal &amp; KW Info'!R1529)</f>
        <v/>
      </c>
      <c r="K1523" s="1" t="str">
        <f t="shared" si="103"/>
        <v/>
      </c>
      <c r="L1523" s="21" t="str">
        <f t="shared" si="104"/>
        <v/>
      </c>
      <c r="M1523" s="22" t="str">
        <f>IF(AND(I1523&gt;0,J1523&gt;4,K1523&lt;'CPL Goal &amp; KW Info'!$B$5),'CPL Goal &amp; KW Info'!$C$5,IF(AND(I1523&gt;0,J1523&gt;4,K1523&lt;'CPL Goal &amp; KW Info'!$B$6),'CPL Goal &amp; KW Info'!$C$6,IF(AND(I1523&gt;0,J1523&gt;4,K1523&lt;'CPL Goal &amp; KW Info'!$B$7),'CPL Goal &amp; KW Info'!$C$7,IF(AND(I1523&gt;0,J1523&gt;4,K1523&lt;'CPL Goal &amp; KW Info'!$B$8),'CPL Goal &amp; KW Info'!$C$8,IF(AND(I1523&gt;0,J1523&gt;4,K1523&gt;'CPL Goal &amp; KW Info'!$B$11),'CPL Goal &amp; KW Info'!$C$11,IF(AND(I1523&gt;0,J1523&gt;4,K1523&gt;'CPL Goal &amp; KW Info'!$B$10),'CPL Goal &amp; KW Info'!$C$10,IF(AND(I1523&gt;0,J1523&gt;4,K1523&lt;'CPL Goal &amp; KW Info'!$B$10,K1523&gt;'CPL Goal &amp; KW Info'!$B$8),'CPL Goal &amp; KW Info'!$C$9,IF(AND(I1523&gt;0,J1523&gt;2,K1523&lt;'CPL Goal &amp; KW Info'!$B$15),'CPL Goal &amp; KW Info'!$C$15,IF(AND(I1523&gt;0,J1523&gt;2,K1523&lt;'CPL Goal &amp; KW Info'!$B$16),'CPL Goal &amp; KW Info'!$C$16,IF(AND(I1523&gt;0,J1523&gt;2,K1523&lt;'CPL Goal &amp; KW Info'!$B$17),'CPL Goal &amp; KW Info'!$C$17,IF(AND(I1523&gt;0,J1523&gt;2,K1523&lt;'CPL Goal &amp; KW Info'!$B$18),'CPL Goal &amp; KW Info'!$C$18,IF(AND(I1523&gt;0,J1523&gt;2,K1523&gt;'CPL Goal &amp; KW Info'!$B$21),'CPL Goal &amp; KW Info'!$C$21,IF(AND(I1523&gt;0,J1523&gt;2,K1523&gt;'CPL Goal &amp; KW Info'!$B$20),'CPL Goal &amp; KW Info'!$C$20,IF(AND(I1523&gt;0,J1523&gt;2,K1523&lt;'CPL Goal &amp; KW Info'!$B$20,K1523&gt;'CPL Goal &amp; KW Info'!$B$18),'CPL Goal &amp; KW Info'!$C$19,IF(AND(I1523&gt;0,J1523&lt;2,K1523&gt;'CPL Goal &amp; KW Info'!$B$28),'CPL Goal &amp; KW Info'!$C$28,IF(AND(I1523&gt;0,J1523&lt;2,K1523&gt;'CPL Goal &amp; KW Info'!$B$27),'CPL Goal &amp; KW Info'!$C$27,IF(AND(I1523&gt;0,J1523&lt;2,K1523&gt;'CPL Goal &amp; KW Info'!$B$26),'CPL Goal &amp; KW Info'!$C$26,IF(AND(I1523&gt;0,J1523&lt;2,K1523&lt;'CPL Goal &amp; KW Info'!$B$26),'CPL Goal &amp; KW Info'!$C$25,IF(AND(I1523&lt;1,J1523&gt;4,H1523&lt;'CPL Goal &amp; KW Info'!$E$5,L1523&gt;5%),'CPL Goal &amp; KW Info'!$G$5,IF(AND(I1523&lt;1,J1523&gt;4,H1523&lt;'CPL Goal &amp; KW Info'!$E$6,L1523&gt;3%),'CPL Goal &amp; KW Info'!$G$6,IF(AND(I1523&lt;1,J1523&gt;4,H1523&lt;'CPL Goal &amp; KW Info'!$E$7,L1523&gt;5%),'CPL Goal &amp; KW Info'!$G$7,IF(AND(I1523&lt;1,J1523&gt;4,H1523&lt;'CPL Goal &amp; KW Info'!$E$8,L1523&gt;3%),'CPL Goal &amp; KW Info'!$G$8,IF(AND(I1523&lt;1,J1523&gt;4,H1523&gt;'CPL Goal &amp; KW Info'!$E$10),'CPL Goal &amp; KW Info'!$G$10,IF(AND(I1523&lt;1,J1523&gt;4,H1523&gt;'CPL Goal &amp; KW Info'!$E$9),'CPL Goal &amp; KW Info'!$G$9,IF(AND(I1523&lt;1,J1523&gt;4,H1523&lt;'CPL Goal &amp; KW Info'!$E$9,H1523&gt;'CPL Goal &amp; KW Info'!$E$8),"0%",IF(AND(I1523&lt;1,J1523&gt;2,H1523&lt;'CPL Goal &amp; KW Info'!$E$15,L1523&gt;5%),'CPL Goal &amp; KW Info'!$G$15,IF(AND(I1523&lt;1,J1523&gt;2,H1523&lt;'CPL Goal &amp; KW Info'!$E$16,L1523&gt;3%),'CPL Goal &amp; KW Info'!$G$16,IF(AND(I1523&lt;1,J1523&gt;2,H1523&lt;'CPL Goal &amp; KW Info'!$E$17,L1523&gt;5%),'CPL Goal &amp; KW Info'!$G$17,IF(AND(I1523&lt;1,J1523&gt;2,H1523&lt;'CPL Goal &amp; KW Info'!$E$18,L1523&gt;3%),'CPL Goal &amp; KW Info'!$G$18,IF(AND(I1523&lt;1,J1523&gt;2,H1523&gt;'CPL Goal &amp; KW Info'!$E$20),'CPL Goal &amp; KW Info'!$G$20,IF(AND(I1523&lt;1,J1523&gt;2,H1523&gt;'CPL Goal &amp; KW Info'!$E$19),'CPL Goal &amp; KW Info'!$G$19,IF(AND(I1523&lt;1,J1523&gt;2,H1523&lt;'CPL Goal &amp; KW Info'!$E$19,H1523&gt;'CPL Goal &amp; KW Info'!$E$18),"0%",IF(AND(I1523&lt;1,J1523&lt;2,H1523&gt;'CPL Goal &amp; KW Info'!$E$27),'CPL Goal &amp; KW Info'!$G$27,IF(AND(I1523&lt;1,J1523&lt;2,H1523&gt;'CPL Goal &amp; KW Info'!$E$26),'CPL Goal &amp; KW Info'!$G$26,IF(AND(I1523&lt;1,J1523&lt;2,H1523&gt;'CPL Goal &amp; KW Info'!$E$25),'CPL Goal &amp; KW Info'!$G$25,IF(AND(I1523&lt;1,J1523&lt;2,H1523&gt;'CPL Goal &amp; KW Info'!$E$24),'CPL Goal &amp; KW Info'!$G$24,"0%"))))))))))))))))))))))))))))))))))))</f>
        <v>J4</v>
      </c>
      <c r="N1523" s="22" t="e">
        <f t="shared" si="105"/>
        <v>#VALUE!</v>
      </c>
      <c r="O1523" s="5" t="str">
        <f t="shared" si="106"/>
        <v/>
      </c>
      <c r="P1523" s="1"/>
      <c r="Q1523" s="6"/>
      <c r="R1523" s="1"/>
    </row>
    <row r="1524" spans="1:18">
      <c r="A1524" s="13" t="str">
        <f>IF('CPL Goal &amp; KW Info'!I1530="","",'CPL Goal &amp; KW Info'!I1530)</f>
        <v/>
      </c>
      <c r="B1524" s="13" t="str">
        <f>IF('CPL Goal &amp; KW Info'!J1530="","",'CPL Goal &amp; KW Info'!J1530)</f>
        <v/>
      </c>
      <c r="C1524" s="13" t="str">
        <f>IF('CPL Goal &amp; KW Info'!K1530="","",'CPL Goal &amp; KW Info'!K1530)</f>
        <v/>
      </c>
      <c r="D1524" s="28" t="str">
        <f>IF('CPL Goal &amp; KW Info'!L1530="","",'CPL Goal &amp; KW Info'!L1530)</f>
        <v/>
      </c>
      <c r="E1524" s="13" t="str">
        <f>IF('CPL Goal &amp; KW Info'!M1530="","",'CPL Goal &amp; KW Info'!M1530)</f>
        <v/>
      </c>
      <c r="F1524" s="13" t="str">
        <f>IF('CPL Goal &amp; KW Info'!N1530="","",'CPL Goal &amp; KW Info'!N1530)</f>
        <v/>
      </c>
      <c r="G1524" s="13" t="str">
        <f>IF('CPL Goal &amp; KW Info'!O1530="","",'CPL Goal &amp; KW Info'!O1530)</f>
        <v/>
      </c>
      <c r="H1524" s="28" t="str">
        <f>IF('CPL Goal &amp; KW Info'!P1530="","",'CPL Goal &amp; KW Info'!P1530)</f>
        <v/>
      </c>
      <c r="I1524" s="13" t="str">
        <f>IF('CPL Goal &amp; KW Info'!Q1530="","",'CPL Goal &amp; KW Info'!Q1530)</f>
        <v/>
      </c>
      <c r="J1524" s="13" t="str">
        <f>IF('CPL Goal &amp; KW Info'!R1530="","",'CPL Goal &amp; KW Info'!R1530)</f>
        <v/>
      </c>
      <c r="K1524" s="1" t="str">
        <f t="shared" si="103"/>
        <v/>
      </c>
      <c r="L1524" s="21" t="str">
        <f t="shared" si="104"/>
        <v/>
      </c>
      <c r="M1524" s="22" t="str">
        <f>IF(AND(I1524&gt;0,J1524&gt;4,K1524&lt;'CPL Goal &amp; KW Info'!$B$5),'CPL Goal &amp; KW Info'!$C$5,IF(AND(I1524&gt;0,J1524&gt;4,K1524&lt;'CPL Goal &amp; KW Info'!$B$6),'CPL Goal &amp; KW Info'!$C$6,IF(AND(I1524&gt;0,J1524&gt;4,K1524&lt;'CPL Goal &amp; KW Info'!$B$7),'CPL Goal &amp; KW Info'!$C$7,IF(AND(I1524&gt;0,J1524&gt;4,K1524&lt;'CPL Goal &amp; KW Info'!$B$8),'CPL Goal &amp; KW Info'!$C$8,IF(AND(I1524&gt;0,J1524&gt;4,K1524&gt;'CPL Goal &amp; KW Info'!$B$11),'CPL Goal &amp; KW Info'!$C$11,IF(AND(I1524&gt;0,J1524&gt;4,K1524&gt;'CPL Goal &amp; KW Info'!$B$10),'CPL Goal &amp; KW Info'!$C$10,IF(AND(I1524&gt;0,J1524&gt;4,K1524&lt;'CPL Goal &amp; KW Info'!$B$10,K1524&gt;'CPL Goal &amp; KW Info'!$B$8),'CPL Goal &amp; KW Info'!$C$9,IF(AND(I1524&gt;0,J1524&gt;2,K1524&lt;'CPL Goal &amp; KW Info'!$B$15),'CPL Goal &amp; KW Info'!$C$15,IF(AND(I1524&gt;0,J1524&gt;2,K1524&lt;'CPL Goal &amp; KW Info'!$B$16),'CPL Goal &amp; KW Info'!$C$16,IF(AND(I1524&gt;0,J1524&gt;2,K1524&lt;'CPL Goal &amp; KW Info'!$B$17),'CPL Goal &amp; KW Info'!$C$17,IF(AND(I1524&gt;0,J1524&gt;2,K1524&lt;'CPL Goal &amp; KW Info'!$B$18),'CPL Goal &amp; KW Info'!$C$18,IF(AND(I1524&gt;0,J1524&gt;2,K1524&gt;'CPL Goal &amp; KW Info'!$B$21),'CPL Goal &amp; KW Info'!$C$21,IF(AND(I1524&gt;0,J1524&gt;2,K1524&gt;'CPL Goal &amp; KW Info'!$B$20),'CPL Goal &amp; KW Info'!$C$20,IF(AND(I1524&gt;0,J1524&gt;2,K1524&lt;'CPL Goal &amp; KW Info'!$B$20,K1524&gt;'CPL Goal &amp; KW Info'!$B$18),'CPL Goal &amp; KW Info'!$C$19,IF(AND(I1524&gt;0,J1524&lt;2,K1524&gt;'CPL Goal &amp; KW Info'!$B$28),'CPL Goal &amp; KW Info'!$C$28,IF(AND(I1524&gt;0,J1524&lt;2,K1524&gt;'CPL Goal &amp; KW Info'!$B$27),'CPL Goal &amp; KW Info'!$C$27,IF(AND(I1524&gt;0,J1524&lt;2,K1524&gt;'CPL Goal &amp; KW Info'!$B$26),'CPL Goal &amp; KW Info'!$C$26,IF(AND(I1524&gt;0,J1524&lt;2,K1524&lt;'CPL Goal &amp; KW Info'!$B$26),'CPL Goal &amp; KW Info'!$C$25,IF(AND(I1524&lt;1,J1524&gt;4,H1524&lt;'CPL Goal &amp; KW Info'!$E$5,L1524&gt;5%),'CPL Goal &amp; KW Info'!$G$5,IF(AND(I1524&lt;1,J1524&gt;4,H1524&lt;'CPL Goal &amp; KW Info'!$E$6,L1524&gt;3%),'CPL Goal &amp; KW Info'!$G$6,IF(AND(I1524&lt;1,J1524&gt;4,H1524&lt;'CPL Goal &amp; KW Info'!$E$7,L1524&gt;5%),'CPL Goal &amp; KW Info'!$G$7,IF(AND(I1524&lt;1,J1524&gt;4,H1524&lt;'CPL Goal &amp; KW Info'!$E$8,L1524&gt;3%),'CPL Goal &amp; KW Info'!$G$8,IF(AND(I1524&lt;1,J1524&gt;4,H1524&gt;'CPL Goal &amp; KW Info'!$E$10),'CPL Goal &amp; KW Info'!$G$10,IF(AND(I1524&lt;1,J1524&gt;4,H1524&gt;'CPL Goal &amp; KW Info'!$E$9),'CPL Goal &amp; KW Info'!$G$9,IF(AND(I1524&lt;1,J1524&gt;4,H1524&lt;'CPL Goal &amp; KW Info'!$E$9,H1524&gt;'CPL Goal &amp; KW Info'!$E$8),"0%",IF(AND(I1524&lt;1,J1524&gt;2,H1524&lt;'CPL Goal &amp; KW Info'!$E$15,L1524&gt;5%),'CPL Goal &amp; KW Info'!$G$15,IF(AND(I1524&lt;1,J1524&gt;2,H1524&lt;'CPL Goal &amp; KW Info'!$E$16,L1524&gt;3%),'CPL Goal &amp; KW Info'!$G$16,IF(AND(I1524&lt;1,J1524&gt;2,H1524&lt;'CPL Goal &amp; KW Info'!$E$17,L1524&gt;5%),'CPL Goal &amp; KW Info'!$G$17,IF(AND(I1524&lt;1,J1524&gt;2,H1524&lt;'CPL Goal &amp; KW Info'!$E$18,L1524&gt;3%),'CPL Goal &amp; KW Info'!$G$18,IF(AND(I1524&lt;1,J1524&gt;2,H1524&gt;'CPL Goal &amp; KW Info'!$E$20),'CPL Goal &amp; KW Info'!$G$20,IF(AND(I1524&lt;1,J1524&gt;2,H1524&gt;'CPL Goal &amp; KW Info'!$E$19),'CPL Goal &amp; KW Info'!$G$19,IF(AND(I1524&lt;1,J1524&gt;2,H1524&lt;'CPL Goal &amp; KW Info'!$E$19,H1524&gt;'CPL Goal &amp; KW Info'!$E$18),"0%",IF(AND(I1524&lt;1,J1524&lt;2,H1524&gt;'CPL Goal &amp; KW Info'!$E$27),'CPL Goal &amp; KW Info'!$G$27,IF(AND(I1524&lt;1,J1524&lt;2,H1524&gt;'CPL Goal &amp; KW Info'!$E$26),'CPL Goal &amp; KW Info'!$G$26,IF(AND(I1524&lt;1,J1524&lt;2,H1524&gt;'CPL Goal &amp; KW Info'!$E$25),'CPL Goal &amp; KW Info'!$G$25,IF(AND(I1524&lt;1,J1524&lt;2,H1524&gt;'CPL Goal &amp; KW Info'!$E$24),'CPL Goal &amp; KW Info'!$G$24,"0%"))))))))))))))))))))))))))))))))))))</f>
        <v>J4</v>
      </c>
      <c r="N1524" s="22" t="e">
        <f t="shared" si="105"/>
        <v>#VALUE!</v>
      </c>
      <c r="O1524" s="5" t="str">
        <f t="shared" si="106"/>
        <v/>
      </c>
      <c r="P1524" s="1"/>
      <c r="Q1524" s="6"/>
      <c r="R1524" s="1"/>
    </row>
    <row r="1525" spans="1:18">
      <c r="A1525" s="13" t="str">
        <f>IF('CPL Goal &amp; KW Info'!I1531="","",'CPL Goal &amp; KW Info'!I1531)</f>
        <v/>
      </c>
      <c r="B1525" s="13" t="str">
        <f>IF('CPL Goal &amp; KW Info'!J1531="","",'CPL Goal &amp; KW Info'!J1531)</f>
        <v/>
      </c>
      <c r="C1525" s="13" t="str">
        <f>IF('CPL Goal &amp; KW Info'!K1531="","",'CPL Goal &amp; KW Info'!K1531)</f>
        <v/>
      </c>
      <c r="D1525" s="28" t="str">
        <f>IF('CPL Goal &amp; KW Info'!L1531="","",'CPL Goal &amp; KW Info'!L1531)</f>
        <v/>
      </c>
      <c r="E1525" s="13" t="str">
        <f>IF('CPL Goal &amp; KW Info'!M1531="","",'CPL Goal &amp; KW Info'!M1531)</f>
        <v/>
      </c>
      <c r="F1525" s="13" t="str">
        <f>IF('CPL Goal &amp; KW Info'!N1531="","",'CPL Goal &amp; KW Info'!N1531)</f>
        <v/>
      </c>
      <c r="G1525" s="13" t="str">
        <f>IF('CPL Goal &amp; KW Info'!O1531="","",'CPL Goal &amp; KW Info'!O1531)</f>
        <v/>
      </c>
      <c r="H1525" s="28" t="str">
        <f>IF('CPL Goal &amp; KW Info'!P1531="","",'CPL Goal &amp; KW Info'!P1531)</f>
        <v/>
      </c>
      <c r="I1525" s="13" t="str">
        <f>IF('CPL Goal &amp; KW Info'!Q1531="","",'CPL Goal &amp; KW Info'!Q1531)</f>
        <v/>
      </c>
      <c r="J1525" s="13" t="str">
        <f>IF('CPL Goal &amp; KW Info'!R1531="","",'CPL Goal &amp; KW Info'!R1531)</f>
        <v/>
      </c>
      <c r="K1525" s="1" t="str">
        <f t="shared" si="103"/>
        <v/>
      </c>
      <c r="L1525" s="21" t="str">
        <f t="shared" si="104"/>
        <v/>
      </c>
      <c r="M1525" s="22" t="str">
        <f>IF(AND(I1525&gt;0,J1525&gt;4,K1525&lt;'CPL Goal &amp; KW Info'!$B$5),'CPL Goal &amp; KW Info'!$C$5,IF(AND(I1525&gt;0,J1525&gt;4,K1525&lt;'CPL Goal &amp; KW Info'!$B$6),'CPL Goal &amp; KW Info'!$C$6,IF(AND(I1525&gt;0,J1525&gt;4,K1525&lt;'CPL Goal &amp; KW Info'!$B$7),'CPL Goal &amp; KW Info'!$C$7,IF(AND(I1525&gt;0,J1525&gt;4,K1525&lt;'CPL Goal &amp; KW Info'!$B$8),'CPL Goal &amp; KW Info'!$C$8,IF(AND(I1525&gt;0,J1525&gt;4,K1525&gt;'CPL Goal &amp; KW Info'!$B$11),'CPL Goal &amp; KW Info'!$C$11,IF(AND(I1525&gt;0,J1525&gt;4,K1525&gt;'CPL Goal &amp; KW Info'!$B$10),'CPL Goal &amp; KW Info'!$C$10,IF(AND(I1525&gt;0,J1525&gt;4,K1525&lt;'CPL Goal &amp; KW Info'!$B$10,K1525&gt;'CPL Goal &amp; KW Info'!$B$8),'CPL Goal &amp; KW Info'!$C$9,IF(AND(I1525&gt;0,J1525&gt;2,K1525&lt;'CPL Goal &amp; KW Info'!$B$15),'CPL Goal &amp; KW Info'!$C$15,IF(AND(I1525&gt;0,J1525&gt;2,K1525&lt;'CPL Goal &amp; KW Info'!$B$16),'CPL Goal &amp; KW Info'!$C$16,IF(AND(I1525&gt;0,J1525&gt;2,K1525&lt;'CPL Goal &amp; KW Info'!$B$17),'CPL Goal &amp; KW Info'!$C$17,IF(AND(I1525&gt;0,J1525&gt;2,K1525&lt;'CPL Goal &amp; KW Info'!$B$18),'CPL Goal &amp; KW Info'!$C$18,IF(AND(I1525&gt;0,J1525&gt;2,K1525&gt;'CPL Goal &amp; KW Info'!$B$21),'CPL Goal &amp; KW Info'!$C$21,IF(AND(I1525&gt;0,J1525&gt;2,K1525&gt;'CPL Goal &amp; KW Info'!$B$20),'CPL Goal &amp; KW Info'!$C$20,IF(AND(I1525&gt;0,J1525&gt;2,K1525&lt;'CPL Goal &amp; KW Info'!$B$20,K1525&gt;'CPL Goal &amp; KW Info'!$B$18),'CPL Goal &amp; KW Info'!$C$19,IF(AND(I1525&gt;0,J1525&lt;2,K1525&gt;'CPL Goal &amp; KW Info'!$B$28),'CPL Goal &amp; KW Info'!$C$28,IF(AND(I1525&gt;0,J1525&lt;2,K1525&gt;'CPL Goal &amp; KW Info'!$B$27),'CPL Goal &amp; KW Info'!$C$27,IF(AND(I1525&gt;0,J1525&lt;2,K1525&gt;'CPL Goal &amp; KW Info'!$B$26),'CPL Goal &amp; KW Info'!$C$26,IF(AND(I1525&gt;0,J1525&lt;2,K1525&lt;'CPL Goal &amp; KW Info'!$B$26),'CPL Goal &amp; KW Info'!$C$25,IF(AND(I1525&lt;1,J1525&gt;4,H1525&lt;'CPL Goal &amp; KW Info'!$E$5,L1525&gt;5%),'CPL Goal &amp; KW Info'!$G$5,IF(AND(I1525&lt;1,J1525&gt;4,H1525&lt;'CPL Goal &amp; KW Info'!$E$6,L1525&gt;3%),'CPL Goal &amp; KW Info'!$G$6,IF(AND(I1525&lt;1,J1525&gt;4,H1525&lt;'CPL Goal &amp; KW Info'!$E$7,L1525&gt;5%),'CPL Goal &amp; KW Info'!$G$7,IF(AND(I1525&lt;1,J1525&gt;4,H1525&lt;'CPL Goal &amp; KW Info'!$E$8,L1525&gt;3%),'CPL Goal &amp; KW Info'!$G$8,IF(AND(I1525&lt;1,J1525&gt;4,H1525&gt;'CPL Goal &amp; KW Info'!$E$10),'CPL Goal &amp; KW Info'!$G$10,IF(AND(I1525&lt;1,J1525&gt;4,H1525&gt;'CPL Goal &amp; KW Info'!$E$9),'CPL Goal &amp; KW Info'!$G$9,IF(AND(I1525&lt;1,J1525&gt;4,H1525&lt;'CPL Goal &amp; KW Info'!$E$9,H1525&gt;'CPL Goal &amp; KW Info'!$E$8),"0%",IF(AND(I1525&lt;1,J1525&gt;2,H1525&lt;'CPL Goal &amp; KW Info'!$E$15,L1525&gt;5%),'CPL Goal &amp; KW Info'!$G$15,IF(AND(I1525&lt;1,J1525&gt;2,H1525&lt;'CPL Goal &amp; KW Info'!$E$16,L1525&gt;3%),'CPL Goal &amp; KW Info'!$G$16,IF(AND(I1525&lt;1,J1525&gt;2,H1525&lt;'CPL Goal &amp; KW Info'!$E$17,L1525&gt;5%),'CPL Goal &amp; KW Info'!$G$17,IF(AND(I1525&lt;1,J1525&gt;2,H1525&lt;'CPL Goal &amp; KW Info'!$E$18,L1525&gt;3%),'CPL Goal &amp; KW Info'!$G$18,IF(AND(I1525&lt;1,J1525&gt;2,H1525&gt;'CPL Goal &amp; KW Info'!$E$20),'CPL Goal &amp; KW Info'!$G$20,IF(AND(I1525&lt;1,J1525&gt;2,H1525&gt;'CPL Goal &amp; KW Info'!$E$19),'CPL Goal &amp; KW Info'!$G$19,IF(AND(I1525&lt;1,J1525&gt;2,H1525&lt;'CPL Goal &amp; KW Info'!$E$19,H1525&gt;'CPL Goal &amp; KW Info'!$E$18),"0%",IF(AND(I1525&lt;1,J1525&lt;2,H1525&gt;'CPL Goal &amp; KW Info'!$E$27),'CPL Goal &amp; KW Info'!$G$27,IF(AND(I1525&lt;1,J1525&lt;2,H1525&gt;'CPL Goal &amp; KW Info'!$E$26),'CPL Goal &amp; KW Info'!$G$26,IF(AND(I1525&lt;1,J1525&lt;2,H1525&gt;'CPL Goal &amp; KW Info'!$E$25),'CPL Goal &amp; KW Info'!$G$25,IF(AND(I1525&lt;1,J1525&lt;2,H1525&gt;'CPL Goal &amp; KW Info'!$E$24),'CPL Goal &amp; KW Info'!$G$24,"0%"))))))))))))))))))))))))))))))))))))</f>
        <v>J4</v>
      </c>
      <c r="N1525" s="22" t="e">
        <f t="shared" si="105"/>
        <v>#VALUE!</v>
      </c>
      <c r="O1525" s="5" t="str">
        <f t="shared" si="106"/>
        <v/>
      </c>
      <c r="P1525" s="1"/>
      <c r="Q1525" s="6"/>
      <c r="R1525" s="1"/>
    </row>
    <row r="1526" spans="1:18">
      <c r="A1526" s="13" t="str">
        <f>IF('CPL Goal &amp; KW Info'!I1532="","",'CPL Goal &amp; KW Info'!I1532)</f>
        <v/>
      </c>
      <c r="B1526" s="13" t="str">
        <f>IF('CPL Goal &amp; KW Info'!J1532="","",'CPL Goal &amp; KW Info'!J1532)</f>
        <v/>
      </c>
      <c r="C1526" s="13" t="str">
        <f>IF('CPL Goal &amp; KW Info'!K1532="","",'CPL Goal &amp; KW Info'!K1532)</f>
        <v/>
      </c>
      <c r="D1526" s="28" t="str">
        <f>IF('CPL Goal &amp; KW Info'!L1532="","",'CPL Goal &amp; KW Info'!L1532)</f>
        <v/>
      </c>
      <c r="E1526" s="13" t="str">
        <f>IF('CPL Goal &amp; KW Info'!M1532="","",'CPL Goal &amp; KW Info'!M1532)</f>
        <v/>
      </c>
      <c r="F1526" s="13" t="str">
        <f>IF('CPL Goal &amp; KW Info'!N1532="","",'CPL Goal &amp; KW Info'!N1532)</f>
        <v/>
      </c>
      <c r="G1526" s="13" t="str">
        <f>IF('CPL Goal &amp; KW Info'!O1532="","",'CPL Goal &amp; KW Info'!O1532)</f>
        <v/>
      </c>
      <c r="H1526" s="28" t="str">
        <f>IF('CPL Goal &amp; KW Info'!P1532="","",'CPL Goal &amp; KW Info'!P1532)</f>
        <v/>
      </c>
      <c r="I1526" s="13" t="str">
        <f>IF('CPL Goal &amp; KW Info'!Q1532="","",'CPL Goal &amp; KW Info'!Q1532)</f>
        <v/>
      </c>
      <c r="J1526" s="13" t="str">
        <f>IF('CPL Goal &amp; KW Info'!R1532="","",'CPL Goal &amp; KW Info'!R1532)</f>
        <v/>
      </c>
      <c r="K1526" s="1" t="str">
        <f t="shared" si="103"/>
        <v/>
      </c>
      <c r="L1526" s="21" t="str">
        <f t="shared" si="104"/>
        <v/>
      </c>
      <c r="M1526" s="22" t="str">
        <f>IF(AND(I1526&gt;0,J1526&gt;4,K1526&lt;'CPL Goal &amp; KW Info'!$B$5),'CPL Goal &amp; KW Info'!$C$5,IF(AND(I1526&gt;0,J1526&gt;4,K1526&lt;'CPL Goal &amp; KW Info'!$B$6),'CPL Goal &amp; KW Info'!$C$6,IF(AND(I1526&gt;0,J1526&gt;4,K1526&lt;'CPL Goal &amp; KW Info'!$B$7),'CPL Goal &amp; KW Info'!$C$7,IF(AND(I1526&gt;0,J1526&gt;4,K1526&lt;'CPL Goal &amp; KW Info'!$B$8),'CPL Goal &amp; KW Info'!$C$8,IF(AND(I1526&gt;0,J1526&gt;4,K1526&gt;'CPL Goal &amp; KW Info'!$B$11),'CPL Goal &amp; KW Info'!$C$11,IF(AND(I1526&gt;0,J1526&gt;4,K1526&gt;'CPL Goal &amp; KW Info'!$B$10),'CPL Goal &amp; KW Info'!$C$10,IF(AND(I1526&gt;0,J1526&gt;4,K1526&lt;'CPL Goal &amp; KW Info'!$B$10,K1526&gt;'CPL Goal &amp; KW Info'!$B$8),'CPL Goal &amp; KW Info'!$C$9,IF(AND(I1526&gt;0,J1526&gt;2,K1526&lt;'CPL Goal &amp; KW Info'!$B$15),'CPL Goal &amp; KW Info'!$C$15,IF(AND(I1526&gt;0,J1526&gt;2,K1526&lt;'CPL Goal &amp; KW Info'!$B$16),'CPL Goal &amp; KW Info'!$C$16,IF(AND(I1526&gt;0,J1526&gt;2,K1526&lt;'CPL Goal &amp; KW Info'!$B$17),'CPL Goal &amp; KW Info'!$C$17,IF(AND(I1526&gt;0,J1526&gt;2,K1526&lt;'CPL Goal &amp; KW Info'!$B$18),'CPL Goal &amp; KW Info'!$C$18,IF(AND(I1526&gt;0,J1526&gt;2,K1526&gt;'CPL Goal &amp; KW Info'!$B$21),'CPL Goal &amp; KW Info'!$C$21,IF(AND(I1526&gt;0,J1526&gt;2,K1526&gt;'CPL Goal &amp; KW Info'!$B$20),'CPL Goal &amp; KW Info'!$C$20,IF(AND(I1526&gt;0,J1526&gt;2,K1526&lt;'CPL Goal &amp; KW Info'!$B$20,K1526&gt;'CPL Goal &amp; KW Info'!$B$18),'CPL Goal &amp; KW Info'!$C$19,IF(AND(I1526&gt;0,J1526&lt;2,K1526&gt;'CPL Goal &amp; KW Info'!$B$28),'CPL Goal &amp; KW Info'!$C$28,IF(AND(I1526&gt;0,J1526&lt;2,K1526&gt;'CPL Goal &amp; KW Info'!$B$27),'CPL Goal &amp; KW Info'!$C$27,IF(AND(I1526&gt;0,J1526&lt;2,K1526&gt;'CPL Goal &amp; KW Info'!$B$26),'CPL Goal &amp; KW Info'!$C$26,IF(AND(I1526&gt;0,J1526&lt;2,K1526&lt;'CPL Goal &amp; KW Info'!$B$26),'CPL Goal &amp; KW Info'!$C$25,IF(AND(I1526&lt;1,J1526&gt;4,H1526&lt;'CPL Goal &amp; KW Info'!$E$5,L1526&gt;5%),'CPL Goal &amp; KW Info'!$G$5,IF(AND(I1526&lt;1,J1526&gt;4,H1526&lt;'CPL Goal &amp; KW Info'!$E$6,L1526&gt;3%),'CPL Goal &amp; KW Info'!$G$6,IF(AND(I1526&lt;1,J1526&gt;4,H1526&lt;'CPL Goal &amp; KW Info'!$E$7,L1526&gt;5%),'CPL Goal &amp; KW Info'!$G$7,IF(AND(I1526&lt;1,J1526&gt;4,H1526&lt;'CPL Goal &amp; KW Info'!$E$8,L1526&gt;3%),'CPL Goal &amp; KW Info'!$G$8,IF(AND(I1526&lt;1,J1526&gt;4,H1526&gt;'CPL Goal &amp; KW Info'!$E$10),'CPL Goal &amp; KW Info'!$G$10,IF(AND(I1526&lt;1,J1526&gt;4,H1526&gt;'CPL Goal &amp; KW Info'!$E$9),'CPL Goal &amp; KW Info'!$G$9,IF(AND(I1526&lt;1,J1526&gt;4,H1526&lt;'CPL Goal &amp; KW Info'!$E$9,H1526&gt;'CPL Goal &amp; KW Info'!$E$8),"0%",IF(AND(I1526&lt;1,J1526&gt;2,H1526&lt;'CPL Goal &amp; KW Info'!$E$15,L1526&gt;5%),'CPL Goal &amp; KW Info'!$G$15,IF(AND(I1526&lt;1,J1526&gt;2,H1526&lt;'CPL Goal &amp; KW Info'!$E$16,L1526&gt;3%),'CPL Goal &amp; KW Info'!$G$16,IF(AND(I1526&lt;1,J1526&gt;2,H1526&lt;'CPL Goal &amp; KW Info'!$E$17,L1526&gt;5%),'CPL Goal &amp; KW Info'!$G$17,IF(AND(I1526&lt;1,J1526&gt;2,H1526&lt;'CPL Goal &amp; KW Info'!$E$18,L1526&gt;3%),'CPL Goal &amp; KW Info'!$G$18,IF(AND(I1526&lt;1,J1526&gt;2,H1526&gt;'CPL Goal &amp; KW Info'!$E$20),'CPL Goal &amp; KW Info'!$G$20,IF(AND(I1526&lt;1,J1526&gt;2,H1526&gt;'CPL Goal &amp; KW Info'!$E$19),'CPL Goal &amp; KW Info'!$G$19,IF(AND(I1526&lt;1,J1526&gt;2,H1526&lt;'CPL Goal &amp; KW Info'!$E$19,H1526&gt;'CPL Goal &amp; KW Info'!$E$18),"0%",IF(AND(I1526&lt;1,J1526&lt;2,H1526&gt;'CPL Goal &amp; KW Info'!$E$27),'CPL Goal &amp; KW Info'!$G$27,IF(AND(I1526&lt;1,J1526&lt;2,H1526&gt;'CPL Goal &amp; KW Info'!$E$26),'CPL Goal &amp; KW Info'!$G$26,IF(AND(I1526&lt;1,J1526&lt;2,H1526&gt;'CPL Goal &amp; KW Info'!$E$25),'CPL Goal &amp; KW Info'!$G$25,IF(AND(I1526&lt;1,J1526&lt;2,H1526&gt;'CPL Goal &amp; KW Info'!$E$24),'CPL Goal &amp; KW Info'!$G$24,"0%"))))))))))))))))))))))))))))))))))))</f>
        <v>J4</v>
      </c>
      <c r="N1526" s="22" t="e">
        <f t="shared" si="105"/>
        <v>#VALUE!</v>
      </c>
      <c r="O1526" s="5" t="str">
        <f t="shared" si="106"/>
        <v/>
      </c>
      <c r="P1526" s="1"/>
      <c r="Q1526" s="6"/>
      <c r="R1526" s="1"/>
    </row>
    <row r="1527" spans="1:18">
      <c r="A1527" s="13" t="str">
        <f>IF('CPL Goal &amp; KW Info'!I1533="","",'CPL Goal &amp; KW Info'!I1533)</f>
        <v/>
      </c>
      <c r="B1527" s="13" t="str">
        <f>IF('CPL Goal &amp; KW Info'!J1533="","",'CPL Goal &amp; KW Info'!J1533)</f>
        <v/>
      </c>
      <c r="C1527" s="13" t="str">
        <f>IF('CPL Goal &amp; KW Info'!K1533="","",'CPL Goal &amp; KW Info'!K1533)</f>
        <v/>
      </c>
      <c r="D1527" s="28" t="str">
        <f>IF('CPL Goal &amp; KW Info'!L1533="","",'CPL Goal &amp; KW Info'!L1533)</f>
        <v/>
      </c>
      <c r="E1527" s="13" t="str">
        <f>IF('CPL Goal &amp; KW Info'!M1533="","",'CPL Goal &amp; KW Info'!M1533)</f>
        <v/>
      </c>
      <c r="F1527" s="13" t="str">
        <f>IF('CPL Goal &amp; KW Info'!N1533="","",'CPL Goal &amp; KW Info'!N1533)</f>
        <v/>
      </c>
      <c r="G1527" s="13" t="str">
        <f>IF('CPL Goal &amp; KW Info'!O1533="","",'CPL Goal &amp; KW Info'!O1533)</f>
        <v/>
      </c>
      <c r="H1527" s="28" t="str">
        <f>IF('CPL Goal &amp; KW Info'!P1533="","",'CPL Goal &amp; KW Info'!P1533)</f>
        <v/>
      </c>
      <c r="I1527" s="13" t="str">
        <f>IF('CPL Goal &amp; KW Info'!Q1533="","",'CPL Goal &amp; KW Info'!Q1533)</f>
        <v/>
      </c>
      <c r="J1527" s="13" t="str">
        <f>IF('CPL Goal &amp; KW Info'!R1533="","",'CPL Goal &amp; KW Info'!R1533)</f>
        <v/>
      </c>
      <c r="K1527" s="1" t="str">
        <f t="shared" si="103"/>
        <v/>
      </c>
      <c r="L1527" s="21" t="str">
        <f t="shared" si="104"/>
        <v/>
      </c>
      <c r="M1527" s="22" t="str">
        <f>IF(AND(I1527&gt;0,J1527&gt;4,K1527&lt;'CPL Goal &amp; KW Info'!$B$5),'CPL Goal &amp; KW Info'!$C$5,IF(AND(I1527&gt;0,J1527&gt;4,K1527&lt;'CPL Goal &amp; KW Info'!$B$6),'CPL Goal &amp; KW Info'!$C$6,IF(AND(I1527&gt;0,J1527&gt;4,K1527&lt;'CPL Goal &amp; KW Info'!$B$7),'CPL Goal &amp; KW Info'!$C$7,IF(AND(I1527&gt;0,J1527&gt;4,K1527&lt;'CPL Goal &amp; KW Info'!$B$8),'CPL Goal &amp; KW Info'!$C$8,IF(AND(I1527&gt;0,J1527&gt;4,K1527&gt;'CPL Goal &amp; KW Info'!$B$11),'CPL Goal &amp; KW Info'!$C$11,IF(AND(I1527&gt;0,J1527&gt;4,K1527&gt;'CPL Goal &amp; KW Info'!$B$10),'CPL Goal &amp; KW Info'!$C$10,IF(AND(I1527&gt;0,J1527&gt;4,K1527&lt;'CPL Goal &amp; KW Info'!$B$10,K1527&gt;'CPL Goal &amp; KW Info'!$B$8),'CPL Goal &amp; KW Info'!$C$9,IF(AND(I1527&gt;0,J1527&gt;2,K1527&lt;'CPL Goal &amp; KW Info'!$B$15),'CPL Goal &amp; KW Info'!$C$15,IF(AND(I1527&gt;0,J1527&gt;2,K1527&lt;'CPL Goal &amp; KW Info'!$B$16),'CPL Goal &amp; KW Info'!$C$16,IF(AND(I1527&gt;0,J1527&gt;2,K1527&lt;'CPL Goal &amp; KW Info'!$B$17),'CPL Goal &amp; KW Info'!$C$17,IF(AND(I1527&gt;0,J1527&gt;2,K1527&lt;'CPL Goal &amp; KW Info'!$B$18),'CPL Goal &amp; KW Info'!$C$18,IF(AND(I1527&gt;0,J1527&gt;2,K1527&gt;'CPL Goal &amp; KW Info'!$B$21),'CPL Goal &amp; KW Info'!$C$21,IF(AND(I1527&gt;0,J1527&gt;2,K1527&gt;'CPL Goal &amp; KW Info'!$B$20),'CPL Goal &amp; KW Info'!$C$20,IF(AND(I1527&gt;0,J1527&gt;2,K1527&lt;'CPL Goal &amp; KW Info'!$B$20,K1527&gt;'CPL Goal &amp; KW Info'!$B$18),'CPL Goal &amp; KW Info'!$C$19,IF(AND(I1527&gt;0,J1527&lt;2,K1527&gt;'CPL Goal &amp; KW Info'!$B$28),'CPL Goal &amp; KW Info'!$C$28,IF(AND(I1527&gt;0,J1527&lt;2,K1527&gt;'CPL Goal &amp; KW Info'!$B$27),'CPL Goal &amp; KW Info'!$C$27,IF(AND(I1527&gt;0,J1527&lt;2,K1527&gt;'CPL Goal &amp; KW Info'!$B$26),'CPL Goal &amp; KW Info'!$C$26,IF(AND(I1527&gt;0,J1527&lt;2,K1527&lt;'CPL Goal &amp; KW Info'!$B$26),'CPL Goal &amp; KW Info'!$C$25,IF(AND(I1527&lt;1,J1527&gt;4,H1527&lt;'CPL Goal &amp; KW Info'!$E$5,L1527&gt;5%),'CPL Goal &amp; KW Info'!$G$5,IF(AND(I1527&lt;1,J1527&gt;4,H1527&lt;'CPL Goal &amp; KW Info'!$E$6,L1527&gt;3%),'CPL Goal &amp; KW Info'!$G$6,IF(AND(I1527&lt;1,J1527&gt;4,H1527&lt;'CPL Goal &amp; KW Info'!$E$7,L1527&gt;5%),'CPL Goal &amp; KW Info'!$G$7,IF(AND(I1527&lt;1,J1527&gt;4,H1527&lt;'CPL Goal &amp; KW Info'!$E$8,L1527&gt;3%),'CPL Goal &amp; KW Info'!$G$8,IF(AND(I1527&lt;1,J1527&gt;4,H1527&gt;'CPL Goal &amp; KW Info'!$E$10),'CPL Goal &amp; KW Info'!$G$10,IF(AND(I1527&lt;1,J1527&gt;4,H1527&gt;'CPL Goal &amp; KW Info'!$E$9),'CPL Goal &amp; KW Info'!$G$9,IF(AND(I1527&lt;1,J1527&gt;4,H1527&lt;'CPL Goal &amp; KW Info'!$E$9,H1527&gt;'CPL Goal &amp; KW Info'!$E$8),"0%",IF(AND(I1527&lt;1,J1527&gt;2,H1527&lt;'CPL Goal &amp; KW Info'!$E$15,L1527&gt;5%),'CPL Goal &amp; KW Info'!$G$15,IF(AND(I1527&lt;1,J1527&gt;2,H1527&lt;'CPL Goal &amp; KW Info'!$E$16,L1527&gt;3%),'CPL Goal &amp; KW Info'!$G$16,IF(AND(I1527&lt;1,J1527&gt;2,H1527&lt;'CPL Goal &amp; KW Info'!$E$17,L1527&gt;5%),'CPL Goal &amp; KW Info'!$G$17,IF(AND(I1527&lt;1,J1527&gt;2,H1527&lt;'CPL Goal &amp; KW Info'!$E$18,L1527&gt;3%),'CPL Goal &amp; KW Info'!$G$18,IF(AND(I1527&lt;1,J1527&gt;2,H1527&gt;'CPL Goal &amp; KW Info'!$E$20),'CPL Goal &amp; KW Info'!$G$20,IF(AND(I1527&lt;1,J1527&gt;2,H1527&gt;'CPL Goal &amp; KW Info'!$E$19),'CPL Goal &amp; KW Info'!$G$19,IF(AND(I1527&lt;1,J1527&gt;2,H1527&lt;'CPL Goal &amp; KW Info'!$E$19,H1527&gt;'CPL Goal &amp; KW Info'!$E$18),"0%",IF(AND(I1527&lt;1,J1527&lt;2,H1527&gt;'CPL Goal &amp; KW Info'!$E$27),'CPL Goal &amp; KW Info'!$G$27,IF(AND(I1527&lt;1,J1527&lt;2,H1527&gt;'CPL Goal &amp; KW Info'!$E$26),'CPL Goal &amp; KW Info'!$G$26,IF(AND(I1527&lt;1,J1527&lt;2,H1527&gt;'CPL Goal &amp; KW Info'!$E$25),'CPL Goal &amp; KW Info'!$G$25,IF(AND(I1527&lt;1,J1527&lt;2,H1527&gt;'CPL Goal &amp; KW Info'!$E$24),'CPL Goal &amp; KW Info'!$G$24,"0%"))))))))))))))))))))))))))))))))))))</f>
        <v>J4</v>
      </c>
      <c r="N1527" s="22" t="e">
        <f t="shared" si="105"/>
        <v>#VALUE!</v>
      </c>
      <c r="O1527" s="5" t="str">
        <f t="shared" si="106"/>
        <v/>
      </c>
      <c r="P1527" s="1"/>
      <c r="Q1527" s="6"/>
      <c r="R1527" s="1"/>
    </row>
    <row r="1528" spans="1:18">
      <c r="A1528" s="13" t="str">
        <f>IF('CPL Goal &amp; KW Info'!I1534="","",'CPL Goal &amp; KW Info'!I1534)</f>
        <v/>
      </c>
      <c r="B1528" s="13" t="str">
        <f>IF('CPL Goal &amp; KW Info'!J1534="","",'CPL Goal &amp; KW Info'!J1534)</f>
        <v/>
      </c>
      <c r="C1528" s="13" t="str">
        <f>IF('CPL Goal &amp; KW Info'!K1534="","",'CPL Goal &amp; KW Info'!K1534)</f>
        <v/>
      </c>
      <c r="D1528" s="28" t="str">
        <f>IF('CPL Goal &amp; KW Info'!L1534="","",'CPL Goal &amp; KW Info'!L1534)</f>
        <v/>
      </c>
      <c r="E1528" s="13" t="str">
        <f>IF('CPL Goal &amp; KW Info'!M1534="","",'CPL Goal &amp; KW Info'!M1534)</f>
        <v/>
      </c>
      <c r="F1528" s="13" t="str">
        <f>IF('CPL Goal &amp; KW Info'!N1534="","",'CPL Goal &amp; KW Info'!N1534)</f>
        <v/>
      </c>
      <c r="G1528" s="13" t="str">
        <f>IF('CPL Goal &amp; KW Info'!O1534="","",'CPL Goal &amp; KW Info'!O1534)</f>
        <v/>
      </c>
      <c r="H1528" s="28" t="str">
        <f>IF('CPL Goal &amp; KW Info'!P1534="","",'CPL Goal &amp; KW Info'!P1534)</f>
        <v/>
      </c>
      <c r="I1528" s="13" t="str">
        <f>IF('CPL Goal &amp; KW Info'!Q1534="","",'CPL Goal &amp; KW Info'!Q1534)</f>
        <v/>
      </c>
      <c r="J1528" s="13" t="str">
        <f>IF('CPL Goal &amp; KW Info'!R1534="","",'CPL Goal &amp; KW Info'!R1534)</f>
        <v/>
      </c>
      <c r="K1528" s="1" t="str">
        <f t="shared" si="103"/>
        <v/>
      </c>
      <c r="L1528" s="21" t="str">
        <f t="shared" si="104"/>
        <v/>
      </c>
      <c r="M1528" s="22" t="str">
        <f>IF(AND(I1528&gt;0,J1528&gt;4,K1528&lt;'CPL Goal &amp; KW Info'!$B$5),'CPL Goal &amp; KW Info'!$C$5,IF(AND(I1528&gt;0,J1528&gt;4,K1528&lt;'CPL Goal &amp; KW Info'!$B$6),'CPL Goal &amp; KW Info'!$C$6,IF(AND(I1528&gt;0,J1528&gt;4,K1528&lt;'CPL Goal &amp; KW Info'!$B$7),'CPL Goal &amp; KW Info'!$C$7,IF(AND(I1528&gt;0,J1528&gt;4,K1528&lt;'CPL Goal &amp; KW Info'!$B$8),'CPL Goal &amp; KW Info'!$C$8,IF(AND(I1528&gt;0,J1528&gt;4,K1528&gt;'CPL Goal &amp; KW Info'!$B$11),'CPL Goal &amp; KW Info'!$C$11,IF(AND(I1528&gt;0,J1528&gt;4,K1528&gt;'CPL Goal &amp; KW Info'!$B$10),'CPL Goal &amp; KW Info'!$C$10,IF(AND(I1528&gt;0,J1528&gt;4,K1528&lt;'CPL Goal &amp; KW Info'!$B$10,K1528&gt;'CPL Goal &amp; KW Info'!$B$8),'CPL Goal &amp; KW Info'!$C$9,IF(AND(I1528&gt;0,J1528&gt;2,K1528&lt;'CPL Goal &amp; KW Info'!$B$15),'CPL Goal &amp; KW Info'!$C$15,IF(AND(I1528&gt;0,J1528&gt;2,K1528&lt;'CPL Goal &amp; KW Info'!$B$16),'CPL Goal &amp; KW Info'!$C$16,IF(AND(I1528&gt;0,J1528&gt;2,K1528&lt;'CPL Goal &amp; KW Info'!$B$17),'CPL Goal &amp; KW Info'!$C$17,IF(AND(I1528&gt;0,J1528&gt;2,K1528&lt;'CPL Goal &amp; KW Info'!$B$18),'CPL Goal &amp; KW Info'!$C$18,IF(AND(I1528&gt;0,J1528&gt;2,K1528&gt;'CPL Goal &amp; KW Info'!$B$21),'CPL Goal &amp; KW Info'!$C$21,IF(AND(I1528&gt;0,J1528&gt;2,K1528&gt;'CPL Goal &amp; KW Info'!$B$20),'CPL Goal &amp; KW Info'!$C$20,IF(AND(I1528&gt;0,J1528&gt;2,K1528&lt;'CPL Goal &amp; KW Info'!$B$20,K1528&gt;'CPL Goal &amp; KW Info'!$B$18),'CPL Goal &amp; KW Info'!$C$19,IF(AND(I1528&gt;0,J1528&lt;2,K1528&gt;'CPL Goal &amp; KW Info'!$B$28),'CPL Goal &amp; KW Info'!$C$28,IF(AND(I1528&gt;0,J1528&lt;2,K1528&gt;'CPL Goal &amp; KW Info'!$B$27),'CPL Goal &amp; KW Info'!$C$27,IF(AND(I1528&gt;0,J1528&lt;2,K1528&gt;'CPL Goal &amp; KW Info'!$B$26),'CPL Goal &amp; KW Info'!$C$26,IF(AND(I1528&gt;0,J1528&lt;2,K1528&lt;'CPL Goal &amp; KW Info'!$B$26),'CPL Goal &amp; KW Info'!$C$25,IF(AND(I1528&lt;1,J1528&gt;4,H1528&lt;'CPL Goal &amp; KW Info'!$E$5,L1528&gt;5%),'CPL Goal &amp; KW Info'!$G$5,IF(AND(I1528&lt;1,J1528&gt;4,H1528&lt;'CPL Goal &amp; KW Info'!$E$6,L1528&gt;3%),'CPL Goal &amp; KW Info'!$G$6,IF(AND(I1528&lt;1,J1528&gt;4,H1528&lt;'CPL Goal &amp; KW Info'!$E$7,L1528&gt;5%),'CPL Goal &amp; KW Info'!$G$7,IF(AND(I1528&lt;1,J1528&gt;4,H1528&lt;'CPL Goal &amp; KW Info'!$E$8,L1528&gt;3%),'CPL Goal &amp; KW Info'!$G$8,IF(AND(I1528&lt;1,J1528&gt;4,H1528&gt;'CPL Goal &amp; KW Info'!$E$10),'CPL Goal &amp; KW Info'!$G$10,IF(AND(I1528&lt;1,J1528&gt;4,H1528&gt;'CPL Goal &amp; KW Info'!$E$9),'CPL Goal &amp; KW Info'!$G$9,IF(AND(I1528&lt;1,J1528&gt;4,H1528&lt;'CPL Goal &amp; KW Info'!$E$9,H1528&gt;'CPL Goal &amp; KW Info'!$E$8),"0%",IF(AND(I1528&lt;1,J1528&gt;2,H1528&lt;'CPL Goal &amp; KW Info'!$E$15,L1528&gt;5%),'CPL Goal &amp; KW Info'!$G$15,IF(AND(I1528&lt;1,J1528&gt;2,H1528&lt;'CPL Goal &amp; KW Info'!$E$16,L1528&gt;3%),'CPL Goal &amp; KW Info'!$G$16,IF(AND(I1528&lt;1,J1528&gt;2,H1528&lt;'CPL Goal &amp; KW Info'!$E$17,L1528&gt;5%),'CPL Goal &amp; KW Info'!$G$17,IF(AND(I1528&lt;1,J1528&gt;2,H1528&lt;'CPL Goal &amp; KW Info'!$E$18,L1528&gt;3%),'CPL Goal &amp; KW Info'!$G$18,IF(AND(I1528&lt;1,J1528&gt;2,H1528&gt;'CPL Goal &amp; KW Info'!$E$20),'CPL Goal &amp; KW Info'!$G$20,IF(AND(I1528&lt;1,J1528&gt;2,H1528&gt;'CPL Goal &amp; KW Info'!$E$19),'CPL Goal &amp; KW Info'!$G$19,IF(AND(I1528&lt;1,J1528&gt;2,H1528&lt;'CPL Goal &amp; KW Info'!$E$19,H1528&gt;'CPL Goal &amp; KW Info'!$E$18),"0%",IF(AND(I1528&lt;1,J1528&lt;2,H1528&gt;'CPL Goal &amp; KW Info'!$E$27),'CPL Goal &amp; KW Info'!$G$27,IF(AND(I1528&lt;1,J1528&lt;2,H1528&gt;'CPL Goal &amp; KW Info'!$E$26),'CPL Goal &amp; KW Info'!$G$26,IF(AND(I1528&lt;1,J1528&lt;2,H1528&gt;'CPL Goal &amp; KW Info'!$E$25),'CPL Goal &amp; KW Info'!$G$25,IF(AND(I1528&lt;1,J1528&lt;2,H1528&gt;'CPL Goal &amp; KW Info'!$E$24),'CPL Goal &amp; KW Info'!$G$24,"0%"))))))))))))))))))))))))))))))))))))</f>
        <v>J4</v>
      </c>
      <c r="N1528" s="22" t="e">
        <f t="shared" si="105"/>
        <v>#VALUE!</v>
      </c>
      <c r="O1528" s="5" t="str">
        <f t="shared" si="106"/>
        <v/>
      </c>
      <c r="P1528" s="1"/>
      <c r="Q1528" s="6"/>
      <c r="R1528" s="1"/>
    </row>
    <row r="1529" spans="1:18">
      <c r="A1529" s="13" t="str">
        <f>IF('CPL Goal &amp; KW Info'!I1535="","",'CPL Goal &amp; KW Info'!I1535)</f>
        <v/>
      </c>
      <c r="B1529" s="13" t="str">
        <f>IF('CPL Goal &amp; KW Info'!J1535="","",'CPL Goal &amp; KW Info'!J1535)</f>
        <v/>
      </c>
      <c r="C1529" s="13" t="str">
        <f>IF('CPL Goal &amp; KW Info'!K1535="","",'CPL Goal &amp; KW Info'!K1535)</f>
        <v/>
      </c>
      <c r="D1529" s="28" t="str">
        <f>IF('CPL Goal &amp; KW Info'!L1535="","",'CPL Goal &amp; KW Info'!L1535)</f>
        <v/>
      </c>
      <c r="E1529" s="13" t="str">
        <f>IF('CPL Goal &amp; KW Info'!M1535="","",'CPL Goal &amp; KW Info'!M1535)</f>
        <v/>
      </c>
      <c r="F1529" s="13" t="str">
        <f>IF('CPL Goal &amp; KW Info'!N1535="","",'CPL Goal &amp; KW Info'!N1535)</f>
        <v/>
      </c>
      <c r="G1529" s="13" t="str">
        <f>IF('CPL Goal &amp; KW Info'!O1535="","",'CPL Goal &amp; KW Info'!O1535)</f>
        <v/>
      </c>
      <c r="H1529" s="28" t="str">
        <f>IF('CPL Goal &amp; KW Info'!P1535="","",'CPL Goal &amp; KW Info'!P1535)</f>
        <v/>
      </c>
      <c r="I1529" s="13" t="str">
        <f>IF('CPL Goal &amp; KW Info'!Q1535="","",'CPL Goal &amp; KW Info'!Q1535)</f>
        <v/>
      </c>
      <c r="J1529" s="13" t="str">
        <f>IF('CPL Goal &amp; KW Info'!R1535="","",'CPL Goal &amp; KW Info'!R1535)</f>
        <v/>
      </c>
      <c r="K1529" s="1" t="str">
        <f t="shared" si="103"/>
        <v/>
      </c>
      <c r="L1529" s="21" t="str">
        <f t="shared" si="104"/>
        <v/>
      </c>
      <c r="M1529" s="22" t="str">
        <f>IF(AND(I1529&gt;0,J1529&gt;4,K1529&lt;'CPL Goal &amp; KW Info'!$B$5),'CPL Goal &amp; KW Info'!$C$5,IF(AND(I1529&gt;0,J1529&gt;4,K1529&lt;'CPL Goal &amp; KW Info'!$B$6),'CPL Goal &amp; KW Info'!$C$6,IF(AND(I1529&gt;0,J1529&gt;4,K1529&lt;'CPL Goal &amp; KW Info'!$B$7),'CPL Goal &amp; KW Info'!$C$7,IF(AND(I1529&gt;0,J1529&gt;4,K1529&lt;'CPL Goal &amp; KW Info'!$B$8),'CPL Goal &amp; KW Info'!$C$8,IF(AND(I1529&gt;0,J1529&gt;4,K1529&gt;'CPL Goal &amp; KW Info'!$B$11),'CPL Goal &amp; KW Info'!$C$11,IF(AND(I1529&gt;0,J1529&gt;4,K1529&gt;'CPL Goal &amp; KW Info'!$B$10),'CPL Goal &amp; KW Info'!$C$10,IF(AND(I1529&gt;0,J1529&gt;4,K1529&lt;'CPL Goal &amp; KW Info'!$B$10,K1529&gt;'CPL Goal &amp; KW Info'!$B$8),'CPL Goal &amp; KW Info'!$C$9,IF(AND(I1529&gt;0,J1529&gt;2,K1529&lt;'CPL Goal &amp; KW Info'!$B$15),'CPL Goal &amp; KW Info'!$C$15,IF(AND(I1529&gt;0,J1529&gt;2,K1529&lt;'CPL Goal &amp; KW Info'!$B$16),'CPL Goal &amp; KW Info'!$C$16,IF(AND(I1529&gt;0,J1529&gt;2,K1529&lt;'CPL Goal &amp; KW Info'!$B$17),'CPL Goal &amp; KW Info'!$C$17,IF(AND(I1529&gt;0,J1529&gt;2,K1529&lt;'CPL Goal &amp; KW Info'!$B$18),'CPL Goal &amp; KW Info'!$C$18,IF(AND(I1529&gt;0,J1529&gt;2,K1529&gt;'CPL Goal &amp; KW Info'!$B$21),'CPL Goal &amp; KW Info'!$C$21,IF(AND(I1529&gt;0,J1529&gt;2,K1529&gt;'CPL Goal &amp; KW Info'!$B$20),'CPL Goal &amp; KW Info'!$C$20,IF(AND(I1529&gt;0,J1529&gt;2,K1529&lt;'CPL Goal &amp; KW Info'!$B$20,K1529&gt;'CPL Goal &amp; KW Info'!$B$18),'CPL Goal &amp; KW Info'!$C$19,IF(AND(I1529&gt;0,J1529&lt;2,K1529&gt;'CPL Goal &amp; KW Info'!$B$28),'CPL Goal &amp; KW Info'!$C$28,IF(AND(I1529&gt;0,J1529&lt;2,K1529&gt;'CPL Goal &amp; KW Info'!$B$27),'CPL Goal &amp; KW Info'!$C$27,IF(AND(I1529&gt;0,J1529&lt;2,K1529&gt;'CPL Goal &amp; KW Info'!$B$26),'CPL Goal &amp; KW Info'!$C$26,IF(AND(I1529&gt;0,J1529&lt;2,K1529&lt;'CPL Goal &amp; KW Info'!$B$26),'CPL Goal &amp; KW Info'!$C$25,IF(AND(I1529&lt;1,J1529&gt;4,H1529&lt;'CPL Goal &amp; KW Info'!$E$5,L1529&gt;5%),'CPL Goal &amp; KW Info'!$G$5,IF(AND(I1529&lt;1,J1529&gt;4,H1529&lt;'CPL Goal &amp; KW Info'!$E$6,L1529&gt;3%),'CPL Goal &amp; KW Info'!$G$6,IF(AND(I1529&lt;1,J1529&gt;4,H1529&lt;'CPL Goal &amp; KW Info'!$E$7,L1529&gt;5%),'CPL Goal &amp; KW Info'!$G$7,IF(AND(I1529&lt;1,J1529&gt;4,H1529&lt;'CPL Goal &amp; KW Info'!$E$8,L1529&gt;3%),'CPL Goal &amp; KW Info'!$G$8,IF(AND(I1529&lt;1,J1529&gt;4,H1529&gt;'CPL Goal &amp; KW Info'!$E$10),'CPL Goal &amp; KW Info'!$G$10,IF(AND(I1529&lt;1,J1529&gt;4,H1529&gt;'CPL Goal &amp; KW Info'!$E$9),'CPL Goal &amp; KW Info'!$G$9,IF(AND(I1529&lt;1,J1529&gt;4,H1529&lt;'CPL Goal &amp; KW Info'!$E$9,H1529&gt;'CPL Goal &amp; KW Info'!$E$8),"0%",IF(AND(I1529&lt;1,J1529&gt;2,H1529&lt;'CPL Goal &amp; KW Info'!$E$15,L1529&gt;5%),'CPL Goal &amp; KW Info'!$G$15,IF(AND(I1529&lt;1,J1529&gt;2,H1529&lt;'CPL Goal &amp; KW Info'!$E$16,L1529&gt;3%),'CPL Goal &amp; KW Info'!$G$16,IF(AND(I1529&lt;1,J1529&gt;2,H1529&lt;'CPL Goal &amp; KW Info'!$E$17,L1529&gt;5%),'CPL Goal &amp; KW Info'!$G$17,IF(AND(I1529&lt;1,J1529&gt;2,H1529&lt;'CPL Goal &amp; KW Info'!$E$18,L1529&gt;3%),'CPL Goal &amp; KW Info'!$G$18,IF(AND(I1529&lt;1,J1529&gt;2,H1529&gt;'CPL Goal &amp; KW Info'!$E$20),'CPL Goal &amp; KW Info'!$G$20,IF(AND(I1529&lt;1,J1529&gt;2,H1529&gt;'CPL Goal &amp; KW Info'!$E$19),'CPL Goal &amp; KW Info'!$G$19,IF(AND(I1529&lt;1,J1529&gt;2,H1529&lt;'CPL Goal &amp; KW Info'!$E$19,H1529&gt;'CPL Goal &amp; KW Info'!$E$18),"0%",IF(AND(I1529&lt;1,J1529&lt;2,H1529&gt;'CPL Goal &amp; KW Info'!$E$27),'CPL Goal &amp; KW Info'!$G$27,IF(AND(I1529&lt;1,J1529&lt;2,H1529&gt;'CPL Goal &amp; KW Info'!$E$26),'CPL Goal &amp; KW Info'!$G$26,IF(AND(I1529&lt;1,J1529&lt;2,H1529&gt;'CPL Goal &amp; KW Info'!$E$25),'CPL Goal &amp; KW Info'!$G$25,IF(AND(I1529&lt;1,J1529&lt;2,H1529&gt;'CPL Goal &amp; KW Info'!$E$24),'CPL Goal &amp; KW Info'!$G$24,"0%"))))))))))))))))))))))))))))))))))))</f>
        <v>J4</v>
      </c>
      <c r="N1529" s="22" t="e">
        <f t="shared" si="105"/>
        <v>#VALUE!</v>
      </c>
      <c r="O1529" s="5" t="str">
        <f t="shared" si="106"/>
        <v/>
      </c>
      <c r="P1529" s="1"/>
      <c r="Q1529" s="6"/>
      <c r="R1529" s="1"/>
    </row>
    <row r="1530" spans="1:18">
      <c r="A1530" s="13" t="str">
        <f>IF('CPL Goal &amp; KW Info'!I1536="","",'CPL Goal &amp; KW Info'!I1536)</f>
        <v/>
      </c>
      <c r="B1530" s="13" t="str">
        <f>IF('CPL Goal &amp; KW Info'!J1536="","",'CPL Goal &amp; KW Info'!J1536)</f>
        <v/>
      </c>
      <c r="C1530" s="13" t="str">
        <f>IF('CPL Goal &amp; KW Info'!K1536="","",'CPL Goal &amp; KW Info'!K1536)</f>
        <v/>
      </c>
      <c r="D1530" s="28" t="str">
        <f>IF('CPL Goal &amp; KW Info'!L1536="","",'CPL Goal &amp; KW Info'!L1536)</f>
        <v/>
      </c>
      <c r="E1530" s="13" t="str">
        <f>IF('CPL Goal &amp; KW Info'!M1536="","",'CPL Goal &amp; KW Info'!M1536)</f>
        <v/>
      </c>
      <c r="F1530" s="13" t="str">
        <f>IF('CPL Goal &amp; KW Info'!N1536="","",'CPL Goal &amp; KW Info'!N1536)</f>
        <v/>
      </c>
      <c r="G1530" s="13" t="str">
        <f>IF('CPL Goal &amp; KW Info'!O1536="","",'CPL Goal &amp; KW Info'!O1536)</f>
        <v/>
      </c>
      <c r="H1530" s="28" t="str">
        <f>IF('CPL Goal &amp; KW Info'!P1536="","",'CPL Goal &amp; KW Info'!P1536)</f>
        <v/>
      </c>
      <c r="I1530" s="13" t="str">
        <f>IF('CPL Goal &amp; KW Info'!Q1536="","",'CPL Goal &amp; KW Info'!Q1536)</f>
        <v/>
      </c>
      <c r="J1530" s="13" t="str">
        <f>IF('CPL Goal &amp; KW Info'!R1536="","",'CPL Goal &amp; KW Info'!R1536)</f>
        <v/>
      </c>
      <c r="K1530" s="1" t="str">
        <f t="shared" si="103"/>
        <v/>
      </c>
      <c r="L1530" s="21" t="str">
        <f t="shared" si="104"/>
        <v/>
      </c>
      <c r="M1530" s="22" t="str">
        <f>IF(AND(I1530&gt;0,J1530&gt;4,K1530&lt;'CPL Goal &amp; KW Info'!$B$5),'CPL Goal &amp; KW Info'!$C$5,IF(AND(I1530&gt;0,J1530&gt;4,K1530&lt;'CPL Goal &amp; KW Info'!$B$6),'CPL Goal &amp; KW Info'!$C$6,IF(AND(I1530&gt;0,J1530&gt;4,K1530&lt;'CPL Goal &amp; KW Info'!$B$7),'CPL Goal &amp; KW Info'!$C$7,IF(AND(I1530&gt;0,J1530&gt;4,K1530&lt;'CPL Goal &amp; KW Info'!$B$8),'CPL Goal &amp; KW Info'!$C$8,IF(AND(I1530&gt;0,J1530&gt;4,K1530&gt;'CPL Goal &amp; KW Info'!$B$11),'CPL Goal &amp; KW Info'!$C$11,IF(AND(I1530&gt;0,J1530&gt;4,K1530&gt;'CPL Goal &amp; KW Info'!$B$10),'CPL Goal &amp; KW Info'!$C$10,IF(AND(I1530&gt;0,J1530&gt;4,K1530&lt;'CPL Goal &amp; KW Info'!$B$10,K1530&gt;'CPL Goal &amp; KW Info'!$B$8),'CPL Goal &amp; KW Info'!$C$9,IF(AND(I1530&gt;0,J1530&gt;2,K1530&lt;'CPL Goal &amp; KW Info'!$B$15),'CPL Goal &amp; KW Info'!$C$15,IF(AND(I1530&gt;0,J1530&gt;2,K1530&lt;'CPL Goal &amp; KW Info'!$B$16),'CPL Goal &amp; KW Info'!$C$16,IF(AND(I1530&gt;0,J1530&gt;2,K1530&lt;'CPL Goal &amp; KW Info'!$B$17),'CPL Goal &amp; KW Info'!$C$17,IF(AND(I1530&gt;0,J1530&gt;2,K1530&lt;'CPL Goal &amp; KW Info'!$B$18),'CPL Goal &amp; KW Info'!$C$18,IF(AND(I1530&gt;0,J1530&gt;2,K1530&gt;'CPL Goal &amp; KW Info'!$B$21),'CPL Goal &amp; KW Info'!$C$21,IF(AND(I1530&gt;0,J1530&gt;2,K1530&gt;'CPL Goal &amp; KW Info'!$B$20),'CPL Goal &amp; KW Info'!$C$20,IF(AND(I1530&gt;0,J1530&gt;2,K1530&lt;'CPL Goal &amp; KW Info'!$B$20,K1530&gt;'CPL Goal &amp; KW Info'!$B$18),'CPL Goal &amp; KW Info'!$C$19,IF(AND(I1530&gt;0,J1530&lt;2,K1530&gt;'CPL Goal &amp; KW Info'!$B$28),'CPL Goal &amp; KW Info'!$C$28,IF(AND(I1530&gt;0,J1530&lt;2,K1530&gt;'CPL Goal &amp; KW Info'!$B$27),'CPL Goal &amp; KW Info'!$C$27,IF(AND(I1530&gt;0,J1530&lt;2,K1530&gt;'CPL Goal &amp; KW Info'!$B$26),'CPL Goal &amp; KW Info'!$C$26,IF(AND(I1530&gt;0,J1530&lt;2,K1530&lt;'CPL Goal &amp; KW Info'!$B$26),'CPL Goal &amp; KW Info'!$C$25,IF(AND(I1530&lt;1,J1530&gt;4,H1530&lt;'CPL Goal &amp; KW Info'!$E$5,L1530&gt;5%),'CPL Goal &amp; KW Info'!$G$5,IF(AND(I1530&lt;1,J1530&gt;4,H1530&lt;'CPL Goal &amp; KW Info'!$E$6,L1530&gt;3%),'CPL Goal &amp; KW Info'!$G$6,IF(AND(I1530&lt;1,J1530&gt;4,H1530&lt;'CPL Goal &amp; KW Info'!$E$7,L1530&gt;5%),'CPL Goal &amp; KW Info'!$G$7,IF(AND(I1530&lt;1,J1530&gt;4,H1530&lt;'CPL Goal &amp; KW Info'!$E$8,L1530&gt;3%),'CPL Goal &amp; KW Info'!$G$8,IF(AND(I1530&lt;1,J1530&gt;4,H1530&gt;'CPL Goal &amp; KW Info'!$E$10),'CPL Goal &amp; KW Info'!$G$10,IF(AND(I1530&lt;1,J1530&gt;4,H1530&gt;'CPL Goal &amp; KW Info'!$E$9),'CPL Goal &amp; KW Info'!$G$9,IF(AND(I1530&lt;1,J1530&gt;4,H1530&lt;'CPL Goal &amp; KW Info'!$E$9,H1530&gt;'CPL Goal &amp; KW Info'!$E$8),"0%",IF(AND(I1530&lt;1,J1530&gt;2,H1530&lt;'CPL Goal &amp; KW Info'!$E$15,L1530&gt;5%),'CPL Goal &amp; KW Info'!$G$15,IF(AND(I1530&lt;1,J1530&gt;2,H1530&lt;'CPL Goal &amp; KW Info'!$E$16,L1530&gt;3%),'CPL Goal &amp; KW Info'!$G$16,IF(AND(I1530&lt;1,J1530&gt;2,H1530&lt;'CPL Goal &amp; KW Info'!$E$17,L1530&gt;5%),'CPL Goal &amp; KW Info'!$G$17,IF(AND(I1530&lt;1,J1530&gt;2,H1530&lt;'CPL Goal &amp; KW Info'!$E$18,L1530&gt;3%),'CPL Goal &amp; KW Info'!$G$18,IF(AND(I1530&lt;1,J1530&gt;2,H1530&gt;'CPL Goal &amp; KW Info'!$E$20),'CPL Goal &amp; KW Info'!$G$20,IF(AND(I1530&lt;1,J1530&gt;2,H1530&gt;'CPL Goal &amp; KW Info'!$E$19),'CPL Goal &amp; KW Info'!$G$19,IF(AND(I1530&lt;1,J1530&gt;2,H1530&lt;'CPL Goal &amp; KW Info'!$E$19,H1530&gt;'CPL Goal &amp; KW Info'!$E$18),"0%",IF(AND(I1530&lt;1,J1530&lt;2,H1530&gt;'CPL Goal &amp; KW Info'!$E$27),'CPL Goal &amp; KW Info'!$G$27,IF(AND(I1530&lt;1,J1530&lt;2,H1530&gt;'CPL Goal &amp; KW Info'!$E$26),'CPL Goal &amp; KW Info'!$G$26,IF(AND(I1530&lt;1,J1530&lt;2,H1530&gt;'CPL Goal &amp; KW Info'!$E$25),'CPL Goal &amp; KW Info'!$G$25,IF(AND(I1530&lt;1,J1530&lt;2,H1530&gt;'CPL Goal &amp; KW Info'!$E$24),'CPL Goal &amp; KW Info'!$G$24,"0%"))))))))))))))))))))))))))))))))))))</f>
        <v>J4</v>
      </c>
      <c r="N1530" s="22" t="e">
        <f t="shared" si="105"/>
        <v>#VALUE!</v>
      </c>
      <c r="O1530" s="5" t="str">
        <f t="shared" si="106"/>
        <v/>
      </c>
      <c r="P1530" s="1"/>
      <c r="Q1530" s="6"/>
      <c r="R1530" s="1"/>
    </row>
    <row r="1531" spans="1:18">
      <c r="A1531" s="13" t="str">
        <f>IF('CPL Goal &amp; KW Info'!I1537="","",'CPL Goal &amp; KW Info'!I1537)</f>
        <v/>
      </c>
      <c r="B1531" s="13" t="str">
        <f>IF('CPL Goal &amp; KW Info'!J1537="","",'CPL Goal &amp; KW Info'!J1537)</f>
        <v/>
      </c>
      <c r="C1531" s="13" t="str">
        <f>IF('CPL Goal &amp; KW Info'!K1537="","",'CPL Goal &amp; KW Info'!K1537)</f>
        <v/>
      </c>
      <c r="D1531" s="28" t="str">
        <f>IF('CPL Goal &amp; KW Info'!L1537="","",'CPL Goal &amp; KW Info'!L1537)</f>
        <v/>
      </c>
      <c r="E1531" s="13" t="str">
        <f>IF('CPL Goal &amp; KW Info'!M1537="","",'CPL Goal &amp; KW Info'!M1537)</f>
        <v/>
      </c>
      <c r="F1531" s="13" t="str">
        <f>IF('CPL Goal &amp; KW Info'!N1537="","",'CPL Goal &amp; KW Info'!N1537)</f>
        <v/>
      </c>
      <c r="G1531" s="13" t="str">
        <f>IF('CPL Goal &amp; KW Info'!O1537="","",'CPL Goal &amp; KW Info'!O1537)</f>
        <v/>
      </c>
      <c r="H1531" s="28" t="str">
        <f>IF('CPL Goal &amp; KW Info'!P1537="","",'CPL Goal &amp; KW Info'!P1537)</f>
        <v/>
      </c>
      <c r="I1531" s="13" t="str">
        <f>IF('CPL Goal &amp; KW Info'!Q1537="","",'CPL Goal &amp; KW Info'!Q1537)</f>
        <v/>
      </c>
      <c r="J1531" s="13" t="str">
        <f>IF('CPL Goal &amp; KW Info'!R1537="","",'CPL Goal &amp; KW Info'!R1537)</f>
        <v/>
      </c>
      <c r="K1531" s="1" t="str">
        <f t="shared" si="103"/>
        <v/>
      </c>
      <c r="L1531" s="21" t="str">
        <f t="shared" si="104"/>
        <v/>
      </c>
      <c r="M1531" s="22" t="str">
        <f>IF(AND(I1531&gt;0,J1531&gt;4,K1531&lt;'CPL Goal &amp; KW Info'!$B$5),'CPL Goal &amp; KW Info'!$C$5,IF(AND(I1531&gt;0,J1531&gt;4,K1531&lt;'CPL Goal &amp; KW Info'!$B$6),'CPL Goal &amp; KW Info'!$C$6,IF(AND(I1531&gt;0,J1531&gt;4,K1531&lt;'CPL Goal &amp; KW Info'!$B$7),'CPL Goal &amp; KW Info'!$C$7,IF(AND(I1531&gt;0,J1531&gt;4,K1531&lt;'CPL Goal &amp; KW Info'!$B$8),'CPL Goal &amp; KW Info'!$C$8,IF(AND(I1531&gt;0,J1531&gt;4,K1531&gt;'CPL Goal &amp; KW Info'!$B$11),'CPL Goal &amp; KW Info'!$C$11,IF(AND(I1531&gt;0,J1531&gt;4,K1531&gt;'CPL Goal &amp; KW Info'!$B$10),'CPL Goal &amp; KW Info'!$C$10,IF(AND(I1531&gt;0,J1531&gt;4,K1531&lt;'CPL Goal &amp; KW Info'!$B$10,K1531&gt;'CPL Goal &amp; KW Info'!$B$8),'CPL Goal &amp; KW Info'!$C$9,IF(AND(I1531&gt;0,J1531&gt;2,K1531&lt;'CPL Goal &amp; KW Info'!$B$15),'CPL Goal &amp; KW Info'!$C$15,IF(AND(I1531&gt;0,J1531&gt;2,K1531&lt;'CPL Goal &amp; KW Info'!$B$16),'CPL Goal &amp; KW Info'!$C$16,IF(AND(I1531&gt;0,J1531&gt;2,K1531&lt;'CPL Goal &amp; KW Info'!$B$17),'CPL Goal &amp; KW Info'!$C$17,IF(AND(I1531&gt;0,J1531&gt;2,K1531&lt;'CPL Goal &amp; KW Info'!$B$18),'CPL Goal &amp; KW Info'!$C$18,IF(AND(I1531&gt;0,J1531&gt;2,K1531&gt;'CPL Goal &amp; KW Info'!$B$21),'CPL Goal &amp; KW Info'!$C$21,IF(AND(I1531&gt;0,J1531&gt;2,K1531&gt;'CPL Goal &amp; KW Info'!$B$20),'CPL Goal &amp; KW Info'!$C$20,IF(AND(I1531&gt;0,J1531&gt;2,K1531&lt;'CPL Goal &amp; KW Info'!$B$20,K1531&gt;'CPL Goal &amp; KW Info'!$B$18),'CPL Goal &amp; KW Info'!$C$19,IF(AND(I1531&gt;0,J1531&lt;2,K1531&gt;'CPL Goal &amp; KW Info'!$B$28),'CPL Goal &amp; KW Info'!$C$28,IF(AND(I1531&gt;0,J1531&lt;2,K1531&gt;'CPL Goal &amp; KW Info'!$B$27),'CPL Goal &amp; KW Info'!$C$27,IF(AND(I1531&gt;0,J1531&lt;2,K1531&gt;'CPL Goal &amp; KW Info'!$B$26),'CPL Goal &amp; KW Info'!$C$26,IF(AND(I1531&gt;0,J1531&lt;2,K1531&lt;'CPL Goal &amp; KW Info'!$B$26),'CPL Goal &amp; KW Info'!$C$25,IF(AND(I1531&lt;1,J1531&gt;4,H1531&lt;'CPL Goal &amp; KW Info'!$E$5,L1531&gt;5%),'CPL Goal &amp; KW Info'!$G$5,IF(AND(I1531&lt;1,J1531&gt;4,H1531&lt;'CPL Goal &amp; KW Info'!$E$6,L1531&gt;3%),'CPL Goal &amp; KW Info'!$G$6,IF(AND(I1531&lt;1,J1531&gt;4,H1531&lt;'CPL Goal &amp; KW Info'!$E$7,L1531&gt;5%),'CPL Goal &amp; KW Info'!$G$7,IF(AND(I1531&lt;1,J1531&gt;4,H1531&lt;'CPL Goal &amp; KW Info'!$E$8,L1531&gt;3%),'CPL Goal &amp; KW Info'!$G$8,IF(AND(I1531&lt;1,J1531&gt;4,H1531&gt;'CPL Goal &amp; KW Info'!$E$10),'CPL Goal &amp; KW Info'!$G$10,IF(AND(I1531&lt;1,J1531&gt;4,H1531&gt;'CPL Goal &amp; KW Info'!$E$9),'CPL Goal &amp; KW Info'!$G$9,IF(AND(I1531&lt;1,J1531&gt;4,H1531&lt;'CPL Goal &amp; KW Info'!$E$9,H1531&gt;'CPL Goal &amp; KW Info'!$E$8),"0%",IF(AND(I1531&lt;1,J1531&gt;2,H1531&lt;'CPL Goal &amp; KW Info'!$E$15,L1531&gt;5%),'CPL Goal &amp; KW Info'!$G$15,IF(AND(I1531&lt;1,J1531&gt;2,H1531&lt;'CPL Goal &amp; KW Info'!$E$16,L1531&gt;3%),'CPL Goal &amp; KW Info'!$G$16,IF(AND(I1531&lt;1,J1531&gt;2,H1531&lt;'CPL Goal &amp; KW Info'!$E$17,L1531&gt;5%),'CPL Goal &amp; KW Info'!$G$17,IF(AND(I1531&lt;1,J1531&gt;2,H1531&lt;'CPL Goal &amp; KW Info'!$E$18,L1531&gt;3%),'CPL Goal &amp; KW Info'!$G$18,IF(AND(I1531&lt;1,J1531&gt;2,H1531&gt;'CPL Goal &amp; KW Info'!$E$20),'CPL Goal &amp; KW Info'!$G$20,IF(AND(I1531&lt;1,J1531&gt;2,H1531&gt;'CPL Goal &amp; KW Info'!$E$19),'CPL Goal &amp; KW Info'!$G$19,IF(AND(I1531&lt;1,J1531&gt;2,H1531&lt;'CPL Goal &amp; KW Info'!$E$19,H1531&gt;'CPL Goal &amp; KW Info'!$E$18),"0%",IF(AND(I1531&lt;1,J1531&lt;2,H1531&gt;'CPL Goal &amp; KW Info'!$E$27),'CPL Goal &amp; KW Info'!$G$27,IF(AND(I1531&lt;1,J1531&lt;2,H1531&gt;'CPL Goal &amp; KW Info'!$E$26),'CPL Goal &amp; KW Info'!$G$26,IF(AND(I1531&lt;1,J1531&lt;2,H1531&gt;'CPL Goal &amp; KW Info'!$E$25),'CPL Goal &amp; KW Info'!$G$25,IF(AND(I1531&lt;1,J1531&lt;2,H1531&gt;'CPL Goal &amp; KW Info'!$E$24),'CPL Goal &amp; KW Info'!$G$24,"0%"))))))))))))))))))))))))))))))))))))</f>
        <v>J4</v>
      </c>
      <c r="N1531" s="22" t="e">
        <f t="shared" si="105"/>
        <v>#VALUE!</v>
      </c>
      <c r="O1531" s="5" t="str">
        <f t="shared" si="106"/>
        <v/>
      </c>
      <c r="P1531" s="1"/>
      <c r="Q1531" s="6"/>
      <c r="R1531" s="1"/>
    </row>
    <row r="1532" spans="1:18">
      <c r="A1532" s="13" t="str">
        <f>IF('CPL Goal &amp; KW Info'!I1538="","",'CPL Goal &amp; KW Info'!I1538)</f>
        <v/>
      </c>
      <c r="B1532" s="13" t="str">
        <f>IF('CPL Goal &amp; KW Info'!J1538="","",'CPL Goal &amp; KW Info'!J1538)</f>
        <v/>
      </c>
      <c r="C1532" s="13" t="str">
        <f>IF('CPL Goal &amp; KW Info'!K1538="","",'CPL Goal &amp; KW Info'!K1538)</f>
        <v/>
      </c>
      <c r="D1532" s="28" t="str">
        <f>IF('CPL Goal &amp; KW Info'!L1538="","",'CPL Goal &amp; KW Info'!L1538)</f>
        <v/>
      </c>
      <c r="E1532" s="13" t="str">
        <f>IF('CPL Goal &amp; KW Info'!M1538="","",'CPL Goal &amp; KW Info'!M1538)</f>
        <v/>
      </c>
      <c r="F1532" s="13" t="str">
        <f>IF('CPL Goal &amp; KW Info'!N1538="","",'CPL Goal &amp; KW Info'!N1538)</f>
        <v/>
      </c>
      <c r="G1532" s="13" t="str">
        <f>IF('CPL Goal &amp; KW Info'!O1538="","",'CPL Goal &amp; KW Info'!O1538)</f>
        <v/>
      </c>
      <c r="H1532" s="28" t="str">
        <f>IF('CPL Goal &amp; KW Info'!P1538="","",'CPL Goal &amp; KW Info'!P1538)</f>
        <v/>
      </c>
      <c r="I1532" s="13" t="str">
        <f>IF('CPL Goal &amp; KW Info'!Q1538="","",'CPL Goal &amp; KW Info'!Q1538)</f>
        <v/>
      </c>
      <c r="J1532" s="13" t="str">
        <f>IF('CPL Goal &amp; KW Info'!R1538="","",'CPL Goal &amp; KW Info'!R1538)</f>
        <v/>
      </c>
      <c r="K1532" s="1" t="str">
        <f t="shared" si="103"/>
        <v/>
      </c>
      <c r="L1532" s="21" t="str">
        <f t="shared" si="104"/>
        <v/>
      </c>
      <c r="M1532" s="22" t="str">
        <f>IF(AND(I1532&gt;0,J1532&gt;4,K1532&lt;'CPL Goal &amp; KW Info'!$B$5),'CPL Goal &amp; KW Info'!$C$5,IF(AND(I1532&gt;0,J1532&gt;4,K1532&lt;'CPL Goal &amp; KW Info'!$B$6),'CPL Goal &amp; KW Info'!$C$6,IF(AND(I1532&gt;0,J1532&gt;4,K1532&lt;'CPL Goal &amp; KW Info'!$B$7),'CPL Goal &amp; KW Info'!$C$7,IF(AND(I1532&gt;0,J1532&gt;4,K1532&lt;'CPL Goal &amp; KW Info'!$B$8),'CPL Goal &amp; KW Info'!$C$8,IF(AND(I1532&gt;0,J1532&gt;4,K1532&gt;'CPL Goal &amp; KW Info'!$B$11),'CPL Goal &amp; KW Info'!$C$11,IF(AND(I1532&gt;0,J1532&gt;4,K1532&gt;'CPL Goal &amp; KW Info'!$B$10),'CPL Goal &amp; KW Info'!$C$10,IF(AND(I1532&gt;0,J1532&gt;4,K1532&lt;'CPL Goal &amp; KW Info'!$B$10,K1532&gt;'CPL Goal &amp; KW Info'!$B$8),'CPL Goal &amp; KW Info'!$C$9,IF(AND(I1532&gt;0,J1532&gt;2,K1532&lt;'CPL Goal &amp; KW Info'!$B$15),'CPL Goal &amp; KW Info'!$C$15,IF(AND(I1532&gt;0,J1532&gt;2,K1532&lt;'CPL Goal &amp; KW Info'!$B$16),'CPL Goal &amp; KW Info'!$C$16,IF(AND(I1532&gt;0,J1532&gt;2,K1532&lt;'CPL Goal &amp; KW Info'!$B$17),'CPL Goal &amp; KW Info'!$C$17,IF(AND(I1532&gt;0,J1532&gt;2,K1532&lt;'CPL Goal &amp; KW Info'!$B$18),'CPL Goal &amp; KW Info'!$C$18,IF(AND(I1532&gt;0,J1532&gt;2,K1532&gt;'CPL Goal &amp; KW Info'!$B$21),'CPL Goal &amp; KW Info'!$C$21,IF(AND(I1532&gt;0,J1532&gt;2,K1532&gt;'CPL Goal &amp; KW Info'!$B$20),'CPL Goal &amp; KW Info'!$C$20,IF(AND(I1532&gt;0,J1532&gt;2,K1532&lt;'CPL Goal &amp; KW Info'!$B$20,K1532&gt;'CPL Goal &amp; KW Info'!$B$18),'CPL Goal &amp; KW Info'!$C$19,IF(AND(I1532&gt;0,J1532&lt;2,K1532&gt;'CPL Goal &amp; KW Info'!$B$28),'CPL Goal &amp; KW Info'!$C$28,IF(AND(I1532&gt;0,J1532&lt;2,K1532&gt;'CPL Goal &amp; KW Info'!$B$27),'CPL Goal &amp; KW Info'!$C$27,IF(AND(I1532&gt;0,J1532&lt;2,K1532&gt;'CPL Goal &amp; KW Info'!$B$26),'CPL Goal &amp; KW Info'!$C$26,IF(AND(I1532&gt;0,J1532&lt;2,K1532&lt;'CPL Goal &amp; KW Info'!$B$26),'CPL Goal &amp; KW Info'!$C$25,IF(AND(I1532&lt;1,J1532&gt;4,H1532&lt;'CPL Goal &amp; KW Info'!$E$5,L1532&gt;5%),'CPL Goal &amp; KW Info'!$G$5,IF(AND(I1532&lt;1,J1532&gt;4,H1532&lt;'CPL Goal &amp; KW Info'!$E$6,L1532&gt;3%),'CPL Goal &amp; KW Info'!$G$6,IF(AND(I1532&lt;1,J1532&gt;4,H1532&lt;'CPL Goal &amp; KW Info'!$E$7,L1532&gt;5%),'CPL Goal &amp; KW Info'!$G$7,IF(AND(I1532&lt;1,J1532&gt;4,H1532&lt;'CPL Goal &amp; KW Info'!$E$8,L1532&gt;3%),'CPL Goal &amp; KW Info'!$G$8,IF(AND(I1532&lt;1,J1532&gt;4,H1532&gt;'CPL Goal &amp; KW Info'!$E$10),'CPL Goal &amp; KW Info'!$G$10,IF(AND(I1532&lt;1,J1532&gt;4,H1532&gt;'CPL Goal &amp; KW Info'!$E$9),'CPL Goal &amp; KW Info'!$G$9,IF(AND(I1532&lt;1,J1532&gt;4,H1532&lt;'CPL Goal &amp; KW Info'!$E$9,H1532&gt;'CPL Goal &amp; KW Info'!$E$8),"0%",IF(AND(I1532&lt;1,J1532&gt;2,H1532&lt;'CPL Goal &amp; KW Info'!$E$15,L1532&gt;5%),'CPL Goal &amp; KW Info'!$G$15,IF(AND(I1532&lt;1,J1532&gt;2,H1532&lt;'CPL Goal &amp; KW Info'!$E$16,L1532&gt;3%),'CPL Goal &amp; KW Info'!$G$16,IF(AND(I1532&lt;1,J1532&gt;2,H1532&lt;'CPL Goal &amp; KW Info'!$E$17,L1532&gt;5%),'CPL Goal &amp; KW Info'!$G$17,IF(AND(I1532&lt;1,J1532&gt;2,H1532&lt;'CPL Goal &amp; KW Info'!$E$18,L1532&gt;3%),'CPL Goal &amp; KW Info'!$G$18,IF(AND(I1532&lt;1,J1532&gt;2,H1532&gt;'CPL Goal &amp; KW Info'!$E$20),'CPL Goal &amp; KW Info'!$G$20,IF(AND(I1532&lt;1,J1532&gt;2,H1532&gt;'CPL Goal &amp; KW Info'!$E$19),'CPL Goal &amp; KW Info'!$G$19,IF(AND(I1532&lt;1,J1532&gt;2,H1532&lt;'CPL Goal &amp; KW Info'!$E$19,H1532&gt;'CPL Goal &amp; KW Info'!$E$18),"0%",IF(AND(I1532&lt;1,J1532&lt;2,H1532&gt;'CPL Goal &amp; KW Info'!$E$27),'CPL Goal &amp; KW Info'!$G$27,IF(AND(I1532&lt;1,J1532&lt;2,H1532&gt;'CPL Goal &amp; KW Info'!$E$26),'CPL Goal &amp; KW Info'!$G$26,IF(AND(I1532&lt;1,J1532&lt;2,H1532&gt;'CPL Goal &amp; KW Info'!$E$25),'CPL Goal &amp; KW Info'!$G$25,IF(AND(I1532&lt;1,J1532&lt;2,H1532&gt;'CPL Goal &amp; KW Info'!$E$24),'CPL Goal &amp; KW Info'!$G$24,"0%"))))))))))))))))))))))))))))))))))))</f>
        <v>J4</v>
      </c>
      <c r="N1532" s="22" t="e">
        <f t="shared" si="105"/>
        <v>#VALUE!</v>
      </c>
      <c r="O1532" s="5" t="str">
        <f t="shared" si="106"/>
        <v/>
      </c>
      <c r="P1532" s="1"/>
      <c r="Q1532" s="6"/>
      <c r="R1532" s="1"/>
    </row>
    <row r="1533" spans="1:18">
      <c r="A1533" s="13" t="str">
        <f>IF('CPL Goal &amp; KW Info'!I1539="","",'CPL Goal &amp; KW Info'!I1539)</f>
        <v/>
      </c>
      <c r="B1533" s="13" t="str">
        <f>IF('CPL Goal &amp; KW Info'!J1539="","",'CPL Goal &amp; KW Info'!J1539)</f>
        <v/>
      </c>
      <c r="C1533" s="13" t="str">
        <f>IF('CPL Goal &amp; KW Info'!K1539="","",'CPL Goal &amp; KW Info'!K1539)</f>
        <v/>
      </c>
      <c r="D1533" s="28" t="str">
        <f>IF('CPL Goal &amp; KW Info'!L1539="","",'CPL Goal &amp; KW Info'!L1539)</f>
        <v/>
      </c>
      <c r="E1533" s="13" t="str">
        <f>IF('CPL Goal &amp; KW Info'!M1539="","",'CPL Goal &amp; KW Info'!M1539)</f>
        <v/>
      </c>
      <c r="F1533" s="13" t="str">
        <f>IF('CPL Goal &amp; KW Info'!N1539="","",'CPL Goal &amp; KW Info'!N1539)</f>
        <v/>
      </c>
      <c r="G1533" s="13" t="str">
        <f>IF('CPL Goal &amp; KW Info'!O1539="","",'CPL Goal &amp; KW Info'!O1539)</f>
        <v/>
      </c>
      <c r="H1533" s="28" t="str">
        <f>IF('CPL Goal &amp; KW Info'!P1539="","",'CPL Goal &amp; KW Info'!P1539)</f>
        <v/>
      </c>
      <c r="I1533" s="13" t="str">
        <f>IF('CPL Goal &amp; KW Info'!Q1539="","",'CPL Goal &amp; KW Info'!Q1539)</f>
        <v/>
      </c>
      <c r="J1533" s="13" t="str">
        <f>IF('CPL Goal &amp; KW Info'!R1539="","",'CPL Goal &amp; KW Info'!R1539)</f>
        <v/>
      </c>
      <c r="K1533" s="1" t="str">
        <f t="shared" si="103"/>
        <v/>
      </c>
      <c r="L1533" s="21" t="str">
        <f t="shared" si="104"/>
        <v/>
      </c>
      <c r="M1533" s="22" t="str">
        <f>IF(AND(I1533&gt;0,J1533&gt;4,K1533&lt;'CPL Goal &amp; KW Info'!$B$5),'CPL Goal &amp; KW Info'!$C$5,IF(AND(I1533&gt;0,J1533&gt;4,K1533&lt;'CPL Goal &amp; KW Info'!$B$6),'CPL Goal &amp; KW Info'!$C$6,IF(AND(I1533&gt;0,J1533&gt;4,K1533&lt;'CPL Goal &amp; KW Info'!$B$7),'CPL Goal &amp; KW Info'!$C$7,IF(AND(I1533&gt;0,J1533&gt;4,K1533&lt;'CPL Goal &amp; KW Info'!$B$8),'CPL Goal &amp; KW Info'!$C$8,IF(AND(I1533&gt;0,J1533&gt;4,K1533&gt;'CPL Goal &amp; KW Info'!$B$11),'CPL Goal &amp; KW Info'!$C$11,IF(AND(I1533&gt;0,J1533&gt;4,K1533&gt;'CPL Goal &amp; KW Info'!$B$10),'CPL Goal &amp; KW Info'!$C$10,IF(AND(I1533&gt;0,J1533&gt;4,K1533&lt;'CPL Goal &amp; KW Info'!$B$10,K1533&gt;'CPL Goal &amp; KW Info'!$B$8),'CPL Goal &amp; KW Info'!$C$9,IF(AND(I1533&gt;0,J1533&gt;2,K1533&lt;'CPL Goal &amp; KW Info'!$B$15),'CPL Goal &amp; KW Info'!$C$15,IF(AND(I1533&gt;0,J1533&gt;2,K1533&lt;'CPL Goal &amp; KW Info'!$B$16),'CPL Goal &amp; KW Info'!$C$16,IF(AND(I1533&gt;0,J1533&gt;2,K1533&lt;'CPL Goal &amp; KW Info'!$B$17),'CPL Goal &amp; KW Info'!$C$17,IF(AND(I1533&gt;0,J1533&gt;2,K1533&lt;'CPL Goal &amp; KW Info'!$B$18),'CPL Goal &amp; KW Info'!$C$18,IF(AND(I1533&gt;0,J1533&gt;2,K1533&gt;'CPL Goal &amp; KW Info'!$B$21),'CPL Goal &amp; KW Info'!$C$21,IF(AND(I1533&gt;0,J1533&gt;2,K1533&gt;'CPL Goal &amp; KW Info'!$B$20),'CPL Goal &amp; KW Info'!$C$20,IF(AND(I1533&gt;0,J1533&gt;2,K1533&lt;'CPL Goal &amp; KW Info'!$B$20,K1533&gt;'CPL Goal &amp; KW Info'!$B$18),'CPL Goal &amp; KW Info'!$C$19,IF(AND(I1533&gt;0,J1533&lt;2,K1533&gt;'CPL Goal &amp; KW Info'!$B$28),'CPL Goal &amp; KW Info'!$C$28,IF(AND(I1533&gt;0,J1533&lt;2,K1533&gt;'CPL Goal &amp; KW Info'!$B$27),'CPL Goal &amp; KW Info'!$C$27,IF(AND(I1533&gt;0,J1533&lt;2,K1533&gt;'CPL Goal &amp; KW Info'!$B$26),'CPL Goal &amp; KW Info'!$C$26,IF(AND(I1533&gt;0,J1533&lt;2,K1533&lt;'CPL Goal &amp; KW Info'!$B$26),'CPL Goal &amp; KW Info'!$C$25,IF(AND(I1533&lt;1,J1533&gt;4,H1533&lt;'CPL Goal &amp; KW Info'!$E$5,L1533&gt;5%),'CPL Goal &amp; KW Info'!$G$5,IF(AND(I1533&lt;1,J1533&gt;4,H1533&lt;'CPL Goal &amp; KW Info'!$E$6,L1533&gt;3%),'CPL Goal &amp; KW Info'!$G$6,IF(AND(I1533&lt;1,J1533&gt;4,H1533&lt;'CPL Goal &amp; KW Info'!$E$7,L1533&gt;5%),'CPL Goal &amp; KW Info'!$G$7,IF(AND(I1533&lt;1,J1533&gt;4,H1533&lt;'CPL Goal &amp; KW Info'!$E$8,L1533&gt;3%),'CPL Goal &amp; KW Info'!$G$8,IF(AND(I1533&lt;1,J1533&gt;4,H1533&gt;'CPL Goal &amp; KW Info'!$E$10),'CPL Goal &amp; KW Info'!$G$10,IF(AND(I1533&lt;1,J1533&gt;4,H1533&gt;'CPL Goal &amp; KW Info'!$E$9),'CPL Goal &amp; KW Info'!$G$9,IF(AND(I1533&lt;1,J1533&gt;4,H1533&lt;'CPL Goal &amp; KW Info'!$E$9,H1533&gt;'CPL Goal &amp; KW Info'!$E$8),"0%",IF(AND(I1533&lt;1,J1533&gt;2,H1533&lt;'CPL Goal &amp; KW Info'!$E$15,L1533&gt;5%),'CPL Goal &amp; KW Info'!$G$15,IF(AND(I1533&lt;1,J1533&gt;2,H1533&lt;'CPL Goal &amp; KW Info'!$E$16,L1533&gt;3%),'CPL Goal &amp; KW Info'!$G$16,IF(AND(I1533&lt;1,J1533&gt;2,H1533&lt;'CPL Goal &amp; KW Info'!$E$17,L1533&gt;5%),'CPL Goal &amp; KW Info'!$G$17,IF(AND(I1533&lt;1,J1533&gt;2,H1533&lt;'CPL Goal &amp; KW Info'!$E$18,L1533&gt;3%),'CPL Goal &amp; KW Info'!$G$18,IF(AND(I1533&lt;1,J1533&gt;2,H1533&gt;'CPL Goal &amp; KW Info'!$E$20),'CPL Goal &amp; KW Info'!$G$20,IF(AND(I1533&lt;1,J1533&gt;2,H1533&gt;'CPL Goal &amp; KW Info'!$E$19),'CPL Goal &amp; KW Info'!$G$19,IF(AND(I1533&lt;1,J1533&gt;2,H1533&lt;'CPL Goal &amp; KW Info'!$E$19,H1533&gt;'CPL Goal &amp; KW Info'!$E$18),"0%",IF(AND(I1533&lt;1,J1533&lt;2,H1533&gt;'CPL Goal &amp; KW Info'!$E$27),'CPL Goal &amp; KW Info'!$G$27,IF(AND(I1533&lt;1,J1533&lt;2,H1533&gt;'CPL Goal &amp; KW Info'!$E$26),'CPL Goal &amp; KW Info'!$G$26,IF(AND(I1533&lt;1,J1533&lt;2,H1533&gt;'CPL Goal &amp; KW Info'!$E$25),'CPL Goal &amp; KW Info'!$G$25,IF(AND(I1533&lt;1,J1533&lt;2,H1533&gt;'CPL Goal &amp; KW Info'!$E$24),'CPL Goal &amp; KW Info'!$G$24,"0%"))))))))))))))))))))))))))))))))))))</f>
        <v>J4</v>
      </c>
      <c r="N1533" s="22" t="e">
        <f t="shared" si="105"/>
        <v>#VALUE!</v>
      </c>
      <c r="O1533" s="5" t="str">
        <f t="shared" si="106"/>
        <v/>
      </c>
      <c r="P1533" s="1"/>
      <c r="Q1533" s="6"/>
      <c r="R1533" s="1"/>
    </row>
    <row r="1534" spans="1:18">
      <c r="A1534" s="13" t="str">
        <f>IF('CPL Goal &amp; KW Info'!I1540="","",'CPL Goal &amp; KW Info'!I1540)</f>
        <v/>
      </c>
      <c r="B1534" s="13" t="str">
        <f>IF('CPL Goal &amp; KW Info'!J1540="","",'CPL Goal &amp; KW Info'!J1540)</f>
        <v/>
      </c>
      <c r="C1534" s="13" t="str">
        <f>IF('CPL Goal &amp; KW Info'!K1540="","",'CPL Goal &amp; KW Info'!K1540)</f>
        <v/>
      </c>
      <c r="D1534" s="28" t="str">
        <f>IF('CPL Goal &amp; KW Info'!L1540="","",'CPL Goal &amp; KW Info'!L1540)</f>
        <v/>
      </c>
      <c r="E1534" s="13" t="str">
        <f>IF('CPL Goal &amp; KW Info'!M1540="","",'CPL Goal &amp; KW Info'!M1540)</f>
        <v/>
      </c>
      <c r="F1534" s="13" t="str">
        <f>IF('CPL Goal &amp; KW Info'!N1540="","",'CPL Goal &amp; KW Info'!N1540)</f>
        <v/>
      </c>
      <c r="G1534" s="13" t="str">
        <f>IF('CPL Goal &amp; KW Info'!O1540="","",'CPL Goal &amp; KW Info'!O1540)</f>
        <v/>
      </c>
      <c r="H1534" s="28" t="str">
        <f>IF('CPL Goal &amp; KW Info'!P1540="","",'CPL Goal &amp; KW Info'!P1540)</f>
        <v/>
      </c>
      <c r="I1534" s="13" t="str">
        <f>IF('CPL Goal &amp; KW Info'!Q1540="","",'CPL Goal &amp; KW Info'!Q1540)</f>
        <v/>
      </c>
      <c r="J1534" s="13" t="str">
        <f>IF('CPL Goal &amp; KW Info'!R1540="","",'CPL Goal &amp; KW Info'!R1540)</f>
        <v/>
      </c>
      <c r="K1534" s="1" t="str">
        <f t="shared" si="103"/>
        <v/>
      </c>
      <c r="L1534" s="21" t="str">
        <f t="shared" si="104"/>
        <v/>
      </c>
      <c r="M1534" s="22" t="str">
        <f>IF(AND(I1534&gt;0,J1534&gt;4,K1534&lt;'CPL Goal &amp; KW Info'!$B$5),'CPL Goal &amp; KW Info'!$C$5,IF(AND(I1534&gt;0,J1534&gt;4,K1534&lt;'CPL Goal &amp; KW Info'!$B$6),'CPL Goal &amp; KW Info'!$C$6,IF(AND(I1534&gt;0,J1534&gt;4,K1534&lt;'CPL Goal &amp; KW Info'!$B$7),'CPL Goal &amp; KW Info'!$C$7,IF(AND(I1534&gt;0,J1534&gt;4,K1534&lt;'CPL Goal &amp; KW Info'!$B$8),'CPL Goal &amp; KW Info'!$C$8,IF(AND(I1534&gt;0,J1534&gt;4,K1534&gt;'CPL Goal &amp; KW Info'!$B$11),'CPL Goal &amp; KW Info'!$C$11,IF(AND(I1534&gt;0,J1534&gt;4,K1534&gt;'CPL Goal &amp; KW Info'!$B$10),'CPL Goal &amp; KW Info'!$C$10,IF(AND(I1534&gt;0,J1534&gt;4,K1534&lt;'CPL Goal &amp; KW Info'!$B$10,K1534&gt;'CPL Goal &amp; KW Info'!$B$8),'CPL Goal &amp; KW Info'!$C$9,IF(AND(I1534&gt;0,J1534&gt;2,K1534&lt;'CPL Goal &amp; KW Info'!$B$15),'CPL Goal &amp; KW Info'!$C$15,IF(AND(I1534&gt;0,J1534&gt;2,K1534&lt;'CPL Goal &amp; KW Info'!$B$16),'CPL Goal &amp; KW Info'!$C$16,IF(AND(I1534&gt;0,J1534&gt;2,K1534&lt;'CPL Goal &amp; KW Info'!$B$17),'CPL Goal &amp; KW Info'!$C$17,IF(AND(I1534&gt;0,J1534&gt;2,K1534&lt;'CPL Goal &amp; KW Info'!$B$18),'CPL Goal &amp; KW Info'!$C$18,IF(AND(I1534&gt;0,J1534&gt;2,K1534&gt;'CPL Goal &amp; KW Info'!$B$21),'CPL Goal &amp; KW Info'!$C$21,IF(AND(I1534&gt;0,J1534&gt;2,K1534&gt;'CPL Goal &amp; KW Info'!$B$20),'CPL Goal &amp; KW Info'!$C$20,IF(AND(I1534&gt;0,J1534&gt;2,K1534&lt;'CPL Goal &amp; KW Info'!$B$20,K1534&gt;'CPL Goal &amp; KW Info'!$B$18),'CPL Goal &amp; KW Info'!$C$19,IF(AND(I1534&gt;0,J1534&lt;2,K1534&gt;'CPL Goal &amp; KW Info'!$B$28),'CPL Goal &amp; KW Info'!$C$28,IF(AND(I1534&gt;0,J1534&lt;2,K1534&gt;'CPL Goal &amp; KW Info'!$B$27),'CPL Goal &amp; KW Info'!$C$27,IF(AND(I1534&gt;0,J1534&lt;2,K1534&gt;'CPL Goal &amp; KW Info'!$B$26),'CPL Goal &amp; KW Info'!$C$26,IF(AND(I1534&gt;0,J1534&lt;2,K1534&lt;'CPL Goal &amp; KW Info'!$B$26),'CPL Goal &amp; KW Info'!$C$25,IF(AND(I1534&lt;1,J1534&gt;4,H1534&lt;'CPL Goal &amp; KW Info'!$E$5,L1534&gt;5%),'CPL Goal &amp; KW Info'!$G$5,IF(AND(I1534&lt;1,J1534&gt;4,H1534&lt;'CPL Goal &amp; KW Info'!$E$6,L1534&gt;3%),'CPL Goal &amp; KW Info'!$G$6,IF(AND(I1534&lt;1,J1534&gt;4,H1534&lt;'CPL Goal &amp; KW Info'!$E$7,L1534&gt;5%),'CPL Goal &amp; KW Info'!$G$7,IF(AND(I1534&lt;1,J1534&gt;4,H1534&lt;'CPL Goal &amp; KW Info'!$E$8,L1534&gt;3%),'CPL Goal &amp; KW Info'!$G$8,IF(AND(I1534&lt;1,J1534&gt;4,H1534&gt;'CPL Goal &amp; KW Info'!$E$10),'CPL Goal &amp; KW Info'!$G$10,IF(AND(I1534&lt;1,J1534&gt;4,H1534&gt;'CPL Goal &amp; KW Info'!$E$9),'CPL Goal &amp; KW Info'!$G$9,IF(AND(I1534&lt;1,J1534&gt;4,H1534&lt;'CPL Goal &amp; KW Info'!$E$9,H1534&gt;'CPL Goal &amp; KW Info'!$E$8),"0%",IF(AND(I1534&lt;1,J1534&gt;2,H1534&lt;'CPL Goal &amp; KW Info'!$E$15,L1534&gt;5%),'CPL Goal &amp; KW Info'!$G$15,IF(AND(I1534&lt;1,J1534&gt;2,H1534&lt;'CPL Goal &amp; KW Info'!$E$16,L1534&gt;3%),'CPL Goal &amp; KW Info'!$G$16,IF(AND(I1534&lt;1,J1534&gt;2,H1534&lt;'CPL Goal &amp; KW Info'!$E$17,L1534&gt;5%),'CPL Goal &amp; KW Info'!$G$17,IF(AND(I1534&lt;1,J1534&gt;2,H1534&lt;'CPL Goal &amp; KW Info'!$E$18,L1534&gt;3%),'CPL Goal &amp; KW Info'!$G$18,IF(AND(I1534&lt;1,J1534&gt;2,H1534&gt;'CPL Goal &amp; KW Info'!$E$20),'CPL Goal &amp; KW Info'!$G$20,IF(AND(I1534&lt;1,J1534&gt;2,H1534&gt;'CPL Goal &amp; KW Info'!$E$19),'CPL Goal &amp; KW Info'!$G$19,IF(AND(I1534&lt;1,J1534&gt;2,H1534&lt;'CPL Goal &amp; KW Info'!$E$19,H1534&gt;'CPL Goal &amp; KW Info'!$E$18),"0%",IF(AND(I1534&lt;1,J1534&lt;2,H1534&gt;'CPL Goal &amp; KW Info'!$E$27),'CPL Goal &amp; KW Info'!$G$27,IF(AND(I1534&lt;1,J1534&lt;2,H1534&gt;'CPL Goal &amp; KW Info'!$E$26),'CPL Goal &amp; KW Info'!$G$26,IF(AND(I1534&lt;1,J1534&lt;2,H1534&gt;'CPL Goal &amp; KW Info'!$E$25),'CPL Goal &amp; KW Info'!$G$25,IF(AND(I1534&lt;1,J1534&lt;2,H1534&gt;'CPL Goal &amp; KW Info'!$E$24),'CPL Goal &amp; KW Info'!$G$24,"0%"))))))))))))))))))))))))))))))))))))</f>
        <v>J4</v>
      </c>
      <c r="N1534" s="22" t="e">
        <f t="shared" si="105"/>
        <v>#VALUE!</v>
      </c>
      <c r="O1534" s="5" t="str">
        <f t="shared" si="106"/>
        <v/>
      </c>
      <c r="P1534" s="1"/>
      <c r="Q1534" s="6"/>
      <c r="R1534" s="1"/>
    </row>
    <row r="1535" spans="1:18">
      <c r="A1535" s="13" t="str">
        <f>IF('CPL Goal &amp; KW Info'!I1541="","",'CPL Goal &amp; KW Info'!I1541)</f>
        <v/>
      </c>
      <c r="B1535" s="13" t="str">
        <f>IF('CPL Goal &amp; KW Info'!J1541="","",'CPL Goal &amp; KW Info'!J1541)</f>
        <v/>
      </c>
      <c r="C1535" s="13" t="str">
        <f>IF('CPL Goal &amp; KW Info'!K1541="","",'CPL Goal &amp; KW Info'!K1541)</f>
        <v/>
      </c>
      <c r="D1535" s="28" t="str">
        <f>IF('CPL Goal &amp; KW Info'!L1541="","",'CPL Goal &amp; KW Info'!L1541)</f>
        <v/>
      </c>
      <c r="E1535" s="13" t="str">
        <f>IF('CPL Goal &amp; KW Info'!M1541="","",'CPL Goal &amp; KW Info'!M1541)</f>
        <v/>
      </c>
      <c r="F1535" s="13" t="str">
        <f>IF('CPL Goal &amp; KW Info'!N1541="","",'CPL Goal &amp; KW Info'!N1541)</f>
        <v/>
      </c>
      <c r="G1535" s="13" t="str">
        <f>IF('CPL Goal &amp; KW Info'!O1541="","",'CPL Goal &amp; KW Info'!O1541)</f>
        <v/>
      </c>
      <c r="H1535" s="28" t="str">
        <f>IF('CPL Goal &amp; KW Info'!P1541="","",'CPL Goal &amp; KW Info'!P1541)</f>
        <v/>
      </c>
      <c r="I1535" s="13" t="str">
        <f>IF('CPL Goal &amp; KW Info'!Q1541="","",'CPL Goal &amp; KW Info'!Q1541)</f>
        <v/>
      </c>
      <c r="J1535" s="13" t="str">
        <f>IF('CPL Goal &amp; KW Info'!R1541="","",'CPL Goal &amp; KW Info'!R1541)</f>
        <v/>
      </c>
      <c r="K1535" s="1" t="str">
        <f t="shared" si="103"/>
        <v/>
      </c>
      <c r="L1535" s="21" t="str">
        <f t="shared" si="104"/>
        <v/>
      </c>
      <c r="M1535" s="22" t="str">
        <f>IF(AND(I1535&gt;0,J1535&gt;4,K1535&lt;'CPL Goal &amp; KW Info'!$B$5),'CPL Goal &amp; KW Info'!$C$5,IF(AND(I1535&gt;0,J1535&gt;4,K1535&lt;'CPL Goal &amp; KW Info'!$B$6),'CPL Goal &amp; KW Info'!$C$6,IF(AND(I1535&gt;0,J1535&gt;4,K1535&lt;'CPL Goal &amp; KW Info'!$B$7),'CPL Goal &amp; KW Info'!$C$7,IF(AND(I1535&gt;0,J1535&gt;4,K1535&lt;'CPL Goal &amp; KW Info'!$B$8),'CPL Goal &amp; KW Info'!$C$8,IF(AND(I1535&gt;0,J1535&gt;4,K1535&gt;'CPL Goal &amp; KW Info'!$B$11),'CPL Goal &amp; KW Info'!$C$11,IF(AND(I1535&gt;0,J1535&gt;4,K1535&gt;'CPL Goal &amp; KW Info'!$B$10),'CPL Goal &amp; KW Info'!$C$10,IF(AND(I1535&gt;0,J1535&gt;4,K1535&lt;'CPL Goal &amp; KW Info'!$B$10,K1535&gt;'CPL Goal &amp; KW Info'!$B$8),'CPL Goal &amp; KW Info'!$C$9,IF(AND(I1535&gt;0,J1535&gt;2,K1535&lt;'CPL Goal &amp; KW Info'!$B$15),'CPL Goal &amp; KW Info'!$C$15,IF(AND(I1535&gt;0,J1535&gt;2,K1535&lt;'CPL Goal &amp; KW Info'!$B$16),'CPL Goal &amp; KW Info'!$C$16,IF(AND(I1535&gt;0,J1535&gt;2,K1535&lt;'CPL Goal &amp; KW Info'!$B$17),'CPL Goal &amp; KW Info'!$C$17,IF(AND(I1535&gt;0,J1535&gt;2,K1535&lt;'CPL Goal &amp; KW Info'!$B$18),'CPL Goal &amp; KW Info'!$C$18,IF(AND(I1535&gt;0,J1535&gt;2,K1535&gt;'CPL Goal &amp; KW Info'!$B$21),'CPL Goal &amp; KW Info'!$C$21,IF(AND(I1535&gt;0,J1535&gt;2,K1535&gt;'CPL Goal &amp; KW Info'!$B$20),'CPL Goal &amp; KW Info'!$C$20,IF(AND(I1535&gt;0,J1535&gt;2,K1535&lt;'CPL Goal &amp; KW Info'!$B$20,K1535&gt;'CPL Goal &amp; KW Info'!$B$18),'CPL Goal &amp; KW Info'!$C$19,IF(AND(I1535&gt;0,J1535&lt;2,K1535&gt;'CPL Goal &amp; KW Info'!$B$28),'CPL Goal &amp; KW Info'!$C$28,IF(AND(I1535&gt;0,J1535&lt;2,K1535&gt;'CPL Goal &amp; KW Info'!$B$27),'CPL Goal &amp; KW Info'!$C$27,IF(AND(I1535&gt;0,J1535&lt;2,K1535&gt;'CPL Goal &amp; KW Info'!$B$26),'CPL Goal &amp; KW Info'!$C$26,IF(AND(I1535&gt;0,J1535&lt;2,K1535&lt;'CPL Goal &amp; KW Info'!$B$26),'CPL Goal &amp; KW Info'!$C$25,IF(AND(I1535&lt;1,J1535&gt;4,H1535&lt;'CPL Goal &amp; KW Info'!$E$5,L1535&gt;5%),'CPL Goal &amp; KW Info'!$G$5,IF(AND(I1535&lt;1,J1535&gt;4,H1535&lt;'CPL Goal &amp; KW Info'!$E$6,L1535&gt;3%),'CPL Goal &amp; KW Info'!$G$6,IF(AND(I1535&lt;1,J1535&gt;4,H1535&lt;'CPL Goal &amp; KW Info'!$E$7,L1535&gt;5%),'CPL Goal &amp; KW Info'!$G$7,IF(AND(I1535&lt;1,J1535&gt;4,H1535&lt;'CPL Goal &amp; KW Info'!$E$8,L1535&gt;3%),'CPL Goal &amp; KW Info'!$G$8,IF(AND(I1535&lt;1,J1535&gt;4,H1535&gt;'CPL Goal &amp; KW Info'!$E$10),'CPL Goal &amp; KW Info'!$G$10,IF(AND(I1535&lt;1,J1535&gt;4,H1535&gt;'CPL Goal &amp; KW Info'!$E$9),'CPL Goal &amp; KW Info'!$G$9,IF(AND(I1535&lt;1,J1535&gt;4,H1535&lt;'CPL Goal &amp; KW Info'!$E$9,H1535&gt;'CPL Goal &amp; KW Info'!$E$8),"0%",IF(AND(I1535&lt;1,J1535&gt;2,H1535&lt;'CPL Goal &amp; KW Info'!$E$15,L1535&gt;5%),'CPL Goal &amp; KW Info'!$G$15,IF(AND(I1535&lt;1,J1535&gt;2,H1535&lt;'CPL Goal &amp; KW Info'!$E$16,L1535&gt;3%),'CPL Goal &amp; KW Info'!$G$16,IF(AND(I1535&lt;1,J1535&gt;2,H1535&lt;'CPL Goal &amp; KW Info'!$E$17,L1535&gt;5%),'CPL Goal &amp; KW Info'!$G$17,IF(AND(I1535&lt;1,J1535&gt;2,H1535&lt;'CPL Goal &amp; KW Info'!$E$18,L1535&gt;3%),'CPL Goal &amp; KW Info'!$G$18,IF(AND(I1535&lt;1,J1535&gt;2,H1535&gt;'CPL Goal &amp; KW Info'!$E$20),'CPL Goal &amp; KW Info'!$G$20,IF(AND(I1535&lt;1,J1535&gt;2,H1535&gt;'CPL Goal &amp; KW Info'!$E$19),'CPL Goal &amp; KW Info'!$G$19,IF(AND(I1535&lt;1,J1535&gt;2,H1535&lt;'CPL Goal &amp; KW Info'!$E$19,H1535&gt;'CPL Goal &amp; KW Info'!$E$18),"0%",IF(AND(I1535&lt;1,J1535&lt;2,H1535&gt;'CPL Goal &amp; KW Info'!$E$27),'CPL Goal &amp; KW Info'!$G$27,IF(AND(I1535&lt;1,J1535&lt;2,H1535&gt;'CPL Goal &amp; KW Info'!$E$26),'CPL Goal &amp; KW Info'!$G$26,IF(AND(I1535&lt;1,J1535&lt;2,H1535&gt;'CPL Goal &amp; KW Info'!$E$25),'CPL Goal &amp; KW Info'!$G$25,IF(AND(I1535&lt;1,J1535&lt;2,H1535&gt;'CPL Goal &amp; KW Info'!$E$24),'CPL Goal &amp; KW Info'!$G$24,"0%"))))))))))))))))))))))))))))))))))))</f>
        <v>J4</v>
      </c>
      <c r="N1535" s="22" t="e">
        <f t="shared" si="105"/>
        <v>#VALUE!</v>
      </c>
      <c r="O1535" s="5" t="str">
        <f t="shared" si="106"/>
        <v/>
      </c>
      <c r="P1535" s="1"/>
      <c r="Q1535" s="6"/>
      <c r="R1535" s="1"/>
    </row>
    <row r="1536" spans="1:18">
      <c r="A1536" s="13" t="str">
        <f>IF('CPL Goal &amp; KW Info'!I1542="","",'CPL Goal &amp; KW Info'!I1542)</f>
        <v/>
      </c>
      <c r="B1536" s="13" t="str">
        <f>IF('CPL Goal &amp; KW Info'!J1542="","",'CPL Goal &amp; KW Info'!J1542)</f>
        <v/>
      </c>
      <c r="C1536" s="13" t="str">
        <f>IF('CPL Goal &amp; KW Info'!K1542="","",'CPL Goal &amp; KW Info'!K1542)</f>
        <v/>
      </c>
      <c r="D1536" s="28" t="str">
        <f>IF('CPL Goal &amp; KW Info'!L1542="","",'CPL Goal &amp; KW Info'!L1542)</f>
        <v/>
      </c>
      <c r="E1536" s="13" t="str">
        <f>IF('CPL Goal &amp; KW Info'!M1542="","",'CPL Goal &amp; KW Info'!M1542)</f>
        <v/>
      </c>
      <c r="F1536" s="13" t="str">
        <f>IF('CPL Goal &amp; KW Info'!N1542="","",'CPL Goal &amp; KW Info'!N1542)</f>
        <v/>
      </c>
      <c r="G1536" s="13" t="str">
        <f>IF('CPL Goal &amp; KW Info'!O1542="","",'CPL Goal &amp; KW Info'!O1542)</f>
        <v/>
      </c>
      <c r="H1536" s="28" t="str">
        <f>IF('CPL Goal &amp; KW Info'!P1542="","",'CPL Goal &amp; KW Info'!P1542)</f>
        <v/>
      </c>
      <c r="I1536" s="13" t="str">
        <f>IF('CPL Goal &amp; KW Info'!Q1542="","",'CPL Goal &amp; KW Info'!Q1542)</f>
        <v/>
      </c>
      <c r="J1536" s="13" t="str">
        <f>IF('CPL Goal &amp; KW Info'!R1542="","",'CPL Goal &amp; KW Info'!R1542)</f>
        <v/>
      </c>
      <c r="K1536" s="1" t="str">
        <f t="shared" si="103"/>
        <v/>
      </c>
      <c r="L1536" s="21" t="str">
        <f t="shared" si="104"/>
        <v/>
      </c>
      <c r="M1536" s="22" t="str">
        <f>IF(AND(I1536&gt;0,J1536&gt;4,K1536&lt;'CPL Goal &amp; KW Info'!$B$5),'CPL Goal &amp; KW Info'!$C$5,IF(AND(I1536&gt;0,J1536&gt;4,K1536&lt;'CPL Goal &amp; KW Info'!$B$6),'CPL Goal &amp; KW Info'!$C$6,IF(AND(I1536&gt;0,J1536&gt;4,K1536&lt;'CPL Goal &amp; KW Info'!$B$7),'CPL Goal &amp; KW Info'!$C$7,IF(AND(I1536&gt;0,J1536&gt;4,K1536&lt;'CPL Goal &amp; KW Info'!$B$8),'CPL Goal &amp; KW Info'!$C$8,IF(AND(I1536&gt;0,J1536&gt;4,K1536&gt;'CPL Goal &amp; KW Info'!$B$11),'CPL Goal &amp; KW Info'!$C$11,IF(AND(I1536&gt;0,J1536&gt;4,K1536&gt;'CPL Goal &amp; KW Info'!$B$10),'CPL Goal &amp; KW Info'!$C$10,IF(AND(I1536&gt;0,J1536&gt;4,K1536&lt;'CPL Goal &amp; KW Info'!$B$10,K1536&gt;'CPL Goal &amp; KW Info'!$B$8),'CPL Goal &amp; KW Info'!$C$9,IF(AND(I1536&gt;0,J1536&gt;2,K1536&lt;'CPL Goal &amp; KW Info'!$B$15),'CPL Goal &amp; KW Info'!$C$15,IF(AND(I1536&gt;0,J1536&gt;2,K1536&lt;'CPL Goal &amp; KW Info'!$B$16),'CPL Goal &amp; KW Info'!$C$16,IF(AND(I1536&gt;0,J1536&gt;2,K1536&lt;'CPL Goal &amp; KW Info'!$B$17),'CPL Goal &amp; KW Info'!$C$17,IF(AND(I1536&gt;0,J1536&gt;2,K1536&lt;'CPL Goal &amp; KW Info'!$B$18),'CPL Goal &amp; KW Info'!$C$18,IF(AND(I1536&gt;0,J1536&gt;2,K1536&gt;'CPL Goal &amp; KW Info'!$B$21),'CPL Goal &amp; KW Info'!$C$21,IF(AND(I1536&gt;0,J1536&gt;2,K1536&gt;'CPL Goal &amp; KW Info'!$B$20),'CPL Goal &amp; KW Info'!$C$20,IF(AND(I1536&gt;0,J1536&gt;2,K1536&lt;'CPL Goal &amp; KW Info'!$B$20,K1536&gt;'CPL Goal &amp; KW Info'!$B$18),'CPL Goal &amp; KW Info'!$C$19,IF(AND(I1536&gt;0,J1536&lt;2,K1536&gt;'CPL Goal &amp; KW Info'!$B$28),'CPL Goal &amp; KW Info'!$C$28,IF(AND(I1536&gt;0,J1536&lt;2,K1536&gt;'CPL Goal &amp; KW Info'!$B$27),'CPL Goal &amp; KW Info'!$C$27,IF(AND(I1536&gt;0,J1536&lt;2,K1536&gt;'CPL Goal &amp; KW Info'!$B$26),'CPL Goal &amp; KW Info'!$C$26,IF(AND(I1536&gt;0,J1536&lt;2,K1536&lt;'CPL Goal &amp; KW Info'!$B$26),'CPL Goal &amp; KW Info'!$C$25,IF(AND(I1536&lt;1,J1536&gt;4,H1536&lt;'CPL Goal &amp; KW Info'!$E$5,L1536&gt;5%),'CPL Goal &amp; KW Info'!$G$5,IF(AND(I1536&lt;1,J1536&gt;4,H1536&lt;'CPL Goal &amp; KW Info'!$E$6,L1536&gt;3%),'CPL Goal &amp; KW Info'!$G$6,IF(AND(I1536&lt;1,J1536&gt;4,H1536&lt;'CPL Goal &amp; KW Info'!$E$7,L1536&gt;5%),'CPL Goal &amp; KW Info'!$G$7,IF(AND(I1536&lt;1,J1536&gt;4,H1536&lt;'CPL Goal &amp; KW Info'!$E$8,L1536&gt;3%),'CPL Goal &amp; KW Info'!$G$8,IF(AND(I1536&lt;1,J1536&gt;4,H1536&gt;'CPL Goal &amp; KW Info'!$E$10),'CPL Goal &amp; KW Info'!$G$10,IF(AND(I1536&lt;1,J1536&gt;4,H1536&gt;'CPL Goal &amp; KW Info'!$E$9),'CPL Goal &amp; KW Info'!$G$9,IF(AND(I1536&lt;1,J1536&gt;4,H1536&lt;'CPL Goal &amp; KW Info'!$E$9,H1536&gt;'CPL Goal &amp; KW Info'!$E$8),"0%",IF(AND(I1536&lt;1,J1536&gt;2,H1536&lt;'CPL Goal &amp; KW Info'!$E$15,L1536&gt;5%),'CPL Goal &amp; KW Info'!$G$15,IF(AND(I1536&lt;1,J1536&gt;2,H1536&lt;'CPL Goal &amp; KW Info'!$E$16,L1536&gt;3%),'CPL Goal &amp; KW Info'!$G$16,IF(AND(I1536&lt;1,J1536&gt;2,H1536&lt;'CPL Goal &amp; KW Info'!$E$17,L1536&gt;5%),'CPL Goal &amp; KW Info'!$G$17,IF(AND(I1536&lt;1,J1536&gt;2,H1536&lt;'CPL Goal &amp; KW Info'!$E$18,L1536&gt;3%),'CPL Goal &amp; KW Info'!$G$18,IF(AND(I1536&lt;1,J1536&gt;2,H1536&gt;'CPL Goal &amp; KW Info'!$E$20),'CPL Goal &amp; KW Info'!$G$20,IF(AND(I1536&lt;1,J1536&gt;2,H1536&gt;'CPL Goal &amp; KW Info'!$E$19),'CPL Goal &amp; KW Info'!$G$19,IF(AND(I1536&lt;1,J1536&gt;2,H1536&lt;'CPL Goal &amp; KW Info'!$E$19,H1536&gt;'CPL Goal &amp; KW Info'!$E$18),"0%",IF(AND(I1536&lt;1,J1536&lt;2,H1536&gt;'CPL Goal &amp; KW Info'!$E$27),'CPL Goal &amp; KW Info'!$G$27,IF(AND(I1536&lt;1,J1536&lt;2,H1536&gt;'CPL Goal &amp; KW Info'!$E$26),'CPL Goal &amp; KW Info'!$G$26,IF(AND(I1536&lt;1,J1536&lt;2,H1536&gt;'CPL Goal &amp; KW Info'!$E$25),'CPL Goal &amp; KW Info'!$G$25,IF(AND(I1536&lt;1,J1536&lt;2,H1536&gt;'CPL Goal &amp; KW Info'!$E$24),'CPL Goal &amp; KW Info'!$G$24,"0%"))))))))))))))))))))))))))))))))))))</f>
        <v>J4</v>
      </c>
      <c r="N1536" s="22" t="e">
        <f t="shared" si="105"/>
        <v>#VALUE!</v>
      </c>
      <c r="O1536" s="5" t="str">
        <f t="shared" si="106"/>
        <v/>
      </c>
      <c r="P1536" s="1"/>
      <c r="Q1536" s="6"/>
      <c r="R1536" s="1"/>
    </row>
    <row r="1537" spans="1:18">
      <c r="A1537" s="13" t="str">
        <f>IF('CPL Goal &amp; KW Info'!I1543="","",'CPL Goal &amp; KW Info'!I1543)</f>
        <v/>
      </c>
      <c r="B1537" s="13" t="str">
        <f>IF('CPL Goal &amp; KW Info'!J1543="","",'CPL Goal &amp; KW Info'!J1543)</f>
        <v/>
      </c>
      <c r="C1537" s="13" t="str">
        <f>IF('CPL Goal &amp; KW Info'!K1543="","",'CPL Goal &amp; KW Info'!K1543)</f>
        <v/>
      </c>
      <c r="D1537" s="28" t="str">
        <f>IF('CPL Goal &amp; KW Info'!L1543="","",'CPL Goal &amp; KW Info'!L1543)</f>
        <v/>
      </c>
      <c r="E1537" s="13" t="str">
        <f>IF('CPL Goal &amp; KW Info'!M1543="","",'CPL Goal &amp; KW Info'!M1543)</f>
        <v/>
      </c>
      <c r="F1537" s="13" t="str">
        <f>IF('CPL Goal &amp; KW Info'!N1543="","",'CPL Goal &amp; KW Info'!N1543)</f>
        <v/>
      </c>
      <c r="G1537" s="13" t="str">
        <f>IF('CPL Goal &amp; KW Info'!O1543="","",'CPL Goal &amp; KW Info'!O1543)</f>
        <v/>
      </c>
      <c r="H1537" s="28" t="str">
        <f>IF('CPL Goal &amp; KW Info'!P1543="","",'CPL Goal &amp; KW Info'!P1543)</f>
        <v/>
      </c>
      <c r="I1537" s="13" t="str">
        <f>IF('CPL Goal &amp; KW Info'!Q1543="","",'CPL Goal &amp; KW Info'!Q1543)</f>
        <v/>
      </c>
      <c r="J1537" s="13" t="str">
        <f>IF('CPL Goal &amp; KW Info'!R1543="","",'CPL Goal &amp; KW Info'!R1543)</f>
        <v/>
      </c>
      <c r="K1537" s="1" t="str">
        <f t="shared" si="103"/>
        <v/>
      </c>
      <c r="L1537" s="21" t="str">
        <f t="shared" si="104"/>
        <v/>
      </c>
      <c r="M1537" s="22" t="str">
        <f>IF(AND(I1537&gt;0,J1537&gt;4,K1537&lt;'CPL Goal &amp; KW Info'!$B$5),'CPL Goal &amp; KW Info'!$C$5,IF(AND(I1537&gt;0,J1537&gt;4,K1537&lt;'CPL Goal &amp; KW Info'!$B$6),'CPL Goal &amp; KW Info'!$C$6,IF(AND(I1537&gt;0,J1537&gt;4,K1537&lt;'CPL Goal &amp; KW Info'!$B$7),'CPL Goal &amp; KW Info'!$C$7,IF(AND(I1537&gt;0,J1537&gt;4,K1537&lt;'CPL Goal &amp; KW Info'!$B$8),'CPL Goal &amp; KW Info'!$C$8,IF(AND(I1537&gt;0,J1537&gt;4,K1537&gt;'CPL Goal &amp; KW Info'!$B$11),'CPL Goal &amp; KW Info'!$C$11,IF(AND(I1537&gt;0,J1537&gt;4,K1537&gt;'CPL Goal &amp; KW Info'!$B$10),'CPL Goal &amp; KW Info'!$C$10,IF(AND(I1537&gt;0,J1537&gt;4,K1537&lt;'CPL Goal &amp; KW Info'!$B$10,K1537&gt;'CPL Goal &amp; KW Info'!$B$8),'CPL Goal &amp; KW Info'!$C$9,IF(AND(I1537&gt;0,J1537&gt;2,K1537&lt;'CPL Goal &amp; KW Info'!$B$15),'CPL Goal &amp; KW Info'!$C$15,IF(AND(I1537&gt;0,J1537&gt;2,K1537&lt;'CPL Goal &amp; KW Info'!$B$16),'CPL Goal &amp; KW Info'!$C$16,IF(AND(I1537&gt;0,J1537&gt;2,K1537&lt;'CPL Goal &amp; KW Info'!$B$17),'CPL Goal &amp; KW Info'!$C$17,IF(AND(I1537&gt;0,J1537&gt;2,K1537&lt;'CPL Goal &amp; KW Info'!$B$18),'CPL Goal &amp; KW Info'!$C$18,IF(AND(I1537&gt;0,J1537&gt;2,K1537&gt;'CPL Goal &amp; KW Info'!$B$21),'CPL Goal &amp; KW Info'!$C$21,IF(AND(I1537&gt;0,J1537&gt;2,K1537&gt;'CPL Goal &amp; KW Info'!$B$20),'CPL Goal &amp; KW Info'!$C$20,IF(AND(I1537&gt;0,J1537&gt;2,K1537&lt;'CPL Goal &amp; KW Info'!$B$20,K1537&gt;'CPL Goal &amp; KW Info'!$B$18),'CPL Goal &amp; KW Info'!$C$19,IF(AND(I1537&gt;0,J1537&lt;2,K1537&gt;'CPL Goal &amp; KW Info'!$B$28),'CPL Goal &amp; KW Info'!$C$28,IF(AND(I1537&gt;0,J1537&lt;2,K1537&gt;'CPL Goal &amp; KW Info'!$B$27),'CPL Goal &amp; KW Info'!$C$27,IF(AND(I1537&gt;0,J1537&lt;2,K1537&gt;'CPL Goal &amp; KW Info'!$B$26),'CPL Goal &amp; KW Info'!$C$26,IF(AND(I1537&gt;0,J1537&lt;2,K1537&lt;'CPL Goal &amp; KW Info'!$B$26),'CPL Goal &amp; KW Info'!$C$25,IF(AND(I1537&lt;1,J1537&gt;4,H1537&lt;'CPL Goal &amp; KW Info'!$E$5,L1537&gt;5%),'CPL Goal &amp; KW Info'!$G$5,IF(AND(I1537&lt;1,J1537&gt;4,H1537&lt;'CPL Goal &amp; KW Info'!$E$6,L1537&gt;3%),'CPL Goal &amp; KW Info'!$G$6,IF(AND(I1537&lt;1,J1537&gt;4,H1537&lt;'CPL Goal &amp; KW Info'!$E$7,L1537&gt;5%),'CPL Goal &amp; KW Info'!$G$7,IF(AND(I1537&lt;1,J1537&gt;4,H1537&lt;'CPL Goal &amp; KW Info'!$E$8,L1537&gt;3%),'CPL Goal &amp; KW Info'!$G$8,IF(AND(I1537&lt;1,J1537&gt;4,H1537&gt;'CPL Goal &amp; KW Info'!$E$10),'CPL Goal &amp; KW Info'!$G$10,IF(AND(I1537&lt;1,J1537&gt;4,H1537&gt;'CPL Goal &amp; KW Info'!$E$9),'CPL Goal &amp; KW Info'!$G$9,IF(AND(I1537&lt;1,J1537&gt;4,H1537&lt;'CPL Goal &amp; KW Info'!$E$9,H1537&gt;'CPL Goal &amp; KW Info'!$E$8),"0%",IF(AND(I1537&lt;1,J1537&gt;2,H1537&lt;'CPL Goal &amp; KW Info'!$E$15,L1537&gt;5%),'CPL Goal &amp; KW Info'!$G$15,IF(AND(I1537&lt;1,J1537&gt;2,H1537&lt;'CPL Goal &amp; KW Info'!$E$16,L1537&gt;3%),'CPL Goal &amp; KW Info'!$G$16,IF(AND(I1537&lt;1,J1537&gt;2,H1537&lt;'CPL Goal &amp; KW Info'!$E$17,L1537&gt;5%),'CPL Goal &amp; KW Info'!$G$17,IF(AND(I1537&lt;1,J1537&gt;2,H1537&lt;'CPL Goal &amp; KW Info'!$E$18,L1537&gt;3%),'CPL Goal &amp; KW Info'!$G$18,IF(AND(I1537&lt;1,J1537&gt;2,H1537&gt;'CPL Goal &amp; KW Info'!$E$20),'CPL Goal &amp; KW Info'!$G$20,IF(AND(I1537&lt;1,J1537&gt;2,H1537&gt;'CPL Goal &amp; KW Info'!$E$19),'CPL Goal &amp; KW Info'!$G$19,IF(AND(I1537&lt;1,J1537&gt;2,H1537&lt;'CPL Goal &amp; KW Info'!$E$19,H1537&gt;'CPL Goal &amp; KW Info'!$E$18),"0%",IF(AND(I1537&lt;1,J1537&lt;2,H1537&gt;'CPL Goal &amp; KW Info'!$E$27),'CPL Goal &amp; KW Info'!$G$27,IF(AND(I1537&lt;1,J1537&lt;2,H1537&gt;'CPL Goal &amp; KW Info'!$E$26),'CPL Goal &amp; KW Info'!$G$26,IF(AND(I1537&lt;1,J1537&lt;2,H1537&gt;'CPL Goal &amp; KW Info'!$E$25),'CPL Goal &amp; KW Info'!$G$25,IF(AND(I1537&lt;1,J1537&lt;2,H1537&gt;'CPL Goal &amp; KW Info'!$E$24),'CPL Goal &amp; KW Info'!$G$24,"0%"))))))))))))))))))))))))))))))))))))</f>
        <v>J4</v>
      </c>
      <c r="N1537" s="22" t="e">
        <f t="shared" si="105"/>
        <v>#VALUE!</v>
      </c>
      <c r="O1537" s="5" t="str">
        <f t="shared" si="106"/>
        <v/>
      </c>
      <c r="P1537" s="1"/>
      <c r="Q1537" s="6"/>
      <c r="R1537" s="1"/>
    </row>
    <row r="1538" spans="1:18">
      <c r="A1538" s="13" t="str">
        <f>IF('CPL Goal &amp; KW Info'!I1544="","",'CPL Goal &amp; KW Info'!I1544)</f>
        <v/>
      </c>
      <c r="B1538" s="13" t="str">
        <f>IF('CPL Goal &amp; KW Info'!J1544="","",'CPL Goal &amp; KW Info'!J1544)</f>
        <v/>
      </c>
      <c r="C1538" s="13" t="str">
        <f>IF('CPL Goal &amp; KW Info'!K1544="","",'CPL Goal &amp; KW Info'!K1544)</f>
        <v/>
      </c>
      <c r="D1538" s="28" t="str">
        <f>IF('CPL Goal &amp; KW Info'!L1544="","",'CPL Goal &amp; KW Info'!L1544)</f>
        <v/>
      </c>
      <c r="E1538" s="13" t="str">
        <f>IF('CPL Goal &amp; KW Info'!M1544="","",'CPL Goal &amp; KW Info'!M1544)</f>
        <v/>
      </c>
      <c r="F1538" s="13" t="str">
        <f>IF('CPL Goal &amp; KW Info'!N1544="","",'CPL Goal &amp; KW Info'!N1544)</f>
        <v/>
      </c>
      <c r="G1538" s="13" t="str">
        <f>IF('CPL Goal &amp; KW Info'!O1544="","",'CPL Goal &amp; KW Info'!O1544)</f>
        <v/>
      </c>
      <c r="H1538" s="28" t="str">
        <f>IF('CPL Goal &amp; KW Info'!P1544="","",'CPL Goal &amp; KW Info'!P1544)</f>
        <v/>
      </c>
      <c r="I1538" s="13" t="str">
        <f>IF('CPL Goal &amp; KW Info'!Q1544="","",'CPL Goal &amp; KW Info'!Q1544)</f>
        <v/>
      </c>
      <c r="J1538" s="13" t="str">
        <f>IF('CPL Goal &amp; KW Info'!R1544="","",'CPL Goal &amp; KW Info'!R1544)</f>
        <v/>
      </c>
      <c r="K1538" s="1" t="str">
        <f t="shared" si="103"/>
        <v/>
      </c>
      <c r="L1538" s="21" t="str">
        <f t="shared" si="104"/>
        <v/>
      </c>
      <c r="M1538" s="22" t="str">
        <f>IF(AND(I1538&gt;0,J1538&gt;4,K1538&lt;'CPL Goal &amp; KW Info'!$B$5),'CPL Goal &amp; KW Info'!$C$5,IF(AND(I1538&gt;0,J1538&gt;4,K1538&lt;'CPL Goal &amp; KW Info'!$B$6),'CPL Goal &amp; KW Info'!$C$6,IF(AND(I1538&gt;0,J1538&gt;4,K1538&lt;'CPL Goal &amp; KW Info'!$B$7),'CPL Goal &amp; KW Info'!$C$7,IF(AND(I1538&gt;0,J1538&gt;4,K1538&lt;'CPL Goal &amp; KW Info'!$B$8),'CPL Goal &amp; KW Info'!$C$8,IF(AND(I1538&gt;0,J1538&gt;4,K1538&gt;'CPL Goal &amp; KW Info'!$B$11),'CPL Goal &amp; KW Info'!$C$11,IF(AND(I1538&gt;0,J1538&gt;4,K1538&gt;'CPL Goal &amp; KW Info'!$B$10),'CPL Goal &amp; KW Info'!$C$10,IF(AND(I1538&gt;0,J1538&gt;4,K1538&lt;'CPL Goal &amp; KW Info'!$B$10,K1538&gt;'CPL Goal &amp; KW Info'!$B$8),'CPL Goal &amp; KW Info'!$C$9,IF(AND(I1538&gt;0,J1538&gt;2,K1538&lt;'CPL Goal &amp; KW Info'!$B$15),'CPL Goal &amp; KW Info'!$C$15,IF(AND(I1538&gt;0,J1538&gt;2,K1538&lt;'CPL Goal &amp; KW Info'!$B$16),'CPL Goal &amp; KW Info'!$C$16,IF(AND(I1538&gt;0,J1538&gt;2,K1538&lt;'CPL Goal &amp; KW Info'!$B$17),'CPL Goal &amp; KW Info'!$C$17,IF(AND(I1538&gt;0,J1538&gt;2,K1538&lt;'CPL Goal &amp; KW Info'!$B$18),'CPL Goal &amp; KW Info'!$C$18,IF(AND(I1538&gt;0,J1538&gt;2,K1538&gt;'CPL Goal &amp; KW Info'!$B$21),'CPL Goal &amp; KW Info'!$C$21,IF(AND(I1538&gt;0,J1538&gt;2,K1538&gt;'CPL Goal &amp; KW Info'!$B$20),'CPL Goal &amp; KW Info'!$C$20,IF(AND(I1538&gt;0,J1538&gt;2,K1538&lt;'CPL Goal &amp; KW Info'!$B$20,K1538&gt;'CPL Goal &amp; KW Info'!$B$18),'CPL Goal &amp; KW Info'!$C$19,IF(AND(I1538&gt;0,J1538&lt;2,K1538&gt;'CPL Goal &amp; KW Info'!$B$28),'CPL Goal &amp; KW Info'!$C$28,IF(AND(I1538&gt;0,J1538&lt;2,K1538&gt;'CPL Goal &amp; KW Info'!$B$27),'CPL Goal &amp; KW Info'!$C$27,IF(AND(I1538&gt;0,J1538&lt;2,K1538&gt;'CPL Goal &amp; KW Info'!$B$26),'CPL Goal &amp; KW Info'!$C$26,IF(AND(I1538&gt;0,J1538&lt;2,K1538&lt;'CPL Goal &amp; KW Info'!$B$26),'CPL Goal &amp; KW Info'!$C$25,IF(AND(I1538&lt;1,J1538&gt;4,H1538&lt;'CPL Goal &amp; KW Info'!$E$5,L1538&gt;5%),'CPL Goal &amp; KW Info'!$G$5,IF(AND(I1538&lt;1,J1538&gt;4,H1538&lt;'CPL Goal &amp; KW Info'!$E$6,L1538&gt;3%),'CPL Goal &amp; KW Info'!$G$6,IF(AND(I1538&lt;1,J1538&gt;4,H1538&lt;'CPL Goal &amp; KW Info'!$E$7,L1538&gt;5%),'CPL Goal &amp; KW Info'!$G$7,IF(AND(I1538&lt;1,J1538&gt;4,H1538&lt;'CPL Goal &amp; KW Info'!$E$8,L1538&gt;3%),'CPL Goal &amp; KW Info'!$G$8,IF(AND(I1538&lt;1,J1538&gt;4,H1538&gt;'CPL Goal &amp; KW Info'!$E$10),'CPL Goal &amp; KW Info'!$G$10,IF(AND(I1538&lt;1,J1538&gt;4,H1538&gt;'CPL Goal &amp; KW Info'!$E$9),'CPL Goal &amp; KW Info'!$G$9,IF(AND(I1538&lt;1,J1538&gt;4,H1538&lt;'CPL Goal &amp; KW Info'!$E$9,H1538&gt;'CPL Goal &amp; KW Info'!$E$8),"0%",IF(AND(I1538&lt;1,J1538&gt;2,H1538&lt;'CPL Goal &amp; KW Info'!$E$15,L1538&gt;5%),'CPL Goal &amp; KW Info'!$G$15,IF(AND(I1538&lt;1,J1538&gt;2,H1538&lt;'CPL Goal &amp; KW Info'!$E$16,L1538&gt;3%),'CPL Goal &amp; KW Info'!$G$16,IF(AND(I1538&lt;1,J1538&gt;2,H1538&lt;'CPL Goal &amp; KW Info'!$E$17,L1538&gt;5%),'CPL Goal &amp; KW Info'!$G$17,IF(AND(I1538&lt;1,J1538&gt;2,H1538&lt;'CPL Goal &amp; KW Info'!$E$18,L1538&gt;3%),'CPL Goal &amp; KW Info'!$G$18,IF(AND(I1538&lt;1,J1538&gt;2,H1538&gt;'CPL Goal &amp; KW Info'!$E$20),'CPL Goal &amp; KW Info'!$G$20,IF(AND(I1538&lt;1,J1538&gt;2,H1538&gt;'CPL Goal &amp; KW Info'!$E$19),'CPL Goal &amp; KW Info'!$G$19,IF(AND(I1538&lt;1,J1538&gt;2,H1538&lt;'CPL Goal &amp; KW Info'!$E$19,H1538&gt;'CPL Goal &amp; KW Info'!$E$18),"0%",IF(AND(I1538&lt;1,J1538&lt;2,H1538&gt;'CPL Goal &amp; KW Info'!$E$27),'CPL Goal &amp; KW Info'!$G$27,IF(AND(I1538&lt;1,J1538&lt;2,H1538&gt;'CPL Goal &amp; KW Info'!$E$26),'CPL Goal &amp; KW Info'!$G$26,IF(AND(I1538&lt;1,J1538&lt;2,H1538&gt;'CPL Goal &amp; KW Info'!$E$25),'CPL Goal &amp; KW Info'!$G$25,IF(AND(I1538&lt;1,J1538&lt;2,H1538&gt;'CPL Goal &amp; KW Info'!$E$24),'CPL Goal &amp; KW Info'!$G$24,"0%"))))))))))))))))))))))))))))))))))))</f>
        <v>J4</v>
      </c>
      <c r="N1538" s="22" t="e">
        <f t="shared" si="105"/>
        <v>#VALUE!</v>
      </c>
      <c r="O1538" s="5" t="str">
        <f t="shared" si="106"/>
        <v/>
      </c>
      <c r="P1538" s="1"/>
      <c r="Q1538" s="6"/>
      <c r="R1538" s="1"/>
    </row>
    <row r="1539" spans="1:18">
      <c r="A1539" s="13" t="str">
        <f>IF('CPL Goal &amp; KW Info'!I1545="","",'CPL Goal &amp; KW Info'!I1545)</f>
        <v/>
      </c>
      <c r="B1539" s="13" t="str">
        <f>IF('CPL Goal &amp; KW Info'!J1545="","",'CPL Goal &amp; KW Info'!J1545)</f>
        <v/>
      </c>
      <c r="C1539" s="13" t="str">
        <f>IF('CPL Goal &amp; KW Info'!K1545="","",'CPL Goal &amp; KW Info'!K1545)</f>
        <v/>
      </c>
      <c r="D1539" s="28" t="str">
        <f>IF('CPL Goal &amp; KW Info'!L1545="","",'CPL Goal &amp; KW Info'!L1545)</f>
        <v/>
      </c>
      <c r="E1539" s="13" t="str">
        <f>IF('CPL Goal &amp; KW Info'!M1545="","",'CPL Goal &amp; KW Info'!M1545)</f>
        <v/>
      </c>
      <c r="F1539" s="13" t="str">
        <f>IF('CPL Goal &amp; KW Info'!N1545="","",'CPL Goal &amp; KW Info'!N1545)</f>
        <v/>
      </c>
      <c r="G1539" s="13" t="str">
        <f>IF('CPL Goal &amp; KW Info'!O1545="","",'CPL Goal &amp; KW Info'!O1545)</f>
        <v/>
      </c>
      <c r="H1539" s="28" t="str">
        <f>IF('CPL Goal &amp; KW Info'!P1545="","",'CPL Goal &amp; KW Info'!P1545)</f>
        <v/>
      </c>
      <c r="I1539" s="13" t="str">
        <f>IF('CPL Goal &amp; KW Info'!Q1545="","",'CPL Goal &amp; KW Info'!Q1545)</f>
        <v/>
      </c>
      <c r="J1539" s="13" t="str">
        <f>IF('CPL Goal &amp; KW Info'!R1545="","",'CPL Goal &amp; KW Info'!R1545)</f>
        <v/>
      </c>
      <c r="K1539" s="1" t="str">
        <f t="shared" si="103"/>
        <v/>
      </c>
      <c r="L1539" s="21" t="str">
        <f t="shared" si="104"/>
        <v/>
      </c>
      <c r="M1539" s="22" t="str">
        <f>IF(AND(I1539&gt;0,J1539&gt;4,K1539&lt;'CPL Goal &amp; KW Info'!$B$5),'CPL Goal &amp; KW Info'!$C$5,IF(AND(I1539&gt;0,J1539&gt;4,K1539&lt;'CPL Goal &amp; KW Info'!$B$6),'CPL Goal &amp; KW Info'!$C$6,IF(AND(I1539&gt;0,J1539&gt;4,K1539&lt;'CPL Goal &amp; KW Info'!$B$7),'CPL Goal &amp; KW Info'!$C$7,IF(AND(I1539&gt;0,J1539&gt;4,K1539&lt;'CPL Goal &amp; KW Info'!$B$8),'CPL Goal &amp; KW Info'!$C$8,IF(AND(I1539&gt;0,J1539&gt;4,K1539&gt;'CPL Goal &amp; KW Info'!$B$11),'CPL Goal &amp; KW Info'!$C$11,IF(AND(I1539&gt;0,J1539&gt;4,K1539&gt;'CPL Goal &amp; KW Info'!$B$10),'CPL Goal &amp; KW Info'!$C$10,IF(AND(I1539&gt;0,J1539&gt;4,K1539&lt;'CPL Goal &amp; KW Info'!$B$10,K1539&gt;'CPL Goal &amp; KW Info'!$B$8),'CPL Goal &amp; KW Info'!$C$9,IF(AND(I1539&gt;0,J1539&gt;2,K1539&lt;'CPL Goal &amp; KW Info'!$B$15),'CPL Goal &amp; KW Info'!$C$15,IF(AND(I1539&gt;0,J1539&gt;2,K1539&lt;'CPL Goal &amp; KW Info'!$B$16),'CPL Goal &amp; KW Info'!$C$16,IF(AND(I1539&gt;0,J1539&gt;2,K1539&lt;'CPL Goal &amp; KW Info'!$B$17),'CPL Goal &amp; KW Info'!$C$17,IF(AND(I1539&gt;0,J1539&gt;2,K1539&lt;'CPL Goal &amp; KW Info'!$B$18),'CPL Goal &amp; KW Info'!$C$18,IF(AND(I1539&gt;0,J1539&gt;2,K1539&gt;'CPL Goal &amp; KW Info'!$B$21),'CPL Goal &amp; KW Info'!$C$21,IF(AND(I1539&gt;0,J1539&gt;2,K1539&gt;'CPL Goal &amp; KW Info'!$B$20),'CPL Goal &amp; KW Info'!$C$20,IF(AND(I1539&gt;0,J1539&gt;2,K1539&lt;'CPL Goal &amp; KW Info'!$B$20,K1539&gt;'CPL Goal &amp; KW Info'!$B$18),'CPL Goal &amp; KW Info'!$C$19,IF(AND(I1539&gt;0,J1539&lt;2,K1539&gt;'CPL Goal &amp; KW Info'!$B$28),'CPL Goal &amp; KW Info'!$C$28,IF(AND(I1539&gt;0,J1539&lt;2,K1539&gt;'CPL Goal &amp; KW Info'!$B$27),'CPL Goal &amp; KW Info'!$C$27,IF(AND(I1539&gt;0,J1539&lt;2,K1539&gt;'CPL Goal &amp; KW Info'!$B$26),'CPL Goal &amp; KW Info'!$C$26,IF(AND(I1539&gt;0,J1539&lt;2,K1539&lt;'CPL Goal &amp; KW Info'!$B$26),'CPL Goal &amp; KW Info'!$C$25,IF(AND(I1539&lt;1,J1539&gt;4,H1539&lt;'CPL Goal &amp; KW Info'!$E$5,L1539&gt;5%),'CPL Goal &amp; KW Info'!$G$5,IF(AND(I1539&lt;1,J1539&gt;4,H1539&lt;'CPL Goal &amp; KW Info'!$E$6,L1539&gt;3%),'CPL Goal &amp; KW Info'!$G$6,IF(AND(I1539&lt;1,J1539&gt;4,H1539&lt;'CPL Goal &amp; KW Info'!$E$7,L1539&gt;5%),'CPL Goal &amp; KW Info'!$G$7,IF(AND(I1539&lt;1,J1539&gt;4,H1539&lt;'CPL Goal &amp; KW Info'!$E$8,L1539&gt;3%),'CPL Goal &amp; KW Info'!$G$8,IF(AND(I1539&lt;1,J1539&gt;4,H1539&gt;'CPL Goal &amp; KW Info'!$E$10),'CPL Goal &amp; KW Info'!$G$10,IF(AND(I1539&lt;1,J1539&gt;4,H1539&gt;'CPL Goal &amp; KW Info'!$E$9),'CPL Goal &amp; KW Info'!$G$9,IF(AND(I1539&lt;1,J1539&gt;4,H1539&lt;'CPL Goal &amp; KW Info'!$E$9,H1539&gt;'CPL Goal &amp; KW Info'!$E$8),"0%",IF(AND(I1539&lt;1,J1539&gt;2,H1539&lt;'CPL Goal &amp; KW Info'!$E$15,L1539&gt;5%),'CPL Goal &amp; KW Info'!$G$15,IF(AND(I1539&lt;1,J1539&gt;2,H1539&lt;'CPL Goal &amp; KW Info'!$E$16,L1539&gt;3%),'CPL Goal &amp; KW Info'!$G$16,IF(AND(I1539&lt;1,J1539&gt;2,H1539&lt;'CPL Goal &amp; KW Info'!$E$17,L1539&gt;5%),'CPL Goal &amp; KW Info'!$G$17,IF(AND(I1539&lt;1,J1539&gt;2,H1539&lt;'CPL Goal &amp; KW Info'!$E$18,L1539&gt;3%),'CPL Goal &amp; KW Info'!$G$18,IF(AND(I1539&lt;1,J1539&gt;2,H1539&gt;'CPL Goal &amp; KW Info'!$E$20),'CPL Goal &amp; KW Info'!$G$20,IF(AND(I1539&lt;1,J1539&gt;2,H1539&gt;'CPL Goal &amp; KW Info'!$E$19),'CPL Goal &amp; KW Info'!$G$19,IF(AND(I1539&lt;1,J1539&gt;2,H1539&lt;'CPL Goal &amp; KW Info'!$E$19,H1539&gt;'CPL Goal &amp; KW Info'!$E$18),"0%",IF(AND(I1539&lt;1,J1539&lt;2,H1539&gt;'CPL Goal &amp; KW Info'!$E$27),'CPL Goal &amp; KW Info'!$G$27,IF(AND(I1539&lt;1,J1539&lt;2,H1539&gt;'CPL Goal &amp; KW Info'!$E$26),'CPL Goal &amp; KW Info'!$G$26,IF(AND(I1539&lt;1,J1539&lt;2,H1539&gt;'CPL Goal &amp; KW Info'!$E$25),'CPL Goal &amp; KW Info'!$G$25,IF(AND(I1539&lt;1,J1539&lt;2,H1539&gt;'CPL Goal &amp; KW Info'!$E$24),'CPL Goal &amp; KW Info'!$G$24,"0%"))))))))))))))))))))))))))))))))))))</f>
        <v>J4</v>
      </c>
      <c r="N1539" s="22" t="e">
        <f t="shared" si="105"/>
        <v>#VALUE!</v>
      </c>
      <c r="O1539" s="5" t="str">
        <f t="shared" si="106"/>
        <v/>
      </c>
      <c r="P1539" s="1"/>
      <c r="Q1539" s="6"/>
      <c r="R1539" s="1"/>
    </row>
    <row r="1540" spans="1:18">
      <c r="A1540" s="13" t="str">
        <f>IF('CPL Goal &amp; KW Info'!I1546="","",'CPL Goal &amp; KW Info'!I1546)</f>
        <v/>
      </c>
      <c r="B1540" s="13" t="str">
        <f>IF('CPL Goal &amp; KW Info'!J1546="","",'CPL Goal &amp; KW Info'!J1546)</f>
        <v/>
      </c>
      <c r="C1540" s="13" t="str">
        <f>IF('CPL Goal &amp; KW Info'!K1546="","",'CPL Goal &amp; KW Info'!K1546)</f>
        <v/>
      </c>
      <c r="D1540" s="28" t="str">
        <f>IF('CPL Goal &amp; KW Info'!L1546="","",'CPL Goal &amp; KW Info'!L1546)</f>
        <v/>
      </c>
      <c r="E1540" s="13" t="str">
        <f>IF('CPL Goal &amp; KW Info'!M1546="","",'CPL Goal &amp; KW Info'!M1546)</f>
        <v/>
      </c>
      <c r="F1540" s="13" t="str">
        <f>IF('CPL Goal &amp; KW Info'!N1546="","",'CPL Goal &amp; KW Info'!N1546)</f>
        <v/>
      </c>
      <c r="G1540" s="13" t="str">
        <f>IF('CPL Goal &amp; KW Info'!O1546="","",'CPL Goal &amp; KW Info'!O1546)</f>
        <v/>
      </c>
      <c r="H1540" s="28" t="str">
        <f>IF('CPL Goal &amp; KW Info'!P1546="","",'CPL Goal &amp; KW Info'!P1546)</f>
        <v/>
      </c>
      <c r="I1540" s="13" t="str">
        <f>IF('CPL Goal &amp; KW Info'!Q1546="","",'CPL Goal &amp; KW Info'!Q1546)</f>
        <v/>
      </c>
      <c r="J1540" s="13" t="str">
        <f>IF('CPL Goal &amp; KW Info'!R1546="","",'CPL Goal &amp; KW Info'!R1546)</f>
        <v/>
      </c>
      <c r="K1540" s="1" t="str">
        <f t="shared" si="103"/>
        <v/>
      </c>
      <c r="L1540" s="21" t="str">
        <f t="shared" si="104"/>
        <v/>
      </c>
      <c r="M1540" s="22" t="str">
        <f>IF(AND(I1540&gt;0,J1540&gt;4,K1540&lt;'CPL Goal &amp; KW Info'!$B$5),'CPL Goal &amp; KW Info'!$C$5,IF(AND(I1540&gt;0,J1540&gt;4,K1540&lt;'CPL Goal &amp; KW Info'!$B$6),'CPL Goal &amp; KW Info'!$C$6,IF(AND(I1540&gt;0,J1540&gt;4,K1540&lt;'CPL Goal &amp; KW Info'!$B$7),'CPL Goal &amp; KW Info'!$C$7,IF(AND(I1540&gt;0,J1540&gt;4,K1540&lt;'CPL Goal &amp; KW Info'!$B$8),'CPL Goal &amp; KW Info'!$C$8,IF(AND(I1540&gt;0,J1540&gt;4,K1540&gt;'CPL Goal &amp; KW Info'!$B$11),'CPL Goal &amp; KW Info'!$C$11,IF(AND(I1540&gt;0,J1540&gt;4,K1540&gt;'CPL Goal &amp; KW Info'!$B$10),'CPL Goal &amp; KW Info'!$C$10,IF(AND(I1540&gt;0,J1540&gt;4,K1540&lt;'CPL Goal &amp; KW Info'!$B$10,K1540&gt;'CPL Goal &amp; KW Info'!$B$8),'CPL Goal &amp; KW Info'!$C$9,IF(AND(I1540&gt;0,J1540&gt;2,K1540&lt;'CPL Goal &amp; KW Info'!$B$15),'CPL Goal &amp; KW Info'!$C$15,IF(AND(I1540&gt;0,J1540&gt;2,K1540&lt;'CPL Goal &amp; KW Info'!$B$16),'CPL Goal &amp; KW Info'!$C$16,IF(AND(I1540&gt;0,J1540&gt;2,K1540&lt;'CPL Goal &amp; KW Info'!$B$17),'CPL Goal &amp; KW Info'!$C$17,IF(AND(I1540&gt;0,J1540&gt;2,K1540&lt;'CPL Goal &amp; KW Info'!$B$18),'CPL Goal &amp; KW Info'!$C$18,IF(AND(I1540&gt;0,J1540&gt;2,K1540&gt;'CPL Goal &amp; KW Info'!$B$21),'CPL Goal &amp; KW Info'!$C$21,IF(AND(I1540&gt;0,J1540&gt;2,K1540&gt;'CPL Goal &amp; KW Info'!$B$20),'CPL Goal &amp; KW Info'!$C$20,IF(AND(I1540&gt;0,J1540&gt;2,K1540&lt;'CPL Goal &amp; KW Info'!$B$20,K1540&gt;'CPL Goal &amp; KW Info'!$B$18),'CPL Goal &amp; KW Info'!$C$19,IF(AND(I1540&gt;0,J1540&lt;2,K1540&gt;'CPL Goal &amp; KW Info'!$B$28),'CPL Goal &amp; KW Info'!$C$28,IF(AND(I1540&gt;0,J1540&lt;2,K1540&gt;'CPL Goal &amp; KW Info'!$B$27),'CPL Goal &amp; KW Info'!$C$27,IF(AND(I1540&gt;0,J1540&lt;2,K1540&gt;'CPL Goal &amp; KW Info'!$B$26),'CPL Goal &amp; KW Info'!$C$26,IF(AND(I1540&gt;0,J1540&lt;2,K1540&lt;'CPL Goal &amp; KW Info'!$B$26),'CPL Goal &amp; KW Info'!$C$25,IF(AND(I1540&lt;1,J1540&gt;4,H1540&lt;'CPL Goal &amp; KW Info'!$E$5,L1540&gt;5%),'CPL Goal &amp; KW Info'!$G$5,IF(AND(I1540&lt;1,J1540&gt;4,H1540&lt;'CPL Goal &amp; KW Info'!$E$6,L1540&gt;3%),'CPL Goal &amp; KW Info'!$G$6,IF(AND(I1540&lt;1,J1540&gt;4,H1540&lt;'CPL Goal &amp; KW Info'!$E$7,L1540&gt;5%),'CPL Goal &amp; KW Info'!$G$7,IF(AND(I1540&lt;1,J1540&gt;4,H1540&lt;'CPL Goal &amp; KW Info'!$E$8,L1540&gt;3%),'CPL Goal &amp; KW Info'!$G$8,IF(AND(I1540&lt;1,J1540&gt;4,H1540&gt;'CPL Goal &amp; KW Info'!$E$10),'CPL Goal &amp; KW Info'!$G$10,IF(AND(I1540&lt;1,J1540&gt;4,H1540&gt;'CPL Goal &amp; KW Info'!$E$9),'CPL Goal &amp; KW Info'!$G$9,IF(AND(I1540&lt;1,J1540&gt;4,H1540&lt;'CPL Goal &amp; KW Info'!$E$9,H1540&gt;'CPL Goal &amp; KW Info'!$E$8),"0%",IF(AND(I1540&lt;1,J1540&gt;2,H1540&lt;'CPL Goal &amp; KW Info'!$E$15,L1540&gt;5%),'CPL Goal &amp; KW Info'!$G$15,IF(AND(I1540&lt;1,J1540&gt;2,H1540&lt;'CPL Goal &amp; KW Info'!$E$16,L1540&gt;3%),'CPL Goal &amp; KW Info'!$G$16,IF(AND(I1540&lt;1,J1540&gt;2,H1540&lt;'CPL Goal &amp; KW Info'!$E$17,L1540&gt;5%),'CPL Goal &amp; KW Info'!$G$17,IF(AND(I1540&lt;1,J1540&gt;2,H1540&lt;'CPL Goal &amp; KW Info'!$E$18,L1540&gt;3%),'CPL Goal &amp; KW Info'!$G$18,IF(AND(I1540&lt;1,J1540&gt;2,H1540&gt;'CPL Goal &amp; KW Info'!$E$20),'CPL Goal &amp; KW Info'!$G$20,IF(AND(I1540&lt;1,J1540&gt;2,H1540&gt;'CPL Goal &amp; KW Info'!$E$19),'CPL Goal &amp; KW Info'!$G$19,IF(AND(I1540&lt;1,J1540&gt;2,H1540&lt;'CPL Goal &amp; KW Info'!$E$19,H1540&gt;'CPL Goal &amp; KW Info'!$E$18),"0%",IF(AND(I1540&lt;1,J1540&lt;2,H1540&gt;'CPL Goal &amp; KW Info'!$E$27),'CPL Goal &amp; KW Info'!$G$27,IF(AND(I1540&lt;1,J1540&lt;2,H1540&gt;'CPL Goal &amp; KW Info'!$E$26),'CPL Goal &amp; KW Info'!$G$26,IF(AND(I1540&lt;1,J1540&lt;2,H1540&gt;'CPL Goal &amp; KW Info'!$E$25),'CPL Goal &amp; KW Info'!$G$25,IF(AND(I1540&lt;1,J1540&lt;2,H1540&gt;'CPL Goal &amp; KW Info'!$E$24),'CPL Goal &amp; KW Info'!$G$24,"0%"))))))))))))))))))))))))))))))))))))</f>
        <v>J4</v>
      </c>
      <c r="N1540" s="22" t="e">
        <f t="shared" si="105"/>
        <v>#VALUE!</v>
      </c>
      <c r="O1540" s="5" t="str">
        <f t="shared" si="106"/>
        <v/>
      </c>
      <c r="P1540" s="1"/>
      <c r="Q1540" s="6"/>
      <c r="R1540" s="1"/>
    </row>
    <row r="1541" spans="1:18">
      <c r="A1541" s="13" t="str">
        <f>IF('CPL Goal &amp; KW Info'!I1547="","",'CPL Goal &amp; KW Info'!I1547)</f>
        <v/>
      </c>
      <c r="B1541" s="13" t="str">
        <f>IF('CPL Goal &amp; KW Info'!J1547="","",'CPL Goal &amp; KW Info'!J1547)</f>
        <v/>
      </c>
      <c r="C1541" s="13" t="str">
        <f>IF('CPL Goal &amp; KW Info'!K1547="","",'CPL Goal &amp; KW Info'!K1547)</f>
        <v/>
      </c>
      <c r="D1541" s="28" t="str">
        <f>IF('CPL Goal &amp; KW Info'!L1547="","",'CPL Goal &amp; KW Info'!L1547)</f>
        <v/>
      </c>
      <c r="E1541" s="13" t="str">
        <f>IF('CPL Goal &amp; KW Info'!M1547="","",'CPL Goal &amp; KW Info'!M1547)</f>
        <v/>
      </c>
      <c r="F1541" s="13" t="str">
        <f>IF('CPL Goal &amp; KW Info'!N1547="","",'CPL Goal &amp; KW Info'!N1547)</f>
        <v/>
      </c>
      <c r="G1541" s="13" t="str">
        <f>IF('CPL Goal &amp; KW Info'!O1547="","",'CPL Goal &amp; KW Info'!O1547)</f>
        <v/>
      </c>
      <c r="H1541" s="28" t="str">
        <f>IF('CPL Goal &amp; KW Info'!P1547="","",'CPL Goal &amp; KW Info'!P1547)</f>
        <v/>
      </c>
      <c r="I1541" s="13" t="str">
        <f>IF('CPL Goal &amp; KW Info'!Q1547="","",'CPL Goal &amp; KW Info'!Q1547)</f>
        <v/>
      </c>
      <c r="J1541" s="13" t="str">
        <f>IF('CPL Goal &amp; KW Info'!R1547="","",'CPL Goal &amp; KW Info'!R1547)</f>
        <v/>
      </c>
      <c r="K1541" s="1" t="str">
        <f t="shared" si="103"/>
        <v/>
      </c>
      <c r="L1541" s="21" t="str">
        <f t="shared" si="104"/>
        <v/>
      </c>
      <c r="M1541" s="22" t="str">
        <f>IF(AND(I1541&gt;0,J1541&gt;4,K1541&lt;'CPL Goal &amp; KW Info'!$B$5),'CPL Goal &amp; KW Info'!$C$5,IF(AND(I1541&gt;0,J1541&gt;4,K1541&lt;'CPL Goal &amp; KW Info'!$B$6),'CPL Goal &amp; KW Info'!$C$6,IF(AND(I1541&gt;0,J1541&gt;4,K1541&lt;'CPL Goal &amp; KW Info'!$B$7),'CPL Goal &amp; KW Info'!$C$7,IF(AND(I1541&gt;0,J1541&gt;4,K1541&lt;'CPL Goal &amp; KW Info'!$B$8),'CPL Goal &amp; KW Info'!$C$8,IF(AND(I1541&gt;0,J1541&gt;4,K1541&gt;'CPL Goal &amp; KW Info'!$B$11),'CPL Goal &amp; KW Info'!$C$11,IF(AND(I1541&gt;0,J1541&gt;4,K1541&gt;'CPL Goal &amp; KW Info'!$B$10),'CPL Goal &amp; KW Info'!$C$10,IF(AND(I1541&gt;0,J1541&gt;4,K1541&lt;'CPL Goal &amp; KW Info'!$B$10,K1541&gt;'CPL Goal &amp; KW Info'!$B$8),'CPL Goal &amp; KW Info'!$C$9,IF(AND(I1541&gt;0,J1541&gt;2,K1541&lt;'CPL Goal &amp; KW Info'!$B$15),'CPL Goal &amp; KW Info'!$C$15,IF(AND(I1541&gt;0,J1541&gt;2,K1541&lt;'CPL Goal &amp; KW Info'!$B$16),'CPL Goal &amp; KW Info'!$C$16,IF(AND(I1541&gt;0,J1541&gt;2,K1541&lt;'CPL Goal &amp; KW Info'!$B$17),'CPL Goal &amp; KW Info'!$C$17,IF(AND(I1541&gt;0,J1541&gt;2,K1541&lt;'CPL Goal &amp; KW Info'!$B$18),'CPL Goal &amp; KW Info'!$C$18,IF(AND(I1541&gt;0,J1541&gt;2,K1541&gt;'CPL Goal &amp; KW Info'!$B$21),'CPL Goal &amp; KW Info'!$C$21,IF(AND(I1541&gt;0,J1541&gt;2,K1541&gt;'CPL Goal &amp; KW Info'!$B$20),'CPL Goal &amp; KW Info'!$C$20,IF(AND(I1541&gt;0,J1541&gt;2,K1541&lt;'CPL Goal &amp; KW Info'!$B$20,K1541&gt;'CPL Goal &amp; KW Info'!$B$18),'CPL Goal &amp; KW Info'!$C$19,IF(AND(I1541&gt;0,J1541&lt;2,K1541&gt;'CPL Goal &amp; KW Info'!$B$28),'CPL Goal &amp; KW Info'!$C$28,IF(AND(I1541&gt;0,J1541&lt;2,K1541&gt;'CPL Goal &amp; KW Info'!$B$27),'CPL Goal &amp; KW Info'!$C$27,IF(AND(I1541&gt;0,J1541&lt;2,K1541&gt;'CPL Goal &amp; KW Info'!$B$26),'CPL Goal &amp; KW Info'!$C$26,IF(AND(I1541&gt;0,J1541&lt;2,K1541&lt;'CPL Goal &amp; KW Info'!$B$26),'CPL Goal &amp; KW Info'!$C$25,IF(AND(I1541&lt;1,J1541&gt;4,H1541&lt;'CPL Goal &amp; KW Info'!$E$5,L1541&gt;5%),'CPL Goal &amp; KW Info'!$G$5,IF(AND(I1541&lt;1,J1541&gt;4,H1541&lt;'CPL Goal &amp; KW Info'!$E$6,L1541&gt;3%),'CPL Goal &amp; KW Info'!$G$6,IF(AND(I1541&lt;1,J1541&gt;4,H1541&lt;'CPL Goal &amp; KW Info'!$E$7,L1541&gt;5%),'CPL Goal &amp; KW Info'!$G$7,IF(AND(I1541&lt;1,J1541&gt;4,H1541&lt;'CPL Goal &amp; KW Info'!$E$8,L1541&gt;3%),'CPL Goal &amp; KW Info'!$G$8,IF(AND(I1541&lt;1,J1541&gt;4,H1541&gt;'CPL Goal &amp; KW Info'!$E$10),'CPL Goal &amp; KW Info'!$G$10,IF(AND(I1541&lt;1,J1541&gt;4,H1541&gt;'CPL Goal &amp; KW Info'!$E$9),'CPL Goal &amp; KW Info'!$G$9,IF(AND(I1541&lt;1,J1541&gt;4,H1541&lt;'CPL Goal &amp; KW Info'!$E$9,H1541&gt;'CPL Goal &amp; KW Info'!$E$8),"0%",IF(AND(I1541&lt;1,J1541&gt;2,H1541&lt;'CPL Goal &amp; KW Info'!$E$15,L1541&gt;5%),'CPL Goal &amp; KW Info'!$G$15,IF(AND(I1541&lt;1,J1541&gt;2,H1541&lt;'CPL Goal &amp; KW Info'!$E$16,L1541&gt;3%),'CPL Goal &amp; KW Info'!$G$16,IF(AND(I1541&lt;1,J1541&gt;2,H1541&lt;'CPL Goal &amp; KW Info'!$E$17,L1541&gt;5%),'CPL Goal &amp; KW Info'!$G$17,IF(AND(I1541&lt;1,J1541&gt;2,H1541&lt;'CPL Goal &amp; KW Info'!$E$18,L1541&gt;3%),'CPL Goal &amp; KW Info'!$G$18,IF(AND(I1541&lt;1,J1541&gt;2,H1541&gt;'CPL Goal &amp; KW Info'!$E$20),'CPL Goal &amp; KW Info'!$G$20,IF(AND(I1541&lt;1,J1541&gt;2,H1541&gt;'CPL Goal &amp; KW Info'!$E$19),'CPL Goal &amp; KW Info'!$G$19,IF(AND(I1541&lt;1,J1541&gt;2,H1541&lt;'CPL Goal &amp; KW Info'!$E$19,H1541&gt;'CPL Goal &amp; KW Info'!$E$18),"0%",IF(AND(I1541&lt;1,J1541&lt;2,H1541&gt;'CPL Goal &amp; KW Info'!$E$27),'CPL Goal &amp; KW Info'!$G$27,IF(AND(I1541&lt;1,J1541&lt;2,H1541&gt;'CPL Goal &amp; KW Info'!$E$26),'CPL Goal &amp; KW Info'!$G$26,IF(AND(I1541&lt;1,J1541&lt;2,H1541&gt;'CPL Goal &amp; KW Info'!$E$25),'CPL Goal &amp; KW Info'!$G$25,IF(AND(I1541&lt;1,J1541&lt;2,H1541&gt;'CPL Goal &amp; KW Info'!$E$24),'CPL Goal &amp; KW Info'!$G$24,"0%"))))))))))))))))))))))))))))))))))))</f>
        <v>J4</v>
      </c>
      <c r="N1541" s="22" t="e">
        <f t="shared" si="105"/>
        <v>#VALUE!</v>
      </c>
      <c r="O1541" s="5" t="str">
        <f t="shared" si="106"/>
        <v/>
      </c>
      <c r="P1541" s="1"/>
      <c r="Q1541" s="6"/>
      <c r="R1541" s="1"/>
    </row>
    <row r="1542" spans="1:18">
      <c r="A1542" s="13" t="str">
        <f>IF('CPL Goal &amp; KW Info'!I1548="","",'CPL Goal &amp; KW Info'!I1548)</f>
        <v/>
      </c>
      <c r="B1542" s="13" t="str">
        <f>IF('CPL Goal &amp; KW Info'!J1548="","",'CPL Goal &amp; KW Info'!J1548)</f>
        <v/>
      </c>
      <c r="C1542" s="13" t="str">
        <f>IF('CPL Goal &amp; KW Info'!K1548="","",'CPL Goal &amp; KW Info'!K1548)</f>
        <v/>
      </c>
      <c r="D1542" s="28" t="str">
        <f>IF('CPL Goal &amp; KW Info'!L1548="","",'CPL Goal &amp; KW Info'!L1548)</f>
        <v/>
      </c>
      <c r="E1542" s="13" t="str">
        <f>IF('CPL Goal &amp; KW Info'!M1548="","",'CPL Goal &amp; KW Info'!M1548)</f>
        <v/>
      </c>
      <c r="F1542" s="13" t="str">
        <f>IF('CPL Goal &amp; KW Info'!N1548="","",'CPL Goal &amp; KW Info'!N1548)</f>
        <v/>
      </c>
      <c r="G1542" s="13" t="str">
        <f>IF('CPL Goal &amp; KW Info'!O1548="","",'CPL Goal &amp; KW Info'!O1548)</f>
        <v/>
      </c>
      <c r="H1542" s="28" t="str">
        <f>IF('CPL Goal &amp; KW Info'!P1548="","",'CPL Goal &amp; KW Info'!P1548)</f>
        <v/>
      </c>
      <c r="I1542" s="13" t="str">
        <f>IF('CPL Goal &amp; KW Info'!Q1548="","",'CPL Goal &amp; KW Info'!Q1548)</f>
        <v/>
      </c>
      <c r="J1542" s="13" t="str">
        <f>IF('CPL Goal &amp; KW Info'!R1548="","",'CPL Goal &amp; KW Info'!R1548)</f>
        <v/>
      </c>
      <c r="K1542" s="1" t="str">
        <f t="shared" si="103"/>
        <v/>
      </c>
      <c r="L1542" s="21" t="str">
        <f t="shared" si="104"/>
        <v/>
      </c>
      <c r="M1542" s="22" t="str">
        <f>IF(AND(I1542&gt;0,J1542&gt;4,K1542&lt;'CPL Goal &amp; KW Info'!$B$5),'CPL Goal &amp; KW Info'!$C$5,IF(AND(I1542&gt;0,J1542&gt;4,K1542&lt;'CPL Goal &amp; KW Info'!$B$6),'CPL Goal &amp; KW Info'!$C$6,IF(AND(I1542&gt;0,J1542&gt;4,K1542&lt;'CPL Goal &amp; KW Info'!$B$7),'CPL Goal &amp; KW Info'!$C$7,IF(AND(I1542&gt;0,J1542&gt;4,K1542&lt;'CPL Goal &amp; KW Info'!$B$8),'CPL Goal &amp; KW Info'!$C$8,IF(AND(I1542&gt;0,J1542&gt;4,K1542&gt;'CPL Goal &amp; KW Info'!$B$11),'CPL Goal &amp; KW Info'!$C$11,IF(AND(I1542&gt;0,J1542&gt;4,K1542&gt;'CPL Goal &amp; KW Info'!$B$10),'CPL Goal &amp; KW Info'!$C$10,IF(AND(I1542&gt;0,J1542&gt;4,K1542&lt;'CPL Goal &amp; KW Info'!$B$10,K1542&gt;'CPL Goal &amp; KW Info'!$B$8),'CPL Goal &amp; KW Info'!$C$9,IF(AND(I1542&gt;0,J1542&gt;2,K1542&lt;'CPL Goal &amp; KW Info'!$B$15),'CPL Goal &amp; KW Info'!$C$15,IF(AND(I1542&gt;0,J1542&gt;2,K1542&lt;'CPL Goal &amp; KW Info'!$B$16),'CPL Goal &amp; KW Info'!$C$16,IF(AND(I1542&gt;0,J1542&gt;2,K1542&lt;'CPL Goal &amp; KW Info'!$B$17),'CPL Goal &amp; KW Info'!$C$17,IF(AND(I1542&gt;0,J1542&gt;2,K1542&lt;'CPL Goal &amp; KW Info'!$B$18),'CPL Goal &amp; KW Info'!$C$18,IF(AND(I1542&gt;0,J1542&gt;2,K1542&gt;'CPL Goal &amp; KW Info'!$B$21),'CPL Goal &amp; KW Info'!$C$21,IF(AND(I1542&gt;0,J1542&gt;2,K1542&gt;'CPL Goal &amp; KW Info'!$B$20),'CPL Goal &amp; KW Info'!$C$20,IF(AND(I1542&gt;0,J1542&gt;2,K1542&lt;'CPL Goal &amp; KW Info'!$B$20,K1542&gt;'CPL Goal &amp; KW Info'!$B$18),'CPL Goal &amp; KW Info'!$C$19,IF(AND(I1542&gt;0,J1542&lt;2,K1542&gt;'CPL Goal &amp; KW Info'!$B$28),'CPL Goal &amp; KW Info'!$C$28,IF(AND(I1542&gt;0,J1542&lt;2,K1542&gt;'CPL Goal &amp; KW Info'!$B$27),'CPL Goal &amp; KW Info'!$C$27,IF(AND(I1542&gt;0,J1542&lt;2,K1542&gt;'CPL Goal &amp; KW Info'!$B$26),'CPL Goal &amp; KW Info'!$C$26,IF(AND(I1542&gt;0,J1542&lt;2,K1542&lt;'CPL Goal &amp; KW Info'!$B$26),'CPL Goal &amp; KW Info'!$C$25,IF(AND(I1542&lt;1,J1542&gt;4,H1542&lt;'CPL Goal &amp; KW Info'!$E$5,L1542&gt;5%),'CPL Goal &amp; KW Info'!$G$5,IF(AND(I1542&lt;1,J1542&gt;4,H1542&lt;'CPL Goal &amp; KW Info'!$E$6,L1542&gt;3%),'CPL Goal &amp; KW Info'!$G$6,IF(AND(I1542&lt;1,J1542&gt;4,H1542&lt;'CPL Goal &amp; KW Info'!$E$7,L1542&gt;5%),'CPL Goal &amp; KW Info'!$G$7,IF(AND(I1542&lt;1,J1542&gt;4,H1542&lt;'CPL Goal &amp; KW Info'!$E$8,L1542&gt;3%),'CPL Goal &amp; KW Info'!$G$8,IF(AND(I1542&lt;1,J1542&gt;4,H1542&gt;'CPL Goal &amp; KW Info'!$E$10),'CPL Goal &amp; KW Info'!$G$10,IF(AND(I1542&lt;1,J1542&gt;4,H1542&gt;'CPL Goal &amp; KW Info'!$E$9),'CPL Goal &amp; KW Info'!$G$9,IF(AND(I1542&lt;1,J1542&gt;4,H1542&lt;'CPL Goal &amp; KW Info'!$E$9,H1542&gt;'CPL Goal &amp; KW Info'!$E$8),"0%",IF(AND(I1542&lt;1,J1542&gt;2,H1542&lt;'CPL Goal &amp; KW Info'!$E$15,L1542&gt;5%),'CPL Goal &amp; KW Info'!$G$15,IF(AND(I1542&lt;1,J1542&gt;2,H1542&lt;'CPL Goal &amp; KW Info'!$E$16,L1542&gt;3%),'CPL Goal &amp; KW Info'!$G$16,IF(AND(I1542&lt;1,J1542&gt;2,H1542&lt;'CPL Goal &amp; KW Info'!$E$17,L1542&gt;5%),'CPL Goal &amp; KW Info'!$G$17,IF(AND(I1542&lt;1,J1542&gt;2,H1542&lt;'CPL Goal &amp; KW Info'!$E$18,L1542&gt;3%),'CPL Goal &amp; KW Info'!$G$18,IF(AND(I1542&lt;1,J1542&gt;2,H1542&gt;'CPL Goal &amp; KW Info'!$E$20),'CPL Goal &amp; KW Info'!$G$20,IF(AND(I1542&lt;1,J1542&gt;2,H1542&gt;'CPL Goal &amp; KW Info'!$E$19),'CPL Goal &amp; KW Info'!$G$19,IF(AND(I1542&lt;1,J1542&gt;2,H1542&lt;'CPL Goal &amp; KW Info'!$E$19,H1542&gt;'CPL Goal &amp; KW Info'!$E$18),"0%",IF(AND(I1542&lt;1,J1542&lt;2,H1542&gt;'CPL Goal &amp; KW Info'!$E$27),'CPL Goal &amp; KW Info'!$G$27,IF(AND(I1542&lt;1,J1542&lt;2,H1542&gt;'CPL Goal &amp; KW Info'!$E$26),'CPL Goal &amp; KW Info'!$G$26,IF(AND(I1542&lt;1,J1542&lt;2,H1542&gt;'CPL Goal &amp; KW Info'!$E$25),'CPL Goal &amp; KW Info'!$G$25,IF(AND(I1542&lt;1,J1542&lt;2,H1542&gt;'CPL Goal &amp; KW Info'!$E$24),'CPL Goal &amp; KW Info'!$G$24,"0%"))))))))))))))))))))))))))))))))))))</f>
        <v>J4</v>
      </c>
      <c r="N1542" s="22" t="e">
        <f t="shared" si="105"/>
        <v>#VALUE!</v>
      </c>
      <c r="O1542" s="5" t="str">
        <f t="shared" si="106"/>
        <v/>
      </c>
      <c r="P1542" s="1"/>
      <c r="Q1542" s="6"/>
      <c r="R1542" s="1"/>
    </row>
    <row r="1543" spans="1:18">
      <c r="A1543" s="13" t="str">
        <f>IF('CPL Goal &amp; KW Info'!I1549="","",'CPL Goal &amp; KW Info'!I1549)</f>
        <v/>
      </c>
      <c r="B1543" s="13" t="str">
        <f>IF('CPL Goal &amp; KW Info'!J1549="","",'CPL Goal &amp; KW Info'!J1549)</f>
        <v/>
      </c>
      <c r="C1543" s="13" t="str">
        <f>IF('CPL Goal &amp; KW Info'!K1549="","",'CPL Goal &amp; KW Info'!K1549)</f>
        <v/>
      </c>
      <c r="D1543" s="28" t="str">
        <f>IF('CPL Goal &amp; KW Info'!L1549="","",'CPL Goal &amp; KW Info'!L1549)</f>
        <v/>
      </c>
      <c r="E1543" s="13" t="str">
        <f>IF('CPL Goal &amp; KW Info'!M1549="","",'CPL Goal &amp; KW Info'!M1549)</f>
        <v/>
      </c>
      <c r="F1543" s="13" t="str">
        <f>IF('CPL Goal &amp; KW Info'!N1549="","",'CPL Goal &amp; KW Info'!N1549)</f>
        <v/>
      </c>
      <c r="G1543" s="13" t="str">
        <f>IF('CPL Goal &amp; KW Info'!O1549="","",'CPL Goal &amp; KW Info'!O1549)</f>
        <v/>
      </c>
      <c r="H1543" s="28" t="str">
        <f>IF('CPL Goal &amp; KW Info'!P1549="","",'CPL Goal &amp; KW Info'!P1549)</f>
        <v/>
      </c>
      <c r="I1543" s="13" t="str">
        <f>IF('CPL Goal &amp; KW Info'!Q1549="","",'CPL Goal &amp; KW Info'!Q1549)</f>
        <v/>
      </c>
      <c r="J1543" s="13" t="str">
        <f>IF('CPL Goal &amp; KW Info'!R1549="","",'CPL Goal &amp; KW Info'!R1549)</f>
        <v/>
      </c>
      <c r="K1543" s="1" t="str">
        <f t="shared" si="103"/>
        <v/>
      </c>
      <c r="L1543" s="21" t="str">
        <f t="shared" si="104"/>
        <v/>
      </c>
      <c r="M1543" s="22" t="str">
        <f>IF(AND(I1543&gt;0,J1543&gt;4,K1543&lt;'CPL Goal &amp; KW Info'!$B$5),'CPL Goal &amp; KW Info'!$C$5,IF(AND(I1543&gt;0,J1543&gt;4,K1543&lt;'CPL Goal &amp; KW Info'!$B$6),'CPL Goal &amp; KW Info'!$C$6,IF(AND(I1543&gt;0,J1543&gt;4,K1543&lt;'CPL Goal &amp; KW Info'!$B$7),'CPL Goal &amp; KW Info'!$C$7,IF(AND(I1543&gt;0,J1543&gt;4,K1543&lt;'CPL Goal &amp; KW Info'!$B$8),'CPL Goal &amp; KW Info'!$C$8,IF(AND(I1543&gt;0,J1543&gt;4,K1543&gt;'CPL Goal &amp; KW Info'!$B$11),'CPL Goal &amp; KW Info'!$C$11,IF(AND(I1543&gt;0,J1543&gt;4,K1543&gt;'CPL Goal &amp; KW Info'!$B$10),'CPL Goal &amp; KW Info'!$C$10,IF(AND(I1543&gt;0,J1543&gt;4,K1543&lt;'CPL Goal &amp; KW Info'!$B$10,K1543&gt;'CPL Goal &amp; KW Info'!$B$8),'CPL Goal &amp; KW Info'!$C$9,IF(AND(I1543&gt;0,J1543&gt;2,K1543&lt;'CPL Goal &amp; KW Info'!$B$15),'CPL Goal &amp; KW Info'!$C$15,IF(AND(I1543&gt;0,J1543&gt;2,K1543&lt;'CPL Goal &amp; KW Info'!$B$16),'CPL Goal &amp; KW Info'!$C$16,IF(AND(I1543&gt;0,J1543&gt;2,K1543&lt;'CPL Goal &amp; KW Info'!$B$17),'CPL Goal &amp; KW Info'!$C$17,IF(AND(I1543&gt;0,J1543&gt;2,K1543&lt;'CPL Goal &amp; KW Info'!$B$18),'CPL Goal &amp; KW Info'!$C$18,IF(AND(I1543&gt;0,J1543&gt;2,K1543&gt;'CPL Goal &amp; KW Info'!$B$21),'CPL Goal &amp; KW Info'!$C$21,IF(AND(I1543&gt;0,J1543&gt;2,K1543&gt;'CPL Goal &amp; KW Info'!$B$20),'CPL Goal &amp; KW Info'!$C$20,IF(AND(I1543&gt;0,J1543&gt;2,K1543&lt;'CPL Goal &amp; KW Info'!$B$20,K1543&gt;'CPL Goal &amp; KW Info'!$B$18),'CPL Goal &amp; KW Info'!$C$19,IF(AND(I1543&gt;0,J1543&lt;2,K1543&gt;'CPL Goal &amp; KW Info'!$B$28),'CPL Goal &amp; KW Info'!$C$28,IF(AND(I1543&gt;0,J1543&lt;2,K1543&gt;'CPL Goal &amp; KW Info'!$B$27),'CPL Goal &amp; KW Info'!$C$27,IF(AND(I1543&gt;0,J1543&lt;2,K1543&gt;'CPL Goal &amp; KW Info'!$B$26),'CPL Goal &amp; KW Info'!$C$26,IF(AND(I1543&gt;0,J1543&lt;2,K1543&lt;'CPL Goal &amp; KW Info'!$B$26),'CPL Goal &amp; KW Info'!$C$25,IF(AND(I1543&lt;1,J1543&gt;4,H1543&lt;'CPL Goal &amp; KW Info'!$E$5,L1543&gt;5%),'CPL Goal &amp; KW Info'!$G$5,IF(AND(I1543&lt;1,J1543&gt;4,H1543&lt;'CPL Goal &amp; KW Info'!$E$6,L1543&gt;3%),'CPL Goal &amp; KW Info'!$G$6,IF(AND(I1543&lt;1,J1543&gt;4,H1543&lt;'CPL Goal &amp; KW Info'!$E$7,L1543&gt;5%),'CPL Goal &amp; KW Info'!$G$7,IF(AND(I1543&lt;1,J1543&gt;4,H1543&lt;'CPL Goal &amp; KW Info'!$E$8,L1543&gt;3%),'CPL Goal &amp; KW Info'!$G$8,IF(AND(I1543&lt;1,J1543&gt;4,H1543&gt;'CPL Goal &amp; KW Info'!$E$10),'CPL Goal &amp; KW Info'!$G$10,IF(AND(I1543&lt;1,J1543&gt;4,H1543&gt;'CPL Goal &amp; KW Info'!$E$9),'CPL Goal &amp; KW Info'!$G$9,IF(AND(I1543&lt;1,J1543&gt;4,H1543&lt;'CPL Goal &amp; KW Info'!$E$9,H1543&gt;'CPL Goal &amp; KW Info'!$E$8),"0%",IF(AND(I1543&lt;1,J1543&gt;2,H1543&lt;'CPL Goal &amp; KW Info'!$E$15,L1543&gt;5%),'CPL Goal &amp; KW Info'!$G$15,IF(AND(I1543&lt;1,J1543&gt;2,H1543&lt;'CPL Goal &amp; KW Info'!$E$16,L1543&gt;3%),'CPL Goal &amp; KW Info'!$G$16,IF(AND(I1543&lt;1,J1543&gt;2,H1543&lt;'CPL Goal &amp; KW Info'!$E$17,L1543&gt;5%),'CPL Goal &amp; KW Info'!$G$17,IF(AND(I1543&lt;1,J1543&gt;2,H1543&lt;'CPL Goal &amp; KW Info'!$E$18,L1543&gt;3%),'CPL Goal &amp; KW Info'!$G$18,IF(AND(I1543&lt;1,J1543&gt;2,H1543&gt;'CPL Goal &amp; KW Info'!$E$20),'CPL Goal &amp; KW Info'!$G$20,IF(AND(I1543&lt;1,J1543&gt;2,H1543&gt;'CPL Goal &amp; KW Info'!$E$19),'CPL Goal &amp; KW Info'!$G$19,IF(AND(I1543&lt;1,J1543&gt;2,H1543&lt;'CPL Goal &amp; KW Info'!$E$19,H1543&gt;'CPL Goal &amp; KW Info'!$E$18),"0%",IF(AND(I1543&lt;1,J1543&lt;2,H1543&gt;'CPL Goal &amp; KW Info'!$E$27),'CPL Goal &amp; KW Info'!$G$27,IF(AND(I1543&lt;1,J1543&lt;2,H1543&gt;'CPL Goal &amp; KW Info'!$E$26),'CPL Goal &amp; KW Info'!$G$26,IF(AND(I1543&lt;1,J1543&lt;2,H1543&gt;'CPL Goal &amp; KW Info'!$E$25),'CPL Goal &amp; KW Info'!$G$25,IF(AND(I1543&lt;1,J1543&lt;2,H1543&gt;'CPL Goal &amp; KW Info'!$E$24),'CPL Goal &amp; KW Info'!$G$24,"0%"))))))))))))))))))))))))))))))))))))</f>
        <v>J4</v>
      </c>
      <c r="N1543" s="22" t="e">
        <f t="shared" si="105"/>
        <v>#VALUE!</v>
      </c>
      <c r="O1543" s="5" t="str">
        <f t="shared" si="106"/>
        <v/>
      </c>
      <c r="P1543" s="1"/>
      <c r="Q1543" s="6"/>
      <c r="R1543" s="1"/>
    </row>
    <row r="1544" spans="1:18">
      <c r="A1544" s="13" t="str">
        <f>IF('CPL Goal &amp; KW Info'!I1550="","",'CPL Goal &amp; KW Info'!I1550)</f>
        <v/>
      </c>
      <c r="B1544" s="13" t="str">
        <f>IF('CPL Goal &amp; KW Info'!J1550="","",'CPL Goal &amp; KW Info'!J1550)</f>
        <v/>
      </c>
      <c r="C1544" s="13" t="str">
        <f>IF('CPL Goal &amp; KW Info'!K1550="","",'CPL Goal &amp; KW Info'!K1550)</f>
        <v/>
      </c>
      <c r="D1544" s="28" t="str">
        <f>IF('CPL Goal &amp; KW Info'!L1550="","",'CPL Goal &amp; KW Info'!L1550)</f>
        <v/>
      </c>
      <c r="E1544" s="13" t="str">
        <f>IF('CPL Goal &amp; KW Info'!M1550="","",'CPL Goal &amp; KW Info'!M1550)</f>
        <v/>
      </c>
      <c r="F1544" s="13" t="str">
        <f>IF('CPL Goal &amp; KW Info'!N1550="","",'CPL Goal &amp; KW Info'!N1550)</f>
        <v/>
      </c>
      <c r="G1544" s="13" t="str">
        <f>IF('CPL Goal &amp; KW Info'!O1550="","",'CPL Goal &amp; KW Info'!O1550)</f>
        <v/>
      </c>
      <c r="H1544" s="28" t="str">
        <f>IF('CPL Goal &amp; KW Info'!P1550="","",'CPL Goal &amp; KW Info'!P1550)</f>
        <v/>
      </c>
      <c r="I1544" s="13" t="str">
        <f>IF('CPL Goal &amp; KW Info'!Q1550="","",'CPL Goal &amp; KW Info'!Q1550)</f>
        <v/>
      </c>
      <c r="J1544" s="13" t="str">
        <f>IF('CPL Goal &amp; KW Info'!R1550="","",'CPL Goal &amp; KW Info'!R1550)</f>
        <v/>
      </c>
      <c r="K1544" s="1" t="str">
        <f t="shared" si="103"/>
        <v/>
      </c>
      <c r="L1544" s="21" t="str">
        <f t="shared" si="104"/>
        <v/>
      </c>
      <c r="M1544" s="22" t="str">
        <f>IF(AND(I1544&gt;0,J1544&gt;4,K1544&lt;'CPL Goal &amp; KW Info'!$B$5),'CPL Goal &amp; KW Info'!$C$5,IF(AND(I1544&gt;0,J1544&gt;4,K1544&lt;'CPL Goal &amp; KW Info'!$B$6),'CPL Goal &amp; KW Info'!$C$6,IF(AND(I1544&gt;0,J1544&gt;4,K1544&lt;'CPL Goal &amp; KW Info'!$B$7),'CPL Goal &amp; KW Info'!$C$7,IF(AND(I1544&gt;0,J1544&gt;4,K1544&lt;'CPL Goal &amp; KW Info'!$B$8),'CPL Goal &amp; KW Info'!$C$8,IF(AND(I1544&gt;0,J1544&gt;4,K1544&gt;'CPL Goal &amp; KW Info'!$B$11),'CPL Goal &amp; KW Info'!$C$11,IF(AND(I1544&gt;0,J1544&gt;4,K1544&gt;'CPL Goal &amp; KW Info'!$B$10),'CPL Goal &amp; KW Info'!$C$10,IF(AND(I1544&gt;0,J1544&gt;4,K1544&lt;'CPL Goal &amp; KW Info'!$B$10,K1544&gt;'CPL Goal &amp; KW Info'!$B$8),'CPL Goal &amp; KW Info'!$C$9,IF(AND(I1544&gt;0,J1544&gt;2,K1544&lt;'CPL Goal &amp; KW Info'!$B$15),'CPL Goal &amp; KW Info'!$C$15,IF(AND(I1544&gt;0,J1544&gt;2,K1544&lt;'CPL Goal &amp; KW Info'!$B$16),'CPL Goal &amp; KW Info'!$C$16,IF(AND(I1544&gt;0,J1544&gt;2,K1544&lt;'CPL Goal &amp; KW Info'!$B$17),'CPL Goal &amp; KW Info'!$C$17,IF(AND(I1544&gt;0,J1544&gt;2,K1544&lt;'CPL Goal &amp; KW Info'!$B$18),'CPL Goal &amp; KW Info'!$C$18,IF(AND(I1544&gt;0,J1544&gt;2,K1544&gt;'CPL Goal &amp; KW Info'!$B$21),'CPL Goal &amp; KW Info'!$C$21,IF(AND(I1544&gt;0,J1544&gt;2,K1544&gt;'CPL Goal &amp; KW Info'!$B$20),'CPL Goal &amp; KW Info'!$C$20,IF(AND(I1544&gt;0,J1544&gt;2,K1544&lt;'CPL Goal &amp; KW Info'!$B$20,K1544&gt;'CPL Goal &amp; KW Info'!$B$18),'CPL Goal &amp; KW Info'!$C$19,IF(AND(I1544&gt;0,J1544&lt;2,K1544&gt;'CPL Goal &amp; KW Info'!$B$28),'CPL Goal &amp; KW Info'!$C$28,IF(AND(I1544&gt;0,J1544&lt;2,K1544&gt;'CPL Goal &amp; KW Info'!$B$27),'CPL Goal &amp; KW Info'!$C$27,IF(AND(I1544&gt;0,J1544&lt;2,K1544&gt;'CPL Goal &amp; KW Info'!$B$26),'CPL Goal &amp; KW Info'!$C$26,IF(AND(I1544&gt;0,J1544&lt;2,K1544&lt;'CPL Goal &amp; KW Info'!$B$26),'CPL Goal &amp; KW Info'!$C$25,IF(AND(I1544&lt;1,J1544&gt;4,H1544&lt;'CPL Goal &amp; KW Info'!$E$5,L1544&gt;5%),'CPL Goal &amp; KW Info'!$G$5,IF(AND(I1544&lt;1,J1544&gt;4,H1544&lt;'CPL Goal &amp; KW Info'!$E$6,L1544&gt;3%),'CPL Goal &amp; KW Info'!$G$6,IF(AND(I1544&lt;1,J1544&gt;4,H1544&lt;'CPL Goal &amp; KW Info'!$E$7,L1544&gt;5%),'CPL Goal &amp; KW Info'!$G$7,IF(AND(I1544&lt;1,J1544&gt;4,H1544&lt;'CPL Goal &amp; KW Info'!$E$8,L1544&gt;3%),'CPL Goal &amp; KW Info'!$G$8,IF(AND(I1544&lt;1,J1544&gt;4,H1544&gt;'CPL Goal &amp; KW Info'!$E$10),'CPL Goal &amp; KW Info'!$G$10,IF(AND(I1544&lt;1,J1544&gt;4,H1544&gt;'CPL Goal &amp; KW Info'!$E$9),'CPL Goal &amp; KW Info'!$G$9,IF(AND(I1544&lt;1,J1544&gt;4,H1544&lt;'CPL Goal &amp; KW Info'!$E$9,H1544&gt;'CPL Goal &amp; KW Info'!$E$8),"0%",IF(AND(I1544&lt;1,J1544&gt;2,H1544&lt;'CPL Goal &amp; KW Info'!$E$15,L1544&gt;5%),'CPL Goal &amp; KW Info'!$G$15,IF(AND(I1544&lt;1,J1544&gt;2,H1544&lt;'CPL Goal &amp; KW Info'!$E$16,L1544&gt;3%),'CPL Goal &amp; KW Info'!$G$16,IF(AND(I1544&lt;1,J1544&gt;2,H1544&lt;'CPL Goal &amp; KW Info'!$E$17,L1544&gt;5%),'CPL Goal &amp; KW Info'!$G$17,IF(AND(I1544&lt;1,J1544&gt;2,H1544&lt;'CPL Goal &amp; KW Info'!$E$18,L1544&gt;3%),'CPL Goal &amp; KW Info'!$G$18,IF(AND(I1544&lt;1,J1544&gt;2,H1544&gt;'CPL Goal &amp; KW Info'!$E$20),'CPL Goal &amp; KW Info'!$G$20,IF(AND(I1544&lt;1,J1544&gt;2,H1544&gt;'CPL Goal &amp; KW Info'!$E$19),'CPL Goal &amp; KW Info'!$G$19,IF(AND(I1544&lt;1,J1544&gt;2,H1544&lt;'CPL Goal &amp; KW Info'!$E$19,H1544&gt;'CPL Goal &amp; KW Info'!$E$18),"0%",IF(AND(I1544&lt;1,J1544&lt;2,H1544&gt;'CPL Goal &amp; KW Info'!$E$27),'CPL Goal &amp; KW Info'!$G$27,IF(AND(I1544&lt;1,J1544&lt;2,H1544&gt;'CPL Goal &amp; KW Info'!$E$26),'CPL Goal &amp; KW Info'!$G$26,IF(AND(I1544&lt;1,J1544&lt;2,H1544&gt;'CPL Goal &amp; KW Info'!$E$25),'CPL Goal &amp; KW Info'!$G$25,IF(AND(I1544&lt;1,J1544&lt;2,H1544&gt;'CPL Goal &amp; KW Info'!$E$24),'CPL Goal &amp; KW Info'!$G$24,"0%"))))))))))))))))))))))))))))))))))))</f>
        <v>J4</v>
      </c>
      <c r="N1544" s="22" t="e">
        <f t="shared" si="105"/>
        <v>#VALUE!</v>
      </c>
      <c r="O1544" s="5" t="str">
        <f t="shared" si="106"/>
        <v/>
      </c>
      <c r="P1544" s="1"/>
      <c r="Q1544" s="6"/>
      <c r="R1544" s="1"/>
    </row>
    <row r="1545" spans="1:18">
      <c r="A1545" s="13" t="str">
        <f>IF('CPL Goal &amp; KW Info'!I1551="","",'CPL Goal &amp; KW Info'!I1551)</f>
        <v/>
      </c>
      <c r="B1545" s="13" t="str">
        <f>IF('CPL Goal &amp; KW Info'!J1551="","",'CPL Goal &amp; KW Info'!J1551)</f>
        <v/>
      </c>
      <c r="C1545" s="13" t="str">
        <f>IF('CPL Goal &amp; KW Info'!K1551="","",'CPL Goal &amp; KW Info'!K1551)</f>
        <v/>
      </c>
      <c r="D1545" s="28" t="str">
        <f>IF('CPL Goal &amp; KW Info'!L1551="","",'CPL Goal &amp; KW Info'!L1551)</f>
        <v/>
      </c>
      <c r="E1545" s="13" t="str">
        <f>IF('CPL Goal &amp; KW Info'!M1551="","",'CPL Goal &amp; KW Info'!M1551)</f>
        <v/>
      </c>
      <c r="F1545" s="13" t="str">
        <f>IF('CPL Goal &amp; KW Info'!N1551="","",'CPL Goal &amp; KW Info'!N1551)</f>
        <v/>
      </c>
      <c r="G1545" s="13" t="str">
        <f>IF('CPL Goal &amp; KW Info'!O1551="","",'CPL Goal &amp; KW Info'!O1551)</f>
        <v/>
      </c>
      <c r="H1545" s="28" t="str">
        <f>IF('CPL Goal &amp; KW Info'!P1551="","",'CPL Goal &amp; KW Info'!P1551)</f>
        <v/>
      </c>
      <c r="I1545" s="13" t="str">
        <f>IF('CPL Goal &amp; KW Info'!Q1551="","",'CPL Goal &amp; KW Info'!Q1551)</f>
        <v/>
      </c>
      <c r="J1545" s="13" t="str">
        <f>IF('CPL Goal &amp; KW Info'!R1551="","",'CPL Goal &amp; KW Info'!R1551)</f>
        <v/>
      </c>
      <c r="K1545" s="1" t="str">
        <f t="shared" si="103"/>
        <v/>
      </c>
      <c r="L1545" s="21" t="str">
        <f t="shared" si="104"/>
        <v/>
      </c>
      <c r="M1545" s="22" t="str">
        <f>IF(AND(I1545&gt;0,J1545&gt;4,K1545&lt;'CPL Goal &amp; KW Info'!$B$5),'CPL Goal &amp; KW Info'!$C$5,IF(AND(I1545&gt;0,J1545&gt;4,K1545&lt;'CPL Goal &amp; KW Info'!$B$6),'CPL Goal &amp; KW Info'!$C$6,IF(AND(I1545&gt;0,J1545&gt;4,K1545&lt;'CPL Goal &amp; KW Info'!$B$7),'CPL Goal &amp; KW Info'!$C$7,IF(AND(I1545&gt;0,J1545&gt;4,K1545&lt;'CPL Goal &amp; KW Info'!$B$8),'CPL Goal &amp; KW Info'!$C$8,IF(AND(I1545&gt;0,J1545&gt;4,K1545&gt;'CPL Goal &amp; KW Info'!$B$11),'CPL Goal &amp; KW Info'!$C$11,IF(AND(I1545&gt;0,J1545&gt;4,K1545&gt;'CPL Goal &amp; KW Info'!$B$10),'CPL Goal &amp; KW Info'!$C$10,IF(AND(I1545&gt;0,J1545&gt;4,K1545&lt;'CPL Goal &amp; KW Info'!$B$10,K1545&gt;'CPL Goal &amp; KW Info'!$B$8),'CPL Goal &amp; KW Info'!$C$9,IF(AND(I1545&gt;0,J1545&gt;2,K1545&lt;'CPL Goal &amp; KW Info'!$B$15),'CPL Goal &amp; KW Info'!$C$15,IF(AND(I1545&gt;0,J1545&gt;2,K1545&lt;'CPL Goal &amp; KW Info'!$B$16),'CPL Goal &amp; KW Info'!$C$16,IF(AND(I1545&gt;0,J1545&gt;2,K1545&lt;'CPL Goal &amp; KW Info'!$B$17),'CPL Goal &amp; KW Info'!$C$17,IF(AND(I1545&gt;0,J1545&gt;2,K1545&lt;'CPL Goal &amp; KW Info'!$B$18),'CPL Goal &amp; KW Info'!$C$18,IF(AND(I1545&gt;0,J1545&gt;2,K1545&gt;'CPL Goal &amp; KW Info'!$B$21),'CPL Goal &amp; KW Info'!$C$21,IF(AND(I1545&gt;0,J1545&gt;2,K1545&gt;'CPL Goal &amp; KW Info'!$B$20),'CPL Goal &amp; KW Info'!$C$20,IF(AND(I1545&gt;0,J1545&gt;2,K1545&lt;'CPL Goal &amp; KW Info'!$B$20,K1545&gt;'CPL Goal &amp; KW Info'!$B$18),'CPL Goal &amp; KW Info'!$C$19,IF(AND(I1545&gt;0,J1545&lt;2,K1545&gt;'CPL Goal &amp; KW Info'!$B$28),'CPL Goal &amp; KW Info'!$C$28,IF(AND(I1545&gt;0,J1545&lt;2,K1545&gt;'CPL Goal &amp; KW Info'!$B$27),'CPL Goal &amp; KW Info'!$C$27,IF(AND(I1545&gt;0,J1545&lt;2,K1545&gt;'CPL Goal &amp; KW Info'!$B$26),'CPL Goal &amp; KW Info'!$C$26,IF(AND(I1545&gt;0,J1545&lt;2,K1545&lt;'CPL Goal &amp; KW Info'!$B$26),'CPL Goal &amp; KW Info'!$C$25,IF(AND(I1545&lt;1,J1545&gt;4,H1545&lt;'CPL Goal &amp; KW Info'!$E$5,L1545&gt;5%),'CPL Goal &amp; KW Info'!$G$5,IF(AND(I1545&lt;1,J1545&gt;4,H1545&lt;'CPL Goal &amp; KW Info'!$E$6,L1545&gt;3%),'CPL Goal &amp; KW Info'!$G$6,IF(AND(I1545&lt;1,J1545&gt;4,H1545&lt;'CPL Goal &amp; KW Info'!$E$7,L1545&gt;5%),'CPL Goal &amp; KW Info'!$G$7,IF(AND(I1545&lt;1,J1545&gt;4,H1545&lt;'CPL Goal &amp; KW Info'!$E$8,L1545&gt;3%),'CPL Goal &amp; KW Info'!$G$8,IF(AND(I1545&lt;1,J1545&gt;4,H1545&gt;'CPL Goal &amp; KW Info'!$E$10),'CPL Goal &amp; KW Info'!$G$10,IF(AND(I1545&lt;1,J1545&gt;4,H1545&gt;'CPL Goal &amp; KW Info'!$E$9),'CPL Goal &amp; KW Info'!$G$9,IF(AND(I1545&lt;1,J1545&gt;4,H1545&lt;'CPL Goal &amp; KW Info'!$E$9,H1545&gt;'CPL Goal &amp; KW Info'!$E$8),"0%",IF(AND(I1545&lt;1,J1545&gt;2,H1545&lt;'CPL Goal &amp; KW Info'!$E$15,L1545&gt;5%),'CPL Goal &amp; KW Info'!$G$15,IF(AND(I1545&lt;1,J1545&gt;2,H1545&lt;'CPL Goal &amp; KW Info'!$E$16,L1545&gt;3%),'CPL Goal &amp; KW Info'!$G$16,IF(AND(I1545&lt;1,J1545&gt;2,H1545&lt;'CPL Goal &amp; KW Info'!$E$17,L1545&gt;5%),'CPL Goal &amp; KW Info'!$G$17,IF(AND(I1545&lt;1,J1545&gt;2,H1545&lt;'CPL Goal &amp; KW Info'!$E$18,L1545&gt;3%),'CPL Goal &amp; KW Info'!$G$18,IF(AND(I1545&lt;1,J1545&gt;2,H1545&gt;'CPL Goal &amp; KW Info'!$E$20),'CPL Goal &amp; KW Info'!$G$20,IF(AND(I1545&lt;1,J1545&gt;2,H1545&gt;'CPL Goal &amp; KW Info'!$E$19),'CPL Goal &amp; KW Info'!$G$19,IF(AND(I1545&lt;1,J1545&gt;2,H1545&lt;'CPL Goal &amp; KW Info'!$E$19,H1545&gt;'CPL Goal &amp; KW Info'!$E$18),"0%",IF(AND(I1545&lt;1,J1545&lt;2,H1545&gt;'CPL Goal &amp; KW Info'!$E$27),'CPL Goal &amp; KW Info'!$G$27,IF(AND(I1545&lt;1,J1545&lt;2,H1545&gt;'CPL Goal &amp; KW Info'!$E$26),'CPL Goal &amp; KW Info'!$G$26,IF(AND(I1545&lt;1,J1545&lt;2,H1545&gt;'CPL Goal &amp; KW Info'!$E$25),'CPL Goal &amp; KW Info'!$G$25,IF(AND(I1545&lt;1,J1545&lt;2,H1545&gt;'CPL Goal &amp; KW Info'!$E$24),'CPL Goal &amp; KW Info'!$G$24,"0%"))))))))))))))))))))))))))))))))))))</f>
        <v>J4</v>
      </c>
      <c r="N1545" s="22" t="e">
        <f t="shared" si="105"/>
        <v>#VALUE!</v>
      </c>
      <c r="O1545" s="5" t="str">
        <f t="shared" si="106"/>
        <v/>
      </c>
      <c r="P1545" s="1"/>
      <c r="Q1545" s="6"/>
      <c r="R1545" s="1"/>
    </row>
    <row r="1546" spans="1:18">
      <c r="A1546" s="13" t="str">
        <f>IF('CPL Goal &amp; KW Info'!I1552="","",'CPL Goal &amp; KW Info'!I1552)</f>
        <v/>
      </c>
      <c r="B1546" s="13" t="str">
        <f>IF('CPL Goal &amp; KW Info'!J1552="","",'CPL Goal &amp; KW Info'!J1552)</f>
        <v/>
      </c>
      <c r="C1546" s="13" t="str">
        <f>IF('CPL Goal &amp; KW Info'!K1552="","",'CPL Goal &amp; KW Info'!K1552)</f>
        <v/>
      </c>
      <c r="D1546" s="28" t="str">
        <f>IF('CPL Goal &amp; KW Info'!L1552="","",'CPL Goal &amp; KW Info'!L1552)</f>
        <v/>
      </c>
      <c r="E1546" s="13" t="str">
        <f>IF('CPL Goal &amp; KW Info'!M1552="","",'CPL Goal &amp; KW Info'!M1552)</f>
        <v/>
      </c>
      <c r="F1546" s="13" t="str">
        <f>IF('CPL Goal &amp; KW Info'!N1552="","",'CPL Goal &amp; KW Info'!N1552)</f>
        <v/>
      </c>
      <c r="G1546" s="13" t="str">
        <f>IF('CPL Goal &amp; KW Info'!O1552="","",'CPL Goal &amp; KW Info'!O1552)</f>
        <v/>
      </c>
      <c r="H1546" s="28" t="str">
        <f>IF('CPL Goal &amp; KW Info'!P1552="","",'CPL Goal &amp; KW Info'!P1552)</f>
        <v/>
      </c>
      <c r="I1546" s="13" t="str">
        <f>IF('CPL Goal &amp; KW Info'!Q1552="","",'CPL Goal &amp; KW Info'!Q1552)</f>
        <v/>
      </c>
      <c r="J1546" s="13" t="str">
        <f>IF('CPL Goal &amp; KW Info'!R1552="","",'CPL Goal &amp; KW Info'!R1552)</f>
        <v/>
      </c>
      <c r="K1546" s="1" t="str">
        <f t="shared" ref="K1546:K1609" si="107">IF(I1546="","",IF(I1546&gt;0,H1546/I1546,0))</f>
        <v/>
      </c>
      <c r="L1546" s="21" t="str">
        <f t="shared" ref="L1546:L1609" si="108">IF(G1546="","",F1546/G1546)</f>
        <v/>
      </c>
      <c r="M1546" s="22" t="str">
        <f>IF(AND(I1546&gt;0,J1546&gt;4,K1546&lt;'CPL Goal &amp; KW Info'!$B$5),'CPL Goal &amp; KW Info'!$C$5,IF(AND(I1546&gt;0,J1546&gt;4,K1546&lt;'CPL Goal &amp; KW Info'!$B$6),'CPL Goal &amp; KW Info'!$C$6,IF(AND(I1546&gt;0,J1546&gt;4,K1546&lt;'CPL Goal &amp; KW Info'!$B$7),'CPL Goal &amp; KW Info'!$C$7,IF(AND(I1546&gt;0,J1546&gt;4,K1546&lt;'CPL Goal &amp; KW Info'!$B$8),'CPL Goal &amp; KW Info'!$C$8,IF(AND(I1546&gt;0,J1546&gt;4,K1546&gt;'CPL Goal &amp; KW Info'!$B$11),'CPL Goal &amp; KW Info'!$C$11,IF(AND(I1546&gt;0,J1546&gt;4,K1546&gt;'CPL Goal &amp; KW Info'!$B$10),'CPL Goal &amp; KW Info'!$C$10,IF(AND(I1546&gt;0,J1546&gt;4,K1546&lt;'CPL Goal &amp; KW Info'!$B$10,K1546&gt;'CPL Goal &amp; KW Info'!$B$8),'CPL Goal &amp; KW Info'!$C$9,IF(AND(I1546&gt;0,J1546&gt;2,K1546&lt;'CPL Goal &amp; KW Info'!$B$15),'CPL Goal &amp; KW Info'!$C$15,IF(AND(I1546&gt;0,J1546&gt;2,K1546&lt;'CPL Goal &amp; KW Info'!$B$16),'CPL Goal &amp; KW Info'!$C$16,IF(AND(I1546&gt;0,J1546&gt;2,K1546&lt;'CPL Goal &amp; KW Info'!$B$17),'CPL Goal &amp; KW Info'!$C$17,IF(AND(I1546&gt;0,J1546&gt;2,K1546&lt;'CPL Goal &amp; KW Info'!$B$18),'CPL Goal &amp; KW Info'!$C$18,IF(AND(I1546&gt;0,J1546&gt;2,K1546&gt;'CPL Goal &amp; KW Info'!$B$21),'CPL Goal &amp; KW Info'!$C$21,IF(AND(I1546&gt;0,J1546&gt;2,K1546&gt;'CPL Goal &amp; KW Info'!$B$20),'CPL Goal &amp; KW Info'!$C$20,IF(AND(I1546&gt;0,J1546&gt;2,K1546&lt;'CPL Goal &amp; KW Info'!$B$20,K1546&gt;'CPL Goal &amp; KW Info'!$B$18),'CPL Goal &amp; KW Info'!$C$19,IF(AND(I1546&gt;0,J1546&lt;2,K1546&gt;'CPL Goal &amp; KW Info'!$B$28),'CPL Goal &amp; KW Info'!$C$28,IF(AND(I1546&gt;0,J1546&lt;2,K1546&gt;'CPL Goal &amp; KW Info'!$B$27),'CPL Goal &amp; KW Info'!$C$27,IF(AND(I1546&gt;0,J1546&lt;2,K1546&gt;'CPL Goal &amp; KW Info'!$B$26),'CPL Goal &amp; KW Info'!$C$26,IF(AND(I1546&gt;0,J1546&lt;2,K1546&lt;'CPL Goal &amp; KW Info'!$B$26),'CPL Goal &amp; KW Info'!$C$25,IF(AND(I1546&lt;1,J1546&gt;4,H1546&lt;'CPL Goal &amp; KW Info'!$E$5,L1546&gt;5%),'CPL Goal &amp; KW Info'!$G$5,IF(AND(I1546&lt;1,J1546&gt;4,H1546&lt;'CPL Goal &amp; KW Info'!$E$6,L1546&gt;3%),'CPL Goal &amp; KW Info'!$G$6,IF(AND(I1546&lt;1,J1546&gt;4,H1546&lt;'CPL Goal &amp; KW Info'!$E$7,L1546&gt;5%),'CPL Goal &amp; KW Info'!$G$7,IF(AND(I1546&lt;1,J1546&gt;4,H1546&lt;'CPL Goal &amp; KW Info'!$E$8,L1546&gt;3%),'CPL Goal &amp; KW Info'!$G$8,IF(AND(I1546&lt;1,J1546&gt;4,H1546&gt;'CPL Goal &amp; KW Info'!$E$10),'CPL Goal &amp; KW Info'!$G$10,IF(AND(I1546&lt;1,J1546&gt;4,H1546&gt;'CPL Goal &amp; KW Info'!$E$9),'CPL Goal &amp; KW Info'!$G$9,IF(AND(I1546&lt;1,J1546&gt;4,H1546&lt;'CPL Goal &amp; KW Info'!$E$9,H1546&gt;'CPL Goal &amp; KW Info'!$E$8),"0%",IF(AND(I1546&lt;1,J1546&gt;2,H1546&lt;'CPL Goal &amp; KW Info'!$E$15,L1546&gt;5%),'CPL Goal &amp; KW Info'!$G$15,IF(AND(I1546&lt;1,J1546&gt;2,H1546&lt;'CPL Goal &amp; KW Info'!$E$16,L1546&gt;3%),'CPL Goal &amp; KW Info'!$G$16,IF(AND(I1546&lt;1,J1546&gt;2,H1546&lt;'CPL Goal &amp; KW Info'!$E$17,L1546&gt;5%),'CPL Goal &amp; KW Info'!$G$17,IF(AND(I1546&lt;1,J1546&gt;2,H1546&lt;'CPL Goal &amp; KW Info'!$E$18,L1546&gt;3%),'CPL Goal &amp; KW Info'!$G$18,IF(AND(I1546&lt;1,J1546&gt;2,H1546&gt;'CPL Goal &amp; KW Info'!$E$20),'CPL Goal &amp; KW Info'!$G$20,IF(AND(I1546&lt;1,J1546&gt;2,H1546&gt;'CPL Goal &amp; KW Info'!$E$19),'CPL Goal &amp; KW Info'!$G$19,IF(AND(I1546&lt;1,J1546&gt;2,H1546&lt;'CPL Goal &amp; KW Info'!$E$19,H1546&gt;'CPL Goal &amp; KW Info'!$E$18),"0%",IF(AND(I1546&lt;1,J1546&lt;2,H1546&gt;'CPL Goal &amp; KW Info'!$E$27),'CPL Goal &amp; KW Info'!$G$27,IF(AND(I1546&lt;1,J1546&lt;2,H1546&gt;'CPL Goal &amp; KW Info'!$E$26),'CPL Goal &amp; KW Info'!$G$26,IF(AND(I1546&lt;1,J1546&lt;2,H1546&gt;'CPL Goal &amp; KW Info'!$E$25),'CPL Goal &amp; KW Info'!$G$25,IF(AND(I1546&lt;1,J1546&lt;2,H1546&gt;'CPL Goal &amp; KW Info'!$E$24),'CPL Goal &amp; KW Info'!$G$24,"0%"))))))))))))))))))))))))))))))))))))</f>
        <v>J4</v>
      </c>
      <c r="N1546" s="22" t="e">
        <f t="shared" ref="N1546:N1609" si="109">M1546+1</f>
        <v>#VALUE!</v>
      </c>
      <c r="O1546" s="5" t="str">
        <f t="shared" ref="O1546:O1609" si="110">IF(D1546="","",N1546*D1546)</f>
        <v/>
      </c>
      <c r="P1546" s="1"/>
      <c r="Q1546" s="6"/>
      <c r="R1546" s="1"/>
    </row>
    <row r="1547" spans="1:18">
      <c r="A1547" s="13" t="str">
        <f>IF('CPL Goal &amp; KW Info'!I1553="","",'CPL Goal &amp; KW Info'!I1553)</f>
        <v/>
      </c>
      <c r="B1547" s="13" t="str">
        <f>IF('CPL Goal &amp; KW Info'!J1553="","",'CPL Goal &amp; KW Info'!J1553)</f>
        <v/>
      </c>
      <c r="C1547" s="13" t="str">
        <f>IF('CPL Goal &amp; KW Info'!K1553="","",'CPL Goal &amp; KW Info'!K1553)</f>
        <v/>
      </c>
      <c r="D1547" s="28" t="str">
        <f>IF('CPL Goal &amp; KW Info'!L1553="","",'CPL Goal &amp; KW Info'!L1553)</f>
        <v/>
      </c>
      <c r="E1547" s="13" t="str">
        <f>IF('CPL Goal &amp; KW Info'!M1553="","",'CPL Goal &amp; KW Info'!M1553)</f>
        <v/>
      </c>
      <c r="F1547" s="13" t="str">
        <f>IF('CPL Goal &amp; KW Info'!N1553="","",'CPL Goal &amp; KW Info'!N1553)</f>
        <v/>
      </c>
      <c r="G1547" s="13" t="str">
        <f>IF('CPL Goal &amp; KW Info'!O1553="","",'CPL Goal &amp; KW Info'!O1553)</f>
        <v/>
      </c>
      <c r="H1547" s="28" t="str">
        <f>IF('CPL Goal &amp; KW Info'!P1553="","",'CPL Goal &amp; KW Info'!P1553)</f>
        <v/>
      </c>
      <c r="I1547" s="13" t="str">
        <f>IF('CPL Goal &amp; KW Info'!Q1553="","",'CPL Goal &amp; KW Info'!Q1553)</f>
        <v/>
      </c>
      <c r="J1547" s="13" t="str">
        <f>IF('CPL Goal &amp; KW Info'!R1553="","",'CPL Goal &amp; KW Info'!R1553)</f>
        <v/>
      </c>
      <c r="K1547" s="1" t="str">
        <f t="shared" si="107"/>
        <v/>
      </c>
      <c r="L1547" s="21" t="str">
        <f t="shared" si="108"/>
        <v/>
      </c>
      <c r="M1547" s="22" t="str">
        <f>IF(AND(I1547&gt;0,J1547&gt;4,K1547&lt;'CPL Goal &amp; KW Info'!$B$5),'CPL Goal &amp; KW Info'!$C$5,IF(AND(I1547&gt;0,J1547&gt;4,K1547&lt;'CPL Goal &amp; KW Info'!$B$6),'CPL Goal &amp; KW Info'!$C$6,IF(AND(I1547&gt;0,J1547&gt;4,K1547&lt;'CPL Goal &amp; KW Info'!$B$7),'CPL Goal &amp; KW Info'!$C$7,IF(AND(I1547&gt;0,J1547&gt;4,K1547&lt;'CPL Goal &amp; KW Info'!$B$8),'CPL Goal &amp; KW Info'!$C$8,IF(AND(I1547&gt;0,J1547&gt;4,K1547&gt;'CPL Goal &amp; KW Info'!$B$11),'CPL Goal &amp; KW Info'!$C$11,IF(AND(I1547&gt;0,J1547&gt;4,K1547&gt;'CPL Goal &amp; KW Info'!$B$10),'CPL Goal &amp; KW Info'!$C$10,IF(AND(I1547&gt;0,J1547&gt;4,K1547&lt;'CPL Goal &amp; KW Info'!$B$10,K1547&gt;'CPL Goal &amp; KW Info'!$B$8),'CPL Goal &amp; KW Info'!$C$9,IF(AND(I1547&gt;0,J1547&gt;2,K1547&lt;'CPL Goal &amp; KW Info'!$B$15),'CPL Goal &amp; KW Info'!$C$15,IF(AND(I1547&gt;0,J1547&gt;2,K1547&lt;'CPL Goal &amp; KW Info'!$B$16),'CPL Goal &amp; KW Info'!$C$16,IF(AND(I1547&gt;0,J1547&gt;2,K1547&lt;'CPL Goal &amp; KW Info'!$B$17),'CPL Goal &amp; KW Info'!$C$17,IF(AND(I1547&gt;0,J1547&gt;2,K1547&lt;'CPL Goal &amp; KW Info'!$B$18),'CPL Goal &amp; KW Info'!$C$18,IF(AND(I1547&gt;0,J1547&gt;2,K1547&gt;'CPL Goal &amp; KW Info'!$B$21),'CPL Goal &amp; KW Info'!$C$21,IF(AND(I1547&gt;0,J1547&gt;2,K1547&gt;'CPL Goal &amp; KW Info'!$B$20),'CPL Goal &amp; KW Info'!$C$20,IF(AND(I1547&gt;0,J1547&gt;2,K1547&lt;'CPL Goal &amp; KW Info'!$B$20,K1547&gt;'CPL Goal &amp; KW Info'!$B$18),'CPL Goal &amp; KW Info'!$C$19,IF(AND(I1547&gt;0,J1547&lt;2,K1547&gt;'CPL Goal &amp; KW Info'!$B$28),'CPL Goal &amp; KW Info'!$C$28,IF(AND(I1547&gt;0,J1547&lt;2,K1547&gt;'CPL Goal &amp; KW Info'!$B$27),'CPL Goal &amp; KW Info'!$C$27,IF(AND(I1547&gt;0,J1547&lt;2,K1547&gt;'CPL Goal &amp; KW Info'!$B$26),'CPL Goal &amp; KW Info'!$C$26,IF(AND(I1547&gt;0,J1547&lt;2,K1547&lt;'CPL Goal &amp; KW Info'!$B$26),'CPL Goal &amp; KW Info'!$C$25,IF(AND(I1547&lt;1,J1547&gt;4,H1547&lt;'CPL Goal &amp; KW Info'!$E$5,L1547&gt;5%),'CPL Goal &amp; KW Info'!$G$5,IF(AND(I1547&lt;1,J1547&gt;4,H1547&lt;'CPL Goal &amp; KW Info'!$E$6,L1547&gt;3%),'CPL Goal &amp; KW Info'!$G$6,IF(AND(I1547&lt;1,J1547&gt;4,H1547&lt;'CPL Goal &amp; KW Info'!$E$7,L1547&gt;5%),'CPL Goal &amp; KW Info'!$G$7,IF(AND(I1547&lt;1,J1547&gt;4,H1547&lt;'CPL Goal &amp; KW Info'!$E$8,L1547&gt;3%),'CPL Goal &amp; KW Info'!$G$8,IF(AND(I1547&lt;1,J1547&gt;4,H1547&gt;'CPL Goal &amp; KW Info'!$E$10),'CPL Goal &amp; KW Info'!$G$10,IF(AND(I1547&lt;1,J1547&gt;4,H1547&gt;'CPL Goal &amp; KW Info'!$E$9),'CPL Goal &amp; KW Info'!$G$9,IF(AND(I1547&lt;1,J1547&gt;4,H1547&lt;'CPL Goal &amp; KW Info'!$E$9,H1547&gt;'CPL Goal &amp; KW Info'!$E$8),"0%",IF(AND(I1547&lt;1,J1547&gt;2,H1547&lt;'CPL Goal &amp; KW Info'!$E$15,L1547&gt;5%),'CPL Goal &amp; KW Info'!$G$15,IF(AND(I1547&lt;1,J1547&gt;2,H1547&lt;'CPL Goal &amp; KW Info'!$E$16,L1547&gt;3%),'CPL Goal &amp; KW Info'!$G$16,IF(AND(I1547&lt;1,J1547&gt;2,H1547&lt;'CPL Goal &amp; KW Info'!$E$17,L1547&gt;5%),'CPL Goal &amp; KW Info'!$G$17,IF(AND(I1547&lt;1,J1547&gt;2,H1547&lt;'CPL Goal &amp; KW Info'!$E$18,L1547&gt;3%),'CPL Goal &amp; KW Info'!$G$18,IF(AND(I1547&lt;1,J1547&gt;2,H1547&gt;'CPL Goal &amp; KW Info'!$E$20),'CPL Goal &amp; KW Info'!$G$20,IF(AND(I1547&lt;1,J1547&gt;2,H1547&gt;'CPL Goal &amp; KW Info'!$E$19),'CPL Goal &amp; KW Info'!$G$19,IF(AND(I1547&lt;1,J1547&gt;2,H1547&lt;'CPL Goal &amp; KW Info'!$E$19,H1547&gt;'CPL Goal &amp; KW Info'!$E$18),"0%",IF(AND(I1547&lt;1,J1547&lt;2,H1547&gt;'CPL Goal &amp; KW Info'!$E$27),'CPL Goal &amp; KW Info'!$G$27,IF(AND(I1547&lt;1,J1547&lt;2,H1547&gt;'CPL Goal &amp; KW Info'!$E$26),'CPL Goal &amp; KW Info'!$G$26,IF(AND(I1547&lt;1,J1547&lt;2,H1547&gt;'CPL Goal &amp; KW Info'!$E$25),'CPL Goal &amp; KW Info'!$G$25,IF(AND(I1547&lt;1,J1547&lt;2,H1547&gt;'CPL Goal &amp; KW Info'!$E$24),'CPL Goal &amp; KW Info'!$G$24,"0%"))))))))))))))))))))))))))))))))))))</f>
        <v>J4</v>
      </c>
      <c r="N1547" s="22" t="e">
        <f t="shared" si="109"/>
        <v>#VALUE!</v>
      </c>
      <c r="O1547" s="5" t="str">
        <f t="shared" si="110"/>
        <v/>
      </c>
      <c r="P1547" s="1"/>
      <c r="Q1547" s="6"/>
      <c r="R1547" s="1"/>
    </row>
    <row r="1548" spans="1:18">
      <c r="A1548" s="13" t="str">
        <f>IF('CPL Goal &amp; KW Info'!I1554="","",'CPL Goal &amp; KW Info'!I1554)</f>
        <v/>
      </c>
      <c r="B1548" s="13" t="str">
        <f>IF('CPL Goal &amp; KW Info'!J1554="","",'CPL Goal &amp; KW Info'!J1554)</f>
        <v/>
      </c>
      <c r="C1548" s="13" t="str">
        <f>IF('CPL Goal &amp; KW Info'!K1554="","",'CPL Goal &amp; KW Info'!K1554)</f>
        <v/>
      </c>
      <c r="D1548" s="28" t="str">
        <f>IF('CPL Goal &amp; KW Info'!L1554="","",'CPL Goal &amp; KW Info'!L1554)</f>
        <v/>
      </c>
      <c r="E1548" s="13" t="str">
        <f>IF('CPL Goal &amp; KW Info'!M1554="","",'CPL Goal &amp; KW Info'!M1554)</f>
        <v/>
      </c>
      <c r="F1548" s="13" t="str">
        <f>IF('CPL Goal &amp; KW Info'!N1554="","",'CPL Goal &amp; KW Info'!N1554)</f>
        <v/>
      </c>
      <c r="G1548" s="13" t="str">
        <f>IF('CPL Goal &amp; KW Info'!O1554="","",'CPL Goal &amp; KW Info'!O1554)</f>
        <v/>
      </c>
      <c r="H1548" s="28" t="str">
        <f>IF('CPL Goal &amp; KW Info'!P1554="","",'CPL Goal &amp; KW Info'!P1554)</f>
        <v/>
      </c>
      <c r="I1548" s="13" t="str">
        <f>IF('CPL Goal &amp; KW Info'!Q1554="","",'CPL Goal &amp; KW Info'!Q1554)</f>
        <v/>
      </c>
      <c r="J1548" s="13" t="str">
        <f>IF('CPL Goal &amp; KW Info'!R1554="","",'CPL Goal &amp; KW Info'!R1554)</f>
        <v/>
      </c>
      <c r="K1548" s="1" t="str">
        <f t="shared" si="107"/>
        <v/>
      </c>
      <c r="L1548" s="21" t="str">
        <f t="shared" si="108"/>
        <v/>
      </c>
      <c r="M1548" s="22" t="str">
        <f>IF(AND(I1548&gt;0,J1548&gt;4,K1548&lt;'CPL Goal &amp; KW Info'!$B$5),'CPL Goal &amp; KW Info'!$C$5,IF(AND(I1548&gt;0,J1548&gt;4,K1548&lt;'CPL Goal &amp; KW Info'!$B$6),'CPL Goal &amp; KW Info'!$C$6,IF(AND(I1548&gt;0,J1548&gt;4,K1548&lt;'CPL Goal &amp; KW Info'!$B$7),'CPL Goal &amp; KW Info'!$C$7,IF(AND(I1548&gt;0,J1548&gt;4,K1548&lt;'CPL Goal &amp; KW Info'!$B$8),'CPL Goal &amp; KW Info'!$C$8,IF(AND(I1548&gt;0,J1548&gt;4,K1548&gt;'CPL Goal &amp; KW Info'!$B$11),'CPL Goal &amp; KW Info'!$C$11,IF(AND(I1548&gt;0,J1548&gt;4,K1548&gt;'CPL Goal &amp; KW Info'!$B$10),'CPL Goal &amp; KW Info'!$C$10,IF(AND(I1548&gt;0,J1548&gt;4,K1548&lt;'CPL Goal &amp; KW Info'!$B$10,K1548&gt;'CPL Goal &amp; KW Info'!$B$8),'CPL Goal &amp; KW Info'!$C$9,IF(AND(I1548&gt;0,J1548&gt;2,K1548&lt;'CPL Goal &amp; KW Info'!$B$15),'CPL Goal &amp; KW Info'!$C$15,IF(AND(I1548&gt;0,J1548&gt;2,K1548&lt;'CPL Goal &amp; KW Info'!$B$16),'CPL Goal &amp; KW Info'!$C$16,IF(AND(I1548&gt;0,J1548&gt;2,K1548&lt;'CPL Goal &amp; KW Info'!$B$17),'CPL Goal &amp; KW Info'!$C$17,IF(AND(I1548&gt;0,J1548&gt;2,K1548&lt;'CPL Goal &amp; KW Info'!$B$18),'CPL Goal &amp; KW Info'!$C$18,IF(AND(I1548&gt;0,J1548&gt;2,K1548&gt;'CPL Goal &amp; KW Info'!$B$21),'CPL Goal &amp; KW Info'!$C$21,IF(AND(I1548&gt;0,J1548&gt;2,K1548&gt;'CPL Goal &amp; KW Info'!$B$20),'CPL Goal &amp; KW Info'!$C$20,IF(AND(I1548&gt;0,J1548&gt;2,K1548&lt;'CPL Goal &amp; KW Info'!$B$20,K1548&gt;'CPL Goal &amp; KW Info'!$B$18),'CPL Goal &amp; KW Info'!$C$19,IF(AND(I1548&gt;0,J1548&lt;2,K1548&gt;'CPL Goal &amp; KW Info'!$B$28),'CPL Goal &amp; KW Info'!$C$28,IF(AND(I1548&gt;0,J1548&lt;2,K1548&gt;'CPL Goal &amp; KW Info'!$B$27),'CPL Goal &amp; KW Info'!$C$27,IF(AND(I1548&gt;0,J1548&lt;2,K1548&gt;'CPL Goal &amp; KW Info'!$B$26),'CPL Goal &amp; KW Info'!$C$26,IF(AND(I1548&gt;0,J1548&lt;2,K1548&lt;'CPL Goal &amp; KW Info'!$B$26),'CPL Goal &amp; KW Info'!$C$25,IF(AND(I1548&lt;1,J1548&gt;4,H1548&lt;'CPL Goal &amp; KW Info'!$E$5,L1548&gt;5%),'CPL Goal &amp; KW Info'!$G$5,IF(AND(I1548&lt;1,J1548&gt;4,H1548&lt;'CPL Goal &amp; KW Info'!$E$6,L1548&gt;3%),'CPL Goal &amp; KW Info'!$G$6,IF(AND(I1548&lt;1,J1548&gt;4,H1548&lt;'CPL Goal &amp; KW Info'!$E$7,L1548&gt;5%),'CPL Goal &amp; KW Info'!$G$7,IF(AND(I1548&lt;1,J1548&gt;4,H1548&lt;'CPL Goal &amp; KW Info'!$E$8,L1548&gt;3%),'CPL Goal &amp; KW Info'!$G$8,IF(AND(I1548&lt;1,J1548&gt;4,H1548&gt;'CPL Goal &amp; KW Info'!$E$10),'CPL Goal &amp; KW Info'!$G$10,IF(AND(I1548&lt;1,J1548&gt;4,H1548&gt;'CPL Goal &amp; KW Info'!$E$9),'CPL Goal &amp; KW Info'!$G$9,IF(AND(I1548&lt;1,J1548&gt;4,H1548&lt;'CPL Goal &amp; KW Info'!$E$9,H1548&gt;'CPL Goal &amp; KW Info'!$E$8),"0%",IF(AND(I1548&lt;1,J1548&gt;2,H1548&lt;'CPL Goal &amp; KW Info'!$E$15,L1548&gt;5%),'CPL Goal &amp; KW Info'!$G$15,IF(AND(I1548&lt;1,J1548&gt;2,H1548&lt;'CPL Goal &amp; KW Info'!$E$16,L1548&gt;3%),'CPL Goal &amp; KW Info'!$G$16,IF(AND(I1548&lt;1,J1548&gt;2,H1548&lt;'CPL Goal &amp; KW Info'!$E$17,L1548&gt;5%),'CPL Goal &amp; KW Info'!$G$17,IF(AND(I1548&lt;1,J1548&gt;2,H1548&lt;'CPL Goal &amp; KW Info'!$E$18,L1548&gt;3%),'CPL Goal &amp; KW Info'!$G$18,IF(AND(I1548&lt;1,J1548&gt;2,H1548&gt;'CPL Goal &amp; KW Info'!$E$20),'CPL Goal &amp; KW Info'!$G$20,IF(AND(I1548&lt;1,J1548&gt;2,H1548&gt;'CPL Goal &amp; KW Info'!$E$19),'CPL Goal &amp; KW Info'!$G$19,IF(AND(I1548&lt;1,J1548&gt;2,H1548&lt;'CPL Goal &amp; KW Info'!$E$19,H1548&gt;'CPL Goal &amp; KW Info'!$E$18),"0%",IF(AND(I1548&lt;1,J1548&lt;2,H1548&gt;'CPL Goal &amp; KW Info'!$E$27),'CPL Goal &amp; KW Info'!$G$27,IF(AND(I1548&lt;1,J1548&lt;2,H1548&gt;'CPL Goal &amp; KW Info'!$E$26),'CPL Goal &amp; KW Info'!$G$26,IF(AND(I1548&lt;1,J1548&lt;2,H1548&gt;'CPL Goal &amp; KW Info'!$E$25),'CPL Goal &amp; KW Info'!$G$25,IF(AND(I1548&lt;1,J1548&lt;2,H1548&gt;'CPL Goal &amp; KW Info'!$E$24),'CPL Goal &amp; KW Info'!$G$24,"0%"))))))))))))))))))))))))))))))))))))</f>
        <v>J4</v>
      </c>
      <c r="N1548" s="22" t="e">
        <f t="shared" si="109"/>
        <v>#VALUE!</v>
      </c>
      <c r="O1548" s="5" t="str">
        <f t="shared" si="110"/>
        <v/>
      </c>
      <c r="P1548" s="1"/>
      <c r="Q1548" s="6"/>
      <c r="R1548" s="1"/>
    </row>
    <row r="1549" spans="1:18">
      <c r="A1549" s="13" t="str">
        <f>IF('CPL Goal &amp; KW Info'!I1555="","",'CPL Goal &amp; KW Info'!I1555)</f>
        <v/>
      </c>
      <c r="B1549" s="13" t="str">
        <f>IF('CPL Goal &amp; KW Info'!J1555="","",'CPL Goal &amp; KW Info'!J1555)</f>
        <v/>
      </c>
      <c r="C1549" s="13" t="str">
        <f>IF('CPL Goal &amp; KW Info'!K1555="","",'CPL Goal &amp; KW Info'!K1555)</f>
        <v/>
      </c>
      <c r="D1549" s="28" t="str">
        <f>IF('CPL Goal &amp; KW Info'!L1555="","",'CPL Goal &amp; KW Info'!L1555)</f>
        <v/>
      </c>
      <c r="E1549" s="13" t="str">
        <f>IF('CPL Goal &amp; KW Info'!M1555="","",'CPL Goal &amp; KW Info'!M1555)</f>
        <v/>
      </c>
      <c r="F1549" s="13" t="str">
        <f>IF('CPL Goal &amp; KW Info'!N1555="","",'CPL Goal &amp; KW Info'!N1555)</f>
        <v/>
      </c>
      <c r="G1549" s="13" t="str">
        <f>IF('CPL Goal &amp; KW Info'!O1555="","",'CPL Goal &amp; KW Info'!O1555)</f>
        <v/>
      </c>
      <c r="H1549" s="28" t="str">
        <f>IF('CPL Goal &amp; KW Info'!P1555="","",'CPL Goal &amp; KW Info'!P1555)</f>
        <v/>
      </c>
      <c r="I1549" s="13" t="str">
        <f>IF('CPL Goal &amp; KW Info'!Q1555="","",'CPL Goal &amp; KW Info'!Q1555)</f>
        <v/>
      </c>
      <c r="J1549" s="13" t="str">
        <f>IF('CPL Goal &amp; KW Info'!R1555="","",'CPL Goal &amp; KW Info'!R1555)</f>
        <v/>
      </c>
      <c r="K1549" s="1" t="str">
        <f t="shared" si="107"/>
        <v/>
      </c>
      <c r="L1549" s="21" t="str">
        <f t="shared" si="108"/>
        <v/>
      </c>
      <c r="M1549" s="22" t="str">
        <f>IF(AND(I1549&gt;0,J1549&gt;4,K1549&lt;'CPL Goal &amp; KW Info'!$B$5),'CPL Goal &amp; KW Info'!$C$5,IF(AND(I1549&gt;0,J1549&gt;4,K1549&lt;'CPL Goal &amp; KW Info'!$B$6),'CPL Goal &amp; KW Info'!$C$6,IF(AND(I1549&gt;0,J1549&gt;4,K1549&lt;'CPL Goal &amp; KW Info'!$B$7),'CPL Goal &amp; KW Info'!$C$7,IF(AND(I1549&gt;0,J1549&gt;4,K1549&lt;'CPL Goal &amp; KW Info'!$B$8),'CPL Goal &amp; KW Info'!$C$8,IF(AND(I1549&gt;0,J1549&gt;4,K1549&gt;'CPL Goal &amp; KW Info'!$B$11),'CPL Goal &amp; KW Info'!$C$11,IF(AND(I1549&gt;0,J1549&gt;4,K1549&gt;'CPL Goal &amp; KW Info'!$B$10),'CPL Goal &amp; KW Info'!$C$10,IF(AND(I1549&gt;0,J1549&gt;4,K1549&lt;'CPL Goal &amp; KW Info'!$B$10,K1549&gt;'CPL Goal &amp; KW Info'!$B$8),'CPL Goal &amp; KW Info'!$C$9,IF(AND(I1549&gt;0,J1549&gt;2,K1549&lt;'CPL Goal &amp; KW Info'!$B$15),'CPL Goal &amp; KW Info'!$C$15,IF(AND(I1549&gt;0,J1549&gt;2,K1549&lt;'CPL Goal &amp; KW Info'!$B$16),'CPL Goal &amp; KW Info'!$C$16,IF(AND(I1549&gt;0,J1549&gt;2,K1549&lt;'CPL Goal &amp; KW Info'!$B$17),'CPL Goal &amp; KW Info'!$C$17,IF(AND(I1549&gt;0,J1549&gt;2,K1549&lt;'CPL Goal &amp; KW Info'!$B$18),'CPL Goal &amp; KW Info'!$C$18,IF(AND(I1549&gt;0,J1549&gt;2,K1549&gt;'CPL Goal &amp; KW Info'!$B$21),'CPL Goal &amp; KW Info'!$C$21,IF(AND(I1549&gt;0,J1549&gt;2,K1549&gt;'CPL Goal &amp; KW Info'!$B$20),'CPL Goal &amp; KW Info'!$C$20,IF(AND(I1549&gt;0,J1549&gt;2,K1549&lt;'CPL Goal &amp; KW Info'!$B$20,K1549&gt;'CPL Goal &amp; KW Info'!$B$18),'CPL Goal &amp; KW Info'!$C$19,IF(AND(I1549&gt;0,J1549&lt;2,K1549&gt;'CPL Goal &amp; KW Info'!$B$28),'CPL Goal &amp; KW Info'!$C$28,IF(AND(I1549&gt;0,J1549&lt;2,K1549&gt;'CPL Goal &amp; KW Info'!$B$27),'CPL Goal &amp; KW Info'!$C$27,IF(AND(I1549&gt;0,J1549&lt;2,K1549&gt;'CPL Goal &amp; KW Info'!$B$26),'CPL Goal &amp; KW Info'!$C$26,IF(AND(I1549&gt;0,J1549&lt;2,K1549&lt;'CPL Goal &amp; KW Info'!$B$26),'CPL Goal &amp; KW Info'!$C$25,IF(AND(I1549&lt;1,J1549&gt;4,H1549&lt;'CPL Goal &amp; KW Info'!$E$5,L1549&gt;5%),'CPL Goal &amp; KW Info'!$G$5,IF(AND(I1549&lt;1,J1549&gt;4,H1549&lt;'CPL Goal &amp; KW Info'!$E$6,L1549&gt;3%),'CPL Goal &amp; KW Info'!$G$6,IF(AND(I1549&lt;1,J1549&gt;4,H1549&lt;'CPL Goal &amp; KW Info'!$E$7,L1549&gt;5%),'CPL Goal &amp; KW Info'!$G$7,IF(AND(I1549&lt;1,J1549&gt;4,H1549&lt;'CPL Goal &amp; KW Info'!$E$8,L1549&gt;3%),'CPL Goal &amp; KW Info'!$G$8,IF(AND(I1549&lt;1,J1549&gt;4,H1549&gt;'CPL Goal &amp; KW Info'!$E$10),'CPL Goal &amp; KW Info'!$G$10,IF(AND(I1549&lt;1,J1549&gt;4,H1549&gt;'CPL Goal &amp; KW Info'!$E$9),'CPL Goal &amp; KW Info'!$G$9,IF(AND(I1549&lt;1,J1549&gt;4,H1549&lt;'CPL Goal &amp; KW Info'!$E$9,H1549&gt;'CPL Goal &amp; KW Info'!$E$8),"0%",IF(AND(I1549&lt;1,J1549&gt;2,H1549&lt;'CPL Goal &amp; KW Info'!$E$15,L1549&gt;5%),'CPL Goal &amp; KW Info'!$G$15,IF(AND(I1549&lt;1,J1549&gt;2,H1549&lt;'CPL Goal &amp; KW Info'!$E$16,L1549&gt;3%),'CPL Goal &amp; KW Info'!$G$16,IF(AND(I1549&lt;1,J1549&gt;2,H1549&lt;'CPL Goal &amp; KW Info'!$E$17,L1549&gt;5%),'CPL Goal &amp; KW Info'!$G$17,IF(AND(I1549&lt;1,J1549&gt;2,H1549&lt;'CPL Goal &amp; KW Info'!$E$18,L1549&gt;3%),'CPL Goal &amp; KW Info'!$G$18,IF(AND(I1549&lt;1,J1549&gt;2,H1549&gt;'CPL Goal &amp; KW Info'!$E$20),'CPL Goal &amp; KW Info'!$G$20,IF(AND(I1549&lt;1,J1549&gt;2,H1549&gt;'CPL Goal &amp; KW Info'!$E$19),'CPL Goal &amp; KW Info'!$G$19,IF(AND(I1549&lt;1,J1549&gt;2,H1549&lt;'CPL Goal &amp; KW Info'!$E$19,H1549&gt;'CPL Goal &amp; KW Info'!$E$18),"0%",IF(AND(I1549&lt;1,J1549&lt;2,H1549&gt;'CPL Goal &amp; KW Info'!$E$27),'CPL Goal &amp; KW Info'!$G$27,IF(AND(I1549&lt;1,J1549&lt;2,H1549&gt;'CPL Goal &amp; KW Info'!$E$26),'CPL Goal &amp; KW Info'!$G$26,IF(AND(I1549&lt;1,J1549&lt;2,H1549&gt;'CPL Goal &amp; KW Info'!$E$25),'CPL Goal &amp; KW Info'!$G$25,IF(AND(I1549&lt;1,J1549&lt;2,H1549&gt;'CPL Goal &amp; KW Info'!$E$24),'CPL Goal &amp; KW Info'!$G$24,"0%"))))))))))))))))))))))))))))))))))))</f>
        <v>J4</v>
      </c>
      <c r="N1549" s="22" t="e">
        <f t="shared" si="109"/>
        <v>#VALUE!</v>
      </c>
      <c r="O1549" s="5" t="str">
        <f t="shared" si="110"/>
        <v/>
      </c>
      <c r="P1549" s="1"/>
      <c r="Q1549" s="6"/>
      <c r="R1549" s="1"/>
    </row>
    <row r="1550" spans="1:18">
      <c r="A1550" s="13" t="str">
        <f>IF('CPL Goal &amp; KW Info'!I1556="","",'CPL Goal &amp; KW Info'!I1556)</f>
        <v/>
      </c>
      <c r="B1550" s="13" t="str">
        <f>IF('CPL Goal &amp; KW Info'!J1556="","",'CPL Goal &amp; KW Info'!J1556)</f>
        <v/>
      </c>
      <c r="C1550" s="13" t="str">
        <f>IF('CPL Goal &amp; KW Info'!K1556="","",'CPL Goal &amp; KW Info'!K1556)</f>
        <v/>
      </c>
      <c r="D1550" s="28" t="str">
        <f>IF('CPL Goal &amp; KW Info'!L1556="","",'CPL Goal &amp; KW Info'!L1556)</f>
        <v/>
      </c>
      <c r="E1550" s="13" t="str">
        <f>IF('CPL Goal &amp; KW Info'!M1556="","",'CPL Goal &amp; KW Info'!M1556)</f>
        <v/>
      </c>
      <c r="F1550" s="13" t="str">
        <f>IF('CPL Goal &amp; KW Info'!N1556="","",'CPL Goal &amp; KW Info'!N1556)</f>
        <v/>
      </c>
      <c r="G1550" s="13" t="str">
        <f>IF('CPL Goal &amp; KW Info'!O1556="","",'CPL Goal &amp; KW Info'!O1556)</f>
        <v/>
      </c>
      <c r="H1550" s="28" t="str">
        <f>IF('CPL Goal &amp; KW Info'!P1556="","",'CPL Goal &amp; KW Info'!P1556)</f>
        <v/>
      </c>
      <c r="I1550" s="13" t="str">
        <f>IF('CPL Goal &amp; KW Info'!Q1556="","",'CPL Goal &amp; KW Info'!Q1556)</f>
        <v/>
      </c>
      <c r="J1550" s="13" t="str">
        <f>IF('CPL Goal &amp; KW Info'!R1556="","",'CPL Goal &amp; KW Info'!R1556)</f>
        <v/>
      </c>
      <c r="K1550" s="1" t="str">
        <f t="shared" si="107"/>
        <v/>
      </c>
      <c r="L1550" s="21" t="str">
        <f t="shared" si="108"/>
        <v/>
      </c>
      <c r="M1550" s="22" t="str">
        <f>IF(AND(I1550&gt;0,J1550&gt;4,K1550&lt;'CPL Goal &amp; KW Info'!$B$5),'CPL Goal &amp; KW Info'!$C$5,IF(AND(I1550&gt;0,J1550&gt;4,K1550&lt;'CPL Goal &amp; KW Info'!$B$6),'CPL Goal &amp; KW Info'!$C$6,IF(AND(I1550&gt;0,J1550&gt;4,K1550&lt;'CPL Goal &amp; KW Info'!$B$7),'CPL Goal &amp; KW Info'!$C$7,IF(AND(I1550&gt;0,J1550&gt;4,K1550&lt;'CPL Goal &amp; KW Info'!$B$8),'CPL Goal &amp; KW Info'!$C$8,IF(AND(I1550&gt;0,J1550&gt;4,K1550&gt;'CPL Goal &amp; KW Info'!$B$11),'CPL Goal &amp; KW Info'!$C$11,IF(AND(I1550&gt;0,J1550&gt;4,K1550&gt;'CPL Goal &amp; KW Info'!$B$10),'CPL Goal &amp; KW Info'!$C$10,IF(AND(I1550&gt;0,J1550&gt;4,K1550&lt;'CPL Goal &amp; KW Info'!$B$10,K1550&gt;'CPL Goal &amp; KW Info'!$B$8),'CPL Goal &amp; KW Info'!$C$9,IF(AND(I1550&gt;0,J1550&gt;2,K1550&lt;'CPL Goal &amp; KW Info'!$B$15),'CPL Goal &amp; KW Info'!$C$15,IF(AND(I1550&gt;0,J1550&gt;2,K1550&lt;'CPL Goal &amp; KW Info'!$B$16),'CPL Goal &amp; KW Info'!$C$16,IF(AND(I1550&gt;0,J1550&gt;2,K1550&lt;'CPL Goal &amp; KW Info'!$B$17),'CPL Goal &amp; KW Info'!$C$17,IF(AND(I1550&gt;0,J1550&gt;2,K1550&lt;'CPL Goal &amp; KW Info'!$B$18),'CPL Goal &amp; KW Info'!$C$18,IF(AND(I1550&gt;0,J1550&gt;2,K1550&gt;'CPL Goal &amp; KW Info'!$B$21),'CPL Goal &amp; KW Info'!$C$21,IF(AND(I1550&gt;0,J1550&gt;2,K1550&gt;'CPL Goal &amp; KW Info'!$B$20),'CPL Goal &amp; KW Info'!$C$20,IF(AND(I1550&gt;0,J1550&gt;2,K1550&lt;'CPL Goal &amp; KW Info'!$B$20,K1550&gt;'CPL Goal &amp; KW Info'!$B$18),'CPL Goal &amp; KW Info'!$C$19,IF(AND(I1550&gt;0,J1550&lt;2,K1550&gt;'CPL Goal &amp; KW Info'!$B$28),'CPL Goal &amp; KW Info'!$C$28,IF(AND(I1550&gt;0,J1550&lt;2,K1550&gt;'CPL Goal &amp; KW Info'!$B$27),'CPL Goal &amp; KW Info'!$C$27,IF(AND(I1550&gt;0,J1550&lt;2,K1550&gt;'CPL Goal &amp; KW Info'!$B$26),'CPL Goal &amp; KW Info'!$C$26,IF(AND(I1550&gt;0,J1550&lt;2,K1550&lt;'CPL Goal &amp; KW Info'!$B$26),'CPL Goal &amp; KW Info'!$C$25,IF(AND(I1550&lt;1,J1550&gt;4,H1550&lt;'CPL Goal &amp; KW Info'!$E$5,L1550&gt;5%),'CPL Goal &amp; KW Info'!$G$5,IF(AND(I1550&lt;1,J1550&gt;4,H1550&lt;'CPL Goal &amp; KW Info'!$E$6,L1550&gt;3%),'CPL Goal &amp; KW Info'!$G$6,IF(AND(I1550&lt;1,J1550&gt;4,H1550&lt;'CPL Goal &amp; KW Info'!$E$7,L1550&gt;5%),'CPL Goal &amp; KW Info'!$G$7,IF(AND(I1550&lt;1,J1550&gt;4,H1550&lt;'CPL Goal &amp; KW Info'!$E$8,L1550&gt;3%),'CPL Goal &amp; KW Info'!$G$8,IF(AND(I1550&lt;1,J1550&gt;4,H1550&gt;'CPL Goal &amp; KW Info'!$E$10),'CPL Goal &amp; KW Info'!$G$10,IF(AND(I1550&lt;1,J1550&gt;4,H1550&gt;'CPL Goal &amp; KW Info'!$E$9),'CPL Goal &amp; KW Info'!$G$9,IF(AND(I1550&lt;1,J1550&gt;4,H1550&lt;'CPL Goal &amp; KW Info'!$E$9,H1550&gt;'CPL Goal &amp; KW Info'!$E$8),"0%",IF(AND(I1550&lt;1,J1550&gt;2,H1550&lt;'CPL Goal &amp; KW Info'!$E$15,L1550&gt;5%),'CPL Goal &amp; KW Info'!$G$15,IF(AND(I1550&lt;1,J1550&gt;2,H1550&lt;'CPL Goal &amp; KW Info'!$E$16,L1550&gt;3%),'CPL Goal &amp; KW Info'!$G$16,IF(AND(I1550&lt;1,J1550&gt;2,H1550&lt;'CPL Goal &amp; KW Info'!$E$17,L1550&gt;5%),'CPL Goal &amp; KW Info'!$G$17,IF(AND(I1550&lt;1,J1550&gt;2,H1550&lt;'CPL Goal &amp; KW Info'!$E$18,L1550&gt;3%),'CPL Goal &amp; KW Info'!$G$18,IF(AND(I1550&lt;1,J1550&gt;2,H1550&gt;'CPL Goal &amp; KW Info'!$E$20),'CPL Goal &amp; KW Info'!$G$20,IF(AND(I1550&lt;1,J1550&gt;2,H1550&gt;'CPL Goal &amp; KW Info'!$E$19),'CPL Goal &amp; KW Info'!$G$19,IF(AND(I1550&lt;1,J1550&gt;2,H1550&lt;'CPL Goal &amp; KW Info'!$E$19,H1550&gt;'CPL Goal &amp; KW Info'!$E$18),"0%",IF(AND(I1550&lt;1,J1550&lt;2,H1550&gt;'CPL Goal &amp; KW Info'!$E$27),'CPL Goal &amp; KW Info'!$G$27,IF(AND(I1550&lt;1,J1550&lt;2,H1550&gt;'CPL Goal &amp; KW Info'!$E$26),'CPL Goal &amp; KW Info'!$G$26,IF(AND(I1550&lt;1,J1550&lt;2,H1550&gt;'CPL Goal &amp; KW Info'!$E$25),'CPL Goal &amp; KW Info'!$G$25,IF(AND(I1550&lt;1,J1550&lt;2,H1550&gt;'CPL Goal &amp; KW Info'!$E$24),'CPL Goal &amp; KW Info'!$G$24,"0%"))))))))))))))))))))))))))))))))))))</f>
        <v>J4</v>
      </c>
      <c r="N1550" s="22" t="e">
        <f t="shared" si="109"/>
        <v>#VALUE!</v>
      </c>
      <c r="O1550" s="5" t="str">
        <f t="shared" si="110"/>
        <v/>
      </c>
      <c r="P1550" s="1"/>
      <c r="Q1550" s="6"/>
      <c r="R1550" s="1"/>
    </row>
    <row r="1551" spans="1:18">
      <c r="A1551" s="13" t="str">
        <f>IF('CPL Goal &amp; KW Info'!I1557="","",'CPL Goal &amp; KW Info'!I1557)</f>
        <v/>
      </c>
      <c r="B1551" s="13" t="str">
        <f>IF('CPL Goal &amp; KW Info'!J1557="","",'CPL Goal &amp; KW Info'!J1557)</f>
        <v/>
      </c>
      <c r="C1551" s="13" t="str">
        <f>IF('CPL Goal &amp; KW Info'!K1557="","",'CPL Goal &amp; KW Info'!K1557)</f>
        <v/>
      </c>
      <c r="D1551" s="28" t="str">
        <f>IF('CPL Goal &amp; KW Info'!L1557="","",'CPL Goal &amp; KW Info'!L1557)</f>
        <v/>
      </c>
      <c r="E1551" s="13" t="str">
        <f>IF('CPL Goal &amp; KW Info'!M1557="","",'CPL Goal &amp; KW Info'!M1557)</f>
        <v/>
      </c>
      <c r="F1551" s="13" t="str">
        <f>IF('CPL Goal &amp; KW Info'!N1557="","",'CPL Goal &amp; KW Info'!N1557)</f>
        <v/>
      </c>
      <c r="G1551" s="13" t="str">
        <f>IF('CPL Goal &amp; KW Info'!O1557="","",'CPL Goal &amp; KW Info'!O1557)</f>
        <v/>
      </c>
      <c r="H1551" s="28" t="str">
        <f>IF('CPL Goal &amp; KW Info'!P1557="","",'CPL Goal &amp; KW Info'!P1557)</f>
        <v/>
      </c>
      <c r="I1551" s="13" t="str">
        <f>IF('CPL Goal &amp; KW Info'!Q1557="","",'CPL Goal &amp; KW Info'!Q1557)</f>
        <v/>
      </c>
      <c r="J1551" s="13" t="str">
        <f>IF('CPL Goal &amp; KW Info'!R1557="","",'CPL Goal &amp; KW Info'!R1557)</f>
        <v/>
      </c>
      <c r="K1551" s="1" t="str">
        <f t="shared" si="107"/>
        <v/>
      </c>
      <c r="L1551" s="21" t="str">
        <f t="shared" si="108"/>
        <v/>
      </c>
      <c r="M1551" s="22" t="str">
        <f>IF(AND(I1551&gt;0,J1551&gt;4,K1551&lt;'CPL Goal &amp; KW Info'!$B$5),'CPL Goal &amp; KW Info'!$C$5,IF(AND(I1551&gt;0,J1551&gt;4,K1551&lt;'CPL Goal &amp; KW Info'!$B$6),'CPL Goal &amp; KW Info'!$C$6,IF(AND(I1551&gt;0,J1551&gt;4,K1551&lt;'CPL Goal &amp; KW Info'!$B$7),'CPL Goal &amp; KW Info'!$C$7,IF(AND(I1551&gt;0,J1551&gt;4,K1551&lt;'CPL Goal &amp; KW Info'!$B$8),'CPL Goal &amp; KW Info'!$C$8,IF(AND(I1551&gt;0,J1551&gt;4,K1551&gt;'CPL Goal &amp; KW Info'!$B$11),'CPL Goal &amp; KW Info'!$C$11,IF(AND(I1551&gt;0,J1551&gt;4,K1551&gt;'CPL Goal &amp; KW Info'!$B$10),'CPL Goal &amp; KW Info'!$C$10,IF(AND(I1551&gt;0,J1551&gt;4,K1551&lt;'CPL Goal &amp; KW Info'!$B$10,K1551&gt;'CPL Goal &amp; KW Info'!$B$8),'CPL Goal &amp; KW Info'!$C$9,IF(AND(I1551&gt;0,J1551&gt;2,K1551&lt;'CPL Goal &amp; KW Info'!$B$15),'CPL Goal &amp; KW Info'!$C$15,IF(AND(I1551&gt;0,J1551&gt;2,K1551&lt;'CPL Goal &amp; KW Info'!$B$16),'CPL Goal &amp; KW Info'!$C$16,IF(AND(I1551&gt;0,J1551&gt;2,K1551&lt;'CPL Goal &amp; KW Info'!$B$17),'CPL Goal &amp; KW Info'!$C$17,IF(AND(I1551&gt;0,J1551&gt;2,K1551&lt;'CPL Goal &amp; KW Info'!$B$18),'CPL Goal &amp; KW Info'!$C$18,IF(AND(I1551&gt;0,J1551&gt;2,K1551&gt;'CPL Goal &amp; KW Info'!$B$21),'CPL Goal &amp; KW Info'!$C$21,IF(AND(I1551&gt;0,J1551&gt;2,K1551&gt;'CPL Goal &amp; KW Info'!$B$20),'CPL Goal &amp; KW Info'!$C$20,IF(AND(I1551&gt;0,J1551&gt;2,K1551&lt;'CPL Goal &amp; KW Info'!$B$20,K1551&gt;'CPL Goal &amp; KW Info'!$B$18),'CPL Goal &amp; KW Info'!$C$19,IF(AND(I1551&gt;0,J1551&lt;2,K1551&gt;'CPL Goal &amp; KW Info'!$B$28),'CPL Goal &amp; KW Info'!$C$28,IF(AND(I1551&gt;0,J1551&lt;2,K1551&gt;'CPL Goal &amp; KW Info'!$B$27),'CPL Goal &amp; KW Info'!$C$27,IF(AND(I1551&gt;0,J1551&lt;2,K1551&gt;'CPL Goal &amp; KW Info'!$B$26),'CPL Goal &amp; KW Info'!$C$26,IF(AND(I1551&gt;0,J1551&lt;2,K1551&lt;'CPL Goal &amp; KW Info'!$B$26),'CPL Goal &amp; KW Info'!$C$25,IF(AND(I1551&lt;1,J1551&gt;4,H1551&lt;'CPL Goal &amp; KW Info'!$E$5,L1551&gt;5%),'CPL Goal &amp; KW Info'!$G$5,IF(AND(I1551&lt;1,J1551&gt;4,H1551&lt;'CPL Goal &amp; KW Info'!$E$6,L1551&gt;3%),'CPL Goal &amp; KW Info'!$G$6,IF(AND(I1551&lt;1,J1551&gt;4,H1551&lt;'CPL Goal &amp; KW Info'!$E$7,L1551&gt;5%),'CPL Goal &amp; KW Info'!$G$7,IF(AND(I1551&lt;1,J1551&gt;4,H1551&lt;'CPL Goal &amp; KW Info'!$E$8,L1551&gt;3%),'CPL Goal &amp; KW Info'!$G$8,IF(AND(I1551&lt;1,J1551&gt;4,H1551&gt;'CPL Goal &amp; KW Info'!$E$10),'CPL Goal &amp; KW Info'!$G$10,IF(AND(I1551&lt;1,J1551&gt;4,H1551&gt;'CPL Goal &amp; KW Info'!$E$9),'CPL Goal &amp; KW Info'!$G$9,IF(AND(I1551&lt;1,J1551&gt;4,H1551&lt;'CPL Goal &amp; KW Info'!$E$9,H1551&gt;'CPL Goal &amp; KW Info'!$E$8),"0%",IF(AND(I1551&lt;1,J1551&gt;2,H1551&lt;'CPL Goal &amp; KW Info'!$E$15,L1551&gt;5%),'CPL Goal &amp; KW Info'!$G$15,IF(AND(I1551&lt;1,J1551&gt;2,H1551&lt;'CPL Goal &amp; KW Info'!$E$16,L1551&gt;3%),'CPL Goal &amp; KW Info'!$G$16,IF(AND(I1551&lt;1,J1551&gt;2,H1551&lt;'CPL Goal &amp; KW Info'!$E$17,L1551&gt;5%),'CPL Goal &amp; KW Info'!$G$17,IF(AND(I1551&lt;1,J1551&gt;2,H1551&lt;'CPL Goal &amp; KW Info'!$E$18,L1551&gt;3%),'CPL Goal &amp; KW Info'!$G$18,IF(AND(I1551&lt;1,J1551&gt;2,H1551&gt;'CPL Goal &amp; KW Info'!$E$20),'CPL Goal &amp; KW Info'!$G$20,IF(AND(I1551&lt;1,J1551&gt;2,H1551&gt;'CPL Goal &amp; KW Info'!$E$19),'CPL Goal &amp; KW Info'!$G$19,IF(AND(I1551&lt;1,J1551&gt;2,H1551&lt;'CPL Goal &amp; KW Info'!$E$19,H1551&gt;'CPL Goal &amp; KW Info'!$E$18),"0%",IF(AND(I1551&lt;1,J1551&lt;2,H1551&gt;'CPL Goal &amp; KW Info'!$E$27),'CPL Goal &amp; KW Info'!$G$27,IF(AND(I1551&lt;1,J1551&lt;2,H1551&gt;'CPL Goal &amp; KW Info'!$E$26),'CPL Goal &amp; KW Info'!$G$26,IF(AND(I1551&lt;1,J1551&lt;2,H1551&gt;'CPL Goal &amp; KW Info'!$E$25),'CPL Goal &amp; KW Info'!$G$25,IF(AND(I1551&lt;1,J1551&lt;2,H1551&gt;'CPL Goal &amp; KW Info'!$E$24),'CPL Goal &amp; KW Info'!$G$24,"0%"))))))))))))))))))))))))))))))))))))</f>
        <v>J4</v>
      </c>
      <c r="N1551" s="22" t="e">
        <f t="shared" si="109"/>
        <v>#VALUE!</v>
      </c>
      <c r="O1551" s="5" t="str">
        <f t="shared" si="110"/>
        <v/>
      </c>
      <c r="P1551" s="1"/>
      <c r="Q1551" s="6"/>
      <c r="R1551" s="1"/>
    </row>
    <row r="1552" spans="1:18">
      <c r="A1552" s="13" t="str">
        <f>IF('CPL Goal &amp; KW Info'!I1558="","",'CPL Goal &amp; KW Info'!I1558)</f>
        <v/>
      </c>
      <c r="B1552" s="13" t="str">
        <f>IF('CPL Goal &amp; KW Info'!J1558="","",'CPL Goal &amp; KW Info'!J1558)</f>
        <v/>
      </c>
      <c r="C1552" s="13" t="str">
        <f>IF('CPL Goal &amp; KW Info'!K1558="","",'CPL Goal &amp; KW Info'!K1558)</f>
        <v/>
      </c>
      <c r="D1552" s="28" t="str">
        <f>IF('CPL Goal &amp; KW Info'!L1558="","",'CPL Goal &amp; KW Info'!L1558)</f>
        <v/>
      </c>
      <c r="E1552" s="13" t="str">
        <f>IF('CPL Goal &amp; KW Info'!M1558="","",'CPL Goal &amp; KW Info'!M1558)</f>
        <v/>
      </c>
      <c r="F1552" s="13" t="str">
        <f>IF('CPL Goal &amp; KW Info'!N1558="","",'CPL Goal &amp; KW Info'!N1558)</f>
        <v/>
      </c>
      <c r="G1552" s="13" t="str">
        <f>IF('CPL Goal &amp; KW Info'!O1558="","",'CPL Goal &amp; KW Info'!O1558)</f>
        <v/>
      </c>
      <c r="H1552" s="28" t="str">
        <f>IF('CPL Goal &amp; KW Info'!P1558="","",'CPL Goal &amp; KW Info'!P1558)</f>
        <v/>
      </c>
      <c r="I1552" s="13" t="str">
        <f>IF('CPL Goal &amp; KW Info'!Q1558="","",'CPL Goal &amp; KW Info'!Q1558)</f>
        <v/>
      </c>
      <c r="J1552" s="13" t="str">
        <f>IF('CPL Goal &amp; KW Info'!R1558="","",'CPL Goal &amp; KW Info'!R1558)</f>
        <v/>
      </c>
      <c r="K1552" s="1" t="str">
        <f t="shared" si="107"/>
        <v/>
      </c>
      <c r="L1552" s="21" t="str">
        <f t="shared" si="108"/>
        <v/>
      </c>
      <c r="M1552" s="22" t="str">
        <f>IF(AND(I1552&gt;0,J1552&gt;4,K1552&lt;'CPL Goal &amp; KW Info'!$B$5),'CPL Goal &amp; KW Info'!$C$5,IF(AND(I1552&gt;0,J1552&gt;4,K1552&lt;'CPL Goal &amp; KW Info'!$B$6),'CPL Goal &amp; KW Info'!$C$6,IF(AND(I1552&gt;0,J1552&gt;4,K1552&lt;'CPL Goal &amp; KW Info'!$B$7),'CPL Goal &amp; KW Info'!$C$7,IF(AND(I1552&gt;0,J1552&gt;4,K1552&lt;'CPL Goal &amp; KW Info'!$B$8),'CPL Goal &amp; KW Info'!$C$8,IF(AND(I1552&gt;0,J1552&gt;4,K1552&gt;'CPL Goal &amp; KW Info'!$B$11),'CPL Goal &amp; KW Info'!$C$11,IF(AND(I1552&gt;0,J1552&gt;4,K1552&gt;'CPL Goal &amp; KW Info'!$B$10),'CPL Goal &amp; KW Info'!$C$10,IF(AND(I1552&gt;0,J1552&gt;4,K1552&lt;'CPL Goal &amp; KW Info'!$B$10,K1552&gt;'CPL Goal &amp; KW Info'!$B$8),'CPL Goal &amp; KW Info'!$C$9,IF(AND(I1552&gt;0,J1552&gt;2,K1552&lt;'CPL Goal &amp; KW Info'!$B$15),'CPL Goal &amp; KW Info'!$C$15,IF(AND(I1552&gt;0,J1552&gt;2,K1552&lt;'CPL Goal &amp; KW Info'!$B$16),'CPL Goal &amp; KW Info'!$C$16,IF(AND(I1552&gt;0,J1552&gt;2,K1552&lt;'CPL Goal &amp; KW Info'!$B$17),'CPL Goal &amp; KW Info'!$C$17,IF(AND(I1552&gt;0,J1552&gt;2,K1552&lt;'CPL Goal &amp; KW Info'!$B$18),'CPL Goal &amp; KW Info'!$C$18,IF(AND(I1552&gt;0,J1552&gt;2,K1552&gt;'CPL Goal &amp; KW Info'!$B$21),'CPL Goal &amp; KW Info'!$C$21,IF(AND(I1552&gt;0,J1552&gt;2,K1552&gt;'CPL Goal &amp; KW Info'!$B$20),'CPL Goal &amp; KW Info'!$C$20,IF(AND(I1552&gt;0,J1552&gt;2,K1552&lt;'CPL Goal &amp; KW Info'!$B$20,K1552&gt;'CPL Goal &amp; KW Info'!$B$18),'CPL Goal &amp; KW Info'!$C$19,IF(AND(I1552&gt;0,J1552&lt;2,K1552&gt;'CPL Goal &amp; KW Info'!$B$28),'CPL Goal &amp; KW Info'!$C$28,IF(AND(I1552&gt;0,J1552&lt;2,K1552&gt;'CPL Goal &amp; KW Info'!$B$27),'CPL Goal &amp; KW Info'!$C$27,IF(AND(I1552&gt;0,J1552&lt;2,K1552&gt;'CPL Goal &amp; KW Info'!$B$26),'CPL Goal &amp; KW Info'!$C$26,IF(AND(I1552&gt;0,J1552&lt;2,K1552&lt;'CPL Goal &amp; KW Info'!$B$26),'CPL Goal &amp; KW Info'!$C$25,IF(AND(I1552&lt;1,J1552&gt;4,H1552&lt;'CPL Goal &amp; KW Info'!$E$5,L1552&gt;5%),'CPL Goal &amp; KW Info'!$G$5,IF(AND(I1552&lt;1,J1552&gt;4,H1552&lt;'CPL Goal &amp; KW Info'!$E$6,L1552&gt;3%),'CPL Goal &amp; KW Info'!$G$6,IF(AND(I1552&lt;1,J1552&gt;4,H1552&lt;'CPL Goal &amp; KW Info'!$E$7,L1552&gt;5%),'CPL Goal &amp; KW Info'!$G$7,IF(AND(I1552&lt;1,J1552&gt;4,H1552&lt;'CPL Goal &amp; KW Info'!$E$8,L1552&gt;3%),'CPL Goal &amp; KW Info'!$G$8,IF(AND(I1552&lt;1,J1552&gt;4,H1552&gt;'CPL Goal &amp; KW Info'!$E$10),'CPL Goal &amp; KW Info'!$G$10,IF(AND(I1552&lt;1,J1552&gt;4,H1552&gt;'CPL Goal &amp; KW Info'!$E$9),'CPL Goal &amp; KW Info'!$G$9,IF(AND(I1552&lt;1,J1552&gt;4,H1552&lt;'CPL Goal &amp; KW Info'!$E$9,H1552&gt;'CPL Goal &amp; KW Info'!$E$8),"0%",IF(AND(I1552&lt;1,J1552&gt;2,H1552&lt;'CPL Goal &amp; KW Info'!$E$15,L1552&gt;5%),'CPL Goal &amp; KW Info'!$G$15,IF(AND(I1552&lt;1,J1552&gt;2,H1552&lt;'CPL Goal &amp; KW Info'!$E$16,L1552&gt;3%),'CPL Goal &amp; KW Info'!$G$16,IF(AND(I1552&lt;1,J1552&gt;2,H1552&lt;'CPL Goal &amp; KW Info'!$E$17,L1552&gt;5%),'CPL Goal &amp; KW Info'!$G$17,IF(AND(I1552&lt;1,J1552&gt;2,H1552&lt;'CPL Goal &amp; KW Info'!$E$18,L1552&gt;3%),'CPL Goal &amp; KW Info'!$G$18,IF(AND(I1552&lt;1,J1552&gt;2,H1552&gt;'CPL Goal &amp; KW Info'!$E$20),'CPL Goal &amp; KW Info'!$G$20,IF(AND(I1552&lt;1,J1552&gt;2,H1552&gt;'CPL Goal &amp; KW Info'!$E$19),'CPL Goal &amp; KW Info'!$G$19,IF(AND(I1552&lt;1,J1552&gt;2,H1552&lt;'CPL Goal &amp; KW Info'!$E$19,H1552&gt;'CPL Goal &amp; KW Info'!$E$18),"0%",IF(AND(I1552&lt;1,J1552&lt;2,H1552&gt;'CPL Goal &amp; KW Info'!$E$27),'CPL Goal &amp; KW Info'!$G$27,IF(AND(I1552&lt;1,J1552&lt;2,H1552&gt;'CPL Goal &amp; KW Info'!$E$26),'CPL Goal &amp; KW Info'!$G$26,IF(AND(I1552&lt;1,J1552&lt;2,H1552&gt;'CPL Goal &amp; KW Info'!$E$25),'CPL Goal &amp; KW Info'!$G$25,IF(AND(I1552&lt;1,J1552&lt;2,H1552&gt;'CPL Goal &amp; KW Info'!$E$24),'CPL Goal &amp; KW Info'!$G$24,"0%"))))))))))))))))))))))))))))))))))))</f>
        <v>J4</v>
      </c>
      <c r="N1552" s="22" t="e">
        <f t="shared" si="109"/>
        <v>#VALUE!</v>
      </c>
      <c r="O1552" s="5" t="str">
        <f t="shared" si="110"/>
        <v/>
      </c>
      <c r="P1552" s="1"/>
      <c r="Q1552" s="6"/>
      <c r="R1552" s="1"/>
    </row>
    <row r="1553" spans="1:18">
      <c r="A1553" s="13" t="str">
        <f>IF('CPL Goal &amp; KW Info'!I1559="","",'CPL Goal &amp; KW Info'!I1559)</f>
        <v/>
      </c>
      <c r="B1553" s="13" t="str">
        <f>IF('CPL Goal &amp; KW Info'!J1559="","",'CPL Goal &amp; KW Info'!J1559)</f>
        <v/>
      </c>
      <c r="C1553" s="13" t="str">
        <f>IF('CPL Goal &amp; KW Info'!K1559="","",'CPL Goal &amp; KW Info'!K1559)</f>
        <v/>
      </c>
      <c r="D1553" s="28" t="str">
        <f>IF('CPL Goal &amp; KW Info'!L1559="","",'CPL Goal &amp; KW Info'!L1559)</f>
        <v/>
      </c>
      <c r="E1553" s="13" t="str">
        <f>IF('CPL Goal &amp; KW Info'!M1559="","",'CPL Goal &amp; KW Info'!M1559)</f>
        <v/>
      </c>
      <c r="F1553" s="13" t="str">
        <f>IF('CPL Goal &amp; KW Info'!N1559="","",'CPL Goal &amp; KW Info'!N1559)</f>
        <v/>
      </c>
      <c r="G1553" s="13" t="str">
        <f>IF('CPL Goal &amp; KW Info'!O1559="","",'CPL Goal &amp; KW Info'!O1559)</f>
        <v/>
      </c>
      <c r="H1553" s="28" t="str">
        <f>IF('CPL Goal &amp; KW Info'!P1559="","",'CPL Goal &amp; KW Info'!P1559)</f>
        <v/>
      </c>
      <c r="I1553" s="13" t="str">
        <f>IF('CPL Goal &amp; KW Info'!Q1559="","",'CPL Goal &amp; KW Info'!Q1559)</f>
        <v/>
      </c>
      <c r="J1553" s="13" t="str">
        <f>IF('CPL Goal &amp; KW Info'!R1559="","",'CPL Goal &amp; KW Info'!R1559)</f>
        <v/>
      </c>
      <c r="K1553" s="1" t="str">
        <f t="shared" si="107"/>
        <v/>
      </c>
      <c r="L1553" s="21" t="str">
        <f t="shared" si="108"/>
        <v/>
      </c>
      <c r="M1553" s="22" t="str">
        <f>IF(AND(I1553&gt;0,J1553&gt;4,K1553&lt;'CPL Goal &amp; KW Info'!$B$5),'CPL Goal &amp; KW Info'!$C$5,IF(AND(I1553&gt;0,J1553&gt;4,K1553&lt;'CPL Goal &amp; KW Info'!$B$6),'CPL Goal &amp; KW Info'!$C$6,IF(AND(I1553&gt;0,J1553&gt;4,K1553&lt;'CPL Goal &amp; KW Info'!$B$7),'CPL Goal &amp; KW Info'!$C$7,IF(AND(I1553&gt;0,J1553&gt;4,K1553&lt;'CPL Goal &amp; KW Info'!$B$8),'CPL Goal &amp; KW Info'!$C$8,IF(AND(I1553&gt;0,J1553&gt;4,K1553&gt;'CPL Goal &amp; KW Info'!$B$11),'CPL Goal &amp; KW Info'!$C$11,IF(AND(I1553&gt;0,J1553&gt;4,K1553&gt;'CPL Goal &amp; KW Info'!$B$10),'CPL Goal &amp; KW Info'!$C$10,IF(AND(I1553&gt;0,J1553&gt;4,K1553&lt;'CPL Goal &amp; KW Info'!$B$10,K1553&gt;'CPL Goal &amp; KW Info'!$B$8),'CPL Goal &amp; KW Info'!$C$9,IF(AND(I1553&gt;0,J1553&gt;2,K1553&lt;'CPL Goal &amp; KW Info'!$B$15),'CPL Goal &amp; KW Info'!$C$15,IF(AND(I1553&gt;0,J1553&gt;2,K1553&lt;'CPL Goal &amp; KW Info'!$B$16),'CPL Goal &amp; KW Info'!$C$16,IF(AND(I1553&gt;0,J1553&gt;2,K1553&lt;'CPL Goal &amp; KW Info'!$B$17),'CPL Goal &amp; KW Info'!$C$17,IF(AND(I1553&gt;0,J1553&gt;2,K1553&lt;'CPL Goal &amp; KW Info'!$B$18),'CPL Goal &amp; KW Info'!$C$18,IF(AND(I1553&gt;0,J1553&gt;2,K1553&gt;'CPL Goal &amp; KW Info'!$B$21),'CPL Goal &amp; KW Info'!$C$21,IF(AND(I1553&gt;0,J1553&gt;2,K1553&gt;'CPL Goal &amp; KW Info'!$B$20),'CPL Goal &amp; KW Info'!$C$20,IF(AND(I1553&gt;0,J1553&gt;2,K1553&lt;'CPL Goal &amp; KW Info'!$B$20,K1553&gt;'CPL Goal &amp; KW Info'!$B$18),'CPL Goal &amp; KW Info'!$C$19,IF(AND(I1553&gt;0,J1553&lt;2,K1553&gt;'CPL Goal &amp; KW Info'!$B$28),'CPL Goal &amp; KW Info'!$C$28,IF(AND(I1553&gt;0,J1553&lt;2,K1553&gt;'CPL Goal &amp; KW Info'!$B$27),'CPL Goal &amp; KW Info'!$C$27,IF(AND(I1553&gt;0,J1553&lt;2,K1553&gt;'CPL Goal &amp; KW Info'!$B$26),'CPL Goal &amp; KW Info'!$C$26,IF(AND(I1553&gt;0,J1553&lt;2,K1553&lt;'CPL Goal &amp; KW Info'!$B$26),'CPL Goal &amp; KW Info'!$C$25,IF(AND(I1553&lt;1,J1553&gt;4,H1553&lt;'CPL Goal &amp; KW Info'!$E$5,L1553&gt;5%),'CPL Goal &amp; KW Info'!$G$5,IF(AND(I1553&lt;1,J1553&gt;4,H1553&lt;'CPL Goal &amp; KW Info'!$E$6,L1553&gt;3%),'CPL Goal &amp; KW Info'!$G$6,IF(AND(I1553&lt;1,J1553&gt;4,H1553&lt;'CPL Goal &amp; KW Info'!$E$7,L1553&gt;5%),'CPL Goal &amp; KW Info'!$G$7,IF(AND(I1553&lt;1,J1553&gt;4,H1553&lt;'CPL Goal &amp; KW Info'!$E$8,L1553&gt;3%),'CPL Goal &amp; KW Info'!$G$8,IF(AND(I1553&lt;1,J1553&gt;4,H1553&gt;'CPL Goal &amp; KW Info'!$E$10),'CPL Goal &amp; KW Info'!$G$10,IF(AND(I1553&lt;1,J1553&gt;4,H1553&gt;'CPL Goal &amp; KW Info'!$E$9),'CPL Goal &amp; KW Info'!$G$9,IF(AND(I1553&lt;1,J1553&gt;4,H1553&lt;'CPL Goal &amp; KW Info'!$E$9,H1553&gt;'CPL Goal &amp; KW Info'!$E$8),"0%",IF(AND(I1553&lt;1,J1553&gt;2,H1553&lt;'CPL Goal &amp; KW Info'!$E$15,L1553&gt;5%),'CPL Goal &amp; KW Info'!$G$15,IF(AND(I1553&lt;1,J1553&gt;2,H1553&lt;'CPL Goal &amp; KW Info'!$E$16,L1553&gt;3%),'CPL Goal &amp; KW Info'!$G$16,IF(AND(I1553&lt;1,J1553&gt;2,H1553&lt;'CPL Goal &amp; KW Info'!$E$17,L1553&gt;5%),'CPL Goal &amp; KW Info'!$G$17,IF(AND(I1553&lt;1,J1553&gt;2,H1553&lt;'CPL Goal &amp; KW Info'!$E$18,L1553&gt;3%),'CPL Goal &amp; KW Info'!$G$18,IF(AND(I1553&lt;1,J1553&gt;2,H1553&gt;'CPL Goal &amp; KW Info'!$E$20),'CPL Goal &amp; KW Info'!$G$20,IF(AND(I1553&lt;1,J1553&gt;2,H1553&gt;'CPL Goal &amp; KW Info'!$E$19),'CPL Goal &amp; KW Info'!$G$19,IF(AND(I1553&lt;1,J1553&gt;2,H1553&lt;'CPL Goal &amp; KW Info'!$E$19,H1553&gt;'CPL Goal &amp; KW Info'!$E$18),"0%",IF(AND(I1553&lt;1,J1553&lt;2,H1553&gt;'CPL Goal &amp; KW Info'!$E$27),'CPL Goal &amp; KW Info'!$G$27,IF(AND(I1553&lt;1,J1553&lt;2,H1553&gt;'CPL Goal &amp; KW Info'!$E$26),'CPL Goal &amp; KW Info'!$G$26,IF(AND(I1553&lt;1,J1553&lt;2,H1553&gt;'CPL Goal &amp; KW Info'!$E$25),'CPL Goal &amp; KW Info'!$G$25,IF(AND(I1553&lt;1,J1553&lt;2,H1553&gt;'CPL Goal &amp; KW Info'!$E$24),'CPL Goal &amp; KW Info'!$G$24,"0%"))))))))))))))))))))))))))))))))))))</f>
        <v>J4</v>
      </c>
      <c r="N1553" s="22" t="e">
        <f t="shared" si="109"/>
        <v>#VALUE!</v>
      </c>
      <c r="O1553" s="5" t="str">
        <f t="shared" si="110"/>
        <v/>
      </c>
      <c r="P1553" s="1"/>
      <c r="Q1553" s="6"/>
      <c r="R1553" s="1"/>
    </row>
    <row r="1554" spans="1:18">
      <c r="A1554" s="13" t="str">
        <f>IF('CPL Goal &amp; KW Info'!I1560="","",'CPL Goal &amp; KW Info'!I1560)</f>
        <v/>
      </c>
      <c r="B1554" s="13" t="str">
        <f>IF('CPL Goal &amp; KW Info'!J1560="","",'CPL Goal &amp; KW Info'!J1560)</f>
        <v/>
      </c>
      <c r="C1554" s="13" t="str">
        <f>IF('CPL Goal &amp; KW Info'!K1560="","",'CPL Goal &amp; KW Info'!K1560)</f>
        <v/>
      </c>
      <c r="D1554" s="28" t="str">
        <f>IF('CPL Goal &amp; KW Info'!L1560="","",'CPL Goal &amp; KW Info'!L1560)</f>
        <v/>
      </c>
      <c r="E1554" s="13" t="str">
        <f>IF('CPL Goal &amp; KW Info'!M1560="","",'CPL Goal &amp; KW Info'!M1560)</f>
        <v/>
      </c>
      <c r="F1554" s="13" t="str">
        <f>IF('CPL Goal &amp; KW Info'!N1560="","",'CPL Goal &amp; KW Info'!N1560)</f>
        <v/>
      </c>
      <c r="G1554" s="13" t="str">
        <f>IF('CPL Goal &amp; KW Info'!O1560="","",'CPL Goal &amp; KW Info'!O1560)</f>
        <v/>
      </c>
      <c r="H1554" s="28" t="str">
        <f>IF('CPL Goal &amp; KW Info'!P1560="","",'CPL Goal &amp; KW Info'!P1560)</f>
        <v/>
      </c>
      <c r="I1554" s="13" t="str">
        <f>IF('CPL Goal &amp; KW Info'!Q1560="","",'CPL Goal &amp; KW Info'!Q1560)</f>
        <v/>
      </c>
      <c r="J1554" s="13" t="str">
        <f>IF('CPL Goal &amp; KW Info'!R1560="","",'CPL Goal &amp; KW Info'!R1560)</f>
        <v/>
      </c>
      <c r="K1554" s="1" t="str">
        <f t="shared" si="107"/>
        <v/>
      </c>
      <c r="L1554" s="21" t="str">
        <f t="shared" si="108"/>
        <v/>
      </c>
      <c r="M1554" s="22" t="str">
        <f>IF(AND(I1554&gt;0,J1554&gt;4,K1554&lt;'CPL Goal &amp; KW Info'!$B$5),'CPL Goal &amp; KW Info'!$C$5,IF(AND(I1554&gt;0,J1554&gt;4,K1554&lt;'CPL Goal &amp; KW Info'!$B$6),'CPL Goal &amp; KW Info'!$C$6,IF(AND(I1554&gt;0,J1554&gt;4,K1554&lt;'CPL Goal &amp; KW Info'!$B$7),'CPL Goal &amp; KW Info'!$C$7,IF(AND(I1554&gt;0,J1554&gt;4,K1554&lt;'CPL Goal &amp; KW Info'!$B$8),'CPL Goal &amp; KW Info'!$C$8,IF(AND(I1554&gt;0,J1554&gt;4,K1554&gt;'CPL Goal &amp; KW Info'!$B$11),'CPL Goal &amp; KW Info'!$C$11,IF(AND(I1554&gt;0,J1554&gt;4,K1554&gt;'CPL Goal &amp; KW Info'!$B$10),'CPL Goal &amp; KW Info'!$C$10,IF(AND(I1554&gt;0,J1554&gt;4,K1554&lt;'CPL Goal &amp; KW Info'!$B$10,K1554&gt;'CPL Goal &amp; KW Info'!$B$8),'CPL Goal &amp; KW Info'!$C$9,IF(AND(I1554&gt;0,J1554&gt;2,K1554&lt;'CPL Goal &amp; KW Info'!$B$15),'CPL Goal &amp; KW Info'!$C$15,IF(AND(I1554&gt;0,J1554&gt;2,K1554&lt;'CPL Goal &amp; KW Info'!$B$16),'CPL Goal &amp; KW Info'!$C$16,IF(AND(I1554&gt;0,J1554&gt;2,K1554&lt;'CPL Goal &amp; KW Info'!$B$17),'CPL Goal &amp; KW Info'!$C$17,IF(AND(I1554&gt;0,J1554&gt;2,K1554&lt;'CPL Goal &amp; KW Info'!$B$18),'CPL Goal &amp; KW Info'!$C$18,IF(AND(I1554&gt;0,J1554&gt;2,K1554&gt;'CPL Goal &amp; KW Info'!$B$21),'CPL Goal &amp; KW Info'!$C$21,IF(AND(I1554&gt;0,J1554&gt;2,K1554&gt;'CPL Goal &amp; KW Info'!$B$20),'CPL Goal &amp; KW Info'!$C$20,IF(AND(I1554&gt;0,J1554&gt;2,K1554&lt;'CPL Goal &amp; KW Info'!$B$20,K1554&gt;'CPL Goal &amp; KW Info'!$B$18),'CPL Goal &amp; KW Info'!$C$19,IF(AND(I1554&gt;0,J1554&lt;2,K1554&gt;'CPL Goal &amp; KW Info'!$B$28),'CPL Goal &amp; KW Info'!$C$28,IF(AND(I1554&gt;0,J1554&lt;2,K1554&gt;'CPL Goal &amp; KW Info'!$B$27),'CPL Goal &amp; KW Info'!$C$27,IF(AND(I1554&gt;0,J1554&lt;2,K1554&gt;'CPL Goal &amp; KW Info'!$B$26),'CPL Goal &amp; KW Info'!$C$26,IF(AND(I1554&gt;0,J1554&lt;2,K1554&lt;'CPL Goal &amp; KW Info'!$B$26),'CPL Goal &amp; KW Info'!$C$25,IF(AND(I1554&lt;1,J1554&gt;4,H1554&lt;'CPL Goal &amp; KW Info'!$E$5,L1554&gt;5%),'CPL Goal &amp; KW Info'!$G$5,IF(AND(I1554&lt;1,J1554&gt;4,H1554&lt;'CPL Goal &amp; KW Info'!$E$6,L1554&gt;3%),'CPL Goal &amp; KW Info'!$G$6,IF(AND(I1554&lt;1,J1554&gt;4,H1554&lt;'CPL Goal &amp; KW Info'!$E$7,L1554&gt;5%),'CPL Goal &amp; KW Info'!$G$7,IF(AND(I1554&lt;1,J1554&gt;4,H1554&lt;'CPL Goal &amp; KW Info'!$E$8,L1554&gt;3%),'CPL Goal &amp; KW Info'!$G$8,IF(AND(I1554&lt;1,J1554&gt;4,H1554&gt;'CPL Goal &amp; KW Info'!$E$10),'CPL Goal &amp; KW Info'!$G$10,IF(AND(I1554&lt;1,J1554&gt;4,H1554&gt;'CPL Goal &amp; KW Info'!$E$9),'CPL Goal &amp; KW Info'!$G$9,IF(AND(I1554&lt;1,J1554&gt;4,H1554&lt;'CPL Goal &amp; KW Info'!$E$9,H1554&gt;'CPL Goal &amp; KW Info'!$E$8),"0%",IF(AND(I1554&lt;1,J1554&gt;2,H1554&lt;'CPL Goal &amp; KW Info'!$E$15,L1554&gt;5%),'CPL Goal &amp; KW Info'!$G$15,IF(AND(I1554&lt;1,J1554&gt;2,H1554&lt;'CPL Goal &amp; KW Info'!$E$16,L1554&gt;3%),'CPL Goal &amp; KW Info'!$G$16,IF(AND(I1554&lt;1,J1554&gt;2,H1554&lt;'CPL Goal &amp; KW Info'!$E$17,L1554&gt;5%),'CPL Goal &amp; KW Info'!$G$17,IF(AND(I1554&lt;1,J1554&gt;2,H1554&lt;'CPL Goal &amp; KW Info'!$E$18,L1554&gt;3%),'CPL Goal &amp; KW Info'!$G$18,IF(AND(I1554&lt;1,J1554&gt;2,H1554&gt;'CPL Goal &amp; KW Info'!$E$20),'CPL Goal &amp; KW Info'!$G$20,IF(AND(I1554&lt;1,J1554&gt;2,H1554&gt;'CPL Goal &amp; KW Info'!$E$19),'CPL Goal &amp; KW Info'!$G$19,IF(AND(I1554&lt;1,J1554&gt;2,H1554&lt;'CPL Goal &amp; KW Info'!$E$19,H1554&gt;'CPL Goal &amp; KW Info'!$E$18),"0%",IF(AND(I1554&lt;1,J1554&lt;2,H1554&gt;'CPL Goal &amp; KW Info'!$E$27),'CPL Goal &amp; KW Info'!$G$27,IF(AND(I1554&lt;1,J1554&lt;2,H1554&gt;'CPL Goal &amp; KW Info'!$E$26),'CPL Goal &amp; KW Info'!$G$26,IF(AND(I1554&lt;1,J1554&lt;2,H1554&gt;'CPL Goal &amp; KW Info'!$E$25),'CPL Goal &amp; KW Info'!$G$25,IF(AND(I1554&lt;1,J1554&lt;2,H1554&gt;'CPL Goal &amp; KW Info'!$E$24),'CPL Goal &amp; KW Info'!$G$24,"0%"))))))))))))))))))))))))))))))))))))</f>
        <v>J4</v>
      </c>
      <c r="N1554" s="22" t="e">
        <f t="shared" si="109"/>
        <v>#VALUE!</v>
      </c>
      <c r="O1554" s="5" t="str">
        <f t="shared" si="110"/>
        <v/>
      </c>
      <c r="P1554" s="1"/>
      <c r="Q1554" s="6"/>
      <c r="R1554" s="1"/>
    </row>
    <row r="1555" spans="1:18">
      <c r="A1555" s="13" t="str">
        <f>IF('CPL Goal &amp; KW Info'!I1561="","",'CPL Goal &amp; KW Info'!I1561)</f>
        <v/>
      </c>
      <c r="B1555" s="13" t="str">
        <f>IF('CPL Goal &amp; KW Info'!J1561="","",'CPL Goal &amp; KW Info'!J1561)</f>
        <v/>
      </c>
      <c r="C1555" s="13" t="str">
        <f>IF('CPL Goal &amp; KW Info'!K1561="","",'CPL Goal &amp; KW Info'!K1561)</f>
        <v/>
      </c>
      <c r="D1555" s="28" t="str">
        <f>IF('CPL Goal &amp; KW Info'!L1561="","",'CPL Goal &amp; KW Info'!L1561)</f>
        <v/>
      </c>
      <c r="E1555" s="13" t="str">
        <f>IF('CPL Goal &amp; KW Info'!M1561="","",'CPL Goal &amp; KW Info'!M1561)</f>
        <v/>
      </c>
      <c r="F1555" s="13" t="str">
        <f>IF('CPL Goal &amp; KW Info'!N1561="","",'CPL Goal &amp; KW Info'!N1561)</f>
        <v/>
      </c>
      <c r="G1555" s="13" t="str">
        <f>IF('CPL Goal &amp; KW Info'!O1561="","",'CPL Goal &amp; KW Info'!O1561)</f>
        <v/>
      </c>
      <c r="H1555" s="28" t="str">
        <f>IF('CPL Goal &amp; KW Info'!P1561="","",'CPL Goal &amp; KW Info'!P1561)</f>
        <v/>
      </c>
      <c r="I1555" s="13" t="str">
        <f>IF('CPL Goal &amp; KW Info'!Q1561="","",'CPL Goal &amp; KW Info'!Q1561)</f>
        <v/>
      </c>
      <c r="J1555" s="13" t="str">
        <f>IF('CPL Goal &amp; KW Info'!R1561="","",'CPL Goal &amp; KW Info'!R1561)</f>
        <v/>
      </c>
      <c r="K1555" s="1" t="str">
        <f t="shared" si="107"/>
        <v/>
      </c>
      <c r="L1555" s="21" t="str">
        <f t="shared" si="108"/>
        <v/>
      </c>
      <c r="M1555" s="22" t="str">
        <f>IF(AND(I1555&gt;0,J1555&gt;4,K1555&lt;'CPL Goal &amp; KW Info'!$B$5),'CPL Goal &amp; KW Info'!$C$5,IF(AND(I1555&gt;0,J1555&gt;4,K1555&lt;'CPL Goal &amp; KW Info'!$B$6),'CPL Goal &amp; KW Info'!$C$6,IF(AND(I1555&gt;0,J1555&gt;4,K1555&lt;'CPL Goal &amp; KW Info'!$B$7),'CPL Goal &amp; KW Info'!$C$7,IF(AND(I1555&gt;0,J1555&gt;4,K1555&lt;'CPL Goal &amp; KW Info'!$B$8),'CPL Goal &amp; KW Info'!$C$8,IF(AND(I1555&gt;0,J1555&gt;4,K1555&gt;'CPL Goal &amp; KW Info'!$B$11),'CPL Goal &amp; KW Info'!$C$11,IF(AND(I1555&gt;0,J1555&gt;4,K1555&gt;'CPL Goal &amp; KW Info'!$B$10),'CPL Goal &amp; KW Info'!$C$10,IF(AND(I1555&gt;0,J1555&gt;4,K1555&lt;'CPL Goal &amp; KW Info'!$B$10,K1555&gt;'CPL Goal &amp; KW Info'!$B$8),'CPL Goal &amp; KW Info'!$C$9,IF(AND(I1555&gt;0,J1555&gt;2,K1555&lt;'CPL Goal &amp; KW Info'!$B$15),'CPL Goal &amp; KW Info'!$C$15,IF(AND(I1555&gt;0,J1555&gt;2,K1555&lt;'CPL Goal &amp; KW Info'!$B$16),'CPL Goal &amp; KW Info'!$C$16,IF(AND(I1555&gt;0,J1555&gt;2,K1555&lt;'CPL Goal &amp; KW Info'!$B$17),'CPL Goal &amp; KW Info'!$C$17,IF(AND(I1555&gt;0,J1555&gt;2,K1555&lt;'CPL Goal &amp; KW Info'!$B$18),'CPL Goal &amp; KW Info'!$C$18,IF(AND(I1555&gt;0,J1555&gt;2,K1555&gt;'CPL Goal &amp; KW Info'!$B$21),'CPL Goal &amp; KW Info'!$C$21,IF(AND(I1555&gt;0,J1555&gt;2,K1555&gt;'CPL Goal &amp; KW Info'!$B$20),'CPL Goal &amp; KW Info'!$C$20,IF(AND(I1555&gt;0,J1555&gt;2,K1555&lt;'CPL Goal &amp; KW Info'!$B$20,K1555&gt;'CPL Goal &amp; KW Info'!$B$18),'CPL Goal &amp; KW Info'!$C$19,IF(AND(I1555&gt;0,J1555&lt;2,K1555&gt;'CPL Goal &amp; KW Info'!$B$28),'CPL Goal &amp; KW Info'!$C$28,IF(AND(I1555&gt;0,J1555&lt;2,K1555&gt;'CPL Goal &amp; KW Info'!$B$27),'CPL Goal &amp; KW Info'!$C$27,IF(AND(I1555&gt;0,J1555&lt;2,K1555&gt;'CPL Goal &amp; KW Info'!$B$26),'CPL Goal &amp; KW Info'!$C$26,IF(AND(I1555&gt;0,J1555&lt;2,K1555&lt;'CPL Goal &amp; KW Info'!$B$26),'CPL Goal &amp; KW Info'!$C$25,IF(AND(I1555&lt;1,J1555&gt;4,H1555&lt;'CPL Goal &amp; KW Info'!$E$5,L1555&gt;5%),'CPL Goal &amp; KW Info'!$G$5,IF(AND(I1555&lt;1,J1555&gt;4,H1555&lt;'CPL Goal &amp; KW Info'!$E$6,L1555&gt;3%),'CPL Goal &amp; KW Info'!$G$6,IF(AND(I1555&lt;1,J1555&gt;4,H1555&lt;'CPL Goal &amp; KW Info'!$E$7,L1555&gt;5%),'CPL Goal &amp; KW Info'!$G$7,IF(AND(I1555&lt;1,J1555&gt;4,H1555&lt;'CPL Goal &amp; KW Info'!$E$8,L1555&gt;3%),'CPL Goal &amp; KW Info'!$G$8,IF(AND(I1555&lt;1,J1555&gt;4,H1555&gt;'CPL Goal &amp; KW Info'!$E$10),'CPL Goal &amp; KW Info'!$G$10,IF(AND(I1555&lt;1,J1555&gt;4,H1555&gt;'CPL Goal &amp; KW Info'!$E$9),'CPL Goal &amp; KW Info'!$G$9,IF(AND(I1555&lt;1,J1555&gt;4,H1555&lt;'CPL Goal &amp; KW Info'!$E$9,H1555&gt;'CPL Goal &amp; KW Info'!$E$8),"0%",IF(AND(I1555&lt;1,J1555&gt;2,H1555&lt;'CPL Goal &amp; KW Info'!$E$15,L1555&gt;5%),'CPL Goal &amp; KW Info'!$G$15,IF(AND(I1555&lt;1,J1555&gt;2,H1555&lt;'CPL Goal &amp; KW Info'!$E$16,L1555&gt;3%),'CPL Goal &amp; KW Info'!$G$16,IF(AND(I1555&lt;1,J1555&gt;2,H1555&lt;'CPL Goal &amp; KW Info'!$E$17,L1555&gt;5%),'CPL Goal &amp; KW Info'!$G$17,IF(AND(I1555&lt;1,J1555&gt;2,H1555&lt;'CPL Goal &amp; KW Info'!$E$18,L1555&gt;3%),'CPL Goal &amp; KW Info'!$G$18,IF(AND(I1555&lt;1,J1555&gt;2,H1555&gt;'CPL Goal &amp; KW Info'!$E$20),'CPL Goal &amp; KW Info'!$G$20,IF(AND(I1555&lt;1,J1555&gt;2,H1555&gt;'CPL Goal &amp; KW Info'!$E$19),'CPL Goal &amp; KW Info'!$G$19,IF(AND(I1555&lt;1,J1555&gt;2,H1555&lt;'CPL Goal &amp; KW Info'!$E$19,H1555&gt;'CPL Goal &amp; KW Info'!$E$18),"0%",IF(AND(I1555&lt;1,J1555&lt;2,H1555&gt;'CPL Goal &amp; KW Info'!$E$27),'CPL Goal &amp; KW Info'!$G$27,IF(AND(I1555&lt;1,J1555&lt;2,H1555&gt;'CPL Goal &amp; KW Info'!$E$26),'CPL Goal &amp; KW Info'!$G$26,IF(AND(I1555&lt;1,J1555&lt;2,H1555&gt;'CPL Goal &amp; KW Info'!$E$25),'CPL Goal &amp; KW Info'!$G$25,IF(AND(I1555&lt;1,J1555&lt;2,H1555&gt;'CPL Goal &amp; KW Info'!$E$24),'CPL Goal &amp; KW Info'!$G$24,"0%"))))))))))))))))))))))))))))))))))))</f>
        <v>J4</v>
      </c>
      <c r="N1555" s="22" t="e">
        <f t="shared" si="109"/>
        <v>#VALUE!</v>
      </c>
      <c r="O1555" s="5" t="str">
        <f t="shared" si="110"/>
        <v/>
      </c>
      <c r="P1555" s="1"/>
      <c r="Q1555" s="6"/>
      <c r="R1555" s="1"/>
    </row>
    <row r="1556" spans="1:18">
      <c r="A1556" s="13" t="str">
        <f>IF('CPL Goal &amp; KW Info'!I1562="","",'CPL Goal &amp; KW Info'!I1562)</f>
        <v/>
      </c>
      <c r="B1556" s="13" t="str">
        <f>IF('CPL Goal &amp; KW Info'!J1562="","",'CPL Goal &amp; KW Info'!J1562)</f>
        <v/>
      </c>
      <c r="C1556" s="13" t="str">
        <f>IF('CPL Goal &amp; KW Info'!K1562="","",'CPL Goal &amp; KW Info'!K1562)</f>
        <v/>
      </c>
      <c r="D1556" s="28" t="str">
        <f>IF('CPL Goal &amp; KW Info'!L1562="","",'CPL Goal &amp; KW Info'!L1562)</f>
        <v/>
      </c>
      <c r="E1556" s="13" t="str">
        <f>IF('CPL Goal &amp; KW Info'!M1562="","",'CPL Goal &amp; KW Info'!M1562)</f>
        <v/>
      </c>
      <c r="F1556" s="13" t="str">
        <f>IF('CPL Goal &amp; KW Info'!N1562="","",'CPL Goal &amp; KW Info'!N1562)</f>
        <v/>
      </c>
      <c r="G1556" s="13" t="str">
        <f>IF('CPL Goal &amp; KW Info'!O1562="","",'CPL Goal &amp; KW Info'!O1562)</f>
        <v/>
      </c>
      <c r="H1556" s="28" t="str">
        <f>IF('CPL Goal &amp; KW Info'!P1562="","",'CPL Goal &amp; KW Info'!P1562)</f>
        <v/>
      </c>
      <c r="I1556" s="13" t="str">
        <f>IF('CPL Goal &amp; KW Info'!Q1562="","",'CPL Goal &amp; KW Info'!Q1562)</f>
        <v/>
      </c>
      <c r="J1556" s="13" t="str">
        <f>IF('CPL Goal &amp; KW Info'!R1562="","",'CPL Goal &amp; KW Info'!R1562)</f>
        <v/>
      </c>
      <c r="K1556" s="1" t="str">
        <f t="shared" si="107"/>
        <v/>
      </c>
      <c r="L1556" s="21" t="str">
        <f t="shared" si="108"/>
        <v/>
      </c>
      <c r="M1556" s="22" t="str">
        <f>IF(AND(I1556&gt;0,J1556&gt;4,K1556&lt;'CPL Goal &amp; KW Info'!$B$5),'CPL Goal &amp; KW Info'!$C$5,IF(AND(I1556&gt;0,J1556&gt;4,K1556&lt;'CPL Goal &amp; KW Info'!$B$6),'CPL Goal &amp; KW Info'!$C$6,IF(AND(I1556&gt;0,J1556&gt;4,K1556&lt;'CPL Goal &amp; KW Info'!$B$7),'CPL Goal &amp; KW Info'!$C$7,IF(AND(I1556&gt;0,J1556&gt;4,K1556&lt;'CPL Goal &amp; KW Info'!$B$8),'CPL Goal &amp; KW Info'!$C$8,IF(AND(I1556&gt;0,J1556&gt;4,K1556&gt;'CPL Goal &amp; KW Info'!$B$11),'CPL Goal &amp; KW Info'!$C$11,IF(AND(I1556&gt;0,J1556&gt;4,K1556&gt;'CPL Goal &amp; KW Info'!$B$10),'CPL Goal &amp; KW Info'!$C$10,IF(AND(I1556&gt;0,J1556&gt;4,K1556&lt;'CPL Goal &amp; KW Info'!$B$10,K1556&gt;'CPL Goal &amp; KW Info'!$B$8),'CPL Goal &amp; KW Info'!$C$9,IF(AND(I1556&gt;0,J1556&gt;2,K1556&lt;'CPL Goal &amp; KW Info'!$B$15),'CPL Goal &amp; KW Info'!$C$15,IF(AND(I1556&gt;0,J1556&gt;2,K1556&lt;'CPL Goal &amp; KW Info'!$B$16),'CPL Goal &amp; KW Info'!$C$16,IF(AND(I1556&gt;0,J1556&gt;2,K1556&lt;'CPL Goal &amp; KW Info'!$B$17),'CPL Goal &amp; KW Info'!$C$17,IF(AND(I1556&gt;0,J1556&gt;2,K1556&lt;'CPL Goal &amp; KW Info'!$B$18),'CPL Goal &amp; KW Info'!$C$18,IF(AND(I1556&gt;0,J1556&gt;2,K1556&gt;'CPL Goal &amp; KW Info'!$B$21),'CPL Goal &amp; KW Info'!$C$21,IF(AND(I1556&gt;0,J1556&gt;2,K1556&gt;'CPL Goal &amp; KW Info'!$B$20),'CPL Goal &amp; KW Info'!$C$20,IF(AND(I1556&gt;0,J1556&gt;2,K1556&lt;'CPL Goal &amp; KW Info'!$B$20,K1556&gt;'CPL Goal &amp; KW Info'!$B$18),'CPL Goal &amp; KW Info'!$C$19,IF(AND(I1556&gt;0,J1556&lt;2,K1556&gt;'CPL Goal &amp; KW Info'!$B$28),'CPL Goal &amp; KW Info'!$C$28,IF(AND(I1556&gt;0,J1556&lt;2,K1556&gt;'CPL Goal &amp; KW Info'!$B$27),'CPL Goal &amp; KW Info'!$C$27,IF(AND(I1556&gt;0,J1556&lt;2,K1556&gt;'CPL Goal &amp; KW Info'!$B$26),'CPL Goal &amp; KW Info'!$C$26,IF(AND(I1556&gt;0,J1556&lt;2,K1556&lt;'CPL Goal &amp; KW Info'!$B$26),'CPL Goal &amp; KW Info'!$C$25,IF(AND(I1556&lt;1,J1556&gt;4,H1556&lt;'CPL Goal &amp; KW Info'!$E$5,L1556&gt;5%),'CPL Goal &amp; KW Info'!$G$5,IF(AND(I1556&lt;1,J1556&gt;4,H1556&lt;'CPL Goal &amp; KW Info'!$E$6,L1556&gt;3%),'CPL Goal &amp; KW Info'!$G$6,IF(AND(I1556&lt;1,J1556&gt;4,H1556&lt;'CPL Goal &amp; KW Info'!$E$7,L1556&gt;5%),'CPL Goal &amp; KW Info'!$G$7,IF(AND(I1556&lt;1,J1556&gt;4,H1556&lt;'CPL Goal &amp; KW Info'!$E$8,L1556&gt;3%),'CPL Goal &amp; KW Info'!$G$8,IF(AND(I1556&lt;1,J1556&gt;4,H1556&gt;'CPL Goal &amp; KW Info'!$E$10),'CPL Goal &amp; KW Info'!$G$10,IF(AND(I1556&lt;1,J1556&gt;4,H1556&gt;'CPL Goal &amp; KW Info'!$E$9),'CPL Goal &amp; KW Info'!$G$9,IF(AND(I1556&lt;1,J1556&gt;4,H1556&lt;'CPL Goal &amp; KW Info'!$E$9,H1556&gt;'CPL Goal &amp; KW Info'!$E$8),"0%",IF(AND(I1556&lt;1,J1556&gt;2,H1556&lt;'CPL Goal &amp; KW Info'!$E$15,L1556&gt;5%),'CPL Goal &amp; KW Info'!$G$15,IF(AND(I1556&lt;1,J1556&gt;2,H1556&lt;'CPL Goal &amp; KW Info'!$E$16,L1556&gt;3%),'CPL Goal &amp; KW Info'!$G$16,IF(AND(I1556&lt;1,J1556&gt;2,H1556&lt;'CPL Goal &amp; KW Info'!$E$17,L1556&gt;5%),'CPL Goal &amp; KW Info'!$G$17,IF(AND(I1556&lt;1,J1556&gt;2,H1556&lt;'CPL Goal &amp; KW Info'!$E$18,L1556&gt;3%),'CPL Goal &amp; KW Info'!$G$18,IF(AND(I1556&lt;1,J1556&gt;2,H1556&gt;'CPL Goal &amp; KW Info'!$E$20),'CPL Goal &amp; KW Info'!$G$20,IF(AND(I1556&lt;1,J1556&gt;2,H1556&gt;'CPL Goal &amp; KW Info'!$E$19),'CPL Goal &amp; KW Info'!$G$19,IF(AND(I1556&lt;1,J1556&gt;2,H1556&lt;'CPL Goal &amp; KW Info'!$E$19,H1556&gt;'CPL Goal &amp; KW Info'!$E$18),"0%",IF(AND(I1556&lt;1,J1556&lt;2,H1556&gt;'CPL Goal &amp; KW Info'!$E$27),'CPL Goal &amp; KW Info'!$G$27,IF(AND(I1556&lt;1,J1556&lt;2,H1556&gt;'CPL Goal &amp; KW Info'!$E$26),'CPL Goal &amp; KW Info'!$G$26,IF(AND(I1556&lt;1,J1556&lt;2,H1556&gt;'CPL Goal &amp; KW Info'!$E$25),'CPL Goal &amp; KW Info'!$G$25,IF(AND(I1556&lt;1,J1556&lt;2,H1556&gt;'CPL Goal &amp; KW Info'!$E$24),'CPL Goal &amp; KW Info'!$G$24,"0%"))))))))))))))))))))))))))))))))))))</f>
        <v>J4</v>
      </c>
      <c r="N1556" s="22" t="e">
        <f t="shared" si="109"/>
        <v>#VALUE!</v>
      </c>
      <c r="O1556" s="5" t="str">
        <f t="shared" si="110"/>
        <v/>
      </c>
      <c r="P1556" s="1"/>
      <c r="Q1556" s="6"/>
      <c r="R1556" s="1"/>
    </row>
    <row r="1557" spans="1:18">
      <c r="A1557" s="13" t="str">
        <f>IF('CPL Goal &amp; KW Info'!I1563="","",'CPL Goal &amp; KW Info'!I1563)</f>
        <v/>
      </c>
      <c r="B1557" s="13" t="str">
        <f>IF('CPL Goal &amp; KW Info'!J1563="","",'CPL Goal &amp; KW Info'!J1563)</f>
        <v/>
      </c>
      <c r="C1557" s="13" t="str">
        <f>IF('CPL Goal &amp; KW Info'!K1563="","",'CPL Goal &amp; KW Info'!K1563)</f>
        <v/>
      </c>
      <c r="D1557" s="28" t="str">
        <f>IF('CPL Goal &amp; KW Info'!L1563="","",'CPL Goal &amp; KW Info'!L1563)</f>
        <v/>
      </c>
      <c r="E1557" s="13" t="str">
        <f>IF('CPL Goal &amp; KW Info'!M1563="","",'CPL Goal &amp; KW Info'!M1563)</f>
        <v/>
      </c>
      <c r="F1557" s="13" t="str">
        <f>IF('CPL Goal &amp; KW Info'!N1563="","",'CPL Goal &amp; KW Info'!N1563)</f>
        <v/>
      </c>
      <c r="G1557" s="13" t="str">
        <f>IF('CPL Goal &amp; KW Info'!O1563="","",'CPL Goal &amp; KW Info'!O1563)</f>
        <v/>
      </c>
      <c r="H1557" s="28" t="str">
        <f>IF('CPL Goal &amp; KW Info'!P1563="","",'CPL Goal &amp; KW Info'!P1563)</f>
        <v/>
      </c>
      <c r="I1557" s="13" t="str">
        <f>IF('CPL Goal &amp; KW Info'!Q1563="","",'CPL Goal &amp; KW Info'!Q1563)</f>
        <v/>
      </c>
      <c r="J1557" s="13" t="str">
        <f>IF('CPL Goal &amp; KW Info'!R1563="","",'CPL Goal &amp; KW Info'!R1563)</f>
        <v/>
      </c>
      <c r="K1557" s="1" t="str">
        <f t="shared" si="107"/>
        <v/>
      </c>
      <c r="L1557" s="21" t="str">
        <f t="shared" si="108"/>
        <v/>
      </c>
      <c r="M1557" s="22" t="str">
        <f>IF(AND(I1557&gt;0,J1557&gt;4,K1557&lt;'CPL Goal &amp; KW Info'!$B$5),'CPL Goal &amp; KW Info'!$C$5,IF(AND(I1557&gt;0,J1557&gt;4,K1557&lt;'CPL Goal &amp; KW Info'!$B$6),'CPL Goal &amp; KW Info'!$C$6,IF(AND(I1557&gt;0,J1557&gt;4,K1557&lt;'CPL Goal &amp; KW Info'!$B$7),'CPL Goal &amp; KW Info'!$C$7,IF(AND(I1557&gt;0,J1557&gt;4,K1557&lt;'CPL Goal &amp; KW Info'!$B$8),'CPL Goal &amp; KW Info'!$C$8,IF(AND(I1557&gt;0,J1557&gt;4,K1557&gt;'CPL Goal &amp; KW Info'!$B$11),'CPL Goal &amp; KW Info'!$C$11,IF(AND(I1557&gt;0,J1557&gt;4,K1557&gt;'CPL Goal &amp; KW Info'!$B$10),'CPL Goal &amp; KW Info'!$C$10,IF(AND(I1557&gt;0,J1557&gt;4,K1557&lt;'CPL Goal &amp; KW Info'!$B$10,K1557&gt;'CPL Goal &amp; KW Info'!$B$8),'CPL Goal &amp; KW Info'!$C$9,IF(AND(I1557&gt;0,J1557&gt;2,K1557&lt;'CPL Goal &amp; KW Info'!$B$15),'CPL Goal &amp; KW Info'!$C$15,IF(AND(I1557&gt;0,J1557&gt;2,K1557&lt;'CPL Goal &amp; KW Info'!$B$16),'CPL Goal &amp; KW Info'!$C$16,IF(AND(I1557&gt;0,J1557&gt;2,K1557&lt;'CPL Goal &amp; KW Info'!$B$17),'CPL Goal &amp; KW Info'!$C$17,IF(AND(I1557&gt;0,J1557&gt;2,K1557&lt;'CPL Goal &amp; KW Info'!$B$18),'CPL Goal &amp; KW Info'!$C$18,IF(AND(I1557&gt;0,J1557&gt;2,K1557&gt;'CPL Goal &amp; KW Info'!$B$21),'CPL Goal &amp; KW Info'!$C$21,IF(AND(I1557&gt;0,J1557&gt;2,K1557&gt;'CPL Goal &amp; KW Info'!$B$20),'CPL Goal &amp; KW Info'!$C$20,IF(AND(I1557&gt;0,J1557&gt;2,K1557&lt;'CPL Goal &amp; KW Info'!$B$20,K1557&gt;'CPL Goal &amp; KW Info'!$B$18),'CPL Goal &amp; KW Info'!$C$19,IF(AND(I1557&gt;0,J1557&lt;2,K1557&gt;'CPL Goal &amp; KW Info'!$B$28),'CPL Goal &amp; KW Info'!$C$28,IF(AND(I1557&gt;0,J1557&lt;2,K1557&gt;'CPL Goal &amp; KW Info'!$B$27),'CPL Goal &amp; KW Info'!$C$27,IF(AND(I1557&gt;0,J1557&lt;2,K1557&gt;'CPL Goal &amp; KW Info'!$B$26),'CPL Goal &amp; KW Info'!$C$26,IF(AND(I1557&gt;0,J1557&lt;2,K1557&lt;'CPL Goal &amp; KW Info'!$B$26),'CPL Goal &amp; KW Info'!$C$25,IF(AND(I1557&lt;1,J1557&gt;4,H1557&lt;'CPL Goal &amp; KW Info'!$E$5,L1557&gt;5%),'CPL Goal &amp; KW Info'!$G$5,IF(AND(I1557&lt;1,J1557&gt;4,H1557&lt;'CPL Goal &amp; KW Info'!$E$6,L1557&gt;3%),'CPL Goal &amp; KW Info'!$G$6,IF(AND(I1557&lt;1,J1557&gt;4,H1557&lt;'CPL Goal &amp; KW Info'!$E$7,L1557&gt;5%),'CPL Goal &amp; KW Info'!$G$7,IF(AND(I1557&lt;1,J1557&gt;4,H1557&lt;'CPL Goal &amp; KW Info'!$E$8,L1557&gt;3%),'CPL Goal &amp; KW Info'!$G$8,IF(AND(I1557&lt;1,J1557&gt;4,H1557&gt;'CPL Goal &amp; KW Info'!$E$10),'CPL Goal &amp; KW Info'!$G$10,IF(AND(I1557&lt;1,J1557&gt;4,H1557&gt;'CPL Goal &amp; KW Info'!$E$9),'CPL Goal &amp; KW Info'!$G$9,IF(AND(I1557&lt;1,J1557&gt;4,H1557&lt;'CPL Goal &amp; KW Info'!$E$9,H1557&gt;'CPL Goal &amp; KW Info'!$E$8),"0%",IF(AND(I1557&lt;1,J1557&gt;2,H1557&lt;'CPL Goal &amp; KW Info'!$E$15,L1557&gt;5%),'CPL Goal &amp; KW Info'!$G$15,IF(AND(I1557&lt;1,J1557&gt;2,H1557&lt;'CPL Goal &amp; KW Info'!$E$16,L1557&gt;3%),'CPL Goal &amp; KW Info'!$G$16,IF(AND(I1557&lt;1,J1557&gt;2,H1557&lt;'CPL Goal &amp; KW Info'!$E$17,L1557&gt;5%),'CPL Goal &amp; KW Info'!$G$17,IF(AND(I1557&lt;1,J1557&gt;2,H1557&lt;'CPL Goal &amp; KW Info'!$E$18,L1557&gt;3%),'CPL Goal &amp; KW Info'!$G$18,IF(AND(I1557&lt;1,J1557&gt;2,H1557&gt;'CPL Goal &amp; KW Info'!$E$20),'CPL Goal &amp; KW Info'!$G$20,IF(AND(I1557&lt;1,J1557&gt;2,H1557&gt;'CPL Goal &amp; KW Info'!$E$19),'CPL Goal &amp; KW Info'!$G$19,IF(AND(I1557&lt;1,J1557&gt;2,H1557&lt;'CPL Goal &amp; KW Info'!$E$19,H1557&gt;'CPL Goal &amp; KW Info'!$E$18),"0%",IF(AND(I1557&lt;1,J1557&lt;2,H1557&gt;'CPL Goal &amp; KW Info'!$E$27),'CPL Goal &amp; KW Info'!$G$27,IF(AND(I1557&lt;1,J1557&lt;2,H1557&gt;'CPL Goal &amp; KW Info'!$E$26),'CPL Goal &amp; KW Info'!$G$26,IF(AND(I1557&lt;1,J1557&lt;2,H1557&gt;'CPL Goal &amp; KW Info'!$E$25),'CPL Goal &amp; KW Info'!$G$25,IF(AND(I1557&lt;1,J1557&lt;2,H1557&gt;'CPL Goal &amp; KW Info'!$E$24),'CPL Goal &amp; KW Info'!$G$24,"0%"))))))))))))))))))))))))))))))))))))</f>
        <v>J4</v>
      </c>
      <c r="N1557" s="22" t="e">
        <f t="shared" si="109"/>
        <v>#VALUE!</v>
      </c>
      <c r="O1557" s="5" t="str">
        <f t="shared" si="110"/>
        <v/>
      </c>
      <c r="P1557" s="1"/>
      <c r="Q1557" s="6"/>
      <c r="R1557" s="1"/>
    </row>
    <row r="1558" spans="1:18">
      <c r="A1558" s="13" t="str">
        <f>IF('CPL Goal &amp; KW Info'!I1564="","",'CPL Goal &amp; KW Info'!I1564)</f>
        <v/>
      </c>
      <c r="B1558" s="13" t="str">
        <f>IF('CPL Goal &amp; KW Info'!J1564="","",'CPL Goal &amp; KW Info'!J1564)</f>
        <v/>
      </c>
      <c r="C1558" s="13" t="str">
        <f>IF('CPL Goal &amp; KW Info'!K1564="","",'CPL Goal &amp; KW Info'!K1564)</f>
        <v/>
      </c>
      <c r="D1558" s="28" t="str">
        <f>IF('CPL Goal &amp; KW Info'!L1564="","",'CPL Goal &amp; KW Info'!L1564)</f>
        <v/>
      </c>
      <c r="E1558" s="13" t="str">
        <f>IF('CPL Goal &amp; KW Info'!M1564="","",'CPL Goal &amp; KW Info'!M1564)</f>
        <v/>
      </c>
      <c r="F1558" s="13" t="str">
        <f>IF('CPL Goal &amp; KW Info'!N1564="","",'CPL Goal &amp; KW Info'!N1564)</f>
        <v/>
      </c>
      <c r="G1558" s="13" t="str">
        <f>IF('CPL Goal &amp; KW Info'!O1564="","",'CPL Goal &amp; KW Info'!O1564)</f>
        <v/>
      </c>
      <c r="H1558" s="28" t="str">
        <f>IF('CPL Goal &amp; KW Info'!P1564="","",'CPL Goal &amp; KW Info'!P1564)</f>
        <v/>
      </c>
      <c r="I1558" s="13" t="str">
        <f>IF('CPL Goal &amp; KW Info'!Q1564="","",'CPL Goal &amp; KW Info'!Q1564)</f>
        <v/>
      </c>
      <c r="J1558" s="13" t="str">
        <f>IF('CPL Goal &amp; KW Info'!R1564="","",'CPL Goal &amp; KW Info'!R1564)</f>
        <v/>
      </c>
      <c r="K1558" s="1" t="str">
        <f t="shared" si="107"/>
        <v/>
      </c>
      <c r="L1558" s="21" t="str">
        <f t="shared" si="108"/>
        <v/>
      </c>
      <c r="M1558" s="22" t="str">
        <f>IF(AND(I1558&gt;0,J1558&gt;4,K1558&lt;'CPL Goal &amp; KW Info'!$B$5),'CPL Goal &amp; KW Info'!$C$5,IF(AND(I1558&gt;0,J1558&gt;4,K1558&lt;'CPL Goal &amp; KW Info'!$B$6),'CPL Goal &amp; KW Info'!$C$6,IF(AND(I1558&gt;0,J1558&gt;4,K1558&lt;'CPL Goal &amp; KW Info'!$B$7),'CPL Goal &amp; KW Info'!$C$7,IF(AND(I1558&gt;0,J1558&gt;4,K1558&lt;'CPL Goal &amp; KW Info'!$B$8),'CPL Goal &amp; KW Info'!$C$8,IF(AND(I1558&gt;0,J1558&gt;4,K1558&gt;'CPL Goal &amp; KW Info'!$B$11),'CPL Goal &amp; KW Info'!$C$11,IF(AND(I1558&gt;0,J1558&gt;4,K1558&gt;'CPL Goal &amp; KW Info'!$B$10),'CPL Goal &amp; KW Info'!$C$10,IF(AND(I1558&gt;0,J1558&gt;4,K1558&lt;'CPL Goal &amp; KW Info'!$B$10,K1558&gt;'CPL Goal &amp; KW Info'!$B$8),'CPL Goal &amp; KW Info'!$C$9,IF(AND(I1558&gt;0,J1558&gt;2,K1558&lt;'CPL Goal &amp; KW Info'!$B$15),'CPL Goal &amp; KW Info'!$C$15,IF(AND(I1558&gt;0,J1558&gt;2,K1558&lt;'CPL Goal &amp; KW Info'!$B$16),'CPL Goal &amp; KW Info'!$C$16,IF(AND(I1558&gt;0,J1558&gt;2,K1558&lt;'CPL Goal &amp; KW Info'!$B$17),'CPL Goal &amp; KW Info'!$C$17,IF(AND(I1558&gt;0,J1558&gt;2,K1558&lt;'CPL Goal &amp; KW Info'!$B$18),'CPL Goal &amp; KW Info'!$C$18,IF(AND(I1558&gt;0,J1558&gt;2,K1558&gt;'CPL Goal &amp; KW Info'!$B$21),'CPL Goal &amp; KW Info'!$C$21,IF(AND(I1558&gt;0,J1558&gt;2,K1558&gt;'CPL Goal &amp; KW Info'!$B$20),'CPL Goal &amp; KW Info'!$C$20,IF(AND(I1558&gt;0,J1558&gt;2,K1558&lt;'CPL Goal &amp; KW Info'!$B$20,K1558&gt;'CPL Goal &amp; KW Info'!$B$18),'CPL Goal &amp; KW Info'!$C$19,IF(AND(I1558&gt;0,J1558&lt;2,K1558&gt;'CPL Goal &amp; KW Info'!$B$28),'CPL Goal &amp; KW Info'!$C$28,IF(AND(I1558&gt;0,J1558&lt;2,K1558&gt;'CPL Goal &amp; KW Info'!$B$27),'CPL Goal &amp; KW Info'!$C$27,IF(AND(I1558&gt;0,J1558&lt;2,K1558&gt;'CPL Goal &amp; KW Info'!$B$26),'CPL Goal &amp; KW Info'!$C$26,IF(AND(I1558&gt;0,J1558&lt;2,K1558&lt;'CPL Goal &amp; KW Info'!$B$26),'CPL Goal &amp; KW Info'!$C$25,IF(AND(I1558&lt;1,J1558&gt;4,H1558&lt;'CPL Goal &amp; KW Info'!$E$5,L1558&gt;5%),'CPL Goal &amp; KW Info'!$G$5,IF(AND(I1558&lt;1,J1558&gt;4,H1558&lt;'CPL Goal &amp; KW Info'!$E$6,L1558&gt;3%),'CPL Goal &amp; KW Info'!$G$6,IF(AND(I1558&lt;1,J1558&gt;4,H1558&lt;'CPL Goal &amp; KW Info'!$E$7,L1558&gt;5%),'CPL Goal &amp; KW Info'!$G$7,IF(AND(I1558&lt;1,J1558&gt;4,H1558&lt;'CPL Goal &amp; KW Info'!$E$8,L1558&gt;3%),'CPL Goal &amp; KW Info'!$G$8,IF(AND(I1558&lt;1,J1558&gt;4,H1558&gt;'CPL Goal &amp; KW Info'!$E$10),'CPL Goal &amp; KW Info'!$G$10,IF(AND(I1558&lt;1,J1558&gt;4,H1558&gt;'CPL Goal &amp; KW Info'!$E$9),'CPL Goal &amp; KW Info'!$G$9,IF(AND(I1558&lt;1,J1558&gt;4,H1558&lt;'CPL Goal &amp; KW Info'!$E$9,H1558&gt;'CPL Goal &amp; KW Info'!$E$8),"0%",IF(AND(I1558&lt;1,J1558&gt;2,H1558&lt;'CPL Goal &amp; KW Info'!$E$15,L1558&gt;5%),'CPL Goal &amp; KW Info'!$G$15,IF(AND(I1558&lt;1,J1558&gt;2,H1558&lt;'CPL Goal &amp; KW Info'!$E$16,L1558&gt;3%),'CPL Goal &amp; KW Info'!$G$16,IF(AND(I1558&lt;1,J1558&gt;2,H1558&lt;'CPL Goal &amp; KW Info'!$E$17,L1558&gt;5%),'CPL Goal &amp; KW Info'!$G$17,IF(AND(I1558&lt;1,J1558&gt;2,H1558&lt;'CPL Goal &amp; KW Info'!$E$18,L1558&gt;3%),'CPL Goal &amp; KW Info'!$G$18,IF(AND(I1558&lt;1,J1558&gt;2,H1558&gt;'CPL Goal &amp; KW Info'!$E$20),'CPL Goal &amp; KW Info'!$G$20,IF(AND(I1558&lt;1,J1558&gt;2,H1558&gt;'CPL Goal &amp; KW Info'!$E$19),'CPL Goal &amp; KW Info'!$G$19,IF(AND(I1558&lt;1,J1558&gt;2,H1558&lt;'CPL Goal &amp; KW Info'!$E$19,H1558&gt;'CPL Goal &amp; KW Info'!$E$18),"0%",IF(AND(I1558&lt;1,J1558&lt;2,H1558&gt;'CPL Goal &amp; KW Info'!$E$27),'CPL Goal &amp; KW Info'!$G$27,IF(AND(I1558&lt;1,J1558&lt;2,H1558&gt;'CPL Goal &amp; KW Info'!$E$26),'CPL Goal &amp; KW Info'!$G$26,IF(AND(I1558&lt;1,J1558&lt;2,H1558&gt;'CPL Goal &amp; KW Info'!$E$25),'CPL Goal &amp; KW Info'!$G$25,IF(AND(I1558&lt;1,J1558&lt;2,H1558&gt;'CPL Goal &amp; KW Info'!$E$24),'CPL Goal &amp; KW Info'!$G$24,"0%"))))))))))))))))))))))))))))))))))))</f>
        <v>J4</v>
      </c>
      <c r="N1558" s="22" t="e">
        <f t="shared" si="109"/>
        <v>#VALUE!</v>
      </c>
      <c r="O1558" s="5" t="str">
        <f t="shared" si="110"/>
        <v/>
      </c>
      <c r="P1558" s="1"/>
      <c r="Q1558" s="6"/>
      <c r="R1558" s="1"/>
    </row>
    <row r="1559" spans="1:18">
      <c r="A1559" s="13" t="str">
        <f>IF('CPL Goal &amp; KW Info'!I1565="","",'CPL Goal &amp; KW Info'!I1565)</f>
        <v/>
      </c>
      <c r="B1559" s="13" t="str">
        <f>IF('CPL Goal &amp; KW Info'!J1565="","",'CPL Goal &amp; KW Info'!J1565)</f>
        <v/>
      </c>
      <c r="C1559" s="13" t="str">
        <f>IF('CPL Goal &amp; KW Info'!K1565="","",'CPL Goal &amp; KW Info'!K1565)</f>
        <v/>
      </c>
      <c r="D1559" s="28" t="str">
        <f>IF('CPL Goal &amp; KW Info'!L1565="","",'CPL Goal &amp; KW Info'!L1565)</f>
        <v/>
      </c>
      <c r="E1559" s="13" t="str">
        <f>IF('CPL Goal &amp; KW Info'!M1565="","",'CPL Goal &amp; KW Info'!M1565)</f>
        <v/>
      </c>
      <c r="F1559" s="13" t="str">
        <f>IF('CPL Goal &amp; KW Info'!N1565="","",'CPL Goal &amp; KW Info'!N1565)</f>
        <v/>
      </c>
      <c r="G1559" s="13" t="str">
        <f>IF('CPL Goal &amp; KW Info'!O1565="","",'CPL Goal &amp; KW Info'!O1565)</f>
        <v/>
      </c>
      <c r="H1559" s="28" t="str">
        <f>IF('CPL Goal &amp; KW Info'!P1565="","",'CPL Goal &amp; KW Info'!P1565)</f>
        <v/>
      </c>
      <c r="I1559" s="13" t="str">
        <f>IF('CPL Goal &amp; KW Info'!Q1565="","",'CPL Goal &amp; KW Info'!Q1565)</f>
        <v/>
      </c>
      <c r="J1559" s="13" t="str">
        <f>IF('CPL Goal &amp; KW Info'!R1565="","",'CPL Goal &amp; KW Info'!R1565)</f>
        <v/>
      </c>
      <c r="K1559" s="1" t="str">
        <f t="shared" si="107"/>
        <v/>
      </c>
      <c r="L1559" s="21" t="str">
        <f t="shared" si="108"/>
        <v/>
      </c>
      <c r="M1559" s="22" t="str">
        <f>IF(AND(I1559&gt;0,J1559&gt;4,K1559&lt;'CPL Goal &amp; KW Info'!$B$5),'CPL Goal &amp; KW Info'!$C$5,IF(AND(I1559&gt;0,J1559&gt;4,K1559&lt;'CPL Goal &amp; KW Info'!$B$6),'CPL Goal &amp; KW Info'!$C$6,IF(AND(I1559&gt;0,J1559&gt;4,K1559&lt;'CPL Goal &amp; KW Info'!$B$7),'CPL Goal &amp; KW Info'!$C$7,IF(AND(I1559&gt;0,J1559&gt;4,K1559&lt;'CPL Goal &amp; KW Info'!$B$8),'CPL Goal &amp; KW Info'!$C$8,IF(AND(I1559&gt;0,J1559&gt;4,K1559&gt;'CPL Goal &amp; KW Info'!$B$11),'CPL Goal &amp; KW Info'!$C$11,IF(AND(I1559&gt;0,J1559&gt;4,K1559&gt;'CPL Goal &amp; KW Info'!$B$10),'CPL Goal &amp; KW Info'!$C$10,IF(AND(I1559&gt;0,J1559&gt;4,K1559&lt;'CPL Goal &amp; KW Info'!$B$10,K1559&gt;'CPL Goal &amp; KW Info'!$B$8),'CPL Goal &amp; KW Info'!$C$9,IF(AND(I1559&gt;0,J1559&gt;2,K1559&lt;'CPL Goal &amp; KW Info'!$B$15),'CPL Goal &amp; KW Info'!$C$15,IF(AND(I1559&gt;0,J1559&gt;2,K1559&lt;'CPL Goal &amp; KW Info'!$B$16),'CPL Goal &amp; KW Info'!$C$16,IF(AND(I1559&gt;0,J1559&gt;2,K1559&lt;'CPL Goal &amp; KW Info'!$B$17),'CPL Goal &amp; KW Info'!$C$17,IF(AND(I1559&gt;0,J1559&gt;2,K1559&lt;'CPL Goal &amp; KW Info'!$B$18),'CPL Goal &amp; KW Info'!$C$18,IF(AND(I1559&gt;0,J1559&gt;2,K1559&gt;'CPL Goal &amp; KW Info'!$B$21),'CPL Goal &amp; KW Info'!$C$21,IF(AND(I1559&gt;0,J1559&gt;2,K1559&gt;'CPL Goal &amp; KW Info'!$B$20),'CPL Goal &amp; KW Info'!$C$20,IF(AND(I1559&gt;0,J1559&gt;2,K1559&lt;'CPL Goal &amp; KW Info'!$B$20,K1559&gt;'CPL Goal &amp; KW Info'!$B$18),'CPL Goal &amp; KW Info'!$C$19,IF(AND(I1559&gt;0,J1559&lt;2,K1559&gt;'CPL Goal &amp; KW Info'!$B$28),'CPL Goal &amp; KW Info'!$C$28,IF(AND(I1559&gt;0,J1559&lt;2,K1559&gt;'CPL Goal &amp; KW Info'!$B$27),'CPL Goal &amp; KW Info'!$C$27,IF(AND(I1559&gt;0,J1559&lt;2,K1559&gt;'CPL Goal &amp; KW Info'!$B$26),'CPL Goal &amp; KW Info'!$C$26,IF(AND(I1559&gt;0,J1559&lt;2,K1559&lt;'CPL Goal &amp; KW Info'!$B$26),'CPL Goal &amp; KW Info'!$C$25,IF(AND(I1559&lt;1,J1559&gt;4,H1559&lt;'CPL Goal &amp; KW Info'!$E$5,L1559&gt;5%),'CPL Goal &amp; KW Info'!$G$5,IF(AND(I1559&lt;1,J1559&gt;4,H1559&lt;'CPL Goal &amp; KW Info'!$E$6,L1559&gt;3%),'CPL Goal &amp; KW Info'!$G$6,IF(AND(I1559&lt;1,J1559&gt;4,H1559&lt;'CPL Goal &amp; KW Info'!$E$7,L1559&gt;5%),'CPL Goal &amp; KW Info'!$G$7,IF(AND(I1559&lt;1,J1559&gt;4,H1559&lt;'CPL Goal &amp; KW Info'!$E$8,L1559&gt;3%),'CPL Goal &amp; KW Info'!$G$8,IF(AND(I1559&lt;1,J1559&gt;4,H1559&gt;'CPL Goal &amp; KW Info'!$E$10),'CPL Goal &amp; KW Info'!$G$10,IF(AND(I1559&lt;1,J1559&gt;4,H1559&gt;'CPL Goal &amp; KW Info'!$E$9),'CPL Goal &amp; KW Info'!$G$9,IF(AND(I1559&lt;1,J1559&gt;4,H1559&lt;'CPL Goal &amp; KW Info'!$E$9,H1559&gt;'CPL Goal &amp; KW Info'!$E$8),"0%",IF(AND(I1559&lt;1,J1559&gt;2,H1559&lt;'CPL Goal &amp; KW Info'!$E$15,L1559&gt;5%),'CPL Goal &amp; KW Info'!$G$15,IF(AND(I1559&lt;1,J1559&gt;2,H1559&lt;'CPL Goal &amp; KW Info'!$E$16,L1559&gt;3%),'CPL Goal &amp; KW Info'!$G$16,IF(AND(I1559&lt;1,J1559&gt;2,H1559&lt;'CPL Goal &amp; KW Info'!$E$17,L1559&gt;5%),'CPL Goal &amp; KW Info'!$G$17,IF(AND(I1559&lt;1,J1559&gt;2,H1559&lt;'CPL Goal &amp; KW Info'!$E$18,L1559&gt;3%),'CPL Goal &amp; KW Info'!$G$18,IF(AND(I1559&lt;1,J1559&gt;2,H1559&gt;'CPL Goal &amp; KW Info'!$E$20),'CPL Goal &amp; KW Info'!$G$20,IF(AND(I1559&lt;1,J1559&gt;2,H1559&gt;'CPL Goal &amp; KW Info'!$E$19),'CPL Goal &amp; KW Info'!$G$19,IF(AND(I1559&lt;1,J1559&gt;2,H1559&lt;'CPL Goal &amp; KW Info'!$E$19,H1559&gt;'CPL Goal &amp; KW Info'!$E$18),"0%",IF(AND(I1559&lt;1,J1559&lt;2,H1559&gt;'CPL Goal &amp; KW Info'!$E$27),'CPL Goal &amp; KW Info'!$G$27,IF(AND(I1559&lt;1,J1559&lt;2,H1559&gt;'CPL Goal &amp; KW Info'!$E$26),'CPL Goal &amp; KW Info'!$G$26,IF(AND(I1559&lt;1,J1559&lt;2,H1559&gt;'CPL Goal &amp; KW Info'!$E$25),'CPL Goal &amp; KW Info'!$G$25,IF(AND(I1559&lt;1,J1559&lt;2,H1559&gt;'CPL Goal &amp; KW Info'!$E$24),'CPL Goal &amp; KW Info'!$G$24,"0%"))))))))))))))))))))))))))))))))))))</f>
        <v>J4</v>
      </c>
      <c r="N1559" s="22" t="e">
        <f t="shared" si="109"/>
        <v>#VALUE!</v>
      </c>
      <c r="O1559" s="5" t="str">
        <f t="shared" si="110"/>
        <v/>
      </c>
      <c r="P1559" s="1"/>
      <c r="Q1559" s="6"/>
      <c r="R1559" s="1"/>
    </row>
    <row r="1560" spans="1:18">
      <c r="A1560" s="13" t="str">
        <f>IF('CPL Goal &amp; KW Info'!I1566="","",'CPL Goal &amp; KW Info'!I1566)</f>
        <v/>
      </c>
      <c r="B1560" s="13" t="str">
        <f>IF('CPL Goal &amp; KW Info'!J1566="","",'CPL Goal &amp; KW Info'!J1566)</f>
        <v/>
      </c>
      <c r="C1560" s="13" t="str">
        <f>IF('CPL Goal &amp; KW Info'!K1566="","",'CPL Goal &amp; KW Info'!K1566)</f>
        <v/>
      </c>
      <c r="D1560" s="28" t="str">
        <f>IF('CPL Goal &amp; KW Info'!L1566="","",'CPL Goal &amp; KW Info'!L1566)</f>
        <v/>
      </c>
      <c r="E1560" s="13" t="str">
        <f>IF('CPL Goal &amp; KW Info'!M1566="","",'CPL Goal &amp; KW Info'!M1566)</f>
        <v/>
      </c>
      <c r="F1560" s="13" t="str">
        <f>IF('CPL Goal &amp; KW Info'!N1566="","",'CPL Goal &amp; KW Info'!N1566)</f>
        <v/>
      </c>
      <c r="G1560" s="13" t="str">
        <f>IF('CPL Goal &amp; KW Info'!O1566="","",'CPL Goal &amp; KW Info'!O1566)</f>
        <v/>
      </c>
      <c r="H1560" s="28" t="str">
        <f>IF('CPL Goal &amp; KW Info'!P1566="","",'CPL Goal &amp; KW Info'!P1566)</f>
        <v/>
      </c>
      <c r="I1560" s="13" t="str">
        <f>IF('CPL Goal &amp; KW Info'!Q1566="","",'CPL Goal &amp; KW Info'!Q1566)</f>
        <v/>
      </c>
      <c r="J1560" s="13" t="str">
        <f>IF('CPL Goal &amp; KW Info'!R1566="","",'CPL Goal &amp; KW Info'!R1566)</f>
        <v/>
      </c>
      <c r="K1560" s="1" t="str">
        <f t="shared" si="107"/>
        <v/>
      </c>
      <c r="L1560" s="21" t="str">
        <f t="shared" si="108"/>
        <v/>
      </c>
      <c r="M1560" s="22" t="str">
        <f>IF(AND(I1560&gt;0,J1560&gt;4,K1560&lt;'CPL Goal &amp; KW Info'!$B$5),'CPL Goal &amp; KW Info'!$C$5,IF(AND(I1560&gt;0,J1560&gt;4,K1560&lt;'CPL Goal &amp; KW Info'!$B$6),'CPL Goal &amp; KW Info'!$C$6,IF(AND(I1560&gt;0,J1560&gt;4,K1560&lt;'CPL Goal &amp; KW Info'!$B$7),'CPL Goal &amp; KW Info'!$C$7,IF(AND(I1560&gt;0,J1560&gt;4,K1560&lt;'CPL Goal &amp; KW Info'!$B$8),'CPL Goal &amp; KW Info'!$C$8,IF(AND(I1560&gt;0,J1560&gt;4,K1560&gt;'CPL Goal &amp; KW Info'!$B$11),'CPL Goal &amp; KW Info'!$C$11,IF(AND(I1560&gt;0,J1560&gt;4,K1560&gt;'CPL Goal &amp; KW Info'!$B$10),'CPL Goal &amp; KW Info'!$C$10,IF(AND(I1560&gt;0,J1560&gt;4,K1560&lt;'CPL Goal &amp; KW Info'!$B$10,K1560&gt;'CPL Goal &amp; KW Info'!$B$8),'CPL Goal &amp; KW Info'!$C$9,IF(AND(I1560&gt;0,J1560&gt;2,K1560&lt;'CPL Goal &amp; KW Info'!$B$15),'CPL Goal &amp; KW Info'!$C$15,IF(AND(I1560&gt;0,J1560&gt;2,K1560&lt;'CPL Goal &amp; KW Info'!$B$16),'CPL Goal &amp; KW Info'!$C$16,IF(AND(I1560&gt;0,J1560&gt;2,K1560&lt;'CPL Goal &amp; KW Info'!$B$17),'CPL Goal &amp; KW Info'!$C$17,IF(AND(I1560&gt;0,J1560&gt;2,K1560&lt;'CPL Goal &amp; KW Info'!$B$18),'CPL Goal &amp; KW Info'!$C$18,IF(AND(I1560&gt;0,J1560&gt;2,K1560&gt;'CPL Goal &amp; KW Info'!$B$21),'CPL Goal &amp; KW Info'!$C$21,IF(AND(I1560&gt;0,J1560&gt;2,K1560&gt;'CPL Goal &amp; KW Info'!$B$20),'CPL Goal &amp; KW Info'!$C$20,IF(AND(I1560&gt;0,J1560&gt;2,K1560&lt;'CPL Goal &amp; KW Info'!$B$20,K1560&gt;'CPL Goal &amp; KW Info'!$B$18),'CPL Goal &amp; KW Info'!$C$19,IF(AND(I1560&gt;0,J1560&lt;2,K1560&gt;'CPL Goal &amp; KW Info'!$B$28),'CPL Goal &amp; KW Info'!$C$28,IF(AND(I1560&gt;0,J1560&lt;2,K1560&gt;'CPL Goal &amp; KW Info'!$B$27),'CPL Goal &amp; KW Info'!$C$27,IF(AND(I1560&gt;0,J1560&lt;2,K1560&gt;'CPL Goal &amp; KW Info'!$B$26),'CPL Goal &amp; KW Info'!$C$26,IF(AND(I1560&gt;0,J1560&lt;2,K1560&lt;'CPL Goal &amp; KW Info'!$B$26),'CPL Goal &amp; KW Info'!$C$25,IF(AND(I1560&lt;1,J1560&gt;4,H1560&lt;'CPL Goal &amp; KW Info'!$E$5,L1560&gt;5%),'CPL Goal &amp; KW Info'!$G$5,IF(AND(I1560&lt;1,J1560&gt;4,H1560&lt;'CPL Goal &amp; KW Info'!$E$6,L1560&gt;3%),'CPL Goal &amp; KW Info'!$G$6,IF(AND(I1560&lt;1,J1560&gt;4,H1560&lt;'CPL Goal &amp; KW Info'!$E$7,L1560&gt;5%),'CPL Goal &amp; KW Info'!$G$7,IF(AND(I1560&lt;1,J1560&gt;4,H1560&lt;'CPL Goal &amp; KW Info'!$E$8,L1560&gt;3%),'CPL Goal &amp; KW Info'!$G$8,IF(AND(I1560&lt;1,J1560&gt;4,H1560&gt;'CPL Goal &amp; KW Info'!$E$10),'CPL Goal &amp; KW Info'!$G$10,IF(AND(I1560&lt;1,J1560&gt;4,H1560&gt;'CPL Goal &amp; KW Info'!$E$9),'CPL Goal &amp; KW Info'!$G$9,IF(AND(I1560&lt;1,J1560&gt;4,H1560&lt;'CPL Goal &amp; KW Info'!$E$9,H1560&gt;'CPL Goal &amp; KW Info'!$E$8),"0%",IF(AND(I1560&lt;1,J1560&gt;2,H1560&lt;'CPL Goal &amp; KW Info'!$E$15,L1560&gt;5%),'CPL Goal &amp; KW Info'!$G$15,IF(AND(I1560&lt;1,J1560&gt;2,H1560&lt;'CPL Goal &amp; KW Info'!$E$16,L1560&gt;3%),'CPL Goal &amp; KW Info'!$G$16,IF(AND(I1560&lt;1,J1560&gt;2,H1560&lt;'CPL Goal &amp; KW Info'!$E$17,L1560&gt;5%),'CPL Goal &amp; KW Info'!$G$17,IF(AND(I1560&lt;1,J1560&gt;2,H1560&lt;'CPL Goal &amp; KW Info'!$E$18,L1560&gt;3%),'CPL Goal &amp; KW Info'!$G$18,IF(AND(I1560&lt;1,J1560&gt;2,H1560&gt;'CPL Goal &amp; KW Info'!$E$20),'CPL Goal &amp; KW Info'!$G$20,IF(AND(I1560&lt;1,J1560&gt;2,H1560&gt;'CPL Goal &amp; KW Info'!$E$19),'CPL Goal &amp; KW Info'!$G$19,IF(AND(I1560&lt;1,J1560&gt;2,H1560&lt;'CPL Goal &amp; KW Info'!$E$19,H1560&gt;'CPL Goal &amp; KW Info'!$E$18),"0%",IF(AND(I1560&lt;1,J1560&lt;2,H1560&gt;'CPL Goal &amp; KW Info'!$E$27),'CPL Goal &amp; KW Info'!$G$27,IF(AND(I1560&lt;1,J1560&lt;2,H1560&gt;'CPL Goal &amp; KW Info'!$E$26),'CPL Goal &amp; KW Info'!$G$26,IF(AND(I1560&lt;1,J1560&lt;2,H1560&gt;'CPL Goal &amp; KW Info'!$E$25),'CPL Goal &amp; KW Info'!$G$25,IF(AND(I1560&lt;1,J1560&lt;2,H1560&gt;'CPL Goal &amp; KW Info'!$E$24),'CPL Goal &amp; KW Info'!$G$24,"0%"))))))))))))))))))))))))))))))))))))</f>
        <v>J4</v>
      </c>
      <c r="N1560" s="22" t="e">
        <f t="shared" si="109"/>
        <v>#VALUE!</v>
      </c>
      <c r="O1560" s="5" t="str">
        <f t="shared" si="110"/>
        <v/>
      </c>
      <c r="P1560" s="1"/>
      <c r="Q1560" s="6"/>
      <c r="R1560" s="1"/>
    </row>
    <row r="1561" spans="1:18">
      <c r="A1561" s="13" t="str">
        <f>IF('CPL Goal &amp; KW Info'!I1567="","",'CPL Goal &amp; KW Info'!I1567)</f>
        <v/>
      </c>
      <c r="B1561" s="13" t="str">
        <f>IF('CPL Goal &amp; KW Info'!J1567="","",'CPL Goal &amp; KW Info'!J1567)</f>
        <v/>
      </c>
      <c r="C1561" s="13" t="str">
        <f>IF('CPL Goal &amp; KW Info'!K1567="","",'CPL Goal &amp; KW Info'!K1567)</f>
        <v/>
      </c>
      <c r="D1561" s="28" t="str">
        <f>IF('CPL Goal &amp; KW Info'!L1567="","",'CPL Goal &amp; KW Info'!L1567)</f>
        <v/>
      </c>
      <c r="E1561" s="13" t="str">
        <f>IF('CPL Goal &amp; KW Info'!M1567="","",'CPL Goal &amp; KW Info'!M1567)</f>
        <v/>
      </c>
      <c r="F1561" s="13" t="str">
        <f>IF('CPL Goal &amp; KW Info'!N1567="","",'CPL Goal &amp; KW Info'!N1567)</f>
        <v/>
      </c>
      <c r="G1561" s="13" t="str">
        <f>IF('CPL Goal &amp; KW Info'!O1567="","",'CPL Goal &amp; KW Info'!O1567)</f>
        <v/>
      </c>
      <c r="H1561" s="28" t="str">
        <f>IF('CPL Goal &amp; KW Info'!P1567="","",'CPL Goal &amp; KW Info'!P1567)</f>
        <v/>
      </c>
      <c r="I1561" s="13" t="str">
        <f>IF('CPL Goal &amp; KW Info'!Q1567="","",'CPL Goal &amp; KW Info'!Q1567)</f>
        <v/>
      </c>
      <c r="J1561" s="13" t="str">
        <f>IF('CPL Goal &amp; KW Info'!R1567="","",'CPL Goal &amp; KW Info'!R1567)</f>
        <v/>
      </c>
      <c r="K1561" s="1" t="str">
        <f t="shared" si="107"/>
        <v/>
      </c>
      <c r="L1561" s="21" t="str">
        <f t="shared" si="108"/>
        <v/>
      </c>
      <c r="M1561" s="22" t="str">
        <f>IF(AND(I1561&gt;0,J1561&gt;4,K1561&lt;'CPL Goal &amp; KW Info'!$B$5),'CPL Goal &amp; KW Info'!$C$5,IF(AND(I1561&gt;0,J1561&gt;4,K1561&lt;'CPL Goal &amp; KW Info'!$B$6),'CPL Goal &amp; KW Info'!$C$6,IF(AND(I1561&gt;0,J1561&gt;4,K1561&lt;'CPL Goal &amp; KW Info'!$B$7),'CPL Goal &amp; KW Info'!$C$7,IF(AND(I1561&gt;0,J1561&gt;4,K1561&lt;'CPL Goal &amp; KW Info'!$B$8),'CPL Goal &amp; KW Info'!$C$8,IF(AND(I1561&gt;0,J1561&gt;4,K1561&gt;'CPL Goal &amp; KW Info'!$B$11),'CPL Goal &amp; KW Info'!$C$11,IF(AND(I1561&gt;0,J1561&gt;4,K1561&gt;'CPL Goal &amp; KW Info'!$B$10),'CPL Goal &amp; KW Info'!$C$10,IF(AND(I1561&gt;0,J1561&gt;4,K1561&lt;'CPL Goal &amp; KW Info'!$B$10,K1561&gt;'CPL Goal &amp; KW Info'!$B$8),'CPL Goal &amp; KW Info'!$C$9,IF(AND(I1561&gt;0,J1561&gt;2,K1561&lt;'CPL Goal &amp; KW Info'!$B$15),'CPL Goal &amp; KW Info'!$C$15,IF(AND(I1561&gt;0,J1561&gt;2,K1561&lt;'CPL Goal &amp; KW Info'!$B$16),'CPL Goal &amp; KW Info'!$C$16,IF(AND(I1561&gt;0,J1561&gt;2,K1561&lt;'CPL Goal &amp; KW Info'!$B$17),'CPL Goal &amp; KW Info'!$C$17,IF(AND(I1561&gt;0,J1561&gt;2,K1561&lt;'CPL Goal &amp; KW Info'!$B$18),'CPL Goal &amp; KW Info'!$C$18,IF(AND(I1561&gt;0,J1561&gt;2,K1561&gt;'CPL Goal &amp; KW Info'!$B$21),'CPL Goal &amp; KW Info'!$C$21,IF(AND(I1561&gt;0,J1561&gt;2,K1561&gt;'CPL Goal &amp; KW Info'!$B$20),'CPL Goal &amp; KW Info'!$C$20,IF(AND(I1561&gt;0,J1561&gt;2,K1561&lt;'CPL Goal &amp; KW Info'!$B$20,K1561&gt;'CPL Goal &amp; KW Info'!$B$18),'CPL Goal &amp; KW Info'!$C$19,IF(AND(I1561&gt;0,J1561&lt;2,K1561&gt;'CPL Goal &amp; KW Info'!$B$28),'CPL Goal &amp; KW Info'!$C$28,IF(AND(I1561&gt;0,J1561&lt;2,K1561&gt;'CPL Goal &amp; KW Info'!$B$27),'CPL Goal &amp; KW Info'!$C$27,IF(AND(I1561&gt;0,J1561&lt;2,K1561&gt;'CPL Goal &amp; KW Info'!$B$26),'CPL Goal &amp; KW Info'!$C$26,IF(AND(I1561&gt;0,J1561&lt;2,K1561&lt;'CPL Goal &amp; KW Info'!$B$26),'CPL Goal &amp; KW Info'!$C$25,IF(AND(I1561&lt;1,J1561&gt;4,H1561&lt;'CPL Goal &amp; KW Info'!$E$5,L1561&gt;5%),'CPL Goal &amp; KW Info'!$G$5,IF(AND(I1561&lt;1,J1561&gt;4,H1561&lt;'CPL Goal &amp; KW Info'!$E$6,L1561&gt;3%),'CPL Goal &amp; KW Info'!$G$6,IF(AND(I1561&lt;1,J1561&gt;4,H1561&lt;'CPL Goal &amp; KW Info'!$E$7,L1561&gt;5%),'CPL Goal &amp; KW Info'!$G$7,IF(AND(I1561&lt;1,J1561&gt;4,H1561&lt;'CPL Goal &amp; KW Info'!$E$8,L1561&gt;3%),'CPL Goal &amp; KW Info'!$G$8,IF(AND(I1561&lt;1,J1561&gt;4,H1561&gt;'CPL Goal &amp; KW Info'!$E$10),'CPL Goal &amp; KW Info'!$G$10,IF(AND(I1561&lt;1,J1561&gt;4,H1561&gt;'CPL Goal &amp; KW Info'!$E$9),'CPL Goal &amp; KW Info'!$G$9,IF(AND(I1561&lt;1,J1561&gt;4,H1561&lt;'CPL Goal &amp; KW Info'!$E$9,H1561&gt;'CPL Goal &amp; KW Info'!$E$8),"0%",IF(AND(I1561&lt;1,J1561&gt;2,H1561&lt;'CPL Goal &amp; KW Info'!$E$15,L1561&gt;5%),'CPL Goal &amp; KW Info'!$G$15,IF(AND(I1561&lt;1,J1561&gt;2,H1561&lt;'CPL Goal &amp; KW Info'!$E$16,L1561&gt;3%),'CPL Goal &amp; KW Info'!$G$16,IF(AND(I1561&lt;1,J1561&gt;2,H1561&lt;'CPL Goal &amp; KW Info'!$E$17,L1561&gt;5%),'CPL Goal &amp; KW Info'!$G$17,IF(AND(I1561&lt;1,J1561&gt;2,H1561&lt;'CPL Goal &amp; KW Info'!$E$18,L1561&gt;3%),'CPL Goal &amp; KW Info'!$G$18,IF(AND(I1561&lt;1,J1561&gt;2,H1561&gt;'CPL Goal &amp; KW Info'!$E$20),'CPL Goal &amp; KW Info'!$G$20,IF(AND(I1561&lt;1,J1561&gt;2,H1561&gt;'CPL Goal &amp; KW Info'!$E$19),'CPL Goal &amp; KW Info'!$G$19,IF(AND(I1561&lt;1,J1561&gt;2,H1561&lt;'CPL Goal &amp; KW Info'!$E$19,H1561&gt;'CPL Goal &amp; KW Info'!$E$18),"0%",IF(AND(I1561&lt;1,J1561&lt;2,H1561&gt;'CPL Goal &amp; KW Info'!$E$27),'CPL Goal &amp; KW Info'!$G$27,IF(AND(I1561&lt;1,J1561&lt;2,H1561&gt;'CPL Goal &amp; KW Info'!$E$26),'CPL Goal &amp; KW Info'!$G$26,IF(AND(I1561&lt;1,J1561&lt;2,H1561&gt;'CPL Goal &amp; KW Info'!$E$25),'CPL Goal &amp; KW Info'!$G$25,IF(AND(I1561&lt;1,J1561&lt;2,H1561&gt;'CPL Goal &amp; KW Info'!$E$24),'CPL Goal &amp; KW Info'!$G$24,"0%"))))))))))))))))))))))))))))))))))))</f>
        <v>J4</v>
      </c>
      <c r="N1561" s="22" t="e">
        <f t="shared" si="109"/>
        <v>#VALUE!</v>
      </c>
      <c r="O1561" s="5" t="str">
        <f t="shared" si="110"/>
        <v/>
      </c>
      <c r="P1561" s="1"/>
      <c r="Q1561" s="6"/>
      <c r="R1561" s="1"/>
    </row>
    <row r="1562" spans="1:18">
      <c r="A1562" s="13" t="str">
        <f>IF('CPL Goal &amp; KW Info'!I1568="","",'CPL Goal &amp; KW Info'!I1568)</f>
        <v/>
      </c>
      <c r="B1562" s="13" t="str">
        <f>IF('CPL Goal &amp; KW Info'!J1568="","",'CPL Goal &amp; KW Info'!J1568)</f>
        <v/>
      </c>
      <c r="C1562" s="13" t="str">
        <f>IF('CPL Goal &amp; KW Info'!K1568="","",'CPL Goal &amp; KW Info'!K1568)</f>
        <v/>
      </c>
      <c r="D1562" s="28" t="str">
        <f>IF('CPL Goal &amp; KW Info'!L1568="","",'CPL Goal &amp; KW Info'!L1568)</f>
        <v/>
      </c>
      <c r="E1562" s="13" t="str">
        <f>IF('CPL Goal &amp; KW Info'!M1568="","",'CPL Goal &amp; KW Info'!M1568)</f>
        <v/>
      </c>
      <c r="F1562" s="13" t="str">
        <f>IF('CPL Goal &amp; KW Info'!N1568="","",'CPL Goal &amp; KW Info'!N1568)</f>
        <v/>
      </c>
      <c r="G1562" s="13" t="str">
        <f>IF('CPL Goal &amp; KW Info'!O1568="","",'CPL Goal &amp; KW Info'!O1568)</f>
        <v/>
      </c>
      <c r="H1562" s="28" t="str">
        <f>IF('CPL Goal &amp; KW Info'!P1568="","",'CPL Goal &amp; KW Info'!P1568)</f>
        <v/>
      </c>
      <c r="I1562" s="13" t="str">
        <f>IF('CPL Goal &amp; KW Info'!Q1568="","",'CPL Goal &amp; KW Info'!Q1568)</f>
        <v/>
      </c>
      <c r="J1562" s="13" t="str">
        <f>IF('CPL Goal &amp; KW Info'!R1568="","",'CPL Goal &amp; KW Info'!R1568)</f>
        <v/>
      </c>
      <c r="K1562" s="1" t="str">
        <f t="shared" si="107"/>
        <v/>
      </c>
      <c r="L1562" s="21" t="str">
        <f t="shared" si="108"/>
        <v/>
      </c>
      <c r="M1562" s="22" t="str">
        <f>IF(AND(I1562&gt;0,J1562&gt;4,K1562&lt;'CPL Goal &amp; KW Info'!$B$5),'CPL Goal &amp; KW Info'!$C$5,IF(AND(I1562&gt;0,J1562&gt;4,K1562&lt;'CPL Goal &amp; KW Info'!$B$6),'CPL Goal &amp; KW Info'!$C$6,IF(AND(I1562&gt;0,J1562&gt;4,K1562&lt;'CPL Goal &amp; KW Info'!$B$7),'CPL Goal &amp; KW Info'!$C$7,IF(AND(I1562&gt;0,J1562&gt;4,K1562&lt;'CPL Goal &amp; KW Info'!$B$8),'CPL Goal &amp; KW Info'!$C$8,IF(AND(I1562&gt;0,J1562&gt;4,K1562&gt;'CPL Goal &amp; KW Info'!$B$11),'CPL Goal &amp; KW Info'!$C$11,IF(AND(I1562&gt;0,J1562&gt;4,K1562&gt;'CPL Goal &amp; KW Info'!$B$10),'CPL Goal &amp; KW Info'!$C$10,IF(AND(I1562&gt;0,J1562&gt;4,K1562&lt;'CPL Goal &amp; KW Info'!$B$10,K1562&gt;'CPL Goal &amp; KW Info'!$B$8),'CPL Goal &amp; KW Info'!$C$9,IF(AND(I1562&gt;0,J1562&gt;2,K1562&lt;'CPL Goal &amp; KW Info'!$B$15),'CPL Goal &amp; KW Info'!$C$15,IF(AND(I1562&gt;0,J1562&gt;2,K1562&lt;'CPL Goal &amp; KW Info'!$B$16),'CPL Goal &amp; KW Info'!$C$16,IF(AND(I1562&gt;0,J1562&gt;2,K1562&lt;'CPL Goal &amp; KW Info'!$B$17),'CPL Goal &amp; KW Info'!$C$17,IF(AND(I1562&gt;0,J1562&gt;2,K1562&lt;'CPL Goal &amp; KW Info'!$B$18),'CPL Goal &amp; KW Info'!$C$18,IF(AND(I1562&gt;0,J1562&gt;2,K1562&gt;'CPL Goal &amp; KW Info'!$B$21),'CPL Goal &amp; KW Info'!$C$21,IF(AND(I1562&gt;0,J1562&gt;2,K1562&gt;'CPL Goal &amp; KW Info'!$B$20),'CPL Goal &amp; KW Info'!$C$20,IF(AND(I1562&gt;0,J1562&gt;2,K1562&lt;'CPL Goal &amp; KW Info'!$B$20,K1562&gt;'CPL Goal &amp; KW Info'!$B$18),'CPL Goal &amp; KW Info'!$C$19,IF(AND(I1562&gt;0,J1562&lt;2,K1562&gt;'CPL Goal &amp; KW Info'!$B$28),'CPL Goal &amp; KW Info'!$C$28,IF(AND(I1562&gt;0,J1562&lt;2,K1562&gt;'CPL Goal &amp; KW Info'!$B$27),'CPL Goal &amp; KW Info'!$C$27,IF(AND(I1562&gt;0,J1562&lt;2,K1562&gt;'CPL Goal &amp; KW Info'!$B$26),'CPL Goal &amp; KW Info'!$C$26,IF(AND(I1562&gt;0,J1562&lt;2,K1562&lt;'CPL Goal &amp; KW Info'!$B$26),'CPL Goal &amp; KW Info'!$C$25,IF(AND(I1562&lt;1,J1562&gt;4,H1562&lt;'CPL Goal &amp; KW Info'!$E$5,L1562&gt;5%),'CPL Goal &amp; KW Info'!$G$5,IF(AND(I1562&lt;1,J1562&gt;4,H1562&lt;'CPL Goal &amp; KW Info'!$E$6,L1562&gt;3%),'CPL Goal &amp; KW Info'!$G$6,IF(AND(I1562&lt;1,J1562&gt;4,H1562&lt;'CPL Goal &amp; KW Info'!$E$7,L1562&gt;5%),'CPL Goal &amp; KW Info'!$G$7,IF(AND(I1562&lt;1,J1562&gt;4,H1562&lt;'CPL Goal &amp; KW Info'!$E$8,L1562&gt;3%),'CPL Goal &amp; KW Info'!$G$8,IF(AND(I1562&lt;1,J1562&gt;4,H1562&gt;'CPL Goal &amp; KW Info'!$E$10),'CPL Goal &amp; KW Info'!$G$10,IF(AND(I1562&lt;1,J1562&gt;4,H1562&gt;'CPL Goal &amp; KW Info'!$E$9),'CPL Goal &amp; KW Info'!$G$9,IF(AND(I1562&lt;1,J1562&gt;4,H1562&lt;'CPL Goal &amp; KW Info'!$E$9,H1562&gt;'CPL Goal &amp; KW Info'!$E$8),"0%",IF(AND(I1562&lt;1,J1562&gt;2,H1562&lt;'CPL Goal &amp; KW Info'!$E$15,L1562&gt;5%),'CPL Goal &amp; KW Info'!$G$15,IF(AND(I1562&lt;1,J1562&gt;2,H1562&lt;'CPL Goal &amp; KW Info'!$E$16,L1562&gt;3%),'CPL Goal &amp; KW Info'!$G$16,IF(AND(I1562&lt;1,J1562&gt;2,H1562&lt;'CPL Goal &amp; KW Info'!$E$17,L1562&gt;5%),'CPL Goal &amp; KW Info'!$G$17,IF(AND(I1562&lt;1,J1562&gt;2,H1562&lt;'CPL Goal &amp; KW Info'!$E$18,L1562&gt;3%),'CPL Goal &amp; KW Info'!$G$18,IF(AND(I1562&lt;1,J1562&gt;2,H1562&gt;'CPL Goal &amp; KW Info'!$E$20),'CPL Goal &amp; KW Info'!$G$20,IF(AND(I1562&lt;1,J1562&gt;2,H1562&gt;'CPL Goal &amp; KW Info'!$E$19),'CPL Goal &amp; KW Info'!$G$19,IF(AND(I1562&lt;1,J1562&gt;2,H1562&lt;'CPL Goal &amp; KW Info'!$E$19,H1562&gt;'CPL Goal &amp; KW Info'!$E$18),"0%",IF(AND(I1562&lt;1,J1562&lt;2,H1562&gt;'CPL Goal &amp; KW Info'!$E$27),'CPL Goal &amp; KW Info'!$G$27,IF(AND(I1562&lt;1,J1562&lt;2,H1562&gt;'CPL Goal &amp; KW Info'!$E$26),'CPL Goal &amp; KW Info'!$G$26,IF(AND(I1562&lt;1,J1562&lt;2,H1562&gt;'CPL Goal &amp; KW Info'!$E$25),'CPL Goal &amp; KW Info'!$G$25,IF(AND(I1562&lt;1,J1562&lt;2,H1562&gt;'CPL Goal &amp; KW Info'!$E$24),'CPL Goal &amp; KW Info'!$G$24,"0%"))))))))))))))))))))))))))))))))))))</f>
        <v>J4</v>
      </c>
      <c r="N1562" s="22" t="e">
        <f t="shared" si="109"/>
        <v>#VALUE!</v>
      </c>
      <c r="O1562" s="5" t="str">
        <f t="shared" si="110"/>
        <v/>
      </c>
      <c r="P1562" s="1"/>
      <c r="Q1562" s="6"/>
      <c r="R1562" s="1"/>
    </row>
    <row r="1563" spans="1:18">
      <c r="A1563" s="13" t="str">
        <f>IF('CPL Goal &amp; KW Info'!I1569="","",'CPL Goal &amp; KW Info'!I1569)</f>
        <v/>
      </c>
      <c r="B1563" s="13" t="str">
        <f>IF('CPL Goal &amp; KW Info'!J1569="","",'CPL Goal &amp; KW Info'!J1569)</f>
        <v/>
      </c>
      <c r="C1563" s="13" t="str">
        <f>IF('CPL Goal &amp; KW Info'!K1569="","",'CPL Goal &amp; KW Info'!K1569)</f>
        <v/>
      </c>
      <c r="D1563" s="28" t="str">
        <f>IF('CPL Goal &amp; KW Info'!L1569="","",'CPL Goal &amp; KW Info'!L1569)</f>
        <v/>
      </c>
      <c r="E1563" s="13" t="str">
        <f>IF('CPL Goal &amp; KW Info'!M1569="","",'CPL Goal &amp; KW Info'!M1569)</f>
        <v/>
      </c>
      <c r="F1563" s="13" t="str">
        <f>IF('CPL Goal &amp; KW Info'!N1569="","",'CPL Goal &amp; KW Info'!N1569)</f>
        <v/>
      </c>
      <c r="G1563" s="13" t="str">
        <f>IF('CPL Goal &amp; KW Info'!O1569="","",'CPL Goal &amp; KW Info'!O1569)</f>
        <v/>
      </c>
      <c r="H1563" s="28" t="str">
        <f>IF('CPL Goal &amp; KW Info'!P1569="","",'CPL Goal &amp; KW Info'!P1569)</f>
        <v/>
      </c>
      <c r="I1563" s="13" t="str">
        <f>IF('CPL Goal &amp; KW Info'!Q1569="","",'CPL Goal &amp; KW Info'!Q1569)</f>
        <v/>
      </c>
      <c r="J1563" s="13" t="str">
        <f>IF('CPL Goal &amp; KW Info'!R1569="","",'CPL Goal &amp; KW Info'!R1569)</f>
        <v/>
      </c>
      <c r="K1563" s="1" t="str">
        <f t="shared" si="107"/>
        <v/>
      </c>
      <c r="L1563" s="21" t="str">
        <f t="shared" si="108"/>
        <v/>
      </c>
      <c r="M1563" s="22" t="str">
        <f>IF(AND(I1563&gt;0,J1563&gt;4,K1563&lt;'CPL Goal &amp; KW Info'!$B$5),'CPL Goal &amp; KW Info'!$C$5,IF(AND(I1563&gt;0,J1563&gt;4,K1563&lt;'CPL Goal &amp; KW Info'!$B$6),'CPL Goal &amp; KW Info'!$C$6,IF(AND(I1563&gt;0,J1563&gt;4,K1563&lt;'CPL Goal &amp; KW Info'!$B$7),'CPL Goal &amp; KW Info'!$C$7,IF(AND(I1563&gt;0,J1563&gt;4,K1563&lt;'CPL Goal &amp; KW Info'!$B$8),'CPL Goal &amp; KW Info'!$C$8,IF(AND(I1563&gt;0,J1563&gt;4,K1563&gt;'CPL Goal &amp; KW Info'!$B$11),'CPL Goal &amp; KW Info'!$C$11,IF(AND(I1563&gt;0,J1563&gt;4,K1563&gt;'CPL Goal &amp; KW Info'!$B$10),'CPL Goal &amp; KW Info'!$C$10,IF(AND(I1563&gt;0,J1563&gt;4,K1563&lt;'CPL Goal &amp; KW Info'!$B$10,K1563&gt;'CPL Goal &amp; KW Info'!$B$8),'CPL Goal &amp; KW Info'!$C$9,IF(AND(I1563&gt;0,J1563&gt;2,K1563&lt;'CPL Goal &amp; KW Info'!$B$15),'CPL Goal &amp; KW Info'!$C$15,IF(AND(I1563&gt;0,J1563&gt;2,K1563&lt;'CPL Goal &amp; KW Info'!$B$16),'CPL Goal &amp; KW Info'!$C$16,IF(AND(I1563&gt;0,J1563&gt;2,K1563&lt;'CPL Goal &amp; KW Info'!$B$17),'CPL Goal &amp; KW Info'!$C$17,IF(AND(I1563&gt;0,J1563&gt;2,K1563&lt;'CPL Goal &amp; KW Info'!$B$18),'CPL Goal &amp; KW Info'!$C$18,IF(AND(I1563&gt;0,J1563&gt;2,K1563&gt;'CPL Goal &amp; KW Info'!$B$21),'CPL Goal &amp; KW Info'!$C$21,IF(AND(I1563&gt;0,J1563&gt;2,K1563&gt;'CPL Goal &amp; KW Info'!$B$20),'CPL Goal &amp; KW Info'!$C$20,IF(AND(I1563&gt;0,J1563&gt;2,K1563&lt;'CPL Goal &amp; KW Info'!$B$20,K1563&gt;'CPL Goal &amp; KW Info'!$B$18),'CPL Goal &amp; KW Info'!$C$19,IF(AND(I1563&gt;0,J1563&lt;2,K1563&gt;'CPL Goal &amp; KW Info'!$B$28),'CPL Goal &amp; KW Info'!$C$28,IF(AND(I1563&gt;0,J1563&lt;2,K1563&gt;'CPL Goal &amp; KW Info'!$B$27),'CPL Goal &amp; KW Info'!$C$27,IF(AND(I1563&gt;0,J1563&lt;2,K1563&gt;'CPL Goal &amp; KW Info'!$B$26),'CPL Goal &amp; KW Info'!$C$26,IF(AND(I1563&gt;0,J1563&lt;2,K1563&lt;'CPL Goal &amp; KW Info'!$B$26),'CPL Goal &amp; KW Info'!$C$25,IF(AND(I1563&lt;1,J1563&gt;4,H1563&lt;'CPL Goal &amp; KW Info'!$E$5,L1563&gt;5%),'CPL Goal &amp; KW Info'!$G$5,IF(AND(I1563&lt;1,J1563&gt;4,H1563&lt;'CPL Goal &amp; KW Info'!$E$6,L1563&gt;3%),'CPL Goal &amp; KW Info'!$G$6,IF(AND(I1563&lt;1,J1563&gt;4,H1563&lt;'CPL Goal &amp; KW Info'!$E$7,L1563&gt;5%),'CPL Goal &amp; KW Info'!$G$7,IF(AND(I1563&lt;1,J1563&gt;4,H1563&lt;'CPL Goal &amp; KW Info'!$E$8,L1563&gt;3%),'CPL Goal &amp; KW Info'!$G$8,IF(AND(I1563&lt;1,J1563&gt;4,H1563&gt;'CPL Goal &amp; KW Info'!$E$10),'CPL Goal &amp; KW Info'!$G$10,IF(AND(I1563&lt;1,J1563&gt;4,H1563&gt;'CPL Goal &amp; KW Info'!$E$9),'CPL Goal &amp; KW Info'!$G$9,IF(AND(I1563&lt;1,J1563&gt;4,H1563&lt;'CPL Goal &amp; KW Info'!$E$9,H1563&gt;'CPL Goal &amp; KW Info'!$E$8),"0%",IF(AND(I1563&lt;1,J1563&gt;2,H1563&lt;'CPL Goal &amp; KW Info'!$E$15,L1563&gt;5%),'CPL Goal &amp; KW Info'!$G$15,IF(AND(I1563&lt;1,J1563&gt;2,H1563&lt;'CPL Goal &amp; KW Info'!$E$16,L1563&gt;3%),'CPL Goal &amp; KW Info'!$G$16,IF(AND(I1563&lt;1,J1563&gt;2,H1563&lt;'CPL Goal &amp; KW Info'!$E$17,L1563&gt;5%),'CPL Goal &amp; KW Info'!$G$17,IF(AND(I1563&lt;1,J1563&gt;2,H1563&lt;'CPL Goal &amp; KW Info'!$E$18,L1563&gt;3%),'CPL Goal &amp; KW Info'!$G$18,IF(AND(I1563&lt;1,J1563&gt;2,H1563&gt;'CPL Goal &amp; KW Info'!$E$20),'CPL Goal &amp; KW Info'!$G$20,IF(AND(I1563&lt;1,J1563&gt;2,H1563&gt;'CPL Goal &amp; KW Info'!$E$19),'CPL Goal &amp; KW Info'!$G$19,IF(AND(I1563&lt;1,J1563&gt;2,H1563&lt;'CPL Goal &amp; KW Info'!$E$19,H1563&gt;'CPL Goal &amp; KW Info'!$E$18),"0%",IF(AND(I1563&lt;1,J1563&lt;2,H1563&gt;'CPL Goal &amp; KW Info'!$E$27),'CPL Goal &amp; KW Info'!$G$27,IF(AND(I1563&lt;1,J1563&lt;2,H1563&gt;'CPL Goal &amp; KW Info'!$E$26),'CPL Goal &amp; KW Info'!$G$26,IF(AND(I1563&lt;1,J1563&lt;2,H1563&gt;'CPL Goal &amp; KW Info'!$E$25),'CPL Goal &amp; KW Info'!$G$25,IF(AND(I1563&lt;1,J1563&lt;2,H1563&gt;'CPL Goal &amp; KW Info'!$E$24),'CPL Goal &amp; KW Info'!$G$24,"0%"))))))))))))))))))))))))))))))))))))</f>
        <v>J4</v>
      </c>
      <c r="N1563" s="22" t="e">
        <f t="shared" si="109"/>
        <v>#VALUE!</v>
      </c>
      <c r="O1563" s="5" t="str">
        <f t="shared" si="110"/>
        <v/>
      </c>
      <c r="P1563" s="1"/>
      <c r="Q1563" s="6"/>
      <c r="R1563" s="1"/>
    </row>
    <row r="1564" spans="1:18">
      <c r="A1564" s="13" t="str">
        <f>IF('CPL Goal &amp; KW Info'!I1570="","",'CPL Goal &amp; KW Info'!I1570)</f>
        <v/>
      </c>
      <c r="B1564" s="13" t="str">
        <f>IF('CPL Goal &amp; KW Info'!J1570="","",'CPL Goal &amp; KW Info'!J1570)</f>
        <v/>
      </c>
      <c r="C1564" s="13" t="str">
        <f>IF('CPL Goal &amp; KW Info'!K1570="","",'CPL Goal &amp; KW Info'!K1570)</f>
        <v/>
      </c>
      <c r="D1564" s="28" t="str">
        <f>IF('CPL Goal &amp; KW Info'!L1570="","",'CPL Goal &amp; KW Info'!L1570)</f>
        <v/>
      </c>
      <c r="E1564" s="13" t="str">
        <f>IF('CPL Goal &amp; KW Info'!M1570="","",'CPL Goal &amp; KW Info'!M1570)</f>
        <v/>
      </c>
      <c r="F1564" s="13" t="str">
        <f>IF('CPL Goal &amp; KW Info'!N1570="","",'CPL Goal &amp; KW Info'!N1570)</f>
        <v/>
      </c>
      <c r="G1564" s="13" t="str">
        <f>IF('CPL Goal &amp; KW Info'!O1570="","",'CPL Goal &amp; KW Info'!O1570)</f>
        <v/>
      </c>
      <c r="H1564" s="28" t="str">
        <f>IF('CPL Goal &amp; KW Info'!P1570="","",'CPL Goal &amp; KW Info'!P1570)</f>
        <v/>
      </c>
      <c r="I1564" s="13" t="str">
        <f>IF('CPL Goal &amp; KW Info'!Q1570="","",'CPL Goal &amp; KW Info'!Q1570)</f>
        <v/>
      </c>
      <c r="J1564" s="13" t="str">
        <f>IF('CPL Goal &amp; KW Info'!R1570="","",'CPL Goal &amp; KW Info'!R1570)</f>
        <v/>
      </c>
      <c r="K1564" s="1" t="str">
        <f t="shared" si="107"/>
        <v/>
      </c>
      <c r="L1564" s="21" t="str">
        <f t="shared" si="108"/>
        <v/>
      </c>
      <c r="M1564" s="22" t="str">
        <f>IF(AND(I1564&gt;0,J1564&gt;4,K1564&lt;'CPL Goal &amp; KW Info'!$B$5),'CPL Goal &amp; KW Info'!$C$5,IF(AND(I1564&gt;0,J1564&gt;4,K1564&lt;'CPL Goal &amp; KW Info'!$B$6),'CPL Goal &amp; KW Info'!$C$6,IF(AND(I1564&gt;0,J1564&gt;4,K1564&lt;'CPL Goal &amp; KW Info'!$B$7),'CPL Goal &amp; KW Info'!$C$7,IF(AND(I1564&gt;0,J1564&gt;4,K1564&lt;'CPL Goal &amp; KW Info'!$B$8),'CPL Goal &amp; KW Info'!$C$8,IF(AND(I1564&gt;0,J1564&gt;4,K1564&gt;'CPL Goal &amp; KW Info'!$B$11),'CPL Goal &amp; KW Info'!$C$11,IF(AND(I1564&gt;0,J1564&gt;4,K1564&gt;'CPL Goal &amp; KW Info'!$B$10),'CPL Goal &amp; KW Info'!$C$10,IF(AND(I1564&gt;0,J1564&gt;4,K1564&lt;'CPL Goal &amp; KW Info'!$B$10,K1564&gt;'CPL Goal &amp; KW Info'!$B$8),'CPL Goal &amp; KW Info'!$C$9,IF(AND(I1564&gt;0,J1564&gt;2,K1564&lt;'CPL Goal &amp; KW Info'!$B$15),'CPL Goal &amp; KW Info'!$C$15,IF(AND(I1564&gt;0,J1564&gt;2,K1564&lt;'CPL Goal &amp; KW Info'!$B$16),'CPL Goal &amp; KW Info'!$C$16,IF(AND(I1564&gt;0,J1564&gt;2,K1564&lt;'CPL Goal &amp; KW Info'!$B$17),'CPL Goal &amp; KW Info'!$C$17,IF(AND(I1564&gt;0,J1564&gt;2,K1564&lt;'CPL Goal &amp; KW Info'!$B$18),'CPL Goal &amp; KW Info'!$C$18,IF(AND(I1564&gt;0,J1564&gt;2,K1564&gt;'CPL Goal &amp; KW Info'!$B$21),'CPL Goal &amp; KW Info'!$C$21,IF(AND(I1564&gt;0,J1564&gt;2,K1564&gt;'CPL Goal &amp; KW Info'!$B$20),'CPL Goal &amp; KW Info'!$C$20,IF(AND(I1564&gt;0,J1564&gt;2,K1564&lt;'CPL Goal &amp; KW Info'!$B$20,K1564&gt;'CPL Goal &amp; KW Info'!$B$18),'CPL Goal &amp; KW Info'!$C$19,IF(AND(I1564&gt;0,J1564&lt;2,K1564&gt;'CPL Goal &amp; KW Info'!$B$28),'CPL Goal &amp; KW Info'!$C$28,IF(AND(I1564&gt;0,J1564&lt;2,K1564&gt;'CPL Goal &amp; KW Info'!$B$27),'CPL Goal &amp; KW Info'!$C$27,IF(AND(I1564&gt;0,J1564&lt;2,K1564&gt;'CPL Goal &amp; KW Info'!$B$26),'CPL Goal &amp; KW Info'!$C$26,IF(AND(I1564&gt;0,J1564&lt;2,K1564&lt;'CPL Goal &amp; KW Info'!$B$26),'CPL Goal &amp; KW Info'!$C$25,IF(AND(I1564&lt;1,J1564&gt;4,H1564&lt;'CPL Goal &amp; KW Info'!$E$5,L1564&gt;5%),'CPL Goal &amp; KW Info'!$G$5,IF(AND(I1564&lt;1,J1564&gt;4,H1564&lt;'CPL Goal &amp; KW Info'!$E$6,L1564&gt;3%),'CPL Goal &amp; KW Info'!$G$6,IF(AND(I1564&lt;1,J1564&gt;4,H1564&lt;'CPL Goal &amp; KW Info'!$E$7,L1564&gt;5%),'CPL Goal &amp; KW Info'!$G$7,IF(AND(I1564&lt;1,J1564&gt;4,H1564&lt;'CPL Goal &amp; KW Info'!$E$8,L1564&gt;3%),'CPL Goal &amp; KW Info'!$G$8,IF(AND(I1564&lt;1,J1564&gt;4,H1564&gt;'CPL Goal &amp; KW Info'!$E$10),'CPL Goal &amp; KW Info'!$G$10,IF(AND(I1564&lt;1,J1564&gt;4,H1564&gt;'CPL Goal &amp; KW Info'!$E$9),'CPL Goal &amp; KW Info'!$G$9,IF(AND(I1564&lt;1,J1564&gt;4,H1564&lt;'CPL Goal &amp; KW Info'!$E$9,H1564&gt;'CPL Goal &amp; KW Info'!$E$8),"0%",IF(AND(I1564&lt;1,J1564&gt;2,H1564&lt;'CPL Goal &amp; KW Info'!$E$15,L1564&gt;5%),'CPL Goal &amp; KW Info'!$G$15,IF(AND(I1564&lt;1,J1564&gt;2,H1564&lt;'CPL Goal &amp; KW Info'!$E$16,L1564&gt;3%),'CPL Goal &amp; KW Info'!$G$16,IF(AND(I1564&lt;1,J1564&gt;2,H1564&lt;'CPL Goal &amp; KW Info'!$E$17,L1564&gt;5%),'CPL Goal &amp; KW Info'!$G$17,IF(AND(I1564&lt;1,J1564&gt;2,H1564&lt;'CPL Goal &amp; KW Info'!$E$18,L1564&gt;3%),'CPL Goal &amp; KW Info'!$G$18,IF(AND(I1564&lt;1,J1564&gt;2,H1564&gt;'CPL Goal &amp; KW Info'!$E$20),'CPL Goal &amp; KW Info'!$G$20,IF(AND(I1564&lt;1,J1564&gt;2,H1564&gt;'CPL Goal &amp; KW Info'!$E$19),'CPL Goal &amp; KW Info'!$G$19,IF(AND(I1564&lt;1,J1564&gt;2,H1564&lt;'CPL Goal &amp; KW Info'!$E$19,H1564&gt;'CPL Goal &amp; KW Info'!$E$18),"0%",IF(AND(I1564&lt;1,J1564&lt;2,H1564&gt;'CPL Goal &amp; KW Info'!$E$27),'CPL Goal &amp; KW Info'!$G$27,IF(AND(I1564&lt;1,J1564&lt;2,H1564&gt;'CPL Goal &amp; KW Info'!$E$26),'CPL Goal &amp; KW Info'!$G$26,IF(AND(I1564&lt;1,J1564&lt;2,H1564&gt;'CPL Goal &amp; KW Info'!$E$25),'CPL Goal &amp; KW Info'!$G$25,IF(AND(I1564&lt;1,J1564&lt;2,H1564&gt;'CPL Goal &amp; KW Info'!$E$24),'CPL Goal &amp; KW Info'!$G$24,"0%"))))))))))))))))))))))))))))))))))))</f>
        <v>J4</v>
      </c>
      <c r="N1564" s="22" t="e">
        <f t="shared" si="109"/>
        <v>#VALUE!</v>
      </c>
      <c r="O1564" s="5" t="str">
        <f t="shared" si="110"/>
        <v/>
      </c>
      <c r="P1564" s="1"/>
      <c r="Q1564" s="6"/>
      <c r="R1564" s="1"/>
    </row>
    <row r="1565" spans="1:18">
      <c r="A1565" s="13" t="str">
        <f>IF('CPL Goal &amp; KW Info'!I1571="","",'CPL Goal &amp; KW Info'!I1571)</f>
        <v/>
      </c>
      <c r="B1565" s="13" t="str">
        <f>IF('CPL Goal &amp; KW Info'!J1571="","",'CPL Goal &amp; KW Info'!J1571)</f>
        <v/>
      </c>
      <c r="C1565" s="13" t="str">
        <f>IF('CPL Goal &amp; KW Info'!K1571="","",'CPL Goal &amp; KW Info'!K1571)</f>
        <v/>
      </c>
      <c r="D1565" s="28" t="str">
        <f>IF('CPL Goal &amp; KW Info'!L1571="","",'CPL Goal &amp; KW Info'!L1571)</f>
        <v/>
      </c>
      <c r="E1565" s="13" t="str">
        <f>IF('CPL Goal &amp; KW Info'!M1571="","",'CPL Goal &amp; KW Info'!M1571)</f>
        <v/>
      </c>
      <c r="F1565" s="13" t="str">
        <f>IF('CPL Goal &amp; KW Info'!N1571="","",'CPL Goal &amp; KW Info'!N1571)</f>
        <v/>
      </c>
      <c r="G1565" s="13" t="str">
        <f>IF('CPL Goal &amp; KW Info'!O1571="","",'CPL Goal &amp; KW Info'!O1571)</f>
        <v/>
      </c>
      <c r="H1565" s="28" t="str">
        <f>IF('CPL Goal &amp; KW Info'!P1571="","",'CPL Goal &amp; KW Info'!P1571)</f>
        <v/>
      </c>
      <c r="I1565" s="13" t="str">
        <f>IF('CPL Goal &amp; KW Info'!Q1571="","",'CPL Goal &amp; KW Info'!Q1571)</f>
        <v/>
      </c>
      <c r="J1565" s="13" t="str">
        <f>IF('CPL Goal &amp; KW Info'!R1571="","",'CPL Goal &amp; KW Info'!R1571)</f>
        <v/>
      </c>
      <c r="K1565" s="1" t="str">
        <f t="shared" si="107"/>
        <v/>
      </c>
      <c r="L1565" s="21" t="str">
        <f t="shared" si="108"/>
        <v/>
      </c>
      <c r="M1565" s="22" t="str">
        <f>IF(AND(I1565&gt;0,J1565&gt;4,K1565&lt;'CPL Goal &amp; KW Info'!$B$5),'CPL Goal &amp; KW Info'!$C$5,IF(AND(I1565&gt;0,J1565&gt;4,K1565&lt;'CPL Goal &amp; KW Info'!$B$6),'CPL Goal &amp; KW Info'!$C$6,IF(AND(I1565&gt;0,J1565&gt;4,K1565&lt;'CPL Goal &amp; KW Info'!$B$7),'CPL Goal &amp; KW Info'!$C$7,IF(AND(I1565&gt;0,J1565&gt;4,K1565&lt;'CPL Goal &amp; KW Info'!$B$8),'CPL Goal &amp; KW Info'!$C$8,IF(AND(I1565&gt;0,J1565&gt;4,K1565&gt;'CPL Goal &amp; KW Info'!$B$11),'CPL Goal &amp; KW Info'!$C$11,IF(AND(I1565&gt;0,J1565&gt;4,K1565&gt;'CPL Goal &amp; KW Info'!$B$10),'CPL Goal &amp; KW Info'!$C$10,IF(AND(I1565&gt;0,J1565&gt;4,K1565&lt;'CPL Goal &amp; KW Info'!$B$10,K1565&gt;'CPL Goal &amp; KW Info'!$B$8),'CPL Goal &amp; KW Info'!$C$9,IF(AND(I1565&gt;0,J1565&gt;2,K1565&lt;'CPL Goal &amp; KW Info'!$B$15),'CPL Goal &amp; KW Info'!$C$15,IF(AND(I1565&gt;0,J1565&gt;2,K1565&lt;'CPL Goal &amp; KW Info'!$B$16),'CPL Goal &amp; KW Info'!$C$16,IF(AND(I1565&gt;0,J1565&gt;2,K1565&lt;'CPL Goal &amp; KW Info'!$B$17),'CPL Goal &amp; KW Info'!$C$17,IF(AND(I1565&gt;0,J1565&gt;2,K1565&lt;'CPL Goal &amp; KW Info'!$B$18),'CPL Goal &amp; KW Info'!$C$18,IF(AND(I1565&gt;0,J1565&gt;2,K1565&gt;'CPL Goal &amp; KW Info'!$B$21),'CPL Goal &amp; KW Info'!$C$21,IF(AND(I1565&gt;0,J1565&gt;2,K1565&gt;'CPL Goal &amp; KW Info'!$B$20),'CPL Goal &amp; KW Info'!$C$20,IF(AND(I1565&gt;0,J1565&gt;2,K1565&lt;'CPL Goal &amp; KW Info'!$B$20,K1565&gt;'CPL Goal &amp; KW Info'!$B$18),'CPL Goal &amp; KW Info'!$C$19,IF(AND(I1565&gt;0,J1565&lt;2,K1565&gt;'CPL Goal &amp; KW Info'!$B$28),'CPL Goal &amp; KW Info'!$C$28,IF(AND(I1565&gt;0,J1565&lt;2,K1565&gt;'CPL Goal &amp; KW Info'!$B$27),'CPL Goal &amp; KW Info'!$C$27,IF(AND(I1565&gt;0,J1565&lt;2,K1565&gt;'CPL Goal &amp; KW Info'!$B$26),'CPL Goal &amp; KW Info'!$C$26,IF(AND(I1565&gt;0,J1565&lt;2,K1565&lt;'CPL Goal &amp; KW Info'!$B$26),'CPL Goal &amp; KW Info'!$C$25,IF(AND(I1565&lt;1,J1565&gt;4,H1565&lt;'CPL Goal &amp; KW Info'!$E$5,L1565&gt;5%),'CPL Goal &amp; KW Info'!$G$5,IF(AND(I1565&lt;1,J1565&gt;4,H1565&lt;'CPL Goal &amp; KW Info'!$E$6,L1565&gt;3%),'CPL Goal &amp; KW Info'!$G$6,IF(AND(I1565&lt;1,J1565&gt;4,H1565&lt;'CPL Goal &amp; KW Info'!$E$7,L1565&gt;5%),'CPL Goal &amp; KW Info'!$G$7,IF(AND(I1565&lt;1,J1565&gt;4,H1565&lt;'CPL Goal &amp; KW Info'!$E$8,L1565&gt;3%),'CPL Goal &amp; KW Info'!$G$8,IF(AND(I1565&lt;1,J1565&gt;4,H1565&gt;'CPL Goal &amp; KW Info'!$E$10),'CPL Goal &amp; KW Info'!$G$10,IF(AND(I1565&lt;1,J1565&gt;4,H1565&gt;'CPL Goal &amp; KW Info'!$E$9),'CPL Goal &amp; KW Info'!$G$9,IF(AND(I1565&lt;1,J1565&gt;4,H1565&lt;'CPL Goal &amp; KW Info'!$E$9,H1565&gt;'CPL Goal &amp; KW Info'!$E$8),"0%",IF(AND(I1565&lt;1,J1565&gt;2,H1565&lt;'CPL Goal &amp; KW Info'!$E$15,L1565&gt;5%),'CPL Goal &amp; KW Info'!$G$15,IF(AND(I1565&lt;1,J1565&gt;2,H1565&lt;'CPL Goal &amp; KW Info'!$E$16,L1565&gt;3%),'CPL Goal &amp; KW Info'!$G$16,IF(AND(I1565&lt;1,J1565&gt;2,H1565&lt;'CPL Goal &amp; KW Info'!$E$17,L1565&gt;5%),'CPL Goal &amp; KW Info'!$G$17,IF(AND(I1565&lt;1,J1565&gt;2,H1565&lt;'CPL Goal &amp; KW Info'!$E$18,L1565&gt;3%),'CPL Goal &amp; KW Info'!$G$18,IF(AND(I1565&lt;1,J1565&gt;2,H1565&gt;'CPL Goal &amp; KW Info'!$E$20),'CPL Goal &amp; KW Info'!$G$20,IF(AND(I1565&lt;1,J1565&gt;2,H1565&gt;'CPL Goal &amp; KW Info'!$E$19),'CPL Goal &amp; KW Info'!$G$19,IF(AND(I1565&lt;1,J1565&gt;2,H1565&lt;'CPL Goal &amp; KW Info'!$E$19,H1565&gt;'CPL Goal &amp; KW Info'!$E$18),"0%",IF(AND(I1565&lt;1,J1565&lt;2,H1565&gt;'CPL Goal &amp; KW Info'!$E$27),'CPL Goal &amp; KW Info'!$G$27,IF(AND(I1565&lt;1,J1565&lt;2,H1565&gt;'CPL Goal &amp; KW Info'!$E$26),'CPL Goal &amp; KW Info'!$G$26,IF(AND(I1565&lt;1,J1565&lt;2,H1565&gt;'CPL Goal &amp; KW Info'!$E$25),'CPL Goal &amp; KW Info'!$G$25,IF(AND(I1565&lt;1,J1565&lt;2,H1565&gt;'CPL Goal &amp; KW Info'!$E$24),'CPL Goal &amp; KW Info'!$G$24,"0%"))))))))))))))))))))))))))))))))))))</f>
        <v>J4</v>
      </c>
      <c r="N1565" s="22" t="e">
        <f t="shared" si="109"/>
        <v>#VALUE!</v>
      </c>
      <c r="O1565" s="5" t="str">
        <f t="shared" si="110"/>
        <v/>
      </c>
      <c r="P1565" s="1"/>
      <c r="Q1565" s="6"/>
      <c r="R1565" s="1"/>
    </row>
    <row r="1566" spans="1:18">
      <c r="A1566" s="13" t="str">
        <f>IF('CPL Goal &amp; KW Info'!I1572="","",'CPL Goal &amp; KW Info'!I1572)</f>
        <v/>
      </c>
      <c r="B1566" s="13" t="str">
        <f>IF('CPL Goal &amp; KW Info'!J1572="","",'CPL Goal &amp; KW Info'!J1572)</f>
        <v/>
      </c>
      <c r="C1566" s="13" t="str">
        <f>IF('CPL Goal &amp; KW Info'!K1572="","",'CPL Goal &amp; KW Info'!K1572)</f>
        <v/>
      </c>
      <c r="D1566" s="28" t="str">
        <f>IF('CPL Goal &amp; KW Info'!L1572="","",'CPL Goal &amp; KW Info'!L1572)</f>
        <v/>
      </c>
      <c r="E1566" s="13" t="str">
        <f>IF('CPL Goal &amp; KW Info'!M1572="","",'CPL Goal &amp; KW Info'!M1572)</f>
        <v/>
      </c>
      <c r="F1566" s="13" t="str">
        <f>IF('CPL Goal &amp; KW Info'!N1572="","",'CPL Goal &amp; KW Info'!N1572)</f>
        <v/>
      </c>
      <c r="G1566" s="13" t="str">
        <f>IF('CPL Goal &amp; KW Info'!O1572="","",'CPL Goal &amp; KW Info'!O1572)</f>
        <v/>
      </c>
      <c r="H1566" s="28" t="str">
        <f>IF('CPL Goal &amp; KW Info'!P1572="","",'CPL Goal &amp; KW Info'!P1572)</f>
        <v/>
      </c>
      <c r="I1566" s="13" t="str">
        <f>IF('CPL Goal &amp; KW Info'!Q1572="","",'CPL Goal &amp; KW Info'!Q1572)</f>
        <v/>
      </c>
      <c r="J1566" s="13" t="str">
        <f>IF('CPL Goal &amp; KW Info'!R1572="","",'CPL Goal &amp; KW Info'!R1572)</f>
        <v/>
      </c>
      <c r="K1566" s="1" t="str">
        <f t="shared" si="107"/>
        <v/>
      </c>
      <c r="L1566" s="21" t="str">
        <f t="shared" si="108"/>
        <v/>
      </c>
      <c r="M1566" s="22" t="str">
        <f>IF(AND(I1566&gt;0,J1566&gt;4,K1566&lt;'CPL Goal &amp; KW Info'!$B$5),'CPL Goal &amp; KW Info'!$C$5,IF(AND(I1566&gt;0,J1566&gt;4,K1566&lt;'CPL Goal &amp; KW Info'!$B$6),'CPL Goal &amp; KW Info'!$C$6,IF(AND(I1566&gt;0,J1566&gt;4,K1566&lt;'CPL Goal &amp; KW Info'!$B$7),'CPL Goal &amp; KW Info'!$C$7,IF(AND(I1566&gt;0,J1566&gt;4,K1566&lt;'CPL Goal &amp; KW Info'!$B$8),'CPL Goal &amp; KW Info'!$C$8,IF(AND(I1566&gt;0,J1566&gt;4,K1566&gt;'CPL Goal &amp; KW Info'!$B$11),'CPL Goal &amp; KW Info'!$C$11,IF(AND(I1566&gt;0,J1566&gt;4,K1566&gt;'CPL Goal &amp; KW Info'!$B$10),'CPL Goal &amp; KW Info'!$C$10,IF(AND(I1566&gt;0,J1566&gt;4,K1566&lt;'CPL Goal &amp; KW Info'!$B$10,K1566&gt;'CPL Goal &amp; KW Info'!$B$8),'CPL Goal &amp; KW Info'!$C$9,IF(AND(I1566&gt;0,J1566&gt;2,K1566&lt;'CPL Goal &amp; KW Info'!$B$15),'CPL Goal &amp; KW Info'!$C$15,IF(AND(I1566&gt;0,J1566&gt;2,K1566&lt;'CPL Goal &amp; KW Info'!$B$16),'CPL Goal &amp; KW Info'!$C$16,IF(AND(I1566&gt;0,J1566&gt;2,K1566&lt;'CPL Goal &amp; KW Info'!$B$17),'CPL Goal &amp; KW Info'!$C$17,IF(AND(I1566&gt;0,J1566&gt;2,K1566&lt;'CPL Goal &amp; KW Info'!$B$18),'CPL Goal &amp; KW Info'!$C$18,IF(AND(I1566&gt;0,J1566&gt;2,K1566&gt;'CPL Goal &amp; KW Info'!$B$21),'CPL Goal &amp; KW Info'!$C$21,IF(AND(I1566&gt;0,J1566&gt;2,K1566&gt;'CPL Goal &amp; KW Info'!$B$20),'CPL Goal &amp; KW Info'!$C$20,IF(AND(I1566&gt;0,J1566&gt;2,K1566&lt;'CPL Goal &amp; KW Info'!$B$20,K1566&gt;'CPL Goal &amp; KW Info'!$B$18),'CPL Goal &amp; KW Info'!$C$19,IF(AND(I1566&gt;0,J1566&lt;2,K1566&gt;'CPL Goal &amp; KW Info'!$B$28),'CPL Goal &amp; KW Info'!$C$28,IF(AND(I1566&gt;0,J1566&lt;2,K1566&gt;'CPL Goal &amp; KW Info'!$B$27),'CPL Goal &amp; KW Info'!$C$27,IF(AND(I1566&gt;0,J1566&lt;2,K1566&gt;'CPL Goal &amp; KW Info'!$B$26),'CPL Goal &amp; KW Info'!$C$26,IF(AND(I1566&gt;0,J1566&lt;2,K1566&lt;'CPL Goal &amp; KW Info'!$B$26),'CPL Goal &amp; KW Info'!$C$25,IF(AND(I1566&lt;1,J1566&gt;4,H1566&lt;'CPL Goal &amp; KW Info'!$E$5,L1566&gt;5%),'CPL Goal &amp; KW Info'!$G$5,IF(AND(I1566&lt;1,J1566&gt;4,H1566&lt;'CPL Goal &amp; KW Info'!$E$6,L1566&gt;3%),'CPL Goal &amp; KW Info'!$G$6,IF(AND(I1566&lt;1,J1566&gt;4,H1566&lt;'CPL Goal &amp; KW Info'!$E$7,L1566&gt;5%),'CPL Goal &amp; KW Info'!$G$7,IF(AND(I1566&lt;1,J1566&gt;4,H1566&lt;'CPL Goal &amp; KW Info'!$E$8,L1566&gt;3%),'CPL Goal &amp; KW Info'!$G$8,IF(AND(I1566&lt;1,J1566&gt;4,H1566&gt;'CPL Goal &amp; KW Info'!$E$10),'CPL Goal &amp; KW Info'!$G$10,IF(AND(I1566&lt;1,J1566&gt;4,H1566&gt;'CPL Goal &amp; KW Info'!$E$9),'CPL Goal &amp; KW Info'!$G$9,IF(AND(I1566&lt;1,J1566&gt;4,H1566&lt;'CPL Goal &amp; KW Info'!$E$9,H1566&gt;'CPL Goal &amp; KW Info'!$E$8),"0%",IF(AND(I1566&lt;1,J1566&gt;2,H1566&lt;'CPL Goal &amp; KW Info'!$E$15,L1566&gt;5%),'CPL Goal &amp; KW Info'!$G$15,IF(AND(I1566&lt;1,J1566&gt;2,H1566&lt;'CPL Goal &amp; KW Info'!$E$16,L1566&gt;3%),'CPL Goal &amp; KW Info'!$G$16,IF(AND(I1566&lt;1,J1566&gt;2,H1566&lt;'CPL Goal &amp; KW Info'!$E$17,L1566&gt;5%),'CPL Goal &amp; KW Info'!$G$17,IF(AND(I1566&lt;1,J1566&gt;2,H1566&lt;'CPL Goal &amp; KW Info'!$E$18,L1566&gt;3%),'CPL Goal &amp; KW Info'!$G$18,IF(AND(I1566&lt;1,J1566&gt;2,H1566&gt;'CPL Goal &amp; KW Info'!$E$20),'CPL Goal &amp; KW Info'!$G$20,IF(AND(I1566&lt;1,J1566&gt;2,H1566&gt;'CPL Goal &amp; KW Info'!$E$19),'CPL Goal &amp; KW Info'!$G$19,IF(AND(I1566&lt;1,J1566&gt;2,H1566&lt;'CPL Goal &amp; KW Info'!$E$19,H1566&gt;'CPL Goal &amp; KW Info'!$E$18),"0%",IF(AND(I1566&lt;1,J1566&lt;2,H1566&gt;'CPL Goal &amp; KW Info'!$E$27),'CPL Goal &amp; KW Info'!$G$27,IF(AND(I1566&lt;1,J1566&lt;2,H1566&gt;'CPL Goal &amp; KW Info'!$E$26),'CPL Goal &amp; KW Info'!$G$26,IF(AND(I1566&lt;1,J1566&lt;2,H1566&gt;'CPL Goal &amp; KW Info'!$E$25),'CPL Goal &amp; KW Info'!$G$25,IF(AND(I1566&lt;1,J1566&lt;2,H1566&gt;'CPL Goal &amp; KW Info'!$E$24),'CPL Goal &amp; KW Info'!$G$24,"0%"))))))))))))))))))))))))))))))))))))</f>
        <v>J4</v>
      </c>
      <c r="N1566" s="22" t="e">
        <f t="shared" si="109"/>
        <v>#VALUE!</v>
      </c>
      <c r="O1566" s="5" t="str">
        <f t="shared" si="110"/>
        <v/>
      </c>
      <c r="P1566" s="1"/>
      <c r="Q1566" s="6"/>
      <c r="R1566" s="1"/>
    </row>
    <row r="1567" spans="1:18">
      <c r="A1567" s="13" t="str">
        <f>IF('CPL Goal &amp; KW Info'!I1573="","",'CPL Goal &amp; KW Info'!I1573)</f>
        <v/>
      </c>
      <c r="B1567" s="13" t="str">
        <f>IF('CPL Goal &amp; KW Info'!J1573="","",'CPL Goal &amp; KW Info'!J1573)</f>
        <v/>
      </c>
      <c r="C1567" s="13" t="str">
        <f>IF('CPL Goal &amp; KW Info'!K1573="","",'CPL Goal &amp; KW Info'!K1573)</f>
        <v/>
      </c>
      <c r="D1567" s="28" t="str">
        <f>IF('CPL Goal &amp; KW Info'!L1573="","",'CPL Goal &amp; KW Info'!L1573)</f>
        <v/>
      </c>
      <c r="E1567" s="13" t="str">
        <f>IF('CPL Goal &amp; KW Info'!M1573="","",'CPL Goal &amp; KW Info'!M1573)</f>
        <v/>
      </c>
      <c r="F1567" s="13" t="str">
        <f>IF('CPL Goal &amp; KW Info'!N1573="","",'CPL Goal &amp; KW Info'!N1573)</f>
        <v/>
      </c>
      <c r="G1567" s="13" t="str">
        <f>IF('CPL Goal &amp; KW Info'!O1573="","",'CPL Goal &amp; KW Info'!O1573)</f>
        <v/>
      </c>
      <c r="H1567" s="28" t="str">
        <f>IF('CPL Goal &amp; KW Info'!P1573="","",'CPL Goal &amp; KW Info'!P1573)</f>
        <v/>
      </c>
      <c r="I1567" s="13" t="str">
        <f>IF('CPL Goal &amp; KW Info'!Q1573="","",'CPL Goal &amp; KW Info'!Q1573)</f>
        <v/>
      </c>
      <c r="J1567" s="13" t="str">
        <f>IF('CPL Goal &amp; KW Info'!R1573="","",'CPL Goal &amp; KW Info'!R1573)</f>
        <v/>
      </c>
      <c r="K1567" s="1" t="str">
        <f t="shared" si="107"/>
        <v/>
      </c>
      <c r="L1567" s="21" t="str">
        <f t="shared" si="108"/>
        <v/>
      </c>
      <c r="M1567" s="22" t="str">
        <f>IF(AND(I1567&gt;0,J1567&gt;4,K1567&lt;'CPL Goal &amp; KW Info'!$B$5),'CPL Goal &amp; KW Info'!$C$5,IF(AND(I1567&gt;0,J1567&gt;4,K1567&lt;'CPL Goal &amp; KW Info'!$B$6),'CPL Goal &amp; KW Info'!$C$6,IF(AND(I1567&gt;0,J1567&gt;4,K1567&lt;'CPL Goal &amp; KW Info'!$B$7),'CPL Goal &amp; KW Info'!$C$7,IF(AND(I1567&gt;0,J1567&gt;4,K1567&lt;'CPL Goal &amp; KW Info'!$B$8),'CPL Goal &amp; KW Info'!$C$8,IF(AND(I1567&gt;0,J1567&gt;4,K1567&gt;'CPL Goal &amp; KW Info'!$B$11),'CPL Goal &amp; KW Info'!$C$11,IF(AND(I1567&gt;0,J1567&gt;4,K1567&gt;'CPL Goal &amp; KW Info'!$B$10),'CPL Goal &amp; KW Info'!$C$10,IF(AND(I1567&gt;0,J1567&gt;4,K1567&lt;'CPL Goal &amp; KW Info'!$B$10,K1567&gt;'CPL Goal &amp; KW Info'!$B$8),'CPL Goal &amp; KW Info'!$C$9,IF(AND(I1567&gt;0,J1567&gt;2,K1567&lt;'CPL Goal &amp; KW Info'!$B$15),'CPL Goal &amp; KW Info'!$C$15,IF(AND(I1567&gt;0,J1567&gt;2,K1567&lt;'CPL Goal &amp; KW Info'!$B$16),'CPL Goal &amp; KW Info'!$C$16,IF(AND(I1567&gt;0,J1567&gt;2,K1567&lt;'CPL Goal &amp; KW Info'!$B$17),'CPL Goal &amp; KW Info'!$C$17,IF(AND(I1567&gt;0,J1567&gt;2,K1567&lt;'CPL Goal &amp; KW Info'!$B$18),'CPL Goal &amp; KW Info'!$C$18,IF(AND(I1567&gt;0,J1567&gt;2,K1567&gt;'CPL Goal &amp; KW Info'!$B$21),'CPL Goal &amp; KW Info'!$C$21,IF(AND(I1567&gt;0,J1567&gt;2,K1567&gt;'CPL Goal &amp; KW Info'!$B$20),'CPL Goal &amp; KW Info'!$C$20,IF(AND(I1567&gt;0,J1567&gt;2,K1567&lt;'CPL Goal &amp; KW Info'!$B$20,K1567&gt;'CPL Goal &amp; KW Info'!$B$18),'CPL Goal &amp; KW Info'!$C$19,IF(AND(I1567&gt;0,J1567&lt;2,K1567&gt;'CPL Goal &amp; KW Info'!$B$28),'CPL Goal &amp; KW Info'!$C$28,IF(AND(I1567&gt;0,J1567&lt;2,K1567&gt;'CPL Goal &amp; KW Info'!$B$27),'CPL Goal &amp; KW Info'!$C$27,IF(AND(I1567&gt;0,J1567&lt;2,K1567&gt;'CPL Goal &amp; KW Info'!$B$26),'CPL Goal &amp; KW Info'!$C$26,IF(AND(I1567&gt;0,J1567&lt;2,K1567&lt;'CPL Goal &amp; KW Info'!$B$26),'CPL Goal &amp; KW Info'!$C$25,IF(AND(I1567&lt;1,J1567&gt;4,H1567&lt;'CPL Goal &amp; KW Info'!$E$5,L1567&gt;5%),'CPL Goal &amp; KW Info'!$G$5,IF(AND(I1567&lt;1,J1567&gt;4,H1567&lt;'CPL Goal &amp; KW Info'!$E$6,L1567&gt;3%),'CPL Goal &amp; KW Info'!$G$6,IF(AND(I1567&lt;1,J1567&gt;4,H1567&lt;'CPL Goal &amp; KW Info'!$E$7,L1567&gt;5%),'CPL Goal &amp; KW Info'!$G$7,IF(AND(I1567&lt;1,J1567&gt;4,H1567&lt;'CPL Goal &amp; KW Info'!$E$8,L1567&gt;3%),'CPL Goal &amp; KW Info'!$G$8,IF(AND(I1567&lt;1,J1567&gt;4,H1567&gt;'CPL Goal &amp; KW Info'!$E$10),'CPL Goal &amp; KW Info'!$G$10,IF(AND(I1567&lt;1,J1567&gt;4,H1567&gt;'CPL Goal &amp; KW Info'!$E$9),'CPL Goal &amp; KW Info'!$G$9,IF(AND(I1567&lt;1,J1567&gt;4,H1567&lt;'CPL Goal &amp; KW Info'!$E$9,H1567&gt;'CPL Goal &amp; KW Info'!$E$8),"0%",IF(AND(I1567&lt;1,J1567&gt;2,H1567&lt;'CPL Goal &amp; KW Info'!$E$15,L1567&gt;5%),'CPL Goal &amp; KW Info'!$G$15,IF(AND(I1567&lt;1,J1567&gt;2,H1567&lt;'CPL Goal &amp; KW Info'!$E$16,L1567&gt;3%),'CPL Goal &amp; KW Info'!$G$16,IF(AND(I1567&lt;1,J1567&gt;2,H1567&lt;'CPL Goal &amp; KW Info'!$E$17,L1567&gt;5%),'CPL Goal &amp; KW Info'!$G$17,IF(AND(I1567&lt;1,J1567&gt;2,H1567&lt;'CPL Goal &amp; KW Info'!$E$18,L1567&gt;3%),'CPL Goal &amp; KW Info'!$G$18,IF(AND(I1567&lt;1,J1567&gt;2,H1567&gt;'CPL Goal &amp; KW Info'!$E$20),'CPL Goal &amp; KW Info'!$G$20,IF(AND(I1567&lt;1,J1567&gt;2,H1567&gt;'CPL Goal &amp; KW Info'!$E$19),'CPL Goal &amp; KW Info'!$G$19,IF(AND(I1567&lt;1,J1567&gt;2,H1567&lt;'CPL Goal &amp; KW Info'!$E$19,H1567&gt;'CPL Goal &amp; KW Info'!$E$18),"0%",IF(AND(I1567&lt;1,J1567&lt;2,H1567&gt;'CPL Goal &amp; KW Info'!$E$27),'CPL Goal &amp; KW Info'!$G$27,IF(AND(I1567&lt;1,J1567&lt;2,H1567&gt;'CPL Goal &amp; KW Info'!$E$26),'CPL Goal &amp; KW Info'!$G$26,IF(AND(I1567&lt;1,J1567&lt;2,H1567&gt;'CPL Goal &amp; KW Info'!$E$25),'CPL Goal &amp; KW Info'!$G$25,IF(AND(I1567&lt;1,J1567&lt;2,H1567&gt;'CPL Goal &amp; KW Info'!$E$24),'CPL Goal &amp; KW Info'!$G$24,"0%"))))))))))))))))))))))))))))))))))))</f>
        <v>J4</v>
      </c>
      <c r="N1567" s="22" t="e">
        <f t="shared" si="109"/>
        <v>#VALUE!</v>
      </c>
      <c r="O1567" s="5" t="str">
        <f t="shared" si="110"/>
        <v/>
      </c>
      <c r="P1567" s="1"/>
      <c r="Q1567" s="6"/>
      <c r="R1567" s="1"/>
    </row>
    <row r="1568" spans="1:18">
      <c r="A1568" s="13" t="str">
        <f>IF('CPL Goal &amp; KW Info'!I1574="","",'CPL Goal &amp; KW Info'!I1574)</f>
        <v/>
      </c>
      <c r="B1568" s="13" t="str">
        <f>IF('CPL Goal &amp; KW Info'!J1574="","",'CPL Goal &amp; KW Info'!J1574)</f>
        <v/>
      </c>
      <c r="C1568" s="13" t="str">
        <f>IF('CPL Goal &amp; KW Info'!K1574="","",'CPL Goal &amp; KW Info'!K1574)</f>
        <v/>
      </c>
      <c r="D1568" s="28" t="str">
        <f>IF('CPL Goal &amp; KW Info'!L1574="","",'CPL Goal &amp; KW Info'!L1574)</f>
        <v/>
      </c>
      <c r="E1568" s="13" t="str">
        <f>IF('CPL Goal &amp; KW Info'!M1574="","",'CPL Goal &amp; KW Info'!M1574)</f>
        <v/>
      </c>
      <c r="F1568" s="13" t="str">
        <f>IF('CPL Goal &amp; KW Info'!N1574="","",'CPL Goal &amp; KW Info'!N1574)</f>
        <v/>
      </c>
      <c r="G1568" s="13" t="str">
        <f>IF('CPL Goal &amp; KW Info'!O1574="","",'CPL Goal &amp; KW Info'!O1574)</f>
        <v/>
      </c>
      <c r="H1568" s="28" t="str">
        <f>IF('CPL Goal &amp; KW Info'!P1574="","",'CPL Goal &amp; KW Info'!P1574)</f>
        <v/>
      </c>
      <c r="I1568" s="13" t="str">
        <f>IF('CPL Goal &amp; KW Info'!Q1574="","",'CPL Goal &amp; KW Info'!Q1574)</f>
        <v/>
      </c>
      <c r="J1568" s="13" t="str">
        <f>IF('CPL Goal &amp; KW Info'!R1574="","",'CPL Goal &amp; KW Info'!R1574)</f>
        <v/>
      </c>
      <c r="K1568" s="1" t="str">
        <f t="shared" si="107"/>
        <v/>
      </c>
      <c r="L1568" s="21" t="str">
        <f t="shared" si="108"/>
        <v/>
      </c>
      <c r="M1568" s="22" t="str">
        <f>IF(AND(I1568&gt;0,J1568&gt;4,K1568&lt;'CPL Goal &amp; KW Info'!$B$5),'CPL Goal &amp; KW Info'!$C$5,IF(AND(I1568&gt;0,J1568&gt;4,K1568&lt;'CPL Goal &amp; KW Info'!$B$6),'CPL Goal &amp; KW Info'!$C$6,IF(AND(I1568&gt;0,J1568&gt;4,K1568&lt;'CPL Goal &amp; KW Info'!$B$7),'CPL Goal &amp; KW Info'!$C$7,IF(AND(I1568&gt;0,J1568&gt;4,K1568&lt;'CPL Goal &amp; KW Info'!$B$8),'CPL Goal &amp; KW Info'!$C$8,IF(AND(I1568&gt;0,J1568&gt;4,K1568&gt;'CPL Goal &amp; KW Info'!$B$11),'CPL Goal &amp; KW Info'!$C$11,IF(AND(I1568&gt;0,J1568&gt;4,K1568&gt;'CPL Goal &amp; KW Info'!$B$10),'CPL Goal &amp; KW Info'!$C$10,IF(AND(I1568&gt;0,J1568&gt;4,K1568&lt;'CPL Goal &amp; KW Info'!$B$10,K1568&gt;'CPL Goal &amp; KW Info'!$B$8),'CPL Goal &amp; KW Info'!$C$9,IF(AND(I1568&gt;0,J1568&gt;2,K1568&lt;'CPL Goal &amp; KW Info'!$B$15),'CPL Goal &amp; KW Info'!$C$15,IF(AND(I1568&gt;0,J1568&gt;2,K1568&lt;'CPL Goal &amp; KW Info'!$B$16),'CPL Goal &amp; KW Info'!$C$16,IF(AND(I1568&gt;0,J1568&gt;2,K1568&lt;'CPL Goal &amp; KW Info'!$B$17),'CPL Goal &amp; KW Info'!$C$17,IF(AND(I1568&gt;0,J1568&gt;2,K1568&lt;'CPL Goal &amp; KW Info'!$B$18),'CPL Goal &amp; KW Info'!$C$18,IF(AND(I1568&gt;0,J1568&gt;2,K1568&gt;'CPL Goal &amp; KW Info'!$B$21),'CPL Goal &amp; KW Info'!$C$21,IF(AND(I1568&gt;0,J1568&gt;2,K1568&gt;'CPL Goal &amp; KW Info'!$B$20),'CPL Goal &amp; KW Info'!$C$20,IF(AND(I1568&gt;0,J1568&gt;2,K1568&lt;'CPL Goal &amp; KW Info'!$B$20,K1568&gt;'CPL Goal &amp; KW Info'!$B$18),'CPL Goal &amp; KW Info'!$C$19,IF(AND(I1568&gt;0,J1568&lt;2,K1568&gt;'CPL Goal &amp; KW Info'!$B$28),'CPL Goal &amp; KW Info'!$C$28,IF(AND(I1568&gt;0,J1568&lt;2,K1568&gt;'CPL Goal &amp; KW Info'!$B$27),'CPL Goal &amp; KW Info'!$C$27,IF(AND(I1568&gt;0,J1568&lt;2,K1568&gt;'CPL Goal &amp; KW Info'!$B$26),'CPL Goal &amp; KW Info'!$C$26,IF(AND(I1568&gt;0,J1568&lt;2,K1568&lt;'CPL Goal &amp; KW Info'!$B$26),'CPL Goal &amp; KW Info'!$C$25,IF(AND(I1568&lt;1,J1568&gt;4,H1568&lt;'CPL Goal &amp; KW Info'!$E$5,L1568&gt;5%),'CPL Goal &amp; KW Info'!$G$5,IF(AND(I1568&lt;1,J1568&gt;4,H1568&lt;'CPL Goal &amp; KW Info'!$E$6,L1568&gt;3%),'CPL Goal &amp; KW Info'!$G$6,IF(AND(I1568&lt;1,J1568&gt;4,H1568&lt;'CPL Goal &amp; KW Info'!$E$7,L1568&gt;5%),'CPL Goal &amp; KW Info'!$G$7,IF(AND(I1568&lt;1,J1568&gt;4,H1568&lt;'CPL Goal &amp; KW Info'!$E$8,L1568&gt;3%),'CPL Goal &amp; KW Info'!$G$8,IF(AND(I1568&lt;1,J1568&gt;4,H1568&gt;'CPL Goal &amp; KW Info'!$E$10),'CPL Goal &amp; KW Info'!$G$10,IF(AND(I1568&lt;1,J1568&gt;4,H1568&gt;'CPL Goal &amp; KW Info'!$E$9),'CPL Goal &amp; KW Info'!$G$9,IF(AND(I1568&lt;1,J1568&gt;4,H1568&lt;'CPL Goal &amp; KW Info'!$E$9,H1568&gt;'CPL Goal &amp; KW Info'!$E$8),"0%",IF(AND(I1568&lt;1,J1568&gt;2,H1568&lt;'CPL Goal &amp; KW Info'!$E$15,L1568&gt;5%),'CPL Goal &amp; KW Info'!$G$15,IF(AND(I1568&lt;1,J1568&gt;2,H1568&lt;'CPL Goal &amp; KW Info'!$E$16,L1568&gt;3%),'CPL Goal &amp; KW Info'!$G$16,IF(AND(I1568&lt;1,J1568&gt;2,H1568&lt;'CPL Goal &amp; KW Info'!$E$17,L1568&gt;5%),'CPL Goal &amp; KW Info'!$G$17,IF(AND(I1568&lt;1,J1568&gt;2,H1568&lt;'CPL Goal &amp; KW Info'!$E$18,L1568&gt;3%),'CPL Goal &amp; KW Info'!$G$18,IF(AND(I1568&lt;1,J1568&gt;2,H1568&gt;'CPL Goal &amp; KW Info'!$E$20),'CPL Goal &amp; KW Info'!$G$20,IF(AND(I1568&lt;1,J1568&gt;2,H1568&gt;'CPL Goal &amp; KW Info'!$E$19),'CPL Goal &amp; KW Info'!$G$19,IF(AND(I1568&lt;1,J1568&gt;2,H1568&lt;'CPL Goal &amp; KW Info'!$E$19,H1568&gt;'CPL Goal &amp; KW Info'!$E$18),"0%",IF(AND(I1568&lt;1,J1568&lt;2,H1568&gt;'CPL Goal &amp; KW Info'!$E$27),'CPL Goal &amp; KW Info'!$G$27,IF(AND(I1568&lt;1,J1568&lt;2,H1568&gt;'CPL Goal &amp; KW Info'!$E$26),'CPL Goal &amp; KW Info'!$G$26,IF(AND(I1568&lt;1,J1568&lt;2,H1568&gt;'CPL Goal &amp; KW Info'!$E$25),'CPL Goal &amp; KW Info'!$G$25,IF(AND(I1568&lt;1,J1568&lt;2,H1568&gt;'CPL Goal &amp; KW Info'!$E$24),'CPL Goal &amp; KW Info'!$G$24,"0%"))))))))))))))))))))))))))))))))))))</f>
        <v>J4</v>
      </c>
      <c r="N1568" s="22" t="e">
        <f t="shared" si="109"/>
        <v>#VALUE!</v>
      </c>
      <c r="O1568" s="5" t="str">
        <f t="shared" si="110"/>
        <v/>
      </c>
      <c r="P1568" s="1"/>
      <c r="Q1568" s="6"/>
      <c r="R1568" s="1"/>
    </row>
    <row r="1569" spans="1:18">
      <c r="A1569" s="13" t="str">
        <f>IF('CPL Goal &amp; KW Info'!I1575="","",'CPL Goal &amp; KW Info'!I1575)</f>
        <v/>
      </c>
      <c r="B1569" s="13" t="str">
        <f>IF('CPL Goal &amp; KW Info'!J1575="","",'CPL Goal &amp; KW Info'!J1575)</f>
        <v/>
      </c>
      <c r="C1569" s="13" t="str">
        <f>IF('CPL Goal &amp; KW Info'!K1575="","",'CPL Goal &amp; KW Info'!K1575)</f>
        <v/>
      </c>
      <c r="D1569" s="28" t="str">
        <f>IF('CPL Goal &amp; KW Info'!L1575="","",'CPL Goal &amp; KW Info'!L1575)</f>
        <v/>
      </c>
      <c r="E1569" s="13" t="str">
        <f>IF('CPL Goal &amp; KW Info'!M1575="","",'CPL Goal &amp; KW Info'!M1575)</f>
        <v/>
      </c>
      <c r="F1569" s="13" t="str">
        <f>IF('CPL Goal &amp; KW Info'!N1575="","",'CPL Goal &amp; KW Info'!N1575)</f>
        <v/>
      </c>
      <c r="G1569" s="13" t="str">
        <f>IF('CPL Goal &amp; KW Info'!O1575="","",'CPL Goal &amp; KW Info'!O1575)</f>
        <v/>
      </c>
      <c r="H1569" s="28" t="str">
        <f>IF('CPL Goal &amp; KW Info'!P1575="","",'CPL Goal &amp; KW Info'!P1575)</f>
        <v/>
      </c>
      <c r="I1569" s="13" t="str">
        <f>IF('CPL Goal &amp; KW Info'!Q1575="","",'CPL Goal &amp; KW Info'!Q1575)</f>
        <v/>
      </c>
      <c r="J1569" s="13" t="str">
        <f>IF('CPL Goal &amp; KW Info'!R1575="","",'CPL Goal &amp; KW Info'!R1575)</f>
        <v/>
      </c>
      <c r="K1569" s="1" t="str">
        <f t="shared" si="107"/>
        <v/>
      </c>
      <c r="L1569" s="21" t="str">
        <f t="shared" si="108"/>
        <v/>
      </c>
      <c r="M1569" s="22" t="str">
        <f>IF(AND(I1569&gt;0,J1569&gt;4,K1569&lt;'CPL Goal &amp; KW Info'!$B$5),'CPL Goal &amp; KW Info'!$C$5,IF(AND(I1569&gt;0,J1569&gt;4,K1569&lt;'CPL Goal &amp; KW Info'!$B$6),'CPL Goal &amp; KW Info'!$C$6,IF(AND(I1569&gt;0,J1569&gt;4,K1569&lt;'CPL Goal &amp; KW Info'!$B$7),'CPL Goal &amp; KW Info'!$C$7,IF(AND(I1569&gt;0,J1569&gt;4,K1569&lt;'CPL Goal &amp; KW Info'!$B$8),'CPL Goal &amp; KW Info'!$C$8,IF(AND(I1569&gt;0,J1569&gt;4,K1569&gt;'CPL Goal &amp; KW Info'!$B$11),'CPL Goal &amp; KW Info'!$C$11,IF(AND(I1569&gt;0,J1569&gt;4,K1569&gt;'CPL Goal &amp; KW Info'!$B$10),'CPL Goal &amp; KW Info'!$C$10,IF(AND(I1569&gt;0,J1569&gt;4,K1569&lt;'CPL Goal &amp; KW Info'!$B$10,K1569&gt;'CPL Goal &amp; KW Info'!$B$8),'CPL Goal &amp; KW Info'!$C$9,IF(AND(I1569&gt;0,J1569&gt;2,K1569&lt;'CPL Goal &amp; KW Info'!$B$15),'CPL Goal &amp; KW Info'!$C$15,IF(AND(I1569&gt;0,J1569&gt;2,K1569&lt;'CPL Goal &amp; KW Info'!$B$16),'CPL Goal &amp; KW Info'!$C$16,IF(AND(I1569&gt;0,J1569&gt;2,K1569&lt;'CPL Goal &amp; KW Info'!$B$17),'CPL Goal &amp; KW Info'!$C$17,IF(AND(I1569&gt;0,J1569&gt;2,K1569&lt;'CPL Goal &amp; KW Info'!$B$18),'CPL Goal &amp; KW Info'!$C$18,IF(AND(I1569&gt;0,J1569&gt;2,K1569&gt;'CPL Goal &amp; KW Info'!$B$21),'CPL Goal &amp; KW Info'!$C$21,IF(AND(I1569&gt;0,J1569&gt;2,K1569&gt;'CPL Goal &amp; KW Info'!$B$20),'CPL Goal &amp; KW Info'!$C$20,IF(AND(I1569&gt;0,J1569&gt;2,K1569&lt;'CPL Goal &amp; KW Info'!$B$20,K1569&gt;'CPL Goal &amp; KW Info'!$B$18),'CPL Goal &amp; KW Info'!$C$19,IF(AND(I1569&gt;0,J1569&lt;2,K1569&gt;'CPL Goal &amp; KW Info'!$B$28),'CPL Goal &amp; KW Info'!$C$28,IF(AND(I1569&gt;0,J1569&lt;2,K1569&gt;'CPL Goal &amp; KW Info'!$B$27),'CPL Goal &amp; KW Info'!$C$27,IF(AND(I1569&gt;0,J1569&lt;2,K1569&gt;'CPL Goal &amp; KW Info'!$B$26),'CPL Goal &amp; KW Info'!$C$26,IF(AND(I1569&gt;0,J1569&lt;2,K1569&lt;'CPL Goal &amp; KW Info'!$B$26),'CPL Goal &amp; KW Info'!$C$25,IF(AND(I1569&lt;1,J1569&gt;4,H1569&lt;'CPL Goal &amp; KW Info'!$E$5,L1569&gt;5%),'CPL Goal &amp; KW Info'!$G$5,IF(AND(I1569&lt;1,J1569&gt;4,H1569&lt;'CPL Goal &amp; KW Info'!$E$6,L1569&gt;3%),'CPL Goal &amp; KW Info'!$G$6,IF(AND(I1569&lt;1,J1569&gt;4,H1569&lt;'CPL Goal &amp; KW Info'!$E$7,L1569&gt;5%),'CPL Goal &amp; KW Info'!$G$7,IF(AND(I1569&lt;1,J1569&gt;4,H1569&lt;'CPL Goal &amp; KW Info'!$E$8,L1569&gt;3%),'CPL Goal &amp; KW Info'!$G$8,IF(AND(I1569&lt;1,J1569&gt;4,H1569&gt;'CPL Goal &amp; KW Info'!$E$10),'CPL Goal &amp; KW Info'!$G$10,IF(AND(I1569&lt;1,J1569&gt;4,H1569&gt;'CPL Goal &amp; KW Info'!$E$9),'CPL Goal &amp; KW Info'!$G$9,IF(AND(I1569&lt;1,J1569&gt;4,H1569&lt;'CPL Goal &amp; KW Info'!$E$9,H1569&gt;'CPL Goal &amp; KW Info'!$E$8),"0%",IF(AND(I1569&lt;1,J1569&gt;2,H1569&lt;'CPL Goal &amp; KW Info'!$E$15,L1569&gt;5%),'CPL Goal &amp; KW Info'!$G$15,IF(AND(I1569&lt;1,J1569&gt;2,H1569&lt;'CPL Goal &amp; KW Info'!$E$16,L1569&gt;3%),'CPL Goal &amp; KW Info'!$G$16,IF(AND(I1569&lt;1,J1569&gt;2,H1569&lt;'CPL Goal &amp; KW Info'!$E$17,L1569&gt;5%),'CPL Goal &amp; KW Info'!$G$17,IF(AND(I1569&lt;1,J1569&gt;2,H1569&lt;'CPL Goal &amp; KW Info'!$E$18,L1569&gt;3%),'CPL Goal &amp; KW Info'!$G$18,IF(AND(I1569&lt;1,J1569&gt;2,H1569&gt;'CPL Goal &amp; KW Info'!$E$20),'CPL Goal &amp; KW Info'!$G$20,IF(AND(I1569&lt;1,J1569&gt;2,H1569&gt;'CPL Goal &amp; KW Info'!$E$19),'CPL Goal &amp; KW Info'!$G$19,IF(AND(I1569&lt;1,J1569&gt;2,H1569&lt;'CPL Goal &amp; KW Info'!$E$19,H1569&gt;'CPL Goal &amp; KW Info'!$E$18),"0%",IF(AND(I1569&lt;1,J1569&lt;2,H1569&gt;'CPL Goal &amp; KW Info'!$E$27),'CPL Goal &amp; KW Info'!$G$27,IF(AND(I1569&lt;1,J1569&lt;2,H1569&gt;'CPL Goal &amp; KW Info'!$E$26),'CPL Goal &amp; KW Info'!$G$26,IF(AND(I1569&lt;1,J1569&lt;2,H1569&gt;'CPL Goal &amp; KW Info'!$E$25),'CPL Goal &amp; KW Info'!$G$25,IF(AND(I1569&lt;1,J1569&lt;2,H1569&gt;'CPL Goal &amp; KW Info'!$E$24),'CPL Goal &amp; KW Info'!$G$24,"0%"))))))))))))))))))))))))))))))))))))</f>
        <v>J4</v>
      </c>
      <c r="N1569" s="22" t="e">
        <f t="shared" si="109"/>
        <v>#VALUE!</v>
      </c>
      <c r="O1569" s="5" t="str">
        <f t="shared" si="110"/>
        <v/>
      </c>
      <c r="P1569" s="1"/>
      <c r="Q1569" s="6"/>
      <c r="R1569" s="1"/>
    </row>
    <row r="1570" spans="1:18">
      <c r="A1570" s="13" t="str">
        <f>IF('CPL Goal &amp; KW Info'!I1576="","",'CPL Goal &amp; KW Info'!I1576)</f>
        <v/>
      </c>
      <c r="B1570" s="13" t="str">
        <f>IF('CPL Goal &amp; KW Info'!J1576="","",'CPL Goal &amp; KW Info'!J1576)</f>
        <v/>
      </c>
      <c r="C1570" s="13" t="str">
        <f>IF('CPL Goal &amp; KW Info'!K1576="","",'CPL Goal &amp; KW Info'!K1576)</f>
        <v/>
      </c>
      <c r="D1570" s="28" t="str">
        <f>IF('CPL Goal &amp; KW Info'!L1576="","",'CPL Goal &amp; KW Info'!L1576)</f>
        <v/>
      </c>
      <c r="E1570" s="13" t="str">
        <f>IF('CPL Goal &amp; KW Info'!M1576="","",'CPL Goal &amp; KW Info'!M1576)</f>
        <v/>
      </c>
      <c r="F1570" s="13" t="str">
        <f>IF('CPL Goal &amp; KW Info'!N1576="","",'CPL Goal &amp; KW Info'!N1576)</f>
        <v/>
      </c>
      <c r="G1570" s="13" t="str">
        <f>IF('CPL Goal &amp; KW Info'!O1576="","",'CPL Goal &amp; KW Info'!O1576)</f>
        <v/>
      </c>
      <c r="H1570" s="28" t="str">
        <f>IF('CPL Goal &amp; KW Info'!P1576="","",'CPL Goal &amp; KW Info'!P1576)</f>
        <v/>
      </c>
      <c r="I1570" s="13" t="str">
        <f>IF('CPL Goal &amp; KW Info'!Q1576="","",'CPL Goal &amp; KW Info'!Q1576)</f>
        <v/>
      </c>
      <c r="J1570" s="13" t="str">
        <f>IF('CPL Goal &amp; KW Info'!R1576="","",'CPL Goal &amp; KW Info'!R1576)</f>
        <v/>
      </c>
      <c r="K1570" s="1" t="str">
        <f t="shared" si="107"/>
        <v/>
      </c>
      <c r="L1570" s="21" t="str">
        <f t="shared" si="108"/>
        <v/>
      </c>
      <c r="M1570" s="22" t="str">
        <f>IF(AND(I1570&gt;0,J1570&gt;4,K1570&lt;'CPL Goal &amp; KW Info'!$B$5),'CPL Goal &amp; KW Info'!$C$5,IF(AND(I1570&gt;0,J1570&gt;4,K1570&lt;'CPL Goal &amp; KW Info'!$B$6),'CPL Goal &amp; KW Info'!$C$6,IF(AND(I1570&gt;0,J1570&gt;4,K1570&lt;'CPL Goal &amp; KW Info'!$B$7),'CPL Goal &amp; KW Info'!$C$7,IF(AND(I1570&gt;0,J1570&gt;4,K1570&lt;'CPL Goal &amp; KW Info'!$B$8),'CPL Goal &amp; KW Info'!$C$8,IF(AND(I1570&gt;0,J1570&gt;4,K1570&gt;'CPL Goal &amp; KW Info'!$B$11),'CPL Goal &amp; KW Info'!$C$11,IF(AND(I1570&gt;0,J1570&gt;4,K1570&gt;'CPL Goal &amp; KW Info'!$B$10),'CPL Goal &amp; KW Info'!$C$10,IF(AND(I1570&gt;0,J1570&gt;4,K1570&lt;'CPL Goal &amp; KW Info'!$B$10,K1570&gt;'CPL Goal &amp; KW Info'!$B$8),'CPL Goal &amp; KW Info'!$C$9,IF(AND(I1570&gt;0,J1570&gt;2,K1570&lt;'CPL Goal &amp; KW Info'!$B$15),'CPL Goal &amp; KW Info'!$C$15,IF(AND(I1570&gt;0,J1570&gt;2,K1570&lt;'CPL Goal &amp; KW Info'!$B$16),'CPL Goal &amp; KW Info'!$C$16,IF(AND(I1570&gt;0,J1570&gt;2,K1570&lt;'CPL Goal &amp; KW Info'!$B$17),'CPL Goal &amp; KW Info'!$C$17,IF(AND(I1570&gt;0,J1570&gt;2,K1570&lt;'CPL Goal &amp; KW Info'!$B$18),'CPL Goal &amp; KW Info'!$C$18,IF(AND(I1570&gt;0,J1570&gt;2,K1570&gt;'CPL Goal &amp; KW Info'!$B$21),'CPL Goal &amp; KW Info'!$C$21,IF(AND(I1570&gt;0,J1570&gt;2,K1570&gt;'CPL Goal &amp; KW Info'!$B$20),'CPL Goal &amp; KW Info'!$C$20,IF(AND(I1570&gt;0,J1570&gt;2,K1570&lt;'CPL Goal &amp; KW Info'!$B$20,K1570&gt;'CPL Goal &amp; KW Info'!$B$18),'CPL Goal &amp; KW Info'!$C$19,IF(AND(I1570&gt;0,J1570&lt;2,K1570&gt;'CPL Goal &amp; KW Info'!$B$28),'CPL Goal &amp; KW Info'!$C$28,IF(AND(I1570&gt;0,J1570&lt;2,K1570&gt;'CPL Goal &amp; KW Info'!$B$27),'CPL Goal &amp; KW Info'!$C$27,IF(AND(I1570&gt;0,J1570&lt;2,K1570&gt;'CPL Goal &amp; KW Info'!$B$26),'CPL Goal &amp; KW Info'!$C$26,IF(AND(I1570&gt;0,J1570&lt;2,K1570&lt;'CPL Goal &amp; KW Info'!$B$26),'CPL Goal &amp; KW Info'!$C$25,IF(AND(I1570&lt;1,J1570&gt;4,H1570&lt;'CPL Goal &amp; KW Info'!$E$5,L1570&gt;5%),'CPL Goal &amp; KW Info'!$G$5,IF(AND(I1570&lt;1,J1570&gt;4,H1570&lt;'CPL Goal &amp; KW Info'!$E$6,L1570&gt;3%),'CPL Goal &amp; KW Info'!$G$6,IF(AND(I1570&lt;1,J1570&gt;4,H1570&lt;'CPL Goal &amp; KW Info'!$E$7,L1570&gt;5%),'CPL Goal &amp; KW Info'!$G$7,IF(AND(I1570&lt;1,J1570&gt;4,H1570&lt;'CPL Goal &amp; KW Info'!$E$8,L1570&gt;3%),'CPL Goal &amp; KW Info'!$G$8,IF(AND(I1570&lt;1,J1570&gt;4,H1570&gt;'CPL Goal &amp; KW Info'!$E$10),'CPL Goal &amp; KW Info'!$G$10,IF(AND(I1570&lt;1,J1570&gt;4,H1570&gt;'CPL Goal &amp; KW Info'!$E$9),'CPL Goal &amp; KW Info'!$G$9,IF(AND(I1570&lt;1,J1570&gt;4,H1570&lt;'CPL Goal &amp; KW Info'!$E$9,H1570&gt;'CPL Goal &amp; KW Info'!$E$8),"0%",IF(AND(I1570&lt;1,J1570&gt;2,H1570&lt;'CPL Goal &amp; KW Info'!$E$15,L1570&gt;5%),'CPL Goal &amp; KW Info'!$G$15,IF(AND(I1570&lt;1,J1570&gt;2,H1570&lt;'CPL Goal &amp; KW Info'!$E$16,L1570&gt;3%),'CPL Goal &amp; KW Info'!$G$16,IF(AND(I1570&lt;1,J1570&gt;2,H1570&lt;'CPL Goal &amp; KW Info'!$E$17,L1570&gt;5%),'CPL Goal &amp; KW Info'!$G$17,IF(AND(I1570&lt;1,J1570&gt;2,H1570&lt;'CPL Goal &amp; KW Info'!$E$18,L1570&gt;3%),'CPL Goal &amp; KW Info'!$G$18,IF(AND(I1570&lt;1,J1570&gt;2,H1570&gt;'CPL Goal &amp; KW Info'!$E$20),'CPL Goal &amp; KW Info'!$G$20,IF(AND(I1570&lt;1,J1570&gt;2,H1570&gt;'CPL Goal &amp; KW Info'!$E$19),'CPL Goal &amp; KW Info'!$G$19,IF(AND(I1570&lt;1,J1570&gt;2,H1570&lt;'CPL Goal &amp; KW Info'!$E$19,H1570&gt;'CPL Goal &amp; KW Info'!$E$18),"0%",IF(AND(I1570&lt;1,J1570&lt;2,H1570&gt;'CPL Goal &amp; KW Info'!$E$27),'CPL Goal &amp; KW Info'!$G$27,IF(AND(I1570&lt;1,J1570&lt;2,H1570&gt;'CPL Goal &amp; KW Info'!$E$26),'CPL Goal &amp; KW Info'!$G$26,IF(AND(I1570&lt;1,J1570&lt;2,H1570&gt;'CPL Goal &amp; KW Info'!$E$25),'CPL Goal &amp; KW Info'!$G$25,IF(AND(I1570&lt;1,J1570&lt;2,H1570&gt;'CPL Goal &amp; KW Info'!$E$24),'CPL Goal &amp; KW Info'!$G$24,"0%"))))))))))))))))))))))))))))))))))))</f>
        <v>J4</v>
      </c>
      <c r="N1570" s="22" t="e">
        <f t="shared" si="109"/>
        <v>#VALUE!</v>
      </c>
      <c r="O1570" s="5" t="str">
        <f t="shared" si="110"/>
        <v/>
      </c>
      <c r="P1570" s="1"/>
      <c r="Q1570" s="6"/>
      <c r="R1570" s="1"/>
    </row>
    <row r="1571" spans="1:18">
      <c r="A1571" s="13" t="str">
        <f>IF('CPL Goal &amp; KW Info'!I1577="","",'CPL Goal &amp; KW Info'!I1577)</f>
        <v/>
      </c>
      <c r="B1571" s="13" t="str">
        <f>IF('CPL Goal &amp; KW Info'!J1577="","",'CPL Goal &amp; KW Info'!J1577)</f>
        <v/>
      </c>
      <c r="C1571" s="13" t="str">
        <f>IF('CPL Goal &amp; KW Info'!K1577="","",'CPL Goal &amp; KW Info'!K1577)</f>
        <v/>
      </c>
      <c r="D1571" s="28" t="str">
        <f>IF('CPL Goal &amp; KW Info'!L1577="","",'CPL Goal &amp; KW Info'!L1577)</f>
        <v/>
      </c>
      <c r="E1571" s="13" t="str">
        <f>IF('CPL Goal &amp; KW Info'!M1577="","",'CPL Goal &amp; KW Info'!M1577)</f>
        <v/>
      </c>
      <c r="F1571" s="13" t="str">
        <f>IF('CPL Goal &amp; KW Info'!N1577="","",'CPL Goal &amp; KW Info'!N1577)</f>
        <v/>
      </c>
      <c r="G1571" s="13" t="str">
        <f>IF('CPL Goal &amp; KW Info'!O1577="","",'CPL Goal &amp; KW Info'!O1577)</f>
        <v/>
      </c>
      <c r="H1571" s="28" t="str">
        <f>IF('CPL Goal &amp; KW Info'!P1577="","",'CPL Goal &amp; KW Info'!P1577)</f>
        <v/>
      </c>
      <c r="I1571" s="13" t="str">
        <f>IF('CPL Goal &amp; KW Info'!Q1577="","",'CPL Goal &amp; KW Info'!Q1577)</f>
        <v/>
      </c>
      <c r="J1571" s="13" t="str">
        <f>IF('CPL Goal &amp; KW Info'!R1577="","",'CPL Goal &amp; KW Info'!R1577)</f>
        <v/>
      </c>
      <c r="K1571" s="1" t="str">
        <f t="shared" si="107"/>
        <v/>
      </c>
      <c r="L1571" s="21" t="str">
        <f t="shared" si="108"/>
        <v/>
      </c>
      <c r="M1571" s="22" t="str">
        <f>IF(AND(I1571&gt;0,J1571&gt;4,K1571&lt;'CPL Goal &amp; KW Info'!$B$5),'CPL Goal &amp; KW Info'!$C$5,IF(AND(I1571&gt;0,J1571&gt;4,K1571&lt;'CPL Goal &amp; KW Info'!$B$6),'CPL Goal &amp; KW Info'!$C$6,IF(AND(I1571&gt;0,J1571&gt;4,K1571&lt;'CPL Goal &amp; KW Info'!$B$7),'CPL Goal &amp; KW Info'!$C$7,IF(AND(I1571&gt;0,J1571&gt;4,K1571&lt;'CPL Goal &amp; KW Info'!$B$8),'CPL Goal &amp; KW Info'!$C$8,IF(AND(I1571&gt;0,J1571&gt;4,K1571&gt;'CPL Goal &amp; KW Info'!$B$11),'CPL Goal &amp; KW Info'!$C$11,IF(AND(I1571&gt;0,J1571&gt;4,K1571&gt;'CPL Goal &amp; KW Info'!$B$10),'CPL Goal &amp; KW Info'!$C$10,IF(AND(I1571&gt;0,J1571&gt;4,K1571&lt;'CPL Goal &amp; KW Info'!$B$10,K1571&gt;'CPL Goal &amp; KW Info'!$B$8),'CPL Goal &amp; KW Info'!$C$9,IF(AND(I1571&gt;0,J1571&gt;2,K1571&lt;'CPL Goal &amp; KW Info'!$B$15),'CPL Goal &amp; KW Info'!$C$15,IF(AND(I1571&gt;0,J1571&gt;2,K1571&lt;'CPL Goal &amp; KW Info'!$B$16),'CPL Goal &amp; KW Info'!$C$16,IF(AND(I1571&gt;0,J1571&gt;2,K1571&lt;'CPL Goal &amp; KW Info'!$B$17),'CPL Goal &amp; KW Info'!$C$17,IF(AND(I1571&gt;0,J1571&gt;2,K1571&lt;'CPL Goal &amp; KW Info'!$B$18),'CPL Goal &amp; KW Info'!$C$18,IF(AND(I1571&gt;0,J1571&gt;2,K1571&gt;'CPL Goal &amp; KW Info'!$B$21),'CPL Goal &amp; KW Info'!$C$21,IF(AND(I1571&gt;0,J1571&gt;2,K1571&gt;'CPL Goal &amp; KW Info'!$B$20),'CPL Goal &amp; KW Info'!$C$20,IF(AND(I1571&gt;0,J1571&gt;2,K1571&lt;'CPL Goal &amp; KW Info'!$B$20,K1571&gt;'CPL Goal &amp; KW Info'!$B$18),'CPL Goal &amp; KW Info'!$C$19,IF(AND(I1571&gt;0,J1571&lt;2,K1571&gt;'CPL Goal &amp; KW Info'!$B$28),'CPL Goal &amp; KW Info'!$C$28,IF(AND(I1571&gt;0,J1571&lt;2,K1571&gt;'CPL Goal &amp; KW Info'!$B$27),'CPL Goal &amp; KW Info'!$C$27,IF(AND(I1571&gt;0,J1571&lt;2,K1571&gt;'CPL Goal &amp; KW Info'!$B$26),'CPL Goal &amp; KW Info'!$C$26,IF(AND(I1571&gt;0,J1571&lt;2,K1571&lt;'CPL Goal &amp; KW Info'!$B$26),'CPL Goal &amp; KW Info'!$C$25,IF(AND(I1571&lt;1,J1571&gt;4,H1571&lt;'CPL Goal &amp; KW Info'!$E$5,L1571&gt;5%),'CPL Goal &amp; KW Info'!$G$5,IF(AND(I1571&lt;1,J1571&gt;4,H1571&lt;'CPL Goal &amp; KW Info'!$E$6,L1571&gt;3%),'CPL Goal &amp; KW Info'!$G$6,IF(AND(I1571&lt;1,J1571&gt;4,H1571&lt;'CPL Goal &amp; KW Info'!$E$7,L1571&gt;5%),'CPL Goal &amp; KW Info'!$G$7,IF(AND(I1571&lt;1,J1571&gt;4,H1571&lt;'CPL Goal &amp; KW Info'!$E$8,L1571&gt;3%),'CPL Goal &amp; KW Info'!$G$8,IF(AND(I1571&lt;1,J1571&gt;4,H1571&gt;'CPL Goal &amp; KW Info'!$E$10),'CPL Goal &amp; KW Info'!$G$10,IF(AND(I1571&lt;1,J1571&gt;4,H1571&gt;'CPL Goal &amp; KW Info'!$E$9),'CPL Goal &amp; KW Info'!$G$9,IF(AND(I1571&lt;1,J1571&gt;4,H1571&lt;'CPL Goal &amp; KW Info'!$E$9,H1571&gt;'CPL Goal &amp; KW Info'!$E$8),"0%",IF(AND(I1571&lt;1,J1571&gt;2,H1571&lt;'CPL Goal &amp; KW Info'!$E$15,L1571&gt;5%),'CPL Goal &amp; KW Info'!$G$15,IF(AND(I1571&lt;1,J1571&gt;2,H1571&lt;'CPL Goal &amp; KW Info'!$E$16,L1571&gt;3%),'CPL Goal &amp; KW Info'!$G$16,IF(AND(I1571&lt;1,J1571&gt;2,H1571&lt;'CPL Goal &amp; KW Info'!$E$17,L1571&gt;5%),'CPL Goal &amp; KW Info'!$G$17,IF(AND(I1571&lt;1,J1571&gt;2,H1571&lt;'CPL Goal &amp; KW Info'!$E$18,L1571&gt;3%),'CPL Goal &amp; KW Info'!$G$18,IF(AND(I1571&lt;1,J1571&gt;2,H1571&gt;'CPL Goal &amp; KW Info'!$E$20),'CPL Goal &amp; KW Info'!$G$20,IF(AND(I1571&lt;1,J1571&gt;2,H1571&gt;'CPL Goal &amp; KW Info'!$E$19),'CPL Goal &amp; KW Info'!$G$19,IF(AND(I1571&lt;1,J1571&gt;2,H1571&lt;'CPL Goal &amp; KW Info'!$E$19,H1571&gt;'CPL Goal &amp; KW Info'!$E$18),"0%",IF(AND(I1571&lt;1,J1571&lt;2,H1571&gt;'CPL Goal &amp; KW Info'!$E$27),'CPL Goal &amp; KW Info'!$G$27,IF(AND(I1571&lt;1,J1571&lt;2,H1571&gt;'CPL Goal &amp; KW Info'!$E$26),'CPL Goal &amp; KW Info'!$G$26,IF(AND(I1571&lt;1,J1571&lt;2,H1571&gt;'CPL Goal &amp; KW Info'!$E$25),'CPL Goal &amp; KW Info'!$G$25,IF(AND(I1571&lt;1,J1571&lt;2,H1571&gt;'CPL Goal &amp; KW Info'!$E$24),'CPL Goal &amp; KW Info'!$G$24,"0%"))))))))))))))))))))))))))))))))))))</f>
        <v>J4</v>
      </c>
      <c r="N1571" s="22" t="e">
        <f t="shared" si="109"/>
        <v>#VALUE!</v>
      </c>
      <c r="O1571" s="5" t="str">
        <f t="shared" si="110"/>
        <v/>
      </c>
      <c r="P1571" s="1"/>
      <c r="Q1571" s="6"/>
      <c r="R1571" s="1"/>
    </row>
    <row r="1572" spans="1:18">
      <c r="A1572" s="13" t="str">
        <f>IF('CPL Goal &amp; KW Info'!I1578="","",'CPL Goal &amp; KW Info'!I1578)</f>
        <v/>
      </c>
      <c r="B1572" s="13" t="str">
        <f>IF('CPL Goal &amp; KW Info'!J1578="","",'CPL Goal &amp; KW Info'!J1578)</f>
        <v/>
      </c>
      <c r="C1572" s="13" t="str">
        <f>IF('CPL Goal &amp; KW Info'!K1578="","",'CPL Goal &amp; KW Info'!K1578)</f>
        <v/>
      </c>
      <c r="D1572" s="28" t="str">
        <f>IF('CPL Goal &amp; KW Info'!L1578="","",'CPL Goal &amp; KW Info'!L1578)</f>
        <v/>
      </c>
      <c r="E1572" s="13" t="str">
        <f>IF('CPL Goal &amp; KW Info'!M1578="","",'CPL Goal &amp; KW Info'!M1578)</f>
        <v/>
      </c>
      <c r="F1572" s="13" t="str">
        <f>IF('CPL Goal &amp; KW Info'!N1578="","",'CPL Goal &amp; KW Info'!N1578)</f>
        <v/>
      </c>
      <c r="G1572" s="13" t="str">
        <f>IF('CPL Goal &amp; KW Info'!O1578="","",'CPL Goal &amp; KW Info'!O1578)</f>
        <v/>
      </c>
      <c r="H1572" s="28" t="str">
        <f>IF('CPL Goal &amp; KW Info'!P1578="","",'CPL Goal &amp; KW Info'!P1578)</f>
        <v/>
      </c>
      <c r="I1572" s="13" t="str">
        <f>IF('CPL Goal &amp; KW Info'!Q1578="","",'CPL Goal &amp; KW Info'!Q1578)</f>
        <v/>
      </c>
      <c r="J1572" s="13" t="str">
        <f>IF('CPL Goal &amp; KW Info'!R1578="","",'CPL Goal &amp; KW Info'!R1578)</f>
        <v/>
      </c>
      <c r="K1572" s="1" t="str">
        <f t="shared" si="107"/>
        <v/>
      </c>
      <c r="L1572" s="21" t="str">
        <f t="shared" si="108"/>
        <v/>
      </c>
      <c r="M1572" s="22" t="str">
        <f>IF(AND(I1572&gt;0,J1572&gt;4,K1572&lt;'CPL Goal &amp; KW Info'!$B$5),'CPL Goal &amp; KW Info'!$C$5,IF(AND(I1572&gt;0,J1572&gt;4,K1572&lt;'CPL Goal &amp; KW Info'!$B$6),'CPL Goal &amp; KW Info'!$C$6,IF(AND(I1572&gt;0,J1572&gt;4,K1572&lt;'CPL Goal &amp; KW Info'!$B$7),'CPL Goal &amp; KW Info'!$C$7,IF(AND(I1572&gt;0,J1572&gt;4,K1572&lt;'CPL Goal &amp; KW Info'!$B$8),'CPL Goal &amp; KW Info'!$C$8,IF(AND(I1572&gt;0,J1572&gt;4,K1572&gt;'CPL Goal &amp; KW Info'!$B$11),'CPL Goal &amp; KW Info'!$C$11,IF(AND(I1572&gt;0,J1572&gt;4,K1572&gt;'CPL Goal &amp; KW Info'!$B$10),'CPL Goal &amp; KW Info'!$C$10,IF(AND(I1572&gt;0,J1572&gt;4,K1572&lt;'CPL Goal &amp; KW Info'!$B$10,K1572&gt;'CPL Goal &amp; KW Info'!$B$8),'CPL Goal &amp; KW Info'!$C$9,IF(AND(I1572&gt;0,J1572&gt;2,K1572&lt;'CPL Goal &amp; KW Info'!$B$15),'CPL Goal &amp; KW Info'!$C$15,IF(AND(I1572&gt;0,J1572&gt;2,K1572&lt;'CPL Goal &amp; KW Info'!$B$16),'CPL Goal &amp; KW Info'!$C$16,IF(AND(I1572&gt;0,J1572&gt;2,K1572&lt;'CPL Goal &amp; KW Info'!$B$17),'CPL Goal &amp; KW Info'!$C$17,IF(AND(I1572&gt;0,J1572&gt;2,K1572&lt;'CPL Goal &amp; KW Info'!$B$18),'CPL Goal &amp; KW Info'!$C$18,IF(AND(I1572&gt;0,J1572&gt;2,K1572&gt;'CPL Goal &amp; KW Info'!$B$21),'CPL Goal &amp; KW Info'!$C$21,IF(AND(I1572&gt;0,J1572&gt;2,K1572&gt;'CPL Goal &amp; KW Info'!$B$20),'CPL Goal &amp; KW Info'!$C$20,IF(AND(I1572&gt;0,J1572&gt;2,K1572&lt;'CPL Goal &amp; KW Info'!$B$20,K1572&gt;'CPL Goal &amp; KW Info'!$B$18),'CPL Goal &amp; KW Info'!$C$19,IF(AND(I1572&gt;0,J1572&lt;2,K1572&gt;'CPL Goal &amp; KW Info'!$B$28),'CPL Goal &amp; KW Info'!$C$28,IF(AND(I1572&gt;0,J1572&lt;2,K1572&gt;'CPL Goal &amp; KW Info'!$B$27),'CPL Goal &amp; KW Info'!$C$27,IF(AND(I1572&gt;0,J1572&lt;2,K1572&gt;'CPL Goal &amp; KW Info'!$B$26),'CPL Goal &amp; KW Info'!$C$26,IF(AND(I1572&gt;0,J1572&lt;2,K1572&lt;'CPL Goal &amp; KW Info'!$B$26),'CPL Goal &amp; KW Info'!$C$25,IF(AND(I1572&lt;1,J1572&gt;4,H1572&lt;'CPL Goal &amp; KW Info'!$E$5,L1572&gt;5%),'CPL Goal &amp; KW Info'!$G$5,IF(AND(I1572&lt;1,J1572&gt;4,H1572&lt;'CPL Goal &amp; KW Info'!$E$6,L1572&gt;3%),'CPL Goal &amp; KW Info'!$G$6,IF(AND(I1572&lt;1,J1572&gt;4,H1572&lt;'CPL Goal &amp; KW Info'!$E$7,L1572&gt;5%),'CPL Goal &amp; KW Info'!$G$7,IF(AND(I1572&lt;1,J1572&gt;4,H1572&lt;'CPL Goal &amp; KW Info'!$E$8,L1572&gt;3%),'CPL Goal &amp; KW Info'!$G$8,IF(AND(I1572&lt;1,J1572&gt;4,H1572&gt;'CPL Goal &amp; KW Info'!$E$10),'CPL Goal &amp; KW Info'!$G$10,IF(AND(I1572&lt;1,J1572&gt;4,H1572&gt;'CPL Goal &amp; KW Info'!$E$9),'CPL Goal &amp; KW Info'!$G$9,IF(AND(I1572&lt;1,J1572&gt;4,H1572&lt;'CPL Goal &amp; KW Info'!$E$9,H1572&gt;'CPL Goal &amp; KW Info'!$E$8),"0%",IF(AND(I1572&lt;1,J1572&gt;2,H1572&lt;'CPL Goal &amp; KW Info'!$E$15,L1572&gt;5%),'CPL Goal &amp; KW Info'!$G$15,IF(AND(I1572&lt;1,J1572&gt;2,H1572&lt;'CPL Goal &amp; KW Info'!$E$16,L1572&gt;3%),'CPL Goal &amp; KW Info'!$G$16,IF(AND(I1572&lt;1,J1572&gt;2,H1572&lt;'CPL Goal &amp; KW Info'!$E$17,L1572&gt;5%),'CPL Goal &amp; KW Info'!$G$17,IF(AND(I1572&lt;1,J1572&gt;2,H1572&lt;'CPL Goal &amp; KW Info'!$E$18,L1572&gt;3%),'CPL Goal &amp; KW Info'!$G$18,IF(AND(I1572&lt;1,J1572&gt;2,H1572&gt;'CPL Goal &amp; KW Info'!$E$20),'CPL Goal &amp; KW Info'!$G$20,IF(AND(I1572&lt;1,J1572&gt;2,H1572&gt;'CPL Goal &amp; KW Info'!$E$19),'CPL Goal &amp; KW Info'!$G$19,IF(AND(I1572&lt;1,J1572&gt;2,H1572&lt;'CPL Goal &amp; KW Info'!$E$19,H1572&gt;'CPL Goal &amp; KW Info'!$E$18),"0%",IF(AND(I1572&lt;1,J1572&lt;2,H1572&gt;'CPL Goal &amp; KW Info'!$E$27),'CPL Goal &amp; KW Info'!$G$27,IF(AND(I1572&lt;1,J1572&lt;2,H1572&gt;'CPL Goal &amp; KW Info'!$E$26),'CPL Goal &amp; KW Info'!$G$26,IF(AND(I1572&lt;1,J1572&lt;2,H1572&gt;'CPL Goal &amp; KW Info'!$E$25),'CPL Goal &amp; KW Info'!$G$25,IF(AND(I1572&lt;1,J1572&lt;2,H1572&gt;'CPL Goal &amp; KW Info'!$E$24),'CPL Goal &amp; KW Info'!$G$24,"0%"))))))))))))))))))))))))))))))))))))</f>
        <v>J4</v>
      </c>
      <c r="N1572" s="22" t="e">
        <f t="shared" si="109"/>
        <v>#VALUE!</v>
      </c>
      <c r="O1572" s="5" t="str">
        <f t="shared" si="110"/>
        <v/>
      </c>
      <c r="P1572" s="1"/>
      <c r="Q1572" s="6"/>
      <c r="R1572" s="1"/>
    </row>
    <row r="1573" spans="1:18">
      <c r="A1573" s="13" t="str">
        <f>IF('CPL Goal &amp; KW Info'!I1579="","",'CPL Goal &amp; KW Info'!I1579)</f>
        <v/>
      </c>
      <c r="B1573" s="13" t="str">
        <f>IF('CPL Goal &amp; KW Info'!J1579="","",'CPL Goal &amp; KW Info'!J1579)</f>
        <v/>
      </c>
      <c r="C1573" s="13" t="str">
        <f>IF('CPL Goal &amp; KW Info'!K1579="","",'CPL Goal &amp; KW Info'!K1579)</f>
        <v/>
      </c>
      <c r="D1573" s="28" t="str">
        <f>IF('CPL Goal &amp; KW Info'!L1579="","",'CPL Goal &amp; KW Info'!L1579)</f>
        <v/>
      </c>
      <c r="E1573" s="13" t="str">
        <f>IF('CPL Goal &amp; KW Info'!M1579="","",'CPL Goal &amp; KW Info'!M1579)</f>
        <v/>
      </c>
      <c r="F1573" s="13" t="str">
        <f>IF('CPL Goal &amp; KW Info'!N1579="","",'CPL Goal &amp; KW Info'!N1579)</f>
        <v/>
      </c>
      <c r="G1573" s="13" t="str">
        <f>IF('CPL Goal &amp; KW Info'!O1579="","",'CPL Goal &amp; KW Info'!O1579)</f>
        <v/>
      </c>
      <c r="H1573" s="28" t="str">
        <f>IF('CPL Goal &amp; KW Info'!P1579="","",'CPL Goal &amp; KW Info'!P1579)</f>
        <v/>
      </c>
      <c r="I1573" s="13" t="str">
        <f>IF('CPL Goal &amp; KW Info'!Q1579="","",'CPL Goal &amp; KW Info'!Q1579)</f>
        <v/>
      </c>
      <c r="J1573" s="13" t="str">
        <f>IF('CPL Goal &amp; KW Info'!R1579="","",'CPL Goal &amp; KW Info'!R1579)</f>
        <v/>
      </c>
      <c r="K1573" s="1" t="str">
        <f t="shared" si="107"/>
        <v/>
      </c>
      <c r="L1573" s="21" t="str">
        <f t="shared" si="108"/>
        <v/>
      </c>
      <c r="M1573" s="22" t="str">
        <f>IF(AND(I1573&gt;0,J1573&gt;4,K1573&lt;'CPL Goal &amp; KW Info'!$B$5),'CPL Goal &amp; KW Info'!$C$5,IF(AND(I1573&gt;0,J1573&gt;4,K1573&lt;'CPL Goal &amp; KW Info'!$B$6),'CPL Goal &amp; KW Info'!$C$6,IF(AND(I1573&gt;0,J1573&gt;4,K1573&lt;'CPL Goal &amp; KW Info'!$B$7),'CPL Goal &amp; KW Info'!$C$7,IF(AND(I1573&gt;0,J1573&gt;4,K1573&lt;'CPL Goal &amp; KW Info'!$B$8),'CPL Goal &amp; KW Info'!$C$8,IF(AND(I1573&gt;0,J1573&gt;4,K1573&gt;'CPL Goal &amp; KW Info'!$B$11),'CPL Goal &amp; KW Info'!$C$11,IF(AND(I1573&gt;0,J1573&gt;4,K1573&gt;'CPL Goal &amp; KW Info'!$B$10),'CPL Goal &amp; KW Info'!$C$10,IF(AND(I1573&gt;0,J1573&gt;4,K1573&lt;'CPL Goal &amp; KW Info'!$B$10,K1573&gt;'CPL Goal &amp; KW Info'!$B$8),'CPL Goal &amp; KW Info'!$C$9,IF(AND(I1573&gt;0,J1573&gt;2,K1573&lt;'CPL Goal &amp; KW Info'!$B$15),'CPL Goal &amp; KW Info'!$C$15,IF(AND(I1573&gt;0,J1573&gt;2,K1573&lt;'CPL Goal &amp; KW Info'!$B$16),'CPL Goal &amp; KW Info'!$C$16,IF(AND(I1573&gt;0,J1573&gt;2,K1573&lt;'CPL Goal &amp; KW Info'!$B$17),'CPL Goal &amp; KW Info'!$C$17,IF(AND(I1573&gt;0,J1573&gt;2,K1573&lt;'CPL Goal &amp; KW Info'!$B$18),'CPL Goal &amp; KW Info'!$C$18,IF(AND(I1573&gt;0,J1573&gt;2,K1573&gt;'CPL Goal &amp; KW Info'!$B$21),'CPL Goal &amp; KW Info'!$C$21,IF(AND(I1573&gt;0,J1573&gt;2,K1573&gt;'CPL Goal &amp; KW Info'!$B$20),'CPL Goal &amp; KW Info'!$C$20,IF(AND(I1573&gt;0,J1573&gt;2,K1573&lt;'CPL Goal &amp; KW Info'!$B$20,K1573&gt;'CPL Goal &amp; KW Info'!$B$18),'CPL Goal &amp; KW Info'!$C$19,IF(AND(I1573&gt;0,J1573&lt;2,K1573&gt;'CPL Goal &amp; KW Info'!$B$28),'CPL Goal &amp; KW Info'!$C$28,IF(AND(I1573&gt;0,J1573&lt;2,K1573&gt;'CPL Goal &amp; KW Info'!$B$27),'CPL Goal &amp; KW Info'!$C$27,IF(AND(I1573&gt;0,J1573&lt;2,K1573&gt;'CPL Goal &amp; KW Info'!$B$26),'CPL Goal &amp; KW Info'!$C$26,IF(AND(I1573&gt;0,J1573&lt;2,K1573&lt;'CPL Goal &amp; KW Info'!$B$26),'CPL Goal &amp; KW Info'!$C$25,IF(AND(I1573&lt;1,J1573&gt;4,H1573&lt;'CPL Goal &amp; KW Info'!$E$5,L1573&gt;5%),'CPL Goal &amp; KW Info'!$G$5,IF(AND(I1573&lt;1,J1573&gt;4,H1573&lt;'CPL Goal &amp; KW Info'!$E$6,L1573&gt;3%),'CPL Goal &amp; KW Info'!$G$6,IF(AND(I1573&lt;1,J1573&gt;4,H1573&lt;'CPL Goal &amp; KW Info'!$E$7,L1573&gt;5%),'CPL Goal &amp; KW Info'!$G$7,IF(AND(I1573&lt;1,J1573&gt;4,H1573&lt;'CPL Goal &amp; KW Info'!$E$8,L1573&gt;3%),'CPL Goal &amp; KW Info'!$G$8,IF(AND(I1573&lt;1,J1573&gt;4,H1573&gt;'CPL Goal &amp; KW Info'!$E$10),'CPL Goal &amp; KW Info'!$G$10,IF(AND(I1573&lt;1,J1573&gt;4,H1573&gt;'CPL Goal &amp; KW Info'!$E$9),'CPL Goal &amp; KW Info'!$G$9,IF(AND(I1573&lt;1,J1573&gt;4,H1573&lt;'CPL Goal &amp; KW Info'!$E$9,H1573&gt;'CPL Goal &amp; KW Info'!$E$8),"0%",IF(AND(I1573&lt;1,J1573&gt;2,H1573&lt;'CPL Goal &amp; KW Info'!$E$15,L1573&gt;5%),'CPL Goal &amp; KW Info'!$G$15,IF(AND(I1573&lt;1,J1573&gt;2,H1573&lt;'CPL Goal &amp; KW Info'!$E$16,L1573&gt;3%),'CPL Goal &amp; KW Info'!$G$16,IF(AND(I1573&lt;1,J1573&gt;2,H1573&lt;'CPL Goal &amp; KW Info'!$E$17,L1573&gt;5%),'CPL Goal &amp; KW Info'!$G$17,IF(AND(I1573&lt;1,J1573&gt;2,H1573&lt;'CPL Goal &amp; KW Info'!$E$18,L1573&gt;3%),'CPL Goal &amp; KW Info'!$G$18,IF(AND(I1573&lt;1,J1573&gt;2,H1573&gt;'CPL Goal &amp; KW Info'!$E$20),'CPL Goal &amp; KW Info'!$G$20,IF(AND(I1573&lt;1,J1573&gt;2,H1573&gt;'CPL Goal &amp; KW Info'!$E$19),'CPL Goal &amp; KW Info'!$G$19,IF(AND(I1573&lt;1,J1573&gt;2,H1573&lt;'CPL Goal &amp; KW Info'!$E$19,H1573&gt;'CPL Goal &amp; KW Info'!$E$18),"0%",IF(AND(I1573&lt;1,J1573&lt;2,H1573&gt;'CPL Goal &amp; KW Info'!$E$27),'CPL Goal &amp; KW Info'!$G$27,IF(AND(I1573&lt;1,J1573&lt;2,H1573&gt;'CPL Goal &amp; KW Info'!$E$26),'CPL Goal &amp; KW Info'!$G$26,IF(AND(I1573&lt;1,J1573&lt;2,H1573&gt;'CPL Goal &amp; KW Info'!$E$25),'CPL Goal &amp; KW Info'!$G$25,IF(AND(I1573&lt;1,J1573&lt;2,H1573&gt;'CPL Goal &amp; KW Info'!$E$24),'CPL Goal &amp; KW Info'!$G$24,"0%"))))))))))))))))))))))))))))))))))))</f>
        <v>J4</v>
      </c>
      <c r="N1573" s="22" t="e">
        <f t="shared" si="109"/>
        <v>#VALUE!</v>
      </c>
      <c r="O1573" s="5" t="str">
        <f t="shared" si="110"/>
        <v/>
      </c>
      <c r="P1573" s="1"/>
      <c r="Q1573" s="6"/>
      <c r="R1573" s="1"/>
    </row>
    <row r="1574" spans="1:18">
      <c r="A1574" s="13" t="str">
        <f>IF('CPL Goal &amp; KW Info'!I1580="","",'CPL Goal &amp; KW Info'!I1580)</f>
        <v/>
      </c>
      <c r="B1574" s="13" t="str">
        <f>IF('CPL Goal &amp; KW Info'!J1580="","",'CPL Goal &amp; KW Info'!J1580)</f>
        <v/>
      </c>
      <c r="C1574" s="13" t="str">
        <f>IF('CPL Goal &amp; KW Info'!K1580="","",'CPL Goal &amp; KW Info'!K1580)</f>
        <v/>
      </c>
      <c r="D1574" s="28" t="str">
        <f>IF('CPL Goal &amp; KW Info'!L1580="","",'CPL Goal &amp; KW Info'!L1580)</f>
        <v/>
      </c>
      <c r="E1574" s="13" t="str">
        <f>IF('CPL Goal &amp; KW Info'!M1580="","",'CPL Goal &amp; KW Info'!M1580)</f>
        <v/>
      </c>
      <c r="F1574" s="13" t="str">
        <f>IF('CPL Goal &amp; KW Info'!N1580="","",'CPL Goal &amp; KW Info'!N1580)</f>
        <v/>
      </c>
      <c r="G1574" s="13" t="str">
        <f>IF('CPL Goal &amp; KW Info'!O1580="","",'CPL Goal &amp; KW Info'!O1580)</f>
        <v/>
      </c>
      <c r="H1574" s="28" t="str">
        <f>IF('CPL Goal &amp; KW Info'!P1580="","",'CPL Goal &amp; KW Info'!P1580)</f>
        <v/>
      </c>
      <c r="I1574" s="13" t="str">
        <f>IF('CPL Goal &amp; KW Info'!Q1580="","",'CPL Goal &amp; KW Info'!Q1580)</f>
        <v/>
      </c>
      <c r="J1574" s="13" t="str">
        <f>IF('CPL Goal &amp; KW Info'!R1580="","",'CPL Goal &amp; KW Info'!R1580)</f>
        <v/>
      </c>
      <c r="K1574" s="1" t="str">
        <f t="shared" si="107"/>
        <v/>
      </c>
      <c r="L1574" s="21" t="str">
        <f t="shared" si="108"/>
        <v/>
      </c>
      <c r="M1574" s="22" t="str">
        <f>IF(AND(I1574&gt;0,J1574&gt;4,K1574&lt;'CPL Goal &amp; KW Info'!$B$5),'CPL Goal &amp; KW Info'!$C$5,IF(AND(I1574&gt;0,J1574&gt;4,K1574&lt;'CPL Goal &amp; KW Info'!$B$6),'CPL Goal &amp; KW Info'!$C$6,IF(AND(I1574&gt;0,J1574&gt;4,K1574&lt;'CPL Goal &amp; KW Info'!$B$7),'CPL Goal &amp; KW Info'!$C$7,IF(AND(I1574&gt;0,J1574&gt;4,K1574&lt;'CPL Goal &amp; KW Info'!$B$8),'CPL Goal &amp; KW Info'!$C$8,IF(AND(I1574&gt;0,J1574&gt;4,K1574&gt;'CPL Goal &amp; KW Info'!$B$11),'CPL Goal &amp; KW Info'!$C$11,IF(AND(I1574&gt;0,J1574&gt;4,K1574&gt;'CPL Goal &amp; KW Info'!$B$10),'CPL Goal &amp; KW Info'!$C$10,IF(AND(I1574&gt;0,J1574&gt;4,K1574&lt;'CPL Goal &amp; KW Info'!$B$10,K1574&gt;'CPL Goal &amp; KW Info'!$B$8),'CPL Goal &amp; KW Info'!$C$9,IF(AND(I1574&gt;0,J1574&gt;2,K1574&lt;'CPL Goal &amp; KW Info'!$B$15),'CPL Goal &amp; KW Info'!$C$15,IF(AND(I1574&gt;0,J1574&gt;2,K1574&lt;'CPL Goal &amp; KW Info'!$B$16),'CPL Goal &amp; KW Info'!$C$16,IF(AND(I1574&gt;0,J1574&gt;2,K1574&lt;'CPL Goal &amp; KW Info'!$B$17),'CPL Goal &amp; KW Info'!$C$17,IF(AND(I1574&gt;0,J1574&gt;2,K1574&lt;'CPL Goal &amp; KW Info'!$B$18),'CPL Goal &amp; KW Info'!$C$18,IF(AND(I1574&gt;0,J1574&gt;2,K1574&gt;'CPL Goal &amp; KW Info'!$B$21),'CPL Goal &amp; KW Info'!$C$21,IF(AND(I1574&gt;0,J1574&gt;2,K1574&gt;'CPL Goal &amp; KW Info'!$B$20),'CPL Goal &amp; KW Info'!$C$20,IF(AND(I1574&gt;0,J1574&gt;2,K1574&lt;'CPL Goal &amp; KW Info'!$B$20,K1574&gt;'CPL Goal &amp; KW Info'!$B$18),'CPL Goal &amp; KW Info'!$C$19,IF(AND(I1574&gt;0,J1574&lt;2,K1574&gt;'CPL Goal &amp; KW Info'!$B$28),'CPL Goal &amp; KW Info'!$C$28,IF(AND(I1574&gt;0,J1574&lt;2,K1574&gt;'CPL Goal &amp; KW Info'!$B$27),'CPL Goal &amp; KW Info'!$C$27,IF(AND(I1574&gt;0,J1574&lt;2,K1574&gt;'CPL Goal &amp; KW Info'!$B$26),'CPL Goal &amp; KW Info'!$C$26,IF(AND(I1574&gt;0,J1574&lt;2,K1574&lt;'CPL Goal &amp; KW Info'!$B$26),'CPL Goal &amp; KW Info'!$C$25,IF(AND(I1574&lt;1,J1574&gt;4,H1574&lt;'CPL Goal &amp; KW Info'!$E$5,L1574&gt;5%),'CPL Goal &amp; KW Info'!$G$5,IF(AND(I1574&lt;1,J1574&gt;4,H1574&lt;'CPL Goal &amp; KW Info'!$E$6,L1574&gt;3%),'CPL Goal &amp; KW Info'!$G$6,IF(AND(I1574&lt;1,J1574&gt;4,H1574&lt;'CPL Goal &amp; KW Info'!$E$7,L1574&gt;5%),'CPL Goal &amp; KW Info'!$G$7,IF(AND(I1574&lt;1,J1574&gt;4,H1574&lt;'CPL Goal &amp; KW Info'!$E$8,L1574&gt;3%),'CPL Goal &amp; KW Info'!$G$8,IF(AND(I1574&lt;1,J1574&gt;4,H1574&gt;'CPL Goal &amp; KW Info'!$E$10),'CPL Goal &amp; KW Info'!$G$10,IF(AND(I1574&lt;1,J1574&gt;4,H1574&gt;'CPL Goal &amp; KW Info'!$E$9),'CPL Goal &amp; KW Info'!$G$9,IF(AND(I1574&lt;1,J1574&gt;4,H1574&lt;'CPL Goal &amp; KW Info'!$E$9,H1574&gt;'CPL Goal &amp; KW Info'!$E$8),"0%",IF(AND(I1574&lt;1,J1574&gt;2,H1574&lt;'CPL Goal &amp; KW Info'!$E$15,L1574&gt;5%),'CPL Goal &amp; KW Info'!$G$15,IF(AND(I1574&lt;1,J1574&gt;2,H1574&lt;'CPL Goal &amp; KW Info'!$E$16,L1574&gt;3%),'CPL Goal &amp; KW Info'!$G$16,IF(AND(I1574&lt;1,J1574&gt;2,H1574&lt;'CPL Goal &amp; KW Info'!$E$17,L1574&gt;5%),'CPL Goal &amp; KW Info'!$G$17,IF(AND(I1574&lt;1,J1574&gt;2,H1574&lt;'CPL Goal &amp; KW Info'!$E$18,L1574&gt;3%),'CPL Goal &amp; KW Info'!$G$18,IF(AND(I1574&lt;1,J1574&gt;2,H1574&gt;'CPL Goal &amp; KW Info'!$E$20),'CPL Goal &amp; KW Info'!$G$20,IF(AND(I1574&lt;1,J1574&gt;2,H1574&gt;'CPL Goal &amp; KW Info'!$E$19),'CPL Goal &amp; KW Info'!$G$19,IF(AND(I1574&lt;1,J1574&gt;2,H1574&lt;'CPL Goal &amp; KW Info'!$E$19,H1574&gt;'CPL Goal &amp; KW Info'!$E$18),"0%",IF(AND(I1574&lt;1,J1574&lt;2,H1574&gt;'CPL Goal &amp; KW Info'!$E$27),'CPL Goal &amp; KW Info'!$G$27,IF(AND(I1574&lt;1,J1574&lt;2,H1574&gt;'CPL Goal &amp; KW Info'!$E$26),'CPL Goal &amp; KW Info'!$G$26,IF(AND(I1574&lt;1,J1574&lt;2,H1574&gt;'CPL Goal &amp; KW Info'!$E$25),'CPL Goal &amp; KW Info'!$G$25,IF(AND(I1574&lt;1,J1574&lt;2,H1574&gt;'CPL Goal &amp; KW Info'!$E$24),'CPL Goal &amp; KW Info'!$G$24,"0%"))))))))))))))))))))))))))))))))))))</f>
        <v>J4</v>
      </c>
      <c r="N1574" s="22" t="e">
        <f t="shared" si="109"/>
        <v>#VALUE!</v>
      </c>
      <c r="O1574" s="5" t="str">
        <f t="shared" si="110"/>
        <v/>
      </c>
      <c r="P1574" s="1"/>
      <c r="Q1574" s="6"/>
      <c r="R1574" s="1"/>
    </row>
    <row r="1575" spans="1:18">
      <c r="A1575" s="13" t="str">
        <f>IF('CPL Goal &amp; KW Info'!I1581="","",'CPL Goal &amp; KW Info'!I1581)</f>
        <v/>
      </c>
      <c r="B1575" s="13" t="str">
        <f>IF('CPL Goal &amp; KW Info'!J1581="","",'CPL Goal &amp; KW Info'!J1581)</f>
        <v/>
      </c>
      <c r="C1575" s="13" t="str">
        <f>IF('CPL Goal &amp; KW Info'!K1581="","",'CPL Goal &amp; KW Info'!K1581)</f>
        <v/>
      </c>
      <c r="D1575" s="28" t="str">
        <f>IF('CPL Goal &amp; KW Info'!L1581="","",'CPL Goal &amp; KW Info'!L1581)</f>
        <v/>
      </c>
      <c r="E1575" s="13" t="str">
        <f>IF('CPL Goal &amp; KW Info'!M1581="","",'CPL Goal &amp; KW Info'!M1581)</f>
        <v/>
      </c>
      <c r="F1575" s="13" t="str">
        <f>IF('CPL Goal &amp; KW Info'!N1581="","",'CPL Goal &amp; KW Info'!N1581)</f>
        <v/>
      </c>
      <c r="G1575" s="13" t="str">
        <f>IF('CPL Goal &amp; KW Info'!O1581="","",'CPL Goal &amp; KW Info'!O1581)</f>
        <v/>
      </c>
      <c r="H1575" s="28" t="str">
        <f>IF('CPL Goal &amp; KW Info'!P1581="","",'CPL Goal &amp; KW Info'!P1581)</f>
        <v/>
      </c>
      <c r="I1575" s="13" t="str">
        <f>IF('CPL Goal &amp; KW Info'!Q1581="","",'CPL Goal &amp; KW Info'!Q1581)</f>
        <v/>
      </c>
      <c r="J1575" s="13" t="str">
        <f>IF('CPL Goal &amp; KW Info'!R1581="","",'CPL Goal &amp; KW Info'!R1581)</f>
        <v/>
      </c>
      <c r="K1575" s="1" t="str">
        <f t="shared" si="107"/>
        <v/>
      </c>
      <c r="L1575" s="21" t="str">
        <f t="shared" si="108"/>
        <v/>
      </c>
      <c r="M1575" s="22" t="str">
        <f>IF(AND(I1575&gt;0,J1575&gt;4,K1575&lt;'CPL Goal &amp; KW Info'!$B$5),'CPL Goal &amp; KW Info'!$C$5,IF(AND(I1575&gt;0,J1575&gt;4,K1575&lt;'CPL Goal &amp; KW Info'!$B$6),'CPL Goal &amp; KW Info'!$C$6,IF(AND(I1575&gt;0,J1575&gt;4,K1575&lt;'CPL Goal &amp; KW Info'!$B$7),'CPL Goal &amp; KW Info'!$C$7,IF(AND(I1575&gt;0,J1575&gt;4,K1575&lt;'CPL Goal &amp; KW Info'!$B$8),'CPL Goal &amp; KW Info'!$C$8,IF(AND(I1575&gt;0,J1575&gt;4,K1575&gt;'CPL Goal &amp; KW Info'!$B$11),'CPL Goal &amp; KW Info'!$C$11,IF(AND(I1575&gt;0,J1575&gt;4,K1575&gt;'CPL Goal &amp; KW Info'!$B$10),'CPL Goal &amp; KW Info'!$C$10,IF(AND(I1575&gt;0,J1575&gt;4,K1575&lt;'CPL Goal &amp; KW Info'!$B$10,K1575&gt;'CPL Goal &amp; KW Info'!$B$8),'CPL Goal &amp; KW Info'!$C$9,IF(AND(I1575&gt;0,J1575&gt;2,K1575&lt;'CPL Goal &amp; KW Info'!$B$15),'CPL Goal &amp; KW Info'!$C$15,IF(AND(I1575&gt;0,J1575&gt;2,K1575&lt;'CPL Goal &amp; KW Info'!$B$16),'CPL Goal &amp; KW Info'!$C$16,IF(AND(I1575&gt;0,J1575&gt;2,K1575&lt;'CPL Goal &amp; KW Info'!$B$17),'CPL Goal &amp; KW Info'!$C$17,IF(AND(I1575&gt;0,J1575&gt;2,K1575&lt;'CPL Goal &amp; KW Info'!$B$18),'CPL Goal &amp; KW Info'!$C$18,IF(AND(I1575&gt;0,J1575&gt;2,K1575&gt;'CPL Goal &amp; KW Info'!$B$21),'CPL Goal &amp; KW Info'!$C$21,IF(AND(I1575&gt;0,J1575&gt;2,K1575&gt;'CPL Goal &amp; KW Info'!$B$20),'CPL Goal &amp; KW Info'!$C$20,IF(AND(I1575&gt;0,J1575&gt;2,K1575&lt;'CPL Goal &amp; KW Info'!$B$20,K1575&gt;'CPL Goal &amp; KW Info'!$B$18),'CPL Goal &amp; KW Info'!$C$19,IF(AND(I1575&gt;0,J1575&lt;2,K1575&gt;'CPL Goal &amp; KW Info'!$B$28),'CPL Goal &amp; KW Info'!$C$28,IF(AND(I1575&gt;0,J1575&lt;2,K1575&gt;'CPL Goal &amp; KW Info'!$B$27),'CPL Goal &amp; KW Info'!$C$27,IF(AND(I1575&gt;0,J1575&lt;2,K1575&gt;'CPL Goal &amp; KW Info'!$B$26),'CPL Goal &amp; KW Info'!$C$26,IF(AND(I1575&gt;0,J1575&lt;2,K1575&lt;'CPL Goal &amp; KW Info'!$B$26),'CPL Goal &amp; KW Info'!$C$25,IF(AND(I1575&lt;1,J1575&gt;4,H1575&lt;'CPL Goal &amp; KW Info'!$E$5,L1575&gt;5%),'CPL Goal &amp; KW Info'!$G$5,IF(AND(I1575&lt;1,J1575&gt;4,H1575&lt;'CPL Goal &amp; KW Info'!$E$6,L1575&gt;3%),'CPL Goal &amp; KW Info'!$G$6,IF(AND(I1575&lt;1,J1575&gt;4,H1575&lt;'CPL Goal &amp; KW Info'!$E$7,L1575&gt;5%),'CPL Goal &amp; KW Info'!$G$7,IF(AND(I1575&lt;1,J1575&gt;4,H1575&lt;'CPL Goal &amp; KW Info'!$E$8,L1575&gt;3%),'CPL Goal &amp; KW Info'!$G$8,IF(AND(I1575&lt;1,J1575&gt;4,H1575&gt;'CPL Goal &amp; KW Info'!$E$10),'CPL Goal &amp; KW Info'!$G$10,IF(AND(I1575&lt;1,J1575&gt;4,H1575&gt;'CPL Goal &amp; KW Info'!$E$9),'CPL Goal &amp; KW Info'!$G$9,IF(AND(I1575&lt;1,J1575&gt;4,H1575&lt;'CPL Goal &amp; KW Info'!$E$9,H1575&gt;'CPL Goal &amp; KW Info'!$E$8),"0%",IF(AND(I1575&lt;1,J1575&gt;2,H1575&lt;'CPL Goal &amp; KW Info'!$E$15,L1575&gt;5%),'CPL Goal &amp; KW Info'!$G$15,IF(AND(I1575&lt;1,J1575&gt;2,H1575&lt;'CPL Goal &amp; KW Info'!$E$16,L1575&gt;3%),'CPL Goal &amp; KW Info'!$G$16,IF(AND(I1575&lt;1,J1575&gt;2,H1575&lt;'CPL Goal &amp; KW Info'!$E$17,L1575&gt;5%),'CPL Goal &amp; KW Info'!$G$17,IF(AND(I1575&lt;1,J1575&gt;2,H1575&lt;'CPL Goal &amp; KW Info'!$E$18,L1575&gt;3%),'CPL Goal &amp; KW Info'!$G$18,IF(AND(I1575&lt;1,J1575&gt;2,H1575&gt;'CPL Goal &amp; KW Info'!$E$20),'CPL Goal &amp; KW Info'!$G$20,IF(AND(I1575&lt;1,J1575&gt;2,H1575&gt;'CPL Goal &amp; KW Info'!$E$19),'CPL Goal &amp; KW Info'!$G$19,IF(AND(I1575&lt;1,J1575&gt;2,H1575&lt;'CPL Goal &amp; KW Info'!$E$19,H1575&gt;'CPL Goal &amp; KW Info'!$E$18),"0%",IF(AND(I1575&lt;1,J1575&lt;2,H1575&gt;'CPL Goal &amp; KW Info'!$E$27),'CPL Goal &amp; KW Info'!$G$27,IF(AND(I1575&lt;1,J1575&lt;2,H1575&gt;'CPL Goal &amp; KW Info'!$E$26),'CPL Goal &amp; KW Info'!$G$26,IF(AND(I1575&lt;1,J1575&lt;2,H1575&gt;'CPL Goal &amp; KW Info'!$E$25),'CPL Goal &amp; KW Info'!$G$25,IF(AND(I1575&lt;1,J1575&lt;2,H1575&gt;'CPL Goal &amp; KW Info'!$E$24),'CPL Goal &amp; KW Info'!$G$24,"0%"))))))))))))))))))))))))))))))))))))</f>
        <v>J4</v>
      </c>
      <c r="N1575" s="22" t="e">
        <f t="shared" si="109"/>
        <v>#VALUE!</v>
      </c>
      <c r="O1575" s="5" t="str">
        <f t="shared" si="110"/>
        <v/>
      </c>
      <c r="P1575" s="1"/>
      <c r="Q1575" s="6"/>
      <c r="R1575" s="1"/>
    </row>
    <row r="1576" spans="1:18">
      <c r="A1576" s="13" t="str">
        <f>IF('CPL Goal &amp; KW Info'!I1582="","",'CPL Goal &amp; KW Info'!I1582)</f>
        <v/>
      </c>
      <c r="B1576" s="13" t="str">
        <f>IF('CPL Goal &amp; KW Info'!J1582="","",'CPL Goal &amp; KW Info'!J1582)</f>
        <v/>
      </c>
      <c r="C1576" s="13" t="str">
        <f>IF('CPL Goal &amp; KW Info'!K1582="","",'CPL Goal &amp; KW Info'!K1582)</f>
        <v/>
      </c>
      <c r="D1576" s="28" t="str">
        <f>IF('CPL Goal &amp; KW Info'!L1582="","",'CPL Goal &amp; KW Info'!L1582)</f>
        <v/>
      </c>
      <c r="E1576" s="13" t="str">
        <f>IF('CPL Goal &amp; KW Info'!M1582="","",'CPL Goal &amp; KW Info'!M1582)</f>
        <v/>
      </c>
      <c r="F1576" s="13" t="str">
        <f>IF('CPL Goal &amp; KW Info'!N1582="","",'CPL Goal &amp; KW Info'!N1582)</f>
        <v/>
      </c>
      <c r="G1576" s="13" t="str">
        <f>IF('CPL Goal &amp; KW Info'!O1582="","",'CPL Goal &amp; KW Info'!O1582)</f>
        <v/>
      </c>
      <c r="H1576" s="28" t="str">
        <f>IF('CPL Goal &amp; KW Info'!P1582="","",'CPL Goal &amp; KW Info'!P1582)</f>
        <v/>
      </c>
      <c r="I1576" s="13" t="str">
        <f>IF('CPL Goal &amp; KW Info'!Q1582="","",'CPL Goal &amp; KW Info'!Q1582)</f>
        <v/>
      </c>
      <c r="J1576" s="13" t="str">
        <f>IF('CPL Goal &amp; KW Info'!R1582="","",'CPL Goal &amp; KW Info'!R1582)</f>
        <v/>
      </c>
      <c r="K1576" s="1" t="str">
        <f t="shared" si="107"/>
        <v/>
      </c>
      <c r="L1576" s="21" t="str">
        <f t="shared" si="108"/>
        <v/>
      </c>
      <c r="M1576" s="22" t="str">
        <f>IF(AND(I1576&gt;0,J1576&gt;4,K1576&lt;'CPL Goal &amp; KW Info'!$B$5),'CPL Goal &amp; KW Info'!$C$5,IF(AND(I1576&gt;0,J1576&gt;4,K1576&lt;'CPL Goal &amp; KW Info'!$B$6),'CPL Goal &amp; KW Info'!$C$6,IF(AND(I1576&gt;0,J1576&gt;4,K1576&lt;'CPL Goal &amp; KW Info'!$B$7),'CPL Goal &amp; KW Info'!$C$7,IF(AND(I1576&gt;0,J1576&gt;4,K1576&lt;'CPL Goal &amp; KW Info'!$B$8),'CPL Goal &amp; KW Info'!$C$8,IF(AND(I1576&gt;0,J1576&gt;4,K1576&gt;'CPL Goal &amp; KW Info'!$B$11),'CPL Goal &amp; KW Info'!$C$11,IF(AND(I1576&gt;0,J1576&gt;4,K1576&gt;'CPL Goal &amp; KW Info'!$B$10),'CPL Goal &amp; KW Info'!$C$10,IF(AND(I1576&gt;0,J1576&gt;4,K1576&lt;'CPL Goal &amp; KW Info'!$B$10,K1576&gt;'CPL Goal &amp; KW Info'!$B$8),'CPL Goal &amp; KW Info'!$C$9,IF(AND(I1576&gt;0,J1576&gt;2,K1576&lt;'CPL Goal &amp; KW Info'!$B$15),'CPL Goal &amp; KW Info'!$C$15,IF(AND(I1576&gt;0,J1576&gt;2,K1576&lt;'CPL Goal &amp; KW Info'!$B$16),'CPL Goal &amp; KW Info'!$C$16,IF(AND(I1576&gt;0,J1576&gt;2,K1576&lt;'CPL Goal &amp; KW Info'!$B$17),'CPL Goal &amp; KW Info'!$C$17,IF(AND(I1576&gt;0,J1576&gt;2,K1576&lt;'CPL Goal &amp; KW Info'!$B$18),'CPL Goal &amp; KW Info'!$C$18,IF(AND(I1576&gt;0,J1576&gt;2,K1576&gt;'CPL Goal &amp; KW Info'!$B$21),'CPL Goal &amp; KW Info'!$C$21,IF(AND(I1576&gt;0,J1576&gt;2,K1576&gt;'CPL Goal &amp; KW Info'!$B$20),'CPL Goal &amp; KW Info'!$C$20,IF(AND(I1576&gt;0,J1576&gt;2,K1576&lt;'CPL Goal &amp; KW Info'!$B$20,K1576&gt;'CPL Goal &amp; KW Info'!$B$18),'CPL Goal &amp; KW Info'!$C$19,IF(AND(I1576&gt;0,J1576&lt;2,K1576&gt;'CPL Goal &amp; KW Info'!$B$28),'CPL Goal &amp; KW Info'!$C$28,IF(AND(I1576&gt;0,J1576&lt;2,K1576&gt;'CPL Goal &amp; KW Info'!$B$27),'CPL Goal &amp; KW Info'!$C$27,IF(AND(I1576&gt;0,J1576&lt;2,K1576&gt;'CPL Goal &amp; KW Info'!$B$26),'CPL Goal &amp; KW Info'!$C$26,IF(AND(I1576&gt;0,J1576&lt;2,K1576&lt;'CPL Goal &amp; KW Info'!$B$26),'CPL Goal &amp; KW Info'!$C$25,IF(AND(I1576&lt;1,J1576&gt;4,H1576&lt;'CPL Goal &amp; KW Info'!$E$5,L1576&gt;5%),'CPL Goal &amp; KW Info'!$G$5,IF(AND(I1576&lt;1,J1576&gt;4,H1576&lt;'CPL Goal &amp; KW Info'!$E$6,L1576&gt;3%),'CPL Goal &amp; KW Info'!$G$6,IF(AND(I1576&lt;1,J1576&gt;4,H1576&lt;'CPL Goal &amp; KW Info'!$E$7,L1576&gt;5%),'CPL Goal &amp; KW Info'!$G$7,IF(AND(I1576&lt;1,J1576&gt;4,H1576&lt;'CPL Goal &amp; KW Info'!$E$8,L1576&gt;3%),'CPL Goal &amp; KW Info'!$G$8,IF(AND(I1576&lt;1,J1576&gt;4,H1576&gt;'CPL Goal &amp; KW Info'!$E$10),'CPL Goal &amp; KW Info'!$G$10,IF(AND(I1576&lt;1,J1576&gt;4,H1576&gt;'CPL Goal &amp; KW Info'!$E$9),'CPL Goal &amp; KW Info'!$G$9,IF(AND(I1576&lt;1,J1576&gt;4,H1576&lt;'CPL Goal &amp; KW Info'!$E$9,H1576&gt;'CPL Goal &amp; KW Info'!$E$8),"0%",IF(AND(I1576&lt;1,J1576&gt;2,H1576&lt;'CPL Goal &amp; KW Info'!$E$15,L1576&gt;5%),'CPL Goal &amp; KW Info'!$G$15,IF(AND(I1576&lt;1,J1576&gt;2,H1576&lt;'CPL Goal &amp; KW Info'!$E$16,L1576&gt;3%),'CPL Goal &amp; KW Info'!$G$16,IF(AND(I1576&lt;1,J1576&gt;2,H1576&lt;'CPL Goal &amp; KW Info'!$E$17,L1576&gt;5%),'CPL Goal &amp; KW Info'!$G$17,IF(AND(I1576&lt;1,J1576&gt;2,H1576&lt;'CPL Goal &amp; KW Info'!$E$18,L1576&gt;3%),'CPL Goal &amp; KW Info'!$G$18,IF(AND(I1576&lt;1,J1576&gt;2,H1576&gt;'CPL Goal &amp; KW Info'!$E$20),'CPL Goal &amp; KW Info'!$G$20,IF(AND(I1576&lt;1,J1576&gt;2,H1576&gt;'CPL Goal &amp; KW Info'!$E$19),'CPL Goal &amp; KW Info'!$G$19,IF(AND(I1576&lt;1,J1576&gt;2,H1576&lt;'CPL Goal &amp; KW Info'!$E$19,H1576&gt;'CPL Goal &amp; KW Info'!$E$18),"0%",IF(AND(I1576&lt;1,J1576&lt;2,H1576&gt;'CPL Goal &amp; KW Info'!$E$27),'CPL Goal &amp; KW Info'!$G$27,IF(AND(I1576&lt;1,J1576&lt;2,H1576&gt;'CPL Goal &amp; KW Info'!$E$26),'CPL Goal &amp; KW Info'!$G$26,IF(AND(I1576&lt;1,J1576&lt;2,H1576&gt;'CPL Goal &amp; KW Info'!$E$25),'CPL Goal &amp; KW Info'!$G$25,IF(AND(I1576&lt;1,J1576&lt;2,H1576&gt;'CPL Goal &amp; KW Info'!$E$24),'CPL Goal &amp; KW Info'!$G$24,"0%"))))))))))))))))))))))))))))))))))))</f>
        <v>J4</v>
      </c>
      <c r="N1576" s="22" t="e">
        <f t="shared" si="109"/>
        <v>#VALUE!</v>
      </c>
      <c r="O1576" s="5" t="str">
        <f t="shared" si="110"/>
        <v/>
      </c>
      <c r="P1576" s="1"/>
      <c r="Q1576" s="6"/>
      <c r="R1576" s="1"/>
    </row>
    <row r="1577" spans="1:18">
      <c r="A1577" s="13" t="str">
        <f>IF('CPL Goal &amp; KW Info'!I1583="","",'CPL Goal &amp; KW Info'!I1583)</f>
        <v/>
      </c>
      <c r="B1577" s="13" t="str">
        <f>IF('CPL Goal &amp; KW Info'!J1583="","",'CPL Goal &amp; KW Info'!J1583)</f>
        <v/>
      </c>
      <c r="C1577" s="13" t="str">
        <f>IF('CPL Goal &amp; KW Info'!K1583="","",'CPL Goal &amp; KW Info'!K1583)</f>
        <v/>
      </c>
      <c r="D1577" s="28" t="str">
        <f>IF('CPL Goal &amp; KW Info'!L1583="","",'CPL Goal &amp; KW Info'!L1583)</f>
        <v/>
      </c>
      <c r="E1577" s="13" t="str">
        <f>IF('CPL Goal &amp; KW Info'!M1583="","",'CPL Goal &amp; KW Info'!M1583)</f>
        <v/>
      </c>
      <c r="F1577" s="13" t="str">
        <f>IF('CPL Goal &amp; KW Info'!N1583="","",'CPL Goal &amp; KW Info'!N1583)</f>
        <v/>
      </c>
      <c r="G1577" s="13" t="str">
        <f>IF('CPL Goal &amp; KW Info'!O1583="","",'CPL Goal &amp; KW Info'!O1583)</f>
        <v/>
      </c>
      <c r="H1577" s="28" t="str">
        <f>IF('CPL Goal &amp; KW Info'!P1583="","",'CPL Goal &amp; KW Info'!P1583)</f>
        <v/>
      </c>
      <c r="I1577" s="13" t="str">
        <f>IF('CPL Goal &amp; KW Info'!Q1583="","",'CPL Goal &amp; KW Info'!Q1583)</f>
        <v/>
      </c>
      <c r="J1577" s="13" t="str">
        <f>IF('CPL Goal &amp; KW Info'!R1583="","",'CPL Goal &amp; KW Info'!R1583)</f>
        <v/>
      </c>
      <c r="K1577" s="1" t="str">
        <f t="shared" si="107"/>
        <v/>
      </c>
      <c r="L1577" s="21" t="str">
        <f t="shared" si="108"/>
        <v/>
      </c>
      <c r="M1577" s="22" t="str">
        <f>IF(AND(I1577&gt;0,J1577&gt;4,K1577&lt;'CPL Goal &amp; KW Info'!$B$5),'CPL Goal &amp; KW Info'!$C$5,IF(AND(I1577&gt;0,J1577&gt;4,K1577&lt;'CPL Goal &amp; KW Info'!$B$6),'CPL Goal &amp; KW Info'!$C$6,IF(AND(I1577&gt;0,J1577&gt;4,K1577&lt;'CPL Goal &amp; KW Info'!$B$7),'CPL Goal &amp; KW Info'!$C$7,IF(AND(I1577&gt;0,J1577&gt;4,K1577&lt;'CPL Goal &amp; KW Info'!$B$8),'CPL Goal &amp; KW Info'!$C$8,IF(AND(I1577&gt;0,J1577&gt;4,K1577&gt;'CPL Goal &amp; KW Info'!$B$11),'CPL Goal &amp; KW Info'!$C$11,IF(AND(I1577&gt;0,J1577&gt;4,K1577&gt;'CPL Goal &amp; KW Info'!$B$10),'CPL Goal &amp; KW Info'!$C$10,IF(AND(I1577&gt;0,J1577&gt;4,K1577&lt;'CPL Goal &amp; KW Info'!$B$10,K1577&gt;'CPL Goal &amp; KW Info'!$B$8),'CPL Goal &amp; KW Info'!$C$9,IF(AND(I1577&gt;0,J1577&gt;2,K1577&lt;'CPL Goal &amp; KW Info'!$B$15),'CPL Goal &amp; KW Info'!$C$15,IF(AND(I1577&gt;0,J1577&gt;2,K1577&lt;'CPL Goal &amp; KW Info'!$B$16),'CPL Goal &amp; KW Info'!$C$16,IF(AND(I1577&gt;0,J1577&gt;2,K1577&lt;'CPL Goal &amp; KW Info'!$B$17),'CPL Goal &amp; KW Info'!$C$17,IF(AND(I1577&gt;0,J1577&gt;2,K1577&lt;'CPL Goal &amp; KW Info'!$B$18),'CPL Goal &amp; KW Info'!$C$18,IF(AND(I1577&gt;0,J1577&gt;2,K1577&gt;'CPL Goal &amp; KW Info'!$B$21),'CPL Goal &amp; KW Info'!$C$21,IF(AND(I1577&gt;0,J1577&gt;2,K1577&gt;'CPL Goal &amp; KW Info'!$B$20),'CPL Goal &amp; KW Info'!$C$20,IF(AND(I1577&gt;0,J1577&gt;2,K1577&lt;'CPL Goal &amp; KW Info'!$B$20,K1577&gt;'CPL Goal &amp; KW Info'!$B$18),'CPL Goal &amp; KW Info'!$C$19,IF(AND(I1577&gt;0,J1577&lt;2,K1577&gt;'CPL Goal &amp; KW Info'!$B$28),'CPL Goal &amp; KW Info'!$C$28,IF(AND(I1577&gt;0,J1577&lt;2,K1577&gt;'CPL Goal &amp; KW Info'!$B$27),'CPL Goal &amp; KW Info'!$C$27,IF(AND(I1577&gt;0,J1577&lt;2,K1577&gt;'CPL Goal &amp; KW Info'!$B$26),'CPL Goal &amp; KW Info'!$C$26,IF(AND(I1577&gt;0,J1577&lt;2,K1577&lt;'CPL Goal &amp; KW Info'!$B$26),'CPL Goal &amp; KW Info'!$C$25,IF(AND(I1577&lt;1,J1577&gt;4,H1577&lt;'CPL Goal &amp; KW Info'!$E$5,L1577&gt;5%),'CPL Goal &amp; KW Info'!$G$5,IF(AND(I1577&lt;1,J1577&gt;4,H1577&lt;'CPL Goal &amp; KW Info'!$E$6,L1577&gt;3%),'CPL Goal &amp; KW Info'!$G$6,IF(AND(I1577&lt;1,J1577&gt;4,H1577&lt;'CPL Goal &amp; KW Info'!$E$7,L1577&gt;5%),'CPL Goal &amp; KW Info'!$G$7,IF(AND(I1577&lt;1,J1577&gt;4,H1577&lt;'CPL Goal &amp; KW Info'!$E$8,L1577&gt;3%),'CPL Goal &amp; KW Info'!$G$8,IF(AND(I1577&lt;1,J1577&gt;4,H1577&gt;'CPL Goal &amp; KW Info'!$E$10),'CPL Goal &amp; KW Info'!$G$10,IF(AND(I1577&lt;1,J1577&gt;4,H1577&gt;'CPL Goal &amp; KW Info'!$E$9),'CPL Goal &amp; KW Info'!$G$9,IF(AND(I1577&lt;1,J1577&gt;4,H1577&lt;'CPL Goal &amp; KW Info'!$E$9,H1577&gt;'CPL Goal &amp; KW Info'!$E$8),"0%",IF(AND(I1577&lt;1,J1577&gt;2,H1577&lt;'CPL Goal &amp; KW Info'!$E$15,L1577&gt;5%),'CPL Goal &amp; KW Info'!$G$15,IF(AND(I1577&lt;1,J1577&gt;2,H1577&lt;'CPL Goal &amp; KW Info'!$E$16,L1577&gt;3%),'CPL Goal &amp; KW Info'!$G$16,IF(AND(I1577&lt;1,J1577&gt;2,H1577&lt;'CPL Goal &amp; KW Info'!$E$17,L1577&gt;5%),'CPL Goal &amp; KW Info'!$G$17,IF(AND(I1577&lt;1,J1577&gt;2,H1577&lt;'CPL Goal &amp; KW Info'!$E$18,L1577&gt;3%),'CPL Goal &amp; KW Info'!$G$18,IF(AND(I1577&lt;1,J1577&gt;2,H1577&gt;'CPL Goal &amp; KW Info'!$E$20),'CPL Goal &amp; KW Info'!$G$20,IF(AND(I1577&lt;1,J1577&gt;2,H1577&gt;'CPL Goal &amp; KW Info'!$E$19),'CPL Goal &amp; KW Info'!$G$19,IF(AND(I1577&lt;1,J1577&gt;2,H1577&lt;'CPL Goal &amp; KW Info'!$E$19,H1577&gt;'CPL Goal &amp; KW Info'!$E$18),"0%",IF(AND(I1577&lt;1,J1577&lt;2,H1577&gt;'CPL Goal &amp; KW Info'!$E$27),'CPL Goal &amp; KW Info'!$G$27,IF(AND(I1577&lt;1,J1577&lt;2,H1577&gt;'CPL Goal &amp; KW Info'!$E$26),'CPL Goal &amp; KW Info'!$G$26,IF(AND(I1577&lt;1,J1577&lt;2,H1577&gt;'CPL Goal &amp; KW Info'!$E$25),'CPL Goal &amp; KW Info'!$G$25,IF(AND(I1577&lt;1,J1577&lt;2,H1577&gt;'CPL Goal &amp; KW Info'!$E$24),'CPL Goal &amp; KW Info'!$G$24,"0%"))))))))))))))))))))))))))))))))))))</f>
        <v>J4</v>
      </c>
      <c r="N1577" s="22" t="e">
        <f t="shared" si="109"/>
        <v>#VALUE!</v>
      </c>
      <c r="O1577" s="5" t="str">
        <f t="shared" si="110"/>
        <v/>
      </c>
      <c r="P1577" s="1"/>
      <c r="Q1577" s="6"/>
      <c r="R1577" s="1"/>
    </row>
    <row r="1578" spans="1:18">
      <c r="A1578" s="13" t="str">
        <f>IF('CPL Goal &amp; KW Info'!I1584="","",'CPL Goal &amp; KW Info'!I1584)</f>
        <v/>
      </c>
      <c r="B1578" s="13" t="str">
        <f>IF('CPL Goal &amp; KW Info'!J1584="","",'CPL Goal &amp; KW Info'!J1584)</f>
        <v/>
      </c>
      <c r="C1578" s="13" t="str">
        <f>IF('CPL Goal &amp; KW Info'!K1584="","",'CPL Goal &amp; KW Info'!K1584)</f>
        <v/>
      </c>
      <c r="D1578" s="28" t="str">
        <f>IF('CPL Goal &amp; KW Info'!L1584="","",'CPL Goal &amp; KW Info'!L1584)</f>
        <v/>
      </c>
      <c r="E1578" s="13" t="str">
        <f>IF('CPL Goal &amp; KW Info'!M1584="","",'CPL Goal &amp; KW Info'!M1584)</f>
        <v/>
      </c>
      <c r="F1578" s="13" t="str">
        <f>IF('CPL Goal &amp; KW Info'!N1584="","",'CPL Goal &amp; KW Info'!N1584)</f>
        <v/>
      </c>
      <c r="G1578" s="13" t="str">
        <f>IF('CPL Goal &amp; KW Info'!O1584="","",'CPL Goal &amp; KW Info'!O1584)</f>
        <v/>
      </c>
      <c r="H1578" s="28" t="str">
        <f>IF('CPL Goal &amp; KW Info'!P1584="","",'CPL Goal &amp; KW Info'!P1584)</f>
        <v/>
      </c>
      <c r="I1578" s="13" t="str">
        <f>IF('CPL Goal &amp; KW Info'!Q1584="","",'CPL Goal &amp; KW Info'!Q1584)</f>
        <v/>
      </c>
      <c r="J1578" s="13" t="str">
        <f>IF('CPL Goal &amp; KW Info'!R1584="","",'CPL Goal &amp; KW Info'!R1584)</f>
        <v/>
      </c>
      <c r="K1578" s="1" t="str">
        <f t="shared" si="107"/>
        <v/>
      </c>
      <c r="L1578" s="21" t="str">
        <f t="shared" si="108"/>
        <v/>
      </c>
      <c r="M1578" s="22" t="str">
        <f>IF(AND(I1578&gt;0,J1578&gt;4,K1578&lt;'CPL Goal &amp; KW Info'!$B$5),'CPL Goal &amp; KW Info'!$C$5,IF(AND(I1578&gt;0,J1578&gt;4,K1578&lt;'CPL Goal &amp; KW Info'!$B$6),'CPL Goal &amp; KW Info'!$C$6,IF(AND(I1578&gt;0,J1578&gt;4,K1578&lt;'CPL Goal &amp; KW Info'!$B$7),'CPL Goal &amp; KW Info'!$C$7,IF(AND(I1578&gt;0,J1578&gt;4,K1578&lt;'CPL Goal &amp; KW Info'!$B$8),'CPL Goal &amp; KW Info'!$C$8,IF(AND(I1578&gt;0,J1578&gt;4,K1578&gt;'CPL Goal &amp; KW Info'!$B$11),'CPL Goal &amp; KW Info'!$C$11,IF(AND(I1578&gt;0,J1578&gt;4,K1578&gt;'CPL Goal &amp; KW Info'!$B$10),'CPL Goal &amp; KW Info'!$C$10,IF(AND(I1578&gt;0,J1578&gt;4,K1578&lt;'CPL Goal &amp; KW Info'!$B$10,K1578&gt;'CPL Goal &amp; KW Info'!$B$8),'CPL Goal &amp; KW Info'!$C$9,IF(AND(I1578&gt;0,J1578&gt;2,K1578&lt;'CPL Goal &amp; KW Info'!$B$15),'CPL Goal &amp; KW Info'!$C$15,IF(AND(I1578&gt;0,J1578&gt;2,K1578&lt;'CPL Goal &amp; KW Info'!$B$16),'CPL Goal &amp; KW Info'!$C$16,IF(AND(I1578&gt;0,J1578&gt;2,K1578&lt;'CPL Goal &amp; KW Info'!$B$17),'CPL Goal &amp; KW Info'!$C$17,IF(AND(I1578&gt;0,J1578&gt;2,K1578&lt;'CPL Goal &amp; KW Info'!$B$18),'CPL Goal &amp; KW Info'!$C$18,IF(AND(I1578&gt;0,J1578&gt;2,K1578&gt;'CPL Goal &amp; KW Info'!$B$21),'CPL Goal &amp; KW Info'!$C$21,IF(AND(I1578&gt;0,J1578&gt;2,K1578&gt;'CPL Goal &amp; KW Info'!$B$20),'CPL Goal &amp; KW Info'!$C$20,IF(AND(I1578&gt;0,J1578&gt;2,K1578&lt;'CPL Goal &amp; KW Info'!$B$20,K1578&gt;'CPL Goal &amp; KW Info'!$B$18),'CPL Goal &amp; KW Info'!$C$19,IF(AND(I1578&gt;0,J1578&lt;2,K1578&gt;'CPL Goal &amp; KW Info'!$B$28),'CPL Goal &amp; KW Info'!$C$28,IF(AND(I1578&gt;0,J1578&lt;2,K1578&gt;'CPL Goal &amp; KW Info'!$B$27),'CPL Goal &amp; KW Info'!$C$27,IF(AND(I1578&gt;0,J1578&lt;2,K1578&gt;'CPL Goal &amp; KW Info'!$B$26),'CPL Goal &amp; KW Info'!$C$26,IF(AND(I1578&gt;0,J1578&lt;2,K1578&lt;'CPL Goal &amp; KW Info'!$B$26),'CPL Goal &amp; KW Info'!$C$25,IF(AND(I1578&lt;1,J1578&gt;4,H1578&lt;'CPL Goal &amp; KW Info'!$E$5,L1578&gt;5%),'CPL Goal &amp; KW Info'!$G$5,IF(AND(I1578&lt;1,J1578&gt;4,H1578&lt;'CPL Goal &amp; KW Info'!$E$6,L1578&gt;3%),'CPL Goal &amp; KW Info'!$G$6,IF(AND(I1578&lt;1,J1578&gt;4,H1578&lt;'CPL Goal &amp; KW Info'!$E$7,L1578&gt;5%),'CPL Goal &amp; KW Info'!$G$7,IF(AND(I1578&lt;1,J1578&gt;4,H1578&lt;'CPL Goal &amp; KW Info'!$E$8,L1578&gt;3%),'CPL Goal &amp; KW Info'!$G$8,IF(AND(I1578&lt;1,J1578&gt;4,H1578&gt;'CPL Goal &amp; KW Info'!$E$10),'CPL Goal &amp; KW Info'!$G$10,IF(AND(I1578&lt;1,J1578&gt;4,H1578&gt;'CPL Goal &amp; KW Info'!$E$9),'CPL Goal &amp; KW Info'!$G$9,IF(AND(I1578&lt;1,J1578&gt;4,H1578&lt;'CPL Goal &amp; KW Info'!$E$9,H1578&gt;'CPL Goal &amp; KW Info'!$E$8),"0%",IF(AND(I1578&lt;1,J1578&gt;2,H1578&lt;'CPL Goal &amp; KW Info'!$E$15,L1578&gt;5%),'CPL Goal &amp; KW Info'!$G$15,IF(AND(I1578&lt;1,J1578&gt;2,H1578&lt;'CPL Goal &amp; KW Info'!$E$16,L1578&gt;3%),'CPL Goal &amp; KW Info'!$G$16,IF(AND(I1578&lt;1,J1578&gt;2,H1578&lt;'CPL Goal &amp; KW Info'!$E$17,L1578&gt;5%),'CPL Goal &amp; KW Info'!$G$17,IF(AND(I1578&lt;1,J1578&gt;2,H1578&lt;'CPL Goal &amp; KW Info'!$E$18,L1578&gt;3%),'CPL Goal &amp; KW Info'!$G$18,IF(AND(I1578&lt;1,J1578&gt;2,H1578&gt;'CPL Goal &amp; KW Info'!$E$20),'CPL Goal &amp; KW Info'!$G$20,IF(AND(I1578&lt;1,J1578&gt;2,H1578&gt;'CPL Goal &amp; KW Info'!$E$19),'CPL Goal &amp; KW Info'!$G$19,IF(AND(I1578&lt;1,J1578&gt;2,H1578&lt;'CPL Goal &amp; KW Info'!$E$19,H1578&gt;'CPL Goal &amp; KW Info'!$E$18),"0%",IF(AND(I1578&lt;1,J1578&lt;2,H1578&gt;'CPL Goal &amp; KW Info'!$E$27),'CPL Goal &amp; KW Info'!$G$27,IF(AND(I1578&lt;1,J1578&lt;2,H1578&gt;'CPL Goal &amp; KW Info'!$E$26),'CPL Goal &amp; KW Info'!$G$26,IF(AND(I1578&lt;1,J1578&lt;2,H1578&gt;'CPL Goal &amp; KW Info'!$E$25),'CPL Goal &amp; KW Info'!$G$25,IF(AND(I1578&lt;1,J1578&lt;2,H1578&gt;'CPL Goal &amp; KW Info'!$E$24),'CPL Goal &amp; KW Info'!$G$24,"0%"))))))))))))))))))))))))))))))))))))</f>
        <v>J4</v>
      </c>
      <c r="N1578" s="22" t="e">
        <f t="shared" si="109"/>
        <v>#VALUE!</v>
      </c>
      <c r="O1578" s="5" t="str">
        <f t="shared" si="110"/>
        <v/>
      </c>
      <c r="P1578" s="1"/>
      <c r="Q1578" s="6"/>
      <c r="R1578" s="1"/>
    </row>
    <row r="1579" spans="1:18">
      <c r="A1579" s="13" t="str">
        <f>IF('CPL Goal &amp; KW Info'!I1585="","",'CPL Goal &amp; KW Info'!I1585)</f>
        <v/>
      </c>
      <c r="B1579" s="13" t="str">
        <f>IF('CPL Goal &amp; KW Info'!J1585="","",'CPL Goal &amp; KW Info'!J1585)</f>
        <v/>
      </c>
      <c r="C1579" s="13" t="str">
        <f>IF('CPL Goal &amp; KW Info'!K1585="","",'CPL Goal &amp; KW Info'!K1585)</f>
        <v/>
      </c>
      <c r="D1579" s="28" t="str">
        <f>IF('CPL Goal &amp; KW Info'!L1585="","",'CPL Goal &amp; KW Info'!L1585)</f>
        <v/>
      </c>
      <c r="E1579" s="13" t="str">
        <f>IF('CPL Goal &amp; KW Info'!M1585="","",'CPL Goal &amp; KW Info'!M1585)</f>
        <v/>
      </c>
      <c r="F1579" s="13" t="str">
        <f>IF('CPL Goal &amp; KW Info'!N1585="","",'CPL Goal &amp; KW Info'!N1585)</f>
        <v/>
      </c>
      <c r="G1579" s="13" t="str">
        <f>IF('CPL Goal &amp; KW Info'!O1585="","",'CPL Goal &amp; KW Info'!O1585)</f>
        <v/>
      </c>
      <c r="H1579" s="28" t="str">
        <f>IF('CPL Goal &amp; KW Info'!P1585="","",'CPL Goal &amp; KW Info'!P1585)</f>
        <v/>
      </c>
      <c r="I1579" s="13" t="str">
        <f>IF('CPL Goal &amp; KW Info'!Q1585="","",'CPL Goal &amp; KW Info'!Q1585)</f>
        <v/>
      </c>
      <c r="J1579" s="13" t="str">
        <f>IF('CPL Goal &amp; KW Info'!R1585="","",'CPL Goal &amp; KW Info'!R1585)</f>
        <v/>
      </c>
      <c r="K1579" s="1" t="str">
        <f t="shared" si="107"/>
        <v/>
      </c>
      <c r="L1579" s="21" t="str">
        <f t="shared" si="108"/>
        <v/>
      </c>
      <c r="M1579" s="22" t="str">
        <f>IF(AND(I1579&gt;0,J1579&gt;4,K1579&lt;'CPL Goal &amp; KW Info'!$B$5),'CPL Goal &amp; KW Info'!$C$5,IF(AND(I1579&gt;0,J1579&gt;4,K1579&lt;'CPL Goal &amp; KW Info'!$B$6),'CPL Goal &amp; KW Info'!$C$6,IF(AND(I1579&gt;0,J1579&gt;4,K1579&lt;'CPL Goal &amp; KW Info'!$B$7),'CPL Goal &amp; KW Info'!$C$7,IF(AND(I1579&gt;0,J1579&gt;4,K1579&lt;'CPL Goal &amp; KW Info'!$B$8),'CPL Goal &amp; KW Info'!$C$8,IF(AND(I1579&gt;0,J1579&gt;4,K1579&gt;'CPL Goal &amp; KW Info'!$B$11),'CPL Goal &amp; KW Info'!$C$11,IF(AND(I1579&gt;0,J1579&gt;4,K1579&gt;'CPL Goal &amp; KW Info'!$B$10),'CPL Goal &amp; KW Info'!$C$10,IF(AND(I1579&gt;0,J1579&gt;4,K1579&lt;'CPL Goal &amp; KW Info'!$B$10,K1579&gt;'CPL Goal &amp; KW Info'!$B$8),'CPL Goal &amp; KW Info'!$C$9,IF(AND(I1579&gt;0,J1579&gt;2,K1579&lt;'CPL Goal &amp; KW Info'!$B$15),'CPL Goal &amp; KW Info'!$C$15,IF(AND(I1579&gt;0,J1579&gt;2,K1579&lt;'CPL Goal &amp; KW Info'!$B$16),'CPL Goal &amp; KW Info'!$C$16,IF(AND(I1579&gt;0,J1579&gt;2,K1579&lt;'CPL Goal &amp; KW Info'!$B$17),'CPL Goal &amp; KW Info'!$C$17,IF(AND(I1579&gt;0,J1579&gt;2,K1579&lt;'CPL Goal &amp; KW Info'!$B$18),'CPL Goal &amp; KW Info'!$C$18,IF(AND(I1579&gt;0,J1579&gt;2,K1579&gt;'CPL Goal &amp; KW Info'!$B$21),'CPL Goal &amp; KW Info'!$C$21,IF(AND(I1579&gt;0,J1579&gt;2,K1579&gt;'CPL Goal &amp; KW Info'!$B$20),'CPL Goal &amp; KW Info'!$C$20,IF(AND(I1579&gt;0,J1579&gt;2,K1579&lt;'CPL Goal &amp; KW Info'!$B$20,K1579&gt;'CPL Goal &amp; KW Info'!$B$18),'CPL Goal &amp; KW Info'!$C$19,IF(AND(I1579&gt;0,J1579&lt;2,K1579&gt;'CPL Goal &amp; KW Info'!$B$28),'CPL Goal &amp; KW Info'!$C$28,IF(AND(I1579&gt;0,J1579&lt;2,K1579&gt;'CPL Goal &amp; KW Info'!$B$27),'CPL Goal &amp; KW Info'!$C$27,IF(AND(I1579&gt;0,J1579&lt;2,K1579&gt;'CPL Goal &amp; KW Info'!$B$26),'CPL Goal &amp; KW Info'!$C$26,IF(AND(I1579&gt;0,J1579&lt;2,K1579&lt;'CPL Goal &amp; KW Info'!$B$26),'CPL Goal &amp; KW Info'!$C$25,IF(AND(I1579&lt;1,J1579&gt;4,H1579&lt;'CPL Goal &amp; KW Info'!$E$5,L1579&gt;5%),'CPL Goal &amp; KW Info'!$G$5,IF(AND(I1579&lt;1,J1579&gt;4,H1579&lt;'CPL Goal &amp; KW Info'!$E$6,L1579&gt;3%),'CPL Goal &amp; KW Info'!$G$6,IF(AND(I1579&lt;1,J1579&gt;4,H1579&lt;'CPL Goal &amp; KW Info'!$E$7,L1579&gt;5%),'CPL Goal &amp; KW Info'!$G$7,IF(AND(I1579&lt;1,J1579&gt;4,H1579&lt;'CPL Goal &amp; KW Info'!$E$8,L1579&gt;3%),'CPL Goal &amp; KW Info'!$G$8,IF(AND(I1579&lt;1,J1579&gt;4,H1579&gt;'CPL Goal &amp; KW Info'!$E$10),'CPL Goal &amp; KW Info'!$G$10,IF(AND(I1579&lt;1,J1579&gt;4,H1579&gt;'CPL Goal &amp; KW Info'!$E$9),'CPL Goal &amp; KW Info'!$G$9,IF(AND(I1579&lt;1,J1579&gt;4,H1579&lt;'CPL Goal &amp; KW Info'!$E$9,H1579&gt;'CPL Goal &amp; KW Info'!$E$8),"0%",IF(AND(I1579&lt;1,J1579&gt;2,H1579&lt;'CPL Goal &amp; KW Info'!$E$15,L1579&gt;5%),'CPL Goal &amp; KW Info'!$G$15,IF(AND(I1579&lt;1,J1579&gt;2,H1579&lt;'CPL Goal &amp; KW Info'!$E$16,L1579&gt;3%),'CPL Goal &amp; KW Info'!$G$16,IF(AND(I1579&lt;1,J1579&gt;2,H1579&lt;'CPL Goal &amp; KW Info'!$E$17,L1579&gt;5%),'CPL Goal &amp; KW Info'!$G$17,IF(AND(I1579&lt;1,J1579&gt;2,H1579&lt;'CPL Goal &amp; KW Info'!$E$18,L1579&gt;3%),'CPL Goal &amp; KW Info'!$G$18,IF(AND(I1579&lt;1,J1579&gt;2,H1579&gt;'CPL Goal &amp; KW Info'!$E$20),'CPL Goal &amp; KW Info'!$G$20,IF(AND(I1579&lt;1,J1579&gt;2,H1579&gt;'CPL Goal &amp; KW Info'!$E$19),'CPL Goal &amp; KW Info'!$G$19,IF(AND(I1579&lt;1,J1579&gt;2,H1579&lt;'CPL Goal &amp; KW Info'!$E$19,H1579&gt;'CPL Goal &amp; KW Info'!$E$18),"0%",IF(AND(I1579&lt;1,J1579&lt;2,H1579&gt;'CPL Goal &amp; KW Info'!$E$27),'CPL Goal &amp; KW Info'!$G$27,IF(AND(I1579&lt;1,J1579&lt;2,H1579&gt;'CPL Goal &amp; KW Info'!$E$26),'CPL Goal &amp; KW Info'!$G$26,IF(AND(I1579&lt;1,J1579&lt;2,H1579&gt;'CPL Goal &amp; KW Info'!$E$25),'CPL Goal &amp; KW Info'!$G$25,IF(AND(I1579&lt;1,J1579&lt;2,H1579&gt;'CPL Goal &amp; KW Info'!$E$24),'CPL Goal &amp; KW Info'!$G$24,"0%"))))))))))))))))))))))))))))))))))))</f>
        <v>J4</v>
      </c>
      <c r="N1579" s="22" t="e">
        <f t="shared" si="109"/>
        <v>#VALUE!</v>
      </c>
      <c r="O1579" s="5" t="str">
        <f t="shared" si="110"/>
        <v/>
      </c>
      <c r="P1579" s="1"/>
      <c r="Q1579" s="6"/>
      <c r="R1579" s="1"/>
    </row>
    <row r="1580" spans="1:18">
      <c r="A1580" s="13" t="str">
        <f>IF('CPL Goal &amp; KW Info'!I1586="","",'CPL Goal &amp; KW Info'!I1586)</f>
        <v/>
      </c>
      <c r="B1580" s="13" t="str">
        <f>IF('CPL Goal &amp; KW Info'!J1586="","",'CPL Goal &amp; KW Info'!J1586)</f>
        <v/>
      </c>
      <c r="C1580" s="13" t="str">
        <f>IF('CPL Goal &amp; KW Info'!K1586="","",'CPL Goal &amp; KW Info'!K1586)</f>
        <v/>
      </c>
      <c r="D1580" s="28" t="str">
        <f>IF('CPL Goal &amp; KW Info'!L1586="","",'CPL Goal &amp; KW Info'!L1586)</f>
        <v/>
      </c>
      <c r="E1580" s="13" t="str">
        <f>IF('CPL Goal &amp; KW Info'!M1586="","",'CPL Goal &amp; KW Info'!M1586)</f>
        <v/>
      </c>
      <c r="F1580" s="13" t="str">
        <f>IF('CPL Goal &amp; KW Info'!N1586="","",'CPL Goal &amp; KW Info'!N1586)</f>
        <v/>
      </c>
      <c r="G1580" s="13" t="str">
        <f>IF('CPL Goal &amp; KW Info'!O1586="","",'CPL Goal &amp; KW Info'!O1586)</f>
        <v/>
      </c>
      <c r="H1580" s="28" t="str">
        <f>IF('CPL Goal &amp; KW Info'!P1586="","",'CPL Goal &amp; KW Info'!P1586)</f>
        <v/>
      </c>
      <c r="I1580" s="13" t="str">
        <f>IF('CPL Goal &amp; KW Info'!Q1586="","",'CPL Goal &amp; KW Info'!Q1586)</f>
        <v/>
      </c>
      <c r="J1580" s="13" t="str">
        <f>IF('CPL Goal &amp; KW Info'!R1586="","",'CPL Goal &amp; KW Info'!R1586)</f>
        <v/>
      </c>
      <c r="K1580" s="1" t="str">
        <f t="shared" si="107"/>
        <v/>
      </c>
      <c r="L1580" s="21" t="str">
        <f t="shared" si="108"/>
        <v/>
      </c>
      <c r="M1580" s="22" t="str">
        <f>IF(AND(I1580&gt;0,J1580&gt;4,K1580&lt;'CPL Goal &amp; KW Info'!$B$5),'CPL Goal &amp; KW Info'!$C$5,IF(AND(I1580&gt;0,J1580&gt;4,K1580&lt;'CPL Goal &amp; KW Info'!$B$6),'CPL Goal &amp; KW Info'!$C$6,IF(AND(I1580&gt;0,J1580&gt;4,K1580&lt;'CPL Goal &amp; KW Info'!$B$7),'CPL Goal &amp; KW Info'!$C$7,IF(AND(I1580&gt;0,J1580&gt;4,K1580&lt;'CPL Goal &amp; KW Info'!$B$8),'CPL Goal &amp; KW Info'!$C$8,IF(AND(I1580&gt;0,J1580&gt;4,K1580&gt;'CPL Goal &amp; KW Info'!$B$11),'CPL Goal &amp; KW Info'!$C$11,IF(AND(I1580&gt;0,J1580&gt;4,K1580&gt;'CPL Goal &amp; KW Info'!$B$10),'CPL Goal &amp; KW Info'!$C$10,IF(AND(I1580&gt;0,J1580&gt;4,K1580&lt;'CPL Goal &amp; KW Info'!$B$10,K1580&gt;'CPL Goal &amp; KW Info'!$B$8),'CPL Goal &amp; KW Info'!$C$9,IF(AND(I1580&gt;0,J1580&gt;2,K1580&lt;'CPL Goal &amp; KW Info'!$B$15),'CPL Goal &amp; KW Info'!$C$15,IF(AND(I1580&gt;0,J1580&gt;2,K1580&lt;'CPL Goal &amp; KW Info'!$B$16),'CPL Goal &amp; KW Info'!$C$16,IF(AND(I1580&gt;0,J1580&gt;2,K1580&lt;'CPL Goal &amp; KW Info'!$B$17),'CPL Goal &amp; KW Info'!$C$17,IF(AND(I1580&gt;0,J1580&gt;2,K1580&lt;'CPL Goal &amp; KW Info'!$B$18),'CPL Goal &amp; KW Info'!$C$18,IF(AND(I1580&gt;0,J1580&gt;2,K1580&gt;'CPL Goal &amp; KW Info'!$B$21),'CPL Goal &amp; KW Info'!$C$21,IF(AND(I1580&gt;0,J1580&gt;2,K1580&gt;'CPL Goal &amp; KW Info'!$B$20),'CPL Goal &amp; KW Info'!$C$20,IF(AND(I1580&gt;0,J1580&gt;2,K1580&lt;'CPL Goal &amp; KW Info'!$B$20,K1580&gt;'CPL Goal &amp; KW Info'!$B$18),'CPL Goal &amp; KW Info'!$C$19,IF(AND(I1580&gt;0,J1580&lt;2,K1580&gt;'CPL Goal &amp; KW Info'!$B$28),'CPL Goal &amp; KW Info'!$C$28,IF(AND(I1580&gt;0,J1580&lt;2,K1580&gt;'CPL Goal &amp; KW Info'!$B$27),'CPL Goal &amp; KW Info'!$C$27,IF(AND(I1580&gt;0,J1580&lt;2,K1580&gt;'CPL Goal &amp; KW Info'!$B$26),'CPL Goal &amp; KW Info'!$C$26,IF(AND(I1580&gt;0,J1580&lt;2,K1580&lt;'CPL Goal &amp; KW Info'!$B$26),'CPL Goal &amp; KW Info'!$C$25,IF(AND(I1580&lt;1,J1580&gt;4,H1580&lt;'CPL Goal &amp; KW Info'!$E$5,L1580&gt;5%),'CPL Goal &amp; KW Info'!$G$5,IF(AND(I1580&lt;1,J1580&gt;4,H1580&lt;'CPL Goal &amp; KW Info'!$E$6,L1580&gt;3%),'CPL Goal &amp; KW Info'!$G$6,IF(AND(I1580&lt;1,J1580&gt;4,H1580&lt;'CPL Goal &amp; KW Info'!$E$7,L1580&gt;5%),'CPL Goal &amp; KW Info'!$G$7,IF(AND(I1580&lt;1,J1580&gt;4,H1580&lt;'CPL Goal &amp; KW Info'!$E$8,L1580&gt;3%),'CPL Goal &amp; KW Info'!$G$8,IF(AND(I1580&lt;1,J1580&gt;4,H1580&gt;'CPL Goal &amp; KW Info'!$E$10),'CPL Goal &amp; KW Info'!$G$10,IF(AND(I1580&lt;1,J1580&gt;4,H1580&gt;'CPL Goal &amp; KW Info'!$E$9),'CPL Goal &amp; KW Info'!$G$9,IF(AND(I1580&lt;1,J1580&gt;4,H1580&lt;'CPL Goal &amp; KW Info'!$E$9,H1580&gt;'CPL Goal &amp; KW Info'!$E$8),"0%",IF(AND(I1580&lt;1,J1580&gt;2,H1580&lt;'CPL Goal &amp; KW Info'!$E$15,L1580&gt;5%),'CPL Goal &amp; KW Info'!$G$15,IF(AND(I1580&lt;1,J1580&gt;2,H1580&lt;'CPL Goal &amp; KW Info'!$E$16,L1580&gt;3%),'CPL Goal &amp; KW Info'!$G$16,IF(AND(I1580&lt;1,J1580&gt;2,H1580&lt;'CPL Goal &amp; KW Info'!$E$17,L1580&gt;5%),'CPL Goal &amp; KW Info'!$G$17,IF(AND(I1580&lt;1,J1580&gt;2,H1580&lt;'CPL Goal &amp; KW Info'!$E$18,L1580&gt;3%),'CPL Goal &amp; KW Info'!$G$18,IF(AND(I1580&lt;1,J1580&gt;2,H1580&gt;'CPL Goal &amp; KW Info'!$E$20),'CPL Goal &amp; KW Info'!$G$20,IF(AND(I1580&lt;1,J1580&gt;2,H1580&gt;'CPL Goal &amp; KW Info'!$E$19),'CPL Goal &amp; KW Info'!$G$19,IF(AND(I1580&lt;1,J1580&gt;2,H1580&lt;'CPL Goal &amp; KW Info'!$E$19,H1580&gt;'CPL Goal &amp; KW Info'!$E$18),"0%",IF(AND(I1580&lt;1,J1580&lt;2,H1580&gt;'CPL Goal &amp; KW Info'!$E$27),'CPL Goal &amp; KW Info'!$G$27,IF(AND(I1580&lt;1,J1580&lt;2,H1580&gt;'CPL Goal &amp; KW Info'!$E$26),'CPL Goal &amp; KW Info'!$G$26,IF(AND(I1580&lt;1,J1580&lt;2,H1580&gt;'CPL Goal &amp; KW Info'!$E$25),'CPL Goal &amp; KW Info'!$G$25,IF(AND(I1580&lt;1,J1580&lt;2,H1580&gt;'CPL Goal &amp; KW Info'!$E$24),'CPL Goal &amp; KW Info'!$G$24,"0%"))))))))))))))))))))))))))))))))))))</f>
        <v>J4</v>
      </c>
      <c r="N1580" s="22" t="e">
        <f t="shared" si="109"/>
        <v>#VALUE!</v>
      </c>
      <c r="O1580" s="5" t="str">
        <f t="shared" si="110"/>
        <v/>
      </c>
      <c r="P1580" s="1"/>
      <c r="Q1580" s="6"/>
      <c r="R1580" s="1"/>
    </row>
    <row r="1581" spans="1:18">
      <c r="A1581" s="13" t="str">
        <f>IF('CPL Goal &amp; KW Info'!I1587="","",'CPL Goal &amp; KW Info'!I1587)</f>
        <v/>
      </c>
      <c r="B1581" s="13" t="str">
        <f>IF('CPL Goal &amp; KW Info'!J1587="","",'CPL Goal &amp; KW Info'!J1587)</f>
        <v/>
      </c>
      <c r="C1581" s="13" t="str">
        <f>IF('CPL Goal &amp; KW Info'!K1587="","",'CPL Goal &amp; KW Info'!K1587)</f>
        <v/>
      </c>
      <c r="D1581" s="28" t="str">
        <f>IF('CPL Goal &amp; KW Info'!L1587="","",'CPL Goal &amp; KW Info'!L1587)</f>
        <v/>
      </c>
      <c r="E1581" s="13" t="str">
        <f>IF('CPL Goal &amp; KW Info'!M1587="","",'CPL Goal &amp; KW Info'!M1587)</f>
        <v/>
      </c>
      <c r="F1581" s="13" t="str">
        <f>IF('CPL Goal &amp; KW Info'!N1587="","",'CPL Goal &amp; KW Info'!N1587)</f>
        <v/>
      </c>
      <c r="G1581" s="13" t="str">
        <f>IF('CPL Goal &amp; KW Info'!O1587="","",'CPL Goal &amp; KW Info'!O1587)</f>
        <v/>
      </c>
      <c r="H1581" s="28" t="str">
        <f>IF('CPL Goal &amp; KW Info'!P1587="","",'CPL Goal &amp; KW Info'!P1587)</f>
        <v/>
      </c>
      <c r="I1581" s="13" t="str">
        <f>IF('CPL Goal &amp; KW Info'!Q1587="","",'CPL Goal &amp; KW Info'!Q1587)</f>
        <v/>
      </c>
      <c r="J1581" s="13" t="str">
        <f>IF('CPL Goal &amp; KW Info'!R1587="","",'CPL Goal &amp; KW Info'!R1587)</f>
        <v/>
      </c>
      <c r="K1581" s="1" t="str">
        <f t="shared" si="107"/>
        <v/>
      </c>
      <c r="L1581" s="21" t="str">
        <f t="shared" si="108"/>
        <v/>
      </c>
      <c r="M1581" s="22" t="str">
        <f>IF(AND(I1581&gt;0,J1581&gt;4,K1581&lt;'CPL Goal &amp; KW Info'!$B$5),'CPL Goal &amp; KW Info'!$C$5,IF(AND(I1581&gt;0,J1581&gt;4,K1581&lt;'CPL Goal &amp; KW Info'!$B$6),'CPL Goal &amp; KW Info'!$C$6,IF(AND(I1581&gt;0,J1581&gt;4,K1581&lt;'CPL Goal &amp; KW Info'!$B$7),'CPL Goal &amp; KW Info'!$C$7,IF(AND(I1581&gt;0,J1581&gt;4,K1581&lt;'CPL Goal &amp; KW Info'!$B$8),'CPL Goal &amp; KW Info'!$C$8,IF(AND(I1581&gt;0,J1581&gt;4,K1581&gt;'CPL Goal &amp; KW Info'!$B$11),'CPL Goal &amp; KW Info'!$C$11,IF(AND(I1581&gt;0,J1581&gt;4,K1581&gt;'CPL Goal &amp; KW Info'!$B$10),'CPL Goal &amp; KW Info'!$C$10,IF(AND(I1581&gt;0,J1581&gt;4,K1581&lt;'CPL Goal &amp; KW Info'!$B$10,K1581&gt;'CPL Goal &amp; KW Info'!$B$8),'CPL Goal &amp; KW Info'!$C$9,IF(AND(I1581&gt;0,J1581&gt;2,K1581&lt;'CPL Goal &amp; KW Info'!$B$15),'CPL Goal &amp; KW Info'!$C$15,IF(AND(I1581&gt;0,J1581&gt;2,K1581&lt;'CPL Goal &amp; KW Info'!$B$16),'CPL Goal &amp; KW Info'!$C$16,IF(AND(I1581&gt;0,J1581&gt;2,K1581&lt;'CPL Goal &amp; KW Info'!$B$17),'CPL Goal &amp; KW Info'!$C$17,IF(AND(I1581&gt;0,J1581&gt;2,K1581&lt;'CPL Goal &amp; KW Info'!$B$18),'CPL Goal &amp; KW Info'!$C$18,IF(AND(I1581&gt;0,J1581&gt;2,K1581&gt;'CPL Goal &amp; KW Info'!$B$21),'CPL Goal &amp; KW Info'!$C$21,IF(AND(I1581&gt;0,J1581&gt;2,K1581&gt;'CPL Goal &amp; KW Info'!$B$20),'CPL Goal &amp; KW Info'!$C$20,IF(AND(I1581&gt;0,J1581&gt;2,K1581&lt;'CPL Goal &amp; KW Info'!$B$20,K1581&gt;'CPL Goal &amp; KW Info'!$B$18),'CPL Goal &amp; KW Info'!$C$19,IF(AND(I1581&gt;0,J1581&lt;2,K1581&gt;'CPL Goal &amp; KW Info'!$B$28),'CPL Goal &amp; KW Info'!$C$28,IF(AND(I1581&gt;0,J1581&lt;2,K1581&gt;'CPL Goal &amp; KW Info'!$B$27),'CPL Goal &amp; KW Info'!$C$27,IF(AND(I1581&gt;0,J1581&lt;2,K1581&gt;'CPL Goal &amp; KW Info'!$B$26),'CPL Goal &amp; KW Info'!$C$26,IF(AND(I1581&gt;0,J1581&lt;2,K1581&lt;'CPL Goal &amp; KW Info'!$B$26),'CPL Goal &amp; KW Info'!$C$25,IF(AND(I1581&lt;1,J1581&gt;4,H1581&lt;'CPL Goal &amp; KW Info'!$E$5,L1581&gt;5%),'CPL Goal &amp; KW Info'!$G$5,IF(AND(I1581&lt;1,J1581&gt;4,H1581&lt;'CPL Goal &amp; KW Info'!$E$6,L1581&gt;3%),'CPL Goal &amp; KW Info'!$G$6,IF(AND(I1581&lt;1,J1581&gt;4,H1581&lt;'CPL Goal &amp; KW Info'!$E$7,L1581&gt;5%),'CPL Goal &amp; KW Info'!$G$7,IF(AND(I1581&lt;1,J1581&gt;4,H1581&lt;'CPL Goal &amp; KW Info'!$E$8,L1581&gt;3%),'CPL Goal &amp; KW Info'!$G$8,IF(AND(I1581&lt;1,J1581&gt;4,H1581&gt;'CPL Goal &amp; KW Info'!$E$10),'CPL Goal &amp; KW Info'!$G$10,IF(AND(I1581&lt;1,J1581&gt;4,H1581&gt;'CPL Goal &amp; KW Info'!$E$9),'CPL Goal &amp; KW Info'!$G$9,IF(AND(I1581&lt;1,J1581&gt;4,H1581&lt;'CPL Goal &amp; KW Info'!$E$9,H1581&gt;'CPL Goal &amp; KW Info'!$E$8),"0%",IF(AND(I1581&lt;1,J1581&gt;2,H1581&lt;'CPL Goal &amp; KW Info'!$E$15,L1581&gt;5%),'CPL Goal &amp; KW Info'!$G$15,IF(AND(I1581&lt;1,J1581&gt;2,H1581&lt;'CPL Goal &amp; KW Info'!$E$16,L1581&gt;3%),'CPL Goal &amp; KW Info'!$G$16,IF(AND(I1581&lt;1,J1581&gt;2,H1581&lt;'CPL Goal &amp; KW Info'!$E$17,L1581&gt;5%),'CPL Goal &amp; KW Info'!$G$17,IF(AND(I1581&lt;1,J1581&gt;2,H1581&lt;'CPL Goal &amp; KW Info'!$E$18,L1581&gt;3%),'CPL Goal &amp; KW Info'!$G$18,IF(AND(I1581&lt;1,J1581&gt;2,H1581&gt;'CPL Goal &amp; KW Info'!$E$20),'CPL Goal &amp; KW Info'!$G$20,IF(AND(I1581&lt;1,J1581&gt;2,H1581&gt;'CPL Goal &amp; KW Info'!$E$19),'CPL Goal &amp; KW Info'!$G$19,IF(AND(I1581&lt;1,J1581&gt;2,H1581&lt;'CPL Goal &amp; KW Info'!$E$19,H1581&gt;'CPL Goal &amp; KW Info'!$E$18),"0%",IF(AND(I1581&lt;1,J1581&lt;2,H1581&gt;'CPL Goal &amp; KW Info'!$E$27),'CPL Goal &amp; KW Info'!$G$27,IF(AND(I1581&lt;1,J1581&lt;2,H1581&gt;'CPL Goal &amp; KW Info'!$E$26),'CPL Goal &amp; KW Info'!$G$26,IF(AND(I1581&lt;1,J1581&lt;2,H1581&gt;'CPL Goal &amp; KW Info'!$E$25),'CPL Goal &amp; KW Info'!$G$25,IF(AND(I1581&lt;1,J1581&lt;2,H1581&gt;'CPL Goal &amp; KW Info'!$E$24),'CPL Goal &amp; KW Info'!$G$24,"0%"))))))))))))))))))))))))))))))))))))</f>
        <v>J4</v>
      </c>
      <c r="N1581" s="22" t="e">
        <f t="shared" si="109"/>
        <v>#VALUE!</v>
      </c>
      <c r="O1581" s="5" t="str">
        <f t="shared" si="110"/>
        <v/>
      </c>
      <c r="P1581" s="1"/>
      <c r="Q1581" s="6"/>
      <c r="R1581" s="1"/>
    </row>
    <row r="1582" spans="1:18">
      <c r="A1582" s="13" t="str">
        <f>IF('CPL Goal &amp; KW Info'!I1588="","",'CPL Goal &amp; KW Info'!I1588)</f>
        <v/>
      </c>
      <c r="B1582" s="13" t="str">
        <f>IF('CPL Goal &amp; KW Info'!J1588="","",'CPL Goal &amp; KW Info'!J1588)</f>
        <v/>
      </c>
      <c r="C1582" s="13" t="str">
        <f>IF('CPL Goal &amp; KW Info'!K1588="","",'CPL Goal &amp; KW Info'!K1588)</f>
        <v/>
      </c>
      <c r="D1582" s="28" t="str">
        <f>IF('CPL Goal &amp; KW Info'!L1588="","",'CPL Goal &amp; KW Info'!L1588)</f>
        <v/>
      </c>
      <c r="E1582" s="13" t="str">
        <f>IF('CPL Goal &amp; KW Info'!M1588="","",'CPL Goal &amp; KW Info'!M1588)</f>
        <v/>
      </c>
      <c r="F1582" s="13" t="str">
        <f>IF('CPL Goal &amp; KW Info'!N1588="","",'CPL Goal &amp; KW Info'!N1588)</f>
        <v/>
      </c>
      <c r="G1582" s="13" t="str">
        <f>IF('CPL Goal &amp; KW Info'!O1588="","",'CPL Goal &amp; KW Info'!O1588)</f>
        <v/>
      </c>
      <c r="H1582" s="28" t="str">
        <f>IF('CPL Goal &amp; KW Info'!P1588="","",'CPL Goal &amp; KW Info'!P1588)</f>
        <v/>
      </c>
      <c r="I1582" s="13" t="str">
        <f>IF('CPL Goal &amp; KW Info'!Q1588="","",'CPL Goal &amp; KW Info'!Q1588)</f>
        <v/>
      </c>
      <c r="J1582" s="13" t="str">
        <f>IF('CPL Goal &amp; KW Info'!R1588="","",'CPL Goal &amp; KW Info'!R1588)</f>
        <v/>
      </c>
      <c r="K1582" s="1" t="str">
        <f t="shared" si="107"/>
        <v/>
      </c>
      <c r="L1582" s="21" t="str">
        <f t="shared" si="108"/>
        <v/>
      </c>
      <c r="M1582" s="22" t="str">
        <f>IF(AND(I1582&gt;0,J1582&gt;4,K1582&lt;'CPL Goal &amp; KW Info'!$B$5),'CPL Goal &amp; KW Info'!$C$5,IF(AND(I1582&gt;0,J1582&gt;4,K1582&lt;'CPL Goal &amp; KW Info'!$B$6),'CPL Goal &amp; KW Info'!$C$6,IF(AND(I1582&gt;0,J1582&gt;4,K1582&lt;'CPL Goal &amp; KW Info'!$B$7),'CPL Goal &amp; KW Info'!$C$7,IF(AND(I1582&gt;0,J1582&gt;4,K1582&lt;'CPL Goal &amp; KW Info'!$B$8),'CPL Goal &amp; KW Info'!$C$8,IF(AND(I1582&gt;0,J1582&gt;4,K1582&gt;'CPL Goal &amp; KW Info'!$B$11),'CPL Goal &amp; KW Info'!$C$11,IF(AND(I1582&gt;0,J1582&gt;4,K1582&gt;'CPL Goal &amp; KW Info'!$B$10),'CPL Goal &amp; KW Info'!$C$10,IF(AND(I1582&gt;0,J1582&gt;4,K1582&lt;'CPL Goal &amp; KW Info'!$B$10,K1582&gt;'CPL Goal &amp; KW Info'!$B$8),'CPL Goal &amp; KW Info'!$C$9,IF(AND(I1582&gt;0,J1582&gt;2,K1582&lt;'CPL Goal &amp; KW Info'!$B$15),'CPL Goal &amp; KW Info'!$C$15,IF(AND(I1582&gt;0,J1582&gt;2,K1582&lt;'CPL Goal &amp; KW Info'!$B$16),'CPL Goal &amp; KW Info'!$C$16,IF(AND(I1582&gt;0,J1582&gt;2,K1582&lt;'CPL Goal &amp; KW Info'!$B$17),'CPL Goal &amp; KW Info'!$C$17,IF(AND(I1582&gt;0,J1582&gt;2,K1582&lt;'CPL Goal &amp; KW Info'!$B$18),'CPL Goal &amp; KW Info'!$C$18,IF(AND(I1582&gt;0,J1582&gt;2,K1582&gt;'CPL Goal &amp; KW Info'!$B$21),'CPL Goal &amp; KW Info'!$C$21,IF(AND(I1582&gt;0,J1582&gt;2,K1582&gt;'CPL Goal &amp; KW Info'!$B$20),'CPL Goal &amp; KW Info'!$C$20,IF(AND(I1582&gt;0,J1582&gt;2,K1582&lt;'CPL Goal &amp; KW Info'!$B$20,K1582&gt;'CPL Goal &amp; KW Info'!$B$18),'CPL Goal &amp; KW Info'!$C$19,IF(AND(I1582&gt;0,J1582&lt;2,K1582&gt;'CPL Goal &amp; KW Info'!$B$28),'CPL Goal &amp; KW Info'!$C$28,IF(AND(I1582&gt;0,J1582&lt;2,K1582&gt;'CPL Goal &amp; KW Info'!$B$27),'CPL Goal &amp; KW Info'!$C$27,IF(AND(I1582&gt;0,J1582&lt;2,K1582&gt;'CPL Goal &amp; KW Info'!$B$26),'CPL Goal &amp; KW Info'!$C$26,IF(AND(I1582&gt;0,J1582&lt;2,K1582&lt;'CPL Goal &amp; KW Info'!$B$26),'CPL Goal &amp; KW Info'!$C$25,IF(AND(I1582&lt;1,J1582&gt;4,H1582&lt;'CPL Goal &amp; KW Info'!$E$5,L1582&gt;5%),'CPL Goal &amp; KW Info'!$G$5,IF(AND(I1582&lt;1,J1582&gt;4,H1582&lt;'CPL Goal &amp; KW Info'!$E$6,L1582&gt;3%),'CPL Goal &amp; KW Info'!$G$6,IF(AND(I1582&lt;1,J1582&gt;4,H1582&lt;'CPL Goal &amp; KW Info'!$E$7,L1582&gt;5%),'CPL Goal &amp; KW Info'!$G$7,IF(AND(I1582&lt;1,J1582&gt;4,H1582&lt;'CPL Goal &amp; KW Info'!$E$8,L1582&gt;3%),'CPL Goal &amp; KW Info'!$G$8,IF(AND(I1582&lt;1,J1582&gt;4,H1582&gt;'CPL Goal &amp; KW Info'!$E$10),'CPL Goal &amp; KW Info'!$G$10,IF(AND(I1582&lt;1,J1582&gt;4,H1582&gt;'CPL Goal &amp; KW Info'!$E$9),'CPL Goal &amp; KW Info'!$G$9,IF(AND(I1582&lt;1,J1582&gt;4,H1582&lt;'CPL Goal &amp; KW Info'!$E$9,H1582&gt;'CPL Goal &amp; KW Info'!$E$8),"0%",IF(AND(I1582&lt;1,J1582&gt;2,H1582&lt;'CPL Goal &amp; KW Info'!$E$15,L1582&gt;5%),'CPL Goal &amp; KW Info'!$G$15,IF(AND(I1582&lt;1,J1582&gt;2,H1582&lt;'CPL Goal &amp; KW Info'!$E$16,L1582&gt;3%),'CPL Goal &amp; KW Info'!$G$16,IF(AND(I1582&lt;1,J1582&gt;2,H1582&lt;'CPL Goal &amp; KW Info'!$E$17,L1582&gt;5%),'CPL Goal &amp; KW Info'!$G$17,IF(AND(I1582&lt;1,J1582&gt;2,H1582&lt;'CPL Goal &amp; KW Info'!$E$18,L1582&gt;3%),'CPL Goal &amp; KW Info'!$G$18,IF(AND(I1582&lt;1,J1582&gt;2,H1582&gt;'CPL Goal &amp; KW Info'!$E$20),'CPL Goal &amp; KW Info'!$G$20,IF(AND(I1582&lt;1,J1582&gt;2,H1582&gt;'CPL Goal &amp; KW Info'!$E$19),'CPL Goal &amp; KW Info'!$G$19,IF(AND(I1582&lt;1,J1582&gt;2,H1582&lt;'CPL Goal &amp; KW Info'!$E$19,H1582&gt;'CPL Goal &amp; KW Info'!$E$18),"0%",IF(AND(I1582&lt;1,J1582&lt;2,H1582&gt;'CPL Goal &amp; KW Info'!$E$27),'CPL Goal &amp; KW Info'!$G$27,IF(AND(I1582&lt;1,J1582&lt;2,H1582&gt;'CPL Goal &amp; KW Info'!$E$26),'CPL Goal &amp; KW Info'!$G$26,IF(AND(I1582&lt;1,J1582&lt;2,H1582&gt;'CPL Goal &amp; KW Info'!$E$25),'CPL Goal &amp; KW Info'!$G$25,IF(AND(I1582&lt;1,J1582&lt;2,H1582&gt;'CPL Goal &amp; KW Info'!$E$24),'CPL Goal &amp; KW Info'!$G$24,"0%"))))))))))))))))))))))))))))))))))))</f>
        <v>J4</v>
      </c>
      <c r="N1582" s="22" t="e">
        <f t="shared" si="109"/>
        <v>#VALUE!</v>
      </c>
      <c r="O1582" s="5" t="str">
        <f t="shared" si="110"/>
        <v/>
      </c>
      <c r="P1582" s="1"/>
      <c r="Q1582" s="6"/>
      <c r="R1582" s="1"/>
    </row>
    <row r="1583" spans="1:18">
      <c r="A1583" s="13" t="str">
        <f>IF('CPL Goal &amp; KW Info'!I1589="","",'CPL Goal &amp; KW Info'!I1589)</f>
        <v/>
      </c>
      <c r="B1583" s="13" t="str">
        <f>IF('CPL Goal &amp; KW Info'!J1589="","",'CPL Goal &amp; KW Info'!J1589)</f>
        <v/>
      </c>
      <c r="C1583" s="13" t="str">
        <f>IF('CPL Goal &amp; KW Info'!K1589="","",'CPL Goal &amp; KW Info'!K1589)</f>
        <v/>
      </c>
      <c r="D1583" s="28" t="str">
        <f>IF('CPL Goal &amp; KW Info'!L1589="","",'CPL Goal &amp; KW Info'!L1589)</f>
        <v/>
      </c>
      <c r="E1583" s="13" t="str">
        <f>IF('CPL Goal &amp; KW Info'!M1589="","",'CPL Goal &amp; KW Info'!M1589)</f>
        <v/>
      </c>
      <c r="F1583" s="13" t="str">
        <f>IF('CPL Goal &amp; KW Info'!N1589="","",'CPL Goal &amp; KW Info'!N1589)</f>
        <v/>
      </c>
      <c r="G1583" s="13" t="str">
        <f>IF('CPL Goal &amp; KW Info'!O1589="","",'CPL Goal &amp; KW Info'!O1589)</f>
        <v/>
      </c>
      <c r="H1583" s="28" t="str">
        <f>IF('CPL Goal &amp; KW Info'!P1589="","",'CPL Goal &amp; KW Info'!P1589)</f>
        <v/>
      </c>
      <c r="I1583" s="13" t="str">
        <f>IF('CPL Goal &amp; KW Info'!Q1589="","",'CPL Goal &amp; KW Info'!Q1589)</f>
        <v/>
      </c>
      <c r="J1583" s="13" t="str">
        <f>IF('CPL Goal &amp; KW Info'!R1589="","",'CPL Goal &amp; KW Info'!R1589)</f>
        <v/>
      </c>
      <c r="K1583" s="1" t="str">
        <f t="shared" si="107"/>
        <v/>
      </c>
      <c r="L1583" s="21" t="str">
        <f t="shared" si="108"/>
        <v/>
      </c>
      <c r="M1583" s="22" t="str">
        <f>IF(AND(I1583&gt;0,J1583&gt;4,K1583&lt;'CPL Goal &amp; KW Info'!$B$5),'CPL Goal &amp; KW Info'!$C$5,IF(AND(I1583&gt;0,J1583&gt;4,K1583&lt;'CPL Goal &amp; KW Info'!$B$6),'CPL Goal &amp; KW Info'!$C$6,IF(AND(I1583&gt;0,J1583&gt;4,K1583&lt;'CPL Goal &amp; KW Info'!$B$7),'CPL Goal &amp; KW Info'!$C$7,IF(AND(I1583&gt;0,J1583&gt;4,K1583&lt;'CPL Goal &amp; KW Info'!$B$8),'CPL Goal &amp; KW Info'!$C$8,IF(AND(I1583&gt;0,J1583&gt;4,K1583&gt;'CPL Goal &amp; KW Info'!$B$11),'CPL Goal &amp; KW Info'!$C$11,IF(AND(I1583&gt;0,J1583&gt;4,K1583&gt;'CPL Goal &amp; KW Info'!$B$10),'CPL Goal &amp; KW Info'!$C$10,IF(AND(I1583&gt;0,J1583&gt;4,K1583&lt;'CPL Goal &amp; KW Info'!$B$10,K1583&gt;'CPL Goal &amp; KW Info'!$B$8),'CPL Goal &amp; KW Info'!$C$9,IF(AND(I1583&gt;0,J1583&gt;2,K1583&lt;'CPL Goal &amp; KW Info'!$B$15),'CPL Goal &amp; KW Info'!$C$15,IF(AND(I1583&gt;0,J1583&gt;2,K1583&lt;'CPL Goal &amp; KW Info'!$B$16),'CPL Goal &amp; KW Info'!$C$16,IF(AND(I1583&gt;0,J1583&gt;2,K1583&lt;'CPL Goal &amp; KW Info'!$B$17),'CPL Goal &amp; KW Info'!$C$17,IF(AND(I1583&gt;0,J1583&gt;2,K1583&lt;'CPL Goal &amp; KW Info'!$B$18),'CPL Goal &amp; KW Info'!$C$18,IF(AND(I1583&gt;0,J1583&gt;2,K1583&gt;'CPL Goal &amp; KW Info'!$B$21),'CPL Goal &amp; KW Info'!$C$21,IF(AND(I1583&gt;0,J1583&gt;2,K1583&gt;'CPL Goal &amp; KW Info'!$B$20),'CPL Goal &amp; KW Info'!$C$20,IF(AND(I1583&gt;0,J1583&gt;2,K1583&lt;'CPL Goal &amp; KW Info'!$B$20,K1583&gt;'CPL Goal &amp; KW Info'!$B$18),'CPL Goal &amp; KW Info'!$C$19,IF(AND(I1583&gt;0,J1583&lt;2,K1583&gt;'CPL Goal &amp; KW Info'!$B$28),'CPL Goal &amp; KW Info'!$C$28,IF(AND(I1583&gt;0,J1583&lt;2,K1583&gt;'CPL Goal &amp; KW Info'!$B$27),'CPL Goal &amp; KW Info'!$C$27,IF(AND(I1583&gt;0,J1583&lt;2,K1583&gt;'CPL Goal &amp; KW Info'!$B$26),'CPL Goal &amp; KW Info'!$C$26,IF(AND(I1583&gt;0,J1583&lt;2,K1583&lt;'CPL Goal &amp; KW Info'!$B$26),'CPL Goal &amp; KW Info'!$C$25,IF(AND(I1583&lt;1,J1583&gt;4,H1583&lt;'CPL Goal &amp; KW Info'!$E$5,L1583&gt;5%),'CPL Goal &amp; KW Info'!$G$5,IF(AND(I1583&lt;1,J1583&gt;4,H1583&lt;'CPL Goal &amp; KW Info'!$E$6,L1583&gt;3%),'CPL Goal &amp; KW Info'!$G$6,IF(AND(I1583&lt;1,J1583&gt;4,H1583&lt;'CPL Goal &amp; KW Info'!$E$7,L1583&gt;5%),'CPL Goal &amp; KW Info'!$G$7,IF(AND(I1583&lt;1,J1583&gt;4,H1583&lt;'CPL Goal &amp; KW Info'!$E$8,L1583&gt;3%),'CPL Goal &amp; KW Info'!$G$8,IF(AND(I1583&lt;1,J1583&gt;4,H1583&gt;'CPL Goal &amp; KW Info'!$E$10),'CPL Goal &amp; KW Info'!$G$10,IF(AND(I1583&lt;1,J1583&gt;4,H1583&gt;'CPL Goal &amp; KW Info'!$E$9),'CPL Goal &amp; KW Info'!$G$9,IF(AND(I1583&lt;1,J1583&gt;4,H1583&lt;'CPL Goal &amp; KW Info'!$E$9,H1583&gt;'CPL Goal &amp; KW Info'!$E$8),"0%",IF(AND(I1583&lt;1,J1583&gt;2,H1583&lt;'CPL Goal &amp; KW Info'!$E$15,L1583&gt;5%),'CPL Goal &amp; KW Info'!$G$15,IF(AND(I1583&lt;1,J1583&gt;2,H1583&lt;'CPL Goal &amp; KW Info'!$E$16,L1583&gt;3%),'CPL Goal &amp; KW Info'!$G$16,IF(AND(I1583&lt;1,J1583&gt;2,H1583&lt;'CPL Goal &amp; KW Info'!$E$17,L1583&gt;5%),'CPL Goal &amp; KW Info'!$G$17,IF(AND(I1583&lt;1,J1583&gt;2,H1583&lt;'CPL Goal &amp; KW Info'!$E$18,L1583&gt;3%),'CPL Goal &amp; KW Info'!$G$18,IF(AND(I1583&lt;1,J1583&gt;2,H1583&gt;'CPL Goal &amp; KW Info'!$E$20),'CPL Goal &amp; KW Info'!$G$20,IF(AND(I1583&lt;1,J1583&gt;2,H1583&gt;'CPL Goal &amp; KW Info'!$E$19),'CPL Goal &amp; KW Info'!$G$19,IF(AND(I1583&lt;1,J1583&gt;2,H1583&lt;'CPL Goal &amp; KW Info'!$E$19,H1583&gt;'CPL Goal &amp; KW Info'!$E$18),"0%",IF(AND(I1583&lt;1,J1583&lt;2,H1583&gt;'CPL Goal &amp; KW Info'!$E$27),'CPL Goal &amp; KW Info'!$G$27,IF(AND(I1583&lt;1,J1583&lt;2,H1583&gt;'CPL Goal &amp; KW Info'!$E$26),'CPL Goal &amp; KW Info'!$G$26,IF(AND(I1583&lt;1,J1583&lt;2,H1583&gt;'CPL Goal &amp; KW Info'!$E$25),'CPL Goal &amp; KW Info'!$G$25,IF(AND(I1583&lt;1,J1583&lt;2,H1583&gt;'CPL Goal &amp; KW Info'!$E$24),'CPL Goal &amp; KW Info'!$G$24,"0%"))))))))))))))))))))))))))))))))))))</f>
        <v>J4</v>
      </c>
      <c r="N1583" s="22" t="e">
        <f t="shared" si="109"/>
        <v>#VALUE!</v>
      </c>
      <c r="O1583" s="5" t="str">
        <f t="shared" si="110"/>
        <v/>
      </c>
      <c r="P1583" s="1"/>
      <c r="Q1583" s="6"/>
      <c r="R1583" s="1"/>
    </row>
    <row r="1584" spans="1:18">
      <c r="A1584" s="13" t="str">
        <f>IF('CPL Goal &amp; KW Info'!I1590="","",'CPL Goal &amp; KW Info'!I1590)</f>
        <v/>
      </c>
      <c r="B1584" s="13" t="str">
        <f>IF('CPL Goal &amp; KW Info'!J1590="","",'CPL Goal &amp; KW Info'!J1590)</f>
        <v/>
      </c>
      <c r="C1584" s="13" t="str">
        <f>IF('CPL Goal &amp; KW Info'!K1590="","",'CPL Goal &amp; KW Info'!K1590)</f>
        <v/>
      </c>
      <c r="D1584" s="28" t="str">
        <f>IF('CPL Goal &amp; KW Info'!L1590="","",'CPL Goal &amp; KW Info'!L1590)</f>
        <v/>
      </c>
      <c r="E1584" s="13" t="str">
        <f>IF('CPL Goal &amp; KW Info'!M1590="","",'CPL Goal &amp; KW Info'!M1590)</f>
        <v/>
      </c>
      <c r="F1584" s="13" t="str">
        <f>IF('CPL Goal &amp; KW Info'!N1590="","",'CPL Goal &amp; KW Info'!N1590)</f>
        <v/>
      </c>
      <c r="G1584" s="13" t="str">
        <f>IF('CPL Goal &amp; KW Info'!O1590="","",'CPL Goal &amp; KW Info'!O1590)</f>
        <v/>
      </c>
      <c r="H1584" s="28" t="str">
        <f>IF('CPL Goal &amp; KW Info'!P1590="","",'CPL Goal &amp; KW Info'!P1590)</f>
        <v/>
      </c>
      <c r="I1584" s="13" t="str">
        <f>IF('CPL Goal &amp; KW Info'!Q1590="","",'CPL Goal &amp; KW Info'!Q1590)</f>
        <v/>
      </c>
      <c r="J1584" s="13" t="str">
        <f>IF('CPL Goal &amp; KW Info'!R1590="","",'CPL Goal &amp; KW Info'!R1590)</f>
        <v/>
      </c>
      <c r="K1584" s="1" t="str">
        <f t="shared" si="107"/>
        <v/>
      </c>
      <c r="L1584" s="21" t="str">
        <f t="shared" si="108"/>
        <v/>
      </c>
      <c r="M1584" s="22" t="str">
        <f>IF(AND(I1584&gt;0,J1584&gt;4,K1584&lt;'CPL Goal &amp; KW Info'!$B$5),'CPL Goal &amp; KW Info'!$C$5,IF(AND(I1584&gt;0,J1584&gt;4,K1584&lt;'CPL Goal &amp; KW Info'!$B$6),'CPL Goal &amp; KW Info'!$C$6,IF(AND(I1584&gt;0,J1584&gt;4,K1584&lt;'CPL Goal &amp; KW Info'!$B$7),'CPL Goal &amp; KW Info'!$C$7,IF(AND(I1584&gt;0,J1584&gt;4,K1584&lt;'CPL Goal &amp; KW Info'!$B$8),'CPL Goal &amp; KW Info'!$C$8,IF(AND(I1584&gt;0,J1584&gt;4,K1584&gt;'CPL Goal &amp; KW Info'!$B$11),'CPL Goal &amp; KW Info'!$C$11,IF(AND(I1584&gt;0,J1584&gt;4,K1584&gt;'CPL Goal &amp; KW Info'!$B$10),'CPL Goal &amp; KW Info'!$C$10,IF(AND(I1584&gt;0,J1584&gt;4,K1584&lt;'CPL Goal &amp; KW Info'!$B$10,K1584&gt;'CPL Goal &amp; KW Info'!$B$8),'CPL Goal &amp; KW Info'!$C$9,IF(AND(I1584&gt;0,J1584&gt;2,K1584&lt;'CPL Goal &amp; KW Info'!$B$15),'CPL Goal &amp; KW Info'!$C$15,IF(AND(I1584&gt;0,J1584&gt;2,K1584&lt;'CPL Goal &amp; KW Info'!$B$16),'CPL Goal &amp; KW Info'!$C$16,IF(AND(I1584&gt;0,J1584&gt;2,K1584&lt;'CPL Goal &amp; KW Info'!$B$17),'CPL Goal &amp; KW Info'!$C$17,IF(AND(I1584&gt;0,J1584&gt;2,K1584&lt;'CPL Goal &amp; KW Info'!$B$18),'CPL Goal &amp; KW Info'!$C$18,IF(AND(I1584&gt;0,J1584&gt;2,K1584&gt;'CPL Goal &amp; KW Info'!$B$21),'CPL Goal &amp; KW Info'!$C$21,IF(AND(I1584&gt;0,J1584&gt;2,K1584&gt;'CPL Goal &amp; KW Info'!$B$20),'CPL Goal &amp; KW Info'!$C$20,IF(AND(I1584&gt;0,J1584&gt;2,K1584&lt;'CPL Goal &amp; KW Info'!$B$20,K1584&gt;'CPL Goal &amp; KW Info'!$B$18),'CPL Goal &amp; KW Info'!$C$19,IF(AND(I1584&gt;0,J1584&lt;2,K1584&gt;'CPL Goal &amp; KW Info'!$B$28),'CPL Goal &amp; KW Info'!$C$28,IF(AND(I1584&gt;0,J1584&lt;2,K1584&gt;'CPL Goal &amp; KW Info'!$B$27),'CPL Goal &amp; KW Info'!$C$27,IF(AND(I1584&gt;0,J1584&lt;2,K1584&gt;'CPL Goal &amp; KW Info'!$B$26),'CPL Goal &amp; KW Info'!$C$26,IF(AND(I1584&gt;0,J1584&lt;2,K1584&lt;'CPL Goal &amp; KW Info'!$B$26),'CPL Goal &amp; KW Info'!$C$25,IF(AND(I1584&lt;1,J1584&gt;4,H1584&lt;'CPL Goal &amp; KW Info'!$E$5,L1584&gt;5%),'CPL Goal &amp; KW Info'!$G$5,IF(AND(I1584&lt;1,J1584&gt;4,H1584&lt;'CPL Goal &amp; KW Info'!$E$6,L1584&gt;3%),'CPL Goal &amp; KW Info'!$G$6,IF(AND(I1584&lt;1,J1584&gt;4,H1584&lt;'CPL Goal &amp; KW Info'!$E$7,L1584&gt;5%),'CPL Goal &amp; KW Info'!$G$7,IF(AND(I1584&lt;1,J1584&gt;4,H1584&lt;'CPL Goal &amp; KW Info'!$E$8,L1584&gt;3%),'CPL Goal &amp; KW Info'!$G$8,IF(AND(I1584&lt;1,J1584&gt;4,H1584&gt;'CPL Goal &amp; KW Info'!$E$10),'CPL Goal &amp; KW Info'!$G$10,IF(AND(I1584&lt;1,J1584&gt;4,H1584&gt;'CPL Goal &amp; KW Info'!$E$9),'CPL Goal &amp; KW Info'!$G$9,IF(AND(I1584&lt;1,J1584&gt;4,H1584&lt;'CPL Goal &amp; KW Info'!$E$9,H1584&gt;'CPL Goal &amp; KW Info'!$E$8),"0%",IF(AND(I1584&lt;1,J1584&gt;2,H1584&lt;'CPL Goal &amp; KW Info'!$E$15,L1584&gt;5%),'CPL Goal &amp; KW Info'!$G$15,IF(AND(I1584&lt;1,J1584&gt;2,H1584&lt;'CPL Goal &amp; KW Info'!$E$16,L1584&gt;3%),'CPL Goal &amp; KW Info'!$G$16,IF(AND(I1584&lt;1,J1584&gt;2,H1584&lt;'CPL Goal &amp; KW Info'!$E$17,L1584&gt;5%),'CPL Goal &amp; KW Info'!$G$17,IF(AND(I1584&lt;1,J1584&gt;2,H1584&lt;'CPL Goal &amp; KW Info'!$E$18,L1584&gt;3%),'CPL Goal &amp; KW Info'!$G$18,IF(AND(I1584&lt;1,J1584&gt;2,H1584&gt;'CPL Goal &amp; KW Info'!$E$20),'CPL Goal &amp; KW Info'!$G$20,IF(AND(I1584&lt;1,J1584&gt;2,H1584&gt;'CPL Goal &amp; KW Info'!$E$19),'CPL Goal &amp; KW Info'!$G$19,IF(AND(I1584&lt;1,J1584&gt;2,H1584&lt;'CPL Goal &amp; KW Info'!$E$19,H1584&gt;'CPL Goal &amp; KW Info'!$E$18),"0%",IF(AND(I1584&lt;1,J1584&lt;2,H1584&gt;'CPL Goal &amp; KW Info'!$E$27),'CPL Goal &amp; KW Info'!$G$27,IF(AND(I1584&lt;1,J1584&lt;2,H1584&gt;'CPL Goal &amp; KW Info'!$E$26),'CPL Goal &amp; KW Info'!$G$26,IF(AND(I1584&lt;1,J1584&lt;2,H1584&gt;'CPL Goal &amp; KW Info'!$E$25),'CPL Goal &amp; KW Info'!$G$25,IF(AND(I1584&lt;1,J1584&lt;2,H1584&gt;'CPL Goal &amp; KW Info'!$E$24),'CPL Goal &amp; KW Info'!$G$24,"0%"))))))))))))))))))))))))))))))))))))</f>
        <v>J4</v>
      </c>
      <c r="N1584" s="22" t="e">
        <f t="shared" si="109"/>
        <v>#VALUE!</v>
      </c>
      <c r="O1584" s="5" t="str">
        <f t="shared" si="110"/>
        <v/>
      </c>
      <c r="P1584" s="1"/>
      <c r="Q1584" s="6"/>
      <c r="R1584" s="1"/>
    </row>
    <row r="1585" spans="1:18">
      <c r="A1585" s="13" t="str">
        <f>IF('CPL Goal &amp; KW Info'!I1591="","",'CPL Goal &amp; KW Info'!I1591)</f>
        <v/>
      </c>
      <c r="B1585" s="13" t="str">
        <f>IF('CPL Goal &amp; KW Info'!J1591="","",'CPL Goal &amp; KW Info'!J1591)</f>
        <v/>
      </c>
      <c r="C1585" s="13" t="str">
        <f>IF('CPL Goal &amp; KW Info'!K1591="","",'CPL Goal &amp; KW Info'!K1591)</f>
        <v/>
      </c>
      <c r="D1585" s="28" t="str">
        <f>IF('CPL Goal &amp; KW Info'!L1591="","",'CPL Goal &amp; KW Info'!L1591)</f>
        <v/>
      </c>
      <c r="E1585" s="13" t="str">
        <f>IF('CPL Goal &amp; KW Info'!M1591="","",'CPL Goal &amp; KW Info'!M1591)</f>
        <v/>
      </c>
      <c r="F1585" s="13" t="str">
        <f>IF('CPL Goal &amp; KW Info'!N1591="","",'CPL Goal &amp; KW Info'!N1591)</f>
        <v/>
      </c>
      <c r="G1585" s="13" t="str">
        <f>IF('CPL Goal &amp; KW Info'!O1591="","",'CPL Goal &amp; KW Info'!O1591)</f>
        <v/>
      </c>
      <c r="H1585" s="28" t="str">
        <f>IF('CPL Goal &amp; KW Info'!P1591="","",'CPL Goal &amp; KW Info'!P1591)</f>
        <v/>
      </c>
      <c r="I1585" s="13" t="str">
        <f>IF('CPL Goal &amp; KW Info'!Q1591="","",'CPL Goal &amp; KW Info'!Q1591)</f>
        <v/>
      </c>
      <c r="J1585" s="13" t="str">
        <f>IF('CPL Goal &amp; KW Info'!R1591="","",'CPL Goal &amp; KW Info'!R1591)</f>
        <v/>
      </c>
      <c r="K1585" s="1" t="str">
        <f t="shared" si="107"/>
        <v/>
      </c>
      <c r="L1585" s="21" t="str">
        <f t="shared" si="108"/>
        <v/>
      </c>
      <c r="M1585" s="22" t="str">
        <f>IF(AND(I1585&gt;0,J1585&gt;4,K1585&lt;'CPL Goal &amp; KW Info'!$B$5),'CPL Goal &amp; KW Info'!$C$5,IF(AND(I1585&gt;0,J1585&gt;4,K1585&lt;'CPL Goal &amp; KW Info'!$B$6),'CPL Goal &amp; KW Info'!$C$6,IF(AND(I1585&gt;0,J1585&gt;4,K1585&lt;'CPL Goal &amp; KW Info'!$B$7),'CPL Goal &amp; KW Info'!$C$7,IF(AND(I1585&gt;0,J1585&gt;4,K1585&lt;'CPL Goal &amp; KW Info'!$B$8),'CPL Goal &amp; KW Info'!$C$8,IF(AND(I1585&gt;0,J1585&gt;4,K1585&gt;'CPL Goal &amp; KW Info'!$B$11),'CPL Goal &amp; KW Info'!$C$11,IF(AND(I1585&gt;0,J1585&gt;4,K1585&gt;'CPL Goal &amp; KW Info'!$B$10),'CPL Goal &amp; KW Info'!$C$10,IF(AND(I1585&gt;0,J1585&gt;4,K1585&lt;'CPL Goal &amp; KW Info'!$B$10,K1585&gt;'CPL Goal &amp; KW Info'!$B$8),'CPL Goal &amp; KW Info'!$C$9,IF(AND(I1585&gt;0,J1585&gt;2,K1585&lt;'CPL Goal &amp; KW Info'!$B$15),'CPL Goal &amp; KW Info'!$C$15,IF(AND(I1585&gt;0,J1585&gt;2,K1585&lt;'CPL Goal &amp; KW Info'!$B$16),'CPL Goal &amp; KW Info'!$C$16,IF(AND(I1585&gt;0,J1585&gt;2,K1585&lt;'CPL Goal &amp; KW Info'!$B$17),'CPL Goal &amp; KW Info'!$C$17,IF(AND(I1585&gt;0,J1585&gt;2,K1585&lt;'CPL Goal &amp; KW Info'!$B$18),'CPL Goal &amp; KW Info'!$C$18,IF(AND(I1585&gt;0,J1585&gt;2,K1585&gt;'CPL Goal &amp; KW Info'!$B$21),'CPL Goal &amp; KW Info'!$C$21,IF(AND(I1585&gt;0,J1585&gt;2,K1585&gt;'CPL Goal &amp; KW Info'!$B$20),'CPL Goal &amp; KW Info'!$C$20,IF(AND(I1585&gt;0,J1585&gt;2,K1585&lt;'CPL Goal &amp; KW Info'!$B$20,K1585&gt;'CPL Goal &amp; KW Info'!$B$18),'CPL Goal &amp; KW Info'!$C$19,IF(AND(I1585&gt;0,J1585&lt;2,K1585&gt;'CPL Goal &amp; KW Info'!$B$28),'CPL Goal &amp; KW Info'!$C$28,IF(AND(I1585&gt;0,J1585&lt;2,K1585&gt;'CPL Goal &amp; KW Info'!$B$27),'CPL Goal &amp; KW Info'!$C$27,IF(AND(I1585&gt;0,J1585&lt;2,K1585&gt;'CPL Goal &amp; KW Info'!$B$26),'CPL Goal &amp; KW Info'!$C$26,IF(AND(I1585&gt;0,J1585&lt;2,K1585&lt;'CPL Goal &amp; KW Info'!$B$26),'CPL Goal &amp; KW Info'!$C$25,IF(AND(I1585&lt;1,J1585&gt;4,H1585&lt;'CPL Goal &amp; KW Info'!$E$5,L1585&gt;5%),'CPL Goal &amp; KW Info'!$G$5,IF(AND(I1585&lt;1,J1585&gt;4,H1585&lt;'CPL Goal &amp; KW Info'!$E$6,L1585&gt;3%),'CPL Goal &amp; KW Info'!$G$6,IF(AND(I1585&lt;1,J1585&gt;4,H1585&lt;'CPL Goal &amp; KW Info'!$E$7,L1585&gt;5%),'CPL Goal &amp; KW Info'!$G$7,IF(AND(I1585&lt;1,J1585&gt;4,H1585&lt;'CPL Goal &amp; KW Info'!$E$8,L1585&gt;3%),'CPL Goal &amp; KW Info'!$G$8,IF(AND(I1585&lt;1,J1585&gt;4,H1585&gt;'CPL Goal &amp; KW Info'!$E$10),'CPL Goal &amp; KW Info'!$G$10,IF(AND(I1585&lt;1,J1585&gt;4,H1585&gt;'CPL Goal &amp; KW Info'!$E$9),'CPL Goal &amp; KW Info'!$G$9,IF(AND(I1585&lt;1,J1585&gt;4,H1585&lt;'CPL Goal &amp; KW Info'!$E$9,H1585&gt;'CPL Goal &amp; KW Info'!$E$8),"0%",IF(AND(I1585&lt;1,J1585&gt;2,H1585&lt;'CPL Goal &amp; KW Info'!$E$15,L1585&gt;5%),'CPL Goal &amp; KW Info'!$G$15,IF(AND(I1585&lt;1,J1585&gt;2,H1585&lt;'CPL Goal &amp; KW Info'!$E$16,L1585&gt;3%),'CPL Goal &amp; KW Info'!$G$16,IF(AND(I1585&lt;1,J1585&gt;2,H1585&lt;'CPL Goal &amp; KW Info'!$E$17,L1585&gt;5%),'CPL Goal &amp; KW Info'!$G$17,IF(AND(I1585&lt;1,J1585&gt;2,H1585&lt;'CPL Goal &amp; KW Info'!$E$18,L1585&gt;3%),'CPL Goal &amp; KW Info'!$G$18,IF(AND(I1585&lt;1,J1585&gt;2,H1585&gt;'CPL Goal &amp; KW Info'!$E$20),'CPL Goal &amp; KW Info'!$G$20,IF(AND(I1585&lt;1,J1585&gt;2,H1585&gt;'CPL Goal &amp; KW Info'!$E$19),'CPL Goal &amp; KW Info'!$G$19,IF(AND(I1585&lt;1,J1585&gt;2,H1585&lt;'CPL Goal &amp; KW Info'!$E$19,H1585&gt;'CPL Goal &amp; KW Info'!$E$18),"0%",IF(AND(I1585&lt;1,J1585&lt;2,H1585&gt;'CPL Goal &amp; KW Info'!$E$27),'CPL Goal &amp; KW Info'!$G$27,IF(AND(I1585&lt;1,J1585&lt;2,H1585&gt;'CPL Goal &amp; KW Info'!$E$26),'CPL Goal &amp; KW Info'!$G$26,IF(AND(I1585&lt;1,J1585&lt;2,H1585&gt;'CPL Goal &amp; KW Info'!$E$25),'CPL Goal &amp; KW Info'!$G$25,IF(AND(I1585&lt;1,J1585&lt;2,H1585&gt;'CPL Goal &amp; KW Info'!$E$24),'CPL Goal &amp; KW Info'!$G$24,"0%"))))))))))))))))))))))))))))))))))))</f>
        <v>J4</v>
      </c>
      <c r="N1585" s="22" t="e">
        <f t="shared" si="109"/>
        <v>#VALUE!</v>
      </c>
      <c r="O1585" s="5" t="str">
        <f t="shared" si="110"/>
        <v/>
      </c>
      <c r="P1585" s="1"/>
      <c r="Q1585" s="6"/>
      <c r="R1585" s="1"/>
    </row>
    <row r="1586" spans="1:18">
      <c r="A1586" s="13" t="str">
        <f>IF('CPL Goal &amp; KW Info'!I1592="","",'CPL Goal &amp; KW Info'!I1592)</f>
        <v/>
      </c>
      <c r="B1586" s="13" t="str">
        <f>IF('CPL Goal &amp; KW Info'!J1592="","",'CPL Goal &amp; KW Info'!J1592)</f>
        <v/>
      </c>
      <c r="C1586" s="13" t="str">
        <f>IF('CPL Goal &amp; KW Info'!K1592="","",'CPL Goal &amp; KW Info'!K1592)</f>
        <v/>
      </c>
      <c r="D1586" s="28" t="str">
        <f>IF('CPL Goal &amp; KW Info'!L1592="","",'CPL Goal &amp; KW Info'!L1592)</f>
        <v/>
      </c>
      <c r="E1586" s="13" t="str">
        <f>IF('CPL Goal &amp; KW Info'!M1592="","",'CPL Goal &amp; KW Info'!M1592)</f>
        <v/>
      </c>
      <c r="F1586" s="13" t="str">
        <f>IF('CPL Goal &amp; KW Info'!N1592="","",'CPL Goal &amp; KW Info'!N1592)</f>
        <v/>
      </c>
      <c r="G1586" s="13" t="str">
        <f>IF('CPL Goal &amp; KW Info'!O1592="","",'CPL Goal &amp; KW Info'!O1592)</f>
        <v/>
      </c>
      <c r="H1586" s="28" t="str">
        <f>IF('CPL Goal &amp; KW Info'!P1592="","",'CPL Goal &amp; KW Info'!P1592)</f>
        <v/>
      </c>
      <c r="I1586" s="13" t="str">
        <f>IF('CPL Goal &amp; KW Info'!Q1592="","",'CPL Goal &amp; KW Info'!Q1592)</f>
        <v/>
      </c>
      <c r="J1586" s="13" t="str">
        <f>IF('CPL Goal &amp; KW Info'!R1592="","",'CPL Goal &amp; KW Info'!R1592)</f>
        <v/>
      </c>
      <c r="K1586" s="1" t="str">
        <f t="shared" si="107"/>
        <v/>
      </c>
      <c r="L1586" s="21" t="str">
        <f t="shared" si="108"/>
        <v/>
      </c>
      <c r="M1586" s="22" t="str">
        <f>IF(AND(I1586&gt;0,J1586&gt;4,K1586&lt;'CPL Goal &amp; KW Info'!$B$5),'CPL Goal &amp; KW Info'!$C$5,IF(AND(I1586&gt;0,J1586&gt;4,K1586&lt;'CPL Goal &amp; KW Info'!$B$6),'CPL Goal &amp; KW Info'!$C$6,IF(AND(I1586&gt;0,J1586&gt;4,K1586&lt;'CPL Goal &amp; KW Info'!$B$7),'CPL Goal &amp; KW Info'!$C$7,IF(AND(I1586&gt;0,J1586&gt;4,K1586&lt;'CPL Goal &amp; KW Info'!$B$8),'CPL Goal &amp; KW Info'!$C$8,IF(AND(I1586&gt;0,J1586&gt;4,K1586&gt;'CPL Goal &amp; KW Info'!$B$11),'CPL Goal &amp; KW Info'!$C$11,IF(AND(I1586&gt;0,J1586&gt;4,K1586&gt;'CPL Goal &amp; KW Info'!$B$10),'CPL Goal &amp; KW Info'!$C$10,IF(AND(I1586&gt;0,J1586&gt;4,K1586&lt;'CPL Goal &amp; KW Info'!$B$10,K1586&gt;'CPL Goal &amp; KW Info'!$B$8),'CPL Goal &amp; KW Info'!$C$9,IF(AND(I1586&gt;0,J1586&gt;2,K1586&lt;'CPL Goal &amp; KW Info'!$B$15),'CPL Goal &amp; KW Info'!$C$15,IF(AND(I1586&gt;0,J1586&gt;2,K1586&lt;'CPL Goal &amp; KW Info'!$B$16),'CPL Goal &amp; KW Info'!$C$16,IF(AND(I1586&gt;0,J1586&gt;2,K1586&lt;'CPL Goal &amp; KW Info'!$B$17),'CPL Goal &amp; KW Info'!$C$17,IF(AND(I1586&gt;0,J1586&gt;2,K1586&lt;'CPL Goal &amp; KW Info'!$B$18),'CPL Goal &amp; KW Info'!$C$18,IF(AND(I1586&gt;0,J1586&gt;2,K1586&gt;'CPL Goal &amp; KW Info'!$B$21),'CPL Goal &amp; KW Info'!$C$21,IF(AND(I1586&gt;0,J1586&gt;2,K1586&gt;'CPL Goal &amp; KW Info'!$B$20),'CPL Goal &amp; KW Info'!$C$20,IF(AND(I1586&gt;0,J1586&gt;2,K1586&lt;'CPL Goal &amp; KW Info'!$B$20,K1586&gt;'CPL Goal &amp; KW Info'!$B$18),'CPL Goal &amp; KW Info'!$C$19,IF(AND(I1586&gt;0,J1586&lt;2,K1586&gt;'CPL Goal &amp; KW Info'!$B$28),'CPL Goal &amp; KW Info'!$C$28,IF(AND(I1586&gt;0,J1586&lt;2,K1586&gt;'CPL Goal &amp; KW Info'!$B$27),'CPL Goal &amp; KW Info'!$C$27,IF(AND(I1586&gt;0,J1586&lt;2,K1586&gt;'CPL Goal &amp; KW Info'!$B$26),'CPL Goal &amp; KW Info'!$C$26,IF(AND(I1586&gt;0,J1586&lt;2,K1586&lt;'CPL Goal &amp; KW Info'!$B$26),'CPL Goal &amp; KW Info'!$C$25,IF(AND(I1586&lt;1,J1586&gt;4,H1586&lt;'CPL Goal &amp; KW Info'!$E$5,L1586&gt;5%),'CPL Goal &amp; KW Info'!$G$5,IF(AND(I1586&lt;1,J1586&gt;4,H1586&lt;'CPL Goal &amp; KW Info'!$E$6,L1586&gt;3%),'CPL Goal &amp; KW Info'!$G$6,IF(AND(I1586&lt;1,J1586&gt;4,H1586&lt;'CPL Goal &amp; KW Info'!$E$7,L1586&gt;5%),'CPL Goal &amp; KW Info'!$G$7,IF(AND(I1586&lt;1,J1586&gt;4,H1586&lt;'CPL Goal &amp; KW Info'!$E$8,L1586&gt;3%),'CPL Goal &amp; KW Info'!$G$8,IF(AND(I1586&lt;1,J1586&gt;4,H1586&gt;'CPL Goal &amp; KW Info'!$E$10),'CPL Goal &amp; KW Info'!$G$10,IF(AND(I1586&lt;1,J1586&gt;4,H1586&gt;'CPL Goal &amp; KW Info'!$E$9),'CPL Goal &amp; KW Info'!$G$9,IF(AND(I1586&lt;1,J1586&gt;4,H1586&lt;'CPL Goal &amp; KW Info'!$E$9,H1586&gt;'CPL Goal &amp; KW Info'!$E$8),"0%",IF(AND(I1586&lt;1,J1586&gt;2,H1586&lt;'CPL Goal &amp; KW Info'!$E$15,L1586&gt;5%),'CPL Goal &amp; KW Info'!$G$15,IF(AND(I1586&lt;1,J1586&gt;2,H1586&lt;'CPL Goal &amp; KW Info'!$E$16,L1586&gt;3%),'CPL Goal &amp; KW Info'!$G$16,IF(AND(I1586&lt;1,J1586&gt;2,H1586&lt;'CPL Goal &amp; KW Info'!$E$17,L1586&gt;5%),'CPL Goal &amp; KW Info'!$G$17,IF(AND(I1586&lt;1,J1586&gt;2,H1586&lt;'CPL Goal &amp; KW Info'!$E$18,L1586&gt;3%),'CPL Goal &amp; KW Info'!$G$18,IF(AND(I1586&lt;1,J1586&gt;2,H1586&gt;'CPL Goal &amp; KW Info'!$E$20),'CPL Goal &amp; KW Info'!$G$20,IF(AND(I1586&lt;1,J1586&gt;2,H1586&gt;'CPL Goal &amp; KW Info'!$E$19),'CPL Goal &amp; KW Info'!$G$19,IF(AND(I1586&lt;1,J1586&gt;2,H1586&lt;'CPL Goal &amp; KW Info'!$E$19,H1586&gt;'CPL Goal &amp; KW Info'!$E$18),"0%",IF(AND(I1586&lt;1,J1586&lt;2,H1586&gt;'CPL Goal &amp; KW Info'!$E$27),'CPL Goal &amp; KW Info'!$G$27,IF(AND(I1586&lt;1,J1586&lt;2,H1586&gt;'CPL Goal &amp; KW Info'!$E$26),'CPL Goal &amp; KW Info'!$G$26,IF(AND(I1586&lt;1,J1586&lt;2,H1586&gt;'CPL Goal &amp; KW Info'!$E$25),'CPL Goal &amp; KW Info'!$G$25,IF(AND(I1586&lt;1,J1586&lt;2,H1586&gt;'CPL Goal &amp; KW Info'!$E$24),'CPL Goal &amp; KW Info'!$G$24,"0%"))))))))))))))))))))))))))))))))))))</f>
        <v>J4</v>
      </c>
      <c r="N1586" s="22" t="e">
        <f t="shared" si="109"/>
        <v>#VALUE!</v>
      </c>
      <c r="O1586" s="5" t="str">
        <f t="shared" si="110"/>
        <v/>
      </c>
      <c r="P1586" s="1"/>
      <c r="Q1586" s="6"/>
      <c r="R1586" s="1"/>
    </row>
    <row r="1587" spans="1:18">
      <c r="A1587" s="13" t="str">
        <f>IF('CPL Goal &amp; KW Info'!I1593="","",'CPL Goal &amp; KW Info'!I1593)</f>
        <v/>
      </c>
      <c r="B1587" s="13" t="str">
        <f>IF('CPL Goal &amp; KW Info'!J1593="","",'CPL Goal &amp; KW Info'!J1593)</f>
        <v/>
      </c>
      <c r="C1587" s="13" t="str">
        <f>IF('CPL Goal &amp; KW Info'!K1593="","",'CPL Goal &amp; KW Info'!K1593)</f>
        <v/>
      </c>
      <c r="D1587" s="28" t="str">
        <f>IF('CPL Goal &amp; KW Info'!L1593="","",'CPL Goal &amp; KW Info'!L1593)</f>
        <v/>
      </c>
      <c r="E1587" s="13" t="str">
        <f>IF('CPL Goal &amp; KW Info'!M1593="","",'CPL Goal &amp; KW Info'!M1593)</f>
        <v/>
      </c>
      <c r="F1587" s="13" t="str">
        <f>IF('CPL Goal &amp; KW Info'!N1593="","",'CPL Goal &amp; KW Info'!N1593)</f>
        <v/>
      </c>
      <c r="G1587" s="13" t="str">
        <f>IF('CPL Goal &amp; KW Info'!O1593="","",'CPL Goal &amp; KW Info'!O1593)</f>
        <v/>
      </c>
      <c r="H1587" s="28" t="str">
        <f>IF('CPL Goal &amp; KW Info'!P1593="","",'CPL Goal &amp; KW Info'!P1593)</f>
        <v/>
      </c>
      <c r="I1587" s="13" t="str">
        <f>IF('CPL Goal &amp; KW Info'!Q1593="","",'CPL Goal &amp; KW Info'!Q1593)</f>
        <v/>
      </c>
      <c r="J1587" s="13" t="str">
        <f>IF('CPL Goal &amp; KW Info'!R1593="","",'CPL Goal &amp; KW Info'!R1593)</f>
        <v/>
      </c>
      <c r="K1587" s="1" t="str">
        <f t="shared" si="107"/>
        <v/>
      </c>
      <c r="L1587" s="21" t="str">
        <f t="shared" si="108"/>
        <v/>
      </c>
      <c r="M1587" s="22" t="str">
        <f>IF(AND(I1587&gt;0,J1587&gt;4,K1587&lt;'CPL Goal &amp; KW Info'!$B$5),'CPL Goal &amp; KW Info'!$C$5,IF(AND(I1587&gt;0,J1587&gt;4,K1587&lt;'CPL Goal &amp; KW Info'!$B$6),'CPL Goal &amp; KW Info'!$C$6,IF(AND(I1587&gt;0,J1587&gt;4,K1587&lt;'CPL Goal &amp; KW Info'!$B$7),'CPL Goal &amp; KW Info'!$C$7,IF(AND(I1587&gt;0,J1587&gt;4,K1587&lt;'CPL Goal &amp; KW Info'!$B$8),'CPL Goal &amp; KW Info'!$C$8,IF(AND(I1587&gt;0,J1587&gt;4,K1587&gt;'CPL Goal &amp; KW Info'!$B$11),'CPL Goal &amp; KW Info'!$C$11,IF(AND(I1587&gt;0,J1587&gt;4,K1587&gt;'CPL Goal &amp; KW Info'!$B$10),'CPL Goal &amp; KW Info'!$C$10,IF(AND(I1587&gt;0,J1587&gt;4,K1587&lt;'CPL Goal &amp; KW Info'!$B$10,K1587&gt;'CPL Goal &amp; KW Info'!$B$8),'CPL Goal &amp; KW Info'!$C$9,IF(AND(I1587&gt;0,J1587&gt;2,K1587&lt;'CPL Goal &amp; KW Info'!$B$15),'CPL Goal &amp; KW Info'!$C$15,IF(AND(I1587&gt;0,J1587&gt;2,K1587&lt;'CPL Goal &amp; KW Info'!$B$16),'CPL Goal &amp; KW Info'!$C$16,IF(AND(I1587&gt;0,J1587&gt;2,K1587&lt;'CPL Goal &amp; KW Info'!$B$17),'CPL Goal &amp; KW Info'!$C$17,IF(AND(I1587&gt;0,J1587&gt;2,K1587&lt;'CPL Goal &amp; KW Info'!$B$18),'CPL Goal &amp; KW Info'!$C$18,IF(AND(I1587&gt;0,J1587&gt;2,K1587&gt;'CPL Goal &amp; KW Info'!$B$21),'CPL Goal &amp; KW Info'!$C$21,IF(AND(I1587&gt;0,J1587&gt;2,K1587&gt;'CPL Goal &amp; KW Info'!$B$20),'CPL Goal &amp; KW Info'!$C$20,IF(AND(I1587&gt;0,J1587&gt;2,K1587&lt;'CPL Goal &amp; KW Info'!$B$20,K1587&gt;'CPL Goal &amp; KW Info'!$B$18),'CPL Goal &amp; KW Info'!$C$19,IF(AND(I1587&gt;0,J1587&lt;2,K1587&gt;'CPL Goal &amp; KW Info'!$B$28),'CPL Goal &amp; KW Info'!$C$28,IF(AND(I1587&gt;0,J1587&lt;2,K1587&gt;'CPL Goal &amp; KW Info'!$B$27),'CPL Goal &amp; KW Info'!$C$27,IF(AND(I1587&gt;0,J1587&lt;2,K1587&gt;'CPL Goal &amp; KW Info'!$B$26),'CPL Goal &amp; KW Info'!$C$26,IF(AND(I1587&gt;0,J1587&lt;2,K1587&lt;'CPL Goal &amp; KW Info'!$B$26),'CPL Goal &amp; KW Info'!$C$25,IF(AND(I1587&lt;1,J1587&gt;4,H1587&lt;'CPL Goal &amp; KW Info'!$E$5,L1587&gt;5%),'CPL Goal &amp; KW Info'!$G$5,IF(AND(I1587&lt;1,J1587&gt;4,H1587&lt;'CPL Goal &amp; KW Info'!$E$6,L1587&gt;3%),'CPL Goal &amp; KW Info'!$G$6,IF(AND(I1587&lt;1,J1587&gt;4,H1587&lt;'CPL Goal &amp; KW Info'!$E$7,L1587&gt;5%),'CPL Goal &amp; KW Info'!$G$7,IF(AND(I1587&lt;1,J1587&gt;4,H1587&lt;'CPL Goal &amp; KW Info'!$E$8,L1587&gt;3%),'CPL Goal &amp; KW Info'!$G$8,IF(AND(I1587&lt;1,J1587&gt;4,H1587&gt;'CPL Goal &amp; KW Info'!$E$10),'CPL Goal &amp; KW Info'!$G$10,IF(AND(I1587&lt;1,J1587&gt;4,H1587&gt;'CPL Goal &amp; KW Info'!$E$9),'CPL Goal &amp; KW Info'!$G$9,IF(AND(I1587&lt;1,J1587&gt;4,H1587&lt;'CPL Goal &amp; KW Info'!$E$9,H1587&gt;'CPL Goal &amp; KW Info'!$E$8),"0%",IF(AND(I1587&lt;1,J1587&gt;2,H1587&lt;'CPL Goal &amp; KW Info'!$E$15,L1587&gt;5%),'CPL Goal &amp; KW Info'!$G$15,IF(AND(I1587&lt;1,J1587&gt;2,H1587&lt;'CPL Goal &amp; KW Info'!$E$16,L1587&gt;3%),'CPL Goal &amp; KW Info'!$G$16,IF(AND(I1587&lt;1,J1587&gt;2,H1587&lt;'CPL Goal &amp; KW Info'!$E$17,L1587&gt;5%),'CPL Goal &amp; KW Info'!$G$17,IF(AND(I1587&lt;1,J1587&gt;2,H1587&lt;'CPL Goal &amp; KW Info'!$E$18,L1587&gt;3%),'CPL Goal &amp; KW Info'!$G$18,IF(AND(I1587&lt;1,J1587&gt;2,H1587&gt;'CPL Goal &amp; KW Info'!$E$20),'CPL Goal &amp; KW Info'!$G$20,IF(AND(I1587&lt;1,J1587&gt;2,H1587&gt;'CPL Goal &amp; KW Info'!$E$19),'CPL Goal &amp; KW Info'!$G$19,IF(AND(I1587&lt;1,J1587&gt;2,H1587&lt;'CPL Goal &amp; KW Info'!$E$19,H1587&gt;'CPL Goal &amp; KW Info'!$E$18),"0%",IF(AND(I1587&lt;1,J1587&lt;2,H1587&gt;'CPL Goal &amp; KW Info'!$E$27),'CPL Goal &amp; KW Info'!$G$27,IF(AND(I1587&lt;1,J1587&lt;2,H1587&gt;'CPL Goal &amp; KW Info'!$E$26),'CPL Goal &amp; KW Info'!$G$26,IF(AND(I1587&lt;1,J1587&lt;2,H1587&gt;'CPL Goal &amp; KW Info'!$E$25),'CPL Goal &amp; KW Info'!$G$25,IF(AND(I1587&lt;1,J1587&lt;2,H1587&gt;'CPL Goal &amp; KW Info'!$E$24),'CPL Goal &amp; KW Info'!$G$24,"0%"))))))))))))))))))))))))))))))))))))</f>
        <v>J4</v>
      </c>
      <c r="N1587" s="22" t="e">
        <f t="shared" si="109"/>
        <v>#VALUE!</v>
      </c>
      <c r="O1587" s="5" t="str">
        <f t="shared" si="110"/>
        <v/>
      </c>
      <c r="P1587" s="1"/>
      <c r="Q1587" s="6"/>
      <c r="R1587" s="1"/>
    </row>
    <row r="1588" spans="1:18">
      <c r="A1588" s="13" t="str">
        <f>IF('CPL Goal &amp; KW Info'!I1594="","",'CPL Goal &amp; KW Info'!I1594)</f>
        <v/>
      </c>
      <c r="B1588" s="13" t="str">
        <f>IF('CPL Goal &amp; KW Info'!J1594="","",'CPL Goal &amp; KW Info'!J1594)</f>
        <v/>
      </c>
      <c r="C1588" s="13" t="str">
        <f>IF('CPL Goal &amp; KW Info'!K1594="","",'CPL Goal &amp; KW Info'!K1594)</f>
        <v/>
      </c>
      <c r="D1588" s="28" t="str">
        <f>IF('CPL Goal &amp; KW Info'!L1594="","",'CPL Goal &amp; KW Info'!L1594)</f>
        <v/>
      </c>
      <c r="E1588" s="13" t="str">
        <f>IF('CPL Goal &amp; KW Info'!M1594="","",'CPL Goal &amp; KW Info'!M1594)</f>
        <v/>
      </c>
      <c r="F1588" s="13" t="str">
        <f>IF('CPL Goal &amp; KW Info'!N1594="","",'CPL Goal &amp; KW Info'!N1594)</f>
        <v/>
      </c>
      <c r="G1588" s="13" t="str">
        <f>IF('CPL Goal &amp; KW Info'!O1594="","",'CPL Goal &amp; KW Info'!O1594)</f>
        <v/>
      </c>
      <c r="H1588" s="28" t="str">
        <f>IF('CPL Goal &amp; KW Info'!P1594="","",'CPL Goal &amp; KW Info'!P1594)</f>
        <v/>
      </c>
      <c r="I1588" s="13" t="str">
        <f>IF('CPL Goal &amp; KW Info'!Q1594="","",'CPL Goal &amp; KW Info'!Q1594)</f>
        <v/>
      </c>
      <c r="J1588" s="13" t="str">
        <f>IF('CPL Goal &amp; KW Info'!R1594="","",'CPL Goal &amp; KW Info'!R1594)</f>
        <v/>
      </c>
      <c r="K1588" s="1" t="str">
        <f t="shared" si="107"/>
        <v/>
      </c>
      <c r="L1588" s="21" t="str">
        <f t="shared" si="108"/>
        <v/>
      </c>
      <c r="M1588" s="22" t="str">
        <f>IF(AND(I1588&gt;0,J1588&gt;4,K1588&lt;'CPL Goal &amp; KW Info'!$B$5),'CPL Goal &amp; KW Info'!$C$5,IF(AND(I1588&gt;0,J1588&gt;4,K1588&lt;'CPL Goal &amp; KW Info'!$B$6),'CPL Goal &amp; KW Info'!$C$6,IF(AND(I1588&gt;0,J1588&gt;4,K1588&lt;'CPL Goal &amp; KW Info'!$B$7),'CPL Goal &amp; KW Info'!$C$7,IF(AND(I1588&gt;0,J1588&gt;4,K1588&lt;'CPL Goal &amp; KW Info'!$B$8),'CPL Goal &amp; KW Info'!$C$8,IF(AND(I1588&gt;0,J1588&gt;4,K1588&gt;'CPL Goal &amp; KW Info'!$B$11),'CPL Goal &amp; KW Info'!$C$11,IF(AND(I1588&gt;0,J1588&gt;4,K1588&gt;'CPL Goal &amp; KW Info'!$B$10),'CPL Goal &amp; KW Info'!$C$10,IF(AND(I1588&gt;0,J1588&gt;4,K1588&lt;'CPL Goal &amp; KW Info'!$B$10,K1588&gt;'CPL Goal &amp; KW Info'!$B$8),'CPL Goal &amp; KW Info'!$C$9,IF(AND(I1588&gt;0,J1588&gt;2,K1588&lt;'CPL Goal &amp; KW Info'!$B$15),'CPL Goal &amp; KW Info'!$C$15,IF(AND(I1588&gt;0,J1588&gt;2,K1588&lt;'CPL Goal &amp; KW Info'!$B$16),'CPL Goal &amp; KW Info'!$C$16,IF(AND(I1588&gt;0,J1588&gt;2,K1588&lt;'CPL Goal &amp; KW Info'!$B$17),'CPL Goal &amp; KW Info'!$C$17,IF(AND(I1588&gt;0,J1588&gt;2,K1588&lt;'CPL Goal &amp; KW Info'!$B$18),'CPL Goal &amp; KW Info'!$C$18,IF(AND(I1588&gt;0,J1588&gt;2,K1588&gt;'CPL Goal &amp; KW Info'!$B$21),'CPL Goal &amp; KW Info'!$C$21,IF(AND(I1588&gt;0,J1588&gt;2,K1588&gt;'CPL Goal &amp; KW Info'!$B$20),'CPL Goal &amp; KW Info'!$C$20,IF(AND(I1588&gt;0,J1588&gt;2,K1588&lt;'CPL Goal &amp; KW Info'!$B$20,K1588&gt;'CPL Goal &amp; KW Info'!$B$18),'CPL Goal &amp; KW Info'!$C$19,IF(AND(I1588&gt;0,J1588&lt;2,K1588&gt;'CPL Goal &amp; KW Info'!$B$28),'CPL Goal &amp; KW Info'!$C$28,IF(AND(I1588&gt;0,J1588&lt;2,K1588&gt;'CPL Goal &amp; KW Info'!$B$27),'CPL Goal &amp; KW Info'!$C$27,IF(AND(I1588&gt;0,J1588&lt;2,K1588&gt;'CPL Goal &amp; KW Info'!$B$26),'CPL Goal &amp; KW Info'!$C$26,IF(AND(I1588&gt;0,J1588&lt;2,K1588&lt;'CPL Goal &amp; KW Info'!$B$26),'CPL Goal &amp; KW Info'!$C$25,IF(AND(I1588&lt;1,J1588&gt;4,H1588&lt;'CPL Goal &amp; KW Info'!$E$5,L1588&gt;5%),'CPL Goal &amp; KW Info'!$G$5,IF(AND(I1588&lt;1,J1588&gt;4,H1588&lt;'CPL Goal &amp; KW Info'!$E$6,L1588&gt;3%),'CPL Goal &amp; KW Info'!$G$6,IF(AND(I1588&lt;1,J1588&gt;4,H1588&lt;'CPL Goal &amp; KW Info'!$E$7,L1588&gt;5%),'CPL Goal &amp; KW Info'!$G$7,IF(AND(I1588&lt;1,J1588&gt;4,H1588&lt;'CPL Goal &amp; KW Info'!$E$8,L1588&gt;3%),'CPL Goal &amp; KW Info'!$G$8,IF(AND(I1588&lt;1,J1588&gt;4,H1588&gt;'CPL Goal &amp; KW Info'!$E$10),'CPL Goal &amp; KW Info'!$G$10,IF(AND(I1588&lt;1,J1588&gt;4,H1588&gt;'CPL Goal &amp; KW Info'!$E$9),'CPL Goal &amp; KW Info'!$G$9,IF(AND(I1588&lt;1,J1588&gt;4,H1588&lt;'CPL Goal &amp; KW Info'!$E$9,H1588&gt;'CPL Goal &amp; KW Info'!$E$8),"0%",IF(AND(I1588&lt;1,J1588&gt;2,H1588&lt;'CPL Goal &amp; KW Info'!$E$15,L1588&gt;5%),'CPL Goal &amp; KW Info'!$G$15,IF(AND(I1588&lt;1,J1588&gt;2,H1588&lt;'CPL Goal &amp; KW Info'!$E$16,L1588&gt;3%),'CPL Goal &amp; KW Info'!$G$16,IF(AND(I1588&lt;1,J1588&gt;2,H1588&lt;'CPL Goal &amp; KW Info'!$E$17,L1588&gt;5%),'CPL Goal &amp; KW Info'!$G$17,IF(AND(I1588&lt;1,J1588&gt;2,H1588&lt;'CPL Goal &amp; KW Info'!$E$18,L1588&gt;3%),'CPL Goal &amp; KW Info'!$G$18,IF(AND(I1588&lt;1,J1588&gt;2,H1588&gt;'CPL Goal &amp; KW Info'!$E$20),'CPL Goal &amp; KW Info'!$G$20,IF(AND(I1588&lt;1,J1588&gt;2,H1588&gt;'CPL Goal &amp; KW Info'!$E$19),'CPL Goal &amp; KW Info'!$G$19,IF(AND(I1588&lt;1,J1588&gt;2,H1588&lt;'CPL Goal &amp; KW Info'!$E$19,H1588&gt;'CPL Goal &amp; KW Info'!$E$18),"0%",IF(AND(I1588&lt;1,J1588&lt;2,H1588&gt;'CPL Goal &amp; KW Info'!$E$27),'CPL Goal &amp; KW Info'!$G$27,IF(AND(I1588&lt;1,J1588&lt;2,H1588&gt;'CPL Goal &amp; KW Info'!$E$26),'CPL Goal &amp; KW Info'!$G$26,IF(AND(I1588&lt;1,J1588&lt;2,H1588&gt;'CPL Goal &amp; KW Info'!$E$25),'CPL Goal &amp; KW Info'!$G$25,IF(AND(I1588&lt;1,J1588&lt;2,H1588&gt;'CPL Goal &amp; KW Info'!$E$24),'CPL Goal &amp; KW Info'!$G$24,"0%"))))))))))))))))))))))))))))))))))))</f>
        <v>J4</v>
      </c>
      <c r="N1588" s="22" t="e">
        <f t="shared" si="109"/>
        <v>#VALUE!</v>
      </c>
      <c r="O1588" s="5" t="str">
        <f t="shared" si="110"/>
        <v/>
      </c>
      <c r="P1588" s="1"/>
      <c r="Q1588" s="6"/>
      <c r="R1588" s="1"/>
    </row>
    <row r="1589" spans="1:18">
      <c r="A1589" s="13" t="str">
        <f>IF('CPL Goal &amp; KW Info'!I1595="","",'CPL Goal &amp; KW Info'!I1595)</f>
        <v/>
      </c>
      <c r="B1589" s="13" t="str">
        <f>IF('CPL Goal &amp; KW Info'!J1595="","",'CPL Goal &amp; KW Info'!J1595)</f>
        <v/>
      </c>
      <c r="C1589" s="13" t="str">
        <f>IF('CPL Goal &amp; KW Info'!K1595="","",'CPL Goal &amp; KW Info'!K1595)</f>
        <v/>
      </c>
      <c r="D1589" s="28" t="str">
        <f>IF('CPL Goal &amp; KW Info'!L1595="","",'CPL Goal &amp; KW Info'!L1595)</f>
        <v/>
      </c>
      <c r="E1589" s="13" t="str">
        <f>IF('CPL Goal &amp; KW Info'!M1595="","",'CPL Goal &amp; KW Info'!M1595)</f>
        <v/>
      </c>
      <c r="F1589" s="13" t="str">
        <f>IF('CPL Goal &amp; KW Info'!N1595="","",'CPL Goal &amp; KW Info'!N1595)</f>
        <v/>
      </c>
      <c r="G1589" s="13" t="str">
        <f>IF('CPL Goal &amp; KW Info'!O1595="","",'CPL Goal &amp; KW Info'!O1595)</f>
        <v/>
      </c>
      <c r="H1589" s="28" t="str">
        <f>IF('CPL Goal &amp; KW Info'!P1595="","",'CPL Goal &amp; KW Info'!P1595)</f>
        <v/>
      </c>
      <c r="I1589" s="13" t="str">
        <f>IF('CPL Goal &amp; KW Info'!Q1595="","",'CPL Goal &amp; KW Info'!Q1595)</f>
        <v/>
      </c>
      <c r="J1589" s="13" t="str">
        <f>IF('CPL Goal &amp; KW Info'!R1595="","",'CPL Goal &amp; KW Info'!R1595)</f>
        <v/>
      </c>
      <c r="K1589" s="1" t="str">
        <f t="shared" si="107"/>
        <v/>
      </c>
      <c r="L1589" s="21" t="str">
        <f t="shared" si="108"/>
        <v/>
      </c>
      <c r="M1589" s="22" t="str">
        <f>IF(AND(I1589&gt;0,J1589&gt;4,K1589&lt;'CPL Goal &amp; KW Info'!$B$5),'CPL Goal &amp; KW Info'!$C$5,IF(AND(I1589&gt;0,J1589&gt;4,K1589&lt;'CPL Goal &amp; KW Info'!$B$6),'CPL Goal &amp; KW Info'!$C$6,IF(AND(I1589&gt;0,J1589&gt;4,K1589&lt;'CPL Goal &amp; KW Info'!$B$7),'CPL Goal &amp; KW Info'!$C$7,IF(AND(I1589&gt;0,J1589&gt;4,K1589&lt;'CPL Goal &amp; KW Info'!$B$8),'CPL Goal &amp; KW Info'!$C$8,IF(AND(I1589&gt;0,J1589&gt;4,K1589&gt;'CPL Goal &amp; KW Info'!$B$11),'CPL Goal &amp; KW Info'!$C$11,IF(AND(I1589&gt;0,J1589&gt;4,K1589&gt;'CPL Goal &amp; KW Info'!$B$10),'CPL Goal &amp; KW Info'!$C$10,IF(AND(I1589&gt;0,J1589&gt;4,K1589&lt;'CPL Goal &amp; KW Info'!$B$10,K1589&gt;'CPL Goal &amp; KW Info'!$B$8),'CPL Goal &amp; KW Info'!$C$9,IF(AND(I1589&gt;0,J1589&gt;2,K1589&lt;'CPL Goal &amp; KW Info'!$B$15),'CPL Goal &amp; KW Info'!$C$15,IF(AND(I1589&gt;0,J1589&gt;2,K1589&lt;'CPL Goal &amp; KW Info'!$B$16),'CPL Goal &amp; KW Info'!$C$16,IF(AND(I1589&gt;0,J1589&gt;2,K1589&lt;'CPL Goal &amp; KW Info'!$B$17),'CPL Goal &amp; KW Info'!$C$17,IF(AND(I1589&gt;0,J1589&gt;2,K1589&lt;'CPL Goal &amp; KW Info'!$B$18),'CPL Goal &amp; KW Info'!$C$18,IF(AND(I1589&gt;0,J1589&gt;2,K1589&gt;'CPL Goal &amp; KW Info'!$B$21),'CPL Goal &amp; KW Info'!$C$21,IF(AND(I1589&gt;0,J1589&gt;2,K1589&gt;'CPL Goal &amp; KW Info'!$B$20),'CPL Goal &amp; KW Info'!$C$20,IF(AND(I1589&gt;0,J1589&gt;2,K1589&lt;'CPL Goal &amp; KW Info'!$B$20,K1589&gt;'CPL Goal &amp; KW Info'!$B$18),'CPL Goal &amp; KW Info'!$C$19,IF(AND(I1589&gt;0,J1589&lt;2,K1589&gt;'CPL Goal &amp; KW Info'!$B$28),'CPL Goal &amp; KW Info'!$C$28,IF(AND(I1589&gt;0,J1589&lt;2,K1589&gt;'CPL Goal &amp; KW Info'!$B$27),'CPL Goal &amp; KW Info'!$C$27,IF(AND(I1589&gt;0,J1589&lt;2,K1589&gt;'CPL Goal &amp; KW Info'!$B$26),'CPL Goal &amp; KW Info'!$C$26,IF(AND(I1589&gt;0,J1589&lt;2,K1589&lt;'CPL Goal &amp; KW Info'!$B$26),'CPL Goal &amp; KW Info'!$C$25,IF(AND(I1589&lt;1,J1589&gt;4,H1589&lt;'CPL Goal &amp; KW Info'!$E$5,L1589&gt;5%),'CPL Goal &amp; KW Info'!$G$5,IF(AND(I1589&lt;1,J1589&gt;4,H1589&lt;'CPL Goal &amp; KW Info'!$E$6,L1589&gt;3%),'CPL Goal &amp; KW Info'!$G$6,IF(AND(I1589&lt;1,J1589&gt;4,H1589&lt;'CPL Goal &amp; KW Info'!$E$7,L1589&gt;5%),'CPL Goal &amp; KW Info'!$G$7,IF(AND(I1589&lt;1,J1589&gt;4,H1589&lt;'CPL Goal &amp; KW Info'!$E$8,L1589&gt;3%),'CPL Goal &amp; KW Info'!$G$8,IF(AND(I1589&lt;1,J1589&gt;4,H1589&gt;'CPL Goal &amp; KW Info'!$E$10),'CPL Goal &amp; KW Info'!$G$10,IF(AND(I1589&lt;1,J1589&gt;4,H1589&gt;'CPL Goal &amp; KW Info'!$E$9),'CPL Goal &amp; KW Info'!$G$9,IF(AND(I1589&lt;1,J1589&gt;4,H1589&lt;'CPL Goal &amp; KW Info'!$E$9,H1589&gt;'CPL Goal &amp; KW Info'!$E$8),"0%",IF(AND(I1589&lt;1,J1589&gt;2,H1589&lt;'CPL Goal &amp; KW Info'!$E$15,L1589&gt;5%),'CPL Goal &amp; KW Info'!$G$15,IF(AND(I1589&lt;1,J1589&gt;2,H1589&lt;'CPL Goal &amp; KW Info'!$E$16,L1589&gt;3%),'CPL Goal &amp; KW Info'!$G$16,IF(AND(I1589&lt;1,J1589&gt;2,H1589&lt;'CPL Goal &amp; KW Info'!$E$17,L1589&gt;5%),'CPL Goal &amp; KW Info'!$G$17,IF(AND(I1589&lt;1,J1589&gt;2,H1589&lt;'CPL Goal &amp; KW Info'!$E$18,L1589&gt;3%),'CPL Goal &amp; KW Info'!$G$18,IF(AND(I1589&lt;1,J1589&gt;2,H1589&gt;'CPL Goal &amp; KW Info'!$E$20),'CPL Goal &amp; KW Info'!$G$20,IF(AND(I1589&lt;1,J1589&gt;2,H1589&gt;'CPL Goal &amp; KW Info'!$E$19),'CPL Goal &amp; KW Info'!$G$19,IF(AND(I1589&lt;1,J1589&gt;2,H1589&lt;'CPL Goal &amp; KW Info'!$E$19,H1589&gt;'CPL Goal &amp; KW Info'!$E$18),"0%",IF(AND(I1589&lt;1,J1589&lt;2,H1589&gt;'CPL Goal &amp; KW Info'!$E$27),'CPL Goal &amp; KW Info'!$G$27,IF(AND(I1589&lt;1,J1589&lt;2,H1589&gt;'CPL Goal &amp; KW Info'!$E$26),'CPL Goal &amp; KW Info'!$G$26,IF(AND(I1589&lt;1,J1589&lt;2,H1589&gt;'CPL Goal &amp; KW Info'!$E$25),'CPL Goal &amp; KW Info'!$G$25,IF(AND(I1589&lt;1,J1589&lt;2,H1589&gt;'CPL Goal &amp; KW Info'!$E$24),'CPL Goal &amp; KW Info'!$G$24,"0%"))))))))))))))))))))))))))))))))))))</f>
        <v>J4</v>
      </c>
      <c r="N1589" s="22" t="e">
        <f t="shared" si="109"/>
        <v>#VALUE!</v>
      </c>
      <c r="O1589" s="5" t="str">
        <f t="shared" si="110"/>
        <v/>
      </c>
      <c r="P1589" s="1"/>
      <c r="Q1589" s="6"/>
      <c r="R1589" s="1"/>
    </row>
    <row r="1590" spans="1:18">
      <c r="A1590" s="13" t="str">
        <f>IF('CPL Goal &amp; KW Info'!I1596="","",'CPL Goal &amp; KW Info'!I1596)</f>
        <v/>
      </c>
      <c r="B1590" s="13" t="str">
        <f>IF('CPL Goal &amp; KW Info'!J1596="","",'CPL Goal &amp; KW Info'!J1596)</f>
        <v/>
      </c>
      <c r="C1590" s="13" t="str">
        <f>IF('CPL Goal &amp; KW Info'!K1596="","",'CPL Goal &amp; KW Info'!K1596)</f>
        <v/>
      </c>
      <c r="D1590" s="28" t="str">
        <f>IF('CPL Goal &amp; KW Info'!L1596="","",'CPL Goal &amp; KW Info'!L1596)</f>
        <v/>
      </c>
      <c r="E1590" s="13" t="str">
        <f>IF('CPL Goal &amp; KW Info'!M1596="","",'CPL Goal &amp; KW Info'!M1596)</f>
        <v/>
      </c>
      <c r="F1590" s="13" t="str">
        <f>IF('CPL Goal &amp; KW Info'!N1596="","",'CPL Goal &amp; KW Info'!N1596)</f>
        <v/>
      </c>
      <c r="G1590" s="13" t="str">
        <f>IF('CPL Goal &amp; KW Info'!O1596="","",'CPL Goal &amp; KW Info'!O1596)</f>
        <v/>
      </c>
      <c r="H1590" s="28" t="str">
        <f>IF('CPL Goal &amp; KW Info'!P1596="","",'CPL Goal &amp; KW Info'!P1596)</f>
        <v/>
      </c>
      <c r="I1590" s="13" t="str">
        <f>IF('CPL Goal &amp; KW Info'!Q1596="","",'CPL Goal &amp; KW Info'!Q1596)</f>
        <v/>
      </c>
      <c r="J1590" s="13" t="str">
        <f>IF('CPL Goal &amp; KW Info'!R1596="","",'CPL Goal &amp; KW Info'!R1596)</f>
        <v/>
      </c>
      <c r="K1590" s="1" t="str">
        <f t="shared" si="107"/>
        <v/>
      </c>
      <c r="L1590" s="21" t="str">
        <f t="shared" si="108"/>
        <v/>
      </c>
      <c r="M1590" s="22" t="str">
        <f>IF(AND(I1590&gt;0,J1590&gt;4,K1590&lt;'CPL Goal &amp; KW Info'!$B$5),'CPL Goal &amp; KW Info'!$C$5,IF(AND(I1590&gt;0,J1590&gt;4,K1590&lt;'CPL Goal &amp; KW Info'!$B$6),'CPL Goal &amp; KW Info'!$C$6,IF(AND(I1590&gt;0,J1590&gt;4,K1590&lt;'CPL Goal &amp; KW Info'!$B$7),'CPL Goal &amp; KW Info'!$C$7,IF(AND(I1590&gt;0,J1590&gt;4,K1590&lt;'CPL Goal &amp; KW Info'!$B$8),'CPL Goal &amp; KW Info'!$C$8,IF(AND(I1590&gt;0,J1590&gt;4,K1590&gt;'CPL Goal &amp; KW Info'!$B$11),'CPL Goal &amp; KW Info'!$C$11,IF(AND(I1590&gt;0,J1590&gt;4,K1590&gt;'CPL Goal &amp; KW Info'!$B$10),'CPL Goal &amp; KW Info'!$C$10,IF(AND(I1590&gt;0,J1590&gt;4,K1590&lt;'CPL Goal &amp; KW Info'!$B$10,K1590&gt;'CPL Goal &amp; KW Info'!$B$8),'CPL Goal &amp; KW Info'!$C$9,IF(AND(I1590&gt;0,J1590&gt;2,K1590&lt;'CPL Goal &amp; KW Info'!$B$15),'CPL Goal &amp; KW Info'!$C$15,IF(AND(I1590&gt;0,J1590&gt;2,K1590&lt;'CPL Goal &amp; KW Info'!$B$16),'CPL Goal &amp; KW Info'!$C$16,IF(AND(I1590&gt;0,J1590&gt;2,K1590&lt;'CPL Goal &amp; KW Info'!$B$17),'CPL Goal &amp; KW Info'!$C$17,IF(AND(I1590&gt;0,J1590&gt;2,K1590&lt;'CPL Goal &amp; KW Info'!$B$18),'CPL Goal &amp; KW Info'!$C$18,IF(AND(I1590&gt;0,J1590&gt;2,K1590&gt;'CPL Goal &amp; KW Info'!$B$21),'CPL Goal &amp; KW Info'!$C$21,IF(AND(I1590&gt;0,J1590&gt;2,K1590&gt;'CPL Goal &amp; KW Info'!$B$20),'CPL Goal &amp; KW Info'!$C$20,IF(AND(I1590&gt;0,J1590&gt;2,K1590&lt;'CPL Goal &amp; KW Info'!$B$20,K1590&gt;'CPL Goal &amp; KW Info'!$B$18),'CPL Goal &amp; KW Info'!$C$19,IF(AND(I1590&gt;0,J1590&lt;2,K1590&gt;'CPL Goal &amp; KW Info'!$B$28),'CPL Goal &amp; KW Info'!$C$28,IF(AND(I1590&gt;0,J1590&lt;2,K1590&gt;'CPL Goal &amp; KW Info'!$B$27),'CPL Goal &amp; KW Info'!$C$27,IF(AND(I1590&gt;0,J1590&lt;2,K1590&gt;'CPL Goal &amp; KW Info'!$B$26),'CPL Goal &amp; KW Info'!$C$26,IF(AND(I1590&gt;0,J1590&lt;2,K1590&lt;'CPL Goal &amp; KW Info'!$B$26),'CPL Goal &amp; KW Info'!$C$25,IF(AND(I1590&lt;1,J1590&gt;4,H1590&lt;'CPL Goal &amp; KW Info'!$E$5,L1590&gt;5%),'CPL Goal &amp; KW Info'!$G$5,IF(AND(I1590&lt;1,J1590&gt;4,H1590&lt;'CPL Goal &amp; KW Info'!$E$6,L1590&gt;3%),'CPL Goal &amp; KW Info'!$G$6,IF(AND(I1590&lt;1,J1590&gt;4,H1590&lt;'CPL Goal &amp; KW Info'!$E$7,L1590&gt;5%),'CPL Goal &amp; KW Info'!$G$7,IF(AND(I1590&lt;1,J1590&gt;4,H1590&lt;'CPL Goal &amp; KW Info'!$E$8,L1590&gt;3%),'CPL Goal &amp; KW Info'!$G$8,IF(AND(I1590&lt;1,J1590&gt;4,H1590&gt;'CPL Goal &amp; KW Info'!$E$10),'CPL Goal &amp; KW Info'!$G$10,IF(AND(I1590&lt;1,J1590&gt;4,H1590&gt;'CPL Goal &amp; KW Info'!$E$9),'CPL Goal &amp; KW Info'!$G$9,IF(AND(I1590&lt;1,J1590&gt;4,H1590&lt;'CPL Goal &amp; KW Info'!$E$9,H1590&gt;'CPL Goal &amp; KW Info'!$E$8),"0%",IF(AND(I1590&lt;1,J1590&gt;2,H1590&lt;'CPL Goal &amp; KW Info'!$E$15,L1590&gt;5%),'CPL Goal &amp; KW Info'!$G$15,IF(AND(I1590&lt;1,J1590&gt;2,H1590&lt;'CPL Goal &amp; KW Info'!$E$16,L1590&gt;3%),'CPL Goal &amp; KW Info'!$G$16,IF(AND(I1590&lt;1,J1590&gt;2,H1590&lt;'CPL Goal &amp; KW Info'!$E$17,L1590&gt;5%),'CPL Goal &amp; KW Info'!$G$17,IF(AND(I1590&lt;1,J1590&gt;2,H1590&lt;'CPL Goal &amp; KW Info'!$E$18,L1590&gt;3%),'CPL Goal &amp; KW Info'!$G$18,IF(AND(I1590&lt;1,J1590&gt;2,H1590&gt;'CPL Goal &amp; KW Info'!$E$20),'CPL Goal &amp; KW Info'!$G$20,IF(AND(I1590&lt;1,J1590&gt;2,H1590&gt;'CPL Goal &amp; KW Info'!$E$19),'CPL Goal &amp; KW Info'!$G$19,IF(AND(I1590&lt;1,J1590&gt;2,H1590&lt;'CPL Goal &amp; KW Info'!$E$19,H1590&gt;'CPL Goal &amp; KW Info'!$E$18),"0%",IF(AND(I1590&lt;1,J1590&lt;2,H1590&gt;'CPL Goal &amp; KW Info'!$E$27),'CPL Goal &amp; KW Info'!$G$27,IF(AND(I1590&lt;1,J1590&lt;2,H1590&gt;'CPL Goal &amp; KW Info'!$E$26),'CPL Goal &amp; KW Info'!$G$26,IF(AND(I1590&lt;1,J1590&lt;2,H1590&gt;'CPL Goal &amp; KW Info'!$E$25),'CPL Goal &amp; KW Info'!$G$25,IF(AND(I1590&lt;1,J1590&lt;2,H1590&gt;'CPL Goal &amp; KW Info'!$E$24),'CPL Goal &amp; KW Info'!$G$24,"0%"))))))))))))))))))))))))))))))))))))</f>
        <v>J4</v>
      </c>
      <c r="N1590" s="22" t="e">
        <f t="shared" si="109"/>
        <v>#VALUE!</v>
      </c>
      <c r="O1590" s="5" t="str">
        <f t="shared" si="110"/>
        <v/>
      </c>
      <c r="P1590" s="1"/>
      <c r="Q1590" s="6"/>
      <c r="R1590" s="1"/>
    </row>
    <row r="1591" spans="1:18">
      <c r="A1591" s="13" t="str">
        <f>IF('CPL Goal &amp; KW Info'!I1597="","",'CPL Goal &amp; KW Info'!I1597)</f>
        <v/>
      </c>
      <c r="B1591" s="13" t="str">
        <f>IF('CPL Goal &amp; KW Info'!J1597="","",'CPL Goal &amp; KW Info'!J1597)</f>
        <v/>
      </c>
      <c r="C1591" s="13" t="str">
        <f>IF('CPL Goal &amp; KW Info'!K1597="","",'CPL Goal &amp; KW Info'!K1597)</f>
        <v/>
      </c>
      <c r="D1591" s="28" t="str">
        <f>IF('CPL Goal &amp; KW Info'!L1597="","",'CPL Goal &amp; KW Info'!L1597)</f>
        <v/>
      </c>
      <c r="E1591" s="13" t="str">
        <f>IF('CPL Goal &amp; KW Info'!M1597="","",'CPL Goal &amp; KW Info'!M1597)</f>
        <v/>
      </c>
      <c r="F1591" s="13" t="str">
        <f>IF('CPL Goal &amp; KW Info'!N1597="","",'CPL Goal &amp; KW Info'!N1597)</f>
        <v/>
      </c>
      <c r="G1591" s="13" t="str">
        <f>IF('CPL Goal &amp; KW Info'!O1597="","",'CPL Goal &amp; KW Info'!O1597)</f>
        <v/>
      </c>
      <c r="H1591" s="28" t="str">
        <f>IF('CPL Goal &amp; KW Info'!P1597="","",'CPL Goal &amp; KW Info'!P1597)</f>
        <v/>
      </c>
      <c r="I1591" s="13" t="str">
        <f>IF('CPL Goal &amp; KW Info'!Q1597="","",'CPL Goal &amp; KW Info'!Q1597)</f>
        <v/>
      </c>
      <c r="J1591" s="13" t="str">
        <f>IF('CPL Goal &amp; KW Info'!R1597="","",'CPL Goal &amp; KW Info'!R1597)</f>
        <v/>
      </c>
      <c r="K1591" s="1" t="str">
        <f t="shared" si="107"/>
        <v/>
      </c>
      <c r="L1591" s="21" t="str">
        <f t="shared" si="108"/>
        <v/>
      </c>
      <c r="M1591" s="22" t="str">
        <f>IF(AND(I1591&gt;0,J1591&gt;4,K1591&lt;'CPL Goal &amp; KW Info'!$B$5),'CPL Goal &amp; KW Info'!$C$5,IF(AND(I1591&gt;0,J1591&gt;4,K1591&lt;'CPL Goal &amp; KW Info'!$B$6),'CPL Goal &amp; KW Info'!$C$6,IF(AND(I1591&gt;0,J1591&gt;4,K1591&lt;'CPL Goal &amp; KW Info'!$B$7),'CPL Goal &amp; KW Info'!$C$7,IF(AND(I1591&gt;0,J1591&gt;4,K1591&lt;'CPL Goal &amp; KW Info'!$B$8),'CPL Goal &amp; KW Info'!$C$8,IF(AND(I1591&gt;0,J1591&gt;4,K1591&gt;'CPL Goal &amp; KW Info'!$B$11),'CPL Goal &amp; KW Info'!$C$11,IF(AND(I1591&gt;0,J1591&gt;4,K1591&gt;'CPL Goal &amp; KW Info'!$B$10),'CPL Goal &amp; KW Info'!$C$10,IF(AND(I1591&gt;0,J1591&gt;4,K1591&lt;'CPL Goal &amp; KW Info'!$B$10,K1591&gt;'CPL Goal &amp; KW Info'!$B$8),'CPL Goal &amp; KW Info'!$C$9,IF(AND(I1591&gt;0,J1591&gt;2,K1591&lt;'CPL Goal &amp; KW Info'!$B$15),'CPL Goal &amp; KW Info'!$C$15,IF(AND(I1591&gt;0,J1591&gt;2,K1591&lt;'CPL Goal &amp; KW Info'!$B$16),'CPL Goal &amp; KW Info'!$C$16,IF(AND(I1591&gt;0,J1591&gt;2,K1591&lt;'CPL Goal &amp; KW Info'!$B$17),'CPL Goal &amp; KW Info'!$C$17,IF(AND(I1591&gt;0,J1591&gt;2,K1591&lt;'CPL Goal &amp; KW Info'!$B$18),'CPL Goal &amp; KW Info'!$C$18,IF(AND(I1591&gt;0,J1591&gt;2,K1591&gt;'CPL Goal &amp; KW Info'!$B$21),'CPL Goal &amp; KW Info'!$C$21,IF(AND(I1591&gt;0,J1591&gt;2,K1591&gt;'CPL Goal &amp; KW Info'!$B$20),'CPL Goal &amp; KW Info'!$C$20,IF(AND(I1591&gt;0,J1591&gt;2,K1591&lt;'CPL Goal &amp; KW Info'!$B$20,K1591&gt;'CPL Goal &amp; KW Info'!$B$18),'CPL Goal &amp; KW Info'!$C$19,IF(AND(I1591&gt;0,J1591&lt;2,K1591&gt;'CPL Goal &amp; KW Info'!$B$28),'CPL Goal &amp; KW Info'!$C$28,IF(AND(I1591&gt;0,J1591&lt;2,K1591&gt;'CPL Goal &amp; KW Info'!$B$27),'CPL Goal &amp; KW Info'!$C$27,IF(AND(I1591&gt;0,J1591&lt;2,K1591&gt;'CPL Goal &amp; KW Info'!$B$26),'CPL Goal &amp; KW Info'!$C$26,IF(AND(I1591&gt;0,J1591&lt;2,K1591&lt;'CPL Goal &amp; KW Info'!$B$26),'CPL Goal &amp; KW Info'!$C$25,IF(AND(I1591&lt;1,J1591&gt;4,H1591&lt;'CPL Goal &amp; KW Info'!$E$5,L1591&gt;5%),'CPL Goal &amp; KW Info'!$G$5,IF(AND(I1591&lt;1,J1591&gt;4,H1591&lt;'CPL Goal &amp; KW Info'!$E$6,L1591&gt;3%),'CPL Goal &amp; KW Info'!$G$6,IF(AND(I1591&lt;1,J1591&gt;4,H1591&lt;'CPL Goal &amp; KW Info'!$E$7,L1591&gt;5%),'CPL Goal &amp; KW Info'!$G$7,IF(AND(I1591&lt;1,J1591&gt;4,H1591&lt;'CPL Goal &amp; KW Info'!$E$8,L1591&gt;3%),'CPL Goal &amp; KW Info'!$G$8,IF(AND(I1591&lt;1,J1591&gt;4,H1591&gt;'CPL Goal &amp; KW Info'!$E$10),'CPL Goal &amp; KW Info'!$G$10,IF(AND(I1591&lt;1,J1591&gt;4,H1591&gt;'CPL Goal &amp; KW Info'!$E$9),'CPL Goal &amp; KW Info'!$G$9,IF(AND(I1591&lt;1,J1591&gt;4,H1591&lt;'CPL Goal &amp; KW Info'!$E$9,H1591&gt;'CPL Goal &amp; KW Info'!$E$8),"0%",IF(AND(I1591&lt;1,J1591&gt;2,H1591&lt;'CPL Goal &amp; KW Info'!$E$15,L1591&gt;5%),'CPL Goal &amp; KW Info'!$G$15,IF(AND(I1591&lt;1,J1591&gt;2,H1591&lt;'CPL Goal &amp; KW Info'!$E$16,L1591&gt;3%),'CPL Goal &amp; KW Info'!$G$16,IF(AND(I1591&lt;1,J1591&gt;2,H1591&lt;'CPL Goal &amp; KW Info'!$E$17,L1591&gt;5%),'CPL Goal &amp; KW Info'!$G$17,IF(AND(I1591&lt;1,J1591&gt;2,H1591&lt;'CPL Goal &amp; KW Info'!$E$18,L1591&gt;3%),'CPL Goal &amp; KW Info'!$G$18,IF(AND(I1591&lt;1,J1591&gt;2,H1591&gt;'CPL Goal &amp; KW Info'!$E$20),'CPL Goal &amp; KW Info'!$G$20,IF(AND(I1591&lt;1,J1591&gt;2,H1591&gt;'CPL Goal &amp; KW Info'!$E$19),'CPL Goal &amp; KW Info'!$G$19,IF(AND(I1591&lt;1,J1591&gt;2,H1591&lt;'CPL Goal &amp; KW Info'!$E$19,H1591&gt;'CPL Goal &amp; KW Info'!$E$18),"0%",IF(AND(I1591&lt;1,J1591&lt;2,H1591&gt;'CPL Goal &amp; KW Info'!$E$27),'CPL Goal &amp; KW Info'!$G$27,IF(AND(I1591&lt;1,J1591&lt;2,H1591&gt;'CPL Goal &amp; KW Info'!$E$26),'CPL Goal &amp; KW Info'!$G$26,IF(AND(I1591&lt;1,J1591&lt;2,H1591&gt;'CPL Goal &amp; KW Info'!$E$25),'CPL Goal &amp; KW Info'!$G$25,IF(AND(I1591&lt;1,J1591&lt;2,H1591&gt;'CPL Goal &amp; KW Info'!$E$24),'CPL Goal &amp; KW Info'!$G$24,"0%"))))))))))))))))))))))))))))))))))))</f>
        <v>J4</v>
      </c>
      <c r="N1591" s="22" t="e">
        <f t="shared" si="109"/>
        <v>#VALUE!</v>
      </c>
      <c r="O1591" s="5" t="str">
        <f t="shared" si="110"/>
        <v/>
      </c>
      <c r="P1591" s="1"/>
      <c r="Q1591" s="6"/>
      <c r="R1591" s="1"/>
    </row>
    <row r="1592" spans="1:18">
      <c r="A1592" s="13" t="str">
        <f>IF('CPL Goal &amp; KW Info'!I1598="","",'CPL Goal &amp; KW Info'!I1598)</f>
        <v/>
      </c>
      <c r="B1592" s="13" t="str">
        <f>IF('CPL Goal &amp; KW Info'!J1598="","",'CPL Goal &amp; KW Info'!J1598)</f>
        <v/>
      </c>
      <c r="C1592" s="13" t="str">
        <f>IF('CPL Goal &amp; KW Info'!K1598="","",'CPL Goal &amp; KW Info'!K1598)</f>
        <v/>
      </c>
      <c r="D1592" s="28" t="str">
        <f>IF('CPL Goal &amp; KW Info'!L1598="","",'CPL Goal &amp; KW Info'!L1598)</f>
        <v/>
      </c>
      <c r="E1592" s="13" t="str">
        <f>IF('CPL Goal &amp; KW Info'!M1598="","",'CPL Goal &amp; KW Info'!M1598)</f>
        <v/>
      </c>
      <c r="F1592" s="13" t="str">
        <f>IF('CPL Goal &amp; KW Info'!N1598="","",'CPL Goal &amp; KW Info'!N1598)</f>
        <v/>
      </c>
      <c r="G1592" s="13" t="str">
        <f>IF('CPL Goal &amp; KW Info'!O1598="","",'CPL Goal &amp; KW Info'!O1598)</f>
        <v/>
      </c>
      <c r="H1592" s="28" t="str">
        <f>IF('CPL Goal &amp; KW Info'!P1598="","",'CPL Goal &amp; KW Info'!P1598)</f>
        <v/>
      </c>
      <c r="I1592" s="13" t="str">
        <f>IF('CPL Goal &amp; KW Info'!Q1598="","",'CPL Goal &amp; KW Info'!Q1598)</f>
        <v/>
      </c>
      <c r="J1592" s="13" t="str">
        <f>IF('CPL Goal &amp; KW Info'!R1598="","",'CPL Goal &amp; KW Info'!R1598)</f>
        <v/>
      </c>
      <c r="K1592" s="1" t="str">
        <f t="shared" si="107"/>
        <v/>
      </c>
      <c r="L1592" s="21" t="str">
        <f t="shared" si="108"/>
        <v/>
      </c>
      <c r="M1592" s="22" t="str">
        <f>IF(AND(I1592&gt;0,J1592&gt;4,K1592&lt;'CPL Goal &amp; KW Info'!$B$5),'CPL Goal &amp; KW Info'!$C$5,IF(AND(I1592&gt;0,J1592&gt;4,K1592&lt;'CPL Goal &amp; KW Info'!$B$6),'CPL Goal &amp; KW Info'!$C$6,IF(AND(I1592&gt;0,J1592&gt;4,K1592&lt;'CPL Goal &amp; KW Info'!$B$7),'CPL Goal &amp; KW Info'!$C$7,IF(AND(I1592&gt;0,J1592&gt;4,K1592&lt;'CPL Goal &amp; KW Info'!$B$8),'CPL Goal &amp; KW Info'!$C$8,IF(AND(I1592&gt;0,J1592&gt;4,K1592&gt;'CPL Goal &amp; KW Info'!$B$11),'CPL Goal &amp; KW Info'!$C$11,IF(AND(I1592&gt;0,J1592&gt;4,K1592&gt;'CPL Goal &amp; KW Info'!$B$10),'CPL Goal &amp; KW Info'!$C$10,IF(AND(I1592&gt;0,J1592&gt;4,K1592&lt;'CPL Goal &amp; KW Info'!$B$10,K1592&gt;'CPL Goal &amp; KW Info'!$B$8),'CPL Goal &amp; KW Info'!$C$9,IF(AND(I1592&gt;0,J1592&gt;2,K1592&lt;'CPL Goal &amp; KW Info'!$B$15),'CPL Goal &amp; KW Info'!$C$15,IF(AND(I1592&gt;0,J1592&gt;2,K1592&lt;'CPL Goal &amp; KW Info'!$B$16),'CPL Goal &amp; KW Info'!$C$16,IF(AND(I1592&gt;0,J1592&gt;2,K1592&lt;'CPL Goal &amp; KW Info'!$B$17),'CPL Goal &amp; KW Info'!$C$17,IF(AND(I1592&gt;0,J1592&gt;2,K1592&lt;'CPL Goal &amp; KW Info'!$B$18),'CPL Goal &amp; KW Info'!$C$18,IF(AND(I1592&gt;0,J1592&gt;2,K1592&gt;'CPL Goal &amp; KW Info'!$B$21),'CPL Goal &amp; KW Info'!$C$21,IF(AND(I1592&gt;0,J1592&gt;2,K1592&gt;'CPL Goal &amp; KW Info'!$B$20),'CPL Goal &amp; KW Info'!$C$20,IF(AND(I1592&gt;0,J1592&gt;2,K1592&lt;'CPL Goal &amp; KW Info'!$B$20,K1592&gt;'CPL Goal &amp; KW Info'!$B$18),'CPL Goal &amp; KW Info'!$C$19,IF(AND(I1592&gt;0,J1592&lt;2,K1592&gt;'CPL Goal &amp; KW Info'!$B$28),'CPL Goal &amp; KW Info'!$C$28,IF(AND(I1592&gt;0,J1592&lt;2,K1592&gt;'CPL Goal &amp; KW Info'!$B$27),'CPL Goal &amp; KW Info'!$C$27,IF(AND(I1592&gt;0,J1592&lt;2,K1592&gt;'CPL Goal &amp; KW Info'!$B$26),'CPL Goal &amp; KW Info'!$C$26,IF(AND(I1592&gt;0,J1592&lt;2,K1592&lt;'CPL Goal &amp; KW Info'!$B$26),'CPL Goal &amp; KW Info'!$C$25,IF(AND(I1592&lt;1,J1592&gt;4,H1592&lt;'CPL Goal &amp; KW Info'!$E$5,L1592&gt;5%),'CPL Goal &amp; KW Info'!$G$5,IF(AND(I1592&lt;1,J1592&gt;4,H1592&lt;'CPL Goal &amp; KW Info'!$E$6,L1592&gt;3%),'CPL Goal &amp; KW Info'!$G$6,IF(AND(I1592&lt;1,J1592&gt;4,H1592&lt;'CPL Goal &amp; KW Info'!$E$7,L1592&gt;5%),'CPL Goal &amp; KW Info'!$G$7,IF(AND(I1592&lt;1,J1592&gt;4,H1592&lt;'CPL Goal &amp; KW Info'!$E$8,L1592&gt;3%),'CPL Goal &amp; KW Info'!$G$8,IF(AND(I1592&lt;1,J1592&gt;4,H1592&gt;'CPL Goal &amp; KW Info'!$E$10),'CPL Goal &amp; KW Info'!$G$10,IF(AND(I1592&lt;1,J1592&gt;4,H1592&gt;'CPL Goal &amp; KW Info'!$E$9),'CPL Goal &amp; KW Info'!$G$9,IF(AND(I1592&lt;1,J1592&gt;4,H1592&lt;'CPL Goal &amp; KW Info'!$E$9,H1592&gt;'CPL Goal &amp; KW Info'!$E$8),"0%",IF(AND(I1592&lt;1,J1592&gt;2,H1592&lt;'CPL Goal &amp; KW Info'!$E$15,L1592&gt;5%),'CPL Goal &amp; KW Info'!$G$15,IF(AND(I1592&lt;1,J1592&gt;2,H1592&lt;'CPL Goal &amp; KW Info'!$E$16,L1592&gt;3%),'CPL Goal &amp; KW Info'!$G$16,IF(AND(I1592&lt;1,J1592&gt;2,H1592&lt;'CPL Goal &amp; KW Info'!$E$17,L1592&gt;5%),'CPL Goal &amp; KW Info'!$G$17,IF(AND(I1592&lt;1,J1592&gt;2,H1592&lt;'CPL Goal &amp; KW Info'!$E$18,L1592&gt;3%),'CPL Goal &amp; KW Info'!$G$18,IF(AND(I1592&lt;1,J1592&gt;2,H1592&gt;'CPL Goal &amp; KW Info'!$E$20),'CPL Goal &amp; KW Info'!$G$20,IF(AND(I1592&lt;1,J1592&gt;2,H1592&gt;'CPL Goal &amp; KW Info'!$E$19),'CPL Goal &amp; KW Info'!$G$19,IF(AND(I1592&lt;1,J1592&gt;2,H1592&lt;'CPL Goal &amp; KW Info'!$E$19,H1592&gt;'CPL Goal &amp; KW Info'!$E$18),"0%",IF(AND(I1592&lt;1,J1592&lt;2,H1592&gt;'CPL Goal &amp; KW Info'!$E$27),'CPL Goal &amp; KW Info'!$G$27,IF(AND(I1592&lt;1,J1592&lt;2,H1592&gt;'CPL Goal &amp; KW Info'!$E$26),'CPL Goal &amp; KW Info'!$G$26,IF(AND(I1592&lt;1,J1592&lt;2,H1592&gt;'CPL Goal &amp; KW Info'!$E$25),'CPL Goal &amp; KW Info'!$G$25,IF(AND(I1592&lt;1,J1592&lt;2,H1592&gt;'CPL Goal &amp; KW Info'!$E$24),'CPL Goal &amp; KW Info'!$G$24,"0%"))))))))))))))))))))))))))))))))))))</f>
        <v>J4</v>
      </c>
      <c r="N1592" s="22" t="e">
        <f t="shared" si="109"/>
        <v>#VALUE!</v>
      </c>
      <c r="O1592" s="5" t="str">
        <f t="shared" si="110"/>
        <v/>
      </c>
      <c r="P1592" s="1"/>
      <c r="Q1592" s="6"/>
      <c r="R1592" s="1"/>
    </row>
    <row r="1593" spans="1:18">
      <c r="A1593" s="13" t="str">
        <f>IF('CPL Goal &amp; KW Info'!I1599="","",'CPL Goal &amp; KW Info'!I1599)</f>
        <v/>
      </c>
      <c r="B1593" s="13" t="str">
        <f>IF('CPL Goal &amp; KW Info'!J1599="","",'CPL Goal &amp; KW Info'!J1599)</f>
        <v/>
      </c>
      <c r="C1593" s="13" t="str">
        <f>IF('CPL Goal &amp; KW Info'!K1599="","",'CPL Goal &amp; KW Info'!K1599)</f>
        <v/>
      </c>
      <c r="D1593" s="28" t="str">
        <f>IF('CPL Goal &amp; KW Info'!L1599="","",'CPL Goal &amp; KW Info'!L1599)</f>
        <v/>
      </c>
      <c r="E1593" s="13" t="str">
        <f>IF('CPL Goal &amp; KW Info'!M1599="","",'CPL Goal &amp; KW Info'!M1599)</f>
        <v/>
      </c>
      <c r="F1593" s="13" t="str">
        <f>IF('CPL Goal &amp; KW Info'!N1599="","",'CPL Goal &amp; KW Info'!N1599)</f>
        <v/>
      </c>
      <c r="G1593" s="13" t="str">
        <f>IF('CPL Goal &amp; KW Info'!O1599="","",'CPL Goal &amp; KW Info'!O1599)</f>
        <v/>
      </c>
      <c r="H1593" s="28" t="str">
        <f>IF('CPL Goal &amp; KW Info'!P1599="","",'CPL Goal &amp; KW Info'!P1599)</f>
        <v/>
      </c>
      <c r="I1593" s="13" t="str">
        <f>IF('CPL Goal &amp; KW Info'!Q1599="","",'CPL Goal &amp; KW Info'!Q1599)</f>
        <v/>
      </c>
      <c r="J1593" s="13" t="str">
        <f>IF('CPL Goal &amp; KW Info'!R1599="","",'CPL Goal &amp; KW Info'!R1599)</f>
        <v/>
      </c>
      <c r="K1593" s="1" t="str">
        <f t="shared" si="107"/>
        <v/>
      </c>
      <c r="L1593" s="21" t="str">
        <f t="shared" si="108"/>
        <v/>
      </c>
      <c r="M1593" s="22" t="str">
        <f>IF(AND(I1593&gt;0,J1593&gt;4,K1593&lt;'CPL Goal &amp; KW Info'!$B$5),'CPL Goal &amp; KW Info'!$C$5,IF(AND(I1593&gt;0,J1593&gt;4,K1593&lt;'CPL Goal &amp; KW Info'!$B$6),'CPL Goal &amp; KW Info'!$C$6,IF(AND(I1593&gt;0,J1593&gt;4,K1593&lt;'CPL Goal &amp; KW Info'!$B$7),'CPL Goal &amp; KW Info'!$C$7,IF(AND(I1593&gt;0,J1593&gt;4,K1593&lt;'CPL Goal &amp; KW Info'!$B$8),'CPL Goal &amp; KW Info'!$C$8,IF(AND(I1593&gt;0,J1593&gt;4,K1593&gt;'CPL Goal &amp; KW Info'!$B$11),'CPL Goal &amp; KW Info'!$C$11,IF(AND(I1593&gt;0,J1593&gt;4,K1593&gt;'CPL Goal &amp; KW Info'!$B$10),'CPL Goal &amp; KW Info'!$C$10,IF(AND(I1593&gt;0,J1593&gt;4,K1593&lt;'CPL Goal &amp; KW Info'!$B$10,K1593&gt;'CPL Goal &amp; KW Info'!$B$8),'CPL Goal &amp; KW Info'!$C$9,IF(AND(I1593&gt;0,J1593&gt;2,K1593&lt;'CPL Goal &amp; KW Info'!$B$15),'CPL Goal &amp; KW Info'!$C$15,IF(AND(I1593&gt;0,J1593&gt;2,K1593&lt;'CPL Goal &amp; KW Info'!$B$16),'CPL Goal &amp; KW Info'!$C$16,IF(AND(I1593&gt;0,J1593&gt;2,K1593&lt;'CPL Goal &amp; KW Info'!$B$17),'CPL Goal &amp; KW Info'!$C$17,IF(AND(I1593&gt;0,J1593&gt;2,K1593&lt;'CPL Goal &amp; KW Info'!$B$18),'CPL Goal &amp; KW Info'!$C$18,IF(AND(I1593&gt;0,J1593&gt;2,K1593&gt;'CPL Goal &amp; KW Info'!$B$21),'CPL Goal &amp; KW Info'!$C$21,IF(AND(I1593&gt;0,J1593&gt;2,K1593&gt;'CPL Goal &amp; KW Info'!$B$20),'CPL Goal &amp; KW Info'!$C$20,IF(AND(I1593&gt;0,J1593&gt;2,K1593&lt;'CPL Goal &amp; KW Info'!$B$20,K1593&gt;'CPL Goal &amp; KW Info'!$B$18),'CPL Goal &amp; KW Info'!$C$19,IF(AND(I1593&gt;0,J1593&lt;2,K1593&gt;'CPL Goal &amp; KW Info'!$B$28),'CPL Goal &amp; KW Info'!$C$28,IF(AND(I1593&gt;0,J1593&lt;2,K1593&gt;'CPL Goal &amp; KW Info'!$B$27),'CPL Goal &amp; KW Info'!$C$27,IF(AND(I1593&gt;0,J1593&lt;2,K1593&gt;'CPL Goal &amp; KW Info'!$B$26),'CPL Goal &amp; KW Info'!$C$26,IF(AND(I1593&gt;0,J1593&lt;2,K1593&lt;'CPL Goal &amp; KW Info'!$B$26),'CPL Goal &amp; KW Info'!$C$25,IF(AND(I1593&lt;1,J1593&gt;4,H1593&lt;'CPL Goal &amp; KW Info'!$E$5,L1593&gt;5%),'CPL Goal &amp; KW Info'!$G$5,IF(AND(I1593&lt;1,J1593&gt;4,H1593&lt;'CPL Goal &amp; KW Info'!$E$6,L1593&gt;3%),'CPL Goal &amp; KW Info'!$G$6,IF(AND(I1593&lt;1,J1593&gt;4,H1593&lt;'CPL Goal &amp; KW Info'!$E$7,L1593&gt;5%),'CPL Goal &amp; KW Info'!$G$7,IF(AND(I1593&lt;1,J1593&gt;4,H1593&lt;'CPL Goal &amp; KW Info'!$E$8,L1593&gt;3%),'CPL Goal &amp; KW Info'!$G$8,IF(AND(I1593&lt;1,J1593&gt;4,H1593&gt;'CPL Goal &amp; KW Info'!$E$10),'CPL Goal &amp; KW Info'!$G$10,IF(AND(I1593&lt;1,J1593&gt;4,H1593&gt;'CPL Goal &amp; KW Info'!$E$9),'CPL Goal &amp; KW Info'!$G$9,IF(AND(I1593&lt;1,J1593&gt;4,H1593&lt;'CPL Goal &amp; KW Info'!$E$9,H1593&gt;'CPL Goal &amp; KW Info'!$E$8),"0%",IF(AND(I1593&lt;1,J1593&gt;2,H1593&lt;'CPL Goal &amp; KW Info'!$E$15,L1593&gt;5%),'CPL Goal &amp; KW Info'!$G$15,IF(AND(I1593&lt;1,J1593&gt;2,H1593&lt;'CPL Goal &amp; KW Info'!$E$16,L1593&gt;3%),'CPL Goal &amp; KW Info'!$G$16,IF(AND(I1593&lt;1,J1593&gt;2,H1593&lt;'CPL Goal &amp; KW Info'!$E$17,L1593&gt;5%),'CPL Goal &amp; KW Info'!$G$17,IF(AND(I1593&lt;1,J1593&gt;2,H1593&lt;'CPL Goal &amp; KW Info'!$E$18,L1593&gt;3%),'CPL Goal &amp; KW Info'!$G$18,IF(AND(I1593&lt;1,J1593&gt;2,H1593&gt;'CPL Goal &amp; KW Info'!$E$20),'CPL Goal &amp; KW Info'!$G$20,IF(AND(I1593&lt;1,J1593&gt;2,H1593&gt;'CPL Goal &amp; KW Info'!$E$19),'CPL Goal &amp; KW Info'!$G$19,IF(AND(I1593&lt;1,J1593&gt;2,H1593&lt;'CPL Goal &amp; KW Info'!$E$19,H1593&gt;'CPL Goal &amp; KW Info'!$E$18),"0%",IF(AND(I1593&lt;1,J1593&lt;2,H1593&gt;'CPL Goal &amp; KW Info'!$E$27),'CPL Goal &amp; KW Info'!$G$27,IF(AND(I1593&lt;1,J1593&lt;2,H1593&gt;'CPL Goal &amp; KW Info'!$E$26),'CPL Goal &amp; KW Info'!$G$26,IF(AND(I1593&lt;1,J1593&lt;2,H1593&gt;'CPL Goal &amp; KW Info'!$E$25),'CPL Goal &amp; KW Info'!$G$25,IF(AND(I1593&lt;1,J1593&lt;2,H1593&gt;'CPL Goal &amp; KW Info'!$E$24),'CPL Goal &amp; KW Info'!$G$24,"0%"))))))))))))))))))))))))))))))))))))</f>
        <v>J4</v>
      </c>
      <c r="N1593" s="22" t="e">
        <f t="shared" si="109"/>
        <v>#VALUE!</v>
      </c>
      <c r="O1593" s="5" t="str">
        <f t="shared" si="110"/>
        <v/>
      </c>
      <c r="P1593" s="1"/>
      <c r="Q1593" s="6"/>
      <c r="R1593" s="1"/>
    </row>
    <row r="1594" spans="1:18">
      <c r="A1594" s="13" t="str">
        <f>IF('CPL Goal &amp; KW Info'!I1600="","",'CPL Goal &amp; KW Info'!I1600)</f>
        <v/>
      </c>
      <c r="B1594" s="13" t="str">
        <f>IF('CPL Goal &amp; KW Info'!J1600="","",'CPL Goal &amp; KW Info'!J1600)</f>
        <v/>
      </c>
      <c r="C1594" s="13" t="str">
        <f>IF('CPL Goal &amp; KW Info'!K1600="","",'CPL Goal &amp; KW Info'!K1600)</f>
        <v/>
      </c>
      <c r="D1594" s="28" t="str">
        <f>IF('CPL Goal &amp; KW Info'!L1600="","",'CPL Goal &amp; KW Info'!L1600)</f>
        <v/>
      </c>
      <c r="E1594" s="13" t="str">
        <f>IF('CPL Goal &amp; KW Info'!M1600="","",'CPL Goal &amp; KW Info'!M1600)</f>
        <v/>
      </c>
      <c r="F1594" s="13" t="str">
        <f>IF('CPL Goal &amp; KW Info'!N1600="","",'CPL Goal &amp; KW Info'!N1600)</f>
        <v/>
      </c>
      <c r="G1594" s="13" t="str">
        <f>IF('CPL Goal &amp; KW Info'!O1600="","",'CPL Goal &amp; KW Info'!O1600)</f>
        <v/>
      </c>
      <c r="H1594" s="28" t="str">
        <f>IF('CPL Goal &amp; KW Info'!P1600="","",'CPL Goal &amp; KW Info'!P1600)</f>
        <v/>
      </c>
      <c r="I1594" s="13" t="str">
        <f>IF('CPL Goal &amp; KW Info'!Q1600="","",'CPL Goal &amp; KW Info'!Q1600)</f>
        <v/>
      </c>
      <c r="J1594" s="13" t="str">
        <f>IF('CPL Goal &amp; KW Info'!R1600="","",'CPL Goal &amp; KW Info'!R1600)</f>
        <v/>
      </c>
      <c r="K1594" s="1" t="str">
        <f t="shared" si="107"/>
        <v/>
      </c>
      <c r="L1594" s="21" t="str">
        <f t="shared" si="108"/>
        <v/>
      </c>
      <c r="M1594" s="22" t="str">
        <f>IF(AND(I1594&gt;0,J1594&gt;4,K1594&lt;'CPL Goal &amp; KW Info'!$B$5),'CPL Goal &amp; KW Info'!$C$5,IF(AND(I1594&gt;0,J1594&gt;4,K1594&lt;'CPL Goal &amp; KW Info'!$B$6),'CPL Goal &amp; KW Info'!$C$6,IF(AND(I1594&gt;0,J1594&gt;4,K1594&lt;'CPL Goal &amp; KW Info'!$B$7),'CPL Goal &amp; KW Info'!$C$7,IF(AND(I1594&gt;0,J1594&gt;4,K1594&lt;'CPL Goal &amp; KW Info'!$B$8),'CPL Goal &amp; KW Info'!$C$8,IF(AND(I1594&gt;0,J1594&gt;4,K1594&gt;'CPL Goal &amp; KW Info'!$B$11),'CPL Goal &amp; KW Info'!$C$11,IF(AND(I1594&gt;0,J1594&gt;4,K1594&gt;'CPL Goal &amp; KW Info'!$B$10),'CPL Goal &amp; KW Info'!$C$10,IF(AND(I1594&gt;0,J1594&gt;4,K1594&lt;'CPL Goal &amp; KW Info'!$B$10,K1594&gt;'CPL Goal &amp; KW Info'!$B$8),'CPL Goal &amp; KW Info'!$C$9,IF(AND(I1594&gt;0,J1594&gt;2,K1594&lt;'CPL Goal &amp; KW Info'!$B$15),'CPL Goal &amp; KW Info'!$C$15,IF(AND(I1594&gt;0,J1594&gt;2,K1594&lt;'CPL Goal &amp; KW Info'!$B$16),'CPL Goal &amp; KW Info'!$C$16,IF(AND(I1594&gt;0,J1594&gt;2,K1594&lt;'CPL Goal &amp; KW Info'!$B$17),'CPL Goal &amp; KW Info'!$C$17,IF(AND(I1594&gt;0,J1594&gt;2,K1594&lt;'CPL Goal &amp; KW Info'!$B$18),'CPL Goal &amp; KW Info'!$C$18,IF(AND(I1594&gt;0,J1594&gt;2,K1594&gt;'CPL Goal &amp; KW Info'!$B$21),'CPL Goal &amp; KW Info'!$C$21,IF(AND(I1594&gt;0,J1594&gt;2,K1594&gt;'CPL Goal &amp; KW Info'!$B$20),'CPL Goal &amp; KW Info'!$C$20,IF(AND(I1594&gt;0,J1594&gt;2,K1594&lt;'CPL Goal &amp; KW Info'!$B$20,K1594&gt;'CPL Goal &amp; KW Info'!$B$18),'CPL Goal &amp; KW Info'!$C$19,IF(AND(I1594&gt;0,J1594&lt;2,K1594&gt;'CPL Goal &amp; KW Info'!$B$28),'CPL Goal &amp; KW Info'!$C$28,IF(AND(I1594&gt;0,J1594&lt;2,K1594&gt;'CPL Goal &amp; KW Info'!$B$27),'CPL Goal &amp; KW Info'!$C$27,IF(AND(I1594&gt;0,J1594&lt;2,K1594&gt;'CPL Goal &amp; KW Info'!$B$26),'CPL Goal &amp; KW Info'!$C$26,IF(AND(I1594&gt;0,J1594&lt;2,K1594&lt;'CPL Goal &amp; KW Info'!$B$26),'CPL Goal &amp; KW Info'!$C$25,IF(AND(I1594&lt;1,J1594&gt;4,H1594&lt;'CPL Goal &amp; KW Info'!$E$5,L1594&gt;5%),'CPL Goal &amp; KW Info'!$G$5,IF(AND(I1594&lt;1,J1594&gt;4,H1594&lt;'CPL Goal &amp; KW Info'!$E$6,L1594&gt;3%),'CPL Goal &amp; KW Info'!$G$6,IF(AND(I1594&lt;1,J1594&gt;4,H1594&lt;'CPL Goal &amp; KW Info'!$E$7,L1594&gt;5%),'CPL Goal &amp; KW Info'!$G$7,IF(AND(I1594&lt;1,J1594&gt;4,H1594&lt;'CPL Goal &amp; KW Info'!$E$8,L1594&gt;3%),'CPL Goal &amp; KW Info'!$G$8,IF(AND(I1594&lt;1,J1594&gt;4,H1594&gt;'CPL Goal &amp; KW Info'!$E$10),'CPL Goal &amp; KW Info'!$G$10,IF(AND(I1594&lt;1,J1594&gt;4,H1594&gt;'CPL Goal &amp; KW Info'!$E$9),'CPL Goal &amp; KW Info'!$G$9,IF(AND(I1594&lt;1,J1594&gt;4,H1594&lt;'CPL Goal &amp; KW Info'!$E$9,H1594&gt;'CPL Goal &amp; KW Info'!$E$8),"0%",IF(AND(I1594&lt;1,J1594&gt;2,H1594&lt;'CPL Goal &amp; KW Info'!$E$15,L1594&gt;5%),'CPL Goal &amp; KW Info'!$G$15,IF(AND(I1594&lt;1,J1594&gt;2,H1594&lt;'CPL Goal &amp; KW Info'!$E$16,L1594&gt;3%),'CPL Goal &amp; KW Info'!$G$16,IF(AND(I1594&lt;1,J1594&gt;2,H1594&lt;'CPL Goal &amp; KW Info'!$E$17,L1594&gt;5%),'CPL Goal &amp; KW Info'!$G$17,IF(AND(I1594&lt;1,J1594&gt;2,H1594&lt;'CPL Goal &amp; KW Info'!$E$18,L1594&gt;3%),'CPL Goal &amp; KW Info'!$G$18,IF(AND(I1594&lt;1,J1594&gt;2,H1594&gt;'CPL Goal &amp; KW Info'!$E$20),'CPL Goal &amp; KW Info'!$G$20,IF(AND(I1594&lt;1,J1594&gt;2,H1594&gt;'CPL Goal &amp; KW Info'!$E$19),'CPL Goal &amp; KW Info'!$G$19,IF(AND(I1594&lt;1,J1594&gt;2,H1594&lt;'CPL Goal &amp; KW Info'!$E$19,H1594&gt;'CPL Goal &amp; KW Info'!$E$18),"0%",IF(AND(I1594&lt;1,J1594&lt;2,H1594&gt;'CPL Goal &amp; KW Info'!$E$27),'CPL Goal &amp; KW Info'!$G$27,IF(AND(I1594&lt;1,J1594&lt;2,H1594&gt;'CPL Goal &amp; KW Info'!$E$26),'CPL Goal &amp; KW Info'!$G$26,IF(AND(I1594&lt;1,J1594&lt;2,H1594&gt;'CPL Goal &amp; KW Info'!$E$25),'CPL Goal &amp; KW Info'!$G$25,IF(AND(I1594&lt;1,J1594&lt;2,H1594&gt;'CPL Goal &amp; KW Info'!$E$24),'CPL Goal &amp; KW Info'!$G$24,"0%"))))))))))))))))))))))))))))))))))))</f>
        <v>J4</v>
      </c>
      <c r="N1594" s="22" t="e">
        <f t="shared" si="109"/>
        <v>#VALUE!</v>
      </c>
      <c r="O1594" s="5" t="str">
        <f t="shared" si="110"/>
        <v/>
      </c>
      <c r="P1594" s="1"/>
      <c r="Q1594" s="6"/>
      <c r="R1594" s="1"/>
    </row>
    <row r="1595" spans="1:18">
      <c r="A1595" s="13" t="str">
        <f>IF('CPL Goal &amp; KW Info'!I1601="","",'CPL Goal &amp; KW Info'!I1601)</f>
        <v/>
      </c>
      <c r="B1595" s="13" t="str">
        <f>IF('CPL Goal &amp; KW Info'!J1601="","",'CPL Goal &amp; KW Info'!J1601)</f>
        <v/>
      </c>
      <c r="C1595" s="13" t="str">
        <f>IF('CPL Goal &amp; KW Info'!K1601="","",'CPL Goal &amp; KW Info'!K1601)</f>
        <v/>
      </c>
      <c r="D1595" s="28" t="str">
        <f>IF('CPL Goal &amp; KW Info'!L1601="","",'CPL Goal &amp; KW Info'!L1601)</f>
        <v/>
      </c>
      <c r="E1595" s="13" t="str">
        <f>IF('CPL Goal &amp; KW Info'!M1601="","",'CPL Goal &amp; KW Info'!M1601)</f>
        <v/>
      </c>
      <c r="F1595" s="13" t="str">
        <f>IF('CPL Goal &amp; KW Info'!N1601="","",'CPL Goal &amp; KW Info'!N1601)</f>
        <v/>
      </c>
      <c r="G1595" s="13" t="str">
        <f>IF('CPL Goal &amp; KW Info'!O1601="","",'CPL Goal &amp; KW Info'!O1601)</f>
        <v/>
      </c>
      <c r="H1595" s="28" t="str">
        <f>IF('CPL Goal &amp; KW Info'!P1601="","",'CPL Goal &amp; KW Info'!P1601)</f>
        <v/>
      </c>
      <c r="I1595" s="13" t="str">
        <f>IF('CPL Goal &amp; KW Info'!Q1601="","",'CPL Goal &amp; KW Info'!Q1601)</f>
        <v/>
      </c>
      <c r="J1595" s="13" t="str">
        <f>IF('CPL Goal &amp; KW Info'!R1601="","",'CPL Goal &amp; KW Info'!R1601)</f>
        <v/>
      </c>
      <c r="K1595" s="1" t="str">
        <f t="shared" si="107"/>
        <v/>
      </c>
      <c r="L1595" s="21" t="str">
        <f t="shared" si="108"/>
        <v/>
      </c>
      <c r="M1595" s="22" t="str">
        <f>IF(AND(I1595&gt;0,J1595&gt;4,K1595&lt;'CPL Goal &amp; KW Info'!$B$5),'CPL Goal &amp; KW Info'!$C$5,IF(AND(I1595&gt;0,J1595&gt;4,K1595&lt;'CPL Goal &amp; KW Info'!$B$6),'CPL Goal &amp; KW Info'!$C$6,IF(AND(I1595&gt;0,J1595&gt;4,K1595&lt;'CPL Goal &amp; KW Info'!$B$7),'CPL Goal &amp; KW Info'!$C$7,IF(AND(I1595&gt;0,J1595&gt;4,K1595&lt;'CPL Goal &amp; KW Info'!$B$8),'CPL Goal &amp; KW Info'!$C$8,IF(AND(I1595&gt;0,J1595&gt;4,K1595&gt;'CPL Goal &amp; KW Info'!$B$11),'CPL Goal &amp; KW Info'!$C$11,IF(AND(I1595&gt;0,J1595&gt;4,K1595&gt;'CPL Goal &amp; KW Info'!$B$10),'CPL Goal &amp; KW Info'!$C$10,IF(AND(I1595&gt;0,J1595&gt;4,K1595&lt;'CPL Goal &amp; KW Info'!$B$10,K1595&gt;'CPL Goal &amp; KW Info'!$B$8),'CPL Goal &amp; KW Info'!$C$9,IF(AND(I1595&gt;0,J1595&gt;2,K1595&lt;'CPL Goal &amp; KW Info'!$B$15),'CPL Goal &amp; KW Info'!$C$15,IF(AND(I1595&gt;0,J1595&gt;2,K1595&lt;'CPL Goal &amp; KW Info'!$B$16),'CPL Goal &amp; KW Info'!$C$16,IF(AND(I1595&gt;0,J1595&gt;2,K1595&lt;'CPL Goal &amp; KW Info'!$B$17),'CPL Goal &amp; KW Info'!$C$17,IF(AND(I1595&gt;0,J1595&gt;2,K1595&lt;'CPL Goal &amp; KW Info'!$B$18),'CPL Goal &amp; KW Info'!$C$18,IF(AND(I1595&gt;0,J1595&gt;2,K1595&gt;'CPL Goal &amp; KW Info'!$B$21),'CPL Goal &amp; KW Info'!$C$21,IF(AND(I1595&gt;0,J1595&gt;2,K1595&gt;'CPL Goal &amp; KW Info'!$B$20),'CPL Goal &amp; KW Info'!$C$20,IF(AND(I1595&gt;0,J1595&gt;2,K1595&lt;'CPL Goal &amp; KW Info'!$B$20,K1595&gt;'CPL Goal &amp; KW Info'!$B$18),'CPL Goal &amp; KW Info'!$C$19,IF(AND(I1595&gt;0,J1595&lt;2,K1595&gt;'CPL Goal &amp; KW Info'!$B$28),'CPL Goal &amp; KW Info'!$C$28,IF(AND(I1595&gt;0,J1595&lt;2,K1595&gt;'CPL Goal &amp; KW Info'!$B$27),'CPL Goal &amp; KW Info'!$C$27,IF(AND(I1595&gt;0,J1595&lt;2,K1595&gt;'CPL Goal &amp; KW Info'!$B$26),'CPL Goal &amp; KW Info'!$C$26,IF(AND(I1595&gt;0,J1595&lt;2,K1595&lt;'CPL Goal &amp; KW Info'!$B$26),'CPL Goal &amp; KW Info'!$C$25,IF(AND(I1595&lt;1,J1595&gt;4,H1595&lt;'CPL Goal &amp; KW Info'!$E$5,L1595&gt;5%),'CPL Goal &amp; KW Info'!$G$5,IF(AND(I1595&lt;1,J1595&gt;4,H1595&lt;'CPL Goal &amp; KW Info'!$E$6,L1595&gt;3%),'CPL Goal &amp; KW Info'!$G$6,IF(AND(I1595&lt;1,J1595&gt;4,H1595&lt;'CPL Goal &amp; KW Info'!$E$7,L1595&gt;5%),'CPL Goal &amp; KW Info'!$G$7,IF(AND(I1595&lt;1,J1595&gt;4,H1595&lt;'CPL Goal &amp; KW Info'!$E$8,L1595&gt;3%),'CPL Goal &amp; KW Info'!$G$8,IF(AND(I1595&lt;1,J1595&gt;4,H1595&gt;'CPL Goal &amp; KW Info'!$E$10),'CPL Goal &amp; KW Info'!$G$10,IF(AND(I1595&lt;1,J1595&gt;4,H1595&gt;'CPL Goal &amp; KW Info'!$E$9),'CPL Goal &amp; KW Info'!$G$9,IF(AND(I1595&lt;1,J1595&gt;4,H1595&lt;'CPL Goal &amp; KW Info'!$E$9,H1595&gt;'CPL Goal &amp; KW Info'!$E$8),"0%",IF(AND(I1595&lt;1,J1595&gt;2,H1595&lt;'CPL Goal &amp; KW Info'!$E$15,L1595&gt;5%),'CPL Goal &amp; KW Info'!$G$15,IF(AND(I1595&lt;1,J1595&gt;2,H1595&lt;'CPL Goal &amp; KW Info'!$E$16,L1595&gt;3%),'CPL Goal &amp; KW Info'!$G$16,IF(AND(I1595&lt;1,J1595&gt;2,H1595&lt;'CPL Goal &amp; KW Info'!$E$17,L1595&gt;5%),'CPL Goal &amp; KW Info'!$G$17,IF(AND(I1595&lt;1,J1595&gt;2,H1595&lt;'CPL Goal &amp; KW Info'!$E$18,L1595&gt;3%),'CPL Goal &amp; KW Info'!$G$18,IF(AND(I1595&lt;1,J1595&gt;2,H1595&gt;'CPL Goal &amp; KW Info'!$E$20),'CPL Goal &amp; KW Info'!$G$20,IF(AND(I1595&lt;1,J1595&gt;2,H1595&gt;'CPL Goal &amp; KW Info'!$E$19),'CPL Goal &amp; KW Info'!$G$19,IF(AND(I1595&lt;1,J1595&gt;2,H1595&lt;'CPL Goal &amp; KW Info'!$E$19,H1595&gt;'CPL Goal &amp; KW Info'!$E$18),"0%",IF(AND(I1595&lt;1,J1595&lt;2,H1595&gt;'CPL Goal &amp; KW Info'!$E$27),'CPL Goal &amp; KW Info'!$G$27,IF(AND(I1595&lt;1,J1595&lt;2,H1595&gt;'CPL Goal &amp; KW Info'!$E$26),'CPL Goal &amp; KW Info'!$G$26,IF(AND(I1595&lt;1,J1595&lt;2,H1595&gt;'CPL Goal &amp; KW Info'!$E$25),'CPL Goal &amp; KW Info'!$G$25,IF(AND(I1595&lt;1,J1595&lt;2,H1595&gt;'CPL Goal &amp; KW Info'!$E$24),'CPL Goal &amp; KW Info'!$G$24,"0%"))))))))))))))))))))))))))))))))))))</f>
        <v>J4</v>
      </c>
      <c r="N1595" s="22" t="e">
        <f t="shared" si="109"/>
        <v>#VALUE!</v>
      </c>
      <c r="O1595" s="5" t="str">
        <f t="shared" si="110"/>
        <v/>
      </c>
      <c r="P1595" s="1"/>
      <c r="Q1595" s="6"/>
      <c r="R1595" s="1"/>
    </row>
    <row r="1596" spans="1:18">
      <c r="A1596" s="13" t="str">
        <f>IF('CPL Goal &amp; KW Info'!I1602="","",'CPL Goal &amp; KW Info'!I1602)</f>
        <v/>
      </c>
      <c r="B1596" s="13" t="str">
        <f>IF('CPL Goal &amp; KW Info'!J1602="","",'CPL Goal &amp; KW Info'!J1602)</f>
        <v/>
      </c>
      <c r="C1596" s="13" t="str">
        <f>IF('CPL Goal &amp; KW Info'!K1602="","",'CPL Goal &amp; KW Info'!K1602)</f>
        <v/>
      </c>
      <c r="D1596" s="28" t="str">
        <f>IF('CPL Goal &amp; KW Info'!L1602="","",'CPL Goal &amp; KW Info'!L1602)</f>
        <v/>
      </c>
      <c r="E1596" s="13" t="str">
        <f>IF('CPL Goal &amp; KW Info'!M1602="","",'CPL Goal &amp; KW Info'!M1602)</f>
        <v/>
      </c>
      <c r="F1596" s="13" t="str">
        <f>IF('CPL Goal &amp; KW Info'!N1602="","",'CPL Goal &amp; KW Info'!N1602)</f>
        <v/>
      </c>
      <c r="G1596" s="13" t="str">
        <f>IF('CPL Goal &amp; KW Info'!O1602="","",'CPL Goal &amp; KW Info'!O1602)</f>
        <v/>
      </c>
      <c r="H1596" s="28" t="str">
        <f>IF('CPL Goal &amp; KW Info'!P1602="","",'CPL Goal &amp; KW Info'!P1602)</f>
        <v/>
      </c>
      <c r="I1596" s="13" t="str">
        <f>IF('CPL Goal &amp; KW Info'!Q1602="","",'CPL Goal &amp; KW Info'!Q1602)</f>
        <v/>
      </c>
      <c r="J1596" s="13" t="str">
        <f>IF('CPL Goal &amp; KW Info'!R1602="","",'CPL Goal &amp; KW Info'!R1602)</f>
        <v/>
      </c>
      <c r="K1596" s="1" t="str">
        <f t="shared" si="107"/>
        <v/>
      </c>
      <c r="L1596" s="21" t="str">
        <f t="shared" si="108"/>
        <v/>
      </c>
      <c r="M1596" s="22" t="str">
        <f>IF(AND(I1596&gt;0,J1596&gt;4,K1596&lt;'CPL Goal &amp; KW Info'!$B$5),'CPL Goal &amp; KW Info'!$C$5,IF(AND(I1596&gt;0,J1596&gt;4,K1596&lt;'CPL Goal &amp; KW Info'!$B$6),'CPL Goal &amp; KW Info'!$C$6,IF(AND(I1596&gt;0,J1596&gt;4,K1596&lt;'CPL Goal &amp; KW Info'!$B$7),'CPL Goal &amp; KW Info'!$C$7,IF(AND(I1596&gt;0,J1596&gt;4,K1596&lt;'CPL Goal &amp; KW Info'!$B$8),'CPL Goal &amp; KW Info'!$C$8,IF(AND(I1596&gt;0,J1596&gt;4,K1596&gt;'CPL Goal &amp; KW Info'!$B$11),'CPL Goal &amp; KW Info'!$C$11,IF(AND(I1596&gt;0,J1596&gt;4,K1596&gt;'CPL Goal &amp; KW Info'!$B$10),'CPL Goal &amp; KW Info'!$C$10,IF(AND(I1596&gt;0,J1596&gt;4,K1596&lt;'CPL Goal &amp; KW Info'!$B$10,K1596&gt;'CPL Goal &amp; KW Info'!$B$8),'CPL Goal &amp; KW Info'!$C$9,IF(AND(I1596&gt;0,J1596&gt;2,K1596&lt;'CPL Goal &amp; KW Info'!$B$15),'CPL Goal &amp; KW Info'!$C$15,IF(AND(I1596&gt;0,J1596&gt;2,K1596&lt;'CPL Goal &amp; KW Info'!$B$16),'CPL Goal &amp; KW Info'!$C$16,IF(AND(I1596&gt;0,J1596&gt;2,K1596&lt;'CPL Goal &amp; KW Info'!$B$17),'CPL Goal &amp; KW Info'!$C$17,IF(AND(I1596&gt;0,J1596&gt;2,K1596&lt;'CPL Goal &amp; KW Info'!$B$18),'CPL Goal &amp; KW Info'!$C$18,IF(AND(I1596&gt;0,J1596&gt;2,K1596&gt;'CPL Goal &amp; KW Info'!$B$21),'CPL Goal &amp; KW Info'!$C$21,IF(AND(I1596&gt;0,J1596&gt;2,K1596&gt;'CPL Goal &amp; KW Info'!$B$20),'CPL Goal &amp; KW Info'!$C$20,IF(AND(I1596&gt;0,J1596&gt;2,K1596&lt;'CPL Goal &amp; KW Info'!$B$20,K1596&gt;'CPL Goal &amp; KW Info'!$B$18),'CPL Goal &amp; KW Info'!$C$19,IF(AND(I1596&gt;0,J1596&lt;2,K1596&gt;'CPL Goal &amp; KW Info'!$B$28),'CPL Goal &amp; KW Info'!$C$28,IF(AND(I1596&gt;0,J1596&lt;2,K1596&gt;'CPL Goal &amp; KW Info'!$B$27),'CPL Goal &amp; KW Info'!$C$27,IF(AND(I1596&gt;0,J1596&lt;2,K1596&gt;'CPL Goal &amp; KW Info'!$B$26),'CPL Goal &amp; KW Info'!$C$26,IF(AND(I1596&gt;0,J1596&lt;2,K1596&lt;'CPL Goal &amp; KW Info'!$B$26),'CPL Goal &amp; KW Info'!$C$25,IF(AND(I1596&lt;1,J1596&gt;4,H1596&lt;'CPL Goal &amp; KW Info'!$E$5,L1596&gt;5%),'CPL Goal &amp; KW Info'!$G$5,IF(AND(I1596&lt;1,J1596&gt;4,H1596&lt;'CPL Goal &amp; KW Info'!$E$6,L1596&gt;3%),'CPL Goal &amp; KW Info'!$G$6,IF(AND(I1596&lt;1,J1596&gt;4,H1596&lt;'CPL Goal &amp; KW Info'!$E$7,L1596&gt;5%),'CPL Goal &amp; KW Info'!$G$7,IF(AND(I1596&lt;1,J1596&gt;4,H1596&lt;'CPL Goal &amp; KW Info'!$E$8,L1596&gt;3%),'CPL Goal &amp; KW Info'!$G$8,IF(AND(I1596&lt;1,J1596&gt;4,H1596&gt;'CPL Goal &amp; KW Info'!$E$10),'CPL Goal &amp; KW Info'!$G$10,IF(AND(I1596&lt;1,J1596&gt;4,H1596&gt;'CPL Goal &amp; KW Info'!$E$9),'CPL Goal &amp; KW Info'!$G$9,IF(AND(I1596&lt;1,J1596&gt;4,H1596&lt;'CPL Goal &amp; KW Info'!$E$9,H1596&gt;'CPL Goal &amp; KW Info'!$E$8),"0%",IF(AND(I1596&lt;1,J1596&gt;2,H1596&lt;'CPL Goal &amp; KW Info'!$E$15,L1596&gt;5%),'CPL Goal &amp; KW Info'!$G$15,IF(AND(I1596&lt;1,J1596&gt;2,H1596&lt;'CPL Goal &amp; KW Info'!$E$16,L1596&gt;3%),'CPL Goal &amp; KW Info'!$G$16,IF(AND(I1596&lt;1,J1596&gt;2,H1596&lt;'CPL Goal &amp; KW Info'!$E$17,L1596&gt;5%),'CPL Goal &amp; KW Info'!$G$17,IF(AND(I1596&lt;1,J1596&gt;2,H1596&lt;'CPL Goal &amp; KW Info'!$E$18,L1596&gt;3%),'CPL Goal &amp; KW Info'!$G$18,IF(AND(I1596&lt;1,J1596&gt;2,H1596&gt;'CPL Goal &amp; KW Info'!$E$20),'CPL Goal &amp; KW Info'!$G$20,IF(AND(I1596&lt;1,J1596&gt;2,H1596&gt;'CPL Goal &amp; KW Info'!$E$19),'CPL Goal &amp; KW Info'!$G$19,IF(AND(I1596&lt;1,J1596&gt;2,H1596&lt;'CPL Goal &amp; KW Info'!$E$19,H1596&gt;'CPL Goal &amp; KW Info'!$E$18),"0%",IF(AND(I1596&lt;1,J1596&lt;2,H1596&gt;'CPL Goal &amp; KW Info'!$E$27),'CPL Goal &amp; KW Info'!$G$27,IF(AND(I1596&lt;1,J1596&lt;2,H1596&gt;'CPL Goal &amp; KW Info'!$E$26),'CPL Goal &amp; KW Info'!$G$26,IF(AND(I1596&lt;1,J1596&lt;2,H1596&gt;'CPL Goal &amp; KW Info'!$E$25),'CPL Goal &amp; KW Info'!$G$25,IF(AND(I1596&lt;1,J1596&lt;2,H1596&gt;'CPL Goal &amp; KW Info'!$E$24),'CPL Goal &amp; KW Info'!$G$24,"0%"))))))))))))))))))))))))))))))))))))</f>
        <v>J4</v>
      </c>
      <c r="N1596" s="22" t="e">
        <f t="shared" si="109"/>
        <v>#VALUE!</v>
      </c>
      <c r="O1596" s="5" t="str">
        <f t="shared" si="110"/>
        <v/>
      </c>
      <c r="P1596" s="1"/>
      <c r="Q1596" s="6"/>
      <c r="R1596" s="1"/>
    </row>
    <row r="1597" spans="1:18">
      <c r="A1597" s="13" t="str">
        <f>IF('CPL Goal &amp; KW Info'!I1603="","",'CPL Goal &amp; KW Info'!I1603)</f>
        <v/>
      </c>
      <c r="B1597" s="13" t="str">
        <f>IF('CPL Goal &amp; KW Info'!J1603="","",'CPL Goal &amp; KW Info'!J1603)</f>
        <v/>
      </c>
      <c r="C1597" s="13" t="str">
        <f>IF('CPL Goal &amp; KW Info'!K1603="","",'CPL Goal &amp; KW Info'!K1603)</f>
        <v/>
      </c>
      <c r="D1597" s="28" t="str">
        <f>IF('CPL Goal &amp; KW Info'!L1603="","",'CPL Goal &amp; KW Info'!L1603)</f>
        <v/>
      </c>
      <c r="E1597" s="13" t="str">
        <f>IF('CPL Goal &amp; KW Info'!M1603="","",'CPL Goal &amp; KW Info'!M1603)</f>
        <v/>
      </c>
      <c r="F1597" s="13" t="str">
        <f>IF('CPL Goal &amp; KW Info'!N1603="","",'CPL Goal &amp; KW Info'!N1603)</f>
        <v/>
      </c>
      <c r="G1597" s="13" t="str">
        <f>IF('CPL Goal &amp; KW Info'!O1603="","",'CPL Goal &amp; KW Info'!O1603)</f>
        <v/>
      </c>
      <c r="H1597" s="28" t="str">
        <f>IF('CPL Goal &amp; KW Info'!P1603="","",'CPL Goal &amp; KW Info'!P1603)</f>
        <v/>
      </c>
      <c r="I1597" s="13" t="str">
        <f>IF('CPL Goal &amp; KW Info'!Q1603="","",'CPL Goal &amp; KW Info'!Q1603)</f>
        <v/>
      </c>
      <c r="J1597" s="13" t="str">
        <f>IF('CPL Goal &amp; KW Info'!R1603="","",'CPL Goal &amp; KW Info'!R1603)</f>
        <v/>
      </c>
      <c r="K1597" s="1" t="str">
        <f t="shared" si="107"/>
        <v/>
      </c>
      <c r="L1597" s="21" t="str">
        <f t="shared" si="108"/>
        <v/>
      </c>
      <c r="M1597" s="22" t="str">
        <f>IF(AND(I1597&gt;0,J1597&gt;4,K1597&lt;'CPL Goal &amp; KW Info'!$B$5),'CPL Goal &amp; KW Info'!$C$5,IF(AND(I1597&gt;0,J1597&gt;4,K1597&lt;'CPL Goal &amp; KW Info'!$B$6),'CPL Goal &amp; KW Info'!$C$6,IF(AND(I1597&gt;0,J1597&gt;4,K1597&lt;'CPL Goal &amp; KW Info'!$B$7),'CPL Goal &amp; KW Info'!$C$7,IF(AND(I1597&gt;0,J1597&gt;4,K1597&lt;'CPL Goal &amp; KW Info'!$B$8),'CPL Goal &amp; KW Info'!$C$8,IF(AND(I1597&gt;0,J1597&gt;4,K1597&gt;'CPL Goal &amp; KW Info'!$B$11),'CPL Goal &amp; KW Info'!$C$11,IF(AND(I1597&gt;0,J1597&gt;4,K1597&gt;'CPL Goal &amp; KW Info'!$B$10),'CPL Goal &amp; KW Info'!$C$10,IF(AND(I1597&gt;0,J1597&gt;4,K1597&lt;'CPL Goal &amp; KW Info'!$B$10,K1597&gt;'CPL Goal &amp; KW Info'!$B$8),'CPL Goal &amp; KW Info'!$C$9,IF(AND(I1597&gt;0,J1597&gt;2,K1597&lt;'CPL Goal &amp; KW Info'!$B$15),'CPL Goal &amp; KW Info'!$C$15,IF(AND(I1597&gt;0,J1597&gt;2,K1597&lt;'CPL Goal &amp; KW Info'!$B$16),'CPL Goal &amp; KW Info'!$C$16,IF(AND(I1597&gt;0,J1597&gt;2,K1597&lt;'CPL Goal &amp; KW Info'!$B$17),'CPL Goal &amp; KW Info'!$C$17,IF(AND(I1597&gt;0,J1597&gt;2,K1597&lt;'CPL Goal &amp; KW Info'!$B$18),'CPL Goal &amp; KW Info'!$C$18,IF(AND(I1597&gt;0,J1597&gt;2,K1597&gt;'CPL Goal &amp; KW Info'!$B$21),'CPL Goal &amp; KW Info'!$C$21,IF(AND(I1597&gt;0,J1597&gt;2,K1597&gt;'CPL Goal &amp; KW Info'!$B$20),'CPL Goal &amp; KW Info'!$C$20,IF(AND(I1597&gt;0,J1597&gt;2,K1597&lt;'CPL Goal &amp; KW Info'!$B$20,K1597&gt;'CPL Goal &amp; KW Info'!$B$18),'CPL Goal &amp; KW Info'!$C$19,IF(AND(I1597&gt;0,J1597&lt;2,K1597&gt;'CPL Goal &amp; KW Info'!$B$28),'CPL Goal &amp; KW Info'!$C$28,IF(AND(I1597&gt;0,J1597&lt;2,K1597&gt;'CPL Goal &amp; KW Info'!$B$27),'CPL Goal &amp; KW Info'!$C$27,IF(AND(I1597&gt;0,J1597&lt;2,K1597&gt;'CPL Goal &amp; KW Info'!$B$26),'CPL Goal &amp; KW Info'!$C$26,IF(AND(I1597&gt;0,J1597&lt;2,K1597&lt;'CPL Goal &amp; KW Info'!$B$26),'CPL Goal &amp; KW Info'!$C$25,IF(AND(I1597&lt;1,J1597&gt;4,H1597&lt;'CPL Goal &amp; KW Info'!$E$5,L1597&gt;5%),'CPL Goal &amp; KW Info'!$G$5,IF(AND(I1597&lt;1,J1597&gt;4,H1597&lt;'CPL Goal &amp; KW Info'!$E$6,L1597&gt;3%),'CPL Goal &amp; KW Info'!$G$6,IF(AND(I1597&lt;1,J1597&gt;4,H1597&lt;'CPL Goal &amp; KW Info'!$E$7,L1597&gt;5%),'CPL Goal &amp; KW Info'!$G$7,IF(AND(I1597&lt;1,J1597&gt;4,H1597&lt;'CPL Goal &amp; KW Info'!$E$8,L1597&gt;3%),'CPL Goal &amp; KW Info'!$G$8,IF(AND(I1597&lt;1,J1597&gt;4,H1597&gt;'CPL Goal &amp; KW Info'!$E$10),'CPL Goal &amp; KW Info'!$G$10,IF(AND(I1597&lt;1,J1597&gt;4,H1597&gt;'CPL Goal &amp; KW Info'!$E$9),'CPL Goal &amp; KW Info'!$G$9,IF(AND(I1597&lt;1,J1597&gt;4,H1597&lt;'CPL Goal &amp; KW Info'!$E$9,H1597&gt;'CPL Goal &amp; KW Info'!$E$8),"0%",IF(AND(I1597&lt;1,J1597&gt;2,H1597&lt;'CPL Goal &amp; KW Info'!$E$15,L1597&gt;5%),'CPL Goal &amp; KW Info'!$G$15,IF(AND(I1597&lt;1,J1597&gt;2,H1597&lt;'CPL Goal &amp; KW Info'!$E$16,L1597&gt;3%),'CPL Goal &amp; KW Info'!$G$16,IF(AND(I1597&lt;1,J1597&gt;2,H1597&lt;'CPL Goal &amp; KW Info'!$E$17,L1597&gt;5%),'CPL Goal &amp; KW Info'!$G$17,IF(AND(I1597&lt;1,J1597&gt;2,H1597&lt;'CPL Goal &amp; KW Info'!$E$18,L1597&gt;3%),'CPL Goal &amp; KW Info'!$G$18,IF(AND(I1597&lt;1,J1597&gt;2,H1597&gt;'CPL Goal &amp; KW Info'!$E$20),'CPL Goal &amp; KW Info'!$G$20,IF(AND(I1597&lt;1,J1597&gt;2,H1597&gt;'CPL Goal &amp; KW Info'!$E$19),'CPL Goal &amp; KW Info'!$G$19,IF(AND(I1597&lt;1,J1597&gt;2,H1597&lt;'CPL Goal &amp; KW Info'!$E$19,H1597&gt;'CPL Goal &amp; KW Info'!$E$18),"0%",IF(AND(I1597&lt;1,J1597&lt;2,H1597&gt;'CPL Goal &amp; KW Info'!$E$27),'CPL Goal &amp; KW Info'!$G$27,IF(AND(I1597&lt;1,J1597&lt;2,H1597&gt;'CPL Goal &amp; KW Info'!$E$26),'CPL Goal &amp; KW Info'!$G$26,IF(AND(I1597&lt;1,J1597&lt;2,H1597&gt;'CPL Goal &amp; KW Info'!$E$25),'CPL Goal &amp; KW Info'!$G$25,IF(AND(I1597&lt;1,J1597&lt;2,H1597&gt;'CPL Goal &amp; KW Info'!$E$24),'CPL Goal &amp; KW Info'!$G$24,"0%"))))))))))))))))))))))))))))))))))))</f>
        <v>J4</v>
      </c>
      <c r="N1597" s="22" t="e">
        <f t="shared" si="109"/>
        <v>#VALUE!</v>
      </c>
      <c r="O1597" s="5" t="str">
        <f t="shared" si="110"/>
        <v/>
      </c>
      <c r="P1597" s="1"/>
      <c r="Q1597" s="6"/>
      <c r="R1597" s="1"/>
    </row>
    <row r="1598" spans="1:18">
      <c r="A1598" s="13" t="str">
        <f>IF('CPL Goal &amp; KW Info'!I1604="","",'CPL Goal &amp; KW Info'!I1604)</f>
        <v/>
      </c>
      <c r="B1598" s="13" t="str">
        <f>IF('CPL Goal &amp; KW Info'!J1604="","",'CPL Goal &amp; KW Info'!J1604)</f>
        <v/>
      </c>
      <c r="C1598" s="13" t="str">
        <f>IF('CPL Goal &amp; KW Info'!K1604="","",'CPL Goal &amp; KW Info'!K1604)</f>
        <v/>
      </c>
      <c r="D1598" s="28" t="str">
        <f>IF('CPL Goal &amp; KW Info'!L1604="","",'CPL Goal &amp; KW Info'!L1604)</f>
        <v/>
      </c>
      <c r="E1598" s="13" t="str">
        <f>IF('CPL Goal &amp; KW Info'!M1604="","",'CPL Goal &amp; KW Info'!M1604)</f>
        <v/>
      </c>
      <c r="F1598" s="13" t="str">
        <f>IF('CPL Goal &amp; KW Info'!N1604="","",'CPL Goal &amp; KW Info'!N1604)</f>
        <v/>
      </c>
      <c r="G1598" s="13" t="str">
        <f>IF('CPL Goal &amp; KW Info'!O1604="","",'CPL Goal &amp; KW Info'!O1604)</f>
        <v/>
      </c>
      <c r="H1598" s="28" t="str">
        <f>IF('CPL Goal &amp; KW Info'!P1604="","",'CPL Goal &amp; KW Info'!P1604)</f>
        <v/>
      </c>
      <c r="I1598" s="13" t="str">
        <f>IF('CPL Goal &amp; KW Info'!Q1604="","",'CPL Goal &amp; KW Info'!Q1604)</f>
        <v/>
      </c>
      <c r="J1598" s="13" t="str">
        <f>IF('CPL Goal &amp; KW Info'!R1604="","",'CPL Goal &amp; KW Info'!R1604)</f>
        <v/>
      </c>
      <c r="K1598" s="1" t="str">
        <f t="shared" si="107"/>
        <v/>
      </c>
      <c r="L1598" s="21" t="str">
        <f t="shared" si="108"/>
        <v/>
      </c>
      <c r="M1598" s="22" t="str">
        <f>IF(AND(I1598&gt;0,J1598&gt;4,K1598&lt;'CPL Goal &amp; KW Info'!$B$5),'CPL Goal &amp; KW Info'!$C$5,IF(AND(I1598&gt;0,J1598&gt;4,K1598&lt;'CPL Goal &amp; KW Info'!$B$6),'CPL Goal &amp; KW Info'!$C$6,IF(AND(I1598&gt;0,J1598&gt;4,K1598&lt;'CPL Goal &amp; KW Info'!$B$7),'CPL Goal &amp; KW Info'!$C$7,IF(AND(I1598&gt;0,J1598&gt;4,K1598&lt;'CPL Goal &amp; KW Info'!$B$8),'CPL Goal &amp; KW Info'!$C$8,IF(AND(I1598&gt;0,J1598&gt;4,K1598&gt;'CPL Goal &amp; KW Info'!$B$11),'CPL Goal &amp; KW Info'!$C$11,IF(AND(I1598&gt;0,J1598&gt;4,K1598&gt;'CPL Goal &amp; KW Info'!$B$10),'CPL Goal &amp; KW Info'!$C$10,IF(AND(I1598&gt;0,J1598&gt;4,K1598&lt;'CPL Goal &amp; KW Info'!$B$10,K1598&gt;'CPL Goal &amp; KW Info'!$B$8),'CPL Goal &amp; KW Info'!$C$9,IF(AND(I1598&gt;0,J1598&gt;2,K1598&lt;'CPL Goal &amp; KW Info'!$B$15),'CPL Goal &amp; KW Info'!$C$15,IF(AND(I1598&gt;0,J1598&gt;2,K1598&lt;'CPL Goal &amp; KW Info'!$B$16),'CPL Goal &amp; KW Info'!$C$16,IF(AND(I1598&gt;0,J1598&gt;2,K1598&lt;'CPL Goal &amp; KW Info'!$B$17),'CPL Goal &amp; KW Info'!$C$17,IF(AND(I1598&gt;0,J1598&gt;2,K1598&lt;'CPL Goal &amp; KW Info'!$B$18),'CPL Goal &amp; KW Info'!$C$18,IF(AND(I1598&gt;0,J1598&gt;2,K1598&gt;'CPL Goal &amp; KW Info'!$B$21),'CPL Goal &amp; KW Info'!$C$21,IF(AND(I1598&gt;0,J1598&gt;2,K1598&gt;'CPL Goal &amp; KW Info'!$B$20),'CPL Goal &amp; KW Info'!$C$20,IF(AND(I1598&gt;0,J1598&gt;2,K1598&lt;'CPL Goal &amp; KW Info'!$B$20,K1598&gt;'CPL Goal &amp; KW Info'!$B$18),'CPL Goal &amp; KW Info'!$C$19,IF(AND(I1598&gt;0,J1598&lt;2,K1598&gt;'CPL Goal &amp; KW Info'!$B$28),'CPL Goal &amp; KW Info'!$C$28,IF(AND(I1598&gt;0,J1598&lt;2,K1598&gt;'CPL Goal &amp; KW Info'!$B$27),'CPL Goal &amp; KW Info'!$C$27,IF(AND(I1598&gt;0,J1598&lt;2,K1598&gt;'CPL Goal &amp; KW Info'!$B$26),'CPL Goal &amp; KW Info'!$C$26,IF(AND(I1598&gt;0,J1598&lt;2,K1598&lt;'CPL Goal &amp; KW Info'!$B$26),'CPL Goal &amp; KW Info'!$C$25,IF(AND(I1598&lt;1,J1598&gt;4,H1598&lt;'CPL Goal &amp; KW Info'!$E$5,L1598&gt;5%),'CPL Goal &amp; KW Info'!$G$5,IF(AND(I1598&lt;1,J1598&gt;4,H1598&lt;'CPL Goal &amp; KW Info'!$E$6,L1598&gt;3%),'CPL Goal &amp; KW Info'!$G$6,IF(AND(I1598&lt;1,J1598&gt;4,H1598&lt;'CPL Goal &amp; KW Info'!$E$7,L1598&gt;5%),'CPL Goal &amp; KW Info'!$G$7,IF(AND(I1598&lt;1,J1598&gt;4,H1598&lt;'CPL Goal &amp; KW Info'!$E$8,L1598&gt;3%),'CPL Goal &amp; KW Info'!$G$8,IF(AND(I1598&lt;1,J1598&gt;4,H1598&gt;'CPL Goal &amp; KW Info'!$E$10),'CPL Goal &amp; KW Info'!$G$10,IF(AND(I1598&lt;1,J1598&gt;4,H1598&gt;'CPL Goal &amp; KW Info'!$E$9),'CPL Goal &amp; KW Info'!$G$9,IF(AND(I1598&lt;1,J1598&gt;4,H1598&lt;'CPL Goal &amp; KW Info'!$E$9,H1598&gt;'CPL Goal &amp; KW Info'!$E$8),"0%",IF(AND(I1598&lt;1,J1598&gt;2,H1598&lt;'CPL Goal &amp; KW Info'!$E$15,L1598&gt;5%),'CPL Goal &amp; KW Info'!$G$15,IF(AND(I1598&lt;1,J1598&gt;2,H1598&lt;'CPL Goal &amp; KW Info'!$E$16,L1598&gt;3%),'CPL Goal &amp; KW Info'!$G$16,IF(AND(I1598&lt;1,J1598&gt;2,H1598&lt;'CPL Goal &amp; KW Info'!$E$17,L1598&gt;5%),'CPL Goal &amp; KW Info'!$G$17,IF(AND(I1598&lt;1,J1598&gt;2,H1598&lt;'CPL Goal &amp; KW Info'!$E$18,L1598&gt;3%),'CPL Goal &amp; KW Info'!$G$18,IF(AND(I1598&lt;1,J1598&gt;2,H1598&gt;'CPL Goal &amp; KW Info'!$E$20),'CPL Goal &amp; KW Info'!$G$20,IF(AND(I1598&lt;1,J1598&gt;2,H1598&gt;'CPL Goal &amp; KW Info'!$E$19),'CPL Goal &amp; KW Info'!$G$19,IF(AND(I1598&lt;1,J1598&gt;2,H1598&lt;'CPL Goal &amp; KW Info'!$E$19,H1598&gt;'CPL Goal &amp; KW Info'!$E$18),"0%",IF(AND(I1598&lt;1,J1598&lt;2,H1598&gt;'CPL Goal &amp; KW Info'!$E$27),'CPL Goal &amp; KW Info'!$G$27,IF(AND(I1598&lt;1,J1598&lt;2,H1598&gt;'CPL Goal &amp; KW Info'!$E$26),'CPL Goal &amp; KW Info'!$G$26,IF(AND(I1598&lt;1,J1598&lt;2,H1598&gt;'CPL Goal &amp; KW Info'!$E$25),'CPL Goal &amp; KW Info'!$G$25,IF(AND(I1598&lt;1,J1598&lt;2,H1598&gt;'CPL Goal &amp; KW Info'!$E$24),'CPL Goal &amp; KW Info'!$G$24,"0%"))))))))))))))))))))))))))))))))))))</f>
        <v>J4</v>
      </c>
      <c r="N1598" s="22" t="e">
        <f t="shared" si="109"/>
        <v>#VALUE!</v>
      </c>
      <c r="O1598" s="5" t="str">
        <f t="shared" si="110"/>
        <v/>
      </c>
      <c r="P1598" s="1"/>
      <c r="Q1598" s="6"/>
      <c r="R1598" s="1"/>
    </row>
    <row r="1599" spans="1:18">
      <c r="A1599" s="13" t="str">
        <f>IF('CPL Goal &amp; KW Info'!I1605="","",'CPL Goal &amp; KW Info'!I1605)</f>
        <v/>
      </c>
      <c r="B1599" s="13" t="str">
        <f>IF('CPL Goal &amp; KW Info'!J1605="","",'CPL Goal &amp; KW Info'!J1605)</f>
        <v/>
      </c>
      <c r="C1599" s="13" t="str">
        <f>IF('CPL Goal &amp; KW Info'!K1605="","",'CPL Goal &amp; KW Info'!K1605)</f>
        <v/>
      </c>
      <c r="D1599" s="28" t="str">
        <f>IF('CPL Goal &amp; KW Info'!L1605="","",'CPL Goal &amp; KW Info'!L1605)</f>
        <v/>
      </c>
      <c r="E1599" s="13" t="str">
        <f>IF('CPL Goal &amp; KW Info'!M1605="","",'CPL Goal &amp; KW Info'!M1605)</f>
        <v/>
      </c>
      <c r="F1599" s="13" t="str">
        <f>IF('CPL Goal &amp; KW Info'!N1605="","",'CPL Goal &amp; KW Info'!N1605)</f>
        <v/>
      </c>
      <c r="G1599" s="13" t="str">
        <f>IF('CPL Goal &amp; KW Info'!O1605="","",'CPL Goal &amp; KW Info'!O1605)</f>
        <v/>
      </c>
      <c r="H1599" s="28" t="str">
        <f>IF('CPL Goal &amp; KW Info'!P1605="","",'CPL Goal &amp; KW Info'!P1605)</f>
        <v/>
      </c>
      <c r="I1599" s="13" t="str">
        <f>IF('CPL Goal &amp; KW Info'!Q1605="","",'CPL Goal &amp; KW Info'!Q1605)</f>
        <v/>
      </c>
      <c r="J1599" s="13" t="str">
        <f>IF('CPL Goal &amp; KW Info'!R1605="","",'CPL Goal &amp; KW Info'!R1605)</f>
        <v/>
      </c>
      <c r="K1599" s="1" t="str">
        <f t="shared" si="107"/>
        <v/>
      </c>
      <c r="L1599" s="21" t="str">
        <f t="shared" si="108"/>
        <v/>
      </c>
      <c r="M1599" s="22" t="str">
        <f>IF(AND(I1599&gt;0,J1599&gt;4,K1599&lt;'CPL Goal &amp; KW Info'!$B$5),'CPL Goal &amp; KW Info'!$C$5,IF(AND(I1599&gt;0,J1599&gt;4,K1599&lt;'CPL Goal &amp; KW Info'!$B$6),'CPL Goal &amp; KW Info'!$C$6,IF(AND(I1599&gt;0,J1599&gt;4,K1599&lt;'CPL Goal &amp; KW Info'!$B$7),'CPL Goal &amp; KW Info'!$C$7,IF(AND(I1599&gt;0,J1599&gt;4,K1599&lt;'CPL Goal &amp; KW Info'!$B$8),'CPL Goal &amp; KW Info'!$C$8,IF(AND(I1599&gt;0,J1599&gt;4,K1599&gt;'CPL Goal &amp; KW Info'!$B$11),'CPL Goal &amp; KW Info'!$C$11,IF(AND(I1599&gt;0,J1599&gt;4,K1599&gt;'CPL Goal &amp; KW Info'!$B$10),'CPL Goal &amp; KW Info'!$C$10,IF(AND(I1599&gt;0,J1599&gt;4,K1599&lt;'CPL Goal &amp; KW Info'!$B$10,K1599&gt;'CPL Goal &amp; KW Info'!$B$8),'CPL Goal &amp; KW Info'!$C$9,IF(AND(I1599&gt;0,J1599&gt;2,K1599&lt;'CPL Goal &amp; KW Info'!$B$15),'CPL Goal &amp; KW Info'!$C$15,IF(AND(I1599&gt;0,J1599&gt;2,K1599&lt;'CPL Goal &amp; KW Info'!$B$16),'CPL Goal &amp; KW Info'!$C$16,IF(AND(I1599&gt;0,J1599&gt;2,K1599&lt;'CPL Goal &amp; KW Info'!$B$17),'CPL Goal &amp; KW Info'!$C$17,IF(AND(I1599&gt;0,J1599&gt;2,K1599&lt;'CPL Goal &amp; KW Info'!$B$18),'CPL Goal &amp; KW Info'!$C$18,IF(AND(I1599&gt;0,J1599&gt;2,K1599&gt;'CPL Goal &amp; KW Info'!$B$21),'CPL Goal &amp; KW Info'!$C$21,IF(AND(I1599&gt;0,J1599&gt;2,K1599&gt;'CPL Goal &amp; KW Info'!$B$20),'CPL Goal &amp; KW Info'!$C$20,IF(AND(I1599&gt;0,J1599&gt;2,K1599&lt;'CPL Goal &amp; KW Info'!$B$20,K1599&gt;'CPL Goal &amp; KW Info'!$B$18),'CPL Goal &amp; KW Info'!$C$19,IF(AND(I1599&gt;0,J1599&lt;2,K1599&gt;'CPL Goal &amp; KW Info'!$B$28),'CPL Goal &amp; KW Info'!$C$28,IF(AND(I1599&gt;0,J1599&lt;2,K1599&gt;'CPL Goal &amp; KW Info'!$B$27),'CPL Goal &amp; KW Info'!$C$27,IF(AND(I1599&gt;0,J1599&lt;2,K1599&gt;'CPL Goal &amp; KW Info'!$B$26),'CPL Goal &amp; KW Info'!$C$26,IF(AND(I1599&gt;0,J1599&lt;2,K1599&lt;'CPL Goal &amp; KW Info'!$B$26),'CPL Goal &amp; KW Info'!$C$25,IF(AND(I1599&lt;1,J1599&gt;4,H1599&lt;'CPL Goal &amp; KW Info'!$E$5,L1599&gt;5%),'CPL Goal &amp; KW Info'!$G$5,IF(AND(I1599&lt;1,J1599&gt;4,H1599&lt;'CPL Goal &amp; KW Info'!$E$6,L1599&gt;3%),'CPL Goal &amp; KW Info'!$G$6,IF(AND(I1599&lt;1,J1599&gt;4,H1599&lt;'CPL Goal &amp; KW Info'!$E$7,L1599&gt;5%),'CPL Goal &amp; KW Info'!$G$7,IF(AND(I1599&lt;1,J1599&gt;4,H1599&lt;'CPL Goal &amp; KW Info'!$E$8,L1599&gt;3%),'CPL Goal &amp; KW Info'!$G$8,IF(AND(I1599&lt;1,J1599&gt;4,H1599&gt;'CPL Goal &amp; KW Info'!$E$10),'CPL Goal &amp; KW Info'!$G$10,IF(AND(I1599&lt;1,J1599&gt;4,H1599&gt;'CPL Goal &amp; KW Info'!$E$9),'CPL Goal &amp; KW Info'!$G$9,IF(AND(I1599&lt;1,J1599&gt;4,H1599&lt;'CPL Goal &amp; KW Info'!$E$9,H1599&gt;'CPL Goal &amp; KW Info'!$E$8),"0%",IF(AND(I1599&lt;1,J1599&gt;2,H1599&lt;'CPL Goal &amp; KW Info'!$E$15,L1599&gt;5%),'CPL Goal &amp; KW Info'!$G$15,IF(AND(I1599&lt;1,J1599&gt;2,H1599&lt;'CPL Goal &amp; KW Info'!$E$16,L1599&gt;3%),'CPL Goal &amp; KW Info'!$G$16,IF(AND(I1599&lt;1,J1599&gt;2,H1599&lt;'CPL Goal &amp; KW Info'!$E$17,L1599&gt;5%),'CPL Goal &amp; KW Info'!$G$17,IF(AND(I1599&lt;1,J1599&gt;2,H1599&lt;'CPL Goal &amp; KW Info'!$E$18,L1599&gt;3%),'CPL Goal &amp; KW Info'!$G$18,IF(AND(I1599&lt;1,J1599&gt;2,H1599&gt;'CPL Goal &amp; KW Info'!$E$20),'CPL Goal &amp; KW Info'!$G$20,IF(AND(I1599&lt;1,J1599&gt;2,H1599&gt;'CPL Goal &amp; KW Info'!$E$19),'CPL Goal &amp; KW Info'!$G$19,IF(AND(I1599&lt;1,J1599&gt;2,H1599&lt;'CPL Goal &amp; KW Info'!$E$19,H1599&gt;'CPL Goal &amp; KW Info'!$E$18),"0%",IF(AND(I1599&lt;1,J1599&lt;2,H1599&gt;'CPL Goal &amp; KW Info'!$E$27),'CPL Goal &amp; KW Info'!$G$27,IF(AND(I1599&lt;1,J1599&lt;2,H1599&gt;'CPL Goal &amp; KW Info'!$E$26),'CPL Goal &amp; KW Info'!$G$26,IF(AND(I1599&lt;1,J1599&lt;2,H1599&gt;'CPL Goal &amp; KW Info'!$E$25),'CPL Goal &amp; KW Info'!$G$25,IF(AND(I1599&lt;1,J1599&lt;2,H1599&gt;'CPL Goal &amp; KW Info'!$E$24),'CPL Goal &amp; KW Info'!$G$24,"0%"))))))))))))))))))))))))))))))))))))</f>
        <v>J4</v>
      </c>
      <c r="N1599" s="22" t="e">
        <f t="shared" si="109"/>
        <v>#VALUE!</v>
      </c>
      <c r="O1599" s="5" t="str">
        <f t="shared" si="110"/>
        <v/>
      </c>
      <c r="P1599" s="1"/>
      <c r="Q1599" s="6"/>
      <c r="R1599" s="1"/>
    </row>
    <row r="1600" spans="1:18">
      <c r="A1600" s="13" t="str">
        <f>IF('CPL Goal &amp; KW Info'!I1606="","",'CPL Goal &amp; KW Info'!I1606)</f>
        <v/>
      </c>
      <c r="B1600" s="13" t="str">
        <f>IF('CPL Goal &amp; KW Info'!J1606="","",'CPL Goal &amp; KW Info'!J1606)</f>
        <v/>
      </c>
      <c r="C1600" s="13" t="str">
        <f>IF('CPL Goal &amp; KW Info'!K1606="","",'CPL Goal &amp; KW Info'!K1606)</f>
        <v/>
      </c>
      <c r="D1600" s="28" t="str">
        <f>IF('CPL Goal &amp; KW Info'!L1606="","",'CPL Goal &amp; KW Info'!L1606)</f>
        <v/>
      </c>
      <c r="E1600" s="13" t="str">
        <f>IF('CPL Goal &amp; KW Info'!M1606="","",'CPL Goal &amp; KW Info'!M1606)</f>
        <v/>
      </c>
      <c r="F1600" s="13" t="str">
        <f>IF('CPL Goal &amp; KW Info'!N1606="","",'CPL Goal &amp; KW Info'!N1606)</f>
        <v/>
      </c>
      <c r="G1600" s="13" t="str">
        <f>IF('CPL Goal &amp; KW Info'!O1606="","",'CPL Goal &amp; KW Info'!O1606)</f>
        <v/>
      </c>
      <c r="H1600" s="28" t="str">
        <f>IF('CPL Goal &amp; KW Info'!P1606="","",'CPL Goal &amp; KW Info'!P1606)</f>
        <v/>
      </c>
      <c r="I1600" s="13" t="str">
        <f>IF('CPL Goal &amp; KW Info'!Q1606="","",'CPL Goal &amp; KW Info'!Q1606)</f>
        <v/>
      </c>
      <c r="J1600" s="13" t="str">
        <f>IF('CPL Goal &amp; KW Info'!R1606="","",'CPL Goal &amp; KW Info'!R1606)</f>
        <v/>
      </c>
      <c r="K1600" s="1" t="str">
        <f t="shared" si="107"/>
        <v/>
      </c>
      <c r="L1600" s="21" t="str">
        <f t="shared" si="108"/>
        <v/>
      </c>
      <c r="M1600" s="22" t="str">
        <f>IF(AND(I1600&gt;0,J1600&gt;4,K1600&lt;'CPL Goal &amp; KW Info'!$B$5),'CPL Goal &amp; KW Info'!$C$5,IF(AND(I1600&gt;0,J1600&gt;4,K1600&lt;'CPL Goal &amp; KW Info'!$B$6),'CPL Goal &amp; KW Info'!$C$6,IF(AND(I1600&gt;0,J1600&gt;4,K1600&lt;'CPL Goal &amp; KW Info'!$B$7),'CPL Goal &amp; KW Info'!$C$7,IF(AND(I1600&gt;0,J1600&gt;4,K1600&lt;'CPL Goal &amp; KW Info'!$B$8),'CPL Goal &amp; KW Info'!$C$8,IF(AND(I1600&gt;0,J1600&gt;4,K1600&gt;'CPL Goal &amp; KW Info'!$B$11),'CPL Goal &amp; KW Info'!$C$11,IF(AND(I1600&gt;0,J1600&gt;4,K1600&gt;'CPL Goal &amp; KW Info'!$B$10),'CPL Goal &amp; KW Info'!$C$10,IF(AND(I1600&gt;0,J1600&gt;4,K1600&lt;'CPL Goal &amp; KW Info'!$B$10,K1600&gt;'CPL Goal &amp; KW Info'!$B$8),'CPL Goal &amp; KW Info'!$C$9,IF(AND(I1600&gt;0,J1600&gt;2,K1600&lt;'CPL Goal &amp; KW Info'!$B$15),'CPL Goal &amp; KW Info'!$C$15,IF(AND(I1600&gt;0,J1600&gt;2,K1600&lt;'CPL Goal &amp; KW Info'!$B$16),'CPL Goal &amp; KW Info'!$C$16,IF(AND(I1600&gt;0,J1600&gt;2,K1600&lt;'CPL Goal &amp; KW Info'!$B$17),'CPL Goal &amp; KW Info'!$C$17,IF(AND(I1600&gt;0,J1600&gt;2,K1600&lt;'CPL Goal &amp; KW Info'!$B$18),'CPL Goal &amp; KW Info'!$C$18,IF(AND(I1600&gt;0,J1600&gt;2,K1600&gt;'CPL Goal &amp; KW Info'!$B$21),'CPL Goal &amp; KW Info'!$C$21,IF(AND(I1600&gt;0,J1600&gt;2,K1600&gt;'CPL Goal &amp; KW Info'!$B$20),'CPL Goal &amp; KW Info'!$C$20,IF(AND(I1600&gt;0,J1600&gt;2,K1600&lt;'CPL Goal &amp; KW Info'!$B$20,K1600&gt;'CPL Goal &amp; KW Info'!$B$18),'CPL Goal &amp; KW Info'!$C$19,IF(AND(I1600&gt;0,J1600&lt;2,K1600&gt;'CPL Goal &amp; KW Info'!$B$28),'CPL Goal &amp; KW Info'!$C$28,IF(AND(I1600&gt;0,J1600&lt;2,K1600&gt;'CPL Goal &amp; KW Info'!$B$27),'CPL Goal &amp; KW Info'!$C$27,IF(AND(I1600&gt;0,J1600&lt;2,K1600&gt;'CPL Goal &amp; KW Info'!$B$26),'CPL Goal &amp; KW Info'!$C$26,IF(AND(I1600&gt;0,J1600&lt;2,K1600&lt;'CPL Goal &amp; KW Info'!$B$26),'CPL Goal &amp; KW Info'!$C$25,IF(AND(I1600&lt;1,J1600&gt;4,H1600&lt;'CPL Goal &amp; KW Info'!$E$5,L1600&gt;5%),'CPL Goal &amp; KW Info'!$G$5,IF(AND(I1600&lt;1,J1600&gt;4,H1600&lt;'CPL Goal &amp; KW Info'!$E$6,L1600&gt;3%),'CPL Goal &amp; KW Info'!$G$6,IF(AND(I1600&lt;1,J1600&gt;4,H1600&lt;'CPL Goal &amp; KW Info'!$E$7,L1600&gt;5%),'CPL Goal &amp; KW Info'!$G$7,IF(AND(I1600&lt;1,J1600&gt;4,H1600&lt;'CPL Goal &amp; KW Info'!$E$8,L1600&gt;3%),'CPL Goal &amp; KW Info'!$G$8,IF(AND(I1600&lt;1,J1600&gt;4,H1600&gt;'CPL Goal &amp; KW Info'!$E$10),'CPL Goal &amp; KW Info'!$G$10,IF(AND(I1600&lt;1,J1600&gt;4,H1600&gt;'CPL Goal &amp; KW Info'!$E$9),'CPL Goal &amp; KW Info'!$G$9,IF(AND(I1600&lt;1,J1600&gt;4,H1600&lt;'CPL Goal &amp; KW Info'!$E$9,H1600&gt;'CPL Goal &amp; KW Info'!$E$8),"0%",IF(AND(I1600&lt;1,J1600&gt;2,H1600&lt;'CPL Goal &amp; KW Info'!$E$15,L1600&gt;5%),'CPL Goal &amp; KW Info'!$G$15,IF(AND(I1600&lt;1,J1600&gt;2,H1600&lt;'CPL Goal &amp; KW Info'!$E$16,L1600&gt;3%),'CPL Goal &amp; KW Info'!$G$16,IF(AND(I1600&lt;1,J1600&gt;2,H1600&lt;'CPL Goal &amp; KW Info'!$E$17,L1600&gt;5%),'CPL Goal &amp; KW Info'!$G$17,IF(AND(I1600&lt;1,J1600&gt;2,H1600&lt;'CPL Goal &amp; KW Info'!$E$18,L1600&gt;3%),'CPL Goal &amp; KW Info'!$G$18,IF(AND(I1600&lt;1,J1600&gt;2,H1600&gt;'CPL Goal &amp; KW Info'!$E$20),'CPL Goal &amp; KW Info'!$G$20,IF(AND(I1600&lt;1,J1600&gt;2,H1600&gt;'CPL Goal &amp; KW Info'!$E$19),'CPL Goal &amp; KW Info'!$G$19,IF(AND(I1600&lt;1,J1600&gt;2,H1600&lt;'CPL Goal &amp; KW Info'!$E$19,H1600&gt;'CPL Goal &amp; KW Info'!$E$18),"0%",IF(AND(I1600&lt;1,J1600&lt;2,H1600&gt;'CPL Goal &amp; KW Info'!$E$27),'CPL Goal &amp; KW Info'!$G$27,IF(AND(I1600&lt;1,J1600&lt;2,H1600&gt;'CPL Goal &amp; KW Info'!$E$26),'CPL Goal &amp; KW Info'!$G$26,IF(AND(I1600&lt;1,J1600&lt;2,H1600&gt;'CPL Goal &amp; KW Info'!$E$25),'CPL Goal &amp; KW Info'!$G$25,IF(AND(I1600&lt;1,J1600&lt;2,H1600&gt;'CPL Goal &amp; KW Info'!$E$24),'CPL Goal &amp; KW Info'!$G$24,"0%"))))))))))))))))))))))))))))))))))))</f>
        <v>J4</v>
      </c>
      <c r="N1600" s="22" t="e">
        <f t="shared" si="109"/>
        <v>#VALUE!</v>
      </c>
      <c r="O1600" s="5" t="str">
        <f t="shared" si="110"/>
        <v/>
      </c>
      <c r="P1600" s="1"/>
      <c r="Q1600" s="6"/>
      <c r="R1600" s="1"/>
    </row>
    <row r="1601" spans="1:18">
      <c r="A1601" s="13" t="str">
        <f>IF('CPL Goal &amp; KW Info'!I1607="","",'CPL Goal &amp; KW Info'!I1607)</f>
        <v/>
      </c>
      <c r="B1601" s="13" t="str">
        <f>IF('CPL Goal &amp; KW Info'!J1607="","",'CPL Goal &amp; KW Info'!J1607)</f>
        <v/>
      </c>
      <c r="C1601" s="13" t="str">
        <f>IF('CPL Goal &amp; KW Info'!K1607="","",'CPL Goal &amp; KW Info'!K1607)</f>
        <v/>
      </c>
      <c r="D1601" s="28" t="str">
        <f>IF('CPL Goal &amp; KW Info'!L1607="","",'CPL Goal &amp; KW Info'!L1607)</f>
        <v/>
      </c>
      <c r="E1601" s="13" t="str">
        <f>IF('CPL Goal &amp; KW Info'!M1607="","",'CPL Goal &amp; KW Info'!M1607)</f>
        <v/>
      </c>
      <c r="F1601" s="13" t="str">
        <f>IF('CPL Goal &amp; KW Info'!N1607="","",'CPL Goal &amp; KW Info'!N1607)</f>
        <v/>
      </c>
      <c r="G1601" s="13" t="str">
        <f>IF('CPL Goal &amp; KW Info'!O1607="","",'CPL Goal &amp; KW Info'!O1607)</f>
        <v/>
      </c>
      <c r="H1601" s="28" t="str">
        <f>IF('CPL Goal &amp; KW Info'!P1607="","",'CPL Goal &amp; KW Info'!P1607)</f>
        <v/>
      </c>
      <c r="I1601" s="13" t="str">
        <f>IF('CPL Goal &amp; KW Info'!Q1607="","",'CPL Goal &amp; KW Info'!Q1607)</f>
        <v/>
      </c>
      <c r="J1601" s="13" t="str">
        <f>IF('CPL Goal &amp; KW Info'!R1607="","",'CPL Goal &amp; KW Info'!R1607)</f>
        <v/>
      </c>
      <c r="K1601" s="1" t="str">
        <f t="shared" si="107"/>
        <v/>
      </c>
      <c r="L1601" s="21" t="str">
        <f t="shared" si="108"/>
        <v/>
      </c>
      <c r="M1601" s="22" t="str">
        <f>IF(AND(I1601&gt;0,J1601&gt;4,K1601&lt;'CPL Goal &amp; KW Info'!$B$5),'CPL Goal &amp; KW Info'!$C$5,IF(AND(I1601&gt;0,J1601&gt;4,K1601&lt;'CPL Goal &amp; KW Info'!$B$6),'CPL Goal &amp; KW Info'!$C$6,IF(AND(I1601&gt;0,J1601&gt;4,K1601&lt;'CPL Goal &amp; KW Info'!$B$7),'CPL Goal &amp; KW Info'!$C$7,IF(AND(I1601&gt;0,J1601&gt;4,K1601&lt;'CPL Goal &amp; KW Info'!$B$8),'CPL Goal &amp; KW Info'!$C$8,IF(AND(I1601&gt;0,J1601&gt;4,K1601&gt;'CPL Goal &amp; KW Info'!$B$11),'CPL Goal &amp; KW Info'!$C$11,IF(AND(I1601&gt;0,J1601&gt;4,K1601&gt;'CPL Goal &amp; KW Info'!$B$10),'CPL Goal &amp; KW Info'!$C$10,IF(AND(I1601&gt;0,J1601&gt;4,K1601&lt;'CPL Goal &amp; KW Info'!$B$10,K1601&gt;'CPL Goal &amp; KW Info'!$B$8),'CPL Goal &amp; KW Info'!$C$9,IF(AND(I1601&gt;0,J1601&gt;2,K1601&lt;'CPL Goal &amp; KW Info'!$B$15),'CPL Goal &amp; KW Info'!$C$15,IF(AND(I1601&gt;0,J1601&gt;2,K1601&lt;'CPL Goal &amp; KW Info'!$B$16),'CPL Goal &amp; KW Info'!$C$16,IF(AND(I1601&gt;0,J1601&gt;2,K1601&lt;'CPL Goal &amp; KW Info'!$B$17),'CPL Goal &amp; KW Info'!$C$17,IF(AND(I1601&gt;0,J1601&gt;2,K1601&lt;'CPL Goal &amp; KW Info'!$B$18),'CPL Goal &amp; KW Info'!$C$18,IF(AND(I1601&gt;0,J1601&gt;2,K1601&gt;'CPL Goal &amp; KW Info'!$B$21),'CPL Goal &amp; KW Info'!$C$21,IF(AND(I1601&gt;0,J1601&gt;2,K1601&gt;'CPL Goal &amp; KW Info'!$B$20),'CPL Goal &amp; KW Info'!$C$20,IF(AND(I1601&gt;0,J1601&gt;2,K1601&lt;'CPL Goal &amp; KW Info'!$B$20,K1601&gt;'CPL Goal &amp; KW Info'!$B$18),'CPL Goal &amp; KW Info'!$C$19,IF(AND(I1601&gt;0,J1601&lt;2,K1601&gt;'CPL Goal &amp; KW Info'!$B$28),'CPL Goal &amp; KW Info'!$C$28,IF(AND(I1601&gt;0,J1601&lt;2,K1601&gt;'CPL Goal &amp; KW Info'!$B$27),'CPL Goal &amp; KW Info'!$C$27,IF(AND(I1601&gt;0,J1601&lt;2,K1601&gt;'CPL Goal &amp; KW Info'!$B$26),'CPL Goal &amp; KW Info'!$C$26,IF(AND(I1601&gt;0,J1601&lt;2,K1601&lt;'CPL Goal &amp; KW Info'!$B$26),'CPL Goal &amp; KW Info'!$C$25,IF(AND(I1601&lt;1,J1601&gt;4,H1601&lt;'CPL Goal &amp; KW Info'!$E$5,L1601&gt;5%),'CPL Goal &amp; KW Info'!$G$5,IF(AND(I1601&lt;1,J1601&gt;4,H1601&lt;'CPL Goal &amp; KW Info'!$E$6,L1601&gt;3%),'CPL Goal &amp; KW Info'!$G$6,IF(AND(I1601&lt;1,J1601&gt;4,H1601&lt;'CPL Goal &amp; KW Info'!$E$7,L1601&gt;5%),'CPL Goal &amp; KW Info'!$G$7,IF(AND(I1601&lt;1,J1601&gt;4,H1601&lt;'CPL Goal &amp; KW Info'!$E$8,L1601&gt;3%),'CPL Goal &amp; KW Info'!$G$8,IF(AND(I1601&lt;1,J1601&gt;4,H1601&gt;'CPL Goal &amp; KW Info'!$E$10),'CPL Goal &amp; KW Info'!$G$10,IF(AND(I1601&lt;1,J1601&gt;4,H1601&gt;'CPL Goal &amp; KW Info'!$E$9),'CPL Goal &amp; KW Info'!$G$9,IF(AND(I1601&lt;1,J1601&gt;4,H1601&lt;'CPL Goal &amp; KW Info'!$E$9,H1601&gt;'CPL Goal &amp; KW Info'!$E$8),"0%",IF(AND(I1601&lt;1,J1601&gt;2,H1601&lt;'CPL Goal &amp; KW Info'!$E$15,L1601&gt;5%),'CPL Goal &amp; KW Info'!$G$15,IF(AND(I1601&lt;1,J1601&gt;2,H1601&lt;'CPL Goal &amp; KW Info'!$E$16,L1601&gt;3%),'CPL Goal &amp; KW Info'!$G$16,IF(AND(I1601&lt;1,J1601&gt;2,H1601&lt;'CPL Goal &amp; KW Info'!$E$17,L1601&gt;5%),'CPL Goal &amp; KW Info'!$G$17,IF(AND(I1601&lt;1,J1601&gt;2,H1601&lt;'CPL Goal &amp; KW Info'!$E$18,L1601&gt;3%),'CPL Goal &amp; KW Info'!$G$18,IF(AND(I1601&lt;1,J1601&gt;2,H1601&gt;'CPL Goal &amp; KW Info'!$E$20),'CPL Goal &amp; KW Info'!$G$20,IF(AND(I1601&lt;1,J1601&gt;2,H1601&gt;'CPL Goal &amp; KW Info'!$E$19),'CPL Goal &amp; KW Info'!$G$19,IF(AND(I1601&lt;1,J1601&gt;2,H1601&lt;'CPL Goal &amp; KW Info'!$E$19,H1601&gt;'CPL Goal &amp; KW Info'!$E$18),"0%",IF(AND(I1601&lt;1,J1601&lt;2,H1601&gt;'CPL Goal &amp; KW Info'!$E$27),'CPL Goal &amp; KW Info'!$G$27,IF(AND(I1601&lt;1,J1601&lt;2,H1601&gt;'CPL Goal &amp; KW Info'!$E$26),'CPL Goal &amp; KW Info'!$G$26,IF(AND(I1601&lt;1,J1601&lt;2,H1601&gt;'CPL Goal &amp; KW Info'!$E$25),'CPL Goal &amp; KW Info'!$G$25,IF(AND(I1601&lt;1,J1601&lt;2,H1601&gt;'CPL Goal &amp; KW Info'!$E$24),'CPL Goal &amp; KW Info'!$G$24,"0%"))))))))))))))))))))))))))))))))))))</f>
        <v>J4</v>
      </c>
      <c r="N1601" s="22" t="e">
        <f t="shared" si="109"/>
        <v>#VALUE!</v>
      </c>
      <c r="O1601" s="5" t="str">
        <f t="shared" si="110"/>
        <v/>
      </c>
      <c r="P1601" s="1"/>
      <c r="Q1601" s="6"/>
      <c r="R1601" s="1"/>
    </row>
    <row r="1602" spans="1:18">
      <c r="A1602" s="13" t="str">
        <f>IF('CPL Goal &amp; KW Info'!I1608="","",'CPL Goal &amp; KW Info'!I1608)</f>
        <v/>
      </c>
      <c r="B1602" s="13" t="str">
        <f>IF('CPL Goal &amp; KW Info'!J1608="","",'CPL Goal &amp; KW Info'!J1608)</f>
        <v/>
      </c>
      <c r="C1602" s="13" t="str">
        <f>IF('CPL Goal &amp; KW Info'!K1608="","",'CPL Goal &amp; KW Info'!K1608)</f>
        <v/>
      </c>
      <c r="D1602" s="28" t="str">
        <f>IF('CPL Goal &amp; KW Info'!L1608="","",'CPL Goal &amp; KW Info'!L1608)</f>
        <v/>
      </c>
      <c r="E1602" s="13" t="str">
        <f>IF('CPL Goal &amp; KW Info'!M1608="","",'CPL Goal &amp; KW Info'!M1608)</f>
        <v/>
      </c>
      <c r="F1602" s="13" t="str">
        <f>IF('CPL Goal &amp; KW Info'!N1608="","",'CPL Goal &amp; KW Info'!N1608)</f>
        <v/>
      </c>
      <c r="G1602" s="13" t="str">
        <f>IF('CPL Goal &amp; KW Info'!O1608="","",'CPL Goal &amp; KW Info'!O1608)</f>
        <v/>
      </c>
      <c r="H1602" s="28" t="str">
        <f>IF('CPL Goal &amp; KW Info'!P1608="","",'CPL Goal &amp; KW Info'!P1608)</f>
        <v/>
      </c>
      <c r="I1602" s="13" t="str">
        <f>IF('CPL Goal &amp; KW Info'!Q1608="","",'CPL Goal &amp; KW Info'!Q1608)</f>
        <v/>
      </c>
      <c r="J1602" s="13" t="str">
        <f>IF('CPL Goal &amp; KW Info'!R1608="","",'CPL Goal &amp; KW Info'!R1608)</f>
        <v/>
      </c>
      <c r="K1602" s="1" t="str">
        <f t="shared" si="107"/>
        <v/>
      </c>
      <c r="L1602" s="21" t="str">
        <f t="shared" si="108"/>
        <v/>
      </c>
      <c r="M1602" s="22" t="str">
        <f>IF(AND(I1602&gt;0,J1602&gt;4,K1602&lt;'CPL Goal &amp; KW Info'!$B$5),'CPL Goal &amp; KW Info'!$C$5,IF(AND(I1602&gt;0,J1602&gt;4,K1602&lt;'CPL Goal &amp; KW Info'!$B$6),'CPL Goal &amp; KW Info'!$C$6,IF(AND(I1602&gt;0,J1602&gt;4,K1602&lt;'CPL Goal &amp; KW Info'!$B$7),'CPL Goal &amp; KW Info'!$C$7,IF(AND(I1602&gt;0,J1602&gt;4,K1602&lt;'CPL Goal &amp; KW Info'!$B$8),'CPL Goal &amp; KW Info'!$C$8,IF(AND(I1602&gt;0,J1602&gt;4,K1602&gt;'CPL Goal &amp; KW Info'!$B$11),'CPL Goal &amp; KW Info'!$C$11,IF(AND(I1602&gt;0,J1602&gt;4,K1602&gt;'CPL Goal &amp; KW Info'!$B$10),'CPL Goal &amp; KW Info'!$C$10,IF(AND(I1602&gt;0,J1602&gt;4,K1602&lt;'CPL Goal &amp; KW Info'!$B$10,K1602&gt;'CPL Goal &amp; KW Info'!$B$8),'CPL Goal &amp; KW Info'!$C$9,IF(AND(I1602&gt;0,J1602&gt;2,K1602&lt;'CPL Goal &amp; KW Info'!$B$15),'CPL Goal &amp; KW Info'!$C$15,IF(AND(I1602&gt;0,J1602&gt;2,K1602&lt;'CPL Goal &amp; KW Info'!$B$16),'CPL Goal &amp; KW Info'!$C$16,IF(AND(I1602&gt;0,J1602&gt;2,K1602&lt;'CPL Goal &amp; KW Info'!$B$17),'CPL Goal &amp; KW Info'!$C$17,IF(AND(I1602&gt;0,J1602&gt;2,K1602&lt;'CPL Goal &amp; KW Info'!$B$18),'CPL Goal &amp; KW Info'!$C$18,IF(AND(I1602&gt;0,J1602&gt;2,K1602&gt;'CPL Goal &amp; KW Info'!$B$21),'CPL Goal &amp; KW Info'!$C$21,IF(AND(I1602&gt;0,J1602&gt;2,K1602&gt;'CPL Goal &amp; KW Info'!$B$20),'CPL Goal &amp; KW Info'!$C$20,IF(AND(I1602&gt;0,J1602&gt;2,K1602&lt;'CPL Goal &amp; KW Info'!$B$20,K1602&gt;'CPL Goal &amp; KW Info'!$B$18),'CPL Goal &amp; KW Info'!$C$19,IF(AND(I1602&gt;0,J1602&lt;2,K1602&gt;'CPL Goal &amp; KW Info'!$B$28),'CPL Goal &amp; KW Info'!$C$28,IF(AND(I1602&gt;0,J1602&lt;2,K1602&gt;'CPL Goal &amp; KW Info'!$B$27),'CPL Goal &amp; KW Info'!$C$27,IF(AND(I1602&gt;0,J1602&lt;2,K1602&gt;'CPL Goal &amp; KW Info'!$B$26),'CPL Goal &amp; KW Info'!$C$26,IF(AND(I1602&gt;0,J1602&lt;2,K1602&lt;'CPL Goal &amp; KW Info'!$B$26),'CPL Goal &amp; KW Info'!$C$25,IF(AND(I1602&lt;1,J1602&gt;4,H1602&lt;'CPL Goal &amp; KW Info'!$E$5,L1602&gt;5%),'CPL Goal &amp; KW Info'!$G$5,IF(AND(I1602&lt;1,J1602&gt;4,H1602&lt;'CPL Goal &amp; KW Info'!$E$6,L1602&gt;3%),'CPL Goal &amp; KW Info'!$G$6,IF(AND(I1602&lt;1,J1602&gt;4,H1602&lt;'CPL Goal &amp; KW Info'!$E$7,L1602&gt;5%),'CPL Goal &amp; KW Info'!$G$7,IF(AND(I1602&lt;1,J1602&gt;4,H1602&lt;'CPL Goal &amp; KW Info'!$E$8,L1602&gt;3%),'CPL Goal &amp; KW Info'!$G$8,IF(AND(I1602&lt;1,J1602&gt;4,H1602&gt;'CPL Goal &amp; KW Info'!$E$10),'CPL Goal &amp; KW Info'!$G$10,IF(AND(I1602&lt;1,J1602&gt;4,H1602&gt;'CPL Goal &amp; KW Info'!$E$9),'CPL Goal &amp; KW Info'!$G$9,IF(AND(I1602&lt;1,J1602&gt;4,H1602&lt;'CPL Goal &amp; KW Info'!$E$9,H1602&gt;'CPL Goal &amp; KW Info'!$E$8),"0%",IF(AND(I1602&lt;1,J1602&gt;2,H1602&lt;'CPL Goal &amp; KW Info'!$E$15,L1602&gt;5%),'CPL Goal &amp; KW Info'!$G$15,IF(AND(I1602&lt;1,J1602&gt;2,H1602&lt;'CPL Goal &amp; KW Info'!$E$16,L1602&gt;3%),'CPL Goal &amp; KW Info'!$G$16,IF(AND(I1602&lt;1,J1602&gt;2,H1602&lt;'CPL Goal &amp; KW Info'!$E$17,L1602&gt;5%),'CPL Goal &amp; KW Info'!$G$17,IF(AND(I1602&lt;1,J1602&gt;2,H1602&lt;'CPL Goal &amp; KW Info'!$E$18,L1602&gt;3%),'CPL Goal &amp; KW Info'!$G$18,IF(AND(I1602&lt;1,J1602&gt;2,H1602&gt;'CPL Goal &amp; KW Info'!$E$20),'CPL Goal &amp; KW Info'!$G$20,IF(AND(I1602&lt;1,J1602&gt;2,H1602&gt;'CPL Goal &amp; KW Info'!$E$19),'CPL Goal &amp; KW Info'!$G$19,IF(AND(I1602&lt;1,J1602&gt;2,H1602&lt;'CPL Goal &amp; KW Info'!$E$19,H1602&gt;'CPL Goal &amp; KW Info'!$E$18),"0%",IF(AND(I1602&lt;1,J1602&lt;2,H1602&gt;'CPL Goal &amp; KW Info'!$E$27),'CPL Goal &amp; KW Info'!$G$27,IF(AND(I1602&lt;1,J1602&lt;2,H1602&gt;'CPL Goal &amp; KW Info'!$E$26),'CPL Goal &amp; KW Info'!$G$26,IF(AND(I1602&lt;1,J1602&lt;2,H1602&gt;'CPL Goal &amp; KW Info'!$E$25),'CPL Goal &amp; KW Info'!$G$25,IF(AND(I1602&lt;1,J1602&lt;2,H1602&gt;'CPL Goal &amp; KW Info'!$E$24),'CPL Goal &amp; KW Info'!$G$24,"0%"))))))))))))))))))))))))))))))))))))</f>
        <v>J4</v>
      </c>
      <c r="N1602" s="22" t="e">
        <f t="shared" si="109"/>
        <v>#VALUE!</v>
      </c>
      <c r="O1602" s="5" t="str">
        <f t="shared" si="110"/>
        <v/>
      </c>
      <c r="P1602" s="1"/>
      <c r="Q1602" s="6"/>
      <c r="R1602" s="1"/>
    </row>
    <row r="1603" spans="1:18">
      <c r="A1603" s="13" t="str">
        <f>IF('CPL Goal &amp; KW Info'!I1609="","",'CPL Goal &amp; KW Info'!I1609)</f>
        <v/>
      </c>
      <c r="B1603" s="13" t="str">
        <f>IF('CPL Goal &amp; KW Info'!J1609="","",'CPL Goal &amp; KW Info'!J1609)</f>
        <v/>
      </c>
      <c r="C1603" s="13" t="str">
        <f>IF('CPL Goal &amp; KW Info'!K1609="","",'CPL Goal &amp; KW Info'!K1609)</f>
        <v/>
      </c>
      <c r="D1603" s="28" t="str">
        <f>IF('CPL Goal &amp; KW Info'!L1609="","",'CPL Goal &amp; KW Info'!L1609)</f>
        <v/>
      </c>
      <c r="E1603" s="13" t="str">
        <f>IF('CPL Goal &amp; KW Info'!M1609="","",'CPL Goal &amp; KW Info'!M1609)</f>
        <v/>
      </c>
      <c r="F1603" s="13" t="str">
        <f>IF('CPL Goal &amp; KW Info'!N1609="","",'CPL Goal &amp; KW Info'!N1609)</f>
        <v/>
      </c>
      <c r="G1603" s="13" t="str">
        <f>IF('CPL Goal &amp; KW Info'!O1609="","",'CPL Goal &amp; KW Info'!O1609)</f>
        <v/>
      </c>
      <c r="H1603" s="28" t="str">
        <f>IF('CPL Goal &amp; KW Info'!P1609="","",'CPL Goal &amp; KW Info'!P1609)</f>
        <v/>
      </c>
      <c r="I1603" s="13" t="str">
        <f>IF('CPL Goal &amp; KW Info'!Q1609="","",'CPL Goal &amp; KW Info'!Q1609)</f>
        <v/>
      </c>
      <c r="J1603" s="13" t="str">
        <f>IF('CPL Goal &amp; KW Info'!R1609="","",'CPL Goal &amp; KW Info'!R1609)</f>
        <v/>
      </c>
      <c r="K1603" s="1" t="str">
        <f t="shared" si="107"/>
        <v/>
      </c>
      <c r="L1603" s="21" t="str">
        <f t="shared" si="108"/>
        <v/>
      </c>
      <c r="M1603" s="22" t="str">
        <f>IF(AND(I1603&gt;0,J1603&gt;4,K1603&lt;'CPL Goal &amp; KW Info'!$B$5),'CPL Goal &amp; KW Info'!$C$5,IF(AND(I1603&gt;0,J1603&gt;4,K1603&lt;'CPL Goal &amp; KW Info'!$B$6),'CPL Goal &amp; KW Info'!$C$6,IF(AND(I1603&gt;0,J1603&gt;4,K1603&lt;'CPL Goal &amp; KW Info'!$B$7),'CPL Goal &amp; KW Info'!$C$7,IF(AND(I1603&gt;0,J1603&gt;4,K1603&lt;'CPL Goal &amp; KW Info'!$B$8),'CPL Goal &amp; KW Info'!$C$8,IF(AND(I1603&gt;0,J1603&gt;4,K1603&gt;'CPL Goal &amp; KW Info'!$B$11),'CPL Goal &amp; KW Info'!$C$11,IF(AND(I1603&gt;0,J1603&gt;4,K1603&gt;'CPL Goal &amp; KW Info'!$B$10),'CPL Goal &amp; KW Info'!$C$10,IF(AND(I1603&gt;0,J1603&gt;4,K1603&lt;'CPL Goal &amp; KW Info'!$B$10,K1603&gt;'CPL Goal &amp; KW Info'!$B$8),'CPL Goal &amp; KW Info'!$C$9,IF(AND(I1603&gt;0,J1603&gt;2,K1603&lt;'CPL Goal &amp; KW Info'!$B$15),'CPL Goal &amp; KW Info'!$C$15,IF(AND(I1603&gt;0,J1603&gt;2,K1603&lt;'CPL Goal &amp; KW Info'!$B$16),'CPL Goal &amp; KW Info'!$C$16,IF(AND(I1603&gt;0,J1603&gt;2,K1603&lt;'CPL Goal &amp; KW Info'!$B$17),'CPL Goal &amp; KW Info'!$C$17,IF(AND(I1603&gt;0,J1603&gt;2,K1603&lt;'CPL Goal &amp; KW Info'!$B$18),'CPL Goal &amp; KW Info'!$C$18,IF(AND(I1603&gt;0,J1603&gt;2,K1603&gt;'CPL Goal &amp; KW Info'!$B$21),'CPL Goal &amp; KW Info'!$C$21,IF(AND(I1603&gt;0,J1603&gt;2,K1603&gt;'CPL Goal &amp; KW Info'!$B$20),'CPL Goal &amp; KW Info'!$C$20,IF(AND(I1603&gt;0,J1603&gt;2,K1603&lt;'CPL Goal &amp; KW Info'!$B$20,K1603&gt;'CPL Goal &amp; KW Info'!$B$18),'CPL Goal &amp; KW Info'!$C$19,IF(AND(I1603&gt;0,J1603&lt;2,K1603&gt;'CPL Goal &amp; KW Info'!$B$28),'CPL Goal &amp; KW Info'!$C$28,IF(AND(I1603&gt;0,J1603&lt;2,K1603&gt;'CPL Goal &amp; KW Info'!$B$27),'CPL Goal &amp; KW Info'!$C$27,IF(AND(I1603&gt;0,J1603&lt;2,K1603&gt;'CPL Goal &amp; KW Info'!$B$26),'CPL Goal &amp; KW Info'!$C$26,IF(AND(I1603&gt;0,J1603&lt;2,K1603&lt;'CPL Goal &amp; KW Info'!$B$26),'CPL Goal &amp; KW Info'!$C$25,IF(AND(I1603&lt;1,J1603&gt;4,H1603&lt;'CPL Goal &amp; KW Info'!$E$5,L1603&gt;5%),'CPL Goal &amp; KW Info'!$G$5,IF(AND(I1603&lt;1,J1603&gt;4,H1603&lt;'CPL Goal &amp; KW Info'!$E$6,L1603&gt;3%),'CPL Goal &amp; KW Info'!$G$6,IF(AND(I1603&lt;1,J1603&gt;4,H1603&lt;'CPL Goal &amp; KW Info'!$E$7,L1603&gt;5%),'CPL Goal &amp; KW Info'!$G$7,IF(AND(I1603&lt;1,J1603&gt;4,H1603&lt;'CPL Goal &amp; KW Info'!$E$8,L1603&gt;3%),'CPL Goal &amp; KW Info'!$G$8,IF(AND(I1603&lt;1,J1603&gt;4,H1603&gt;'CPL Goal &amp; KW Info'!$E$10),'CPL Goal &amp; KW Info'!$G$10,IF(AND(I1603&lt;1,J1603&gt;4,H1603&gt;'CPL Goal &amp; KW Info'!$E$9),'CPL Goal &amp; KW Info'!$G$9,IF(AND(I1603&lt;1,J1603&gt;4,H1603&lt;'CPL Goal &amp; KW Info'!$E$9,H1603&gt;'CPL Goal &amp; KW Info'!$E$8),"0%",IF(AND(I1603&lt;1,J1603&gt;2,H1603&lt;'CPL Goal &amp; KW Info'!$E$15,L1603&gt;5%),'CPL Goal &amp; KW Info'!$G$15,IF(AND(I1603&lt;1,J1603&gt;2,H1603&lt;'CPL Goal &amp; KW Info'!$E$16,L1603&gt;3%),'CPL Goal &amp; KW Info'!$G$16,IF(AND(I1603&lt;1,J1603&gt;2,H1603&lt;'CPL Goal &amp; KW Info'!$E$17,L1603&gt;5%),'CPL Goal &amp; KW Info'!$G$17,IF(AND(I1603&lt;1,J1603&gt;2,H1603&lt;'CPL Goal &amp; KW Info'!$E$18,L1603&gt;3%),'CPL Goal &amp; KW Info'!$G$18,IF(AND(I1603&lt;1,J1603&gt;2,H1603&gt;'CPL Goal &amp; KW Info'!$E$20),'CPL Goal &amp; KW Info'!$G$20,IF(AND(I1603&lt;1,J1603&gt;2,H1603&gt;'CPL Goal &amp; KW Info'!$E$19),'CPL Goal &amp; KW Info'!$G$19,IF(AND(I1603&lt;1,J1603&gt;2,H1603&lt;'CPL Goal &amp; KW Info'!$E$19,H1603&gt;'CPL Goal &amp; KW Info'!$E$18),"0%",IF(AND(I1603&lt;1,J1603&lt;2,H1603&gt;'CPL Goal &amp; KW Info'!$E$27),'CPL Goal &amp; KW Info'!$G$27,IF(AND(I1603&lt;1,J1603&lt;2,H1603&gt;'CPL Goal &amp; KW Info'!$E$26),'CPL Goal &amp; KW Info'!$G$26,IF(AND(I1603&lt;1,J1603&lt;2,H1603&gt;'CPL Goal &amp; KW Info'!$E$25),'CPL Goal &amp; KW Info'!$G$25,IF(AND(I1603&lt;1,J1603&lt;2,H1603&gt;'CPL Goal &amp; KW Info'!$E$24),'CPL Goal &amp; KW Info'!$G$24,"0%"))))))))))))))))))))))))))))))))))))</f>
        <v>J4</v>
      </c>
      <c r="N1603" s="22" t="e">
        <f t="shared" si="109"/>
        <v>#VALUE!</v>
      </c>
      <c r="O1603" s="5" t="str">
        <f t="shared" si="110"/>
        <v/>
      </c>
      <c r="P1603" s="1"/>
      <c r="Q1603" s="6"/>
      <c r="R1603" s="1"/>
    </row>
    <row r="1604" spans="1:18">
      <c r="A1604" s="13" t="str">
        <f>IF('CPL Goal &amp; KW Info'!I1610="","",'CPL Goal &amp; KW Info'!I1610)</f>
        <v/>
      </c>
      <c r="B1604" s="13" t="str">
        <f>IF('CPL Goal &amp; KW Info'!J1610="","",'CPL Goal &amp; KW Info'!J1610)</f>
        <v/>
      </c>
      <c r="C1604" s="13" t="str">
        <f>IF('CPL Goal &amp; KW Info'!K1610="","",'CPL Goal &amp; KW Info'!K1610)</f>
        <v/>
      </c>
      <c r="D1604" s="28" t="str">
        <f>IF('CPL Goal &amp; KW Info'!L1610="","",'CPL Goal &amp; KW Info'!L1610)</f>
        <v/>
      </c>
      <c r="E1604" s="13" t="str">
        <f>IF('CPL Goal &amp; KW Info'!M1610="","",'CPL Goal &amp; KW Info'!M1610)</f>
        <v/>
      </c>
      <c r="F1604" s="13" t="str">
        <f>IF('CPL Goal &amp; KW Info'!N1610="","",'CPL Goal &amp; KW Info'!N1610)</f>
        <v/>
      </c>
      <c r="G1604" s="13" t="str">
        <f>IF('CPL Goal &amp; KW Info'!O1610="","",'CPL Goal &amp; KW Info'!O1610)</f>
        <v/>
      </c>
      <c r="H1604" s="28" t="str">
        <f>IF('CPL Goal &amp; KW Info'!P1610="","",'CPL Goal &amp; KW Info'!P1610)</f>
        <v/>
      </c>
      <c r="I1604" s="13" t="str">
        <f>IF('CPL Goal &amp; KW Info'!Q1610="","",'CPL Goal &amp; KW Info'!Q1610)</f>
        <v/>
      </c>
      <c r="J1604" s="13" t="str">
        <f>IF('CPL Goal &amp; KW Info'!R1610="","",'CPL Goal &amp; KW Info'!R1610)</f>
        <v/>
      </c>
      <c r="K1604" s="1" t="str">
        <f t="shared" si="107"/>
        <v/>
      </c>
      <c r="L1604" s="21" t="str">
        <f t="shared" si="108"/>
        <v/>
      </c>
      <c r="M1604" s="22" t="str">
        <f>IF(AND(I1604&gt;0,J1604&gt;4,K1604&lt;'CPL Goal &amp; KW Info'!$B$5),'CPL Goal &amp; KW Info'!$C$5,IF(AND(I1604&gt;0,J1604&gt;4,K1604&lt;'CPL Goal &amp; KW Info'!$B$6),'CPL Goal &amp; KW Info'!$C$6,IF(AND(I1604&gt;0,J1604&gt;4,K1604&lt;'CPL Goal &amp; KW Info'!$B$7),'CPL Goal &amp; KW Info'!$C$7,IF(AND(I1604&gt;0,J1604&gt;4,K1604&lt;'CPL Goal &amp; KW Info'!$B$8),'CPL Goal &amp; KW Info'!$C$8,IF(AND(I1604&gt;0,J1604&gt;4,K1604&gt;'CPL Goal &amp; KW Info'!$B$11),'CPL Goal &amp; KW Info'!$C$11,IF(AND(I1604&gt;0,J1604&gt;4,K1604&gt;'CPL Goal &amp; KW Info'!$B$10),'CPL Goal &amp; KW Info'!$C$10,IF(AND(I1604&gt;0,J1604&gt;4,K1604&lt;'CPL Goal &amp; KW Info'!$B$10,K1604&gt;'CPL Goal &amp; KW Info'!$B$8),'CPL Goal &amp; KW Info'!$C$9,IF(AND(I1604&gt;0,J1604&gt;2,K1604&lt;'CPL Goal &amp; KW Info'!$B$15),'CPL Goal &amp; KW Info'!$C$15,IF(AND(I1604&gt;0,J1604&gt;2,K1604&lt;'CPL Goal &amp; KW Info'!$B$16),'CPL Goal &amp; KW Info'!$C$16,IF(AND(I1604&gt;0,J1604&gt;2,K1604&lt;'CPL Goal &amp; KW Info'!$B$17),'CPL Goal &amp; KW Info'!$C$17,IF(AND(I1604&gt;0,J1604&gt;2,K1604&lt;'CPL Goal &amp; KW Info'!$B$18),'CPL Goal &amp; KW Info'!$C$18,IF(AND(I1604&gt;0,J1604&gt;2,K1604&gt;'CPL Goal &amp; KW Info'!$B$21),'CPL Goal &amp; KW Info'!$C$21,IF(AND(I1604&gt;0,J1604&gt;2,K1604&gt;'CPL Goal &amp; KW Info'!$B$20),'CPL Goal &amp; KW Info'!$C$20,IF(AND(I1604&gt;0,J1604&gt;2,K1604&lt;'CPL Goal &amp; KW Info'!$B$20,K1604&gt;'CPL Goal &amp; KW Info'!$B$18),'CPL Goal &amp; KW Info'!$C$19,IF(AND(I1604&gt;0,J1604&lt;2,K1604&gt;'CPL Goal &amp; KW Info'!$B$28),'CPL Goal &amp; KW Info'!$C$28,IF(AND(I1604&gt;0,J1604&lt;2,K1604&gt;'CPL Goal &amp; KW Info'!$B$27),'CPL Goal &amp; KW Info'!$C$27,IF(AND(I1604&gt;0,J1604&lt;2,K1604&gt;'CPL Goal &amp; KW Info'!$B$26),'CPL Goal &amp; KW Info'!$C$26,IF(AND(I1604&gt;0,J1604&lt;2,K1604&lt;'CPL Goal &amp; KW Info'!$B$26),'CPL Goal &amp; KW Info'!$C$25,IF(AND(I1604&lt;1,J1604&gt;4,H1604&lt;'CPL Goal &amp; KW Info'!$E$5,L1604&gt;5%),'CPL Goal &amp; KW Info'!$G$5,IF(AND(I1604&lt;1,J1604&gt;4,H1604&lt;'CPL Goal &amp; KW Info'!$E$6,L1604&gt;3%),'CPL Goal &amp; KW Info'!$G$6,IF(AND(I1604&lt;1,J1604&gt;4,H1604&lt;'CPL Goal &amp; KW Info'!$E$7,L1604&gt;5%),'CPL Goal &amp; KW Info'!$G$7,IF(AND(I1604&lt;1,J1604&gt;4,H1604&lt;'CPL Goal &amp; KW Info'!$E$8,L1604&gt;3%),'CPL Goal &amp; KW Info'!$G$8,IF(AND(I1604&lt;1,J1604&gt;4,H1604&gt;'CPL Goal &amp; KW Info'!$E$10),'CPL Goal &amp; KW Info'!$G$10,IF(AND(I1604&lt;1,J1604&gt;4,H1604&gt;'CPL Goal &amp; KW Info'!$E$9),'CPL Goal &amp; KW Info'!$G$9,IF(AND(I1604&lt;1,J1604&gt;4,H1604&lt;'CPL Goal &amp; KW Info'!$E$9,H1604&gt;'CPL Goal &amp; KW Info'!$E$8),"0%",IF(AND(I1604&lt;1,J1604&gt;2,H1604&lt;'CPL Goal &amp; KW Info'!$E$15,L1604&gt;5%),'CPL Goal &amp; KW Info'!$G$15,IF(AND(I1604&lt;1,J1604&gt;2,H1604&lt;'CPL Goal &amp; KW Info'!$E$16,L1604&gt;3%),'CPL Goal &amp; KW Info'!$G$16,IF(AND(I1604&lt;1,J1604&gt;2,H1604&lt;'CPL Goal &amp; KW Info'!$E$17,L1604&gt;5%),'CPL Goal &amp; KW Info'!$G$17,IF(AND(I1604&lt;1,J1604&gt;2,H1604&lt;'CPL Goal &amp; KW Info'!$E$18,L1604&gt;3%),'CPL Goal &amp; KW Info'!$G$18,IF(AND(I1604&lt;1,J1604&gt;2,H1604&gt;'CPL Goal &amp; KW Info'!$E$20),'CPL Goal &amp; KW Info'!$G$20,IF(AND(I1604&lt;1,J1604&gt;2,H1604&gt;'CPL Goal &amp; KW Info'!$E$19),'CPL Goal &amp; KW Info'!$G$19,IF(AND(I1604&lt;1,J1604&gt;2,H1604&lt;'CPL Goal &amp; KW Info'!$E$19,H1604&gt;'CPL Goal &amp; KW Info'!$E$18),"0%",IF(AND(I1604&lt;1,J1604&lt;2,H1604&gt;'CPL Goal &amp; KW Info'!$E$27),'CPL Goal &amp; KW Info'!$G$27,IF(AND(I1604&lt;1,J1604&lt;2,H1604&gt;'CPL Goal &amp; KW Info'!$E$26),'CPL Goal &amp; KW Info'!$G$26,IF(AND(I1604&lt;1,J1604&lt;2,H1604&gt;'CPL Goal &amp; KW Info'!$E$25),'CPL Goal &amp; KW Info'!$G$25,IF(AND(I1604&lt;1,J1604&lt;2,H1604&gt;'CPL Goal &amp; KW Info'!$E$24),'CPL Goal &amp; KW Info'!$G$24,"0%"))))))))))))))))))))))))))))))))))))</f>
        <v>J4</v>
      </c>
      <c r="N1604" s="22" t="e">
        <f t="shared" si="109"/>
        <v>#VALUE!</v>
      </c>
      <c r="O1604" s="5" t="str">
        <f t="shared" si="110"/>
        <v/>
      </c>
      <c r="P1604" s="1"/>
      <c r="Q1604" s="6"/>
      <c r="R1604" s="1"/>
    </row>
    <row r="1605" spans="1:18">
      <c r="A1605" s="13" t="str">
        <f>IF('CPL Goal &amp; KW Info'!I1611="","",'CPL Goal &amp; KW Info'!I1611)</f>
        <v/>
      </c>
      <c r="B1605" s="13" t="str">
        <f>IF('CPL Goal &amp; KW Info'!J1611="","",'CPL Goal &amp; KW Info'!J1611)</f>
        <v/>
      </c>
      <c r="C1605" s="13" t="str">
        <f>IF('CPL Goal &amp; KW Info'!K1611="","",'CPL Goal &amp; KW Info'!K1611)</f>
        <v/>
      </c>
      <c r="D1605" s="28" t="str">
        <f>IF('CPL Goal &amp; KW Info'!L1611="","",'CPL Goal &amp; KW Info'!L1611)</f>
        <v/>
      </c>
      <c r="E1605" s="13" t="str">
        <f>IF('CPL Goal &amp; KW Info'!M1611="","",'CPL Goal &amp; KW Info'!M1611)</f>
        <v/>
      </c>
      <c r="F1605" s="13" t="str">
        <f>IF('CPL Goal &amp; KW Info'!N1611="","",'CPL Goal &amp; KW Info'!N1611)</f>
        <v/>
      </c>
      <c r="G1605" s="13" t="str">
        <f>IF('CPL Goal &amp; KW Info'!O1611="","",'CPL Goal &amp; KW Info'!O1611)</f>
        <v/>
      </c>
      <c r="H1605" s="28" t="str">
        <f>IF('CPL Goal &amp; KW Info'!P1611="","",'CPL Goal &amp; KW Info'!P1611)</f>
        <v/>
      </c>
      <c r="I1605" s="13" t="str">
        <f>IF('CPL Goal &amp; KW Info'!Q1611="","",'CPL Goal &amp; KW Info'!Q1611)</f>
        <v/>
      </c>
      <c r="J1605" s="13" t="str">
        <f>IF('CPL Goal &amp; KW Info'!R1611="","",'CPL Goal &amp; KW Info'!R1611)</f>
        <v/>
      </c>
      <c r="K1605" s="1" t="str">
        <f t="shared" si="107"/>
        <v/>
      </c>
      <c r="L1605" s="21" t="str">
        <f t="shared" si="108"/>
        <v/>
      </c>
      <c r="M1605" s="22" t="str">
        <f>IF(AND(I1605&gt;0,J1605&gt;4,K1605&lt;'CPL Goal &amp; KW Info'!$B$5),'CPL Goal &amp; KW Info'!$C$5,IF(AND(I1605&gt;0,J1605&gt;4,K1605&lt;'CPL Goal &amp; KW Info'!$B$6),'CPL Goal &amp; KW Info'!$C$6,IF(AND(I1605&gt;0,J1605&gt;4,K1605&lt;'CPL Goal &amp; KW Info'!$B$7),'CPL Goal &amp; KW Info'!$C$7,IF(AND(I1605&gt;0,J1605&gt;4,K1605&lt;'CPL Goal &amp; KW Info'!$B$8),'CPL Goal &amp; KW Info'!$C$8,IF(AND(I1605&gt;0,J1605&gt;4,K1605&gt;'CPL Goal &amp; KW Info'!$B$11),'CPL Goal &amp; KW Info'!$C$11,IF(AND(I1605&gt;0,J1605&gt;4,K1605&gt;'CPL Goal &amp; KW Info'!$B$10),'CPL Goal &amp; KW Info'!$C$10,IF(AND(I1605&gt;0,J1605&gt;4,K1605&lt;'CPL Goal &amp; KW Info'!$B$10,K1605&gt;'CPL Goal &amp; KW Info'!$B$8),'CPL Goal &amp; KW Info'!$C$9,IF(AND(I1605&gt;0,J1605&gt;2,K1605&lt;'CPL Goal &amp; KW Info'!$B$15),'CPL Goal &amp; KW Info'!$C$15,IF(AND(I1605&gt;0,J1605&gt;2,K1605&lt;'CPL Goal &amp; KW Info'!$B$16),'CPL Goal &amp; KW Info'!$C$16,IF(AND(I1605&gt;0,J1605&gt;2,K1605&lt;'CPL Goal &amp; KW Info'!$B$17),'CPL Goal &amp; KW Info'!$C$17,IF(AND(I1605&gt;0,J1605&gt;2,K1605&lt;'CPL Goal &amp; KW Info'!$B$18),'CPL Goal &amp; KW Info'!$C$18,IF(AND(I1605&gt;0,J1605&gt;2,K1605&gt;'CPL Goal &amp; KW Info'!$B$21),'CPL Goal &amp; KW Info'!$C$21,IF(AND(I1605&gt;0,J1605&gt;2,K1605&gt;'CPL Goal &amp; KW Info'!$B$20),'CPL Goal &amp; KW Info'!$C$20,IF(AND(I1605&gt;0,J1605&gt;2,K1605&lt;'CPL Goal &amp; KW Info'!$B$20,K1605&gt;'CPL Goal &amp; KW Info'!$B$18),'CPL Goal &amp; KW Info'!$C$19,IF(AND(I1605&gt;0,J1605&lt;2,K1605&gt;'CPL Goal &amp; KW Info'!$B$28),'CPL Goal &amp; KW Info'!$C$28,IF(AND(I1605&gt;0,J1605&lt;2,K1605&gt;'CPL Goal &amp; KW Info'!$B$27),'CPL Goal &amp; KW Info'!$C$27,IF(AND(I1605&gt;0,J1605&lt;2,K1605&gt;'CPL Goal &amp; KW Info'!$B$26),'CPL Goal &amp; KW Info'!$C$26,IF(AND(I1605&gt;0,J1605&lt;2,K1605&lt;'CPL Goal &amp; KW Info'!$B$26),'CPL Goal &amp; KW Info'!$C$25,IF(AND(I1605&lt;1,J1605&gt;4,H1605&lt;'CPL Goal &amp; KW Info'!$E$5,L1605&gt;5%),'CPL Goal &amp; KW Info'!$G$5,IF(AND(I1605&lt;1,J1605&gt;4,H1605&lt;'CPL Goal &amp; KW Info'!$E$6,L1605&gt;3%),'CPL Goal &amp; KW Info'!$G$6,IF(AND(I1605&lt;1,J1605&gt;4,H1605&lt;'CPL Goal &amp; KW Info'!$E$7,L1605&gt;5%),'CPL Goal &amp; KW Info'!$G$7,IF(AND(I1605&lt;1,J1605&gt;4,H1605&lt;'CPL Goal &amp; KW Info'!$E$8,L1605&gt;3%),'CPL Goal &amp; KW Info'!$G$8,IF(AND(I1605&lt;1,J1605&gt;4,H1605&gt;'CPL Goal &amp; KW Info'!$E$10),'CPL Goal &amp; KW Info'!$G$10,IF(AND(I1605&lt;1,J1605&gt;4,H1605&gt;'CPL Goal &amp; KW Info'!$E$9),'CPL Goal &amp; KW Info'!$G$9,IF(AND(I1605&lt;1,J1605&gt;4,H1605&lt;'CPL Goal &amp; KW Info'!$E$9,H1605&gt;'CPL Goal &amp; KW Info'!$E$8),"0%",IF(AND(I1605&lt;1,J1605&gt;2,H1605&lt;'CPL Goal &amp; KW Info'!$E$15,L1605&gt;5%),'CPL Goal &amp; KW Info'!$G$15,IF(AND(I1605&lt;1,J1605&gt;2,H1605&lt;'CPL Goal &amp; KW Info'!$E$16,L1605&gt;3%),'CPL Goal &amp; KW Info'!$G$16,IF(AND(I1605&lt;1,J1605&gt;2,H1605&lt;'CPL Goal &amp; KW Info'!$E$17,L1605&gt;5%),'CPL Goal &amp; KW Info'!$G$17,IF(AND(I1605&lt;1,J1605&gt;2,H1605&lt;'CPL Goal &amp; KW Info'!$E$18,L1605&gt;3%),'CPL Goal &amp; KW Info'!$G$18,IF(AND(I1605&lt;1,J1605&gt;2,H1605&gt;'CPL Goal &amp; KW Info'!$E$20),'CPL Goal &amp; KW Info'!$G$20,IF(AND(I1605&lt;1,J1605&gt;2,H1605&gt;'CPL Goal &amp; KW Info'!$E$19),'CPL Goal &amp; KW Info'!$G$19,IF(AND(I1605&lt;1,J1605&gt;2,H1605&lt;'CPL Goal &amp; KW Info'!$E$19,H1605&gt;'CPL Goal &amp; KW Info'!$E$18),"0%",IF(AND(I1605&lt;1,J1605&lt;2,H1605&gt;'CPL Goal &amp; KW Info'!$E$27),'CPL Goal &amp; KW Info'!$G$27,IF(AND(I1605&lt;1,J1605&lt;2,H1605&gt;'CPL Goal &amp; KW Info'!$E$26),'CPL Goal &amp; KW Info'!$G$26,IF(AND(I1605&lt;1,J1605&lt;2,H1605&gt;'CPL Goal &amp; KW Info'!$E$25),'CPL Goal &amp; KW Info'!$G$25,IF(AND(I1605&lt;1,J1605&lt;2,H1605&gt;'CPL Goal &amp; KW Info'!$E$24),'CPL Goal &amp; KW Info'!$G$24,"0%"))))))))))))))))))))))))))))))))))))</f>
        <v>J4</v>
      </c>
      <c r="N1605" s="22" t="e">
        <f t="shared" si="109"/>
        <v>#VALUE!</v>
      </c>
      <c r="O1605" s="5" t="str">
        <f t="shared" si="110"/>
        <v/>
      </c>
      <c r="P1605" s="1"/>
      <c r="Q1605" s="6"/>
      <c r="R1605" s="1"/>
    </row>
    <row r="1606" spans="1:18">
      <c r="A1606" s="13" t="str">
        <f>IF('CPL Goal &amp; KW Info'!I1612="","",'CPL Goal &amp; KW Info'!I1612)</f>
        <v/>
      </c>
      <c r="B1606" s="13" t="str">
        <f>IF('CPL Goal &amp; KW Info'!J1612="","",'CPL Goal &amp; KW Info'!J1612)</f>
        <v/>
      </c>
      <c r="C1606" s="13" t="str">
        <f>IF('CPL Goal &amp; KW Info'!K1612="","",'CPL Goal &amp; KW Info'!K1612)</f>
        <v/>
      </c>
      <c r="D1606" s="28" t="str">
        <f>IF('CPL Goal &amp; KW Info'!L1612="","",'CPL Goal &amp; KW Info'!L1612)</f>
        <v/>
      </c>
      <c r="E1606" s="13" t="str">
        <f>IF('CPL Goal &amp; KW Info'!M1612="","",'CPL Goal &amp; KW Info'!M1612)</f>
        <v/>
      </c>
      <c r="F1606" s="13" t="str">
        <f>IF('CPL Goal &amp; KW Info'!N1612="","",'CPL Goal &amp; KW Info'!N1612)</f>
        <v/>
      </c>
      <c r="G1606" s="13" t="str">
        <f>IF('CPL Goal &amp; KW Info'!O1612="","",'CPL Goal &amp; KW Info'!O1612)</f>
        <v/>
      </c>
      <c r="H1606" s="28" t="str">
        <f>IF('CPL Goal &amp; KW Info'!P1612="","",'CPL Goal &amp; KW Info'!P1612)</f>
        <v/>
      </c>
      <c r="I1606" s="13" t="str">
        <f>IF('CPL Goal &amp; KW Info'!Q1612="","",'CPL Goal &amp; KW Info'!Q1612)</f>
        <v/>
      </c>
      <c r="J1606" s="13" t="str">
        <f>IF('CPL Goal &amp; KW Info'!R1612="","",'CPL Goal &amp; KW Info'!R1612)</f>
        <v/>
      </c>
      <c r="K1606" s="1" t="str">
        <f t="shared" si="107"/>
        <v/>
      </c>
      <c r="L1606" s="21" t="str">
        <f t="shared" si="108"/>
        <v/>
      </c>
      <c r="M1606" s="22" t="str">
        <f>IF(AND(I1606&gt;0,J1606&gt;4,K1606&lt;'CPL Goal &amp; KW Info'!$B$5),'CPL Goal &amp; KW Info'!$C$5,IF(AND(I1606&gt;0,J1606&gt;4,K1606&lt;'CPL Goal &amp; KW Info'!$B$6),'CPL Goal &amp; KW Info'!$C$6,IF(AND(I1606&gt;0,J1606&gt;4,K1606&lt;'CPL Goal &amp; KW Info'!$B$7),'CPL Goal &amp; KW Info'!$C$7,IF(AND(I1606&gt;0,J1606&gt;4,K1606&lt;'CPL Goal &amp; KW Info'!$B$8),'CPL Goal &amp; KW Info'!$C$8,IF(AND(I1606&gt;0,J1606&gt;4,K1606&gt;'CPL Goal &amp; KW Info'!$B$11),'CPL Goal &amp; KW Info'!$C$11,IF(AND(I1606&gt;0,J1606&gt;4,K1606&gt;'CPL Goal &amp; KW Info'!$B$10),'CPL Goal &amp; KW Info'!$C$10,IF(AND(I1606&gt;0,J1606&gt;4,K1606&lt;'CPL Goal &amp; KW Info'!$B$10,K1606&gt;'CPL Goal &amp; KW Info'!$B$8),'CPL Goal &amp; KW Info'!$C$9,IF(AND(I1606&gt;0,J1606&gt;2,K1606&lt;'CPL Goal &amp; KW Info'!$B$15),'CPL Goal &amp; KW Info'!$C$15,IF(AND(I1606&gt;0,J1606&gt;2,K1606&lt;'CPL Goal &amp; KW Info'!$B$16),'CPL Goal &amp; KW Info'!$C$16,IF(AND(I1606&gt;0,J1606&gt;2,K1606&lt;'CPL Goal &amp; KW Info'!$B$17),'CPL Goal &amp; KW Info'!$C$17,IF(AND(I1606&gt;0,J1606&gt;2,K1606&lt;'CPL Goal &amp; KW Info'!$B$18),'CPL Goal &amp; KW Info'!$C$18,IF(AND(I1606&gt;0,J1606&gt;2,K1606&gt;'CPL Goal &amp; KW Info'!$B$21),'CPL Goal &amp; KW Info'!$C$21,IF(AND(I1606&gt;0,J1606&gt;2,K1606&gt;'CPL Goal &amp; KW Info'!$B$20),'CPL Goal &amp; KW Info'!$C$20,IF(AND(I1606&gt;0,J1606&gt;2,K1606&lt;'CPL Goal &amp; KW Info'!$B$20,K1606&gt;'CPL Goal &amp; KW Info'!$B$18),'CPL Goal &amp; KW Info'!$C$19,IF(AND(I1606&gt;0,J1606&lt;2,K1606&gt;'CPL Goal &amp; KW Info'!$B$28),'CPL Goal &amp; KW Info'!$C$28,IF(AND(I1606&gt;0,J1606&lt;2,K1606&gt;'CPL Goal &amp; KW Info'!$B$27),'CPL Goal &amp; KW Info'!$C$27,IF(AND(I1606&gt;0,J1606&lt;2,K1606&gt;'CPL Goal &amp; KW Info'!$B$26),'CPL Goal &amp; KW Info'!$C$26,IF(AND(I1606&gt;0,J1606&lt;2,K1606&lt;'CPL Goal &amp; KW Info'!$B$26),'CPL Goal &amp; KW Info'!$C$25,IF(AND(I1606&lt;1,J1606&gt;4,H1606&lt;'CPL Goal &amp; KW Info'!$E$5,L1606&gt;5%),'CPL Goal &amp; KW Info'!$G$5,IF(AND(I1606&lt;1,J1606&gt;4,H1606&lt;'CPL Goal &amp; KW Info'!$E$6,L1606&gt;3%),'CPL Goal &amp; KW Info'!$G$6,IF(AND(I1606&lt;1,J1606&gt;4,H1606&lt;'CPL Goal &amp; KW Info'!$E$7,L1606&gt;5%),'CPL Goal &amp; KW Info'!$G$7,IF(AND(I1606&lt;1,J1606&gt;4,H1606&lt;'CPL Goal &amp; KW Info'!$E$8,L1606&gt;3%),'CPL Goal &amp; KW Info'!$G$8,IF(AND(I1606&lt;1,J1606&gt;4,H1606&gt;'CPL Goal &amp; KW Info'!$E$10),'CPL Goal &amp; KW Info'!$G$10,IF(AND(I1606&lt;1,J1606&gt;4,H1606&gt;'CPL Goal &amp; KW Info'!$E$9),'CPL Goal &amp; KW Info'!$G$9,IF(AND(I1606&lt;1,J1606&gt;4,H1606&lt;'CPL Goal &amp; KW Info'!$E$9,H1606&gt;'CPL Goal &amp; KW Info'!$E$8),"0%",IF(AND(I1606&lt;1,J1606&gt;2,H1606&lt;'CPL Goal &amp; KW Info'!$E$15,L1606&gt;5%),'CPL Goal &amp; KW Info'!$G$15,IF(AND(I1606&lt;1,J1606&gt;2,H1606&lt;'CPL Goal &amp; KW Info'!$E$16,L1606&gt;3%),'CPL Goal &amp; KW Info'!$G$16,IF(AND(I1606&lt;1,J1606&gt;2,H1606&lt;'CPL Goal &amp; KW Info'!$E$17,L1606&gt;5%),'CPL Goal &amp; KW Info'!$G$17,IF(AND(I1606&lt;1,J1606&gt;2,H1606&lt;'CPL Goal &amp; KW Info'!$E$18,L1606&gt;3%),'CPL Goal &amp; KW Info'!$G$18,IF(AND(I1606&lt;1,J1606&gt;2,H1606&gt;'CPL Goal &amp; KW Info'!$E$20),'CPL Goal &amp; KW Info'!$G$20,IF(AND(I1606&lt;1,J1606&gt;2,H1606&gt;'CPL Goal &amp; KW Info'!$E$19),'CPL Goal &amp; KW Info'!$G$19,IF(AND(I1606&lt;1,J1606&gt;2,H1606&lt;'CPL Goal &amp; KW Info'!$E$19,H1606&gt;'CPL Goal &amp; KW Info'!$E$18),"0%",IF(AND(I1606&lt;1,J1606&lt;2,H1606&gt;'CPL Goal &amp; KW Info'!$E$27),'CPL Goal &amp; KW Info'!$G$27,IF(AND(I1606&lt;1,J1606&lt;2,H1606&gt;'CPL Goal &amp; KW Info'!$E$26),'CPL Goal &amp; KW Info'!$G$26,IF(AND(I1606&lt;1,J1606&lt;2,H1606&gt;'CPL Goal &amp; KW Info'!$E$25),'CPL Goal &amp; KW Info'!$G$25,IF(AND(I1606&lt;1,J1606&lt;2,H1606&gt;'CPL Goal &amp; KW Info'!$E$24),'CPL Goal &amp; KW Info'!$G$24,"0%"))))))))))))))))))))))))))))))))))))</f>
        <v>J4</v>
      </c>
      <c r="N1606" s="22" t="e">
        <f t="shared" si="109"/>
        <v>#VALUE!</v>
      </c>
      <c r="O1606" s="5" t="str">
        <f t="shared" si="110"/>
        <v/>
      </c>
      <c r="P1606" s="1"/>
      <c r="Q1606" s="6"/>
      <c r="R1606" s="1"/>
    </row>
    <row r="1607" spans="1:18">
      <c r="A1607" s="13" t="str">
        <f>IF('CPL Goal &amp; KW Info'!I1613="","",'CPL Goal &amp; KW Info'!I1613)</f>
        <v/>
      </c>
      <c r="B1607" s="13" t="str">
        <f>IF('CPL Goal &amp; KW Info'!J1613="","",'CPL Goal &amp; KW Info'!J1613)</f>
        <v/>
      </c>
      <c r="C1607" s="13" t="str">
        <f>IF('CPL Goal &amp; KW Info'!K1613="","",'CPL Goal &amp; KW Info'!K1613)</f>
        <v/>
      </c>
      <c r="D1607" s="28" t="str">
        <f>IF('CPL Goal &amp; KW Info'!L1613="","",'CPL Goal &amp; KW Info'!L1613)</f>
        <v/>
      </c>
      <c r="E1607" s="13" t="str">
        <f>IF('CPL Goal &amp; KW Info'!M1613="","",'CPL Goal &amp; KW Info'!M1613)</f>
        <v/>
      </c>
      <c r="F1607" s="13" t="str">
        <f>IF('CPL Goal &amp; KW Info'!N1613="","",'CPL Goal &amp; KW Info'!N1613)</f>
        <v/>
      </c>
      <c r="G1607" s="13" t="str">
        <f>IF('CPL Goal &amp; KW Info'!O1613="","",'CPL Goal &amp; KW Info'!O1613)</f>
        <v/>
      </c>
      <c r="H1607" s="28" t="str">
        <f>IF('CPL Goal &amp; KW Info'!P1613="","",'CPL Goal &amp; KW Info'!P1613)</f>
        <v/>
      </c>
      <c r="I1607" s="13" t="str">
        <f>IF('CPL Goal &amp; KW Info'!Q1613="","",'CPL Goal &amp; KW Info'!Q1613)</f>
        <v/>
      </c>
      <c r="J1607" s="13" t="str">
        <f>IF('CPL Goal &amp; KW Info'!R1613="","",'CPL Goal &amp; KW Info'!R1613)</f>
        <v/>
      </c>
      <c r="K1607" s="1" t="str">
        <f t="shared" si="107"/>
        <v/>
      </c>
      <c r="L1607" s="21" t="str">
        <f t="shared" si="108"/>
        <v/>
      </c>
      <c r="M1607" s="22" t="str">
        <f>IF(AND(I1607&gt;0,J1607&gt;4,K1607&lt;'CPL Goal &amp; KW Info'!$B$5),'CPL Goal &amp; KW Info'!$C$5,IF(AND(I1607&gt;0,J1607&gt;4,K1607&lt;'CPL Goal &amp; KW Info'!$B$6),'CPL Goal &amp; KW Info'!$C$6,IF(AND(I1607&gt;0,J1607&gt;4,K1607&lt;'CPL Goal &amp; KW Info'!$B$7),'CPL Goal &amp; KW Info'!$C$7,IF(AND(I1607&gt;0,J1607&gt;4,K1607&lt;'CPL Goal &amp; KW Info'!$B$8),'CPL Goal &amp; KW Info'!$C$8,IF(AND(I1607&gt;0,J1607&gt;4,K1607&gt;'CPL Goal &amp; KW Info'!$B$11),'CPL Goal &amp; KW Info'!$C$11,IF(AND(I1607&gt;0,J1607&gt;4,K1607&gt;'CPL Goal &amp; KW Info'!$B$10),'CPL Goal &amp; KW Info'!$C$10,IF(AND(I1607&gt;0,J1607&gt;4,K1607&lt;'CPL Goal &amp; KW Info'!$B$10,K1607&gt;'CPL Goal &amp; KW Info'!$B$8),'CPL Goal &amp; KW Info'!$C$9,IF(AND(I1607&gt;0,J1607&gt;2,K1607&lt;'CPL Goal &amp; KW Info'!$B$15),'CPL Goal &amp; KW Info'!$C$15,IF(AND(I1607&gt;0,J1607&gt;2,K1607&lt;'CPL Goal &amp; KW Info'!$B$16),'CPL Goal &amp; KW Info'!$C$16,IF(AND(I1607&gt;0,J1607&gt;2,K1607&lt;'CPL Goal &amp; KW Info'!$B$17),'CPL Goal &amp; KW Info'!$C$17,IF(AND(I1607&gt;0,J1607&gt;2,K1607&lt;'CPL Goal &amp; KW Info'!$B$18),'CPL Goal &amp; KW Info'!$C$18,IF(AND(I1607&gt;0,J1607&gt;2,K1607&gt;'CPL Goal &amp; KW Info'!$B$21),'CPL Goal &amp; KW Info'!$C$21,IF(AND(I1607&gt;0,J1607&gt;2,K1607&gt;'CPL Goal &amp; KW Info'!$B$20),'CPL Goal &amp; KW Info'!$C$20,IF(AND(I1607&gt;0,J1607&gt;2,K1607&lt;'CPL Goal &amp; KW Info'!$B$20,K1607&gt;'CPL Goal &amp; KW Info'!$B$18),'CPL Goal &amp; KW Info'!$C$19,IF(AND(I1607&gt;0,J1607&lt;2,K1607&gt;'CPL Goal &amp; KW Info'!$B$28),'CPL Goal &amp; KW Info'!$C$28,IF(AND(I1607&gt;0,J1607&lt;2,K1607&gt;'CPL Goal &amp; KW Info'!$B$27),'CPL Goal &amp; KW Info'!$C$27,IF(AND(I1607&gt;0,J1607&lt;2,K1607&gt;'CPL Goal &amp; KW Info'!$B$26),'CPL Goal &amp; KW Info'!$C$26,IF(AND(I1607&gt;0,J1607&lt;2,K1607&lt;'CPL Goal &amp; KW Info'!$B$26),'CPL Goal &amp; KW Info'!$C$25,IF(AND(I1607&lt;1,J1607&gt;4,H1607&lt;'CPL Goal &amp; KW Info'!$E$5,L1607&gt;5%),'CPL Goal &amp; KW Info'!$G$5,IF(AND(I1607&lt;1,J1607&gt;4,H1607&lt;'CPL Goal &amp; KW Info'!$E$6,L1607&gt;3%),'CPL Goal &amp; KW Info'!$G$6,IF(AND(I1607&lt;1,J1607&gt;4,H1607&lt;'CPL Goal &amp; KW Info'!$E$7,L1607&gt;5%),'CPL Goal &amp; KW Info'!$G$7,IF(AND(I1607&lt;1,J1607&gt;4,H1607&lt;'CPL Goal &amp; KW Info'!$E$8,L1607&gt;3%),'CPL Goal &amp; KW Info'!$G$8,IF(AND(I1607&lt;1,J1607&gt;4,H1607&gt;'CPL Goal &amp; KW Info'!$E$10),'CPL Goal &amp; KW Info'!$G$10,IF(AND(I1607&lt;1,J1607&gt;4,H1607&gt;'CPL Goal &amp; KW Info'!$E$9),'CPL Goal &amp; KW Info'!$G$9,IF(AND(I1607&lt;1,J1607&gt;4,H1607&lt;'CPL Goal &amp; KW Info'!$E$9,H1607&gt;'CPL Goal &amp; KW Info'!$E$8),"0%",IF(AND(I1607&lt;1,J1607&gt;2,H1607&lt;'CPL Goal &amp; KW Info'!$E$15,L1607&gt;5%),'CPL Goal &amp; KW Info'!$G$15,IF(AND(I1607&lt;1,J1607&gt;2,H1607&lt;'CPL Goal &amp; KW Info'!$E$16,L1607&gt;3%),'CPL Goal &amp; KW Info'!$G$16,IF(AND(I1607&lt;1,J1607&gt;2,H1607&lt;'CPL Goal &amp; KW Info'!$E$17,L1607&gt;5%),'CPL Goal &amp; KW Info'!$G$17,IF(AND(I1607&lt;1,J1607&gt;2,H1607&lt;'CPL Goal &amp; KW Info'!$E$18,L1607&gt;3%),'CPL Goal &amp; KW Info'!$G$18,IF(AND(I1607&lt;1,J1607&gt;2,H1607&gt;'CPL Goal &amp; KW Info'!$E$20),'CPL Goal &amp; KW Info'!$G$20,IF(AND(I1607&lt;1,J1607&gt;2,H1607&gt;'CPL Goal &amp; KW Info'!$E$19),'CPL Goal &amp; KW Info'!$G$19,IF(AND(I1607&lt;1,J1607&gt;2,H1607&lt;'CPL Goal &amp; KW Info'!$E$19,H1607&gt;'CPL Goal &amp; KW Info'!$E$18),"0%",IF(AND(I1607&lt;1,J1607&lt;2,H1607&gt;'CPL Goal &amp; KW Info'!$E$27),'CPL Goal &amp; KW Info'!$G$27,IF(AND(I1607&lt;1,J1607&lt;2,H1607&gt;'CPL Goal &amp; KW Info'!$E$26),'CPL Goal &amp; KW Info'!$G$26,IF(AND(I1607&lt;1,J1607&lt;2,H1607&gt;'CPL Goal &amp; KW Info'!$E$25),'CPL Goal &amp; KW Info'!$G$25,IF(AND(I1607&lt;1,J1607&lt;2,H1607&gt;'CPL Goal &amp; KW Info'!$E$24),'CPL Goal &amp; KW Info'!$G$24,"0%"))))))))))))))))))))))))))))))))))))</f>
        <v>J4</v>
      </c>
      <c r="N1607" s="22" t="e">
        <f t="shared" si="109"/>
        <v>#VALUE!</v>
      </c>
      <c r="O1607" s="5" t="str">
        <f t="shared" si="110"/>
        <v/>
      </c>
      <c r="P1607" s="1"/>
      <c r="Q1607" s="6"/>
      <c r="R1607" s="1"/>
    </row>
    <row r="1608" spans="1:18">
      <c r="A1608" s="13" t="str">
        <f>IF('CPL Goal &amp; KW Info'!I1614="","",'CPL Goal &amp; KW Info'!I1614)</f>
        <v/>
      </c>
      <c r="B1608" s="13" t="str">
        <f>IF('CPL Goal &amp; KW Info'!J1614="","",'CPL Goal &amp; KW Info'!J1614)</f>
        <v/>
      </c>
      <c r="C1608" s="13" t="str">
        <f>IF('CPL Goal &amp; KW Info'!K1614="","",'CPL Goal &amp; KW Info'!K1614)</f>
        <v/>
      </c>
      <c r="D1608" s="28" t="str">
        <f>IF('CPL Goal &amp; KW Info'!L1614="","",'CPL Goal &amp; KW Info'!L1614)</f>
        <v/>
      </c>
      <c r="E1608" s="13" t="str">
        <f>IF('CPL Goal &amp; KW Info'!M1614="","",'CPL Goal &amp; KW Info'!M1614)</f>
        <v/>
      </c>
      <c r="F1608" s="13" t="str">
        <f>IF('CPL Goal &amp; KW Info'!N1614="","",'CPL Goal &amp; KW Info'!N1614)</f>
        <v/>
      </c>
      <c r="G1608" s="13" t="str">
        <f>IF('CPL Goal &amp; KW Info'!O1614="","",'CPL Goal &amp; KW Info'!O1614)</f>
        <v/>
      </c>
      <c r="H1608" s="28" t="str">
        <f>IF('CPL Goal &amp; KW Info'!P1614="","",'CPL Goal &amp; KW Info'!P1614)</f>
        <v/>
      </c>
      <c r="I1608" s="13" t="str">
        <f>IF('CPL Goal &amp; KW Info'!Q1614="","",'CPL Goal &amp; KW Info'!Q1614)</f>
        <v/>
      </c>
      <c r="J1608" s="13" t="str">
        <f>IF('CPL Goal &amp; KW Info'!R1614="","",'CPL Goal &amp; KW Info'!R1614)</f>
        <v/>
      </c>
      <c r="K1608" s="1" t="str">
        <f t="shared" si="107"/>
        <v/>
      </c>
      <c r="L1608" s="21" t="str">
        <f t="shared" si="108"/>
        <v/>
      </c>
      <c r="M1608" s="22" t="str">
        <f>IF(AND(I1608&gt;0,J1608&gt;4,K1608&lt;'CPL Goal &amp; KW Info'!$B$5),'CPL Goal &amp; KW Info'!$C$5,IF(AND(I1608&gt;0,J1608&gt;4,K1608&lt;'CPL Goal &amp; KW Info'!$B$6),'CPL Goal &amp; KW Info'!$C$6,IF(AND(I1608&gt;0,J1608&gt;4,K1608&lt;'CPL Goal &amp; KW Info'!$B$7),'CPL Goal &amp; KW Info'!$C$7,IF(AND(I1608&gt;0,J1608&gt;4,K1608&lt;'CPL Goal &amp; KW Info'!$B$8),'CPL Goal &amp; KW Info'!$C$8,IF(AND(I1608&gt;0,J1608&gt;4,K1608&gt;'CPL Goal &amp; KW Info'!$B$11),'CPL Goal &amp; KW Info'!$C$11,IF(AND(I1608&gt;0,J1608&gt;4,K1608&gt;'CPL Goal &amp; KW Info'!$B$10),'CPL Goal &amp; KW Info'!$C$10,IF(AND(I1608&gt;0,J1608&gt;4,K1608&lt;'CPL Goal &amp; KW Info'!$B$10,K1608&gt;'CPL Goal &amp; KW Info'!$B$8),'CPL Goal &amp; KW Info'!$C$9,IF(AND(I1608&gt;0,J1608&gt;2,K1608&lt;'CPL Goal &amp; KW Info'!$B$15),'CPL Goal &amp; KW Info'!$C$15,IF(AND(I1608&gt;0,J1608&gt;2,K1608&lt;'CPL Goal &amp; KW Info'!$B$16),'CPL Goal &amp; KW Info'!$C$16,IF(AND(I1608&gt;0,J1608&gt;2,K1608&lt;'CPL Goal &amp; KW Info'!$B$17),'CPL Goal &amp; KW Info'!$C$17,IF(AND(I1608&gt;0,J1608&gt;2,K1608&lt;'CPL Goal &amp; KW Info'!$B$18),'CPL Goal &amp; KW Info'!$C$18,IF(AND(I1608&gt;0,J1608&gt;2,K1608&gt;'CPL Goal &amp; KW Info'!$B$21),'CPL Goal &amp; KW Info'!$C$21,IF(AND(I1608&gt;0,J1608&gt;2,K1608&gt;'CPL Goal &amp; KW Info'!$B$20),'CPL Goal &amp; KW Info'!$C$20,IF(AND(I1608&gt;0,J1608&gt;2,K1608&lt;'CPL Goal &amp; KW Info'!$B$20,K1608&gt;'CPL Goal &amp; KW Info'!$B$18),'CPL Goal &amp; KW Info'!$C$19,IF(AND(I1608&gt;0,J1608&lt;2,K1608&gt;'CPL Goal &amp; KW Info'!$B$28),'CPL Goal &amp; KW Info'!$C$28,IF(AND(I1608&gt;0,J1608&lt;2,K1608&gt;'CPL Goal &amp; KW Info'!$B$27),'CPL Goal &amp; KW Info'!$C$27,IF(AND(I1608&gt;0,J1608&lt;2,K1608&gt;'CPL Goal &amp; KW Info'!$B$26),'CPL Goal &amp; KW Info'!$C$26,IF(AND(I1608&gt;0,J1608&lt;2,K1608&lt;'CPL Goal &amp; KW Info'!$B$26),'CPL Goal &amp; KW Info'!$C$25,IF(AND(I1608&lt;1,J1608&gt;4,H1608&lt;'CPL Goal &amp; KW Info'!$E$5,L1608&gt;5%),'CPL Goal &amp; KW Info'!$G$5,IF(AND(I1608&lt;1,J1608&gt;4,H1608&lt;'CPL Goal &amp; KW Info'!$E$6,L1608&gt;3%),'CPL Goal &amp; KW Info'!$G$6,IF(AND(I1608&lt;1,J1608&gt;4,H1608&lt;'CPL Goal &amp; KW Info'!$E$7,L1608&gt;5%),'CPL Goal &amp; KW Info'!$G$7,IF(AND(I1608&lt;1,J1608&gt;4,H1608&lt;'CPL Goal &amp; KW Info'!$E$8,L1608&gt;3%),'CPL Goal &amp; KW Info'!$G$8,IF(AND(I1608&lt;1,J1608&gt;4,H1608&gt;'CPL Goal &amp; KW Info'!$E$10),'CPL Goal &amp; KW Info'!$G$10,IF(AND(I1608&lt;1,J1608&gt;4,H1608&gt;'CPL Goal &amp; KW Info'!$E$9),'CPL Goal &amp; KW Info'!$G$9,IF(AND(I1608&lt;1,J1608&gt;4,H1608&lt;'CPL Goal &amp; KW Info'!$E$9,H1608&gt;'CPL Goal &amp; KW Info'!$E$8),"0%",IF(AND(I1608&lt;1,J1608&gt;2,H1608&lt;'CPL Goal &amp; KW Info'!$E$15,L1608&gt;5%),'CPL Goal &amp; KW Info'!$G$15,IF(AND(I1608&lt;1,J1608&gt;2,H1608&lt;'CPL Goal &amp; KW Info'!$E$16,L1608&gt;3%),'CPL Goal &amp; KW Info'!$G$16,IF(AND(I1608&lt;1,J1608&gt;2,H1608&lt;'CPL Goal &amp; KW Info'!$E$17,L1608&gt;5%),'CPL Goal &amp; KW Info'!$G$17,IF(AND(I1608&lt;1,J1608&gt;2,H1608&lt;'CPL Goal &amp; KW Info'!$E$18,L1608&gt;3%),'CPL Goal &amp; KW Info'!$G$18,IF(AND(I1608&lt;1,J1608&gt;2,H1608&gt;'CPL Goal &amp; KW Info'!$E$20),'CPL Goal &amp; KW Info'!$G$20,IF(AND(I1608&lt;1,J1608&gt;2,H1608&gt;'CPL Goal &amp; KW Info'!$E$19),'CPL Goal &amp; KW Info'!$G$19,IF(AND(I1608&lt;1,J1608&gt;2,H1608&lt;'CPL Goal &amp; KW Info'!$E$19,H1608&gt;'CPL Goal &amp; KW Info'!$E$18),"0%",IF(AND(I1608&lt;1,J1608&lt;2,H1608&gt;'CPL Goal &amp; KW Info'!$E$27),'CPL Goal &amp; KW Info'!$G$27,IF(AND(I1608&lt;1,J1608&lt;2,H1608&gt;'CPL Goal &amp; KW Info'!$E$26),'CPL Goal &amp; KW Info'!$G$26,IF(AND(I1608&lt;1,J1608&lt;2,H1608&gt;'CPL Goal &amp; KW Info'!$E$25),'CPL Goal &amp; KW Info'!$G$25,IF(AND(I1608&lt;1,J1608&lt;2,H1608&gt;'CPL Goal &amp; KW Info'!$E$24),'CPL Goal &amp; KW Info'!$G$24,"0%"))))))))))))))))))))))))))))))))))))</f>
        <v>J4</v>
      </c>
      <c r="N1608" s="22" t="e">
        <f t="shared" si="109"/>
        <v>#VALUE!</v>
      </c>
      <c r="O1608" s="5" t="str">
        <f t="shared" si="110"/>
        <v/>
      </c>
      <c r="P1608" s="1"/>
      <c r="Q1608" s="6"/>
      <c r="R1608" s="1"/>
    </row>
    <row r="1609" spans="1:18">
      <c r="A1609" s="13" t="str">
        <f>IF('CPL Goal &amp; KW Info'!I1615="","",'CPL Goal &amp; KW Info'!I1615)</f>
        <v/>
      </c>
      <c r="B1609" s="13" t="str">
        <f>IF('CPL Goal &amp; KW Info'!J1615="","",'CPL Goal &amp; KW Info'!J1615)</f>
        <v/>
      </c>
      <c r="C1609" s="13" t="str">
        <f>IF('CPL Goal &amp; KW Info'!K1615="","",'CPL Goal &amp; KW Info'!K1615)</f>
        <v/>
      </c>
      <c r="D1609" s="28" t="str">
        <f>IF('CPL Goal &amp; KW Info'!L1615="","",'CPL Goal &amp; KW Info'!L1615)</f>
        <v/>
      </c>
      <c r="E1609" s="13" t="str">
        <f>IF('CPL Goal &amp; KW Info'!M1615="","",'CPL Goal &amp; KW Info'!M1615)</f>
        <v/>
      </c>
      <c r="F1609" s="13" t="str">
        <f>IF('CPL Goal &amp; KW Info'!N1615="","",'CPL Goal &amp; KW Info'!N1615)</f>
        <v/>
      </c>
      <c r="G1609" s="13" t="str">
        <f>IF('CPL Goal &amp; KW Info'!O1615="","",'CPL Goal &amp; KW Info'!O1615)</f>
        <v/>
      </c>
      <c r="H1609" s="28" t="str">
        <f>IF('CPL Goal &amp; KW Info'!P1615="","",'CPL Goal &amp; KW Info'!P1615)</f>
        <v/>
      </c>
      <c r="I1609" s="13" t="str">
        <f>IF('CPL Goal &amp; KW Info'!Q1615="","",'CPL Goal &amp; KW Info'!Q1615)</f>
        <v/>
      </c>
      <c r="J1609" s="13" t="str">
        <f>IF('CPL Goal &amp; KW Info'!R1615="","",'CPL Goal &amp; KW Info'!R1615)</f>
        <v/>
      </c>
      <c r="K1609" s="1" t="str">
        <f t="shared" si="107"/>
        <v/>
      </c>
      <c r="L1609" s="21" t="str">
        <f t="shared" si="108"/>
        <v/>
      </c>
      <c r="M1609" s="22" t="str">
        <f>IF(AND(I1609&gt;0,J1609&gt;4,K1609&lt;'CPL Goal &amp; KW Info'!$B$5),'CPL Goal &amp; KW Info'!$C$5,IF(AND(I1609&gt;0,J1609&gt;4,K1609&lt;'CPL Goal &amp; KW Info'!$B$6),'CPL Goal &amp; KW Info'!$C$6,IF(AND(I1609&gt;0,J1609&gt;4,K1609&lt;'CPL Goal &amp; KW Info'!$B$7),'CPL Goal &amp; KW Info'!$C$7,IF(AND(I1609&gt;0,J1609&gt;4,K1609&lt;'CPL Goal &amp; KW Info'!$B$8),'CPL Goal &amp; KW Info'!$C$8,IF(AND(I1609&gt;0,J1609&gt;4,K1609&gt;'CPL Goal &amp; KW Info'!$B$11),'CPL Goal &amp; KW Info'!$C$11,IF(AND(I1609&gt;0,J1609&gt;4,K1609&gt;'CPL Goal &amp; KW Info'!$B$10),'CPL Goal &amp; KW Info'!$C$10,IF(AND(I1609&gt;0,J1609&gt;4,K1609&lt;'CPL Goal &amp; KW Info'!$B$10,K1609&gt;'CPL Goal &amp; KW Info'!$B$8),'CPL Goal &amp; KW Info'!$C$9,IF(AND(I1609&gt;0,J1609&gt;2,K1609&lt;'CPL Goal &amp; KW Info'!$B$15),'CPL Goal &amp; KW Info'!$C$15,IF(AND(I1609&gt;0,J1609&gt;2,K1609&lt;'CPL Goal &amp; KW Info'!$B$16),'CPL Goal &amp; KW Info'!$C$16,IF(AND(I1609&gt;0,J1609&gt;2,K1609&lt;'CPL Goal &amp; KW Info'!$B$17),'CPL Goal &amp; KW Info'!$C$17,IF(AND(I1609&gt;0,J1609&gt;2,K1609&lt;'CPL Goal &amp; KW Info'!$B$18),'CPL Goal &amp; KW Info'!$C$18,IF(AND(I1609&gt;0,J1609&gt;2,K1609&gt;'CPL Goal &amp; KW Info'!$B$21),'CPL Goal &amp; KW Info'!$C$21,IF(AND(I1609&gt;0,J1609&gt;2,K1609&gt;'CPL Goal &amp; KW Info'!$B$20),'CPL Goal &amp; KW Info'!$C$20,IF(AND(I1609&gt;0,J1609&gt;2,K1609&lt;'CPL Goal &amp; KW Info'!$B$20,K1609&gt;'CPL Goal &amp; KW Info'!$B$18),'CPL Goal &amp; KW Info'!$C$19,IF(AND(I1609&gt;0,J1609&lt;2,K1609&gt;'CPL Goal &amp; KW Info'!$B$28),'CPL Goal &amp; KW Info'!$C$28,IF(AND(I1609&gt;0,J1609&lt;2,K1609&gt;'CPL Goal &amp; KW Info'!$B$27),'CPL Goal &amp; KW Info'!$C$27,IF(AND(I1609&gt;0,J1609&lt;2,K1609&gt;'CPL Goal &amp; KW Info'!$B$26),'CPL Goal &amp; KW Info'!$C$26,IF(AND(I1609&gt;0,J1609&lt;2,K1609&lt;'CPL Goal &amp; KW Info'!$B$26),'CPL Goal &amp; KW Info'!$C$25,IF(AND(I1609&lt;1,J1609&gt;4,H1609&lt;'CPL Goal &amp; KW Info'!$E$5,L1609&gt;5%),'CPL Goal &amp; KW Info'!$G$5,IF(AND(I1609&lt;1,J1609&gt;4,H1609&lt;'CPL Goal &amp; KW Info'!$E$6,L1609&gt;3%),'CPL Goal &amp; KW Info'!$G$6,IF(AND(I1609&lt;1,J1609&gt;4,H1609&lt;'CPL Goal &amp; KW Info'!$E$7,L1609&gt;5%),'CPL Goal &amp; KW Info'!$G$7,IF(AND(I1609&lt;1,J1609&gt;4,H1609&lt;'CPL Goal &amp; KW Info'!$E$8,L1609&gt;3%),'CPL Goal &amp; KW Info'!$G$8,IF(AND(I1609&lt;1,J1609&gt;4,H1609&gt;'CPL Goal &amp; KW Info'!$E$10),'CPL Goal &amp; KW Info'!$G$10,IF(AND(I1609&lt;1,J1609&gt;4,H1609&gt;'CPL Goal &amp; KW Info'!$E$9),'CPL Goal &amp; KW Info'!$G$9,IF(AND(I1609&lt;1,J1609&gt;4,H1609&lt;'CPL Goal &amp; KW Info'!$E$9,H1609&gt;'CPL Goal &amp; KW Info'!$E$8),"0%",IF(AND(I1609&lt;1,J1609&gt;2,H1609&lt;'CPL Goal &amp; KW Info'!$E$15,L1609&gt;5%),'CPL Goal &amp; KW Info'!$G$15,IF(AND(I1609&lt;1,J1609&gt;2,H1609&lt;'CPL Goal &amp; KW Info'!$E$16,L1609&gt;3%),'CPL Goal &amp; KW Info'!$G$16,IF(AND(I1609&lt;1,J1609&gt;2,H1609&lt;'CPL Goal &amp; KW Info'!$E$17,L1609&gt;5%),'CPL Goal &amp; KW Info'!$G$17,IF(AND(I1609&lt;1,J1609&gt;2,H1609&lt;'CPL Goal &amp; KW Info'!$E$18,L1609&gt;3%),'CPL Goal &amp; KW Info'!$G$18,IF(AND(I1609&lt;1,J1609&gt;2,H1609&gt;'CPL Goal &amp; KW Info'!$E$20),'CPL Goal &amp; KW Info'!$G$20,IF(AND(I1609&lt;1,J1609&gt;2,H1609&gt;'CPL Goal &amp; KW Info'!$E$19),'CPL Goal &amp; KW Info'!$G$19,IF(AND(I1609&lt;1,J1609&gt;2,H1609&lt;'CPL Goal &amp; KW Info'!$E$19,H1609&gt;'CPL Goal &amp; KW Info'!$E$18),"0%",IF(AND(I1609&lt;1,J1609&lt;2,H1609&gt;'CPL Goal &amp; KW Info'!$E$27),'CPL Goal &amp; KW Info'!$G$27,IF(AND(I1609&lt;1,J1609&lt;2,H1609&gt;'CPL Goal &amp; KW Info'!$E$26),'CPL Goal &amp; KW Info'!$G$26,IF(AND(I1609&lt;1,J1609&lt;2,H1609&gt;'CPL Goal &amp; KW Info'!$E$25),'CPL Goal &amp; KW Info'!$G$25,IF(AND(I1609&lt;1,J1609&lt;2,H1609&gt;'CPL Goal &amp; KW Info'!$E$24),'CPL Goal &amp; KW Info'!$G$24,"0%"))))))))))))))))))))))))))))))))))))</f>
        <v>J4</v>
      </c>
      <c r="N1609" s="22" t="e">
        <f t="shared" si="109"/>
        <v>#VALUE!</v>
      </c>
      <c r="O1609" s="5" t="str">
        <f t="shared" si="110"/>
        <v/>
      </c>
      <c r="P1609" s="1"/>
      <c r="Q1609" s="6"/>
      <c r="R1609" s="1"/>
    </row>
    <row r="1610" spans="1:18">
      <c r="A1610" s="13" t="str">
        <f>IF('CPL Goal &amp; KW Info'!I1616="","",'CPL Goal &amp; KW Info'!I1616)</f>
        <v/>
      </c>
      <c r="B1610" s="13" t="str">
        <f>IF('CPL Goal &amp; KW Info'!J1616="","",'CPL Goal &amp; KW Info'!J1616)</f>
        <v/>
      </c>
      <c r="C1610" s="13" t="str">
        <f>IF('CPL Goal &amp; KW Info'!K1616="","",'CPL Goal &amp; KW Info'!K1616)</f>
        <v/>
      </c>
      <c r="D1610" s="28" t="str">
        <f>IF('CPL Goal &amp; KW Info'!L1616="","",'CPL Goal &amp; KW Info'!L1616)</f>
        <v/>
      </c>
      <c r="E1610" s="13" t="str">
        <f>IF('CPL Goal &amp; KW Info'!M1616="","",'CPL Goal &amp; KW Info'!M1616)</f>
        <v/>
      </c>
      <c r="F1610" s="13" t="str">
        <f>IF('CPL Goal &amp; KW Info'!N1616="","",'CPL Goal &amp; KW Info'!N1616)</f>
        <v/>
      </c>
      <c r="G1610" s="13" t="str">
        <f>IF('CPL Goal &amp; KW Info'!O1616="","",'CPL Goal &amp; KW Info'!O1616)</f>
        <v/>
      </c>
      <c r="H1610" s="28" t="str">
        <f>IF('CPL Goal &amp; KW Info'!P1616="","",'CPL Goal &amp; KW Info'!P1616)</f>
        <v/>
      </c>
      <c r="I1610" s="13" t="str">
        <f>IF('CPL Goal &amp; KW Info'!Q1616="","",'CPL Goal &amp; KW Info'!Q1616)</f>
        <v/>
      </c>
      <c r="J1610" s="13" t="str">
        <f>IF('CPL Goal &amp; KW Info'!R1616="","",'CPL Goal &amp; KW Info'!R1616)</f>
        <v/>
      </c>
      <c r="K1610" s="1" t="str">
        <f t="shared" ref="K1610:K1673" si="111">IF(I1610="","",IF(I1610&gt;0,H1610/I1610,0))</f>
        <v/>
      </c>
      <c r="L1610" s="21" t="str">
        <f t="shared" ref="L1610:L1673" si="112">IF(G1610="","",F1610/G1610)</f>
        <v/>
      </c>
      <c r="M1610" s="22" t="str">
        <f>IF(AND(I1610&gt;0,J1610&gt;4,K1610&lt;'CPL Goal &amp; KW Info'!$B$5),'CPL Goal &amp; KW Info'!$C$5,IF(AND(I1610&gt;0,J1610&gt;4,K1610&lt;'CPL Goal &amp; KW Info'!$B$6),'CPL Goal &amp; KW Info'!$C$6,IF(AND(I1610&gt;0,J1610&gt;4,K1610&lt;'CPL Goal &amp; KW Info'!$B$7),'CPL Goal &amp; KW Info'!$C$7,IF(AND(I1610&gt;0,J1610&gt;4,K1610&lt;'CPL Goal &amp; KW Info'!$B$8),'CPL Goal &amp; KW Info'!$C$8,IF(AND(I1610&gt;0,J1610&gt;4,K1610&gt;'CPL Goal &amp; KW Info'!$B$11),'CPL Goal &amp; KW Info'!$C$11,IF(AND(I1610&gt;0,J1610&gt;4,K1610&gt;'CPL Goal &amp; KW Info'!$B$10),'CPL Goal &amp; KW Info'!$C$10,IF(AND(I1610&gt;0,J1610&gt;4,K1610&lt;'CPL Goal &amp; KW Info'!$B$10,K1610&gt;'CPL Goal &amp; KW Info'!$B$8),'CPL Goal &amp; KW Info'!$C$9,IF(AND(I1610&gt;0,J1610&gt;2,K1610&lt;'CPL Goal &amp; KW Info'!$B$15),'CPL Goal &amp; KW Info'!$C$15,IF(AND(I1610&gt;0,J1610&gt;2,K1610&lt;'CPL Goal &amp; KW Info'!$B$16),'CPL Goal &amp; KW Info'!$C$16,IF(AND(I1610&gt;0,J1610&gt;2,K1610&lt;'CPL Goal &amp; KW Info'!$B$17),'CPL Goal &amp; KW Info'!$C$17,IF(AND(I1610&gt;0,J1610&gt;2,K1610&lt;'CPL Goal &amp; KW Info'!$B$18),'CPL Goal &amp; KW Info'!$C$18,IF(AND(I1610&gt;0,J1610&gt;2,K1610&gt;'CPL Goal &amp; KW Info'!$B$21),'CPL Goal &amp; KW Info'!$C$21,IF(AND(I1610&gt;0,J1610&gt;2,K1610&gt;'CPL Goal &amp; KW Info'!$B$20),'CPL Goal &amp; KW Info'!$C$20,IF(AND(I1610&gt;0,J1610&gt;2,K1610&lt;'CPL Goal &amp; KW Info'!$B$20,K1610&gt;'CPL Goal &amp; KW Info'!$B$18),'CPL Goal &amp; KW Info'!$C$19,IF(AND(I1610&gt;0,J1610&lt;2,K1610&gt;'CPL Goal &amp; KW Info'!$B$28),'CPL Goal &amp; KW Info'!$C$28,IF(AND(I1610&gt;0,J1610&lt;2,K1610&gt;'CPL Goal &amp; KW Info'!$B$27),'CPL Goal &amp; KW Info'!$C$27,IF(AND(I1610&gt;0,J1610&lt;2,K1610&gt;'CPL Goal &amp; KW Info'!$B$26),'CPL Goal &amp; KW Info'!$C$26,IF(AND(I1610&gt;0,J1610&lt;2,K1610&lt;'CPL Goal &amp; KW Info'!$B$26),'CPL Goal &amp; KW Info'!$C$25,IF(AND(I1610&lt;1,J1610&gt;4,H1610&lt;'CPL Goal &amp; KW Info'!$E$5,L1610&gt;5%),'CPL Goal &amp; KW Info'!$G$5,IF(AND(I1610&lt;1,J1610&gt;4,H1610&lt;'CPL Goal &amp; KW Info'!$E$6,L1610&gt;3%),'CPL Goal &amp; KW Info'!$G$6,IF(AND(I1610&lt;1,J1610&gt;4,H1610&lt;'CPL Goal &amp; KW Info'!$E$7,L1610&gt;5%),'CPL Goal &amp; KW Info'!$G$7,IF(AND(I1610&lt;1,J1610&gt;4,H1610&lt;'CPL Goal &amp; KW Info'!$E$8,L1610&gt;3%),'CPL Goal &amp; KW Info'!$G$8,IF(AND(I1610&lt;1,J1610&gt;4,H1610&gt;'CPL Goal &amp; KW Info'!$E$10),'CPL Goal &amp; KW Info'!$G$10,IF(AND(I1610&lt;1,J1610&gt;4,H1610&gt;'CPL Goal &amp; KW Info'!$E$9),'CPL Goal &amp; KW Info'!$G$9,IF(AND(I1610&lt;1,J1610&gt;4,H1610&lt;'CPL Goal &amp; KW Info'!$E$9,H1610&gt;'CPL Goal &amp; KW Info'!$E$8),"0%",IF(AND(I1610&lt;1,J1610&gt;2,H1610&lt;'CPL Goal &amp; KW Info'!$E$15,L1610&gt;5%),'CPL Goal &amp; KW Info'!$G$15,IF(AND(I1610&lt;1,J1610&gt;2,H1610&lt;'CPL Goal &amp; KW Info'!$E$16,L1610&gt;3%),'CPL Goal &amp; KW Info'!$G$16,IF(AND(I1610&lt;1,J1610&gt;2,H1610&lt;'CPL Goal &amp; KW Info'!$E$17,L1610&gt;5%),'CPL Goal &amp; KW Info'!$G$17,IF(AND(I1610&lt;1,J1610&gt;2,H1610&lt;'CPL Goal &amp; KW Info'!$E$18,L1610&gt;3%),'CPL Goal &amp; KW Info'!$G$18,IF(AND(I1610&lt;1,J1610&gt;2,H1610&gt;'CPL Goal &amp; KW Info'!$E$20),'CPL Goal &amp; KW Info'!$G$20,IF(AND(I1610&lt;1,J1610&gt;2,H1610&gt;'CPL Goal &amp; KW Info'!$E$19),'CPL Goal &amp; KW Info'!$G$19,IF(AND(I1610&lt;1,J1610&gt;2,H1610&lt;'CPL Goal &amp; KW Info'!$E$19,H1610&gt;'CPL Goal &amp; KW Info'!$E$18),"0%",IF(AND(I1610&lt;1,J1610&lt;2,H1610&gt;'CPL Goal &amp; KW Info'!$E$27),'CPL Goal &amp; KW Info'!$G$27,IF(AND(I1610&lt;1,J1610&lt;2,H1610&gt;'CPL Goal &amp; KW Info'!$E$26),'CPL Goal &amp; KW Info'!$G$26,IF(AND(I1610&lt;1,J1610&lt;2,H1610&gt;'CPL Goal &amp; KW Info'!$E$25),'CPL Goal &amp; KW Info'!$G$25,IF(AND(I1610&lt;1,J1610&lt;2,H1610&gt;'CPL Goal &amp; KW Info'!$E$24),'CPL Goal &amp; KW Info'!$G$24,"0%"))))))))))))))))))))))))))))))))))))</f>
        <v>J4</v>
      </c>
      <c r="N1610" s="22" t="e">
        <f t="shared" ref="N1610:N1673" si="113">M1610+1</f>
        <v>#VALUE!</v>
      </c>
      <c r="O1610" s="5" t="str">
        <f t="shared" ref="O1610:O1673" si="114">IF(D1610="","",N1610*D1610)</f>
        <v/>
      </c>
      <c r="P1610" s="1"/>
      <c r="Q1610" s="6"/>
      <c r="R1610" s="1"/>
    </row>
    <row r="1611" spans="1:18">
      <c r="A1611" s="13" t="str">
        <f>IF('CPL Goal &amp; KW Info'!I1617="","",'CPL Goal &amp; KW Info'!I1617)</f>
        <v/>
      </c>
      <c r="B1611" s="13" t="str">
        <f>IF('CPL Goal &amp; KW Info'!J1617="","",'CPL Goal &amp; KW Info'!J1617)</f>
        <v/>
      </c>
      <c r="C1611" s="13" t="str">
        <f>IF('CPL Goal &amp; KW Info'!K1617="","",'CPL Goal &amp; KW Info'!K1617)</f>
        <v/>
      </c>
      <c r="D1611" s="28" t="str">
        <f>IF('CPL Goal &amp; KW Info'!L1617="","",'CPL Goal &amp; KW Info'!L1617)</f>
        <v/>
      </c>
      <c r="E1611" s="13" t="str">
        <f>IF('CPL Goal &amp; KW Info'!M1617="","",'CPL Goal &amp; KW Info'!M1617)</f>
        <v/>
      </c>
      <c r="F1611" s="13" t="str">
        <f>IF('CPL Goal &amp; KW Info'!N1617="","",'CPL Goal &amp; KW Info'!N1617)</f>
        <v/>
      </c>
      <c r="G1611" s="13" t="str">
        <f>IF('CPL Goal &amp; KW Info'!O1617="","",'CPL Goal &amp; KW Info'!O1617)</f>
        <v/>
      </c>
      <c r="H1611" s="28" t="str">
        <f>IF('CPL Goal &amp; KW Info'!P1617="","",'CPL Goal &amp; KW Info'!P1617)</f>
        <v/>
      </c>
      <c r="I1611" s="13" t="str">
        <f>IF('CPL Goal &amp; KW Info'!Q1617="","",'CPL Goal &amp; KW Info'!Q1617)</f>
        <v/>
      </c>
      <c r="J1611" s="13" t="str">
        <f>IF('CPL Goal &amp; KW Info'!R1617="","",'CPL Goal &amp; KW Info'!R1617)</f>
        <v/>
      </c>
      <c r="K1611" s="1" t="str">
        <f t="shared" si="111"/>
        <v/>
      </c>
      <c r="L1611" s="21" t="str">
        <f t="shared" si="112"/>
        <v/>
      </c>
      <c r="M1611" s="22" t="str">
        <f>IF(AND(I1611&gt;0,J1611&gt;4,K1611&lt;'CPL Goal &amp; KW Info'!$B$5),'CPL Goal &amp; KW Info'!$C$5,IF(AND(I1611&gt;0,J1611&gt;4,K1611&lt;'CPL Goal &amp; KW Info'!$B$6),'CPL Goal &amp; KW Info'!$C$6,IF(AND(I1611&gt;0,J1611&gt;4,K1611&lt;'CPL Goal &amp; KW Info'!$B$7),'CPL Goal &amp; KW Info'!$C$7,IF(AND(I1611&gt;0,J1611&gt;4,K1611&lt;'CPL Goal &amp; KW Info'!$B$8),'CPL Goal &amp; KW Info'!$C$8,IF(AND(I1611&gt;0,J1611&gt;4,K1611&gt;'CPL Goal &amp; KW Info'!$B$11),'CPL Goal &amp; KW Info'!$C$11,IF(AND(I1611&gt;0,J1611&gt;4,K1611&gt;'CPL Goal &amp; KW Info'!$B$10),'CPL Goal &amp; KW Info'!$C$10,IF(AND(I1611&gt;0,J1611&gt;4,K1611&lt;'CPL Goal &amp; KW Info'!$B$10,K1611&gt;'CPL Goal &amp; KW Info'!$B$8),'CPL Goal &amp; KW Info'!$C$9,IF(AND(I1611&gt;0,J1611&gt;2,K1611&lt;'CPL Goal &amp; KW Info'!$B$15),'CPL Goal &amp; KW Info'!$C$15,IF(AND(I1611&gt;0,J1611&gt;2,K1611&lt;'CPL Goal &amp; KW Info'!$B$16),'CPL Goal &amp; KW Info'!$C$16,IF(AND(I1611&gt;0,J1611&gt;2,K1611&lt;'CPL Goal &amp; KW Info'!$B$17),'CPL Goal &amp; KW Info'!$C$17,IF(AND(I1611&gt;0,J1611&gt;2,K1611&lt;'CPL Goal &amp; KW Info'!$B$18),'CPL Goal &amp; KW Info'!$C$18,IF(AND(I1611&gt;0,J1611&gt;2,K1611&gt;'CPL Goal &amp; KW Info'!$B$21),'CPL Goal &amp; KW Info'!$C$21,IF(AND(I1611&gt;0,J1611&gt;2,K1611&gt;'CPL Goal &amp; KW Info'!$B$20),'CPL Goal &amp; KW Info'!$C$20,IF(AND(I1611&gt;0,J1611&gt;2,K1611&lt;'CPL Goal &amp; KW Info'!$B$20,K1611&gt;'CPL Goal &amp; KW Info'!$B$18),'CPL Goal &amp; KW Info'!$C$19,IF(AND(I1611&gt;0,J1611&lt;2,K1611&gt;'CPL Goal &amp; KW Info'!$B$28),'CPL Goal &amp; KW Info'!$C$28,IF(AND(I1611&gt;0,J1611&lt;2,K1611&gt;'CPL Goal &amp; KW Info'!$B$27),'CPL Goal &amp; KW Info'!$C$27,IF(AND(I1611&gt;0,J1611&lt;2,K1611&gt;'CPL Goal &amp; KW Info'!$B$26),'CPL Goal &amp; KW Info'!$C$26,IF(AND(I1611&gt;0,J1611&lt;2,K1611&lt;'CPL Goal &amp; KW Info'!$B$26),'CPL Goal &amp; KW Info'!$C$25,IF(AND(I1611&lt;1,J1611&gt;4,H1611&lt;'CPL Goal &amp; KW Info'!$E$5,L1611&gt;5%),'CPL Goal &amp; KW Info'!$G$5,IF(AND(I1611&lt;1,J1611&gt;4,H1611&lt;'CPL Goal &amp; KW Info'!$E$6,L1611&gt;3%),'CPL Goal &amp; KW Info'!$G$6,IF(AND(I1611&lt;1,J1611&gt;4,H1611&lt;'CPL Goal &amp; KW Info'!$E$7,L1611&gt;5%),'CPL Goal &amp; KW Info'!$G$7,IF(AND(I1611&lt;1,J1611&gt;4,H1611&lt;'CPL Goal &amp; KW Info'!$E$8,L1611&gt;3%),'CPL Goal &amp; KW Info'!$G$8,IF(AND(I1611&lt;1,J1611&gt;4,H1611&gt;'CPL Goal &amp; KW Info'!$E$10),'CPL Goal &amp; KW Info'!$G$10,IF(AND(I1611&lt;1,J1611&gt;4,H1611&gt;'CPL Goal &amp; KW Info'!$E$9),'CPL Goal &amp; KW Info'!$G$9,IF(AND(I1611&lt;1,J1611&gt;4,H1611&lt;'CPL Goal &amp; KW Info'!$E$9,H1611&gt;'CPL Goal &amp; KW Info'!$E$8),"0%",IF(AND(I1611&lt;1,J1611&gt;2,H1611&lt;'CPL Goal &amp; KW Info'!$E$15,L1611&gt;5%),'CPL Goal &amp; KW Info'!$G$15,IF(AND(I1611&lt;1,J1611&gt;2,H1611&lt;'CPL Goal &amp; KW Info'!$E$16,L1611&gt;3%),'CPL Goal &amp; KW Info'!$G$16,IF(AND(I1611&lt;1,J1611&gt;2,H1611&lt;'CPL Goal &amp; KW Info'!$E$17,L1611&gt;5%),'CPL Goal &amp; KW Info'!$G$17,IF(AND(I1611&lt;1,J1611&gt;2,H1611&lt;'CPL Goal &amp; KW Info'!$E$18,L1611&gt;3%),'CPL Goal &amp; KW Info'!$G$18,IF(AND(I1611&lt;1,J1611&gt;2,H1611&gt;'CPL Goal &amp; KW Info'!$E$20),'CPL Goal &amp; KW Info'!$G$20,IF(AND(I1611&lt;1,J1611&gt;2,H1611&gt;'CPL Goal &amp; KW Info'!$E$19),'CPL Goal &amp; KW Info'!$G$19,IF(AND(I1611&lt;1,J1611&gt;2,H1611&lt;'CPL Goal &amp; KW Info'!$E$19,H1611&gt;'CPL Goal &amp; KW Info'!$E$18),"0%",IF(AND(I1611&lt;1,J1611&lt;2,H1611&gt;'CPL Goal &amp; KW Info'!$E$27),'CPL Goal &amp; KW Info'!$G$27,IF(AND(I1611&lt;1,J1611&lt;2,H1611&gt;'CPL Goal &amp; KW Info'!$E$26),'CPL Goal &amp; KW Info'!$G$26,IF(AND(I1611&lt;1,J1611&lt;2,H1611&gt;'CPL Goal &amp; KW Info'!$E$25),'CPL Goal &amp; KW Info'!$G$25,IF(AND(I1611&lt;1,J1611&lt;2,H1611&gt;'CPL Goal &amp; KW Info'!$E$24),'CPL Goal &amp; KW Info'!$G$24,"0%"))))))))))))))))))))))))))))))))))))</f>
        <v>J4</v>
      </c>
      <c r="N1611" s="22" t="e">
        <f t="shared" si="113"/>
        <v>#VALUE!</v>
      </c>
      <c r="O1611" s="5" t="str">
        <f t="shared" si="114"/>
        <v/>
      </c>
      <c r="P1611" s="1"/>
      <c r="Q1611" s="6"/>
      <c r="R1611" s="1"/>
    </row>
    <row r="1612" spans="1:18">
      <c r="A1612" s="13" t="str">
        <f>IF('CPL Goal &amp; KW Info'!I1618="","",'CPL Goal &amp; KW Info'!I1618)</f>
        <v/>
      </c>
      <c r="B1612" s="13" t="str">
        <f>IF('CPL Goal &amp; KW Info'!J1618="","",'CPL Goal &amp; KW Info'!J1618)</f>
        <v/>
      </c>
      <c r="C1612" s="13" t="str">
        <f>IF('CPL Goal &amp; KW Info'!K1618="","",'CPL Goal &amp; KW Info'!K1618)</f>
        <v/>
      </c>
      <c r="D1612" s="28" t="str">
        <f>IF('CPL Goal &amp; KW Info'!L1618="","",'CPL Goal &amp; KW Info'!L1618)</f>
        <v/>
      </c>
      <c r="E1612" s="13" t="str">
        <f>IF('CPL Goal &amp; KW Info'!M1618="","",'CPL Goal &amp; KW Info'!M1618)</f>
        <v/>
      </c>
      <c r="F1612" s="13" t="str">
        <f>IF('CPL Goal &amp; KW Info'!N1618="","",'CPL Goal &amp; KW Info'!N1618)</f>
        <v/>
      </c>
      <c r="G1612" s="13" t="str">
        <f>IF('CPL Goal &amp; KW Info'!O1618="","",'CPL Goal &amp; KW Info'!O1618)</f>
        <v/>
      </c>
      <c r="H1612" s="28" t="str">
        <f>IF('CPL Goal &amp; KW Info'!P1618="","",'CPL Goal &amp; KW Info'!P1618)</f>
        <v/>
      </c>
      <c r="I1612" s="13" t="str">
        <f>IF('CPL Goal &amp; KW Info'!Q1618="","",'CPL Goal &amp; KW Info'!Q1618)</f>
        <v/>
      </c>
      <c r="J1612" s="13" t="str">
        <f>IF('CPL Goal &amp; KW Info'!R1618="","",'CPL Goal &amp; KW Info'!R1618)</f>
        <v/>
      </c>
      <c r="K1612" s="1" t="str">
        <f t="shared" si="111"/>
        <v/>
      </c>
      <c r="L1612" s="21" t="str">
        <f t="shared" si="112"/>
        <v/>
      </c>
      <c r="M1612" s="22" t="str">
        <f>IF(AND(I1612&gt;0,J1612&gt;4,K1612&lt;'CPL Goal &amp; KW Info'!$B$5),'CPL Goal &amp; KW Info'!$C$5,IF(AND(I1612&gt;0,J1612&gt;4,K1612&lt;'CPL Goal &amp; KW Info'!$B$6),'CPL Goal &amp; KW Info'!$C$6,IF(AND(I1612&gt;0,J1612&gt;4,K1612&lt;'CPL Goal &amp; KW Info'!$B$7),'CPL Goal &amp; KW Info'!$C$7,IF(AND(I1612&gt;0,J1612&gt;4,K1612&lt;'CPL Goal &amp; KW Info'!$B$8),'CPL Goal &amp; KW Info'!$C$8,IF(AND(I1612&gt;0,J1612&gt;4,K1612&gt;'CPL Goal &amp; KW Info'!$B$11),'CPL Goal &amp; KW Info'!$C$11,IF(AND(I1612&gt;0,J1612&gt;4,K1612&gt;'CPL Goal &amp; KW Info'!$B$10),'CPL Goal &amp; KW Info'!$C$10,IF(AND(I1612&gt;0,J1612&gt;4,K1612&lt;'CPL Goal &amp; KW Info'!$B$10,K1612&gt;'CPL Goal &amp; KW Info'!$B$8),'CPL Goal &amp; KW Info'!$C$9,IF(AND(I1612&gt;0,J1612&gt;2,K1612&lt;'CPL Goal &amp; KW Info'!$B$15),'CPL Goal &amp; KW Info'!$C$15,IF(AND(I1612&gt;0,J1612&gt;2,K1612&lt;'CPL Goal &amp; KW Info'!$B$16),'CPL Goal &amp; KW Info'!$C$16,IF(AND(I1612&gt;0,J1612&gt;2,K1612&lt;'CPL Goal &amp; KW Info'!$B$17),'CPL Goal &amp; KW Info'!$C$17,IF(AND(I1612&gt;0,J1612&gt;2,K1612&lt;'CPL Goal &amp; KW Info'!$B$18),'CPL Goal &amp; KW Info'!$C$18,IF(AND(I1612&gt;0,J1612&gt;2,K1612&gt;'CPL Goal &amp; KW Info'!$B$21),'CPL Goal &amp; KW Info'!$C$21,IF(AND(I1612&gt;0,J1612&gt;2,K1612&gt;'CPL Goal &amp; KW Info'!$B$20),'CPL Goal &amp; KW Info'!$C$20,IF(AND(I1612&gt;0,J1612&gt;2,K1612&lt;'CPL Goal &amp; KW Info'!$B$20,K1612&gt;'CPL Goal &amp; KW Info'!$B$18),'CPL Goal &amp; KW Info'!$C$19,IF(AND(I1612&gt;0,J1612&lt;2,K1612&gt;'CPL Goal &amp; KW Info'!$B$28),'CPL Goal &amp; KW Info'!$C$28,IF(AND(I1612&gt;0,J1612&lt;2,K1612&gt;'CPL Goal &amp; KW Info'!$B$27),'CPL Goal &amp; KW Info'!$C$27,IF(AND(I1612&gt;0,J1612&lt;2,K1612&gt;'CPL Goal &amp; KW Info'!$B$26),'CPL Goal &amp; KW Info'!$C$26,IF(AND(I1612&gt;0,J1612&lt;2,K1612&lt;'CPL Goal &amp; KW Info'!$B$26),'CPL Goal &amp; KW Info'!$C$25,IF(AND(I1612&lt;1,J1612&gt;4,H1612&lt;'CPL Goal &amp; KW Info'!$E$5,L1612&gt;5%),'CPL Goal &amp; KW Info'!$G$5,IF(AND(I1612&lt;1,J1612&gt;4,H1612&lt;'CPL Goal &amp; KW Info'!$E$6,L1612&gt;3%),'CPL Goal &amp; KW Info'!$G$6,IF(AND(I1612&lt;1,J1612&gt;4,H1612&lt;'CPL Goal &amp; KW Info'!$E$7,L1612&gt;5%),'CPL Goal &amp; KW Info'!$G$7,IF(AND(I1612&lt;1,J1612&gt;4,H1612&lt;'CPL Goal &amp; KW Info'!$E$8,L1612&gt;3%),'CPL Goal &amp; KW Info'!$G$8,IF(AND(I1612&lt;1,J1612&gt;4,H1612&gt;'CPL Goal &amp; KW Info'!$E$10),'CPL Goal &amp; KW Info'!$G$10,IF(AND(I1612&lt;1,J1612&gt;4,H1612&gt;'CPL Goal &amp; KW Info'!$E$9),'CPL Goal &amp; KW Info'!$G$9,IF(AND(I1612&lt;1,J1612&gt;4,H1612&lt;'CPL Goal &amp; KW Info'!$E$9,H1612&gt;'CPL Goal &amp; KW Info'!$E$8),"0%",IF(AND(I1612&lt;1,J1612&gt;2,H1612&lt;'CPL Goal &amp; KW Info'!$E$15,L1612&gt;5%),'CPL Goal &amp; KW Info'!$G$15,IF(AND(I1612&lt;1,J1612&gt;2,H1612&lt;'CPL Goal &amp; KW Info'!$E$16,L1612&gt;3%),'CPL Goal &amp; KW Info'!$G$16,IF(AND(I1612&lt;1,J1612&gt;2,H1612&lt;'CPL Goal &amp; KW Info'!$E$17,L1612&gt;5%),'CPL Goal &amp; KW Info'!$G$17,IF(AND(I1612&lt;1,J1612&gt;2,H1612&lt;'CPL Goal &amp; KW Info'!$E$18,L1612&gt;3%),'CPL Goal &amp; KW Info'!$G$18,IF(AND(I1612&lt;1,J1612&gt;2,H1612&gt;'CPL Goal &amp; KW Info'!$E$20),'CPL Goal &amp; KW Info'!$G$20,IF(AND(I1612&lt;1,J1612&gt;2,H1612&gt;'CPL Goal &amp; KW Info'!$E$19),'CPL Goal &amp; KW Info'!$G$19,IF(AND(I1612&lt;1,J1612&gt;2,H1612&lt;'CPL Goal &amp; KW Info'!$E$19,H1612&gt;'CPL Goal &amp; KW Info'!$E$18),"0%",IF(AND(I1612&lt;1,J1612&lt;2,H1612&gt;'CPL Goal &amp; KW Info'!$E$27),'CPL Goal &amp; KW Info'!$G$27,IF(AND(I1612&lt;1,J1612&lt;2,H1612&gt;'CPL Goal &amp; KW Info'!$E$26),'CPL Goal &amp; KW Info'!$G$26,IF(AND(I1612&lt;1,J1612&lt;2,H1612&gt;'CPL Goal &amp; KW Info'!$E$25),'CPL Goal &amp; KW Info'!$G$25,IF(AND(I1612&lt;1,J1612&lt;2,H1612&gt;'CPL Goal &amp; KW Info'!$E$24),'CPL Goal &amp; KW Info'!$G$24,"0%"))))))))))))))))))))))))))))))))))))</f>
        <v>J4</v>
      </c>
      <c r="N1612" s="22" t="e">
        <f t="shared" si="113"/>
        <v>#VALUE!</v>
      </c>
      <c r="O1612" s="5" t="str">
        <f t="shared" si="114"/>
        <v/>
      </c>
      <c r="P1612" s="1"/>
      <c r="Q1612" s="6"/>
      <c r="R1612" s="1"/>
    </row>
    <row r="1613" spans="1:18">
      <c r="A1613" s="13" t="str">
        <f>IF('CPL Goal &amp; KW Info'!I1619="","",'CPL Goal &amp; KW Info'!I1619)</f>
        <v/>
      </c>
      <c r="B1613" s="13" t="str">
        <f>IF('CPL Goal &amp; KW Info'!J1619="","",'CPL Goal &amp; KW Info'!J1619)</f>
        <v/>
      </c>
      <c r="C1613" s="13" t="str">
        <f>IF('CPL Goal &amp; KW Info'!K1619="","",'CPL Goal &amp; KW Info'!K1619)</f>
        <v/>
      </c>
      <c r="D1613" s="28" t="str">
        <f>IF('CPL Goal &amp; KW Info'!L1619="","",'CPL Goal &amp; KW Info'!L1619)</f>
        <v/>
      </c>
      <c r="E1613" s="13" t="str">
        <f>IF('CPL Goal &amp; KW Info'!M1619="","",'CPL Goal &amp; KW Info'!M1619)</f>
        <v/>
      </c>
      <c r="F1613" s="13" t="str">
        <f>IF('CPL Goal &amp; KW Info'!N1619="","",'CPL Goal &amp; KW Info'!N1619)</f>
        <v/>
      </c>
      <c r="G1613" s="13" t="str">
        <f>IF('CPL Goal &amp; KW Info'!O1619="","",'CPL Goal &amp; KW Info'!O1619)</f>
        <v/>
      </c>
      <c r="H1613" s="28" t="str">
        <f>IF('CPL Goal &amp; KW Info'!P1619="","",'CPL Goal &amp; KW Info'!P1619)</f>
        <v/>
      </c>
      <c r="I1613" s="13" t="str">
        <f>IF('CPL Goal &amp; KW Info'!Q1619="","",'CPL Goal &amp; KW Info'!Q1619)</f>
        <v/>
      </c>
      <c r="J1613" s="13" t="str">
        <f>IF('CPL Goal &amp; KW Info'!R1619="","",'CPL Goal &amp; KW Info'!R1619)</f>
        <v/>
      </c>
      <c r="K1613" s="1" t="str">
        <f t="shared" si="111"/>
        <v/>
      </c>
      <c r="L1613" s="21" t="str">
        <f t="shared" si="112"/>
        <v/>
      </c>
      <c r="M1613" s="22" t="str">
        <f>IF(AND(I1613&gt;0,J1613&gt;4,K1613&lt;'CPL Goal &amp; KW Info'!$B$5),'CPL Goal &amp; KW Info'!$C$5,IF(AND(I1613&gt;0,J1613&gt;4,K1613&lt;'CPL Goal &amp; KW Info'!$B$6),'CPL Goal &amp; KW Info'!$C$6,IF(AND(I1613&gt;0,J1613&gt;4,K1613&lt;'CPL Goal &amp; KW Info'!$B$7),'CPL Goal &amp; KW Info'!$C$7,IF(AND(I1613&gt;0,J1613&gt;4,K1613&lt;'CPL Goal &amp; KW Info'!$B$8),'CPL Goal &amp; KW Info'!$C$8,IF(AND(I1613&gt;0,J1613&gt;4,K1613&gt;'CPL Goal &amp; KW Info'!$B$11),'CPL Goal &amp; KW Info'!$C$11,IF(AND(I1613&gt;0,J1613&gt;4,K1613&gt;'CPL Goal &amp; KW Info'!$B$10),'CPL Goal &amp; KW Info'!$C$10,IF(AND(I1613&gt;0,J1613&gt;4,K1613&lt;'CPL Goal &amp; KW Info'!$B$10,K1613&gt;'CPL Goal &amp; KW Info'!$B$8),'CPL Goal &amp; KW Info'!$C$9,IF(AND(I1613&gt;0,J1613&gt;2,K1613&lt;'CPL Goal &amp; KW Info'!$B$15),'CPL Goal &amp; KW Info'!$C$15,IF(AND(I1613&gt;0,J1613&gt;2,K1613&lt;'CPL Goal &amp; KW Info'!$B$16),'CPL Goal &amp; KW Info'!$C$16,IF(AND(I1613&gt;0,J1613&gt;2,K1613&lt;'CPL Goal &amp; KW Info'!$B$17),'CPL Goal &amp; KW Info'!$C$17,IF(AND(I1613&gt;0,J1613&gt;2,K1613&lt;'CPL Goal &amp; KW Info'!$B$18),'CPL Goal &amp; KW Info'!$C$18,IF(AND(I1613&gt;0,J1613&gt;2,K1613&gt;'CPL Goal &amp; KW Info'!$B$21),'CPL Goal &amp; KW Info'!$C$21,IF(AND(I1613&gt;0,J1613&gt;2,K1613&gt;'CPL Goal &amp; KW Info'!$B$20),'CPL Goal &amp; KW Info'!$C$20,IF(AND(I1613&gt;0,J1613&gt;2,K1613&lt;'CPL Goal &amp; KW Info'!$B$20,K1613&gt;'CPL Goal &amp; KW Info'!$B$18),'CPL Goal &amp; KW Info'!$C$19,IF(AND(I1613&gt;0,J1613&lt;2,K1613&gt;'CPL Goal &amp; KW Info'!$B$28),'CPL Goal &amp; KW Info'!$C$28,IF(AND(I1613&gt;0,J1613&lt;2,K1613&gt;'CPL Goal &amp; KW Info'!$B$27),'CPL Goal &amp; KW Info'!$C$27,IF(AND(I1613&gt;0,J1613&lt;2,K1613&gt;'CPL Goal &amp; KW Info'!$B$26),'CPL Goal &amp; KW Info'!$C$26,IF(AND(I1613&gt;0,J1613&lt;2,K1613&lt;'CPL Goal &amp; KW Info'!$B$26),'CPL Goal &amp; KW Info'!$C$25,IF(AND(I1613&lt;1,J1613&gt;4,H1613&lt;'CPL Goal &amp; KW Info'!$E$5,L1613&gt;5%),'CPL Goal &amp; KW Info'!$G$5,IF(AND(I1613&lt;1,J1613&gt;4,H1613&lt;'CPL Goal &amp; KW Info'!$E$6,L1613&gt;3%),'CPL Goal &amp; KW Info'!$G$6,IF(AND(I1613&lt;1,J1613&gt;4,H1613&lt;'CPL Goal &amp; KW Info'!$E$7,L1613&gt;5%),'CPL Goal &amp; KW Info'!$G$7,IF(AND(I1613&lt;1,J1613&gt;4,H1613&lt;'CPL Goal &amp; KW Info'!$E$8,L1613&gt;3%),'CPL Goal &amp; KW Info'!$G$8,IF(AND(I1613&lt;1,J1613&gt;4,H1613&gt;'CPL Goal &amp; KW Info'!$E$10),'CPL Goal &amp; KW Info'!$G$10,IF(AND(I1613&lt;1,J1613&gt;4,H1613&gt;'CPL Goal &amp; KW Info'!$E$9),'CPL Goal &amp; KW Info'!$G$9,IF(AND(I1613&lt;1,J1613&gt;4,H1613&lt;'CPL Goal &amp; KW Info'!$E$9,H1613&gt;'CPL Goal &amp; KW Info'!$E$8),"0%",IF(AND(I1613&lt;1,J1613&gt;2,H1613&lt;'CPL Goal &amp; KW Info'!$E$15,L1613&gt;5%),'CPL Goal &amp; KW Info'!$G$15,IF(AND(I1613&lt;1,J1613&gt;2,H1613&lt;'CPL Goal &amp; KW Info'!$E$16,L1613&gt;3%),'CPL Goal &amp; KW Info'!$G$16,IF(AND(I1613&lt;1,J1613&gt;2,H1613&lt;'CPL Goal &amp; KW Info'!$E$17,L1613&gt;5%),'CPL Goal &amp; KW Info'!$G$17,IF(AND(I1613&lt;1,J1613&gt;2,H1613&lt;'CPL Goal &amp; KW Info'!$E$18,L1613&gt;3%),'CPL Goal &amp; KW Info'!$G$18,IF(AND(I1613&lt;1,J1613&gt;2,H1613&gt;'CPL Goal &amp; KW Info'!$E$20),'CPL Goal &amp; KW Info'!$G$20,IF(AND(I1613&lt;1,J1613&gt;2,H1613&gt;'CPL Goal &amp; KW Info'!$E$19),'CPL Goal &amp; KW Info'!$G$19,IF(AND(I1613&lt;1,J1613&gt;2,H1613&lt;'CPL Goal &amp; KW Info'!$E$19,H1613&gt;'CPL Goal &amp; KW Info'!$E$18),"0%",IF(AND(I1613&lt;1,J1613&lt;2,H1613&gt;'CPL Goal &amp; KW Info'!$E$27),'CPL Goal &amp; KW Info'!$G$27,IF(AND(I1613&lt;1,J1613&lt;2,H1613&gt;'CPL Goal &amp; KW Info'!$E$26),'CPL Goal &amp; KW Info'!$G$26,IF(AND(I1613&lt;1,J1613&lt;2,H1613&gt;'CPL Goal &amp; KW Info'!$E$25),'CPL Goal &amp; KW Info'!$G$25,IF(AND(I1613&lt;1,J1613&lt;2,H1613&gt;'CPL Goal &amp; KW Info'!$E$24),'CPL Goal &amp; KW Info'!$G$24,"0%"))))))))))))))))))))))))))))))))))))</f>
        <v>J4</v>
      </c>
      <c r="N1613" s="22" t="e">
        <f t="shared" si="113"/>
        <v>#VALUE!</v>
      </c>
      <c r="O1613" s="5" t="str">
        <f t="shared" si="114"/>
        <v/>
      </c>
      <c r="P1613" s="1"/>
      <c r="Q1613" s="6"/>
      <c r="R1613" s="1"/>
    </row>
    <row r="1614" spans="1:18">
      <c r="A1614" s="13" t="str">
        <f>IF('CPL Goal &amp; KW Info'!I1620="","",'CPL Goal &amp; KW Info'!I1620)</f>
        <v/>
      </c>
      <c r="B1614" s="13" t="str">
        <f>IF('CPL Goal &amp; KW Info'!J1620="","",'CPL Goal &amp; KW Info'!J1620)</f>
        <v/>
      </c>
      <c r="C1614" s="13" t="str">
        <f>IF('CPL Goal &amp; KW Info'!K1620="","",'CPL Goal &amp; KW Info'!K1620)</f>
        <v/>
      </c>
      <c r="D1614" s="28" t="str">
        <f>IF('CPL Goal &amp; KW Info'!L1620="","",'CPL Goal &amp; KW Info'!L1620)</f>
        <v/>
      </c>
      <c r="E1614" s="13" t="str">
        <f>IF('CPL Goal &amp; KW Info'!M1620="","",'CPL Goal &amp; KW Info'!M1620)</f>
        <v/>
      </c>
      <c r="F1614" s="13" t="str">
        <f>IF('CPL Goal &amp; KW Info'!N1620="","",'CPL Goal &amp; KW Info'!N1620)</f>
        <v/>
      </c>
      <c r="G1614" s="13" t="str">
        <f>IF('CPL Goal &amp; KW Info'!O1620="","",'CPL Goal &amp; KW Info'!O1620)</f>
        <v/>
      </c>
      <c r="H1614" s="28" t="str">
        <f>IF('CPL Goal &amp; KW Info'!P1620="","",'CPL Goal &amp; KW Info'!P1620)</f>
        <v/>
      </c>
      <c r="I1614" s="13" t="str">
        <f>IF('CPL Goal &amp; KW Info'!Q1620="","",'CPL Goal &amp; KW Info'!Q1620)</f>
        <v/>
      </c>
      <c r="J1614" s="13" t="str">
        <f>IF('CPL Goal &amp; KW Info'!R1620="","",'CPL Goal &amp; KW Info'!R1620)</f>
        <v/>
      </c>
      <c r="K1614" s="1" t="str">
        <f t="shared" si="111"/>
        <v/>
      </c>
      <c r="L1614" s="21" t="str">
        <f t="shared" si="112"/>
        <v/>
      </c>
      <c r="M1614" s="22" t="str">
        <f>IF(AND(I1614&gt;0,J1614&gt;4,K1614&lt;'CPL Goal &amp; KW Info'!$B$5),'CPL Goal &amp; KW Info'!$C$5,IF(AND(I1614&gt;0,J1614&gt;4,K1614&lt;'CPL Goal &amp; KW Info'!$B$6),'CPL Goal &amp; KW Info'!$C$6,IF(AND(I1614&gt;0,J1614&gt;4,K1614&lt;'CPL Goal &amp; KW Info'!$B$7),'CPL Goal &amp; KW Info'!$C$7,IF(AND(I1614&gt;0,J1614&gt;4,K1614&lt;'CPL Goal &amp; KW Info'!$B$8),'CPL Goal &amp; KW Info'!$C$8,IF(AND(I1614&gt;0,J1614&gt;4,K1614&gt;'CPL Goal &amp; KW Info'!$B$11),'CPL Goal &amp; KW Info'!$C$11,IF(AND(I1614&gt;0,J1614&gt;4,K1614&gt;'CPL Goal &amp; KW Info'!$B$10),'CPL Goal &amp; KW Info'!$C$10,IF(AND(I1614&gt;0,J1614&gt;4,K1614&lt;'CPL Goal &amp; KW Info'!$B$10,K1614&gt;'CPL Goal &amp; KW Info'!$B$8),'CPL Goal &amp; KW Info'!$C$9,IF(AND(I1614&gt;0,J1614&gt;2,K1614&lt;'CPL Goal &amp; KW Info'!$B$15),'CPL Goal &amp; KW Info'!$C$15,IF(AND(I1614&gt;0,J1614&gt;2,K1614&lt;'CPL Goal &amp; KW Info'!$B$16),'CPL Goal &amp; KW Info'!$C$16,IF(AND(I1614&gt;0,J1614&gt;2,K1614&lt;'CPL Goal &amp; KW Info'!$B$17),'CPL Goal &amp; KW Info'!$C$17,IF(AND(I1614&gt;0,J1614&gt;2,K1614&lt;'CPL Goal &amp; KW Info'!$B$18),'CPL Goal &amp; KW Info'!$C$18,IF(AND(I1614&gt;0,J1614&gt;2,K1614&gt;'CPL Goal &amp; KW Info'!$B$21),'CPL Goal &amp; KW Info'!$C$21,IF(AND(I1614&gt;0,J1614&gt;2,K1614&gt;'CPL Goal &amp; KW Info'!$B$20),'CPL Goal &amp; KW Info'!$C$20,IF(AND(I1614&gt;0,J1614&gt;2,K1614&lt;'CPL Goal &amp; KW Info'!$B$20,K1614&gt;'CPL Goal &amp; KW Info'!$B$18),'CPL Goal &amp; KW Info'!$C$19,IF(AND(I1614&gt;0,J1614&lt;2,K1614&gt;'CPL Goal &amp; KW Info'!$B$28),'CPL Goal &amp; KW Info'!$C$28,IF(AND(I1614&gt;0,J1614&lt;2,K1614&gt;'CPL Goal &amp; KW Info'!$B$27),'CPL Goal &amp; KW Info'!$C$27,IF(AND(I1614&gt;0,J1614&lt;2,K1614&gt;'CPL Goal &amp; KW Info'!$B$26),'CPL Goal &amp; KW Info'!$C$26,IF(AND(I1614&gt;0,J1614&lt;2,K1614&lt;'CPL Goal &amp; KW Info'!$B$26),'CPL Goal &amp; KW Info'!$C$25,IF(AND(I1614&lt;1,J1614&gt;4,H1614&lt;'CPL Goal &amp; KW Info'!$E$5,L1614&gt;5%),'CPL Goal &amp; KW Info'!$G$5,IF(AND(I1614&lt;1,J1614&gt;4,H1614&lt;'CPL Goal &amp; KW Info'!$E$6,L1614&gt;3%),'CPL Goal &amp; KW Info'!$G$6,IF(AND(I1614&lt;1,J1614&gt;4,H1614&lt;'CPL Goal &amp; KW Info'!$E$7,L1614&gt;5%),'CPL Goal &amp; KW Info'!$G$7,IF(AND(I1614&lt;1,J1614&gt;4,H1614&lt;'CPL Goal &amp; KW Info'!$E$8,L1614&gt;3%),'CPL Goal &amp; KW Info'!$G$8,IF(AND(I1614&lt;1,J1614&gt;4,H1614&gt;'CPL Goal &amp; KW Info'!$E$10),'CPL Goal &amp; KW Info'!$G$10,IF(AND(I1614&lt;1,J1614&gt;4,H1614&gt;'CPL Goal &amp; KW Info'!$E$9),'CPL Goal &amp; KW Info'!$G$9,IF(AND(I1614&lt;1,J1614&gt;4,H1614&lt;'CPL Goal &amp; KW Info'!$E$9,H1614&gt;'CPL Goal &amp; KW Info'!$E$8),"0%",IF(AND(I1614&lt;1,J1614&gt;2,H1614&lt;'CPL Goal &amp; KW Info'!$E$15,L1614&gt;5%),'CPL Goal &amp; KW Info'!$G$15,IF(AND(I1614&lt;1,J1614&gt;2,H1614&lt;'CPL Goal &amp; KW Info'!$E$16,L1614&gt;3%),'CPL Goal &amp; KW Info'!$G$16,IF(AND(I1614&lt;1,J1614&gt;2,H1614&lt;'CPL Goal &amp; KW Info'!$E$17,L1614&gt;5%),'CPL Goal &amp; KW Info'!$G$17,IF(AND(I1614&lt;1,J1614&gt;2,H1614&lt;'CPL Goal &amp; KW Info'!$E$18,L1614&gt;3%),'CPL Goal &amp; KW Info'!$G$18,IF(AND(I1614&lt;1,J1614&gt;2,H1614&gt;'CPL Goal &amp; KW Info'!$E$20),'CPL Goal &amp; KW Info'!$G$20,IF(AND(I1614&lt;1,J1614&gt;2,H1614&gt;'CPL Goal &amp; KW Info'!$E$19),'CPL Goal &amp; KW Info'!$G$19,IF(AND(I1614&lt;1,J1614&gt;2,H1614&lt;'CPL Goal &amp; KW Info'!$E$19,H1614&gt;'CPL Goal &amp; KW Info'!$E$18),"0%",IF(AND(I1614&lt;1,J1614&lt;2,H1614&gt;'CPL Goal &amp; KW Info'!$E$27),'CPL Goal &amp; KW Info'!$G$27,IF(AND(I1614&lt;1,J1614&lt;2,H1614&gt;'CPL Goal &amp; KW Info'!$E$26),'CPL Goal &amp; KW Info'!$G$26,IF(AND(I1614&lt;1,J1614&lt;2,H1614&gt;'CPL Goal &amp; KW Info'!$E$25),'CPL Goal &amp; KW Info'!$G$25,IF(AND(I1614&lt;1,J1614&lt;2,H1614&gt;'CPL Goal &amp; KW Info'!$E$24),'CPL Goal &amp; KW Info'!$G$24,"0%"))))))))))))))))))))))))))))))))))))</f>
        <v>J4</v>
      </c>
      <c r="N1614" s="22" t="e">
        <f t="shared" si="113"/>
        <v>#VALUE!</v>
      </c>
      <c r="O1614" s="5" t="str">
        <f t="shared" si="114"/>
        <v/>
      </c>
      <c r="P1614" s="1"/>
      <c r="Q1614" s="6"/>
      <c r="R1614" s="1"/>
    </row>
    <row r="1615" spans="1:18">
      <c r="A1615" s="13" t="str">
        <f>IF('CPL Goal &amp; KW Info'!I1621="","",'CPL Goal &amp; KW Info'!I1621)</f>
        <v/>
      </c>
      <c r="B1615" s="13" t="str">
        <f>IF('CPL Goal &amp; KW Info'!J1621="","",'CPL Goal &amp; KW Info'!J1621)</f>
        <v/>
      </c>
      <c r="C1615" s="13" t="str">
        <f>IF('CPL Goal &amp; KW Info'!K1621="","",'CPL Goal &amp; KW Info'!K1621)</f>
        <v/>
      </c>
      <c r="D1615" s="28" t="str">
        <f>IF('CPL Goal &amp; KW Info'!L1621="","",'CPL Goal &amp; KW Info'!L1621)</f>
        <v/>
      </c>
      <c r="E1615" s="13" t="str">
        <f>IF('CPL Goal &amp; KW Info'!M1621="","",'CPL Goal &amp; KW Info'!M1621)</f>
        <v/>
      </c>
      <c r="F1615" s="13" t="str">
        <f>IF('CPL Goal &amp; KW Info'!N1621="","",'CPL Goal &amp; KW Info'!N1621)</f>
        <v/>
      </c>
      <c r="G1615" s="13" t="str">
        <f>IF('CPL Goal &amp; KW Info'!O1621="","",'CPL Goal &amp; KW Info'!O1621)</f>
        <v/>
      </c>
      <c r="H1615" s="28" t="str">
        <f>IF('CPL Goal &amp; KW Info'!P1621="","",'CPL Goal &amp; KW Info'!P1621)</f>
        <v/>
      </c>
      <c r="I1615" s="13" t="str">
        <f>IF('CPL Goal &amp; KW Info'!Q1621="","",'CPL Goal &amp; KW Info'!Q1621)</f>
        <v/>
      </c>
      <c r="J1615" s="13" t="str">
        <f>IF('CPL Goal &amp; KW Info'!R1621="","",'CPL Goal &amp; KW Info'!R1621)</f>
        <v/>
      </c>
      <c r="K1615" s="1" t="str">
        <f t="shared" si="111"/>
        <v/>
      </c>
      <c r="L1615" s="21" t="str">
        <f t="shared" si="112"/>
        <v/>
      </c>
      <c r="M1615" s="22" t="str">
        <f>IF(AND(I1615&gt;0,J1615&gt;4,K1615&lt;'CPL Goal &amp; KW Info'!$B$5),'CPL Goal &amp; KW Info'!$C$5,IF(AND(I1615&gt;0,J1615&gt;4,K1615&lt;'CPL Goal &amp; KW Info'!$B$6),'CPL Goal &amp; KW Info'!$C$6,IF(AND(I1615&gt;0,J1615&gt;4,K1615&lt;'CPL Goal &amp; KW Info'!$B$7),'CPL Goal &amp; KW Info'!$C$7,IF(AND(I1615&gt;0,J1615&gt;4,K1615&lt;'CPL Goal &amp; KW Info'!$B$8),'CPL Goal &amp; KW Info'!$C$8,IF(AND(I1615&gt;0,J1615&gt;4,K1615&gt;'CPL Goal &amp; KW Info'!$B$11),'CPL Goal &amp; KW Info'!$C$11,IF(AND(I1615&gt;0,J1615&gt;4,K1615&gt;'CPL Goal &amp; KW Info'!$B$10),'CPL Goal &amp; KW Info'!$C$10,IF(AND(I1615&gt;0,J1615&gt;4,K1615&lt;'CPL Goal &amp; KW Info'!$B$10,K1615&gt;'CPL Goal &amp; KW Info'!$B$8),'CPL Goal &amp; KW Info'!$C$9,IF(AND(I1615&gt;0,J1615&gt;2,K1615&lt;'CPL Goal &amp; KW Info'!$B$15),'CPL Goal &amp; KW Info'!$C$15,IF(AND(I1615&gt;0,J1615&gt;2,K1615&lt;'CPL Goal &amp; KW Info'!$B$16),'CPL Goal &amp; KW Info'!$C$16,IF(AND(I1615&gt;0,J1615&gt;2,K1615&lt;'CPL Goal &amp; KW Info'!$B$17),'CPL Goal &amp; KW Info'!$C$17,IF(AND(I1615&gt;0,J1615&gt;2,K1615&lt;'CPL Goal &amp; KW Info'!$B$18),'CPL Goal &amp; KW Info'!$C$18,IF(AND(I1615&gt;0,J1615&gt;2,K1615&gt;'CPL Goal &amp; KW Info'!$B$21),'CPL Goal &amp; KW Info'!$C$21,IF(AND(I1615&gt;0,J1615&gt;2,K1615&gt;'CPL Goal &amp; KW Info'!$B$20),'CPL Goal &amp; KW Info'!$C$20,IF(AND(I1615&gt;0,J1615&gt;2,K1615&lt;'CPL Goal &amp; KW Info'!$B$20,K1615&gt;'CPL Goal &amp; KW Info'!$B$18),'CPL Goal &amp; KW Info'!$C$19,IF(AND(I1615&gt;0,J1615&lt;2,K1615&gt;'CPL Goal &amp; KW Info'!$B$28),'CPL Goal &amp; KW Info'!$C$28,IF(AND(I1615&gt;0,J1615&lt;2,K1615&gt;'CPL Goal &amp; KW Info'!$B$27),'CPL Goal &amp; KW Info'!$C$27,IF(AND(I1615&gt;0,J1615&lt;2,K1615&gt;'CPL Goal &amp; KW Info'!$B$26),'CPL Goal &amp; KW Info'!$C$26,IF(AND(I1615&gt;0,J1615&lt;2,K1615&lt;'CPL Goal &amp; KW Info'!$B$26),'CPL Goal &amp; KW Info'!$C$25,IF(AND(I1615&lt;1,J1615&gt;4,H1615&lt;'CPL Goal &amp; KW Info'!$E$5,L1615&gt;5%),'CPL Goal &amp; KW Info'!$G$5,IF(AND(I1615&lt;1,J1615&gt;4,H1615&lt;'CPL Goal &amp; KW Info'!$E$6,L1615&gt;3%),'CPL Goal &amp; KW Info'!$G$6,IF(AND(I1615&lt;1,J1615&gt;4,H1615&lt;'CPL Goal &amp; KW Info'!$E$7,L1615&gt;5%),'CPL Goal &amp; KW Info'!$G$7,IF(AND(I1615&lt;1,J1615&gt;4,H1615&lt;'CPL Goal &amp; KW Info'!$E$8,L1615&gt;3%),'CPL Goal &amp; KW Info'!$G$8,IF(AND(I1615&lt;1,J1615&gt;4,H1615&gt;'CPL Goal &amp; KW Info'!$E$10),'CPL Goal &amp; KW Info'!$G$10,IF(AND(I1615&lt;1,J1615&gt;4,H1615&gt;'CPL Goal &amp; KW Info'!$E$9),'CPL Goal &amp; KW Info'!$G$9,IF(AND(I1615&lt;1,J1615&gt;4,H1615&lt;'CPL Goal &amp; KW Info'!$E$9,H1615&gt;'CPL Goal &amp; KW Info'!$E$8),"0%",IF(AND(I1615&lt;1,J1615&gt;2,H1615&lt;'CPL Goal &amp; KW Info'!$E$15,L1615&gt;5%),'CPL Goal &amp; KW Info'!$G$15,IF(AND(I1615&lt;1,J1615&gt;2,H1615&lt;'CPL Goal &amp; KW Info'!$E$16,L1615&gt;3%),'CPL Goal &amp; KW Info'!$G$16,IF(AND(I1615&lt;1,J1615&gt;2,H1615&lt;'CPL Goal &amp; KW Info'!$E$17,L1615&gt;5%),'CPL Goal &amp; KW Info'!$G$17,IF(AND(I1615&lt;1,J1615&gt;2,H1615&lt;'CPL Goal &amp; KW Info'!$E$18,L1615&gt;3%),'CPL Goal &amp; KW Info'!$G$18,IF(AND(I1615&lt;1,J1615&gt;2,H1615&gt;'CPL Goal &amp; KW Info'!$E$20),'CPL Goal &amp; KW Info'!$G$20,IF(AND(I1615&lt;1,J1615&gt;2,H1615&gt;'CPL Goal &amp; KW Info'!$E$19),'CPL Goal &amp; KW Info'!$G$19,IF(AND(I1615&lt;1,J1615&gt;2,H1615&lt;'CPL Goal &amp; KW Info'!$E$19,H1615&gt;'CPL Goal &amp; KW Info'!$E$18),"0%",IF(AND(I1615&lt;1,J1615&lt;2,H1615&gt;'CPL Goal &amp; KW Info'!$E$27),'CPL Goal &amp; KW Info'!$G$27,IF(AND(I1615&lt;1,J1615&lt;2,H1615&gt;'CPL Goal &amp; KW Info'!$E$26),'CPL Goal &amp; KW Info'!$G$26,IF(AND(I1615&lt;1,J1615&lt;2,H1615&gt;'CPL Goal &amp; KW Info'!$E$25),'CPL Goal &amp; KW Info'!$G$25,IF(AND(I1615&lt;1,J1615&lt;2,H1615&gt;'CPL Goal &amp; KW Info'!$E$24),'CPL Goal &amp; KW Info'!$G$24,"0%"))))))))))))))))))))))))))))))))))))</f>
        <v>J4</v>
      </c>
      <c r="N1615" s="22" t="e">
        <f t="shared" si="113"/>
        <v>#VALUE!</v>
      </c>
      <c r="O1615" s="5" t="str">
        <f t="shared" si="114"/>
        <v/>
      </c>
      <c r="P1615" s="1"/>
      <c r="Q1615" s="6"/>
      <c r="R1615" s="1"/>
    </row>
    <row r="1616" spans="1:18">
      <c r="A1616" s="13" t="str">
        <f>IF('CPL Goal &amp; KW Info'!I1622="","",'CPL Goal &amp; KW Info'!I1622)</f>
        <v/>
      </c>
      <c r="B1616" s="13" t="str">
        <f>IF('CPL Goal &amp; KW Info'!J1622="","",'CPL Goal &amp; KW Info'!J1622)</f>
        <v/>
      </c>
      <c r="C1616" s="13" t="str">
        <f>IF('CPL Goal &amp; KW Info'!K1622="","",'CPL Goal &amp; KW Info'!K1622)</f>
        <v/>
      </c>
      <c r="D1616" s="28" t="str">
        <f>IF('CPL Goal &amp; KW Info'!L1622="","",'CPL Goal &amp; KW Info'!L1622)</f>
        <v/>
      </c>
      <c r="E1616" s="13" t="str">
        <f>IF('CPL Goal &amp; KW Info'!M1622="","",'CPL Goal &amp; KW Info'!M1622)</f>
        <v/>
      </c>
      <c r="F1616" s="13" t="str">
        <f>IF('CPL Goal &amp; KW Info'!N1622="","",'CPL Goal &amp; KW Info'!N1622)</f>
        <v/>
      </c>
      <c r="G1616" s="13" t="str">
        <f>IF('CPL Goal &amp; KW Info'!O1622="","",'CPL Goal &amp; KW Info'!O1622)</f>
        <v/>
      </c>
      <c r="H1616" s="28" t="str">
        <f>IF('CPL Goal &amp; KW Info'!P1622="","",'CPL Goal &amp; KW Info'!P1622)</f>
        <v/>
      </c>
      <c r="I1616" s="13" t="str">
        <f>IF('CPL Goal &amp; KW Info'!Q1622="","",'CPL Goal &amp; KW Info'!Q1622)</f>
        <v/>
      </c>
      <c r="J1616" s="13" t="str">
        <f>IF('CPL Goal &amp; KW Info'!R1622="","",'CPL Goal &amp; KW Info'!R1622)</f>
        <v/>
      </c>
      <c r="K1616" s="1" t="str">
        <f t="shared" si="111"/>
        <v/>
      </c>
      <c r="L1616" s="21" t="str">
        <f t="shared" si="112"/>
        <v/>
      </c>
      <c r="M1616" s="22" t="str">
        <f>IF(AND(I1616&gt;0,J1616&gt;4,K1616&lt;'CPL Goal &amp; KW Info'!$B$5),'CPL Goal &amp; KW Info'!$C$5,IF(AND(I1616&gt;0,J1616&gt;4,K1616&lt;'CPL Goal &amp; KW Info'!$B$6),'CPL Goal &amp; KW Info'!$C$6,IF(AND(I1616&gt;0,J1616&gt;4,K1616&lt;'CPL Goal &amp; KW Info'!$B$7),'CPL Goal &amp; KW Info'!$C$7,IF(AND(I1616&gt;0,J1616&gt;4,K1616&lt;'CPL Goal &amp; KW Info'!$B$8),'CPL Goal &amp; KW Info'!$C$8,IF(AND(I1616&gt;0,J1616&gt;4,K1616&gt;'CPL Goal &amp; KW Info'!$B$11),'CPL Goal &amp; KW Info'!$C$11,IF(AND(I1616&gt;0,J1616&gt;4,K1616&gt;'CPL Goal &amp; KW Info'!$B$10),'CPL Goal &amp; KW Info'!$C$10,IF(AND(I1616&gt;0,J1616&gt;4,K1616&lt;'CPL Goal &amp; KW Info'!$B$10,K1616&gt;'CPL Goal &amp; KW Info'!$B$8),'CPL Goal &amp; KW Info'!$C$9,IF(AND(I1616&gt;0,J1616&gt;2,K1616&lt;'CPL Goal &amp; KW Info'!$B$15),'CPL Goal &amp; KW Info'!$C$15,IF(AND(I1616&gt;0,J1616&gt;2,K1616&lt;'CPL Goal &amp; KW Info'!$B$16),'CPL Goal &amp; KW Info'!$C$16,IF(AND(I1616&gt;0,J1616&gt;2,K1616&lt;'CPL Goal &amp; KW Info'!$B$17),'CPL Goal &amp; KW Info'!$C$17,IF(AND(I1616&gt;0,J1616&gt;2,K1616&lt;'CPL Goal &amp; KW Info'!$B$18),'CPL Goal &amp; KW Info'!$C$18,IF(AND(I1616&gt;0,J1616&gt;2,K1616&gt;'CPL Goal &amp; KW Info'!$B$21),'CPL Goal &amp; KW Info'!$C$21,IF(AND(I1616&gt;0,J1616&gt;2,K1616&gt;'CPL Goal &amp; KW Info'!$B$20),'CPL Goal &amp; KW Info'!$C$20,IF(AND(I1616&gt;0,J1616&gt;2,K1616&lt;'CPL Goal &amp; KW Info'!$B$20,K1616&gt;'CPL Goal &amp; KW Info'!$B$18),'CPL Goal &amp; KW Info'!$C$19,IF(AND(I1616&gt;0,J1616&lt;2,K1616&gt;'CPL Goal &amp; KW Info'!$B$28),'CPL Goal &amp; KW Info'!$C$28,IF(AND(I1616&gt;0,J1616&lt;2,K1616&gt;'CPL Goal &amp; KW Info'!$B$27),'CPL Goal &amp; KW Info'!$C$27,IF(AND(I1616&gt;0,J1616&lt;2,K1616&gt;'CPL Goal &amp; KW Info'!$B$26),'CPL Goal &amp; KW Info'!$C$26,IF(AND(I1616&gt;0,J1616&lt;2,K1616&lt;'CPL Goal &amp; KW Info'!$B$26),'CPL Goal &amp; KW Info'!$C$25,IF(AND(I1616&lt;1,J1616&gt;4,H1616&lt;'CPL Goal &amp; KW Info'!$E$5,L1616&gt;5%),'CPL Goal &amp; KW Info'!$G$5,IF(AND(I1616&lt;1,J1616&gt;4,H1616&lt;'CPL Goal &amp; KW Info'!$E$6,L1616&gt;3%),'CPL Goal &amp; KW Info'!$G$6,IF(AND(I1616&lt;1,J1616&gt;4,H1616&lt;'CPL Goal &amp; KW Info'!$E$7,L1616&gt;5%),'CPL Goal &amp; KW Info'!$G$7,IF(AND(I1616&lt;1,J1616&gt;4,H1616&lt;'CPL Goal &amp; KW Info'!$E$8,L1616&gt;3%),'CPL Goal &amp; KW Info'!$G$8,IF(AND(I1616&lt;1,J1616&gt;4,H1616&gt;'CPL Goal &amp; KW Info'!$E$10),'CPL Goal &amp; KW Info'!$G$10,IF(AND(I1616&lt;1,J1616&gt;4,H1616&gt;'CPL Goal &amp; KW Info'!$E$9),'CPL Goal &amp; KW Info'!$G$9,IF(AND(I1616&lt;1,J1616&gt;4,H1616&lt;'CPL Goal &amp; KW Info'!$E$9,H1616&gt;'CPL Goal &amp; KW Info'!$E$8),"0%",IF(AND(I1616&lt;1,J1616&gt;2,H1616&lt;'CPL Goal &amp; KW Info'!$E$15,L1616&gt;5%),'CPL Goal &amp; KW Info'!$G$15,IF(AND(I1616&lt;1,J1616&gt;2,H1616&lt;'CPL Goal &amp; KW Info'!$E$16,L1616&gt;3%),'CPL Goal &amp; KW Info'!$G$16,IF(AND(I1616&lt;1,J1616&gt;2,H1616&lt;'CPL Goal &amp; KW Info'!$E$17,L1616&gt;5%),'CPL Goal &amp; KW Info'!$G$17,IF(AND(I1616&lt;1,J1616&gt;2,H1616&lt;'CPL Goal &amp; KW Info'!$E$18,L1616&gt;3%),'CPL Goal &amp; KW Info'!$G$18,IF(AND(I1616&lt;1,J1616&gt;2,H1616&gt;'CPL Goal &amp; KW Info'!$E$20),'CPL Goal &amp; KW Info'!$G$20,IF(AND(I1616&lt;1,J1616&gt;2,H1616&gt;'CPL Goal &amp; KW Info'!$E$19),'CPL Goal &amp; KW Info'!$G$19,IF(AND(I1616&lt;1,J1616&gt;2,H1616&lt;'CPL Goal &amp; KW Info'!$E$19,H1616&gt;'CPL Goal &amp; KW Info'!$E$18),"0%",IF(AND(I1616&lt;1,J1616&lt;2,H1616&gt;'CPL Goal &amp; KW Info'!$E$27),'CPL Goal &amp; KW Info'!$G$27,IF(AND(I1616&lt;1,J1616&lt;2,H1616&gt;'CPL Goal &amp; KW Info'!$E$26),'CPL Goal &amp; KW Info'!$G$26,IF(AND(I1616&lt;1,J1616&lt;2,H1616&gt;'CPL Goal &amp; KW Info'!$E$25),'CPL Goal &amp; KW Info'!$G$25,IF(AND(I1616&lt;1,J1616&lt;2,H1616&gt;'CPL Goal &amp; KW Info'!$E$24),'CPL Goal &amp; KW Info'!$G$24,"0%"))))))))))))))))))))))))))))))))))))</f>
        <v>J4</v>
      </c>
      <c r="N1616" s="22" t="e">
        <f t="shared" si="113"/>
        <v>#VALUE!</v>
      </c>
      <c r="O1616" s="5" t="str">
        <f t="shared" si="114"/>
        <v/>
      </c>
      <c r="P1616" s="1"/>
      <c r="Q1616" s="6"/>
      <c r="R1616" s="1"/>
    </row>
    <row r="1617" spans="1:18">
      <c r="A1617" s="13" t="str">
        <f>IF('CPL Goal &amp; KW Info'!I1623="","",'CPL Goal &amp; KW Info'!I1623)</f>
        <v/>
      </c>
      <c r="B1617" s="13" t="str">
        <f>IF('CPL Goal &amp; KW Info'!J1623="","",'CPL Goal &amp; KW Info'!J1623)</f>
        <v/>
      </c>
      <c r="C1617" s="13" t="str">
        <f>IF('CPL Goal &amp; KW Info'!K1623="","",'CPL Goal &amp; KW Info'!K1623)</f>
        <v/>
      </c>
      <c r="D1617" s="28" t="str">
        <f>IF('CPL Goal &amp; KW Info'!L1623="","",'CPL Goal &amp; KW Info'!L1623)</f>
        <v/>
      </c>
      <c r="E1617" s="13" t="str">
        <f>IF('CPL Goal &amp; KW Info'!M1623="","",'CPL Goal &amp; KW Info'!M1623)</f>
        <v/>
      </c>
      <c r="F1617" s="13" t="str">
        <f>IF('CPL Goal &amp; KW Info'!N1623="","",'CPL Goal &amp; KW Info'!N1623)</f>
        <v/>
      </c>
      <c r="G1617" s="13" t="str">
        <f>IF('CPL Goal &amp; KW Info'!O1623="","",'CPL Goal &amp; KW Info'!O1623)</f>
        <v/>
      </c>
      <c r="H1617" s="28" t="str">
        <f>IF('CPL Goal &amp; KW Info'!P1623="","",'CPL Goal &amp; KW Info'!P1623)</f>
        <v/>
      </c>
      <c r="I1617" s="13" t="str">
        <f>IF('CPL Goal &amp; KW Info'!Q1623="","",'CPL Goal &amp; KW Info'!Q1623)</f>
        <v/>
      </c>
      <c r="J1617" s="13" t="str">
        <f>IF('CPL Goal &amp; KW Info'!R1623="","",'CPL Goal &amp; KW Info'!R1623)</f>
        <v/>
      </c>
      <c r="K1617" s="1" t="str">
        <f t="shared" si="111"/>
        <v/>
      </c>
      <c r="L1617" s="21" t="str">
        <f t="shared" si="112"/>
        <v/>
      </c>
      <c r="M1617" s="22" t="str">
        <f>IF(AND(I1617&gt;0,J1617&gt;4,K1617&lt;'CPL Goal &amp; KW Info'!$B$5),'CPL Goal &amp; KW Info'!$C$5,IF(AND(I1617&gt;0,J1617&gt;4,K1617&lt;'CPL Goal &amp; KW Info'!$B$6),'CPL Goal &amp; KW Info'!$C$6,IF(AND(I1617&gt;0,J1617&gt;4,K1617&lt;'CPL Goal &amp; KW Info'!$B$7),'CPL Goal &amp; KW Info'!$C$7,IF(AND(I1617&gt;0,J1617&gt;4,K1617&lt;'CPL Goal &amp; KW Info'!$B$8),'CPL Goal &amp; KW Info'!$C$8,IF(AND(I1617&gt;0,J1617&gt;4,K1617&gt;'CPL Goal &amp; KW Info'!$B$11),'CPL Goal &amp; KW Info'!$C$11,IF(AND(I1617&gt;0,J1617&gt;4,K1617&gt;'CPL Goal &amp; KW Info'!$B$10),'CPL Goal &amp; KW Info'!$C$10,IF(AND(I1617&gt;0,J1617&gt;4,K1617&lt;'CPL Goal &amp; KW Info'!$B$10,K1617&gt;'CPL Goal &amp; KW Info'!$B$8),'CPL Goal &amp; KW Info'!$C$9,IF(AND(I1617&gt;0,J1617&gt;2,K1617&lt;'CPL Goal &amp; KW Info'!$B$15),'CPL Goal &amp; KW Info'!$C$15,IF(AND(I1617&gt;0,J1617&gt;2,K1617&lt;'CPL Goal &amp; KW Info'!$B$16),'CPL Goal &amp; KW Info'!$C$16,IF(AND(I1617&gt;0,J1617&gt;2,K1617&lt;'CPL Goal &amp; KW Info'!$B$17),'CPL Goal &amp; KW Info'!$C$17,IF(AND(I1617&gt;0,J1617&gt;2,K1617&lt;'CPL Goal &amp; KW Info'!$B$18),'CPL Goal &amp; KW Info'!$C$18,IF(AND(I1617&gt;0,J1617&gt;2,K1617&gt;'CPL Goal &amp; KW Info'!$B$21),'CPL Goal &amp; KW Info'!$C$21,IF(AND(I1617&gt;0,J1617&gt;2,K1617&gt;'CPL Goal &amp; KW Info'!$B$20),'CPL Goal &amp; KW Info'!$C$20,IF(AND(I1617&gt;0,J1617&gt;2,K1617&lt;'CPL Goal &amp; KW Info'!$B$20,K1617&gt;'CPL Goal &amp; KW Info'!$B$18),'CPL Goal &amp; KW Info'!$C$19,IF(AND(I1617&gt;0,J1617&lt;2,K1617&gt;'CPL Goal &amp; KW Info'!$B$28),'CPL Goal &amp; KW Info'!$C$28,IF(AND(I1617&gt;0,J1617&lt;2,K1617&gt;'CPL Goal &amp; KW Info'!$B$27),'CPL Goal &amp; KW Info'!$C$27,IF(AND(I1617&gt;0,J1617&lt;2,K1617&gt;'CPL Goal &amp; KW Info'!$B$26),'CPL Goal &amp; KW Info'!$C$26,IF(AND(I1617&gt;0,J1617&lt;2,K1617&lt;'CPL Goal &amp; KW Info'!$B$26),'CPL Goal &amp; KW Info'!$C$25,IF(AND(I1617&lt;1,J1617&gt;4,H1617&lt;'CPL Goal &amp; KW Info'!$E$5,L1617&gt;5%),'CPL Goal &amp; KW Info'!$G$5,IF(AND(I1617&lt;1,J1617&gt;4,H1617&lt;'CPL Goal &amp; KW Info'!$E$6,L1617&gt;3%),'CPL Goal &amp; KW Info'!$G$6,IF(AND(I1617&lt;1,J1617&gt;4,H1617&lt;'CPL Goal &amp; KW Info'!$E$7,L1617&gt;5%),'CPL Goal &amp; KW Info'!$G$7,IF(AND(I1617&lt;1,J1617&gt;4,H1617&lt;'CPL Goal &amp; KW Info'!$E$8,L1617&gt;3%),'CPL Goal &amp; KW Info'!$G$8,IF(AND(I1617&lt;1,J1617&gt;4,H1617&gt;'CPL Goal &amp; KW Info'!$E$10),'CPL Goal &amp; KW Info'!$G$10,IF(AND(I1617&lt;1,J1617&gt;4,H1617&gt;'CPL Goal &amp; KW Info'!$E$9),'CPL Goal &amp; KW Info'!$G$9,IF(AND(I1617&lt;1,J1617&gt;4,H1617&lt;'CPL Goal &amp; KW Info'!$E$9,H1617&gt;'CPL Goal &amp; KW Info'!$E$8),"0%",IF(AND(I1617&lt;1,J1617&gt;2,H1617&lt;'CPL Goal &amp; KW Info'!$E$15,L1617&gt;5%),'CPL Goal &amp; KW Info'!$G$15,IF(AND(I1617&lt;1,J1617&gt;2,H1617&lt;'CPL Goal &amp; KW Info'!$E$16,L1617&gt;3%),'CPL Goal &amp; KW Info'!$G$16,IF(AND(I1617&lt;1,J1617&gt;2,H1617&lt;'CPL Goal &amp; KW Info'!$E$17,L1617&gt;5%),'CPL Goal &amp; KW Info'!$G$17,IF(AND(I1617&lt;1,J1617&gt;2,H1617&lt;'CPL Goal &amp; KW Info'!$E$18,L1617&gt;3%),'CPL Goal &amp; KW Info'!$G$18,IF(AND(I1617&lt;1,J1617&gt;2,H1617&gt;'CPL Goal &amp; KW Info'!$E$20),'CPL Goal &amp; KW Info'!$G$20,IF(AND(I1617&lt;1,J1617&gt;2,H1617&gt;'CPL Goal &amp; KW Info'!$E$19),'CPL Goal &amp; KW Info'!$G$19,IF(AND(I1617&lt;1,J1617&gt;2,H1617&lt;'CPL Goal &amp; KW Info'!$E$19,H1617&gt;'CPL Goal &amp; KW Info'!$E$18),"0%",IF(AND(I1617&lt;1,J1617&lt;2,H1617&gt;'CPL Goal &amp; KW Info'!$E$27),'CPL Goal &amp; KW Info'!$G$27,IF(AND(I1617&lt;1,J1617&lt;2,H1617&gt;'CPL Goal &amp; KW Info'!$E$26),'CPL Goal &amp; KW Info'!$G$26,IF(AND(I1617&lt;1,J1617&lt;2,H1617&gt;'CPL Goal &amp; KW Info'!$E$25),'CPL Goal &amp; KW Info'!$G$25,IF(AND(I1617&lt;1,J1617&lt;2,H1617&gt;'CPL Goal &amp; KW Info'!$E$24),'CPL Goal &amp; KW Info'!$G$24,"0%"))))))))))))))))))))))))))))))))))))</f>
        <v>J4</v>
      </c>
      <c r="N1617" s="22" t="e">
        <f t="shared" si="113"/>
        <v>#VALUE!</v>
      </c>
      <c r="O1617" s="5" t="str">
        <f t="shared" si="114"/>
        <v/>
      </c>
      <c r="P1617" s="1"/>
      <c r="Q1617" s="6"/>
      <c r="R1617" s="1"/>
    </row>
    <row r="1618" spans="1:18">
      <c r="A1618" s="13" t="str">
        <f>IF('CPL Goal &amp; KW Info'!I1624="","",'CPL Goal &amp; KW Info'!I1624)</f>
        <v/>
      </c>
      <c r="B1618" s="13" t="str">
        <f>IF('CPL Goal &amp; KW Info'!J1624="","",'CPL Goal &amp; KW Info'!J1624)</f>
        <v/>
      </c>
      <c r="C1618" s="13" t="str">
        <f>IF('CPL Goal &amp; KW Info'!K1624="","",'CPL Goal &amp; KW Info'!K1624)</f>
        <v/>
      </c>
      <c r="D1618" s="28" t="str">
        <f>IF('CPL Goal &amp; KW Info'!L1624="","",'CPL Goal &amp; KW Info'!L1624)</f>
        <v/>
      </c>
      <c r="E1618" s="13" t="str">
        <f>IF('CPL Goal &amp; KW Info'!M1624="","",'CPL Goal &amp; KW Info'!M1624)</f>
        <v/>
      </c>
      <c r="F1618" s="13" t="str">
        <f>IF('CPL Goal &amp; KW Info'!N1624="","",'CPL Goal &amp; KW Info'!N1624)</f>
        <v/>
      </c>
      <c r="G1618" s="13" t="str">
        <f>IF('CPL Goal &amp; KW Info'!O1624="","",'CPL Goal &amp; KW Info'!O1624)</f>
        <v/>
      </c>
      <c r="H1618" s="28" t="str">
        <f>IF('CPL Goal &amp; KW Info'!P1624="","",'CPL Goal &amp; KW Info'!P1624)</f>
        <v/>
      </c>
      <c r="I1618" s="13" t="str">
        <f>IF('CPL Goal &amp; KW Info'!Q1624="","",'CPL Goal &amp; KW Info'!Q1624)</f>
        <v/>
      </c>
      <c r="J1618" s="13" t="str">
        <f>IF('CPL Goal &amp; KW Info'!R1624="","",'CPL Goal &amp; KW Info'!R1624)</f>
        <v/>
      </c>
      <c r="K1618" s="1" t="str">
        <f t="shared" si="111"/>
        <v/>
      </c>
      <c r="L1618" s="21" t="str">
        <f t="shared" si="112"/>
        <v/>
      </c>
      <c r="M1618" s="22" t="str">
        <f>IF(AND(I1618&gt;0,J1618&gt;4,K1618&lt;'CPL Goal &amp; KW Info'!$B$5),'CPL Goal &amp; KW Info'!$C$5,IF(AND(I1618&gt;0,J1618&gt;4,K1618&lt;'CPL Goal &amp; KW Info'!$B$6),'CPL Goal &amp; KW Info'!$C$6,IF(AND(I1618&gt;0,J1618&gt;4,K1618&lt;'CPL Goal &amp; KW Info'!$B$7),'CPL Goal &amp; KW Info'!$C$7,IF(AND(I1618&gt;0,J1618&gt;4,K1618&lt;'CPL Goal &amp; KW Info'!$B$8),'CPL Goal &amp; KW Info'!$C$8,IF(AND(I1618&gt;0,J1618&gt;4,K1618&gt;'CPL Goal &amp; KW Info'!$B$11),'CPL Goal &amp; KW Info'!$C$11,IF(AND(I1618&gt;0,J1618&gt;4,K1618&gt;'CPL Goal &amp; KW Info'!$B$10),'CPL Goal &amp; KW Info'!$C$10,IF(AND(I1618&gt;0,J1618&gt;4,K1618&lt;'CPL Goal &amp; KW Info'!$B$10,K1618&gt;'CPL Goal &amp; KW Info'!$B$8),'CPL Goal &amp; KW Info'!$C$9,IF(AND(I1618&gt;0,J1618&gt;2,K1618&lt;'CPL Goal &amp; KW Info'!$B$15),'CPL Goal &amp; KW Info'!$C$15,IF(AND(I1618&gt;0,J1618&gt;2,K1618&lt;'CPL Goal &amp; KW Info'!$B$16),'CPL Goal &amp; KW Info'!$C$16,IF(AND(I1618&gt;0,J1618&gt;2,K1618&lt;'CPL Goal &amp; KW Info'!$B$17),'CPL Goal &amp; KW Info'!$C$17,IF(AND(I1618&gt;0,J1618&gt;2,K1618&lt;'CPL Goal &amp; KW Info'!$B$18),'CPL Goal &amp; KW Info'!$C$18,IF(AND(I1618&gt;0,J1618&gt;2,K1618&gt;'CPL Goal &amp; KW Info'!$B$21),'CPL Goal &amp; KW Info'!$C$21,IF(AND(I1618&gt;0,J1618&gt;2,K1618&gt;'CPL Goal &amp; KW Info'!$B$20),'CPL Goal &amp; KW Info'!$C$20,IF(AND(I1618&gt;0,J1618&gt;2,K1618&lt;'CPL Goal &amp; KW Info'!$B$20,K1618&gt;'CPL Goal &amp; KW Info'!$B$18),'CPL Goal &amp; KW Info'!$C$19,IF(AND(I1618&gt;0,J1618&lt;2,K1618&gt;'CPL Goal &amp; KW Info'!$B$28),'CPL Goal &amp; KW Info'!$C$28,IF(AND(I1618&gt;0,J1618&lt;2,K1618&gt;'CPL Goal &amp; KW Info'!$B$27),'CPL Goal &amp; KW Info'!$C$27,IF(AND(I1618&gt;0,J1618&lt;2,K1618&gt;'CPL Goal &amp; KW Info'!$B$26),'CPL Goal &amp; KW Info'!$C$26,IF(AND(I1618&gt;0,J1618&lt;2,K1618&lt;'CPL Goal &amp; KW Info'!$B$26),'CPL Goal &amp; KW Info'!$C$25,IF(AND(I1618&lt;1,J1618&gt;4,H1618&lt;'CPL Goal &amp; KW Info'!$E$5,L1618&gt;5%),'CPL Goal &amp; KW Info'!$G$5,IF(AND(I1618&lt;1,J1618&gt;4,H1618&lt;'CPL Goal &amp; KW Info'!$E$6,L1618&gt;3%),'CPL Goal &amp; KW Info'!$G$6,IF(AND(I1618&lt;1,J1618&gt;4,H1618&lt;'CPL Goal &amp; KW Info'!$E$7,L1618&gt;5%),'CPL Goal &amp; KW Info'!$G$7,IF(AND(I1618&lt;1,J1618&gt;4,H1618&lt;'CPL Goal &amp; KW Info'!$E$8,L1618&gt;3%),'CPL Goal &amp; KW Info'!$G$8,IF(AND(I1618&lt;1,J1618&gt;4,H1618&gt;'CPL Goal &amp; KW Info'!$E$10),'CPL Goal &amp; KW Info'!$G$10,IF(AND(I1618&lt;1,J1618&gt;4,H1618&gt;'CPL Goal &amp; KW Info'!$E$9),'CPL Goal &amp; KW Info'!$G$9,IF(AND(I1618&lt;1,J1618&gt;4,H1618&lt;'CPL Goal &amp; KW Info'!$E$9,H1618&gt;'CPL Goal &amp; KW Info'!$E$8),"0%",IF(AND(I1618&lt;1,J1618&gt;2,H1618&lt;'CPL Goal &amp; KW Info'!$E$15,L1618&gt;5%),'CPL Goal &amp; KW Info'!$G$15,IF(AND(I1618&lt;1,J1618&gt;2,H1618&lt;'CPL Goal &amp; KW Info'!$E$16,L1618&gt;3%),'CPL Goal &amp; KW Info'!$G$16,IF(AND(I1618&lt;1,J1618&gt;2,H1618&lt;'CPL Goal &amp; KW Info'!$E$17,L1618&gt;5%),'CPL Goal &amp; KW Info'!$G$17,IF(AND(I1618&lt;1,J1618&gt;2,H1618&lt;'CPL Goal &amp; KW Info'!$E$18,L1618&gt;3%),'CPL Goal &amp; KW Info'!$G$18,IF(AND(I1618&lt;1,J1618&gt;2,H1618&gt;'CPL Goal &amp; KW Info'!$E$20),'CPL Goal &amp; KW Info'!$G$20,IF(AND(I1618&lt;1,J1618&gt;2,H1618&gt;'CPL Goal &amp; KW Info'!$E$19),'CPL Goal &amp; KW Info'!$G$19,IF(AND(I1618&lt;1,J1618&gt;2,H1618&lt;'CPL Goal &amp; KW Info'!$E$19,H1618&gt;'CPL Goal &amp; KW Info'!$E$18),"0%",IF(AND(I1618&lt;1,J1618&lt;2,H1618&gt;'CPL Goal &amp; KW Info'!$E$27),'CPL Goal &amp; KW Info'!$G$27,IF(AND(I1618&lt;1,J1618&lt;2,H1618&gt;'CPL Goal &amp; KW Info'!$E$26),'CPL Goal &amp; KW Info'!$G$26,IF(AND(I1618&lt;1,J1618&lt;2,H1618&gt;'CPL Goal &amp; KW Info'!$E$25),'CPL Goal &amp; KW Info'!$G$25,IF(AND(I1618&lt;1,J1618&lt;2,H1618&gt;'CPL Goal &amp; KW Info'!$E$24),'CPL Goal &amp; KW Info'!$G$24,"0%"))))))))))))))))))))))))))))))))))))</f>
        <v>J4</v>
      </c>
      <c r="N1618" s="22" t="e">
        <f t="shared" si="113"/>
        <v>#VALUE!</v>
      </c>
      <c r="O1618" s="5" t="str">
        <f t="shared" si="114"/>
        <v/>
      </c>
      <c r="P1618" s="1"/>
      <c r="Q1618" s="6"/>
      <c r="R1618" s="1"/>
    </row>
    <row r="1619" spans="1:18">
      <c r="A1619" s="13" t="str">
        <f>IF('CPL Goal &amp; KW Info'!I1625="","",'CPL Goal &amp; KW Info'!I1625)</f>
        <v/>
      </c>
      <c r="B1619" s="13" t="str">
        <f>IF('CPL Goal &amp; KW Info'!J1625="","",'CPL Goal &amp; KW Info'!J1625)</f>
        <v/>
      </c>
      <c r="C1619" s="13" t="str">
        <f>IF('CPL Goal &amp; KW Info'!K1625="","",'CPL Goal &amp; KW Info'!K1625)</f>
        <v/>
      </c>
      <c r="D1619" s="28" t="str">
        <f>IF('CPL Goal &amp; KW Info'!L1625="","",'CPL Goal &amp; KW Info'!L1625)</f>
        <v/>
      </c>
      <c r="E1619" s="13" t="str">
        <f>IF('CPL Goal &amp; KW Info'!M1625="","",'CPL Goal &amp; KW Info'!M1625)</f>
        <v/>
      </c>
      <c r="F1619" s="13" t="str">
        <f>IF('CPL Goal &amp; KW Info'!N1625="","",'CPL Goal &amp; KW Info'!N1625)</f>
        <v/>
      </c>
      <c r="G1619" s="13" t="str">
        <f>IF('CPL Goal &amp; KW Info'!O1625="","",'CPL Goal &amp; KW Info'!O1625)</f>
        <v/>
      </c>
      <c r="H1619" s="28" t="str">
        <f>IF('CPL Goal &amp; KW Info'!P1625="","",'CPL Goal &amp; KW Info'!P1625)</f>
        <v/>
      </c>
      <c r="I1619" s="13" t="str">
        <f>IF('CPL Goal &amp; KW Info'!Q1625="","",'CPL Goal &amp; KW Info'!Q1625)</f>
        <v/>
      </c>
      <c r="J1619" s="13" t="str">
        <f>IF('CPL Goal &amp; KW Info'!R1625="","",'CPL Goal &amp; KW Info'!R1625)</f>
        <v/>
      </c>
      <c r="K1619" s="1" t="str">
        <f t="shared" si="111"/>
        <v/>
      </c>
      <c r="L1619" s="21" t="str">
        <f t="shared" si="112"/>
        <v/>
      </c>
      <c r="M1619" s="22" t="str">
        <f>IF(AND(I1619&gt;0,J1619&gt;4,K1619&lt;'CPL Goal &amp; KW Info'!$B$5),'CPL Goal &amp; KW Info'!$C$5,IF(AND(I1619&gt;0,J1619&gt;4,K1619&lt;'CPL Goal &amp; KW Info'!$B$6),'CPL Goal &amp; KW Info'!$C$6,IF(AND(I1619&gt;0,J1619&gt;4,K1619&lt;'CPL Goal &amp; KW Info'!$B$7),'CPL Goal &amp; KW Info'!$C$7,IF(AND(I1619&gt;0,J1619&gt;4,K1619&lt;'CPL Goal &amp; KW Info'!$B$8),'CPL Goal &amp; KW Info'!$C$8,IF(AND(I1619&gt;0,J1619&gt;4,K1619&gt;'CPL Goal &amp; KW Info'!$B$11),'CPL Goal &amp; KW Info'!$C$11,IF(AND(I1619&gt;0,J1619&gt;4,K1619&gt;'CPL Goal &amp; KW Info'!$B$10),'CPL Goal &amp; KW Info'!$C$10,IF(AND(I1619&gt;0,J1619&gt;4,K1619&lt;'CPL Goal &amp; KW Info'!$B$10,K1619&gt;'CPL Goal &amp; KW Info'!$B$8),'CPL Goal &amp; KW Info'!$C$9,IF(AND(I1619&gt;0,J1619&gt;2,K1619&lt;'CPL Goal &amp; KW Info'!$B$15),'CPL Goal &amp; KW Info'!$C$15,IF(AND(I1619&gt;0,J1619&gt;2,K1619&lt;'CPL Goal &amp; KW Info'!$B$16),'CPL Goal &amp; KW Info'!$C$16,IF(AND(I1619&gt;0,J1619&gt;2,K1619&lt;'CPL Goal &amp; KW Info'!$B$17),'CPL Goal &amp; KW Info'!$C$17,IF(AND(I1619&gt;0,J1619&gt;2,K1619&lt;'CPL Goal &amp; KW Info'!$B$18),'CPL Goal &amp; KW Info'!$C$18,IF(AND(I1619&gt;0,J1619&gt;2,K1619&gt;'CPL Goal &amp; KW Info'!$B$21),'CPL Goal &amp; KW Info'!$C$21,IF(AND(I1619&gt;0,J1619&gt;2,K1619&gt;'CPL Goal &amp; KW Info'!$B$20),'CPL Goal &amp; KW Info'!$C$20,IF(AND(I1619&gt;0,J1619&gt;2,K1619&lt;'CPL Goal &amp; KW Info'!$B$20,K1619&gt;'CPL Goal &amp; KW Info'!$B$18),'CPL Goal &amp; KW Info'!$C$19,IF(AND(I1619&gt;0,J1619&lt;2,K1619&gt;'CPL Goal &amp; KW Info'!$B$28),'CPL Goal &amp; KW Info'!$C$28,IF(AND(I1619&gt;0,J1619&lt;2,K1619&gt;'CPL Goal &amp; KW Info'!$B$27),'CPL Goal &amp; KW Info'!$C$27,IF(AND(I1619&gt;0,J1619&lt;2,K1619&gt;'CPL Goal &amp; KW Info'!$B$26),'CPL Goal &amp; KW Info'!$C$26,IF(AND(I1619&gt;0,J1619&lt;2,K1619&lt;'CPL Goal &amp; KW Info'!$B$26),'CPL Goal &amp; KW Info'!$C$25,IF(AND(I1619&lt;1,J1619&gt;4,H1619&lt;'CPL Goal &amp; KW Info'!$E$5,L1619&gt;5%),'CPL Goal &amp; KW Info'!$G$5,IF(AND(I1619&lt;1,J1619&gt;4,H1619&lt;'CPL Goal &amp; KW Info'!$E$6,L1619&gt;3%),'CPL Goal &amp; KW Info'!$G$6,IF(AND(I1619&lt;1,J1619&gt;4,H1619&lt;'CPL Goal &amp; KW Info'!$E$7,L1619&gt;5%),'CPL Goal &amp; KW Info'!$G$7,IF(AND(I1619&lt;1,J1619&gt;4,H1619&lt;'CPL Goal &amp; KW Info'!$E$8,L1619&gt;3%),'CPL Goal &amp; KW Info'!$G$8,IF(AND(I1619&lt;1,J1619&gt;4,H1619&gt;'CPL Goal &amp; KW Info'!$E$10),'CPL Goal &amp; KW Info'!$G$10,IF(AND(I1619&lt;1,J1619&gt;4,H1619&gt;'CPL Goal &amp; KW Info'!$E$9),'CPL Goal &amp; KW Info'!$G$9,IF(AND(I1619&lt;1,J1619&gt;4,H1619&lt;'CPL Goal &amp; KW Info'!$E$9,H1619&gt;'CPL Goal &amp; KW Info'!$E$8),"0%",IF(AND(I1619&lt;1,J1619&gt;2,H1619&lt;'CPL Goal &amp; KW Info'!$E$15,L1619&gt;5%),'CPL Goal &amp; KW Info'!$G$15,IF(AND(I1619&lt;1,J1619&gt;2,H1619&lt;'CPL Goal &amp; KW Info'!$E$16,L1619&gt;3%),'CPL Goal &amp; KW Info'!$G$16,IF(AND(I1619&lt;1,J1619&gt;2,H1619&lt;'CPL Goal &amp; KW Info'!$E$17,L1619&gt;5%),'CPL Goal &amp; KW Info'!$G$17,IF(AND(I1619&lt;1,J1619&gt;2,H1619&lt;'CPL Goal &amp; KW Info'!$E$18,L1619&gt;3%),'CPL Goal &amp; KW Info'!$G$18,IF(AND(I1619&lt;1,J1619&gt;2,H1619&gt;'CPL Goal &amp; KW Info'!$E$20),'CPL Goal &amp; KW Info'!$G$20,IF(AND(I1619&lt;1,J1619&gt;2,H1619&gt;'CPL Goal &amp; KW Info'!$E$19),'CPL Goal &amp; KW Info'!$G$19,IF(AND(I1619&lt;1,J1619&gt;2,H1619&lt;'CPL Goal &amp; KW Info'!$E$19,H1619&gt;'CPL Goal &amp; KW Info'!$E$18),"0%",IF(AND(I1619&lt;1,J1619&lt;2,H1619&gt;'CPL Goal &amp; KW Info'!$E$27),'CPL Goal &amp; KW Info'!$G$27,IF(AND(I1619&lt;1,J1619&lt;2,H1619&gt;'CPL Goal &amp; KW Info'!$E$26),'CPL Goal &amp; KW Info'!$G$26,IF(AND(I1619&lt;1,J1619&lt;2,H1619&gt;'CPL Goal &amp; KW Info'!$E$25),'CPL Goal &amp; KW Info'!$G$25,IF(AND(I1619&lt;1,J1619&lt;2,H1619&gt;'CPL Goal &amp; KW Info'!$E$24),'CPL Goal &amp; KW Info'!$G$24,"0%"))))))))))))))))))))))))))))))))))))</f>
        <v>J4</v>
      </c>
      <c r="N1619" s="22" t="e">
        <f t="shared" si="113"/>
        <v>#VALUE!</v>
      </c>
      <c r="O1619" s="5" t="str">
        <f t="shared" si="114"/>
        <v/>
      </c>
      <c r="P1619" s="1"/>
      <c r="Q1619" s="6"/>
      <c r="R1619" s="1"/>
    </row>
    <row r="1620" spans="1:18">
      <c r="A1620" s="13" t="str">
        <f>IF('CPL Goal &amp; KW Info'!I1626="","",'CPL Goal &amp; KW Info'!I1626)</f>
        <v/>
      </c>
      <c r="B1620" s="13" t="str">
        <f>IF('CPL Goal &amp; KW Info'!J1626="","",'CPL Goal &amp; KW Info'!J1626)</f>
        <v/>
      </c>
      <c r="C1620" s="13" t="str">
        <f>IF('CPL Goal &amp; KW Info'!K1626="","",'CPL Goal &amp; KW Info'!K1626)</f>
        <v/>
      </c>
      <c r="D1620" s="28" t="str">
        <f>IF('CPL Goal &amp; KW Info'!L1626="","",'CPL Goal &amp; KW Info'!L1626)</f>
        <v/>
      </c>
      <c r="E1620" s="13" t="str">
        <f>IF('CPL Goal &amp; KW Info'!M1626="","",'CPL Goal &amp; KW Info'!M1626)</f>
        <v/>
      </c>
      <c r="F1620" s="13" t="str">
        <f>IF('CPL Goal &amp; KW Info'!N1626="","",'CPL Goal &amp; KW Info'!N1626)</f>
        <v/>
      </c>
      <c r="G1620" s="13" t="str">
        <f>IF('CPL Goal &amp; KW Info'!O1626="","",'CPL Goal &amp; KW Info'!O1626)</f>
        <v/>
      </c>
      <c r="H1620" s="28" t="str">
        <f>IF('CPL Goal &amp; KW Info'!P1626="","",'CPL Goal &amp; KW Info'!P1626)</f>
        <v/>
      </c>
      <c r="I1620" s="13" t="str">
        <f>IF('CPL Goal &amp; KW Info'!Q1626="","",'CPL Goal &amp; KW Info'!Q1626)</f>
        <v/>
      </c>
      <c r="J1620" s="13" t="str">
        <f>IF('CPL Goal &amp; KW Info'!R1626="","",'CPL Goal &amp; KW Info'!R1626)</f>
        <v/>
      </c>
      <c r="K1620" s="1" t="str">
        <f t="shared" si="111"/>
        <v/>
      </c>
      <c r="L1620" s="21" t="str">
        <f t="shared" si="112"/>
        <v/>
      </c>
      <c r="M1620" s="22" t="str">
        <f>IF(AND(I1620&gt;0,J1620&gt;4,K1620&lt;'CPL Goal &amp; KW Info'!$B$5),'CPL Goal &amp; KW Info'!$C$5,IF(AND(I1620&gt;0,J1620&gt;4,K1620&lt;'CPL Goal &amp; KW Info'!$B$6),'CPL Goal &amp; KW Info'!$C$6,IF(AND(I1620&gt;0,J1620&gt;4,K1620&lt;'CPL Goal &amp; KW Info'!$B$7),'CPL Goal &amp; KW Info'!$C$7,IF(AND(I1620&gt;0,J1620&gt;4,K1620&lt;'CPL Goal &amp; KW Info'!$B$8),'CPL Goal &amp; KW Info'!$C$8,IF(AND(I1620&gt;0,J1620&gt;4,K1620&gt;'CPL Goal &amp; KW Info'!$B$11),'CPL Goal &amp; KW Info'!$C$11,IF(AND(I1620&gt;0,J1620&gt;4,K1620&gt;'CPL Goal &amp; KW Info'!$B$10),'CPL Goal &amp; KW Info'!$C$10,IF(AND(I1620&gt;0,J1620&gt;4,K1620&lt;'CPL Goal &amp; KW Info'!$B$10,K1620&gt;'CPL Goal &amp; KW Info'!$B$8),'CPL Goal &amp; KW Info'!$C$9,IF(AND(I1620&gt;0,J1620&gt;2,K1620&lt;'CPL Goal &amp; KW Info'!$B$15),'CPL Goal &amp; KW Info'!$C$15,IF(AND(I1620&gt;0,J1620&gt;2,K1620&lt;'CPL Goal &amp; KW Info'!$B$16),'CPL Goal &amp; KW Info'!$C$16,IF(AND(I1620&gt;0,J1620&gt;2,K1620&lt;'CPL Goal &amp; KW Info'!$B$17),'CPL Goal &amp; KW Info'!$C$17,IF(AND(I1620&gt;0,J1620&gt;2,K1620&lt;'CPL Goal &amp; KW Info'!$B$18),'CPL Goal &amp; KW Info'!$C$18,IF(AND(I1620&gt;0,J1620&gt;2,K1620&gt;'CPL Goal &amp; KW Info'!$B$21),'CPL Goal &amp; KW Info'!$C$21,IF(AND(I1620&gt;0,J1620&gt;2,K1620&gt;'CPL Goal &amp; KW Info'!$B$20),'CPL Goal &amp; KW Info'!$C$20,IF(AND(I1620&gt;0,J1620&gt;2,K1620&lt;'CPL Goal &amp; KW Info'!$B$20,K1620&gt;'CPL Goal &amp; KW Info'!$B$18),'CPL Goal &amp; KW Info'!$C$19,IF(AND(I1620&gt;0,J1620&lt;2,K1620&gt;'CPL Goal &amp; KW Info'!$B$28),'CPL Goal &amp; KW Info'!$C$28,IF(AND(I1620&gt;0,J1620&lt;2,K1620&gt;'CPL Goal &amp; KW Info'!$B$27),'CPL Goal &amp; KW Info'!$C$27,IF(AND(I1620&gt;0,J1620&lt;2,K1620&gt;'CPL Goal &amp; KW Info'!$B$26),'CPL Goal &amp; KW Info'!$C$26,IF(AND(I1620&gt;0,J1620&lt;2,K1620&lt;'CPL Goal &amp; KW Info'!$B$26),'CPL Goal &amp; KW Info'!$C$25,IF(AND(I1620&lt;1,J1620&gt;4,H1620&lt;'CPL Goal &amp; KW Info'!$E$5,L1620&gt;5%),'CPL Goal &amp; KW Info'!$G$5,IF(AND(I1620&lt;1,J1620&gt;4,H1620&lt;'CPL Goal &amp; KW Info'!$E$6,L1620&gt;3%),'CPL Goal &amp; KW Info'!$G$6,IF(AND(I1620&lt;1,J1620&gt;4,H1620&lt;'CPL Goal &amp; KW Info'!$E$7,L1620&gt;5%),'CPL Goal &amp; KW Info'!$G$7,IF(AND(I1620&lt;1,J1620&gt;4,H1620&lt;'CPL Goal &amp; KW Info'!$E$8,L1620&gt;3%),'CPL Goal &amp; KW Info'!$G$8,IF(AND(I1620&lt;1,J1620&gt;4,H1620&gt;'CPL Goal &amp; KW Info'!$E$10),'CPL Goal &amp; KW Info'!$G$10,IF(AND(I1620&lt;1,J1620&gt;4,H1620&gt;'CPL Goal &amp; KW Info'!$E$9),'CPL Goal &amp; KW Info'!$G$9,IF(AND(I1620&lt;1,J1620&gt;4,H1620&lt;'CPL Goal &amp; KW Info'!$E$9,H1620&gt;'CPL Goal &amp; KW Info'!$E$8),"0%",IF(AND(I1620&lt;1,J1620&gt;2,H1620&lt;'CPL Goal &amp; KW Info'!$E$15,L1620&gt;5%),'CPL Goal &amp; KW Info'!$G$15,IF(AND(I1620&lt;1,J1620&gt;2,H1620&lt;'CPL Goal &amp; KW Info'!$E$16,L1620&gt;3%),'CPL Goal &amp; KW Info'!$G$16,IF(AND(I1620&lt;1,J1620&gt;2,H1620&lt;'CPL Goal &amp; KW Info'!$E$17,L1620&gt;5%),'CPL Goal &amp; KW Info'!$G$17,IF(AND(I1620&lt;1,J1620&gt;2,H1620&lt;'CPL Goal &amp; KW Info'!$E$18,L1620&gt;3%),'CPL Goal &amp; KW Info'!$G$18,IF(AND(I1620&lt;1,J1620&gt;2,H1620&gt;'CPL Goal &amp; KW Info'!$E$20),'CPL Goal &amp; KW Info'!$G$20,IF(AND(I1620&lt;1,J1620&gt;2,H1620&gt;'CPL Goal &amp; KW Info'!$E$19),'CPL Goal &amp; KW Info'!$G$19,IF(AND(I1620&lt;1,J1620&gt;2,H1620&lt;'CPL Goal &amp; KW Info'!$E$19,H1620&gt;'CPL Goal &amp; KW Info'!$E$18),"0%",IF(AND(I1620&lt;1,J1620&lt;2,H1620&gt;'CPL Goal &amp; KW Info'!$E$27),'CPL Goal &amp; KW Info'!$G$27,IF(AND(I1620&lt;1,J1620&lt;2,H1620&gt;'CPL Goal &amp; KW Info'!$E$26),'CPL Goal &amp; KW Info'!$G$26,IF(AND(I1620&lt;1,J1620&lt;2,H1620&gt;'CPL Goal &amp; KW Info'!$E$25),'CPL Goal &amp; KW Info'!$G$25,IF(AND(I1620&lt;1,J1620&lt;2,H1620&gt;'CPL Goal &amp; KW Info'!$E$24),'CPL Goal &amp; KW Info'!$G$24,"0%"))))))))))))))))))))))))))))))))))))</f>
        <v>J4</v>
      </c>
      <c r="N1620" s="22" t="e">
        <f t="shared" si="113"/>
        <v>#VALUE!</v>
      </c>
      <c r="O1620" s="5" t="str">
        <f t="shared" si="114"/>
        <v/>
      </c>
      <c r="P1620" s="1"/>
      <c r="Q1620" s="6"/>
      <c r="R1620" s="1"/>
    </row>
    <row r="1621" spans="1:18">
      <c r="A1621" s="13" t="str">
        <f>IF('CPL Goal &amp; KW Info'!I1627="","",'CPL Goal &amp; KW Info'!I1627)</f>
        <v/>
      </c>
      <c r="B1621" s="13" t="str">
        <f>IF('CPL Goal &amp; KW Info'!J1627="","",'CPL Goal &amp; KW Info'!J1627)</f>
        <v/>
      </c>
      <c r="C1621" s="13" t="str">
        <f>IF('CPL Goal &amp; KW Info'!K1627="","",'CPL Goal &amp; KW Info'!K1627)</f>
        <v/>
      </c>
      <c r="D1621" s="28" t="str">
        <f>IF('CPL Goal &amp; KW Info'!L1627="","",'CPL Goal &amp; KW Info'!L1627)</f>
        <v/>
      </c>
      <c r="E1621" s="13" t="str">
        <f>IF('CPL Goal &amp; KW Info'!M1627="","",'CPL Goal &amp; KW Info'!M1627)</f>
        <v/>
      </c>
      <c r="F1621" s="13" t="str">
        <f>IF('CPL Goal &amp; KW Info'!N1627="","",'CPL Goal &amp; KW Info'!N1627)</f>
        <v/>
      </c>
      <c r="G1621" s="13" t="str">
        <f>IF('CPL Goal &amp; KW Info'!O1627="","",'CPL Goal &amp; KW Info'!O1627)</f>
        <v/>
      </c>
      <c r="H1621" s="28" t="str">
        <f>IF('CPL Goal &amp; KW Info'!P1627="","",'CPL Goal &amp; KW Info'!P1627)</f>
        <v/>
      </c>
      <c r="I1621" s="13" t="str">
        <f>IF('CPL Goal &amp; KW Info'!Q1627="","",'CPL Goal &amp; KW Info'!Q1627)</f>
        <v/>
      </c>
      <c r="J1621" s="13" t="str">
        <f>IF('CPL Goal &amp; KW Info'!R1627="","",'CPL Goal &amp; KW Info'!R1627)</f>
        <v/>
      </c>
      <c r="K1621" s="1" t="str">
        <f t="shared" si="111"/>
        <v/>
      </c>
      <c r="L1621" s="21" t="str">
        <f t="shared" si="112"/>
        <v/>
      </c>
      <c r="M1621" s="22" t="str">
        <f>IF(AND(I1621&gt;0,J1621&gt;4,K1621&lt;'CPL Goal &amp; KW Info'!$B$5),'CPL Goal &amp; KW Info'!$C$5,IF(AND(I1621&gt;0,J1621&gt;4,K1621&lt;'CPL Goal &amp; KW Info'!$B$6),'CPL Goal &amp; KW Info'!$C$6,IF(AND(I1621&gt;0,J1621&gt;4,K1621&lt;'CPL Goal &amp; KW Info'!$B$7),'CPL Goal &amp; KW Info'!$C$7,IF(AND(I1621&gt;0,J1621&gt;4,K1621&lt;'CPL Goal &amp; KW Info'!$B$8),'CPL Goal &amp; KW Info'!$C$8,IF(AND(I1621&gt;0,J1621&gt;4,K1621&gt;'CPL Goal &amp; KW Info'!$B$11),'CPL Goal &amp; KW Info'!$C$11,IF(AND(I1621&gt;0,J1621&gt;4,K1621&gt;'CPL Goal &amp; KW Info'!$B$10),'CPL Goal &amp; KW Info'!$C$10,IF(AND(I1621&gt;0,J1621&gt;4,K1621&lt;'CPL Goal &amp; KW Info'!$B$10,K1621&gt;'CPL Goal &amp; KW Info'!$B$8),'CPL Goal &amp; KW Info'!$C$9,IF(AND(I1621&gt;0,J1621&gt;2,K1621&lt;'CPL Goal &amp; KW Info'!$B$15),'CPL Goal &amp; KW Info'!$C$15,IF(AND(I1621&gt;0,J1621&gt;2,K1621&lt;'CPL Goal &amp; KW Info'!$B$16),'CPL Goal &amp; KW Info'!$C$16,IF(AND(I1621&gt;0,J1621&gt;2,K1621&lt;'CPL Goal &amp; KW Info'!$B$17),'CPL Goal &amp; KW Info'!$C$17,IF(AND(I1621&gt;0,J1621&gt;2,K1621&lt;'CPL Goal &amp; KW Info'!$B$18),'CPL Goal &amp; KW Info'!$C$18,IF(AND(I1621&gt;0,J1621&gt;2,K1621&gt;'CPL Goal &amp; KW Info'!$B$21),'CPL Goal &amp; KW Info'!$C$21,IF(AND(I1621&gt;0,J1621&gt;2,K1621&gt;'CPL Goal &amp; KW Info'!$B$20),'CPL Goal &amp; KW Info'!$C$20,IF(AND(I1621&gt;0,J1621&gt;2,K1621&lt;'CPL Goal &amp; KW Info'!$B$20,K1621&gt;'CPL Goal &amp; KW Info'!$B$18),'CPL Goal &amp; KW Info'!$C$19,IF(AND(I1621&gt;0,J1621&lt;2,K1621&gt;'CPL Goal &amp; KW Info'!$B$28),'CPL Goal &amp; KW Info'!$C$28,IF(AND(I1621&gt;0,J1621&lt;2,K1621&gt;'CPL Goal &amp; KW Info'!$B$27),'CPL Goal &amp; KW Info'!$C$27,IF(AND(I1621&gt;0,J1621&lt;2,K1621&gt;'CPL Goal &amp; KW Info'!$B$26),'CPL Goal &amp; KW Info'!$C$26,IF(AND(I1621&gt;0,J1621&lt;2,K1621&lt;'CPL Goal &amp; KW Info'!$B$26),'CPL Goal &amp; KW Info'!$C$25,IF(AND(I1621&lt;1,J1621&gt;4,H1621&lt;'CPL Goal &amp; KW Info'!$E$5,L1621&gt;5%),'CPL Goal &amp; KW Info'!$G$5,IF(AND(I1621&lt;1,J1621&gt;4,H1621&lt;'CPL Goal &amp; KW Info'!$E$6,L1621&gt;3%),'CPL Goal &amp; KW Info'!$G$6,IF(AND(I1621&lt;1,J1621&gt;4,H1621&lt;'CPL Goal &amp; KW Info'!$E$7,L1621&gt;5%),'CPL Goal &amp; KW Info'!$G$7,IF(AND(I1621&lt;1,J1621&gt;4,H1621&lt;'CPL Goal &amp; KW Info'!$E$8,L1621&gt;3%),'CPL Goal &amp; KW Info'!$G$8,IF(AND(I1621&lt;1,J1621&gt;4,H1621&gt;'CPL Goal &amp; KW Info'!$E$10),'CPL Goal &amp; KW Info'!$G$10,IF(AND(I1621&lt;1,J1621&gt;4,H1621&gt;'CPL Goal &amp; KW Info'!$E$9),'CPL Goal &amp; KW Info'!$G$9,IF(AND(I1621&lt;1,J1621&gt;4,H1621&lt;'CPL Goal &amp; KW Info'!$E$9,H1621&gt;'CPL Goal &amp; KW Info'!$E$8),"0%",IF(AND(I1621&lt;1,J1621&gt;2,H1621&lt;'CPL Goal &amp; KW Info'!$E$15,L1621&gt;5%),'CPL Goal &amp; KW Info'!$G$15,IF(AND(I1621&lt;1,J1621&gt;2,H1621&lt;'CPL Goal &amp; KW Info'!$E$16,L1621&gt;3%),'CPL Goal &amp; KW Info'!$G$16,IF(AND(I1621&lt;1,J1621&gt;2,H1621&lt;'CPL Goal &amp; KW Info'!$E$17,L1621&gt;5%),'CPL Goal &amp; KW Info'!$G$17,IF(AND(I1621&lt;1,J1621&gt;2,H1621&lt;'CPL Goal &amp; KW Info'!$E$18,L1621&gt;3%),'CPL Goal &amp; KW Info'!$G$18,IF(AND(I1621&lt;1,J1621&gt;2,H1621&gt;'CPL Goal &amp; KW Info'!$E$20),'CPL Goal &amp; KW Info'!$G$20,IF(AND(I1621&lt;1,J1621&gt;2,H1621&gt;'CPL Goal &amp; KW Info'!$E$19),'CPL Goal &amp; KW Info'!$G$19,IF(AND(I1621&lt;1,J1621&gt;2,H1621&lt;'CPL Goal &amp; KW Info'!$E$19,H1621&gt;'CPL Goal &amp; KW Info'!$E$18),"0%",IF(AND(I1621&lt;1,J1621&lt;2,H1621&gt;'CPL Goal &amp; KW Info'!$E$27),'CPL Goal &amp; KW Info'!$G$27,IF(AND(I1621&lt;1,J1621&lt;2,H1621&gt;'CPL Goal &amp; KW Info'!$E$26),'CPL Goal &amp; KW Info'!$G$26,IF(AND(I1621&lt;1,J1621&lt;2,H1621&gt;'CPL Goal &amp; KW Info'!$E$25),'CPL Goal &amp; KW Info'!$G$25,IF(AND(I1621&lt;1,J1621&lt;2,H1621&gt;'CPL Goal &amp; KW Info'!$E$24),'CPL Goal &amp; KW Info'!$G$24,"0%"))))))))))))))))))))))))))))))))))))</f>
        <v>J4</v>
      </c>
      <c r="N1621" s="22" t="e">
        <f t="shared" si="113"/>
        <v>#VALUE!</v>
      </c>
      <c r="O1621" s="5" t="str">
        <f t="shared" si="114"/>
        <v/>
      </c>
      <c r="P1621" s="1"/>
      <c r="Q1621" s="6"/>
      <c r="R1621" s="1"/>
    </row>
    <row r="1622" spans="1:18">
      <c r="A1622" s="13" t="str">
        <f>IF('CPL Goal &amp; KW Info'!I1628="","",'CPL Goal &amp; KW Info'!I1628)</f>
        <v/>
      </c>
      <c r="B1622" s="13" t="str">
        <f>IF('CPL Goal &amp; KW Info'!J1628="","",'CPL Goal &amp; KW Info'!J1628)</f>
        <v/>
      </c>
      <c r="C1622" s="13" t="str">
        <f>IF('CPL Goal &amp; KW Info'!K1628="","",'CPL Goal &amp; KW Info'!K1628)</f>
        <v/>
      </c>
      <c r="D1622" s="28" t="str">
        <f>IF('CPL Goal &amp; KW Info'!L1628="","",'CPL Goal &amp; KW Info'!L1628)</f>
        <v/>
      </c>
      <c r="E1622" s="13" t="str">
        <f>IF('CPL Goal &amp; KW Info'!M1628="","",'CPL Goal &amp; KW Info'!M1628)</f>
        <v/>
      </c>
      <c r="F1622" s="13" t="str">
        <f>IF('CPL Goal &amp; KW Info'!N1628="","",'CPL Goal &amp; KW Info'!N1628)</f>
        <v/>
      </c>
      <c r="G1622" s="13" t="str">
        <f>IF('CPL Goal &amp; KW Info'!O1628="","",'CPL Goal &amp; KW Info'!O1628)</f>
        <v/>
      </c>
      <c r="H1622" s="28" t="str">
        <f>IF('CPL Goal &amp; KW Info'!P1628="","",'CPL Goal &amp; KW Info'!P1628)</f>
        <v/>
      </c>
      <c r="I1622" s="13" t="str">
        <f>IF('CPL Goal &amp; KW Info'!Q1628="","",'CPL Goal &amp; KW Info'!Q1628)</f>
        <v/>
      </c>
      <c r="J1622" s="13" t="str">
        <f>IF('CPL Goal &amp; KW Info'!R1628="","",'CPL Goal &amp; KW Info'!R1628)</f>
        <v/>
      </c>
      <c r="K1622" s="1" t="str">
        <f t="shared" si="111"/>
        <v/>
      </c>
      <c r="L1622" s="21" t="str">
        <f t="shared" si="112"/>
        <v/>
      </c>
      <c r="M1622" s="22" t="str">
        <f>IF(AND(I1622&gt;0,J1622&gt;4,K1622&lt;'CPL Goal &amp; KW Info'!$B$5),'CPL Goal &amp; KW Info'!$C$5,IF(AND(I1622&gt;0,J1622&gt;4,K1622&lt;'CPL Goal &amp; KW Info'!$B$6),'CPL Goal &amp; KW Info'!$C$6,IF(AND(I1622&gt;0,J1622&gt;4,K1622&lt;'CPL Goal &amp; KW Info'!$B$7),'CPL Goal &amp; KW Info'!$C$7,IF(AND(I1622&gt;0,J1622&gt;4,K1622&lt;'CPL Goal &amp; KW Info'!$B$8),'CPL Goal &amp; KW Info'!$C$8,IF(AND(I1622&gt;0,J1622&gt;4,K1622&gt;'CPL Goal &amp; KW Info'!$B$11),'CPL Goal &amp; KW Info'!$C$11,IF(AND(I1622&gt;0,J1622&gt;4,K1622&gt;'CPL Goal &amp; KW Info'!$B$10),'CPL Goal &amp; KW Info'!$C$10,IF(AND(I1622&gt;0,J1622&gt;4,K1622&lt;'CPL Goal &amp; KW Info'!$B$10,K1622&gt;'CPL Goal &amp; KW Info'!$B$8),'CPL Goal &amp; KW Info'!$C$9,IF(AND(I1622&gt;0,J1622&gt;2,K1622&lt;'CPL Goal &amp; KW Info'!$B$15),'CPL Goal &amp; KW Info'!$C$15,IF(AND(I1622&gt;0,J1622&gt;2,K1622&lt;'CPL Goal &amp; KW Info'!$B$16),'CPL Goal &amp; KW Info'!$C$16,IF(AND(I1622&gt;0,J1622&gt;2,K1622&lt;'CPL Goal &amp; KW Info'!$B$17),'CPL Goal &amp; KW Info'!$C$17,IF(AND(I1622&gt;0,J1622&gt;2,K1622&lt;'CPL Goal &amp; KW Info'!$B$18),'CPL Goal &amp; KW Info'!$C$18,IF(AND(I1622&gt;0,J1622&gt;2,K1622&gt;'CPL Goal &amp; KW Info'!$B$21),'CPL Goal &amp; KW Info'!$C$21,IF(AND(I1622&gt;0,J1622&gt;2,K1622&gt;'CPL Goal &amp; KW Info'!$B$20),'CPL Goal &amp; KW Info'!$C$20,IF(AND(I1622&gt;0,J1622&gt;2,K1622&lt;'CPL Goal &amp; KW Info'!$B$20,K1622&gt;'CPL Goal &amp; KW Info'!$B$18),'CPL Goal &amp; KW Info'!$C$19,IF(AND(I1622&gt;0,J1622&lt;2,K1622&gt;'CPL Goal &amp; KW Info'!$B$28),'CPL Goal &amp; KW Info'!$C$28,IF(AND(I1622&gt;0,J1622&lt;2,K1622&gt;'CPL Goal &amp; KW Info'!$B$27),'CPL Goal &amp; KW Info'!$C$27,IF(AND(I1622&gt;0,J1622&lt;2,K1622&gt;'CPL Goal &amp; KW Info'!$B$26),'CPL Goal &amp; KW Info'!$C$26,IF(AND(I1622&gt;0,J1622&lt;2,K1622&lt;'CPL Goal &amp; KW Info'!$B$26),'CPL Goal &amp; KW Info'!$C$25,IF(AND(I1622&lt;1,J1622&gt;4,H1622&lt;'CPL Goal &amp; KW Info'!$E$5,L1622&gt;5%),'CPL Goal &amp; KW Info'!$G$5,IF(AND(I1622&lt;1,J1622&gt;4,H1622&lt;'CPL Goal &amp; KW Info'!$E$6,L1622&gt;3%),'CPL Goal &amp; KW Info'!$G$6,IF(AND(I1622&lt;1,J1622&gt;4,H1622&lt;'CPL Goal &amp; KW Info'!$E$7,L1622&gt;5%),'CPL Goal &amp; KW Info'!$G$7,IF(AND(I1622&lt;1,J1622&gt;4,H1622&lt;'CPL Goal &amp; KW Info'!$E$8,L1622&gt;3%),'CPL Goal &amp; KW Info'!$G$8,IF(AND(I1622&lt;1,J1622&gt;4,H1622&gt;'CPL Goal &amp; KW Info'!$E$10),'CPL Goal &amp; KW Info'!$G$10,IF(AND(I1622&lt;1,J1622&gt;4,H1622&gt;'CPL Goal &amp; KW Info'!$E$9),'CPL Goal &amp; KW Info'!$G$9,IF(AND(I1622&lt;1,J1622&gt;4,H1622&lt;'CPL Goal &amp; KW Info'!$E$9,H1622&gt;'CPL Goal &amp; KW Info'!$E$8),"0%",IF(AND(I1622&lt;1,J1622&gt;2,H1622&lt;'CPL Goal &amp; KW Info'!$E$15,L1622&gt;5%),'CPL Goal &amp; KW Info'!$G$15,IF(AND(I1622&lt;1,J1622&gt;2,H1622&lt;'CPL Goal &amp; KW Info'!$E$16,L1622&gt;3%),'CPL Goal &amp; KW Info'!$G$16,IF(AND(I1622&lt;1,J1622&gt;2,H1622&lt;'CPL Goal &amp; KW Info'!$E$17,L1622&gt;5%),'CPL Goal &amp; KW Info'!$G$17,IF(AND(I1622&lt;1,J1622&gt;2,H1622&lt;'CPL Goal &amp; KW Info'!$E$18,L1622&gt;3%),'CPL Goal &amp; KW Info'!$G$18,IF(AND(I1622&lt;1,J1622&gt;2,H1622&gt;'CPL Goal &amp; KW Info'!$E$20),'CPL Goal &amp; KW Info'!$G$20,IF(AND(I1622&lt;1,J1622&gt;2,H1622&gt;'CPL Goal &amp; KW Info'!$E$19),'CPL Goal &amp; KW Info'!$G$19,IF(AND(I1622&lt;1,J1622&gt;2,H1622&lt;'CPL Goal &amp; KW Info'!$E$19,H1622&gt;'CPL Goal &amp; KW Info'!$E$18),"0%",IF(AND(I1622&lt;1,J1622&lt;2,H1622&gt;'CPL Goal &amp; KW Info'!$E$27),'CPL Goal &amp; KW Info'!$G$27,IF(AND(I1622&lt;1,J1622&lt;2,H1622&gt;'CPL Goal &amp; KW Info'!$E$26),'CPL Goal &amp; KW Info'!$G$26,IF(AND(I1622&lt;1,J1622&lt;2,H1622&gt;'CPL Goal &amp; KW Info'!$E$25),'CPL Goal &amp; KW Info'!$G$25,IF(AND(I1622&lt;1,J1622&lt;2,H1622&gt;'CPL Goal &amp; KW Info'!$E$24),'CPL Goal &amp; KW Info'!$G$24,"0%"))))))))))))))))))))))))))))))))))))</f>
        <v>J4</v>
      </c>
      <c r="N1622" s="22" t="e">
        <f t="shared" si="113"/>
        <v>#VALUE!</v>
      </c>
      <c r="O1622" s="5" t="str">
        <f t="shared" si="114"/>
        <v/>
      </c>
      <c r="P1622" s="1"/>
      <c r="Q1622" s="6"/>
      <c r="R1622" s="1"/>
    </row>
    <row r="1623" spans="1:18">
      <c r="A1623" s="13" t="str">
        <f>IF('CPL Goal &amp; KW Info'!I1629="","",'CPL Goal &amp; KW Info'!I1629)</f>
        <v/>
      </c>
      <c r="B1623" s="13" t="str">
        <f>IF('CPL Goal &amp; KW Info'!J1629="","",'CPL Goal &amp; KW Info'!J1629)</f>
        <v/>
      </c>
      <c r="C1623" s="13" t="str">
        <f>IF('CPL Goal &amp; KW Info'!K1629="","",'CPL Goal &amp; KW Info'!K1629)</f>
        <v/>
      </c>
      <c r="D1623" s="28" t="str">
        <f>IF('CPL Goal &amp; KW Info'!L1629="","",'CPL Goal &amp; KW Info'!L1629)</f>
        <v/>
      </c>
      <c r="E1623" s="13" t="str">
        <f>IF('CPL Goal &amp; KW Info'!M1629="","",'CPL Goal &amp; KW Info'!M1629)</f>
        <v/>
      </c>
      <c r="F1623" s="13" t="str">
        <f>IF('CPL Goal &amp; KW Info'!N1629="","",'CPL Goal &amp; KW Info'!N1629)</f>
        <v/>
      </c>
      <c r="G1623" s="13" t="str">
        <f>IF('CPL Goal &amp; KW Info'!O1629="","",'CPL Goal &amp; KW Info'!O1629)</f>
        <v/>
      </c>
      <c r="H1623" s="28" t="str">
        <f>IF('CPL Goal &amp; KW Info'!P1629="","",'CPL Goal &amp; KW Info'!P1629)</f>
        <v/>
      </c>
      <c r="I1623" s="13" t="str">
        <f>IF('CPL Goal &amp; KW Info'!Q1629="","",'CPL Goal &amp; KW Info'!Q1629)</f>
        <v/>
      </c>
      <c r="J1623" s="13" t="str">
        <f>IF('CPL Goal &amp; KW Info'!R1629="","",'CPL Goal &amp; KW Info'!R1629)</f>
        <v/>
      </c>
      <c r="K1623" s="1" t="str">
        <f t="shared" si="111"/>
        <v/>
      </c>
      <c r="L1623" s="21" t="str">
        <f t="shared" si="112"/>
        <v/>
      </c>
      <c r="M1623" s="22" t="str">
        <f>IF(AND(I1623&gt;0,J1623&gt;4,K1623&lt;'CPL Goal &amp; KW Info'!$B$5),'CPL Goal &amp; KW Info'!$C$5,IF(AND(I1623&gt;0,J1623&gt;4,K1623&lt;'CPL Goal &amp; KW Info'!$B$6),'CPL Goal &amp; KW Info'!$C$6,IF(AND(I1623&gt;0,J1623&gt;4,K1623&lt;'CPL Goal &amp; KW Info'!$B$7),'CPL Goal &amp; KW Info'!$C$7,IF(AND(I1623&gt;0,J1623&gt;4,K1623&lt;'CPL Goal &amp; KW Info'!$B$8),'CPL Goal &amp; KW Info'!$C$8,IF(AND(I1623&gt;0,J1623&gt;4,K1623&gt;'CPL Goal &amp; KW Info'!$B$11),'CPL Goal &amp; KW Info'!$C$11,IF(AND(I1623&gt;0,J1623&gt;4,K1623&gt;'CPL Goal &amp; KW Info'!$B$10),'CPL Goal &amp; KW Info'!$C$10,IF(AND(I1623&gt;0,J1623&gt;4,K1623&lt;'CPL Goal &amp; KW Info'!$B$10,K1623&gt;'CPL Goal &amp; KW Info'!$B$8),'CPL Goal &amp; KW Info'!$C$9,IF(AND(I1623&gt;0,J1623&gt;2,K1623&lt;'CPL Goal &amp; KW Info'!$B$15),'CPL Goal &amp; KW Info'!$C$15,IF(AND(I1623&gt;0,J1623&gt;2,K1623&lt;'CPL Goal &amp; KW Info'!$B$16),'CPL Goal &amp; KW Info'!$C$16,IF(AND(I1623&gt;0,J1623&gt;2,K1623&lt;'CPL Goal &amp; KW Info'!$B$17),'CPL Goal &amp; KW Info'!$C$17,IF(AND(I1623&gt;0,J1623&gt;2,K1623&lt;'CPL Goal &amp; KW Info'!$B$18),'CPL Goal &amp; KW Info'!$C$18,IF(AND(I1623&gt;0,J1623&gt;2,K1623&gt;'CPL Goal &amp; KW Info'!$B$21),'CPL Goal &amp; KW Info'!$C$21,IF(AND(I1623&gt;0,J1623&gt;2,K1623&gt;'CPL Goal &amp; KW Info'!$B$20),'CPL Goal &amp; KW Info'!$C$20,IF(AND(I1623&gt;0,J1623&gt;2,K1623&lt;'CPL Goal &amp; KW Info'!$B$20,K1623&gt;'CPL Goal &amp; KW Info'!$B$18),'CPL Goal &amp; KW Info'!$C$19,IF(AND(I1623&gt;0,J1623&lt;2,K1623&gt;'CPL Goal &amp; KW Info'!$B$28),'CPL Goal &amp; KW Info'!$C$28,IF(AND(I1623&gt;0,J1623&lt;2,K1623&gt;'CPL Goal &amp; KW Info'!$B$27),'CPL Goal &amp; KW Info'!$C$27,IF(AND(I1623&gt;0,J1623&lt;2,K1623&gt;'CPL Goal &amp; KW Info'!$B$26),'CPL Goal &amp; KW Info'!$C$26,IF(AND(I1623&gt;0,J1623&lt;2,K1623&lt;'CPL Goal &amp; KW Info'!$B$26),'CPL Goal &amp; KW Info'!$C$25,IF(AND(I1623&lt;1,J1623&gt;4,H1623&lt;'CPL Goal &amp; KW Info'!$E$5,L1623&gt;5%),'CPL Goal &amp; KW Info'!$G$5,IF(AND(I1623&lt;1,J1623&gt;4,H1623&lt;'CPL Goal &amp; KW Info'!$E$6,L1623&gt;3%),'CPL Goal &amp; KW Info'!$G$6,IF(AND(I1623&lt;1,J1623&gt;4,H1623&lt;'CPL Goal &amp; KW Info'!$E$7,L1623&gt;5%),'CPL Goal &amp; KW Info'!$G$7,IF(AND(I1623&lt;1,J1623&gt;4,H1623&lt;'CPL Goal &amp; KW Info'!$E$8,L1623&gt;3%),'CPL Goal &amp; KW Info'!$G$8,IF(AND(I1623&lt;1,J1623&gt;4,H1623&gt;'CPL Goal &amp; KW Info'!$E$10),'CPL Goal &amp; KW Info'!$G$10,IF(AND(I1623&lt;1,J1623&gt;4,H1623&gt;'CPL Goal &amp; KW Info'!$E$9),'CPL Goal &amp; KW Info'!$G$9,IF(AND(I1623&lt;1,J1623&gt;4,H1623&lt;'CPL Goal &amp; KW Info'!$E$9,H1623&gt;'CPL Goal &amp; KW Info'!$E$8),"0%",IF(AND(I1623&lt;1,J1623&gt;2,H1623&lt;'CPL Goal &amp; KW Info'!$E$15,L1623&gt;5%),'CPL Goal &amp; KW Info'!$G$15,IF(AND(I1623&lt;1,J1623&gt;2,H1623&lt;'CPL Goal &amp; KW Info'!$E$16,L1623&gt;3%),'CPL Goal &amp; KW Info'!$G$16,IF(AND(I1623&lt;1,J1623&gt;2,H1623&lt;'CPL Goal &amp; KW Info'!$E$17,L1623&gt;5%),'CPL Goal &amp; KW Info'!$G$17,IF(AND(I1623&lt;1,J1623&gt;2,H1623&lt;'CPL Goal &amp; KW Info'!$E$18,L1623&gt;3%),'CPL Goal &amp; KW Info'!$G$18,IF(AND(I1623&lt;1,J1623&gt;2,H1623&gt;'CPL Goal &amp; KW Info'!$E$20),'CPL Goal &amp; KW Info'!$G$20,IF(AND(I1623&lt;1,J1623&gt;2,H1623&gt;'CPL Goal &amp; KW Info'!$E$19),'CPL Goal &amp; KW Info'!$G$19,IF(AND(I1623&lt;1,J1623&gt;2,H1623&lt;'CPL Goal &amp; KW Info'!$E$19,H1623&gt;'CPL Goal &amp; KW Info'!$E$18),"0%",IF(AND(I1623&lt;1,J1623&lt;2,H1623&gt;'CPL Goal &amp; KW Info'!$E$27),'CPL Goal &amp; KW Info'!$G$27,IF(AND(I1623&lt;1,J1623&lt;2,H1623&gt;'CPL Goal &amp; KW Info'!$E$26),'CPL Goal &amp; KW Info'!$G$26,IF(AND(I1623&lt;1,J1623&lt;2,H1623&gt;'CPL Goal &amp; KW Info'!$E$25),'CPL Goal &amp; KW Info'!$G$25,IF(AND(I1623&lt;1,J1623&lt;2,H1623&gt;'CPL Goal &amp; KW Info'!$E$24),'CPL Goal &amp; KW Info'!$G$24,"0%"))))))))))))))))))))))))))))))))))))</f>
        <v>J4</v>
      </c>
      <c r="N1623" s="22" t="e">
        <f t="shared" si="113"/>
        <v>#VALUE!</v>
      </c>
      <c r="O1623" s="5" t="str">
        <f t="shared" si="114"/>
        <v/>
      </c>
      <c r="P1623" s="1"/>
      <c r="Q1623" s="6"/>
      <c r="R1623" s="1"/>
    </row>
    <row r="1624" spans="1:18">
      <c r="A1624" s="13" t="str">
        <f>IF('CPL Goal &amp; KW Info'!I1630="","",'CPL Goal &amp; KW Info'!I1630)</f>
        <v/>
      </c>
      <c r="B1624" s="13" t="str">
        <f>IF('CPL Goal &amp; KW Info'!J1630="","",'CPL Goal &amp; KW Info'!J1630)</f>
        <v/>
      </c>
      <c r="C1624" s="13" t="str">
        <f>IF('CPL Goal &amp; KW Info'!K1630="","",'CPL Goal &amp; KW Info'!K1630)</f>
        <v/>
      </c>
      <c r="D1624" s="28" t="str">
        <f>IF('CPL Goal &amp; KW Info'!L1630="","",'CPL Goal &amp; KW Info'!L1630)</f>
        <v/>
      </c>
      <c r="E1624" s="13" t="str">
        <f>IF('CPL Goal &amp; KW Info'!M1630="","",'CPL Goal &amp; KW Info'!M1630)</f>
        <v/>
      </c>
      <c r="F1624" s="13" t="str">
        <f>IF('CPL Goal &amp; KW Info'!N1630="","",'CPL Goal &amp; KW Info'!N1630)</f>
        <v/>
      </c>
      <c r="G1624" s="13" t="str">
        <f>IF('CPL Goal &amp; KW Info'!O1630="","",'CPL Goal &amp; KW Info'!O1630)</f>
        <v/>
      </c>
      <c r="H1624" s="28" t="str">
        <f>IF('CPL Goal &amp; KW Info'!P1630="","",'CPL Goal &amp; KW Info'!P1630)</f>
        <v/>
      </c>
      <c r="I1624" s="13" t="str">
        <f>IF('CPL Goal &amp; KW Info'!Q1630="","",'CPL Goal &amp; KW Info'!Q1630)</f>
        <v/>
      </c>
      <c r="J1624" s="13" t="str">
        <f>IF('CPL Goal &amp; KW Info'!R1630="","",'CPL Goal &amp; KW Info'!R1630)</f>
        <v/>
      </c>
      <c r="K1624" s="1" t="str">
        <f t="shared" si="111"/>
        <v/>
      </c>
      <c r="L1624" s="21" t="str">
        <f t="shared" si="112"/>
        <v/>
      </c>
      <c r="M1624" s="22" t="str">
        <f>IF(AND(I1624&gt;0,J1624&gt;4,K1624&lt;'CPL Goal &amp; KW Info'!$B$5),'CPL Goal &amp; KW Info'!$C$5,IF(AND(I1624&gt;0,J1624&gt;4,K1624&lt;'CPL Goal &amp; KW Info'!$B$6),'CPL Goal &amp; KW Info'!$C$6,IF(AND(I1624&gt;0,J1624&gt;4,K1624&lt;'CPL Goal &amp; KW Info'!$B$7),'CPL Goal &amp; KW Info'!$C$7,IF(AND(I1624&gt;0,J1624&gt;4,K1624&lt;'CPL Goal &amp; KW Info'!$B$8),'CPL Goal &amp; KW Info'!$C$8,IF(AND(I1624&gt;0,J1624&gt;4,K1624&gt;'CPL Goal &amp; KW Info'!$B$11),'CPL Goal &amp; KW Info'!$C$11,IF(AND(I1624&gt;0,J1624&gt;4,K1624&gt;'CPL Goal &amp; KW Info'!$B$10),'CPL Goal &amp; KW Info'!$C$10,IF(AND(I1624&gt;0,J1624&gt;4,K1624&lt;'CPL Goal &amp; KW Info'!$B$10,K1624&gt;'CPL Goal &amp; KW Info'!$B$8),'CPL Goal &amp; KW Info'!$C$9,IF(AND(I1624&gt;0,J1624&gt;2,K1624&lt;'CPL Goal &amp; KW Info'!$B$15),'CPL Goal &amp; KW Info'!$C$15,IF(AND(I1624&gt;0,J1624&gt;2,K1624&lt;'CPL Goal &amp; KW Info'!$B$16),'CPL Goal &amp; KW Info'!$C$16,IF(AND(I1624&gt;0,J1624&gt;2,K1624&lt;'CPL Goal &amp; KW Info'!$B$17),'CPL Goal &amp; KW Info'!$C$17,IF(AND(I1624&gt;0,J1624&gt;2,K1624&lt;'CPL Goal &amp; KW Info'!$B$18),'CPL Goal &amp; KW Info'!$C$18,IF(AND(I1624&gt;0,J1624&gt;2,K1624&gt;'CPL Goal &amp; KW Info'!$B$21),'CPL Goal &amp; KW Info'!$C$21,IF(AND(I1624&gt;0,J1624&gt;2,K1624&gt;'CPL Goal &amp; KW Info'!$B$20),'CPL Goal &amp; KW Info'!$C$20,IF(AND(I1624&gt;0,J1624&gt;2,K1624&lt;'CPL Goal &amp; KW Info'!$B$20,K1624&gt;'CPL Goal &amp; KW Info'!$B$18),'CPL Goal &amp; KW Info'!$C$19,IF(AND(I1624&gt;0,J1624&lt;2,K1624&gt;'CPL Goal &amp; KW Info'!$B$28),'CPL Goal &amp; KW Info'!$C$28,IF(AND(I1624&gt;0,J1624&lt;2,K1624&gt;'CPL Goal &amp; KW Info'!$B$27),'CPL Goal &amp; KW Info'!$C$27,IF(AND(I1624&gt;0,J1624&lt;2,K1624&gt;'CPL Goal &amp; KW Info'!$B$26),'CPL Goal &amp; KW Info'!$C$26,IF(AND(I1624&gt;0,J1624&lt;2,K1624&lt;'CPL Goal &amp; KW Info'!$B$26),'CPL Goal &amp; KW Info'!$C$25,IF(AND(I1624&lt;1,J1624&gt;4,H1624&lt;'CPL Goal &amp; KW Info'!$E$5,L1624&gt;5%),'CPL Goal &amp; KW Info'!$G$5,IF(AND(I1624&lt;1,J1624&gt;4,H1624&lt;'CPL Goal &amp; KW Info'!$E$6,L1624&gt;3%),'CPL Goal &amp; KW Info'!$G$6,IF(AND(I1624&lt;1,J1624&gt;4,H1624&lt;'CPL Goal &amp; KW Info'!$E$7,L1624&gt;5%),'CPL Goal &amp; KW Info'!$G$7,IF(AND(I1624&lt;1,J1624&gt;4,H1624&lt;'CPL Goal &amp; KW Info'!$E$8,L1624&gt;3%),'CPL Goal &amp; KW Info'!$G$8,IF(AND(I1624&lt;1,J1624&gt;4,H1624&gt;'CPL Goal &amp; KW Info'!$E$10),'CPL Goal &amp; KW Info'!$G$10,IF(AND(I1624&lt;1,J1624&gt;4,H1624&gt;'CPL Goal &amp; KW Info'!$E$9),'CPL Goal &amp; KW Info'!$G$9,IF(AND(I1624&lt;1,J1624&gt;4,H1624&lt;'CPL Goal &amp; KW Info'!$E$9,H1624&gt;'CPL Goal &amp; KW Info'!$E$8),"0%",IF(AND(I1624&lt;1,J1624&gt;2,H1624&lt;'CPL Goal &amp; KW Info'!$E$15,L1624&gt;5%),'CPL Goal &amp; KW Info'!$G$15,IF(AND(I1624&lt;1,J1624&gt;2,H1624&lt;'CPL Goal &amp; KW Info'!$E$16,L1624&gt;3%),'CPL Goal &amp; KW Info'!$G$16,IF(AND(I1624&lt;1,J1624&gt;2,H1624&lt;'CPL Goal &amp; KW Info'!$E$17,L1624&gt;5%),'CPL Goal &amp; KW Info'!$G$17,IF(AND(I1624&lt;1,J1624&gt;2,H1624&lt;'CPL Goal &amp; KW Info'!$E$18,L1624&gt;3%),'CPL Goal &amp; KW Info'!$G$18,IF(AND(I1624&lt;1,J1624&gt;2,H1624&gt;'CPL Goal &amp; KW Info'!$E$20),'CPL Goal &amp; KW Info'!$G$20,IF(AND(I1624&lt;1,J1624&gt;2,H1624&gt;'CPL Goal &amp; KW Info'!$E$19),'CPL Goal &amp; KW Info'!$G$19,IF(AND(I1624&lt;1,J1624&gt;2,H1624&lt;'CPL Goal &amp; KW Info'!$E$19,H1624&gt;'CPL Goal &amp; KW Info'!$E$18),"0%",IF(AND(I1624&lt;1,J1624&lt;2,H1624&gt;'CPL Goal &amp; KW Info'!$E$27),'CPL Goal &amp; KW Info'!$G$27,IF(AND(I1624&lt;1,J1624&lt;2,H1624&gt;'CPL Goal &amp; KW Info'!$E$26),'CPL Goal &amp; KW Info'!$G$26,IF(AND(I1624&lt;1,J1624&lt;2,H1624&gt;'CPL Goal &amp; KW Info'!$E$25),'CPL Goal &amp; KW Info'!$G$25,IF(AND(I1624&lt;1,J1624&lt;2,H1624&gt;'CPL Goal &amp; KW Info'!$E$24),'CPL Goal &amp; KW Info'!$G$24,"0%"))))))))))))))))))))))))))))))))))))</f>
        <v>J4</v>
      </c>
      <c r="N1624" s="22" t="e">
        <f t="shared" si="113"/>
        <v>#VALUE!</v>
      </c>
      <c r="O1624" s="5" t="str">
        <f t="shared" si="114"/>
        <v/>
      </c>
      <c r="P1624" s="1"/>
      <c r="Q1624" s="6"/>
      <c r="R1624" s="1"/>
    </row>
    <row r="1625" spans="1:18">
      <c r="A1625" s="13" t="str">
        <f>IF('CPL Goal &amp; KW Info'!I1631="","",'CPL Goal &amp; KW Info'!I1631)</f>
        <v/>
      </c>
      <c r="B1625" s="13" t="str">
        <f>IF('CPL Goal &amp; KW Info'!J1631="","",'CPL Goal &amp; KW Info'!J1631)</f>
        <v/>
      </c>
      <c r="C1625" s="13" t="str">
        <f>IF('CPL Goal &amp; KW Info'!K1631="","",'CPL Goal &amp; KW Info'!K1631)</f>
        <v/>
      </c>
      <c r="D1625" s="28" t="str">
        <f>IF('CPL Goal &amp; KW Info'!L1631="","",'CPL Goal &amp; KW Info'!L1631)</f>
        <v/>
      </c>
      <c r="E1625" s="13" t="str">
        <f>IF('CPL Goal &amp; KW Info'!M1631="","",'CPL Goal &amp; KW Info'!M1631)</f>
        <v/>
      </c>
      <c r="F1625" s="13" t="str">
        <f>IF('CPL Goal &amp; KW Info'!N1631="","",'CPL Goal &amp; KW Info'!N1631)</f>
        <v/>
      </c>
      <c r="G1625" s="13" t="str">
        <f>IF('CPL Goal &amp; KW Info'!O1631="","",'CPL Goal &amp; KW Info'!O1631)</f>
        <v/>
      </c>
      <c r="H1625" s="28" t="str">
        <f>IF('CPL Goal &amp; KW Info'!P1631="","",'CPL Goal &amp; KW Info'!P1631)</f>
        <v/>
      </c>
      <c r="I1625" s="13" t="str">
        <f>IF('CPL Goal &amp; KW Info'!Q1631="","",'CPL Goal &amp; KW Info'!Q1631)</f>
        <v/>
      </c>
      <c r="J1625" s="13" t="str">
        <f>IF('CPL Goal &amp; KW Info'!R1631="","",'CPL Goal &amp; KW Info'!R1631)</f>
        <v/>
      </c>
      <c r="K1625" s="1" t="str">
        <f t="shared" si="111"/>
        <v/>
      </c>
      <c r="L1625" s="21" t="str">
        <f t="shared" si="112"/>
        <v/>
      </c>
      <c r="M1625" s="22" t="str">
        <f>IF(AND(I1625&gt;0,J1625&gt;4,K1625&lt;'CPL Goal &amp; KW Info'!$B$5),'CPL Goal &amp; KW Info'!$C$5,IF(AND(I1625&gt;0,J1625&gt;4,K1625&lt;'CPL Goal &amp; KW Info'!$B$6),'CPL Goal &amp; KW Info'!$C$6,IF(AND(I1625&gt;0,J1625&gt;4,K1625&lt;'CPL Goal &amp; KW Info'!$B$7),'CPL Goal &amp; KW Info'!$C$7,IF(AND(I1625&gt;0,J1625&gt;4,K1625&lt;'CPL Goal &amp; KW Info'!$B$8),'CPL Goal &amp; KW Info'!$C$8,IF(AND(I1625&gt;0,J1625&gt;4,K1625&gt;'CPL Goal &amp; KW Info'!$B$11),'CPL Goal &amp; KW Info'!$C$11,IF(AND(I1625&gt;0,J1625&gt;4,K1625&gt;'CPL Goal &amp; KW Info'!$B$10),'CPL Goal &amp; KW Info'!$C$10,IF(AND(I1625&gt;0,J1625&gt;4,K1625&lt;'CPL Goal &amp; KW Info'!$B$10,K1625&gt;'CPL Goal &amp; KW Info'!$B$8),'CPL Goal &amp; KW Info'!$C$9,IF(AND(I1625&gt;0,J1625&gt;2,K1625&lt;'CPL Goal &amp; KW Info'!$B$15),'CPL Goal &amp; KW Info'!$C$15,IF(AND(I1625&gt;0,J1625&gt;2,K1625&lt;'CPL Goal &amp; KW Info'!$B$16),'CPL Goal &amp; KW Info'!$C$16,IF(AND(I1625&gt;0,J1625&gt;2,K1625&lt;'CPL Goal &amp; KW Info'!$B$17),'CPL Goal &amp; KW Info'!$C$17,IF(AND(I1625&gt;0,J1625&gt;2,K1625&lt;'CPL Goal &amp; KW Info'!$B$18),'CPL Goal &amp; KW Info'!$C$18,IF(AND(I1625&gt;0,J1625&gt;2,K1625&gt;'CPL Goal &amp; KW Info'!$B$21),'CPL Goal &amp; KW Info'!$C$21,IF(AND(I1625&gt;0,J1625&gt;2,K1625&gt;'CPL Goal &amp; KW Info'!$B$20),'CPL Goal &amp; KW Info'!$C$20,IF(AND(I1625&gt;0,J1625&gt;2,K1625&lt;'CPL Goal &amp; KW Info'!$B$20,K1625&gt;'CPL Goal &amp; KW Info'!$B$18),'CPL Goal &amp; KW Info'!$C$19,IF(AND(I1625&gt;0,J1625&lt;2,K1625&gt;'CPL Goal &amp; KW Info'!$B$28),'CPL Goal &amp; KW Info'!$C$28,IF(AND(I1625&gt;0,J1625&lt;2,K1625&gt;'CPL Goal &amp; KW Info'!$B$27),'CPL Goal &amp; KW Info'!$C$27,IF(AND(I1625&gt;0,J1625&lt;2,K1625&gt;'CPL Goal &amp; KW Info'!$B$26),'CPL Goal &amp; KW Info'!$C$26,IF(AND(I1625&gt;0,J1625&lt;2,K1625&lt;'CPL Goal &amp; KW Info'!$B$26),'CPL Goal &amp; KW Info'!$C$25,IF(AND(I1625&lt;1,J1625&gt;4,H1625&lt;'CPL Goal &amp; KW Info'!$E$5,L1625&gt;5%),'CPL Goal &amp; KW Info'!$G$5,IF(AND(I1625&lt;1,J1625&gt;4,H1625&lt;'CPL Goal &amp; KW Info'!$E$6,L1625&gt;3%),'CPL Goal &amp; KW Info'!$G$6,IF(AND(I1625&lt;1,J1625&gt;4,H1625&lt;'CPL Goal &amp; KW Info'!$E$7,L1625&gt;5%),'CPL Goal &amp; KW Info'!$G$7,IF(AND(I1625&lt;1,J1625&gt;4,H1625&lt;'CPL Goal &amp; KW Info'!$E$8,L1625&gt;3%),'CPL Goal &amp; KW Info'!$G$8,IF(AND(I1625&lt;1,J1625&gt;4,H1625&gt;'CPL Goal &amp; KW Info'!$E$10),'CPL Goal &amp; KW Info'!$G$10,IF(AND(I1625&lt;1,J1625&gt;4,H1625&gt;'CPL Goal &amp; KW Info'!$E$9),'CPL Goal &amp; KW Info'!$G$9,IF(AND(I1625&lt;1,J1625&gt;4,H1625&lt;'CPL Goal &amp; KW Info'!$E$9,H1625&gt;'CPL Goal &amp; KW Info'!$E$8),"0%",IF(AND(I1625&lt;1,J1625&gt;2,H1625&lt;'CPL Goal &amp; KW Info'!$E$15,L1625&gt;5%),'CPL Goal &amp; KW Info'!$G$15,IF(AND(I1625&lt;1,J1625&gt;2,H1625&lt;'CPL Goal &amp; KW Info'!$E$16,L1625&gt;3%),'CPL Goal &amp; KW Info'!$G$16,IF(AND(I1625&lt;1,J1625&gt;2,H1625&lt;'CPL Goal &amp; KW Info'!$E$17,L1625&gt;5%),'CPL Goal &amp; KW Info'!$G$17,IF(AND(I1625&lt;1,J1625&gt;2,H1625&lt;'CPL Goal &amp; KW Info'!$E$18,L1625&gt;3%),'CPL Goal &amp; KW Info'!$G$18,IF(AND(I1625&lt;1,J1625&gt;2,H1625&gt;'CPL Goal &amp; KW Info'!$E$20),'CPL Goal &amp; KW Info'!$G$20,IF(AND(I1625&lt;1,J1625&gt;2,H1625&gt;'CPL Goal &amp; KW Info'!$E$19),'CPL Goal &amp; KW Info'!$G$19,IF(AND(I1625&lt;1,J1625&gt;2,H1625&lt;'CPL Goal &amp; KW Info'!$E$19,H1625&gt;'CPL Goal &amp; KW Info'!$E$18),"0%",IF(AND(I1625&lt;1,J1625&lt;2,H1625&gt;'CPL Goal &amp; KW Info'!$E$27),'CPL Goal &amp; KW Info'!$G$27,IF(AND(I1625&lt;1,J1625&lt;2,H1625&gt;'CPL Goal &amp; KW Info'!$E$26),'CPL Goal &amp; KW Info'!$G$26,IF(AND(I1625&lt;1,J1625&lt;2,H1625&gt;'CPL Goal &amp; KW Info'!$E$25),'CPL Goal &amp; KW Info'!$G$25,IF(AND(I1625&lt;1,J1625&lt;2,H1625&gt;'CPL Goal &amp; KW Info'!$E$24),'CPL Goal &amp; KW Info'!$G$24,"0%"))))))))))))))))))))))))))))))))))))</f>
        <v>J4</v>
      </c>
      <c r="N1625" s="22" t="e">
        <f t="shared" si="113"/>
        <v>#VALUE!</v>
      </c>
      <c r="O1625" s="5" t="str">
        <f t="shared" si="114"/>
        <v/>
      </c>
      <c r="P1625" s="1"/>
      <c r="Q1625" s="6"/>
      <c r="R1625" s="1"/>
    </row>
    <row r="1626" spans="1:18">
      <c r="A1626" s="13" t="str">
        <f>IF('CPL Goal &amp; KW Info'!I1632="","",'CPL Goal &amp; KW Info'!I1632)</f>
        <v/>
      </c>
      <c r="B1626" s="13" t="str">
        <f>IF('CPL Goal &amp; KW Info'!J1632="","",'CPL Goal &amp; KW Info'!J1632)</f>
        <v/>
      </c>
      <c r="C1626" s="13" t="str">
        <f>IF('CPL Goal &amp; KW Info'!K1632="","",'CPL Goal &amp; KW Info'!K1632)</f>
        <v/>
      </c>
      <c r="D1626" s="28" t="str">
        <f>IF('CPL Goal &amp; KW Info'!L1632="","",'CPL Goal &amp; KW Info'!L1632)</f>
        <v/>
      </c>
      <c r="E1626" s="13" t="str">
        <f>IF('CPL Goal &amp; KW Info'!M1632="","",'CPL Goal &amp; KW Info'!M1632)</f>
        <v/>
      </c>
      <c r="F1626" s="13" t="str">
        <f>IF('CPL Goal &amp; KW Info'!N1632="","",'CPL Goal &amp; KW Info'!N1632)</f>
        <v/>
      </c>
      <c r="G1626" s="13" t="str">
        <f>IF('CPL Goal &amp; KW Info'!O1632="","",'CPL Goal &amp; KW Info'!O1632)</f>
        <v/>
      </c>
      <c r="H1626" s="28" t="str">
        <f>IF('CPL Goal &amp; KW Info'!P1632="","",'CPL Goal &amp; KW Info'!P1632)</f>
        <v/>
      </c>
      <c r="I1626" s="13" t="str">
        <f>IF('CPL Goal &amp; KW Info'!Q1632="","",'CPL Goal &amp; KW Info'!Q1632)</f>
        <v/>
      </c>
      <c r="J1626" s="13" t="str">
        <f>IF('CPL Goal &amp; KW Info'!R1632="","",'CPL Goal &amp; KW Info'!R1632)</f>
        <v/>
      </c>
      <c r="K1626" s="1" t="str">
        <f t="shared" si="111"/>
        <v/>
      </c>
      <c r="L1626" s="21" t="str">
        <f t="shared" si="112"/>
        <v/>
      </c>
      <c r="M1626" s="22" t="str">
        <f>IF(AND(I1626&gt;0,J1626&gt;4,K1626&lt;'CPL Goal &amp; KW Info'!$B$5),'CPL Goal &amp; KW Info'!$C$5,IF(AND(I1626&gt;0,J1626&gt;4,K1626&lt;'CPL Goal &amp; KW Info'!$B$6),'CPL Goal &amp; KW Info'!$C$6,IF(AND(I1626&gt;0,J1626&gt;4,K1626&lt;'CPL Goal &amp; KW Info'!$B$7),'CPL Goal &amp; KW Info'!$C$7,IF(AND(I1626&gt;0,J1626&gt;4,K1626&lt;'CPL Goal &amp; KW Info'!$B$8),'CPL Goal &amp; KW Info'!$C$8,IF(AND(I1626&gt;0,J1626&gt;4,K1626&gt;'CPL Goal &amp; KW Info'!$B$11),'CPL Goal &amp; KW Info'!$C$11,IF(AND(I1626&gt;0,J1626&gt;4,K1626&gt;'CPL Goal &amp; KW Info'!$B$10),'CPL Goal &amp; KW Info'!$C$10,IF(AND(I1626&gt;0,J1626&gt;4,K1626&lt;'CPL Goal &amp; KW Info'!$B$10,K1626&gt;'CPL Goal &amp; KW Info'!$B$8),'CPL Goal &amp; KW Info'!$C$9,IF(AND(I1626&gt;0,J1626&gt;2,K1626&lt;'CPL Goal &amp; KW Info'!$B$15),'CPL Goal &amp; KW Info'!$C$15,IF(AND(I1626&gt;0,J1626&gt;2,K1626&lt;'CPL Goal &amp; KW Info'!$B$16),'CPL Goal &amp; KW Info'!$C$16,IF(AND(I1626&gt;0,J1626&gt;2,K1626&lt;'CPL Goal &amp; KW Info'!$B$17),'CPL Goal &amp; KW Info'!$C$17,IF(AND(I1626&gt;0,J1626&gt;2,K1626&lt;'CPL Goal &amp; KW Info'!$B$18),'CPL Goal &amp; KW Info'!$C$18,IF(AND(I1626&gt;0,J1626&gt;2,K1626&gt;'CPL Goal &amp; KW Info'!$B$21),'CPL Goal &amp; KW Info'!$C$21,IF(AND(I1626&gt;0,J1626&gt;2,K1626&gt;'CPL Goal &amp; KW Info'!$B$20),'CPL Goal &amp; KW Info'!$C$20,IF(AND(I1626&gt;0,J1626&gt;2,K1626&lt;'CPL Goal &amp; KW Info'!$B$20,K1626&gt;'CPL Goal &amp; KW Info'!$B$18),'CPL Goal &amp; KW Info'!$C$19,IF(AND(I1626&gt;0,J1626&lt;2,K1626&gt;'CPL Goal &amp; KW Info'!$B$28),'CPL Goal &amp; KW Info'!$C$28,IF(AND(I1626&gt;0,J1626&lt;2,K1626&gt;'CPL Goal &amp; KW Info'!$B$27),'CPL Goal &amp; KW Info'!$C$27,IF(AND(I1626&gt;0,J1626&lt;2,K1626&gt;'CPL Goal &amp; KW Info'!$B$26),'CPL Goal &amp; KW Info'!$C$26,IF(AND(I1626&gt;0,J1626&lt;2,K1626&lt;'CPL Goal &amp; KW Info'!$B$26),'CPL Goal &amp; KW Info'!$C$25,IF(AND(I1626&lt;1,J1626&gt;4,H1626&lt;'CPL Goal &amp; KW Info'!$E$5,L1626&gt;5%),'CPL Goal &amp; KW Info'!$G$5,IF(AND(I1626&lt;1,J1626&gt;4,H1626&lt;'CPL Goal &amp; KW Info'!$E$6,L1626&gt;3%),'CPL Goal &amp; KW Info'!$G$6,IF(AND(I1626&lt;1,J1626&gt;4,H1626&lt;'CPL Goal &amp; KW Info'!$E$7,L1626&gt;5%),'CPL Goal &amp; KW Info'!$G$7,IF(AND(I1626&lt;1,J1626&gt;4,H1626&lt;'CPL Goal &amp; KW Info'!$E$8,L1626&gt;3%),'CPL Goal &amp; KW Info'!$G$8,IF(AND(I1626&lt;1,J1626&gt;4,H1626&gt;'CPL Goal &amp; KW Info'!$E$10),'CPL Goal &amp; KW Info'!$G$10,IF(AND(I1626&lt;1,J1626&gt;4,H1626&gt;'CPL Goal &amp; KW Info'!$E$9),'CPL Goal &amp; KW Info'!$G$9,IF(AND(I1626&lt;1,J1626&gt;4,H1626&lt;'CPL Goal &amp; KW Info'!$E$9,H1626&gt;'CPL Goal &amp; KW Info'!$E$8),"0%",IF(AND(I1626&lt;1,J1626&gt;2,H1626&lt;'CPL Goal &amp; KW Info'!$E$15,L1626&gt;5%),'CPL Goal &amp; KW Info'!$G$15,IF(AND(I1626&lt;1,J1626&gt;2,H1626&lt;'CPL Goal &amp; KW Info'!$E$16,L1626&gt;3%),'CPL Goal &amp; KW Info'!$G$16,IF(AND(I1626&lt;1,J1626&gt;2,H1626&lt;'CPL Goal &amp; KW Info'!$E$17,L1626&gt;5%),'CPL Goal &amp; KW Info'!$G$17,IF(AND(I1626&lt;1,J1626&gt;2,H1626&lt;'CPL Goal &amp; KW Info'!$E$18,L1626&gt;3%),'CPL Goal &amp; KW Info'!$G$18,IF(AND(I1626&lt;1,J1626&gt;2,H1626&gt;'CPL Goal &amp; KW Info'!$E$20),'CPL Goal &amp; KW Info'!$G$20,IF(AND(I1626&lt;1,J1626&gt;2,H1626&gt;'CPL Goal &amp; KW Info'!$E$19),'CPL Goal &amp; KW Info'!$G$19,IF(AND(I1626&lt;1,J1626&gt;2,H1626&lt;'CPL Goal &amp; KW Info'!$E$19,H1626&gt;'CPL Goal &amp; KW Info'!$E$18),"0%",IF(AND(I1626&lt;1,J1626&lt;2,H1626&gt;'CPL Goal &amp; KW Info'!$E$27),'CPL Goal &amp; KW Info'!$G$27,IF(AND(I1626&lt;1,J1626&lt;2,H1626&gt;'CPL Goal &amp; KW Info'!$E$26),'CPL Goal &amp; KW Info'!$G$26,IF(AND(I1626&lt;1,J1626&lt;2,H1626&gt;'CPL Goal &amp; KW Info'!$E$25),'CPL Goal &amp; KW Info'!$G$25,IF(AND(I1626&lt;1,J1626&lt;2,H1626&gt;'CPL Goal &amp; KW Info'!$E$24),'CPL Goal &amp; KW Info'!$G$24,"0%"))))))))))))))))))))))))))))))))))))</f>
        <v>J4</v>
      </c>
      <c r="N1626" s="22" t="e">
        <f t="shared" si="113"/>
        <v>#VALUE!</v>
      </c>
      <c r="O1626" s="5" t="str">
        <f t="shared" si="114"/>
        <v/>
      </c>
      <c r="P1626" s="1"/>
      <c r="Q1626" s="6"/>
      <c r="R1626" s="1"/>
    </row>
    <row r="1627" spans="1:18">
      <c r="A1627" s="13" t="str">
        <f>IF('CPL Goal &amp; KW Info'!I1633="","",'CPL Goal &amp; KW Info'!I1633)</f>
        <v/>
      </c>
      <c r="B1627" s="13" t="str">
        <f>IF('CPL Goal &amp; KW Info'!J1633="","",'CPL Goal &amp; KW Info'!J1633)</f>
        <v/>
      </c>
      <c r="C1627" s="13" t="str">
        <f>IF('CPL Goal &amp; KW Info'!K1633="","",'CPL Goal &amp; KW Info'!K1633)</f>
        <v/>
      </c>
      <c r="D1627" s="28" t="str">
        <f>IF('CPL Goal &amp; KW Info'!L1633="","",'CPL Goal &amp; KW Info'!L1633)</f>
        <v/>
      </c>
      <c r="E1627" s="13" t="str">
        <f>IF('CPL Goal &amp; KW Info'!M1633="","",'CPL Goal &amp; KW Info'!M1633)</f>
        <v/>
      </c>
      <c r="F1627" s="13" t="str">
        <f>IF('CPL Goal &amp; KW Info'!N1633="","",'CPL Goal &amp; KW Info'!N1633)</f>
        <v/>
      </c>
      <c r="G1627" s="13" t="str">
        <f>IF('CPL Goal &amp; KW Info'!O1633="","",'CPL Goal &amp; KW Info'!O1633)</f>
        <v/>
      </c>
      <c r="H1627" s="28" t="str">
        <f>IF('CPL Goal &amp; KW Info'!P1633="","",'CPL Goal &amp; KW Info'!P1633)</f>
        <v/>
      </c>
      <c r="I1627" s="13" t="str">
        <f>IF('CPL Goal &amp; KW Info'!Q1633="","",'CPL Goal &amp; KW Info'!Q1633)</f>
        <v/>
      </c>
      <c r="J1627" s="13" t="str">
        <f>IF('CPL Goal &amp; KW Info'!R1633="","",'CPL Goal &amp; KW Info'!R1633)</f>
        <v/>
      </c>
      <c r="K1627" s="1" t="str">
        <f t="shared" si="111"/>
        <v/>
      </c>
      <c r="L1627" s="21" t="str">
        <f t="shared" si="112"/>
        <v/>
      </c>
      <c r="M1627" s="22" t="str">
        <f>IF(AND(I1627&gt;0,J1627&gt;4,K1627&lt;'CPL Goal &amp; KW Info'!$B$5),'CPL Goal &amp; KW Info'!$C$5,IF(AND(I1627&gt;0,J1627&gt;4,K1627&lt;'CPL Goal &amp; KW Info'!$B$6),'CPL Goal &amp; KW Info'!$C$6,IF(AND(I1627&gt;0,J1627&gt;4,K1627&lt;'CPL Goal &amp; KW Info'!$B$7),'CPL Goal &amp; KW Info'!$C$7,IF(AND(I1627&gt;0,J1627&gt;4,K1627&lt;'CPL Goal &amp; KW Info'!$B$8),'CPL Goal &amp; KW Info'!$C$8,IF(AND(I1627&gt;0,J1627&gt;4,K1627&gt;'CPL Goal &amp; KW Info'!$B$11),'CPL Goal &amp; KW Info'!$C$11,IF(AND(I1627&gt;0,J1627&gt;4,K1627&gt;'CPL Goal &amp; KW Info'!$B$10),'CPL Goal &amp; KW Info'!$C$10,IF(AND(I1627&gt;0,J1627&gt;4,K1627&lt;'CPL Goal &amp; KW Info'!$B$10,K1627&gt;'CPL Goal &amp; KW Info'!$B$8),'CPL Goal &amp; KW Info'!$C$9,IF(AND(I1627&gt;0,J1627&gt;2,K1627&lt;'CPL Goal &amp; KW Info'!$B$15),'CPL Goal &amp; KW Info'!$C$15,IF(AND(I1627&gt;0,J1627&gt;2,K1627&lt;'CPL Goal &amp; KW Info'!$B$16),'CPL Goal &amp; KW Info'!$C$16,IF(AND(I1627&gt;0,J1627&gt;2,K1627&lt;'CPL Goal &amp; KW Info'!$B$17),'CPL Goal &amp; KW Info'!$C$17,IF(AND(I1627&gt;0,J1627&gt;2,K1627&lt;'CPL Goal &amp; KW Info'!$B$18),'CPL Goal &amp; KW Info'!$C$18,IF(AND(I1627&gt;0,J1627&gt;2,K1627&gt;'CPL Goal &amp; KW Info'!$B$21),'CPL Goal &amp; KW Info'!$C$21,IF(AND(I1627&gt;0,J1627&gt;2,K1627&gt;'CPL Goal &amp; KW Info'!$B$20),'CPL Goal &amp; KW Info'!$C$20,IF(AND(I1627&gt;0,J1627&gt;2,K1627&lt;'CPL Goal &amp; KW Info'!$B$20,K1627&gt;'CPL Goal &amp; KW Info'!$B$18),'CPL Goal &amp; KW Info'!$C$19,IF(AND(I1627&gt;0,J1627&lt;2,K1627&gt;'CPL Goal &amp; KW Info'!$B$28),'CPL Goal &amp; KW Info'!$C$28,IF(AND(I1627&gt;0,J1627&lt;2,K1627&gt;'CPL Goal &amp; KW Info'!$B$27),'CPL Goal &amp; KW Info'!$C$27,IF(AND(I1627&gt;0,J1627&lt;2,K1627&gt;'CPL Goal &amp; KW Info'!$B$26),'CPL Goal &amp; KW Info'!$C$26,IF(AND(I1627&gt;0,J1627&lt;2,K1627&lt;'CPL Goal &amp; KW Info'!$B$26),'CPL Goal &amp; KW Info'!$C$25,IF(AND(I1627&lt;1,J1627&gt;4,H1627&lt;'CPL Goal &amp; KW Info'!$E$5,L1627&gt;5%),'CPL Goal &amp; KW Info'!$G$5,IF(AND(I1627&lt;1,J1627&gt;4,H1627&lt;'CPL Goal &amp; KW Info'!$E$6,L1627&gt;3%),'CPL Goal &amp; KW Info'!$G$6,IF(AND(I1627&lt;1,J1627&gt;4,H1627&lt;'CPL Goal &amp; KW Info'!$E$7,L1627&gt;5%),'CPL Goal &amp; KW Info'!$G$7,IF(AND(I1627&lt;1,J1627&gt;4,H1627&lt;'CPL Goal &amp; KW Info'!$E$8,L1627&gt;3%),'CPL Goal &amp; KW Info'!$G$8,IF(AND(I1627&lt;1,J1627&gt;4,H1627&gt;'CPL Goal &amp; KW Info'!$E$10),'CPL Goal &amp; KW Info'!$G$10,IF(AND(I1627&lt;1,J1627&gt;4,H1627&gt;'CPL Goal &amp; KW Info'!$E$9),'CPL Goal &amp; KW Info'!$G$9,IF(AND(I1627&lt;1,J1627&gt;4,H1627&lt;'CPL Goal &amp; KW Info'!$E$9,H1627&gt;'CPL Goal &amp; KW Info'!$E$8),"0%",IF(AND(I1627&lt;1,J1627&gt;2,H1627&lt;'CPL Goal &amp; KW Info'!$E$15,L1627&gt;5%),'CPL Goal &amp; KW Info'!$G$15,IF(AND(I1627&lt;1,J1627&gt;2,H1627&lt;'CPL Goal &amp; KW Info'!$E$16,L1627&gt;3%),'CPL Goal &amp; KW Info'!$G$16,IF(AND(I1627&lt;1,J1627&gt;2,H1627&lt;'CPL Goal &amp; KW Info'!$E$17,L1627&gt;5%),'CPL Goal &amp; KW Info'!$G$17,IF(AND(I1627&lt;1,J1627&gt;2,H1627&lt;'CPL Goal &amp; KW Info'!$E$18,L1627&gt;3%),'CPL Goal &amp; KW Info'!$G$18,IF(AND(I1627&lt;1,J1627&gt;2,H1627&gt;'CPL Goal &amp; KW Info'!$E$20),'CPL Goal &amp; KW Info'!$G$20,IF(AND(I1627&lt;1,J1627&gt;2,H1627&gt;'CPL Goal &amp; KW Info'!$E$19),'CPL Goal &amp; KW Info'!$G$19,IF(AND(I1627&lt;1,J1627&gt;2,H1627&lt;'CPL Goal &amp; KW Info'!$E$19,H1627&gt;'CPL Goal &amp; KW Info'!$E$18),"0%",IF(AND(I1627&lt;1,J1627&lt;2,H1627&gt;'CPL Goal &amp; KW Info'!$E$27),'CPL Goal &amp; KW Info'!$G$27,IF(AND(I1627&lt;1,J1627&lt;2,H1627&gt;'CPL Goal &amp; KW Info'!$E$26),'CPL Goal &amp; KW Info'!$G$26,IF(AND(I1627&lt;1,J1627&lt;2,H1627&gt;'CPL Goal &amp; KW Info'!$E$25),'CPL Goal &amp; KW Info'!$G$25,IF(AND(I1627&lt;1,J1627&lt;2,H1627&gt;'CPL Goal &amp; KW Info'!$E$24),'CPL Goal &amp; KW Info'!$G$24,"0%"))))))))))))))))))))))))))))))))))))</f>
        <v>J4</v>
      </c>
      <c r="N1627" s="22" t="e">
        <f t="shared" si="113"/>
        <v>#VALUE!</v>
      </c>
      <c r="O1627" s="5" t="str">
        <f t="shared" si="114"/>
        <v/>
      </c>
      <c r="P1627" s="1"/>
      <c r="Q1627" s="6"/>
      <c r="R1627" s="1"/>
    </row>
    <row r="1628" spans="1:18">
      <c r="A1628" s="13" t="str">
        <f>IF('CPL Goal &amp; KW Info'!I1634="","",'CPL Goal &amp; KW Info'!I1634)</f>
        <v/>
      </c>
      <c r="B1628" s="13" t="str">
        <f>IF('CPL Goal &amp; KW Info'!J1634="","",'CPL Goal &amp; KW Info'!J1634)</f>
        <v/>
      </c>
      <c r="C1628" s="13" t="str">
        <f>IF('CPL Goal &amp; KW Info'!K1634="","",'CPL Goal &amp; KW Info'!K1634)</f>
        <v/>
      </c>
      <c r="D1628" s="28" t="str">
        <f>IF('CPL Goal &amp; KW Info'!L1634="","",'CPL Goal &amp; KW Info'!L1634)</f>
        <v/>
      </c>
      <c r="E1628" s="13" t="str">
        <f>IF('CPL Goal &amp; KW Info'!M1634="","",'CPL Goal &amp; KW Info'!M1634)</f>
        <v/>
      </c>
      <c r="F1628" s="13" t="str">
        <f>IF('CPL Goal &amp; KW Info'!N1634="","",'CPL Goal &amp; KW Info'!N1634)</f>
        <v/>
      </c>
      <c r="G1628" s="13" t="str">
        <f>IF('CPL Goal &amp; KW Info'!O1634="","",'CPL Goal &amp; KW Info'!O1634)</f>
        <v/>
      </c>
      <c r="H1628" s="28" t="str">
        <f>IF('CPL Goal &amp; KW Info'!P1634="","",'CPL Goal &amp; KW Info'!P1634)</f>
        <v/>
      </c>
      <c r="I1628" s="13" t="str">
        <f>IF('CPL Goal &amp; KW Info'!Q1634="","",'CPL Goal &amp; KW Info'!Q1634)</f>
        <v/>
      </c>
      <c r="J1628" s="13" t="str">
        <f>IF('CPL Goal &amp; KW Info'!R1634="","",'CPL Goal &amp; KW Info'!R1634)</f>
        <v/>
      </c>
      <c r="K1628" s="1" t="str">
        <f t="shared" si="111"/>
        <v/>
      </c>
      <c r="L1628" s="21" t="str">
        <f t="shared" si="112"/>
        <v/>
      </c>
      <c r="M1628" s="22" t="str">
        <f>IF(AND(I1628&gt;0,J1628&gt;4,K1628&lt;'CPL Goal &amp; KW Info'!$B$5),'CPL Goal &amp; KW Info'!$C$5,IF(AND(I1628&gt;0,J1628&gt;4,K1628&lt;'CPL Goal &amp; KW Info'!$B$6),'CPL Goal &amp; KW Info'!$C$6,IF(AND(I1628&gt;0,J1628&gt;4,K1628&lt;'CPL Goal &amp; KW Info'!$B$7),'CPL Goal &amp; KW Info'!$C$7,IF(AND(I1628&gt;0,J1628&gt;4,K1628&lt;'CPL Goal &amp; KW Info'!$B$8),'CPL Goal &amp; KW Info'!$C$8,IF(AND(I1628&gt;0,J1628&gt;4,K1628&gt;'CPL Goal &amp; KW Info'!$B$11),'CPL Goal &amp; KW Info'!$C$11,IF(AND(I1628&gt;0,J1628&gt;4,K1628&gt;'CPL Goal &amp; KW Info'!$B$10),'CPL Goal &amp; KW Info'!$C$10,IF(AND(I1628&gt;0,J1628&gt;4,K1628&lt;'CPL Goal &amp; KW Info'!$B$10,K1628&gt;'CPL Goal &amp; KW Info'!$B$8),'CPL Goal &amp; KW Info'!$C$9,IF(AND(I1628&gt;0,J1628&gt;2,K1628&lt;'CPL Goal &amp; KW Info'!$B$15),'CPL Goal &amp; KW Info'!$C$15,IF(AND(I1628&gt;0,J1628&gt;2,K1628&lt;'CPL Goal &amp; KW Info'!$B$16),'CPL Goal &amp; KW Info'!$C$16,IF(AND(I1628&gt;0,J1628&gt;2,K1628&lt;'CPL Goal &amp; KW Info'!$B$17),'CPL Goal &amp; KW Info'!$C$17,IF(AND(I1628&gt;0,J1628&gt;2,K1628&lt;'CPL Goal &amp; KW Info'!$B$18),'CPL Goal &amp; KW Info'!$C$18,IF(AND(I1628&gt;0,J1628&gt;2,K1628&gt;'CPL Goal &amp; KW Info'!$B$21),'CPL Goal &amp; KW Info'!$C$21,IF(AND(I1628&gt;0,J1628&gt;2,K1628&gt;'CPL Goal &amp; KW Info'!$B$20),'CPL Goal &amp; KW Info'!$C$20,IF(AND(I1628&gt;0,J1628&gt;2,K1628&lt;'CPL Goal &amp; KW Info'!$B$20,K1628&gt;'CPL Goal &amp; KW Info'!$B$18),'CPL Goal &amp; KW Info'!$C$19,IF(AND(I1628&gt;0,J1628&lt;2,K1628&gt;'CPL Goal &amp; KW Info'!$B$28),'CPL Goal &amp; KW Info'!$C$28,IF(AND(I1628&gt;0,J1628&lt;2,K1628&gt;'CPL Goal &amp; KW Info'!$B$27),'CPL Goal &amp; KW Info'!$C$27,IF(AND(I1628&gt;0,J1628&lt;2,K1628&gt;'CPL Goal &amp; KW Info'!$B$26),'CPL Goal &amp; KW Info'!$C$26,IF(AND(I1628&gt;0,J1628&lt;2,K1628&lt;'CPL Goal &amp; KW Info'!$B$26),'CPL Goal &amp; KW Info'!$C$25,IF(AND(I1628&lt;1,J1628&gt;4,H1628&lt;'CPL Goal &amp; KW Info'!$E$5,L1628&gt;5%),'CPL Goal &amp; KW Info'!$G$5,IF(AND(I1628&lt;1,J1628&gt;4,H1628&lt;'CPL Goal &amp; KW Info'!$E$6,L1628&gt;3%),'CPL Goal &amp; KW Info'!$G$6,IF(AND(I1628&lt;1,J1628&gt;4,H1628&lt;'CPL Goal &amp; KW Info'!$E$7,L1628&gt;5%),'CPL Goal &amp; KW Info'!$G$7,IF(AND(I1628&lt;1,J1628&gt;4,H1628&lt;'CPL Goal &amp; KW Info'!$E$8,L1628&gt;3%),'CPL Goal &amp; KW Info'!$G$8,IF(AND(I1628&lt;1,J1628&gt;4,H1628&gt;'CPL Goal &amp; KW Info'!$E$10),'CPL Goal &amp; KW Info'!$G$10,IF(AND(I1628&lt;1,J1628&gt;4,H1628&gt;'CPL Goal &amp; KW Info'!$E$9),'CPL Goal &amp; KW Info'!$G$9,IF(AND(I1628&lt;1,J1628&gt;4,H1628&lt;'CPL Goal &amp; KW Info'!$E$9,H1628&gt;'CPL Goal &amp; KW Info'!$E$8),"0%",IF(AND(I1628&lt;1,J1628&gt;2,H1628&lt;'CPL Goal &amp; KW Info'!$E$15,L1628&gt;5%),'CPL Goal &amp; KW Info'!$G$15,IF(AND(I1628&lt;1,J1628&gt;2,H1628&lt;'CPL Goal &amp; KW Info'!$E$16,L1628&gt;3%),'CPL Goal &amp; KW Info'!$G$16,IF(AND(I1628&lt;1,J1628&gt;2,H1628&lt;'CPL Goal &amp; KW Info'!$E$17,L1628&gt;5%),'CPL Goal &amp; KW Info'!$G$17,IF(AND(I1628&lt;1,J1628&gt;2,H1628&lt;'CPL Goal &amp; KW Info'!$E$18,L1628&gt;3%),'CPL Goal &amp; KW Info'!$G$18,IF(AND(I1628&lt;1,J1628&gt;2,H1628&gt;'CPL Goal &amp; KW Info'!$E$20),'CPL Goal &amp; KW Info'!$G$20,IF(AND(I1628&lt;1,J1628&gt;2,H1628&gt;'CPL Goal &amp; KW Info'!$E$19),'CPL Goal &amp; KW Info'!$G$19,IF(AND(I1628&lt;1,J1628&gt;2,H1628&lt;'CPL Goal &amp; KW Info'!$E$19,H1628&gt;'CPL Goal &amp; KW Info'!$E$18),"0%",IF(AND(I1628&lt;1,J1628&lt;2,H1628&gt;'CPL Goal &amp; KW Info'!$E$27),'CPL Goal &amp; KW Info'!$G$27,IF(AND(I1628&lt;1,J1628&lt;2,H1628&gt;'CPL Goal &amp; KW Info'!$E$26),'CPL Goal &amp; KW Info'!$G$26,IF(AND(I1628&lt;1,J1628&lt;2,H1628&gt;'CPL Goal &amp; KW Info'!$E$25),'CPL Goal &amp; KW Info'!$G$25,IF(AND(I1628&lt;1,J1628&lt;2,H1628&gt;'CPL Goal &amp; KW Info'!$E$24),'CPL Goal &amp; KW Info'!$G$24,"0%"))))))))))))))))))))))))))))))))))))</f>
        <v>J4</v>
      </c>
      <c r="N1628" s="22" t="e">
        <f t="shared" si="113"/>
        <v>#VALUE!</v>
      </c>
      <c r="O1628" s="5" t="str">
        <f t="shared" si="114"/>
        <v/>
      </c>
      <c r="P1628" s="1"/>
      <c r="Q1628" s="6"/>
      <c r="R1628" s="1"/>
    </row>
    <row r="1629" spans="1:18">
      <c r="A1629" s="13" t="str">
        <f>IF('CPL Goal &amp; KW Info'!I1635="","",'CPL Goal &amp; KW Info'!I1635)</f>
        <v/>
      </c>
      <c r="B1629" s="13" t="str">
        <f>IF('CPL Goal &amp; KW Info'!J1635="","",'CPL Goal &amp; KW Info'!J1635)</f>
        <v/>
      </c>
      <c r="C1629" s="13" t="str">
        <f>IF('CPL Goal &amp; KW Info'!K1635="","",'CPL Goal &amp; KW Info'!K1635)</f>
        <v/>
      </c>
      <c r="D1629" s="28" t="str">
        <f>IF('CPL Goal &amp; KW Info'!L1635="","",'CPL Goal &amp; KW Info'!L1635)</f>
        <v/>
      </c>
      <c r="E1629" s="13" t="str">
        <f>IF('CPL Goal &amp; KW Info'!M1635="","",'CPL Goal &amp; KW Info'!M1635)</f>
        <v/>
      </c>
      <c r="F1629" s="13" t="str">
        <f>IF('CPL Goal &amp; KW Info'!N1635="","",'CPL Goal &amp; KW Info'!N1635)</f>
        <v/>
      </c>
      <c r="G1629" s="13" t="str">
        <f>IF('CPL Goal &amp; KW Info'!O1635="","",'CPL Goal &amp; KW Info'!O1635)</f>
        <v/>
      </c>
      <c r="H1629" s="28" t="str">
        <f>IF('CPL Goal &amp; KW Info'!P1635="","",'CPL Goal &amp; KW Info'!P1635)</f>
        <v/>
      </c>
      <c r="I1629" s="13" t="str">
        <f>IF('CPL Goal &amp; KW Info'!Q1635="","",'CPL Goal &amp; KW Info'!Q1635)</f>
        <v/>
      </c>
      <c r="J1629" s="13" t="str">
        <f>IF('CPL Goal &amp; KW Info'!R1635="","",'CPL Goal &amp; KW Info'!R1635)</f>
        <v/>
      </c>
      <c r="K1629" s="1" t="str">
        <f t="shared" si="111"/>
        <v/>
      </c>
      <c r="L1629" s="21" t="str">
        <f t="shared" si="112"/>
        <v/>
      </c>
      <c r="M1629" s="22" t="str">
        <f>IF(AND(I1629&gt;0,J1629&gt;4,K1629&lt;'CPL Goal &amp; KW Info'!$B$5),'CPL Goal &amp; KW Info'!$C$5,IF(AND(I1629&gt;0,J1629&gt;4,K1629&lt;'CPL Goal &amp; KW Info'!$B$6),'CPL Goal &amp; KW Info'!$C$6,IF(AND(I1629&gt;0,J1629&gt;4,K1629&lt;'CPL Goal &amp; KW Info'!$B$7),'CPL Goal &amp; KW Info'!$C$7,IF(AND(I1629&gt;0,J1629&gt;4,K1629&lt;'CPL Goal &amp; KW Info'!$B$8),'CPL Goal &amp; KW Info'!$C$8,IF(AND(I1629&gt;0,J1629&gt;4,K1629&gt;'CPL Goal &amp; KW Info'!$B$11),'CPL Goal &amp; KW Info'!$C$11,IF(AND(I1629&gt;0,J1629&gt;4,K1629&gt;'CPL Goal &amp; KW Info'!$B$10),'CPL Goal &amp; KW Info'!$C$10,IF(AND(I1629&gt;0,J1629&gt;4,K1629&lt;'CPL Goal &amp; KW Info'!$B$10,K1629&gt;'CPL Goal &amp; KW Info'!$B$8),'CPL Goal &amp; KW Info'!$C$9,IF(AND(I1629&gt;0,J1629&gt;2,K1629&lt;'CPL Goal &amp; KW Info'!$B$15),'CPL Goal &amp; KW Info'!$C$15,IF(AND(I1629&gt;0,J1629&gt;2,K1629&lt;'CPL Goal &amp; KW Info'!$B$16),'CPL Goal &amp; KW Info'!$C$16,IF(AND(I1629&gt;0,J1629&gt;2,K1629&lt;'CPL Goal &amp; KW Info'!$B$17),'CPL Goal &amp; KW Info'!$C$17,IF(AND(I1629&gt;0,J1629&gt;2,K1629&lt;'CPL Goal &amp; KW Info'!$B$18),'CPL Goal &amp; KW Info'!$C$18,IF(AND(I1629&gt;0,J1629&gt;2,K1629&gt;'CPL Goal &amp; KW Info'!$B$21),'CPL Goal &amp; KW Info'!$C$21,IF(AND(I1629&gt;0,J1629&gt;2,K1629&gt;'CPL Goal &amp; KW Info'!$B$20),'CPL Goal &amp; KW Info'!$C$20,IF(AND(I1629&gt;0,J1629&gt;2,K1629&lt;'CPL Goal &amp; KW Info'!$B$20,K1629&gt;'CPL Goal &amp; KW Info'!$B$18),'CPL Goal &amp; KW Info'!$C$19,IF(AND(I1629&gt;0,J1629&lt;2,K1629&gt;'CPL Goal &amp; KW Info'!$B$28),'CPL Goal &amp; KW Info'!$C$28,IF(AND(I1629&gt;0,J1629&lt;2,K1629&gt;'CPL Goal &amp; KW Info'!$B$27),'CPL Goal &amp; KW Info'!$C$27,IF(AND(I1629&gt;0,J1629&lt;2,K1629&gt;'CPL Goal &amp; KW Info'!$B$26),'CPL Goal &amp; KW Info'!$C$26,IF(AND(I1629&gt;0,J1629&lt;2,K1629&lt;'CPL Goal &amp; KW Info'!$B$26),'CPL Goal &amp; KW Info'!$C$25,IF(AND(I1629&lt;1,J1629&gt;4,H1629&lt;'CPL Goal &amp; KW Info'!$E$5,L1629&gt;5%),'CPL Goal &amp; KW Info'!$G$5,IF(AND(I1629&lt;1,J1629&gt;4,H1629&lt;'CPL Goal &amp; KW Info'!$E$6,L1629&gt;3%),'CPL Goal &amp; KW Info'!$G$6,IF(AND(I1629&lt;1,J1629&gt;4,H1629&lt;'CPL Goal &amp; KW Info'!$E$7,L1629&gt;5%),'CPL Goal &amp; KW Info'!$G$7,IF(AND(I1629&lt;1,J1629&gt;4,H1629&lt;'CPL Goal &amp; KW Info'!$E$8,L1629&gt;3%),'CPL Goal &amp; KW Info'!$G$8,IF(AND(I1629&lt;1,J1629&gt;4,H1629&gt;'CPL Goal &amp; KW Info'!$E$10),'CPL Goal &amp; KW Info'!$G$10,IF(AND(I1629&lt;1,J1629&gt;4,H1629&gt;'CPL Goal &amp; KW Info'!$E$9),'CPL Goal &amp; KW Info'!$G$9,IF(AND(I1629&lt;1,J1629&gt;4,H1629&lt;'CPL Goal &amp; KW Info'!$E$9,H1629&gt;'CPL Goal &amp; KW Info'!$E$8),"0%",IF(AND(I1629&lt;1,J1629&gt;2,H1629&lt;'CPL Goal &amp; KW Info'!$E$15,L1629&gt;5%),'CPL Goal &amp; KW Info'!$G$15,IF(AND(I1629&lt;1,J1629&gt;2,H1629&lt;'CPL Goal &amp; KW Info'!$E$16,L1629&gt;3%),'CPL Goal &amp; KW Info'!$G$16,IF(AND(I1629&lt;1,J1629&gt;2,H1629&lt;'CPL Goal &amp; KW Info'!$E$17,L1629&gt;5%),'CPL Goal &amp; KW Info'!$G$17,IF(AND(I1629&lt;1,J1629&gt;2,H1629&lt;'CPL Goal &amp; KW Info'!$E$18,L1629&gt;3%),'CPL Goal &amp; KW Info'!$G$18,IF(AND(I1629&lt;1,J1629&gt;2,H1629&gt;'CPL Goal &amp; KW Info'!$E$20),'CPL Goal &amp; KW Info'!$G$20,IF(AND(I1629&lt;1,J1629&gt;2,H1629&gt;'CPL Goal &amp; KW Info'!$E$19),'CPL Goal &amp; KW Info'!$G$19,IF(AND(I1629&lt;1,J1629&gt;2,H1629&lt;'CPL Goal &amp; KW Info'!$E$19,H1629&gt;'CPL Goal &amp; KW Info'!$E$18),"0%",IF(AND(I1629&lt;1,J1629&lt;2,H1629&gt;'CPL Goal &amp; KW Info'!$E$27),'CPL Goal &amp; KW Info'!$G$27,IF(AND(I1629&lt;1,J1629&lt;2,H1629&gt;'CPL Goal &amp; KW Info'!$E$26),'CPL Goal &amp; KW Info'!$G$26,IF(AND(I1629&lt;1,J1629&lt;2,H1629&gt;'CPL Goal &amp; KW Info'!$E$25),'CPL Goal &amp; KW Info'!$G$25,IF(AND(I1629&lt;1,J1629&lt;2,H1629&gt;'CPL Goal &amp; KW Info'!$E$24),'CPL Goal &amp; KW Info'!$G$24,"0%"))))))))))))))))))))))))))))))))))))</f>
        <v>J4</v>
      </c>
      <c r="N1629" s="22" t="e">
        <f t="shared" si="113"/>
        <v>#VALUE!</v>
      </c>
      <c r="O1629" s="5" t="str">
        <f t="shared" si="114"/>
        <v/>
      </c>
      <c r="P1629" s="1"/>
      <c r="Q1629" s="6"/>
      <c r="R1629" s="1"/>
    </row>
    <row r="1630" spans="1:18">
      <c r="A1630" s="13" t="str">
        <f>IF('CPL Goal &amp; KW Info'!I1636="","",'CPL Goal &amp; KW Info'!I1636)</f>
        <v/>
      </c>
      <c r="B1630" s="13" t="str">
        <f>IF('CPL Goal &amp; KW Info'!J1636="","",'CPL Goal &amp; KW Info'!J1636)</f>
        <v/>
      </c>
      <c r="C1630" s="13" t="str">
        <f>IF('CPL Goal &amp; KW Info'!K1636="","",'CPL Goal &amp; KW Info'!K1636)</f>
        <v/>
      </c>
      <c r="D1630" s="28" t="str">
        <f>IF('CPL Goal &amp; KW Info'!L1636="","",'CPL Goal &amp; KW Info'!L1636)</f>
        <v/>
      </c>
      <c r="E1630" s="13" t="str">
        <f>IF('CPL Goal &amp; KW Info'!M1636="","",'CPL Goal &amp; KW Info'!M1636)</f>
        <v/>
      </c>
      <c r="F1630" s="13" t="str">
        <f>IF('CPL Goal &amp; KW Info'!N1636="","",'CPL Goal &amp; KW Info'!N1636)</f>
        <v/>
      </c>
      <c r="G1630" s="13" t="str">
        <f>IF('CPL Goal &amp; KW Info'!O1636="","",'CPL Goal &amp; KW Info'!O1636)</f>
        <v/>
      </c>
      <c r="H1630" s="28" t="str">
        <f>IF('CPL Goal &amp; KW Info'!P1636="","",'CPL Goal &amp; KW Info'!P1636)</f>
        <v/>
      </c>
      <c r="I1630" s="13" t="str">
        <f>IF('CPL Goal &amp; KW Info'!Q1636="","",'CPL Goal &amp; KW Info'!Q1636)</f>
        <v/>
      </c>
      <c r="J1630" s="13" t="str">
        <f>IF('CPL Goal &amp; KW Info'!R1636="","",'CPL Goal &amp; KW Info'!R1636)</f>
        <v/>
      </c>
      <c r="K1630" s="1" t="str">
        <f t="shared" si="111"/>
        <v/>
      </c>
      <c r="L1630" s="21" t="str">
        <f t="shared" si="112"/>
        <v/>
      </c>
      <c r="M1630" s="22" t="str">
        <f>IF(AND(I1630&gt;0,J1630&gt;4,K1630&lt;'CPL Goal &amp; KW Info'!$B$5),'CPL Goal &amp; KW Info'!$C$5,IF(AND(I1630&gt;0,J1630&gt;4,K1630&lt;'CPL Goal &amp; KW Info'!$B$6),'CPL Goal &amp; KW Info'!$C$6,IF(AND(I1630&gt;0,J1630&gt;4,K1630&lt;'CPL Goal &amp; KW Info'!$B$7),'CPL Goal &amp; KW Info'!$C$7,IF(AND(I1630&gt;0,J1630&gt;4,K1630&lt;'CPL Goal &amp; KW Info'!$B$8),'CPL Goal &amp; KW Info'!$C$8,IF(AND(I1630&gt;0,J1630&gt;4,K1630&gt;'CPL Goal &amp; KW Info'!$B$11),'CPL Goal &amp; KW Info'!$C$11,IF(AND(I1630&gt;0,J1630&gt;4,K1630&gt;'CPL Goal &amp; KW Info'!$B$10),'CPL Goal &amp; KW Info'!$C$10,IF(AND(I1630&gt;0,J1630&gt;4,K1630&lt;'CPL Goal &amp; KW Info'!$B$10,K1630&gt;'CPL Goal &amp; KW Info'!$B$8),'CPL Goal &amp; KW Info'!$C$9,IF(AND(I1630&gt;0,J1630&gt;2,K1630&lt;'CPL Goal &amp; KW Info'!$B$15),'CPL Goal &amp; KW Info'!$C$15,IF(AND(I1630&gt;0,J1630&gt;2,K1630&lt;'CPL Goal &amp; KW Info'!$B$16),'CPL Goal &amp; KW Info'!$C$16,IF(AND(I1630&gt;0,J1630&gt;2,K1630&lt;'CPL Goal &amp; KW Info'!$B$17),'CPL Goal &amp; KW Info'!$C$17,IF(AND(I1630&gt;0,J1630&gt;2,K1630&lt;'CPL Goal &amp; KW Info'!$B$18),'CPL Goal &amp; KW Info'!$C$18,IF(AND(I1630&gt;0,J1630&gt;2,K1630&gt;'CPL Goal &amp; KW Info'!$B$21),'CPL Goal &amp; KW Info'!$C$21,IF(AND(I1630&gt;0,J1630&gt;2,K1630&gt;'CPL Goal &amp; KW Info'!$B$20),'CPL Goal &amp; KW Info'!$C$20,IF(AND(I1630&gt;0,J1630&gt;2,K1630&lt;'CPL Goal &amp; KW Info'!$B$20,K1630&gt;'CPL Goal &amp; KW Info'!$B$18),'CPL Goal &amp; KW Info'!$C$19,IF(AND(I1630&gt;0,J1630&lt;2,K1630&gt;'CPL Goal &amp; KW Info'!$B$28),'CPL Goal &amp; KW Info'!$C$28,IF(AND(I1630&gt;0,J1630&lt;2,K1630&gt;'CPL Goal &amp; KW Info'!$B$27),'CPL Goal &amp; KW Info'!$C$27,IF(AND(I1630&gt;0,J1630&lt;2,K1630&gt;'CPL Goal &amp; KW Info'!$B$26),'CPL Goal &amp; KW Info'!$C$26,IF(AND(I1630&gt;0,J1630&lt;2,K1630&lt;'CPL Goal &amp; KW Info'!$B$26),'CPL Goal &amp; KW Info'!$C$25,IF(AND(I1630&lt;1,J1630&gt;4,H1630&lt;'CPL Goal &amp; KW Info'!$E$5,L1630&gt;5%),'CPL Goal &amp; KW Info'!$G$5,IF(AND(I1630&lt;1,J1630&gt;4,H1630&lt;'CPL Goal &amp; KW Info'!$E$6,L1630&gt;3%),'CPL Goal &amp; KW Info'!$G$6,IF(AND(I1630&lt;1,J1630&gt;4,H1630&lt;'CPL Goal &amp; KW Info'!$E$7,L1630&gt;5%),'CPL Goal &amp; KW Info'!$G$7,IF(AND(I1630&lt;1,J1630&gt;4,H1630&lt;'CPL Goal &amp; KW Info'!$E$8,L1630&gt;3%),'CPL Goal &amp; KW Info'!$G$8,IF(AND(I1630&lt;1,J1630&gt;4,H1630&gt;'CPL Goal &amp; KW Info'!$E$10),'CPL Goal &amp; KW Info'!$G$10,IF(AND(I1630&lt;1,J1630&gt;4,H1630&gt;'CPL Goal &amp; KW Info'!$E$9),'CPL Goal &amp; KW Info'!$G$9,IF(AND(I1630&lt;1,J1630&gt;4,H1630&lt;'CPL Goal &amp; KW Info'!$E$9,H1630&gt;'CPL Goal &amp; KW Info'!$E$8),"0%",IF(AND(I1630&lt;1,J1630&gt;2,H1630&lt;'CPL Goal &amp; KW Info'!$E$15,L1630&gt;5%),'CPL Goal &amp; KW Info'!$G$15,IF(AND(I1630&lt;1,J1630&gt;2,H1630&lt;'CPL Goal &amp; KW Info'!$E$16,L1630&gt;3%),'CPL Goal &amp; KW Info'!$G$16,IF(AND(I1630&lt;1,J1630&gt;2,H1630&lt;'CPL Goal &amp; KW Info'!$E$17,L1630&gt;5%),'CPL Goal &amp; KW Info'!$G$17,IF(AND(I1630&lt;1,J1630&gt;2,H1630&lt;'CPL Goal &amp; KW Info'!$E$18,L1630&gt;3%),'CPL Goal &amp; KW Info'!$G$18,IF(AND(I1630&lt;1,J1630&gt;2,H1630&gt;'CPL Goal &amp; KW Info'!$E$20),'CPL Goal &amp; KW Info'!$G$20,IF(AND(I1630&lt;1,J1630&gt;2,H1630&gt;'CPL Goal &amp; KW Info'!$E$19),'CPL Goal &amp; KW Info'!$G$19,IF(AND(I1630&lt;1,J1630&gt;2,H1630&lt;'CPL Goal &amp; KW Info'!$E$19,H1630&gt;'CPL Goal &amp; KW Info'!$E$18),"0%",IF(AND(I1630&lt;1,J1630&lt;2,H1630&gt;'CPL Goal &amp; KW Info'!$E$27),'CPL Goal &amp; KW Info'!$G$27,IF(AND(I1630&lt;1,J1630&lt;2,H1630&gt;'CPL Goal &amp; KW Info'!$E$26),'CPL Goal &amp; KW Info'!$G$26,IF(AND(I1630&lt;1,J1630&lt;2,H1630&gt;'CPL Goal &amp; KW Info'!$E$25),'CPL Goal &amp; KW Info'!$G$25,IF(AND(I1630&lt;1,J1630&lt;2,H1630&gt;'CPL Goal &amp; KW Info'!$E$24),'CPL Goal &amp; KW Info'!$G$24,"0%"))))))))))))))))))))))))))))))))))))</f>
        <v>J4</v>
      </c>
      <c r="N1630" s="22" t="e">
        <f t="shared" si="113"/>
        <v>#VALUE!</v>
      </c>
      <c r="O1630" s="5" t="str">
        <f t="shared" si="114"/>
        <v/>
      </c>
      <c r="P1630" s="1"/>
      <c r="Q1630" s="6"/>
      <c r="R1630" s="1"/>
    </row>
    <row r="1631" spans="1:18">
      <c r="A1631" s="13" t="str">
        <f>IF('CPL Goal &amp; KW Info'!I1637="","",'CPL Goal &amp; KW Info'!I1637)</f>
        <v/>
      </c>
      <c r="B1631" s="13" t="str">
        <f>IF('CPL Goal &amp; KW Info'!J1637="","",'CPL Goal &amp; KW Info'!J1637)</f>
        <v/>
      </c>
      <c r="C1631" s="13" t="str">
        <f>IF('CPL Goal &amp; KW Info'!K1637="","",'CPL Goal &amp; KW Info'!K1637)</f>
        <v/>
      </c>
      <c r="D1631" s="28" t="str">
        <f>IF('CPL Goal &amp; KW Info'!L1637="","",'CPL Goal &amp; KW Info'!L1637)</f>
        <v/>
      </c>
      <c r="E1631" s="13" t="str">
        <f>IF('CPL Goal &amp; KW Info'!M1637="","",'CPL Goal &amp; KW Info'!M1637)</f>
        <v/>
      </c>
      <c r="F1631" s="13" t="str">
        <f>IF('CPL Goal &amp; KW Info'!N1637="","",'CPL Goal &amp; KW Info'!N1637)</f>
        <v/>
      </c>
      <c r="G1631" s="13" t="str">
        <f>IF('CPL Goal &amp; KW Info'!O1637="","",'CPL Goal &amp; KW Info'!O1637)</f>
        <v/>
      </c>
      <c r="H1631" s="28" t="str">
        <f>IF('CPL Goal &amp; KW Info'!P1637="","",'CPL Goal &amp; KW Info'!P1637)</f>
        <v/>
      </c>
      <c r="I1631" s="13" t="str">
        <f>IF('CPL Goal &amp; KW Info'!Q1637="","",'CPL Goal &amp; KW Info'!Q1637)</f>
        <v/>
      </c>
      <c r="J1631" s="13" t="str">
        <f>IF('CPL Goal &amp; KW Info'!R1637="","",'CPL Goal &amp; KW Info'!R1637)</f>
        <v/>
      </c>
      <c r="K1631" s="1" t="str">
        <f t="shared" si="111"/>
        <v/>
      </c>
      <c r="L1631" s="21" t="str">
        <f t="shared" si="112"/>
        <v/>
      </c>
      <c r="M1631" s="22" t="str">
        <f>IF(AND(I1631&gt;0,J1631&gt;4,K1631&lt;'CPL Goal &amp; KW Info'!$B$5),'CPL Goal &amp; KW Info'!$C$5,IF(AND(I1631&gt;0,J1631&gt;4,K1631&lt;'CPL Goal &amp; KW Info'!$B$6),'CPL Goal &amp; KW Info'!$C$6,IF(AND(I1631&gt;0,J1631&gt;4,K1631&lt;'CPL Goal &amp; KW Info'!$B$7),'CPL Goal &amp; KW Info'!$C$7,IF(AND(I1631&gt;0,J1631&gt;4,K1631&lt;'CPL Goal &amp; KW Info'!$B$8),'CPL Goal &amp; KW Info'!$C$8,IF(AND(I1631&gt;0,J1631&gt;4,K1631&gt;'CPL Goal &amp; KW Info'!$B$11),'CPL Goal &amp; KW Info'!$C$11,IF(AND(I1631&gt;0,J1631&gt;4,K1631&gt;'CPL Goal &amp; KW Info'!$B$10),'CPL Goal &amp; KW Info'!$C$10,IF(AND(I1631&gt;0,J1631&gt;4,K1631&lt;'CPL Goal &amp; KW Info'!$B$10,K1631&gt;'CPL Goal &amp; KW Info'!$B$8),'CPL Goal &amp; KW Info'!$C$9,IF(AND(I1631&gt;0,J1631&gt;2,K1631&lt;'CPL Goal &amp; KW Info'!$B$15),'CPL Goal &amp; KW Info'!$C$15,IF(AND(I1631&gt;0,J1631&gt;2,K1631&lt;'CPL Goal &amp; KW Info'!$B$16),'CPL Goal &amp; KW Info'!$C$16,IF(AND(I1631&gt;0,J1631&gt;2,K1631&lt;'CPL Goal &amp; KW Info'!$B$17),'CPL Goal &amp; KW Info'!$C$17,IF(AND(I1631&gt;0,J1631&gt;2,K1631&lt;'CPL Goal &amp; KW Info'!$B$18),'CPL Goal &amp; KW Info'!$C$18,IF(AND(I1631&gt;0,J1631&gt;2,K1631&gt;'CPL Goal &amp; KW Info'!$B$21),'CPL Goal &amp; KW Info'!$C$21,IF(AND(I1631&gt;0,J1631&gt;2,K1631&gt;'CPL Goal &amp; KW Info'!$B$20),'CPL Goal &amp; KW Info'!$C$20,IF(AND(I1631&gt;0,J1631&gt;2,K1631&lt;'CPL Goal &amp; KW Info'!$B$20,K1631&gt;'CPL Goal &amp; KW Info'!$B$18),'CPL Goal &amp; KW Info'!$C$19,IF(AND(I1631&gt;0,J1631&lt;2,K1631&gt;'CPL Goal &amp; KW Info'!$B$28),'CPL Goal &amp; KW Info'!$C$28,IF(AND(I1631&gt;0,J1631&lt;2,K1631&gt;'CPL Goal &amp; KW Info'!$B$27),'CPL Goal &amp; KW Info'!$C$27,IF(AND(I1631&gt;0,J1631&lt;2,K1631&gt;'CPL Goal &amp; KW Info'!$B$26),'CPL Goal &amp; KW Info'!$C$26,IF(AND(I1631&gt;0,J1631&lt;2,K1631&lt;'CPL Goal &amp; KW Info'!$B$26),'CPL Goal &amp; KW Info'!$C$25,IF(AND(I1631&lt;1,J1631&gt;4,H1631&lt;'CPL Goal &amp; KW Info'!$E$5,L1631&gt;5%),'CPL Goal &amp; KW Info'!$G$5,IF(AND(I1631&lt;1,J1631&gt;4,H1631&lt;'CPL Goal &amp; KW Info'!$E$6,L1631&gt;3%),'CPL Goal &amp; KW Info'!$G$6,IF(AND(I1631&lt;1,J1631&gt;4,H1631&lt;'CPL Goal &amp; KW Info'!$E$7,L1631&gt;5%),'CPL Goal &amp; KW Info'!$G$7,IF(AND(I1631&lt;1,J1631&gt;4,H1631&lt;'CPL Goal &amp; KW Info'!$E$8,L1631&gt;3%),'CPL Goal &amp; KW Info'!$G$8,IF(AND(I1631&lt;1,J1631&gt;4,H1631&gt;'CPL Goal &amp; KW Info'!$E$10),'CPL Goal &amp; KW Info'!$G$10,IF(AND(I1631&lt;1,J1631&gt;4,H1631&gt;'CPL Goal &amp; KW Info'!$E$9),'CPL Goal &amp; KW Info'!$G$9,IF(AND(I1631&lt;1,J1631&gt;4,H1631&lt;'CPL Goal &amp; KW Info'!$E$9,H1631&gt;'CPL Goal &amp; KW Info'!$E$8),"0%",IF(AND(I1631&lt;1,J1631&gt;2,H1631&lt;'CPL Goal &amp; KW Info'!$E$15,L1631&gt;5%),'CPL Goal &amp; KW Info'!$G$15,IF(AND(I1631&lt;1,J1631&gt;2,H1631&lt;'CPL Goal &amp; KW Info'!$E$16,L1631&gt;3%),'CPL Goal &amp; KW Info'!$G$16,IF(AND(I1631&lt;1,J1631&gt;2,H1631&lt;'CPL Goal &amp; KW Info'!$E$17,L1631&gt;5%),'CPL Goal &amp; KW Info'!$G$17,IF(AND(I1631&lt;1,J1631&gt;2,H1631&lt;'CPL Goal &amp; KW Info'!$E$18,L1631&gt;3%),'CPL Goal &amp; KW Info'!$G$18,IF(AND(I1631&lt;1,J1631&gt;2,H1631&gt;'CPL Goal &amp; KW Info'!$E$20),'CPL Goal &amp; KW Info'!$G$20,IF(AND(I1631&lt;1,J1631&gt;2,H1631&gt;'CPL Goal &amp; KW Info'!$E$19),'CPL Goal &amp; KW Info'!$G$19,IF(AND(I1631&lt;1,J1631&gt;2,H1631&lt;'CPL Goal &amp; KW Info'!$E$19,H1631&gt;'CPL Goal &amp; KW Info'!$E$18),"0%",IF(AND(I1631&lt;1,J1631&lt;2,H1631&gt;'CPL Goal &amp; KW Info'!$E$27),'CPL Goal &amp; KW Info'!$G$27,IF(AND(I1631&lt;1,J1631&lt;2,H1631&gt;'CPL Goal &amp; KW Info'!$E$26),'CPL Goal &amp; KW Info'!$G$26,IF(AND(I1631&lt;1,J1631&lt;2,H1631&gt;'CPL Goal &amp; KW Info'!$E$25),'CPL Goal &amp; KW Info'!$G$25,IF(AND(I1631&lt;1,J1631&lt;2,H1631&gt;'CPL Goal &amp; KW Info'!$E$24),'CPL Goal &amp; KW Info'!$G$24,"0%"))))))))))))))))))))))))))))))))))))</f>
        <v>J4</v>
      </c>
      <c r="N1631" s="22" t="e">
        <f t="shared" si="113"/>
        <v>#VALUE!</v>
      </c>
      <c r="O1631" s="5" t="str">
        <f t="shared" si="114"/>
        <v/>
      </c>
      <c r="P1631" s="1"/>
      <c r="Q1631" s="6"/>
      <c r="R1631" s="1"/>
    </row>
    <row r="1632" spans="1:18">
      <c r="A1632" s="13" t="str">
        <f>IF('CPL Goal &amp; KW Info'!I1638="","",'CPL Goal &amp; KW Info'!I1638)</f>
        <v/>
      </c>
      <c r="B1632" s="13" t="str">
        <f>IF('CPL Goal &amp; KW Info'!J1638="","",'CPL Goal &amp; KW Info'!J1638)</f>
        <v/>
      </c>
      <c r="C1632" s="13" t="str">
        <f>IF('CPL Goal &amp; KW Info'!K1638="","",'CPL Goal &amp; KW Info'!K1638)</f>
        <v/>
      </c>
      <c r="D1632" s="28" t="str">
        <f>IF('CPL Goal &amp; KW Info'!L1638="","",'CPL Goal &amp; KW Info'!L1638)</f>
        <v/>
      </c>
      <c r="E1632" s="13" t="str">
        <f>IF('CPL Goal &amp; KW Info'!M1638="","",'CPL Goal &amp; KW Info'!M1638)</f>
        <v/>
      </c>
      <c r="F1632" s="13" t="str">
        <f>IF('CPL Goal &amp; KW Info'!N1638="","",'CPL Goal &amp; KW Info'!N1638)</f>
        <v/>
      </c>
      <c r="G1632" s="13" t="str">
        <f>IF('CPL Goal &amp; KW Info'!O1638="","",'CPL Goal &amp; KW Info'!O1638)</f>
        <v/>
      </c>
      <c r="H1632" s="28" t="str">
        <f>IF('CPL Goal &amp; KW Info'!P1638="","",'CPL Goal &amp; KW Info'!P1638)</f>
        <v/>
      </c>
      <c r="I1632" s="13" t="str">
        <f>IF('CPL Goal &amp; KW Info'!Q1638="","",'CPL Goal &amp; KW Info'!Q1638)</f>
        <v/>
      </c>
      <c r="J1632" s="13" t="str">
        <f>IF('CPL Goal &amp; KW Info'!R1638="","",'CPL Goal &amp; KW Info'!R1638)</f>
        <v/>
      </c>
      <c r="K1632" s="1" t="str">
        <f t="shared" si="111"/>
        <v/>
      </c>
      <c r="L1632" s="21" t="str">
        <f t="shared" si="112"/>
        <v/>
      </c>
      <c r="M1632" s="22" t="str">
        <f>IF(AND(I1632&gt;0,J1632&gt;4,K1632&lt;'CPL Goal &amp; KW Info'!$B$5),'CPL Goal &amp; KW Info'!$C$5,IF(AND(I1632&gt;0,J1632&gt;4,K1632&lt;'CPL Goal &amp; KW Info'!$B$6),'CPL Goal &amp; KW Info'!$C$6,IF(AND(I1632&gt;0,J1632&gt;4,K1632&lt;'CPL Goal &amp; KW Info'!$B$7),'CPL Goal &amp; KW Info'!$C$7,IF(AND(I1632&gt;0,J1632&gt;4,K1632&lt;'CPL Goal &amp; KW Info'!$B$8),'CPL Goal &amp; KW Info'!$C$8,IF(AND(I1632&gt;0,J1632&gt;4,K1632&gt;'CPL Goal &amp; KW Info'!$B$11),'CPL Goal &amp; KW Info'!$C$11,IF(AND(I1632&gt;0,J1632&gt;4,K1632&gt;'CPL Goal &amp; KW Info'!$B$10),'CPL Goal &amp; KW Info'!$C$10,IF(AND(I1632&gt;0,J1632&gt;4,K1632&lt;'CPL Goal &amp; KW Info'!$B$10,K1632&gt;'CPL Goal &amp; KW Info'!$B$8),'CPL Goal &amp; KW Info'!$C$9,IF(AND(I1632&gt;0,J1632&gt;2,K1632&lt;'CPL Goal &amp; KW Info'!$B$15),'CPL Goal &amp; KW Info'!$C$15,IF(AND(I1632&gt;0,J1632&gt;2,K1632&lt;'CPL Goal &amp; KW Info'!$B$16),'CPL Goal &amp; KW Info'!$C$16,IF(AND(I1632&gt;0,J1632&gt;2,K1632&lt;'CPL Goal &amp; KW Info'!$B$17),'CPL Goal &amp; KW Info'!$C$17,IF(AND(I1632&gt;0,J1632&gt;2,K1632&lt;'CPL Goal &amp; KW Info'!$B$18),'CPL Goal &amp; KW Info'!$C$18,IF(AND(I1632&gt;0,J1632&gt;2,K1632&gt;'CPL Goal &amp; KW Info'!$B$21),'CPL Goal &amp; KW Info'!$C$21,IF(AND(I1632&gt;0,J1632&gt;2,K1632&gt;'CPL Goal &amp; KW Info'!$B$20),'CPL Goal &amp; KW Info'!$C$20,IF(AND(I1632&gt;0,J1632&gt;2,K1632&lt;'CPL Goal &amp; KW Info'!$B$20,K1632&gt;'CPL Goal &amp; KW Info'!$B$18),'CPL Goal &amp; KW Info'!$C$19,IF(AND(I1632&gt;0,J1632&lt;2,K1632&gt;'CPL Goal &amp; KW Info'!$B$28),'CPL Goal &amp; KW Info'!$C$28,IF(AND(I1632&gt;0,J1632&lt;2,K1632&gt;'CPL Goal &amp; KW Info'!$B$27),'CPL Goal &amp; KW Info'!$C$27,IF(AND(I1632&gt;0,J1632&lt;2,K1632&gt;'CPL Goal &amp; KW Info'!$B$26),'CPL Goal &amp; KW Info'!$C$26,IF(AND(I1632&gt;0,J1632&lt;2,K1632&lt;'CPL Goal &amp; KW Info'!$B$26),'CPL Goal &amp; KW Info'!$C$25,IF(AND(I1632&lt;1,J1632&gt;4,H1632&lt;'CPL Goal &amp; KW Info'!$E$5,L1632&gt;5%),'CPL Goal &amp; KW Info'!$G$5,IF(AND(I1632&lt;1,J1632&gt;4,H1632&lt;'CPL Goal &amp; KW Info'!$E$6,L1632&gt;3%),'CPL Goal &amp; KW Info'!$G$6,IF(AND(I1632&lt;1,J1632&gt;4,H1632&lt;'CPL Goal &amp; KW Info'!$E$7,L1632&gt;5%),'CPL Goal &amp; KW Info'!$G$7,IF(AND(I1632&lt;1,J1632&gt;4,H1632&lt;'CPL Goal &amp; KW Info'!$E$8,L1632&gt;3%),'CPL Goal &amp; KW Info'!$G$8,IF(AND(I1632&lt;1,J1632&gt;4,H1632&gt;'CPL Goal &amp; KW Info'!$E$10),'CPL Goal &amp; KW Info'!$G$10,IF(AND(I1632&lt;1,J1632&gt;4,H1632&gt;'CPL Goal &amp; KW Info'!$E$9),'CPL Goal &amp; KW Info'!$G$9,IF(AND(I1632&lt;1,J1632&gt;4,H1632&lt;'CPL Goal &amp; KW Info'!$E$9,H1632&gt;'CPL Goal &amp; KW Info'!$E$8),"0%",IF(AND(I1632&lt;1,J1632&gt;2,H1632&lt;'CPL Goal &amp; KW Info'!$E$15,L1632&gt;5%),'CPL Goal &amp; KW Info'!$G$15,IF(AND(I1632&lt;1,J1632&gt;2,H1632&lt;'CPL Goal &amp; KW Info'!$E$16,L1632&gt;3%),'CPL Goal &amp; KW Info'!$G$16,IF(AND(I1632&lt;1,J1632&gt;2,H1632&lt;'CPL Goal &amp; KW Info'!$E$17,L1632&gt;5%),'CPL Goal &amp; KW Info'!$G$17,IF(AND(I1632&lt;1,J1632&gt;2,H1632&lt;'CPL Goal &amp; KW Info'!$E$18,L1632&gt;3%),'CPL Goal &amp; KW Info'!$G$18,IF(AND(I1632&lt;1,J1632&gt;2,H1632&gt;'CPL Goal &amp; KW Info'!$E$20),'CPL Goal &amp; KW Info'!$G$20,IF(AND(I1632&lt;1,J1632&gt;2,H1632&gt;'CPL Goal &amp; KW Info'!$E$19),'CPL Goal &amp; KW Info'!$G$19,IF(AND(I1632&lt;1,J1632&gt;2,H1632&lt;'CPL Goal &amp; KW Info'!$E$19,H1632&gt;'CPL Goal &amp; KW Info'!$E$18),"0%",IF(AND(I1632&lt;1,J1632&lt;2,H1632&gt;'CPL Goal &amp; KW Info'!$E$27),'CPL Goal &amp; KW Info'!$G$27,IF(AND(I1632&lt;1,J1632&lt;2,H1632&gt;'CPL Goal &amp; KW Info'!$E$26),'CPL Goal &amp; KW Info'!$G$26,IF(AND(I1632&lt;1,J1632&lt;2,H1632&gt;'CPL Goal &amp; KW Info'!$E$25),'CPL Goal &amp; KW Info'!$G$25,IF(AND(I1632&lt;1,J1632&lt;2,H1632&gt;'CPL Goal &amp; KW Info'!$E$24),'CPL Goal &amp; KW Info'!$G$24,"0%"))))))))))))))))))))))))))))))))))))</f>
        <v>J4</v>
      </c>
      <c r="N1632" s="22" t="e">
        <f t="shared" si="113"/>
        <v>#VALUE!</v>
      </c>
      <c r="O1632" s="5" t="str">
        <f t="shared" si="114"/>
        <v/>
      </c>
      <c r="P1632" s="1"/>
      <c r="Q1632" s="6"/>
      <c r="R1632" s="1"/>
    </row>
    <row r="1633" spans="1:18">
      <c r="A1633" s="13" t="str">
        <f>IF('CPL Goal &amp; KW Info'!I1639="","",'CPL Goal &amp; KW Info'!I1639)</f>
        <v/>
      </c>
      <c r="B1633" s="13" t="str">
        <f>IF('CPL Goal &amp; KW Info'!J1639="","",'CPL Goal &amp; KW Info'!J1639)</f>
        <v/>
      </c>
      <c r="C1633" s="13" t="str">
        <f>IF('CPL Goal &amp; KW Info'!K1639="","",'CPL Goal &amp; KW Info'!K1639)</f>
        <v/>
      </c>
      <c r="D1633" s="28" t="str">
        <f>IF('CPL Goal &amp; KW Info'!L1639="","",'CPL Goal &amp; KW Info'!L1639)</f>
        <v/>
      </c>
      <c r="E1633" s="13" t="str">
        <f>IF('CPL Goal &amp; KW Info'!M1639="","",'CPL Goal &amp; KW Info'!M1639)</f>
        <v/>
      </c>
      <c r="F1633" s="13" t="str">
        <f>IF('CPL Goal &amp; KW Info'!N1639="","",'CPL Goal &amp; KW Info'!N1639)</f>
        <v/>
      </c>
      <c r="G1633" s="13" t="str">
        <f>IF('CPL Goal &amp; KW Info'!O1639="","",'CPL Goal &amp; KW Info'!O1639)</f>
        <v/>
      </c>
      <c r="H1633" s="28" t="str">
        <f>IF('CPL Goal &amp; KW Info'!P1639="","",'CPL Goal &amp; KW Info'!P1639)</f>
        <v/>
      </c>
      <c r="I1633" s="13" t="str">
        <f>IF('CPL Goal &amp; KW Info'!Q1639="","",'CPL Goal &amp; KW Info'!Q1639)</f>
        <v/>
      </c>
      <c r="J1633" s="13" t="str">
        <f>IF('CPL Goal &amp; KW Info'!R1639="","",'CPL Goal &amp; KW Info'!R1639)</f>
        <v/>
      </c>
      <c r="K1633" s="1" t="str">
        <f t="shared" si="111"/>
        <v/>
      </c>
      <c r="L1633" s="21" t="str">
        <f t="shared" si="112"/>
        <v/>
      </c>
      <c r="M1633" s="22" t="str">
        <f>IF(AND(I1633&gt;0,J1633&gt;4,K1633&lt;'CPL Goal &amp; KW Info'!$B$5),'CPL Goal &amp; KW Info'!$C$5,IF(AND(I1633&gt;0,J1633&gt;4,K1633&lt;'CPL Goal &amp; KW Info'!$B$6),'CPL Goal &amp; KW Info'!$C$6,IF(AND(I1633&gt;0,J1633&gt;4,K1633&lt;'CPL Goal &amp; KW Info'!$B$7),'CPL Goal &amp; KW Info'!$C$7,IF(AND(I1633&gt;0,J1633&gt;4,K1633&lt;'CPL Goal &amp; KW Info'!$B$8),'CPL Goal &amp; KW Info'!$C$8,IF(AND(I1633&gt;0,J1633&gt;4,K1633&gt;'CPL Goal &amp; KW Info'!$B$11),'CPL Goal &amp; KW Info'!$C$11,IF(AND(I1633&gt;0,J1633&gt;4,K1633&gt;'CPL Goal &amp; KW Info'!$B$10),'CPL Goal &amp; KW Info'!$C$10,IF(AND(I1633&gt;0,J1633&gt;4,K1633&lt;'CPL Goal &amp; KW Info'!$B$10,K1633&gt;'CPL Goal &amp; KW Info'!$B$8),'CPL Goal &amp; KW Info'!$C$9,IF(AND(I1633&gt;0,J1633&gt;2,K1633&lt;'CPL Goal &amp; KW Info'!$B$15),'CPL Goal &amp; KW Info'!$C$15,IF(AND(I1633&gt;0,J1633&gt;2,K1633&lt;'CPL Goal &amp; KW Info'!$B$16),'CPL Goal &amp; KW Info'!$C$16,IF(AND(I1633&gt;0,J1633&gt;2,K1633&lt;'CPL Goal &amp; KW Info'!$B$17),'CPL Goal &amp; KW Info'!$C$17,IF(AND(I1633&gt;0,J1633&gt;2,K1633&lt;'CPL Goal &amp; KW Info'!$B$18),'CPL Goal &amp; KW Info'!$C$18,IF(AND(I1633&gt;0,J1633&gt;2,K1633&gt;'CPL Goal &amp; KW Info'!$B$21),'CPL Goal &amp; KW Info'!$C$21,IF(AND(I1633&gt;0,J1633&gt;2,K1633&gt;'CPL Goal &amp; KW Info'!$B$20),'CPL Goal &amp; KW Info'!$C$20,IF(AND(I1633&gt;0,J1633&gt;2,K1633&lt;'CPL Goal &amp; KW Info'!$B$20,K1633&gt;'CPL Goal &amp; KW Info'!$B$18),'CPL Goal &amp; KW Info'!$C$19,IF(AND(I1633&gt;0,J1633&lt;2,K1633&gt;'CPL Goal &amp; KW Info'!$B$28),'CPL Goal &amp; KW Info'!$C$28,IF(AND(I1633&gt;0,J1633&lt;2,K1633&gt;'CPL Goal &amp; KW Info'!$B$27),'CPL Goal &amp; KW Info'!$C$27,IF(AND(I1633&gt;0,J1633&lt;2,K1633&gt;'CPL Goal &amp; KW Info'!$B$26),'CPL Goal &amp; KW Info'!$C$26,IF(AND(I1633&gt;0,J1633&lt;2,K1633&lt;'CPL Goal &amp; KW Info'!$B$26),'CPL Goal &amp; KW Info'!$C$25,IF(AND(I1633&lt;1,J1633&gt;4,H1633&lt;'CPL Goal &amp; KW Info'!$E$5,L1633&gt;5%),'CPL Goal &amp; KW Info'!$G$5,IF(AND(I1633&lt;1,J1633&gt;4,H1633&lt;'CPL Goal &amp; KW Info'!$E$6,L1633&gt;3%),'CPL Goal &amp; KW Info'!$G$6,IF(AND(I1633&lt;1,J1633&gt;4,H1633&lt;'CPL Goal &amp; KW Info'!$E$7,L1633&gt;5%),'CPL Goal &amp; KW Info'!$G$7,IF(AND(I1633&lt;1,J1633&gt;4,H1633&lt;'CPL Goal &amp; KW Info'!$E$8,L1633&gt;3%),'CPL Goal &amp; KW Info'!$G$8,IF(AND(I1633&lt;1,J1633&gt;4,H1633&gt;'CPL Goal &amp; KW Info'!$E$10),'CPL Goal &amp; KW Info'!$G$10,IF(AND(I1633&lt;1,J1633&gt;4,H1633&gt;'CPL Goal &amp; KW Info'!$E$9),'CPL Goal &amp; KW Info'!$G$9,IF(AND(I1633&lt;1,J1633&gt;4,H1633&lt;'CPL Goal &amp; KW Info'!$E$9,H1633&gt;'CPL Goal &amp; KW Info'!$E$8),"0%",IF(AND(I1633&lt;1,J1633&gt;2,H1633&lt;'CPL Goal &amp; KW Info'!$E$15,L1633&gt;5%),'CPL Goal &amp; KW Info'!$G$15,IF(AND(I1633&lt;1,J1633&gt;2,H1633&lt;'CPL Goal &amp; KW Info'!$E$16,L1633&gt;3%),'CPL Goal &amp; KW Info'!$G$16,IF(AND(I1633&lt;1,J1633&gt;2,H1633&lt;'CPL Goal &amp; KW Info'!$E$17,L1633&gt;5%),'CPL Goal &amp; KW Info'!$G$17,IF(AND(I1633&lt;1,J1633&gt;2,H1633&lt;'CPL Goal &amp; KW Info'!$E$18,L1633&gt;3%),'CPL Goal &amp; KW Info'!$G$18,IF(AND(I1633&lt;1,J1633&gt;2,H1633&gt;'CPL Goal &amp; KW Info'!$E$20),'CPL Goal &amp; KW Info'!$G$20,IF(AND(I1633&lt;1,J1633&gt;2,H1633&gt;'CPL Goal &amp; KW Info'!$E$19),'CPL Goal &amp; KW Info'!$G$19,IF(AND(I1633&lt;1,J1633&gt;2,H1633&lt;'CPL Goal &amp; KW Info'!$E$19,H1633&gt;'CPL Goal &amp; KW Info'!$E$18),"0%",IF(AND(I1633&lt;1,J1633&lt;2,H1633&gt;'CPL Goal &amp; KW Info'!$E$27),'CPL Goal &amp; KW Info'!$G$27,IF(AND(I1633&lt;1,J1633&lt;2,H1633&gt;'CPL Goal &amp; KW Info'!$E$26),'CPL Goal &amp; KW Info'!$G$26,IF(AND(I1633&lt;1,J1633&lt;2,H1633&gt;'CPL Goal &amp; KW Info'!$E$25),'CPL Goal &amp; KW Info'!$G$25,IF(AND(I1633&lt;1,J1633&lt;2,H1633&gt;'CPL Goal &amp; KW Info'!$E$24),'CPL Goal &amp; KW Info'!$G$24,"0%"))))))))))))))))))))))))))))))))))))</f>
        <v>J4</v>
      </c>
      <c r="N1633" s="22" t="e">
        <f t="shared" si="113"/>
        <v>#VALUE!</v>
      </c>
      <c r="O1633" s="5" t="str">
        <f t="shared" si="114"/>
        <v/>
      </c>
      <c r="P1633" s="1"/>
      <c r="Q1633" s="6"/>
      <c r="R1633" s="1"/>
    </row>
    <row r="1634" spans="1:18">
      <c r="A1634" s="13" t="str">
        <f>IF('CPL Goal &amp; KW Info'!I1640="","",'CPL Goal &amp; KW Info'!I1640)</f>
        <v/>
      </c>
      <c r="B1634" s="13" t="str">
        <f>IF('CPL Goal &amp; KW Info'!J1640="","",'CPL Goal &amp; KW Info'!J1640)</f>
        <v/>
      </c>
      <c r="C1634" s="13" t="str">
        <f>IF('CPL Goal &amp; KW Info'!K1640="","",'CPL Goal &amp; KW Info'!K1640)</f>
        <v/>
      </c>
      <c r="D1634" s="28" t="str">
        <f>IF('CPL Goal &amp; KW Info'!L1640="","",'CPL Goal &amp; KW Info'!L1640)</f>
        <v/>
      </c>
      <c r="E1634" s="13" t="str">
        <f>IF('CPL Goal &amp; KW Info'!M1640="","",'CPL Goal &amp; KW Info'!M1640)</f>
        <v/>
      </c>
      <c r="F1634" s="13" t="str">
        <f>IF('CPL Goal &amp; KW Info'!N1640="","",'CPL Goal &amp; KW Info'!N1640)</f>
        <v/>
      </c>
      <c r="G1634" s="13" t="str">
        <f>IF('CPL Goal &amp; KW Info'!O1640="","",'CPL Goal &amp; KW Info'!O1640)</f>
        <v/>
      </c>
      <c r="H1634" s="28" t="str">
        <f>IF('CPL Goal &amp; KW Info'!P1640="","",'CPL Goal &amp; KW Info'!P1640)</f>
        <v/>
      </c>
      <c r="I1634" s="13" t="str">
        <f>IF('CPL Goal &amp; KW Info'!Q1640="","",'CPL Goal &amp; KW Info'!Q1640)</f>
        <v/>
      </c>
      <c r="J1634" s="13" t="str">
        <f>IF('CPL Goal &amp; KW Info'!R1640="","",'CPL Goal &amp; KW Info'!R1640)</f>
        <v/>
      </c>
      <c r="K1634" s="1" t="str">
        <f t="shared" si="111"/>
        <v/>
      </c>
      <c r="L1634" s="21" t="str">
        <f t="shared" si="112"/>
        <v/>
      </c>
      <c r="M1634" s="22" t="str">
        <f>IF(AND(I1634&gt;0,J1634&gt;4,K1634&lt;'CPL Goal &amp; KW Info'!$B$5),'CPL Goal &amp; KW Info'!$C$5,IF(AND(I1634&gt;0,J1634&gt;4,K1634&lt;'CPL Goal &amp; KW Info'!$B$6),'CPL Goal &amp; KW Info'!$C$6,IF(AND(I1634&gt;0,J1634&gt;4,K1634&lt;'CPL Goal &amp; KW Info'!$B$7),'CPL Goal &amp; KW Info'!$C$7,IF(AND(I1634&gt;0,J1634&gt;4,K1634&lt;'CPL Goal &amp; KW Info'!$B$8),'CPL Goal &amp; KW Info'!$C$8,IF(AND(I1634&gt;0,J1634&gt;4,K1634&gt;'CPL Goal &amp; KW Info'!$B$11),'CPL Goal &amp; KW Info'!$C$11,IF(AND(I1634&gt;0,J1634&gt;4,K1634&gt;'CPL Goal &amp; KW Info'!$B$10),'CPL Goal &amp; KW Info'!$C$10,IF(AND(I1634&gt;0,J1634&gt;4,K1634&lt;'CPL Goal &amp; KW Info'!$B$10,K1634&gt;'CPL Goal &amp; KW Info'!$B$8),'CPL Goal &amp; KW Info'!$C$9,IF(AND(I1634&gt;0,J1634&gt;2,K1634&lt;'CPL Goal &amp; KW Info'!$B$15),'CPL Goal &amp; KW Info'!$C$15,IF(AND(I1634&gt;0,J1634&gt;2,K1634&lt;'CPL Goal &amp; KW Info'!$B$16),'CPL Goal &amp; KW Info'!$C$16,IF(AND(I1634&gt;0,J1634&gt;2,K1634&lt;'CPL Goal &amp; KW Info'!$B$17),'CPL Goal &amp; KW Info'!$C$17,IF(AND(I1634&gt;0,J1634&gt;2,K1634&lt;'CPL Goal &amp; KW Info'!$B$18),'CPL Goal &amp; KW Info'!$C$18,IF(AND(I1634&gt;0,J1634&gt;2,K1634&gt;'CPL Goal &amp; KW Info'!$B$21),'CPL Goal &amp; KW Info'!$C$21,IF(AND(I1634&gt;0,J1634&gt;2,K1634&gt;'CPL Goal &amp; KW Info'!$B$20),'CPL Goal &amp; KW Info'!$C$20,IF(AND(I1634&gt;0,J1634&gt;2,K1634&lt;'CPL Goal &amp; KW Info'!$B$20,K1634&gt;'CPL Goal &amp; KW Info'!$B$18),'CPL Goal &amp; KW Info'!$C$19,IF(AND(I1634&gt;0,J1634&lt;2,K1634&gt;'CPL Goal &amp; KW Info'!$B$28),'CPL Goal &amp; KW Info'!$C$28,IF(AND(I1634&gt;0,J1634&lt;2,K1634&gt;'CPL Goal &amp; KW Info'!$B$27),'CPL Goal &amp; KW Info'!$C$27,IF(AND(I1634&gt;0,J1634&lt;2,K1634&gt;'CPL Goal &amp; KW Info'!$B$26),'CPL Goal &amp; KW Info'!$C$26,IF(AND(I1634&gt;0,J1634&lt;2,K1634&lt;'CPL Goal &amp; KW Info'!$B$26),'CPL Goal &amp; KW Info'!$C$25,IF(AND(I1634&lt;1,J1634&gt;4,H1634&lt;'CPL Goal &amp; KW Info'!$E$5,L1634&gt;5%),'CPL Goal &amp; KW Info'!$G$5,IF(AND(I1634&lt;1,J1634&gt;4,H1634&lt;'CPL Goal &amp; KW Info'!$E$6,L1634&gt;3%),'CPL Goal &amp; KW Info'!$G$6,IF(AND(I1634&lt;1,J1634&gt;4,H1634&lt;'CPL Goal &amp; KW Info'!$E$7,L1634&gt;5%),'CPL Goal &amp; KW Info'!$G$7,IF(AND(I1634&lt;1,J1634&gt;4,H1634&lt;'CPL Goal &amp; KW Info'!$E$8,L1634&gt;3%),'CPL Goal &amp; KW Info'!$G$8,IF(AND(I1634&lt;1,J1634&gt;4,H1634&gt;'CPL Goal &amp; KW Info'!$E$10),'CPL Goal &amp; KW Info'!$G$10,IF(AND(I1634&lt;1,J1634&gt;4,H1634&gt;'CPL Goal &amp; KW Info'!$E$9),'CPL Goal &amp; KW Info'!$G$9,IF(AND(I1634&lt;1,J1634&gt;4,H1634&lt;'CPL Goal &amp; KW Info'!$E$9,H1634&gt;'CPL Goal &amp; KW Info'!$E$8),"0%",IF(AND(I1634&lt;1,J1634&gt;2,H1634&lt;'CPL Goal &amp; KW Info'!$E$15,L1634&gt;5%),'CPL Goal &amp; KW Info'!$G$15,IF(AND(I1634&lt;1,J1634&gt;2,H1634&lt;'CPL Goal &amp; KW Info'!$E$16,L1634&gt;3%),'CPL Goal &amp; KW Info'!$G$16,IF(AND(I1634&lt;1,J1634&gt;2,H1634&lt;'CPL Goal &amp; KW Info'!$E$17,L1634&gt;5%),'CPL Goal &amp; KW Info'!$G$17,IF(AND(I1634&lt;1,J1634&gt;2,H1634&lt;'CPL Goal &amp; KW Info'!$E$18,L1634&gt;3%),'CPL Goal &amp; KW Info'!$G$18,IF(AND(I1634&lt;1,J1634&gt;2,H1634&gt;'CPL Goal &amp; KW Info'!$E$20),'CPL Goal &amp; KW Info'!$G$20,IF(AND(I1634&lt;1,J1634&gt;2,H1634&gt;'CPL Goal &amp; KW Info'!$E$19),'CPL Goal &amp; KW Info'!$G$19,IF(AND(I1634&lt;1,J1634&gt;2,H1634&lt;'CPL Goal &amp; KW Info'!$E$19,H1634&gt;'CPL Goal &amp; KW Info'!$E$18),"0%",IF(AND(I1634&lt;1,J1634&lt;2,H1634&gt;'CPL Goal &amp; KW Info'!$E$27),'CPL Goal &amp; KW Info'!$G$27,IF(AND(I1634&lt;1,J1634&lt;2,H1634&gt;'CPL Goal &amp; KW Info'!$E$26),'CPL Goal &amp; KW Info'!$G$26,IF(AND(I1634&lt;1,J1634&lt;2,H1634&gt;'CPL Goal &amp; KW Info'!$E$25),'CPL Goal &amp; KW Info'!$G$25,IF(AND(I1634&lt;1,J1634&lt;2,H1634&gt;'CPL Goal &amp; KW Info'!$E$24),'CPL Goal &amp; KW Info'!$G$24,"0%"))))))))))))))))))))))))))))))))))))</f>
        <v>J4</v>
      </c>
      <c r="N1634" s="22" t="e">
        <f t="shared" si="113"/>
        <v>#VALUE!</v>
      </c>
      <c r="O1634" s="5" t="str">
        <f t="shared" si="114"/>
        <v/>
      </c>
      <c r="P1634" s="1"/>
      <c r="Q1634" s="6"/>
      <c r="R1634" s="1"/>
    </row>
    <row r="1635" spans="1:18">
      <c r="A1635" s="13" t="str">
        <f>IF('CPL Goal &amp; KW Info'!I1641="","",'CPL Goal &amp; KW Info'!I1641)</f>
        <v/>
      </c>
      <c r="B1635" s="13" t="str">
        <f>IF('CPL Goal &amp; KW Info'!J1641="","",'CPL Goal &amp; KW Info'!J1641)</f>
        <v/>
      </c>
      <c r="C1635" s="13" t="str">
        <f>IF('CPL Goal &amp; KW Info'!K1641="","",'CPL Goal &amp; KW Info'!K1641)</f>
        <v/>
      </c>
      <c r="D1635" s="28" t="str">
        <f>IF('CPL Goal &amp; KW Info'!L1641="","",'CPL Goal &amp; KW Info'!L1641)</f>
        <v/>
      </c>
      <c r="E1635" s="13" t="str">
        <f>IF('CPL Goal &amp; KW Info'!M1641="","",'CPL Goal &amp; KW Info'!M1641)</f>
        <v/>
      </c>
      <c r="F1635" s="13" t="str">
        <f>IF('CPL Goal &amp; KW Info'!N1641="","",'CPL Goal &amp; KW Info'!N1641)</f>
        <v/>
      </c>
      <c r="G1635" s="13" t="str">
        <f>IF('CPL Goal &amp; KW Info'!O1641="","",'CPL Goal &amp; KW Info'!O1641)</f>
        <v/>
      </c>
      <c r="H1635" s="28" t="str">
        <f>IF('CPL Goal &amp; KW Info'!P1641="","",'CPL Goal &amp; KW Info'!P1641)</f>
        <v/>
      </c>
      <c r="I1635" s="13" t="str">
        <f>IF('CPL Goal &amp; KW Info'!Q1641="","",'CPL Goal &amp; KW Info'!Q1641)</f>
        <v/>
      </c>
      <c r="J1635" s="13" t="str">
        <f>IF('CPL Goal &amp; KW Info'!R1641="","",'CPL Goal &amp; KW Info'!R1641)</f>
        <v/>
      </c>
      <c r="K1635" s="1" t="str">
        <f t="shared" si="111"/>
        <v/>
      </c>
      <c r="L1635" s="21" t="str">
        <f t="shared" si="112"/>
        <v/>
      </c>
      <c r="M1635" s="22" t="str">
        <f>IF(AND(I1635&gt;0,J1635&gt;4,K1635&lt;'CPL Goal &amp; KW Info'!$B$5),'CPL Goal &amp; KW Info'!$C$5,IF(AND(I1635&gt;0,J1635&gt;4,K1635&lt;'CPL Goal &amp; KW Info'!$B$6),'CPL Goal &amp; KW Info'!$C$6,IF(AND(I1635&gt;0,J1635&gt;4,K1635&lt;'CPL Goal &amp; KW Info'!$B$7),'CPL Goal &amp; KW Info'!$C$7,IF(AND(I1635&gt;0,J1635&gt;4,K1635&lt;'CPL Goal &amp; KW Info'!$B$8),'CPL Goal &amp; KW Info'!$C$8,IF(AND(I1635&gt;0,J1635&gt;4,K1635&gt;'CPL Goal &amp; KW Info'!$B$11),'CPL Goal &amp; KW Info'!$C$11,IF(AND(I1635&gt;0,J1635&gt;4,K1635&gt;'CPL Goal &amp; KW Info'!$B$10),'CPL Goal &amp; KW Info'!$C$10,IF(AND(I1635&gt;0,J1635&gt;4,K1635&lt;'CPL Goal &amp; KW Info'!$B$10,K1635&gt;'CPL Goal &amp; KW Info'!$B$8),'CPL Goal &amp; KW Info'!$C$9,IF(AND(I1635&gt;0,J1635&gt;2,K1635&lt;'CPL Goal &amp; KW Info'!$B$15),'CPL Goal &amp; KW Info'!$C$15,IF(AND(I1635&gt;0,J1635&gt;2,K1635&lt;'CPL Goal &amp; KW Info'!$B$16),'CPL Goal &amp; KW Info'!$C$16,IF(AND(I1635&gt;0,J1635&gt;2,K1635&lt;'CPL Goal &amp; KW Info'!$B$17),'CPL Goal &amp; KW Info'!$C$17,IF(AND(I1635&gt;0,J1635&gt;2,K1635&lt;'CPL Goal &amp; KW Info'!$B$18),'CPL Goal &amp; KW Info'!$C$18,IF(AND(I1635&gt;0,J1635&gt;2,K1635&gt;'CPL Goal &amp; KW Info'!$B$21),'CPL Goal &amp; KW Info'!$C$21,IF(AND(I1635&gt;0,J1635&gt;2,K1635&gt;'CPL Goal &amp; KW Info'!$B$20),'CPL Goal &amp; KW Info'!$C$20,IF(AND(I1635&gt;0,J1635&gt;2,K1635&lt;'CPL Goal &amp; KW Info'!$B$20,K1635&gt;'CPL Goal &amp; KW Info'!$B$18),'CPL Goal &amp; KW Info'!$C$19,IF(AND(I1635&gt;0,J1635&lt;2,K1635&gt;'CPL Goal &amp; KW Info'!$B$28),'CPL Goal &amp; KW Info'!$C$28,IF(AND(I1635&gt;0,J1635&lt;2,K1635&gt;'CPL Goal &amp; KW Info'!$B$27),'CPL Goal &amp; KW Info'!$C$27,IF(AND(I1635&gt;0,J1635&lt;2,K1635&gt;'CPL Goal &amp; KW Info'!$B$26),'CPL Goal &amp; KW Info'!$C$26,IF(AND(I1635&gt;0,J1635&lt;2,K1635&lt;'CPL Goal &amp; KW Info'!$B$26),'CPL Goal &amp; KW Info'!$C$25,IF(AND(I1635&lt;1,J1635&gt;4,H1635&lt;'CPL Goal &amp; KW Info'!$E$5,L1635&gt;5%),'CPL Goal &amp; KW Info'!$G$5,IF(AND(I1635&lt;1,J1635&gt;4,H1635&lt;'CPL Goal &amp; KW Info'!$E$6,L1635&gt;3%),'CPL Goal &amp; KW Info'!$G$6,IF(AND(I1635&lt;1,J1635&gt;4,H1635&lt;'CPL Goal &amp; KW Info'!$E$7,L1635&gt;5%),'CPL Goal &amp; KW Info'!$G$7,IF(AND(I1635&lt;1,J1635&gt;4,H1635&lt;'CPL Goal &amp; KW Info'!$E$8,L1635&gt;3%),'CPL Goal &amp; KW Info'!$G$8,IF(AND(I1635&lt;1,J1635&gt;4,H1635&gt;'CPL Goal &amp; KW Info'!$E$10),'CPL Goal &amp; KW Info'!$G$10,IF(AND(I1635&lt;1,J1635&gt;4,H1635&gt;'CPL Goal &amp; KW Info'!$E$9),'CPL Goal &amp; KW Info'!$G$9,IF(AND(I1635&lt;1,J1635&gt;4,H1635&lt;'CPL Goal &amp; KW Info'!$E$9,H1635&gt;'CPL Goal &amp; KW Info'!$E$8),"0%",IF(AND(I1635&lt;1,J1635&gt;2,H1635&lt;'CPL Goal &amp; KW Info'!$E$15,L1635&gt;5%),'CPL Goal &amp; KW Info'!$G$15,IF(AND(I1635&lt;1,J1635&gt;2,H1635&lt;'CPL Goal &amp; KW Info'!$E$16,L1635&gt;3%),'CPL Goal &amp; KW Info'!$G$16,IF(AND(I1635&lt;1,J1635&gt;2,H1635&lt;'CPL Goal &amp; KW Info'!$E$17,L1635&gt;5%),'CPL Goal &amp; KW Info'!$G$17,IF(AND(I1635&lt;1,J1635&gt;2,H1635&lt;'CPL Goal &amp; KW Info'!$E$18,L1635&gt;3%),'CPL Goal &amp; KW Info'!$G$18,IF(AND(I1635&lt;1,J1635&gt;2,H1635&gt;'CPL Goal &amp; KW Info'!$E$20),'CPL Goal &amp; KW Info'!$G$20,IF(AND(I1635&lt;1,J1635&gt;2,H1635&gt;'CPL Goal &amp; KW Info'!$E$19),'CPL Goal &amp; KW Info'!$G$19,IF(AND(I1635&lt;1,J1635&gt;2,H1635&lt;'CPL Goal &amp; KW Info'!$E$19,H1635&gt;'CPL Goal &amp; KW Info'!$E$18),"0%",IF(AND(I1635&lt;1,J1635&lt;2,H1635&gt;'CPL Goal &amp; KW Info'!$E$27),'CPL Goal &amp; KW Info'!$G$27,IF(AND(I1635&lt;1,J1635&lt;2,H1635&gt;'CPL Goal &amp; KW Info'!$E$26),'CPL Goal &amp; KW Info'!$G$26,IF(AND(I1635&lt;1,J1635&lt;2,H1635&gt;'CPL Goal &amp; KW Info'!$E$25),'CPL Goal &amp; KW Info'!$G$25,IF(AND(I1635&lt;1,J1635&lt;2,H1635&gt;'CPL Goal &amp; KW Info'!$E$24),'CPL Goal &amp; KW Info'!$G$24,"0%"))))))))))))))))))))))))))))))))))))</f>
        <v>J4</v>
      </c>
      <c r="N1635" s="22" t="e">
        <f t="shared" si="113"/>
        <v>#VALUE!</v>
      </c>
      <c r="O1635" s="5" t="str">
        <f t="shared" si="114"/>
        <v/>
      </c>
      <c r="P1635" s="1"/>
      <c r="Q1635" s="6"/>
      <c r="R1635" s="1"/>
    </row>
    <row r="1636" spans="1:18">
      <c r="A1636" s="13" t="str">
        <f>IF('CPL Goal &amp; KW Info'!I1642="","",'CPL Goal &amp; KW Info'!I1642)</f>
        <v/>
      </c>
      <c r="B1636" s="13" t="str">
        <f>IF('CPL Goal &amp; KW Info'!J1642="","",'CPL Goal &amp; KW Info'!J1642)</f>
        <v/>
      </c>
      <c r="C1636" s="13" t="str">
        <f>IF('CPL Goal &amp; KW Info'!K1642="","",'CPL Goal &amp; KW Info'!K1642)</f>
        <v/>
      </c>
      <c r="D1636" s="28" t="str">
        <f>IF('CPL Goal &amp; KW Info'!L1642="","",'CPL Goal &amp; KW Info'!L1642)</f>
        <v/>
      </c>
      <c r="E1636" s="13" t="str">
        <f>IF('CPL Goal &amp; KW Info'!M1642="","",'CPL Goal &amp; KW Info'!M1642)</f>
        <v/>
      </c>
      <c r="F1636" s="13" t="str">
        <f>IF('CPL Goal &amp; KW Info'!N1642="","",'CPL Goal &amp; KW Info'!N1642)</f>
        <v/>
      </c>
      <c r="G1636" s="13" t="str">
        <f>IF('CPL Goal &amp; KW Info'!O1642="","",'CPL Goal &amp; KW Info'!O1642)</f>
        <v/>
      </c>
      <c r="H1636" s="28" t="str">
        <f>IF('CPL Goal &amp; KW Info'!P1642="","",'CPL Goal &amp; KW Info'!P1642)</f>
        <v/>
      </c>
      <c r="I1636" s="13" t="str">
        <f>IF('CPL Goal &amp; KW Info'!Q1642="","",'CPL Goal &amp; KW Info'!Q1642)</f>
        <v/>
      </c>
      <c r="J1636" s="13" t="str">
        <f>IF('CPL Goal &amp; KW Info'!R1642="","",'CPL Goal &amp; KW Info'!R1642)</f>
        <v/>
      </c>
      <c r="K1636" s="1" t="str">
        <f t="shared" si="111"/>
        <v/>
      </c>
      <c r="L1636" s="21" t="str">
        <f t="shared" si="112"/>
        <v/>
      </c>
      <c r="M1636" s="22" t="str">
        <f>IF(AND(I1636&gt;0,J1636&gt;4,K1636&lt;'CPL Goal &amp; KW Info'!$B$5),'CPL Goal &amp; KW Info'!$C$5,IF(AND(I1636&gt;0,J1636&gt;4,K1636&lt;'CPL Goal &amp; KW Info'!$B$6),'CPL Goal &amp; KW Info'!$C$6,IF(AND(I1636&gt;0,J1636&gt;4,K1636&lt;'CPL Goal &amp; KW Info'!$B$7),'CPL Goal &amp; KW Info'!$C$7,IF(AND(I1636&gt;0,J1636&gt;4,K1636&lt;'CPL Goal &amp; KW Info'!$B$8),'CPL Goal &amp; KW Info'!$C$8,IF(AND(I1636&gt;0,J1636&gt;4,K1636&gt;'CPL Goal &amp; KW Info'!$B$11),'CPL Goal &amp; KW Info'!$C$11,IF(AND(I1636&gt;0,J1636&gt;4,K1636&gt;'CPL Goal &amp; KW Info'!$B$10),'CPL Goal &amp; KW Info'!$C$10,IF(AND(I1636&gt;0,J1636&gt;4,K1636&lt;'CPL Goal &amp; KW Info'!$B$10,K1636&gt;'CPL Goal &amp; KW Info'!$B$8),'CPL Goal &amp; KW Info'!$C$9,IF(AND(I1636&gt;0,J1636&gt;2,K1636&lt;'CPL Goal &amp; KW Info'!$B$15),'CPL Goal &amp; KW Info'!$C$15,IF(AND(I1636&gt;0,J1636&gt;2,K1636&lt;'CPL Goal &amp; KW Info'!$B$16),'CPL Goal &amp; KW Info'!$C$16,IF(AND(I1636&gt;0,J1636&gt;2,K1636&lt;'CPL Goal &amp; KW Info'!$B$17),'CPL Goal &amp; KW Info'!$C$17,IF(AND(I1636&gt;0,J1636&gt;2,K1636&lt;'CPL Goal &amp; KW Info'!$B$18),'CPL Goal &amp; KW Info'!$C$18,IF(AND(I1636&gt;0,J1636&gt;2,K1636&gt;'CPL Goal &amp; KW Info'!$B$21),'CPL Goal &amp; KW Info'!$C$21,IF(AND(I1636&gt;0,J1636&gt;2,K1636&gt;'CPL Goal &amp; KW Info'!$B$20),'CPL Goal &amp; KW Info'!$C$20,IF(AND(I1636&gt;0,J1636&gt;2,K1636&lt;'CPL Goal &amp; KW Info'!$B$20,K1636&gt;'CPL Goal &amp; KW Info'!$B$18),'CPL Goal &amp; KW Info'!$C$19,IF(AND(I1636&gt;0,J1636&lt;2,K1636&gt;'CPL Goal &amp; KW Info'!$B$28),'CPL Goal &amp; KW Info'!$C$28,IF(AND(I1636&gt;0,J1636&lt;2,K1636&gt;'CPL Goal &amp; KW Info'!$B$27),'CPL Goal &amp; KW Info'!$C$27,IF(AND(I1636&gt;0,J1636&lt;2,K1636&gt;'CPL Goal &amp; KW Info'!$B$26),'CPL Goal &amp; KW Info'!$C$26,IF(AND(I1636&gt;0,J1636&lt;2,K1636&lt;'CPL Goal &amp; KW Info'!$B$26),'CPL Goal &amp; KW Info'!$C$25,IF(AND(I1636&lt;1,J1636&gt;4,H1636&lt;'CPL Goal &amp; KW Info'!$E$5,L1636&gt;5%),'CPL Goal &amp; KW Info'!$G$5,IF(AND(I1636&lt;1,J1636&gt;4,H1636&lt;'CPL Goal &amp; KW Info'!$E$6,L1636&gt;3%),'CPL Goal &amp; KW Info'!$G$6,IF(AND(I1636&lt;1,J1636&gt;4,H1636&lt;'CPL Goal &amp; KW Info'!$E$7,L1636&gt;5%),'CPL Goal &amp; KW Info'!$G$7,IF(AND(I1636&lt;1,J1636&gt;4,H1636&lt;'CPL Goal &amp; KW Info'!$E$8,L1636&gt;3%),'CPL Goal &amp; KW Info'!$G$8,IF(AND(I1636&lt;1,J1636&gt;4,H1636&gt;'CPL Goal &amp; KW Info'!$E$10),'CPL Goal &amp; KW Info'!$G$10,IF(AND(I1636&lt;1,J1636&gt;4,H1636&gt;'CPL Goal &amp; KW Info'!$E$9),'CPL Goal &amp; KW Info'!$G$9,IF(AND(I1636&lt;1,J1636&gt;4,H1636&lt;'CPL Goal &amp; KW Info'!$E$9,H1636&gt;'CPL Goal &amp; KW Info'!$E$8),"0%",IF(AND(I1636&lt;1,J1636&gt;2,H1636&lt;'CPL Goal &amp; KW Info'!$E$15,L1636&gt;5%),'CPL Goal &amp; KW Info'!$G$15,IF(AND(I1636&lt;1,J1636&gt;2,H1636&lt;'CPL Goal &amp; KW Info'!$E$16,L1636&gt;3%),'CPL Goal &amp; KW Info'!$G$16,IF(AND(I1636&lt;1,J1636&gt;2,H1636&lt;'CPL Goal &amp; KW Info'!$E$17,L1636&gt;5%),'CPL Goal &amp; KW Info'!$G$17,IF(AND(I1636&lt;1,J1636&gt;2,H1636&lt;'CPL Goal &amp; KW Info'!$E$18,L1636&gt;3%),'CPL Goal &amp; KW Info'!$G$18,IF(AND(I1636&lt;1,J1636&gt;2,H1636&gt;'CPL Goal &amp; KW Info'!$E$20),'CPL Goal &amp; KW Info'!$G$20,IF(AND(I1636&lt;1,J1636&gt;2,H1636&gt;'CPL Goal &amp; KW Info'!$E$19),'CPL Goal &amp; KW Info'!$G$19,IF(AND(I1636&lt;1,J1636&gt;2,H1636&lt;'CPL Goal &amp; KW Info'!$E$19,H1636&gt;'CPL Goal &amp; KW Info'!$E$18),"0%",IF(AND(I1636&lt;1,J1636&lt;2,H1636&gt;'CPL Goal &amp; KW Info'!$E$27),'CPL Goal &amp; KW Info'!$G$27,IF(AND(I1636&lt;1,J1636&lt;2,H1636&gt;'CPL Goal &amp; KW Info'!$E$26),'CPL Goal &amp; KW Info'!$G$26,IF(AND(I1636&lt;1,J1636&lt;2,H1636&gt;'CPL Goal &amp; KW Info'!$E$25),'CPL Goal &amp; KW Info'!$G$25,IF(AND(I1636&lt;1,J1636&lt;2,H1636&gt;'CPL Goal &amp; KW Info'!$E$24),'CPL Goal &amp; KW Info'!$G$24,"0%"))))))))))))))))))))))))))))))))))))</f>
        <v>J4</v>
      </c>
      <c r="N1636" s="22" t="e">
        <f t="shared" si="113"/>
        <v>#VALUE!</v>
      </c>
      <c r="O1636" s="5" t="str">
        <f t="shared" si="114"/>
        <v/>
      </c>
      <c r="P1636" s="1"/>
      <c r="Q1636" s="6"/>
      <c r="R1636" s="1"/>
    </row>
    <row r="1637" spans="1:18">
      <c r="A1637" s="13" t="str">
        <f>IF('CPL Goal &amp; KW Info'!I1643="","",'CPL Goal &amp; KW Info'!I1643)</f>
        <v/>
      </c>
      <c r="B1637" s="13" t="str">
        <f>IF('CPL Goal &amp; KW Info'!J1643="","",'CPL Goal &amp; KW Info'!J1643)</f>
        <v/>
      </c>
      <c r="C1637" s="13" t="str">
        <f>IF('CPL Goal &amp; KW Info'!K1643="","",'CPL Goal &amp; KW Info'!K1643)</f>
        <v/>
      </c>
      <c r="D1637" s="28" t="str">
        <f>IF('CPL Goal &amp; KW Info'!L1643="","",'CPL Goal &amp; KW Info'!L1643)</f>
        <v/>
      </c>
      <c r="E1637" s="13" t="str">
        <f>IF('CPL Goal &amp; KW Info'!M1643="","",'CPL Goal &amp; KW Info'!M1643)</f>
        <v/>
      </c>
      <c r="F1637" s="13" t="str">
        <f>IF('CPL Goal &amp; KW Info'!N1643="","",'CPL Goal &amp; KW Info'!N1643)</f>
        <v/>
      </c>
      <c r="G1637" s="13" t="str">
        <f>IF('CPL Goal &amp; KW Info'!O1643="","",'CPL Goal &amp; KW Info'!O1643)</f>
        <v/>
      </c>
      <c r="H1637" s="28" t="str">
        <f>IF('CPL Goal &amp; KW Info'!P1643="","",'CPL Goal &amp; KW Info'!P1643)</f>
        <v/>
      </c>
      <c r="I1637" s="13" t="str">
        <f>IF('CPL Goal &amp; KW Info'!Q1643="","",'CPL Goal &amp; KW Info'!Q1643)</f>
        <v/>
      </c>
      <c r="J1637" s="13" t="str">
        <f>IF('CPL Goal &amp; KW Info'!R1643="","",'CPL Goal &amp; KW Info'!R1643)</f>
        <v/>
      </c>
      <c r="K1637" s="1" t="str">
        <f t="shared" si="111"/>
        <v/>
      </c>
      <c r="L1637" s="21" t="str">
        <f t="shared" si="112"/>
        <v/>
      </c>
      <c r="M1637" s="22" t="str">
        <f>IF(AND(I1637&gt;0,J1637&gt;4,K1637&lt;'CPL Goal &amp; KW Info'!$B$5),'CPL Goal &amp; KW Info'!$C$5,IF(AND(I1637&gt;0,J1637&gt;4,K1637&lt;'CPL Goal &amp; KW Info'!$B$6),'CPL Goal &amp; KW Info'!$C$6,IF(AND(I1637&gt;0,J1637&gt;4,K1637&lt;'CPL Goal &amp; KW Info'!$B$7),'CPL Goal &amp; KW Info'!$C$7,IF(AND(I1637&gt;0,J1637&gt;4,K1637&lt;'CPL Goal &amp; KW Info'!$B$8),'CPL Goal &amp; KW Info'!$C$8,IF(AND(I1637&gt;0,J1637&gt;4,K1637&gt;'CPL Goal &amp; KW Info'!$B$11),'CPL Goal &amp; KW Info'!$C$11,IF(AND(I1637&gt;0,J1637&gt;4,K1637&gt;'CPL Goal &amp; KW Info'!$B$10),'CPL Goal &amp; KW Info'!$C$10,IF(AND(I1637&gt;0,J1637&gt;4,K1637&lt;'CPL Goal &amp; KW Info'!$B$10,K1637&gt;'CPL Goal &amp; KW Info'!$B$8),'CPL Goal &amp; KW Info'!$C$9,IF(AND(I1637&gt;0,J1637&gt;2,K1637&lt;'CPL Goal &amp; KW Info'!$B$15),'CPL Goal &amp; KW Info'!$C$15,IF(AND(I1637&gt;0,J1637&gt;2,K1637&lt;'CPL Goal &amp; KW Info'!$B$16),'CPL Goal &amp; KW Info'!$C$16,IF(AND(I1637&gt;0,J1637&gt;2,K1637&lt;'CPL Goal &amp; KW Info'!$B$17),'CPL Goal &amp; KW Info'!$C$17,IF(AND(I1637&gt;0,J1637&gt;2,K1637&lt;'CPL Goal &amp; KW Info'!$B$18),'CPL Goal &amp; KW Info'!$C$18,IF(AND(I1637&gt;0,J1637&gt;2,K1637&gt;'CPL Goal &amp; KW Info'!$B$21),'CPL Goal &amp; KW Info'!$C$21,IF(AND(I1637&gt;0,J1637&gt;2,K1637&gt;'CPL Goal &amp; KW Info'!$B$20),'CPL Goal &amp; KW Info'!$C$20,IF(AND(I1637&gt;0,J1637&gt;2,K1637&lt;'CPL Goal &amp; KW Info'!$B$20,K1637&gt;'CPL Goal &amp; KW Info'!$B$18),'CPL Goal &amp; KW Info'!$C$19,IF(AND(I1637&gt;0,J1637&lt;2,K1637&gt;'CPL Goal &amp; KW Info'!$B$28),'CPL Goal &amp; KW Info'!$C$28,IF(AND(I1637&gt;0,J1637&lt;2,K1637&gt;'CPL Goal &amp; KW Info'!$B$27),'CPL Goal &amp; KW Info'!$C$27,IF(AND(I1637&gt;0,J1637&lt;2,K1637&gt;'CPL Goal &amp; KW Info'!$B$26),'CPL Goal &amp; KW Info'!$C$26,IF(AND(I1637&gt;0,J1637&lt;2,K1637&lt;'CPL Goal &amp; KW Info'!$B$26),'CPL Goal &amp; KW Info'!$C$25,IF(AND(I1637&lt;1,J1637&gt;4,H1637&lt;'CPL Goal &amp; KW Info'!$E$5,L1637&gt;5%),'CPL Goal &amp; KW Info'!$G$5,IF(AND(I1637&lt;1,J1637&gt;4,H1637&lt;'CPL Goal &amp; KW Info'!$E$6,L1637&gt;3%),'CPL Goal &amp; KW Info'!$G$6,IF(AND(I1637&lt;1,J1637&gt;4,H1637&lt;'CPL Goal &amp; KW Info'!$E$7,L1637&gt;5%),'CPL Goal &amp; KW Info'!$G$7,IF(AND(I1637&lt;1,J1637&gt;4,H1637&lt;'CPL Goal &amp; KW Info'!$E$8,L1637&gt;3%),'CPL Goal &amp; KW Info'!$G$8,IF(AND(I1637&lt;1,J1637&gt;4,H1637&gt;'CPL Goal &amp; KW Info'!$E$10),'CPL Goal &amp; KW Info'!$G$10,IF(AND(I1637&lt;1,J1637&gt;4,H1637&gt;'CPL Goal &amp; KW Info'!$E$9),'CPL Goal &amp; KW Info'!$G$9,IF(AND(I1637&lt;1,J1637&gt;4,H1637&lt;'CPL Goal &amp; KW Info'!$E$9,H1637&gt;'CPL Goal &amp; KW Info'!$E$8),"0%",IF(AND(I1637&lt;1,J1637&gt;2,H1637&lt;'CPL Goal &amp; KW Info'!$E$15,L1637&gt;5%),'CPL Goal &amp; KW Info'!$G$15,IF(AND(I1637&lt;1,J1637&gt;2,H1637&lt;'CPL Goal &amp; KW Info'!$E$16,L1637&gt;3%),'CPL Goal &amp; KW Info'!$G$16,IF(AND(I1637&lt;1,J1637&gt;2,H1637&lt;'CPL Goal &amp; KW Info'!$E$17,L1637&gt;5%),'CPL Goal &amp; KW Info'!$G$17,IF(AND(I1637&lt;1,J1637&gt;2,H1637&lt;'CPL Goal &amp; KW Info'!$E$18,L1637&gt;3%),'CPL Goal &amp; KW Info'!$G$18,IF(AND(I1637&lt;1,J1637&gt;2,H1637&gt;'CPL Goal &amp; KW Info'!$E$20),'CPL Goal &amp; KW Info'!$G$20,IF(AND(I1637&lt;1,J1637&gt;2,H1637&gt;'CPL Goal &amp; KW Info'!$E$19),'CPL Goal &amp; KW Info'!$G$19,IF(AND(I1637&lt;1,J1637&gt;2,H1637&lt;'CPL Goal &amp; KW Info'!$E$19,H1637&gt;'CPL Goal &amp; KW Info'!$E$18),"0%",IF(AND(I1637&lt;1,J1637&lt;2,H1637&gt;'CPL Goal &amp; KW Info'!$E$27),'CPL Goal &amp; KW Info'!$G$27,IF(AND(I1637&lt;1,J1637&lt;2,H1637&gt;'CPL Goal &amp; KW Info'!$E$26),'CPL Goal &amp; KW Info'!$G$26,IF(AND(I1637&lt;1,J1637&lt;2,H1637&gt;'CPL Goal &amp; KW Info'!$E$25),'CPL Goal &amp; KW Info'!$G$25,IF(AND(I1637&lt;1,J1637&lt;2,H1637&gt;'CPL Goal &amp; KW Info'!$E$24),'CPL Goal &amp; KW Info'!$G$24,"0%"))))))))))))))))))))))))))))))))))))</f>
        <v>J4</v>
      </c>
      <c r="N1637" s="22" t="e">
        <f t="shared" si="113"/>
        <v>#VALUE!</v>
      </c>
      <c r="O1637" s="5" t="str">
        <f t="shared" si="114"/>
        <v/>
      </c>
      <c r="P1637" s="1"/>
      <c r="Q1637" s="6"/>
      <c r="R1637" s="1"/>
    </row>
    <row r="1638" spans="1:18">
      <c r="A1638" s="13" t="str">
        <f>IF('CPL Goal &amp; KW Info'!I1644="","",'CPL Goal &amp; KW Info'!I1644)</f>
        <v/>
      </c>
      <c r="B1638" s="13" t="str">
        <f>IF('CPL Goal &amp; KW Info'!J1644="","",'CPL Goal &amp; KW Info'!J1644)</f>
        <v/>
      </c>
      <c r="C1638" s="13" t="str">
        <f>IF('CPL Goal &amp; KW Info'!K1644="","",'CPL Goal &amp; KW Info'!K1644)</f>
        <v/>
      </c>
      <c r="D1638" s="28" t="str">
        <f>IF('CPL Goal &amp; KW Info'!L1644="","",'CPL Goal &amp; KW Info'!L1644)</f>
        <v/>
      </c>
      <c r="E1638" s="13" t="str">
        <f>IF('CPL Goal &amp; KW Info'!M1644="","",'CPL Goal &amp; KW Info'!M1644)</f>
        <v/>
      </c>
      <c r="F1638" s="13" t="str">
        <f>IF('CPL Goal &amp; KW Info'!N1644="","",'CPL Goal &amp; KW Info'!N1644)</f>
        <v/>
      </c>
      <c r="G1638" s="13" t="str">
        <f>IF('CPL Goal &amp; KW Info'!O1644="","",'CPL Goal &amp; KW Info'!O1644)</f>
        <v/>
      </c>
      <c r="H1638" s="28" t="str">
        <f>IF('CPL Goal &amp; KW Info'!P1644="","",'CPL Goal &amp; KW Info'!P1644)</f>
        <v/>
      </c>
      <c r="I1638" s="13" t="str">
        <f>IF('CPL Goal &amp; KW Info'!Q1644="","",'CPL Goal &amp; KW Info'!Q1644)</f>
        <v/>
      </c>
      <c r="J1638" s="13" t="str">
        <f>IF('CPL Goal &amp; KW Info'!R1644="","",'CPL Goal &amp; KW Info'!R1644)</f>
        <v/>
      </c>
      <c r="K1638" s="1" t="str">
        <f t="shared" si="111"/>
        <v/>
      </c>
      <c r="L1638" s="21" t="str">
        <f t="shared" si="112"/>
        <v/>
      </c>
      <c r="M1638" s="22" t="str">
        <f>IF(AND(I1638&gt;0,J1638&gt;4,K1638&lt;'CPL Goal &amp; KW Info'!$B$5),'CPL Goal &amp; KW Info'!$C$5,IF(AND(I1638&gt;0,J1638&gt;4,K1638&lt;'CPL Goal &amp; KW Info'!$B$6),'CPL Goal &amp; KW Info'!$C$6,IF(AND(I1638&gt;0,J1638&gt;4,K1638&lt;'CPL Goal &amp; KW Info'!$B$7),'CPL Goal &amp; KW Info'!$C$7,IF(AND(I1638&gt;0,J1638&gt;4,K1638&lt;'CPL Goal &amp; KW Info'!$B$8),'CPL Goal &amp; KW Info'!$C$8,IF(AND(I1638&gt;0,J1638&gt;4,K1638&gt;'CPL Goal &amp; KW Info'!$B$11),'CPL Goal &amp; KW Info'!$C$11,IF(AND(I1638&gt;0,J1638&gt;4,K1638&gt;'CPL Goal &amp; KW Info'!$B$10),'CPL Goal &amp; KW Info'!$C$10,IF(AND(I1638&gt;0,J1638&gt;4,K1638&lt;'CPL Goal &amp; KW Info'!$B$10,K1638&gt;'CPL Goal &amp; KW Info'!$B$8),'CPL Goal &amp; KW Info'!$C$9,IF(AND(I1638&gt;0,J1638&gt;2,K1638&lt;'CPL Goal &amp; KW Info'!$B$15),'CPL Goal &amp; KW Info'!$C$15,IF(AND(I1638&gt;0,J1638&gt;2,K1638&lt;'CPL Goal &amp; KW Info'!$B$16),'CPL Goal &amp; KW Info'!$C$16,IF(AND(I1638&gt;0,J1638&gt;2,K1638&lt;'CPL Goal &amp; KW Info'!$B$17),'CPL Goal &amp; KW Info'!$C$17,IF(AND(I1638&gt;0,J1638&gt;2,K1638&lt;'CPL Goal &amp; KW Info'!$B$18),'CPL Goal &amp; KW Info'!$C$18,IF(AND(I1638&gt;0,J1638&gt;2,K1638&gt;'CPL Goal &amp; KW Info'!$B$21),'CPL Goal &amp; KW Info'!$C$21,IF(AND(I1638&gt;0,J1638&gt;2,K1638&gt;'CPL Goal &amp; KW Info'!$B$20),'CPL Goal &amp; KW Info'!$C$20,IF(AND(I1638&gt;0,J1638&gt;2,K1638&lt;'CPL Goal &amp; KW Info'!$B$20,K1638&gt;'CPL Goal &amp; KW Info'!$B$18),'CPL Goal &amp; KW Info'!$C$19,IF(AND(I1638&gt;0,J1638&lt;2,K1638&gt;'CPL Goal &amp; KW Info'!$B$28),'CPL Goal &amp; KW Info'!$C$28,IF(AND(I1638&gt;0,J1638&lt;2,K1638&gt;'CPL Goal &amp; KW Info'!$B$27),'CPL Goal &amp; KW Info'!$C$27,IF(AND(I1638&gt;0,J1638&lt;2,K1638&gt;'CPL Goal &amp; KW Info'!$B$26),'CPL Goal &amp; KW Info'!$C$26,IF(AND(I1638&gt;0,J1638&lt;2,K1638&lt;'CPL Goal &amp; KW Info'!$B$26),'CPL Goal &amp; KW Info'!$C$25,IF(AND(I1638&lt;1,J1638&gt;4,H1638&lt;'CPL Goal &amp; KW Info'!$E$5,L1638&gt;5%),'CPL Goal &amp; KW Info'!$G$5,IF(AND(I1638&lt;1,J1638&gt;4,H1638&lt;'CPL Goal &amp; KW Info'!$E$6,L1638&gt;3%),'CPL Goal &amp; KW Info'!$G$6,IF(AND(I1638&lt;1,J1638&gt;4,H1638&lt;'CPL Goal &amp; KW Info'!$E$7,L1638&gt;5%),'CPL Goal &amp; KW Info'!$G$7,IF(AND(I1638&lt;1,J1638&gt;4,H1638&lt;'CPL Goal &amp; KW Info'!$E$8,L1638&gt;3%),'CPL Goal &amp; KW Info'!$G$8,IF(AND(I1638&lt;1,J1638&gt;4,H1638&gt;'CPL Goal &amp; KW Info'!$E$10),'CPL Goal &amp; KW Info'!$G$10,IF(AND(I1638&lt;1,J1638&gt;4,H1638&gt;'CPL Goal &amp; KW Info'!$E$9),'CPL Goal &amp; KW Info'!$G$9,IF(AND(I1638&lt;1,J1638&gt;4,H1638&lt;'CPL Goal &amp; KW Info'!$E$9,H1638&gt;'CPL Goal &amp; KW Info'!$E$8),"0%",IF(AND(I1638&lt;1,J1638&gt;2,H1638&lt;'CPL Goal &amp; KW Info'!$E$15,L1638&gt;5%),'CPL Goal &amp; KW Info'!$G$15,IF(AND(I1638&lt;1,J1638&gt;2,H1638&lt;'CPL Goal &amp; KW Info'!$E$16,L1638&gt;3%),'CPL Goal &amp; KW Info'!$G$16,IF(AND(I1638&lt;1,J1638&gt;2,H1638&lt;'CPL Goal &amp; KW Info'!$E$17,L1638&gt;5%),'CPL Goal &amp; KW Info'!$G$17,IF(AND(I1638&lt;1,J1638&gt;2,H1638&lt;'CPL Goal &amp; KW Info'!$E$18,L1638&gt;3%),'CPL Goal &amp; KW Info'!$G$18,IF(AND(I1638&lt;1,J1638&gt;2,H1638&gt;'CPL Goal &amp; KW Info'!$E$20),'CPL Goal &amp; KW Info'!$G$20,IF(AND(I1638&lt;1,J1638&gt;2,H1638&gt;'CPL Goal &amp; KW Info'!$E$19),'CPL Goal &amp; KW Info'!$G$19,IF(AND(I1638&lt;1,J1638&gt;2,H1638&lt;'CPL Goal &amp; KW Info'!$E$19,H1638&gt;'CPL Goal &amp; KW Info'!$E$18),"0%",IF(AND(I1638&lt;1,J1638&lt;2,H1638&gt;'CPL Goal &amp; KW Info'!$E$27),'CPL Goal &amp; KW Info'!$G$27,IF(AND(I1638&lt;1,J1638&lt;2,H1638&gt;'CPL Goal &amp; KW Info'!$E$26),'CPL Goal &amp; KW Info'!$G$26,IF(AND(I1638&lt;1,J1638&lt;2,H1638&gt;'CPL Goal &amp; KW Info'!$E$25),'CPL Goal &amp; KW Info'!$G$25,IF(AND(I1638&lt;1,J1638&lt;2,H1638&gt;'CPL Goal &amp; KW Info'!$E$24),'CPL Goal &amp; KW Info'!$G$24,"0%"))))))))))))))))))))))))))))))))))))</f>
        <v>J4</v>
      </c>
      <c r="N1638" s="22" t="e">
        <f t="shared" si="113"/>
        <v>#VALUE!</v>
      </c>
      <c r="O1638" s="5" t="str">
        <f t="shared" si="114"/>
        <v/>
      </c>
      <c r="P1638" s="1"/>
      <c r="Q1638" s="6"/>
      <c r="R1638" s="1"/>
    </row>
    <row r="1639" spans="1:18">
      <c r="A1639" s="13" t="str">
        <f>IF('CPL Goal &amp; KW Info'!I1645="","",'CPL Goal &amp; KW Info'!I1645)</f>
        <v/>
      </c>
      <c r="B1639" s="13" t="str">
        <f>IF('CPL Goal &amp; KW Info'!J1645="","",'CPL Goal &amp; KW Info'!J1645)</f>
        <v/>
      </c>
      <c r="C1639" s="13" t="str">
        <f>IF('CPL Goal &amp; KW Info'!K1645="","",'CPL Goal &amp; KW Info'!K1645)</f>
        <v/>
      </c>
      <c r="D1639" s="28" t="str">
        <f>IF('CPL Goal &amp; KW Info'!L1645="","",'CPL Goal &amp; KW Info'!L1645)</f>
        <v/>
      </c>
      <c r="E1639" s="13" t="str">
        <f>IF('CPL Goal &amp; KW Info'!M1645="","",'CPL Goal &amp; KW Info'!M1645)</f>
        <v/>
      </c>
      <c r="F1639" s="13" t="str">
        <f>IF('CPL Goal &amp; KW Info'!N1645="","",'CPL Goal &amp; KW Info'!N1645)</f>
        <v/>
      </c>
      <c r="G1639" s="13" t="str">
        <f>IF('CPL Goal &amp; KW Info'!O1645="","",'CPL Goal &amp; KW Info'!O1645)</f>
        <v/>
      </c>
      <c r="H1639" s="28" t="str">
        <f>IF('CPL Goal &amp; KW Info'!P1645="","",'CPL Goal &amp; KW Info'!P1645)</f>
        <v/>
      </c>
      <c r="I1639" s="13" t="str">
        <f>IF('CPL Goal &amp; KW Info'!Q1645="","",'CPL Goal &amp; KW Info'!Q1645)</f>
        <v/>
      </c>
      <c r="J1639" s="13" t="str">
        <f>IF('CPL Goal &amp; KW Info'!R1645="","",'CPL Goal &amp; KW Info'!R1645)</f>
        <v/>
      </c>
      <c r="K1639" s="1" t="str">
        <f t="shared" si="111"/>
        <v/>
      </c>
      <c r="L1639" s="21" t="str">
        <f t="shared" si="112"/>
        <v/>
      </c>
      <c r="M1639" s="22" t="str">
        <f>IF(AND(I1639&gt;0,J1639&gt;4,K1639&lt;'CPL Goal &amp; KW Info'!$B$5),'CPL Goal &amp; KW Info'!$C$5,IF(AND(I1639&gt;0,J1639&gt;4,K1639&lt;'CPL Goal &amp; KW Info'!$B$6),'CPL Goal &amp; KW Info'!$C$6,IF(AND(I1639&gt;0,J1639&gt;4,K1639&lt;'CPL Goal &amp; KW Info'!$B$7),'CPL Goal &amp; KW Info'!$C$7,IF(AND(I1639&gt;0,J1639&gt;4,K1639&lt;'CPL Goal &amp; KW Info'!$B$8),'CPL Goal &amp; KW Info'!$C$8,IF(AND(I1639&gt;0,J1639&gt;4,K1639&gt;'CPL Goal &amp; KW Info'!$B$11),'CPL Goal &amp; KW Info'!$C$11,IF(AND(I1639&gt;0,J1639&gt;4,K1639&gt;'CPL Goal &amp; KW Info'!$B$10),'CPL Goal &amp; KW Info'!$C$10,IF(AND(I1639&gt;0,J1639&gt;4,K1639&lt;'CPL Goal &amp; KW Info'!$B$10,K1639&gt;'CPL Goal &amp; KW Info'!$B$8),'CPL Goal &amp; KW Info'!$C$9,IF(AND(I1639&gt;0,J1639&gt;2,K1639&lt;'CPL Goal &amp; KW Info'!$B$15),'CPL Goal &amp; KW Info'!$C$15,IF(AND(I1639&gt;0,J1639&gt;2,K1639&lt;'CPL Goal &amp; KW Info'!$B$16),'CPL Goal &amp; KW Info'!$C$16,IF(AND(I1639&gt;0,J1639&gt;2,K1639&lt;'CPL Goal &amp; KW Info'!$B$17),'CPL Goal &amp; KW Info'!$C$17,IF(AND(I1639&gt;0,J1639&gt;2,K1639&lt;'CPL Goal &amp; KW Info'!$B$18),'CPL Goal &amp; KW Info'!$C$18,IF(AND(I1639&gt;0,J1639&gt;2,K1639&gt;'CPL Goal &amp; KW Info'!$B$21),'CPL Goal &amp; KW Info'!$C$21,IF(AND(I1639&gt;0,J1639&gt;2,K1639&gt;'CPL Goal &amp; KW Info'!$B$20),'CPL Goal &amp; KW Info'!$C$20,IF(AND(I1639&gt;0,J1639&gt;2,K1639&lt;'CPL Goal &amp; KW Info'!$B$20,K1639&gt;'CPL Goal &amp; KW Info'!$B$18),'CPL Goal &amp; KW Info'!$C$19,IF(AND(I1639&gt;0,J1639&lt;2,K1639&gt;'CPL Goal &amp; KW Info'!$B$28),'CPL Goal &amp; KW Info'!$C$28,IF(AND(I1639&gt;0,J1639&lt;2,K1639&gt;'CPL Goal &amp; KW Info'!$B$27),'CPL Goal &amp; KW Info'!$C$27,IF(AND(I1639&gt;0,J1639&lt;2,K1639&gt;'CPL Goal &amp; KW Info'!$B$26),'CPL Goal &amp; KW Info'!$C$26,IF(AND(I1639&gt;0,J1639&lt;2,K1639&lt;'CPL Goal &amp; KW Info'!$B$26),'CPL Goal &amp; KW Info'!$C$25,IF(AND(I1639&lt;1,J1639&gt;4,H1639&lt;'CPL Goal &amp; KW Info'!$E$5,L1639&gt;5%),'CPL Goal &amp; KW Info'!$G$5,IF(AND(I1639&lt;1,J1639&gt;4,H1639&lt;'CPL Goal &amp; KW Info'!$E$6,L1639&gt;3%),'CPL Goal &amp; KW Info'!$G$6,IF(AND(I1639&lt;1,J1639&gt;4,H1639&lt;'CPL Goal &amp; KW Info'!$E$7,L1639&gt;5%),'CPL Goal &amp; KW Info'!$G$7,IF(AND(I1639&lt;1,J1639&gt;4,H1639&lt;'CPL Goal &amp; KW Info'!$E$8,L1639&gt;3%),'CPL Goal &amp; KW Info'!$G$8,IF(AND(I1639&lt;1,J1639&gt;4,H1639&gt;'CPL Goal &amp; KW Info'!$E$10),'CPL Goal &amp; KW Info'!$G$10,IF(AND(I1639&lt;1,J1639&gt;4,H1639&gt;'CPL Goal &amp; KW Info'!$E$9),'CPL Goal &amp; KW Info'!$G$9,IF(AND(I1639&lt;1,J1639&gt;4,H1639&lt;'CPL Goal &amp; KW Info'!$E$9,H1639&gt;'CPL Goal &amp; KW Info'!$E$8),"0%",IF(AND(I1639&lt;1,J1639&gt;2,H1639&lt;'CPL Goal &amp; KW Info'!$E$15,L1639&gt;5%),'CPL Goal &amp; KW Info'!$G$15,IF(AND(I1639&lt;1,J1639&gt;2,H1639&lt;'CPL Goal &amp; KW Info'!$E$16,L1639&gt;3%),'CPL Goal &amp; KW Info'!$G$16,IF(AND(I1639&lt;1,J1639&gt;2,H1639&lt;'CPL Goal &amp; KW Info'!$E$17,L1639&gt;5%),'CPL Goal &amp; KW Info'!$G$17,IF(AND(I1639&lt;1,J1639&gt;2,H1639&lt;'CPL Goal &amp; KW Info'!$E$18,L1639&gt;3%),'CPL Goal &amp; KW Info'!$G$18,IF(AND(I1639&lt;1,J1639&gt;2,H1639&gt;'CPL Goal &amp; KW Info'!$E$20),'CPL Goal &amp; KW Info'!$G$20,IF(AND(I1639&lt;1,J1639&gt;2,H1639&gt;'CPL Goal &amp; KW Info'!$E$19),'CPL Goal &amp; KW Info'!$G$19,IF(AND(I1639&lt;1,J1639&gt;2,H1639&lt;'CPL Goal &amp; KW Info'!$E$19,H1639&gt;'CPL Goal &amp; KW Info'!$E$18),"0%",IF(AND(I1639&lt;1,J1639&lt;2,H1639&gt;'CPL Goal &amp; KW Info'!$E$27),'CPL Goal &amp; KW Info'!$G$27,IF(AND(I1639&lt;1,J1639&lt;2,H1639&gt;'CPL Goal &amp; KW Info'!$E$26),'CPL Goal &amp; KW Info'!$G$26,IF(AND(I1639&lt;1,J1639&lt;2,H1639&gt;'CPL Goal &amp; KW Info'!$E$25),'CPL Goal &amp; KW Info'!$G$25,IF(AND(I1639&lt;1,J1639&lt;2,H1639&gt;'CPL Goal &amp; KW Info'!$E$24),'CPL Goal &amp; KW Info'!$G$24,"0%"))))))))))))))))))))))))))))))))))))</f>
        <v>J4</v>
      </c>
      <c r="N1639" s="22" t="e">
        <f t="shared" si="113"/>
        <v>#VALUE!</v>
      </c>
      <c r="O1639" s="5" t="str">
        <f t="shared" si="114"/>
        <v/>
      </c>
      <c r="P1639" s="1"/>
      <c r="Q1639" s="6"/>
      <c r="R1639" s="1"/>
    </row>
    <row r="1640" spans="1:18">
      <c r="A1640" s="13" t="str">
        <f>IF('CPL Goal &amp; KW Info'!I1646="","",'CPL Goal &amp; KW Info'!I1646)</f>
        <v/>
      </c>
      <c r="B1640" s="13" t="str">
        <f>IF('CPL Goal &amp; KW Info'!J1646="","",'CPL Goal &amp; KW Info'!J1646)</f>
        <v/>
      </c>
      <c r="C1640" s="13" t="str">
        <f>IF('CPL Goal &amp; KW Info'!K1646="","",'CPL Goal &amp; KW Info'!K1646)</f>
        <v/>
      </c>
      <c r="D1640" s="28" t="str">
        <f>IF('CPL Goal &amp; KW Info'!L1646="","",'CPL Goal &amp; KW Info'!L1646)</f>
        <v/>
      </c>
      <c r="E1640" s="13" t="str">
        <f>IF('CPL Goal &amp; KW Info'!M1646="","",'CPL Goal &amp; KW Info'!M1646)</f>
        <v/>
      </c>
      <c r="F1640" s="13" t="str">
        <f>IF('CPL Goal &amp; KW Info'!N1646="","",'CPL Goal &amp; KW Info'!N1646)</f>
        <v/>
      </c>
      <c r="G1640" s="13" t="str">
        <f>IF('CPL Goal &amp; KW Info'!O1646="","",'CPL Goal &amp; KW Info'!O1646)</f>
        <v/>
      </c>
      <c r="H1640" s="28" t="str">
        <f>IF('CPL Goal &amp; KW Info'!P1646="","",'CPL Goal &amp; KW Info'!P1646)</f>
        <v/>
      </c>
      <c r="I1640" s="13" t="str">
        <f>IF('CPL Goal &amp; KW Info'!Q1646="","",'CPL Goal &amp; KW Info'!Q1646)</f>
        <v/>
      </c>
      <c r="J1640" s="13" t="str">
        <f>IF('CPL Goal &amp; KW Info'!R1646="","",'CPL Goal &amp; KW Info'!R1646)</f>
        <v/>
      </c>
      <c r="K1640" s="1" t="str">
        <f t="shared" si="111"/>
        <v/>
      </c>
      <c r="L1640" s="21" t="str">
        <f t="shared" si="112"/>
        <v/>
      </c>
      <c r="M1640" s="22" t="str">
        <f>IF(AND(I1640&gt;0,J1640&gt;4,K1640&lt;'CPL Goal &amp; KW Info'!$B$5),'CPL Goal &amp; KW Info'!$C$5,IF(AND(I1640&gt;0,J1640&gt;4,K1640&lt;'CPL Goal &amp; KW Info'!$B$6),'CPL Goal &amp; KW Info'!$C$6,IF(AND(I1640&gt;0,J1640&gt;4,K1640&lt;'CPL Goal &amp; KW Info'!$B$7),'CPL Goal &amp; KW Info'!$C$7,IF(AND(I1640&gt;0,J1640&gt;4,K1640&lt;'CPL Goal &amp; KW Info'!$B$8),'CPL Goal &amp; KW Info'!$C$8,IF(AND(I1640&gt;0,J1640&gt;4,K1640&gt;'CPL Goal &amp; KW Info'!$B$11),'CPL Goal &amp; KW Info'!$C$11,IF(AND(I1640&gt;0,J1640&gt;4,K1640&gt;'CPL Goal &amp; KW Info'!$B$10),'CPL Goal &amp; KW Info'!$C$10,IF(AND(I1640&gt;0,J1640&gt;4,K1640&lt;'CPL Goal &amp; KW Info'!$B$10,K1640&gt;'CPL Goal &amp; KW Info'!$B$8),'CPL Goal &amp; KW Info'!$C$9,IF(AND(I1640&gt;0,J1640&gt;2,K1640&lt;'CPL Goal &amp; KW Info'!$B$15),'CPL Goal &amp; KW Info'!$C$15,IF(AND(I1640&gt;0,J1640&gt;2,K1640&lt;'CPL Goal &amp; KW Info'!$B$16),'CPL Goal &amp; KW Info'!$C$16,IF(AND(I1640&gt;0,J1640&gt;2,K1640&lt;'CPL Goal &amp; KW Info'!$B$17),'CPL Goal &amp; KW Info'!$C$17,IF(AND(I1640&gt;0,J1640&gt;2,K1640&lt;'CPL Goal &amp; KW Info'!$B$18),'CPL Goal &amp; KW Info'!$C$18,IF(AND(I1640&gt;0,J1640&gt;2,K1640&gt;'CPL Goal &amp; KW Info'!$B$21),'CPL Goal &amp; KW Info'!$C$21,IF(AND(I1640&gt;0,J1640&gt;2,K1640&gt;'CPL Goal &amp; KW Info'!$B$20),'CPL Goal &amp; KW Info'!$C$20,IF(AND(I1640&gt;0,J1640&gt;2,K1640&lt;'CPL Goal &amp; KW Info'!$B$20,K1640&gt;'CPL Goal &amp; KW Info'!$B$18),'CPL Goal &amp; KW Info'!$C$19,IF(AND(I1640&gt;0,J1640&lt;2,K1640&gt;'CPL Goal &amp; KW Info'!$B$28),'CPL Goal &amp; KW Info'!$C$28,IF(AND(I1640&gt;0,J1640&lt;2,K1640&gt;'CPL Goal &amp; KW Info'!$B$27),'CPL Goal &amp; KW Info'!$C$27,IF(AND(I1640&gt;0,J1640&lt;2,K1640&gt;'CPL Goal &amp; KW Info'!$B$26),'CPL Goal &amp; KW Info'!$C$26,IF(AND(I1640&gt;0,J1640&lt;2,K1640&lt;'CPL Goal &amp; KW Info'!$B$26),'CPL Goal &amp; KW Info'!$C$25,IF(AND(I1640&lt;1,J1640&gt;4,H1640&lt;'CPL Goal &amp; KW Info'!$E$5,L1640&gt;5%),'CPL Goal &amp; KW Info'!$G$5,IF(AND(I1640&lt;1,J1640&gt;4,H1640&lt;'CPL Goal &amp; KW Info'!$E$6,L1640&gt;3%),'CPL Goal &amp; KW Info'!$G$6,IF(AND(I1640&lt;1,J1640&gt;4,H1640&lt;'CPL Goal &amp; KW Info'!$E$7,L1640&gt;5%),'CPL Goal &amp; KW Info'!$G$7,IF(AND(I1640&lt;1,J1640&gt;4,H1640&lt;'CPL Goal &amp; KW Info'!$E$8,L1640&gt;3%),'CPL Goal &amp; KW Info'!$G$8,IF(AND(I1640&lt;1,J1640&gt;4,H1640&gt;'CPL Goal &amp; KW Info'!$E$10),'CPL Goal &amp; KW Info'!$G$10,IF(AND(I1640&lt;1,J1640&gt;4,H1640&gt;'CPL Goal &amp; KW Info'!$E$9),'CPL Goal &amp; KW Info'!$G$9,IF(AND(I1640&lt;1,J1640&gt;4,H1640&lt;'CPL Goal &amp; KW Info'!$E$9,H1640&gt;'CPL Goal &amp; KW Info'!$E$8),"0%",IF(AND(I1640&lt;1,J1640&gt;2,H1640&lt;'CPL Goal &amp; KW Info'!$E$15,L1640&gt;5%),'CPL Goal &amp; KW Info'!$G$15,IF(AND(I1640&lt;1,J1640&gt;2,H1640&lt;'CPL Goal &amp; KW Info'!$E$16,L1640&gt;3%),'CPL Goal &amp; KW Info'!$G$16,IF(AND(I1640&lt;1,J1640&gt;2,H1640&lt;'CPL Goal &amp; KW Info'!$E$17,L1640&gt;5%),'CPL Goal &amp; KW Info'!$G$17,IF(AND(I1640&lt;1,J1640&gt;2,H1640&lt;'CPL Goal &amp; KW Info'!$E$18,L1640&gt;3%),'CPL Goal &amp; KW Info'!$G$18,IF(AND(I1640&lt;1,J1640&gt;2,H1640&gt;'CPL Goal &amp; KW Info'!$E$20),'CPL Goal &amp; KW Info'!$G$20,IF(AND(I1640&lt;1,J1640&gt;2,H1640&gt;'CPL Goal &amp; KW Info'!$E$19),'CPL Goal &amp; KW Info'!$G$19,IF(AND(I1640&lt;1,J1640&gt;2,H1640&lt;'CPL Goal &amp; KW Info'!$E$19,H1640&gt;'CPL Goal &amp; KW Info'!$E$18),"0%",IF(AND(I1640&lt;1,J1640&lt;2,H1640&gt;'CPL Goal &amp; KW Info'!$E$27),'CPL Goal &amp; KW Info'!$G$27,IF(AND(I1640&lt;1,J1640&lt;2,H1640&gt;'CPL Goal &amp; KW Info'!$E$26),'CPL Goal &amp; KW Info'!$G$26,IF(AND(I1640&lt;1,J1640&lt;2,H1640&gt;'CPL Goal &amp; KW Info'!$E$25),'CPL Goal &amp; KW Info'!$G$25,IF(AND(I1640&lt;1,J1640&lt;2,H1640&gt;'CPL Goal &amp; KW Info'!$E$24),'CPL Goal &amp; KW Info'!$G$24,"0%"))))))))))))))))))))))))))))))))))))</f>
        <v>J4</v>
      </c>
      <c r="N1640" s="22" t="e">
        <f t="shared" si="113"/>
        <v>#VALUE!</v>
      </c>
      <c r="O1640" s="5" t="str">
        <f t="shared" si="114"/>
        <v/>
      </c>
      <c r="P1640" s="1"/>
      <c r="Q1640" s="6"/>
      <c r="R1640" s="1"/>
    </row>
    <row r="1641" spans="1:18">
      <c r="A1641" s="13" t="str">
        <f>IF('CPL Goal &amp; KW Info'!I1647="","",'CPL Goal &amp; KW Info'!I1647)</f>
        <v/>
      </c>
      <c r="B1641" s="13" t="str">
        <f>IF('CPL Goal &amp; KW Info'!J1647="","",'CPL Goal &amp; KW Info'!J1647)</f>
        <v/>
      </c>
      <c r="C1641" s="13" t="str">
        <f>IF('CPL Goal &amp; KW Info'!K1647="","",'CPL Goal &amp; KW Info'!K1647)</f>
        <v/>
      </c>
      <c r="D1641" s="28" t="str">
        <f>IF('CPL Goal &amp; KW Info'!L1647="","",'CPL Goal &amp; KW Info'!L1647)</f>
        <v/>
      </c>
      <c r="E1641" s="13" t="str">
        <f>IF('CPL Goal &amp; KW Info'!M1647="","",'CPL Goal &amp; KW Info'!M1647)</f>
        <v/>
      </c>
      <c r="F1641" s="13" t="str">
        <f>IF('CPL Goal &amp; KW Info'!N1647="","",'CPL Goal &amp; KW Info'!N1647)</f>
        <v/>
      </c>
      <c r="G1641" s="13" t="str">
        <f>IF('CPL Goal &amp; KW Info'!O1647="","",'CPL Goal &amp; KW Info'!O1647)</f>
        <v/>
      </c>
      <c r="H1641" s="28" t="str">
        <f>IF('CPL Goal &amp; KW Info'!P1647="","",'CPL Goal &amp; KW Info'!P1647)</f>
        <v/>
      </c>
      <c r="I1641" s="13" t="str">
        <f>IF('CPL Goal &amp; KW Info'!Q1647="","",'CPL Goal &amp; KW Info'!Q1647)</f>
        <v/>
      </c>
      <c r="J1641" s="13" t="str">
        <f>IF('CPL Goal &amp; KW Info'!R1647="","",'CPL Goal &amp; KW Info'!R1647)</f>
        <v/>
      </c>
      <c r="K1641" s="1" t="str">
        <f t="shared" si="111"/>
        <v/>
      </c>
      <c r="L1641" s="21" t="str">
        <f t="shared" si="112"/>
        <v/>
      </c>
      <c r="M1641" s="22" t="str">
        <f>IF(AND(I1641&gt;0,J1641&gt;4,K1641&lt;'CPL Goal &amp; KW Info'!$B$5),'CPL Goal &amp; KW Info'!$C$5,IF(AND(I1641&gt;0,J1641&gt;4,K1641&lt;'CPL Goal &amp; KW Info'!$B$6),'CPL Goal &amp; KW Info'!$C$6,IF(AND(I1641&gt;0,J1641&gt;4,K1641&lt;'CPL Goal &amp; KW Info'!$B$7),'CPL Goal &amp; KW Info'!$C$7,IF(AND(I1641&gt;0,J1641&gt;4,K1641&lt;'CPL Goal &amp; KW Info'!$B$8),'CPL Goal &amp; KW Info'!$C$8,IF(AND(I1641&gt;0,J1641&gt;4,K1641&gt;'CPL Goal &amp; KW Info'!$B$11),'CPL Goal &amp; KW Info'!$C$11,IF(AND(I1641&gt;0,J1641&gt;4,K1641&gt;'CPL Goal &amp; KW Info'!$B$10),'CPL Goal &amp; KW Info'!$C$10,IF(AND(I1641&gt;0,J1641&gt;4,K1641&lt;'CPL Goal &amp; KW Info'!$B$10,K1641&gt;'CPL Goal &amp; KW Info'!$B$8),'CPL Goal &amp; KW Info'!$C$9,IF(AND(I1641&gt;0,J1641&gt;2,K1641&lt;'CPL Goal &amp; KW Info'!$B$15),'CPL Goal &amp; KW Info'!$C$15,IF(AND(I1641&gt;0,J1641&gt;2,K1641&lt;'CPL Goal &amp; KW Info'!$B$16),'CPL Goal &amp; KW Info'!$C$16,IF(AND(I1641&gt;0,J1641&gt;2,K1641&lt;'CPL Goal &amp; KW Info'!$B$17),'CPL Goal &amp; KW Info'!$C$17,IF(AND(I1641&gt;0,J1641&gt;2,K1641&lt;'CPL Goal &amp; KW Info'!$B$18),'CPL Goal &amp; KW Info'!$C$18,IF(AND(I1641&gt;0,J1641&gt;2,K1641&gt;'CPL Goal &amp; KW Info'!$B$21),'CPL Goal &amp; KW Info'!$C$21,IF(AND(I1641&gt;0,J1641&gt;2,K1641&gt;'CPL Goal &amp; KW Info'!$B$20),'CPL Goal &amp; KW Info'!$C$20,IF(AND(I1641&gt;0,J1641&gt;2,K1641&lt;'CPL Goal &amp; KW Info'!$B$20,K1641&gt;'CPL Goal &amp; KW Info'!$B$18),'CPL Goal &amp; KW Info'!$C$19,IF(AND(I1641&gt;0,J1641&lt;2,K1641&gt;'CPL Goal &amp; KW Info'!$B$28),'CPL Goal &amp; KW Info'!$C$28,IF(AND(I1641&gt;0,J1641&lt;2,K1641&gt;'CPL Goal &amp; KW Info'!$B$27),'CPL Goal &amp; KW Info'!$C$27,IF(AND(I1641&gt;0,J1641&lt;2,K1641&gt;'CPL Goal &amp; KW Info'!$B$26),'CPL Goal &amp; KW Info'!$C$26,IF(AND(I1641&gt;0,J1641&lt;2,K1641&lt;'CPL Goal &amp; KW Info'!$B$26),'CPL Goal &amp; KW Info'!$C$25,IF(AND(I1641&lt;1,J1641&gt;4,H1641&lt;'CPL Goal &amp; KW Info'!$E$5,L1641&gt;5%),'CPL Goal &amp; KW Info'!$G$5,IF(AND(I1641&lt;1,J1641&gt;4,H1641&lt;'CPL Goal &amp; KW Info'!$E$6,L1641&gt;3%),'CPL Goal &amp; KW Info'!$G$6,IF(AND(I1641&lt;1,J1641&gt;4,H1641&lt;'CPL Goal &amp; KW Info'!$E$7,L1641&gt;5%),'CPL Goal &amp; KW Info'!$G$7,IF(AND(I1641&lt;1,J1641&gt;4,H1641&lt;'CPL Goal &amp; KW Info'!$E$8,L1641&gt;3%),'CPL Goal &amp; KW Info'!$G$8,IF(AND(I1641&lt;1,J1641&gt;4,H1641&gt;'CPL Goal &amp; KW Info'!$E$10),'CPL Goal &amp; KW Info'!$G$10,IF(AND(I1641&lt;1,J1641&gt;4,H1641&gt;'CPL Goal &amp; KW Info'!$E$9),'CPL Goal &amp; KW Info'!$G$9,IF(AND(I1641&lt;1,J1641&gt;4,H1641&lt;'CPL Goal &amp; KW Info'!$E$9,H1641&gt;'CPL Goal &amp; KW Info'!$E$8),"0%",IF(AND(I1641&lt;1,J1641&gt;2,H1641&lt;'CPL Goal &amp; KW Info'!$E$15,L1641&gt;5%),'CPL Goal &amp; KW Info'!$G$15,IF(AND(I1641&lt;1,J1641&gt;2,H1641&lt;'CPL Goal &amp; KW Info'!$E$16,L1641&gt;3%),'CPL Goal &amp; KW Info'!$G$16,IF(AND(I1641&lt;1,J1641&gt;2,H1641&lt;'CPL Goal &amp; KW Info'!$E$17,L1641&gt;5%),'CPL Goal &amp; KW Info'!$G$17,IF(AND(I1641&lt;1,J1641&gt;2,H1641&lt;'CPL Goal &amp; KW Info'!$E$18,L1641&gt;3%),'CPL Goal &amp; KW Info'!$G$18,IF(AND(I1641&lt;1,J1641&gt;2,H1641&gt;'CPL Goal &amp; KW Info'!$E$20),'CPL Goal &amp; KW Info'!$G$20,IF(AND(I1641&lt;1,J1641&gt;2,H1641&gt;'CPL Goal &amp; KW Info'!$E$19),'CPL Goal &amp; KW Info'!$G$19,IF(AND(I1641&lt;1,J1641&gt;2,H1641&lt;'CPL Goal &amp; KW Info'!$E$19,H1641&gt;'CPL Goal &amp; KW Info'!$E$18),"0%",IF(AND(I1641&lt;1,J1641&lt;2,H1641&gt;'CPL Goal &amp; KW Info'!$E$27),'CPL Goal &amp; KW Info'!$G$27,IF(AND(I1641&lt;1,J1641&lt;2,H1641&gt;'CPL Goal &amp; KW Info'!$E$26),'CPL Goal &amp; KW Info'!$G$26,IF(AND(I1641&lt;1,J1641&lt;2,H1641&gt;'CPL Goal &amp; KW Info'!$E$25),'CPL Goal &amp; KW Info'!$G$25,IF(AND(I1641&lt;1,J1641&lt;2,H1641&gt;'CPL Goal &amp; KW Info'!$E$24),'CPL Goal &amp; KW Info'!$G$24,"0%"))))))))))))))))))))))))))))))))))))</f>
        <v>J4</v>
      </c>
      <c r="N1641" s="22" t="e">
        <f t="shared" si="113"/>
        <v>#VALUE!</v>
      </c>
      <c r="O1641" s="5" t="str">
        <f t="shared" si="114"/>
        <v/>
      </c>
      <c r="P1641" s="1"/>
      <c r="Q1641" s="6"/>
      <c r="R1641" s="1"/>
    </row>
    <row r="1642" spans="1:18">
      <c r="A1642" s="13" t="str">
        <f>IF('CPL Goal &amp; KW Info'!I1648="","",'CPL Goal &amp; KW Info'!I1648)</f>
        <v/>
      </c>
      <c r="B1642" s="13" t="str">
        <f>IF('CPL Goal &amp; KW Info'!J1648="","",'CPL Goal &amp; KW Info'!J1648)</f>
        <v/>
      </c>
      <c r="C1642" s="13" t="str">
        <f>IF('CPL Goal &amp; KW Info'!K1648="","",'CPL Goal &amp; KW Info'!K1648)</f>
        <v/>
      </c>
      <c r="D1642" s="28" t="str">
        <f>IF('CPL Goal &amp; KW Info'!L1648="","",'CPL Goal &amp; KW Info'!L1648)</f>
        <v/>
      </c>
      <c r="E1642" s="13" t="str">
        <f>IF('CPL Goal &amp; KW Info'!M1648="","",'CPL Goal &amp; KW Info'!M1648)</f>
        <v/>
      </c>
      <c r="F1642" s="13" t="str">
        <f>IF('CPL Goal &amp; KW Info'!N1648="","",'CPL Goal &amp; KW Info'!N1648)</f>
        <v/>
      </c>
      <c r="G1642" s="13" t="str">
        <f>IF('CPL Goal &amp; KW Info'!O1648="","",'CPL Goal &amp; KW Info'!O1648)</f>
        <v/>
      </c>
      <c r="H1642" s="28" t="str">
        <f>IF('CPL Goal &amp; KW Info'!P1648="","",'CPL Goal &amp; KW Info'!P1648)</f>
        <v/>
      </c>
      <c r="I1642" s="13" t="str">
        <f>IF('CPL Goal &amp; KW Info'!Q1648="","",'CPL Goal &amp; KW Info'!Q1648)</f>
        <v/>
      </c>
      <c r="J1642" s="13" t="str">
        <f>IF('CPL Goal &amp; KW Info'!R1648="","",'CPL Goal &amp; KW Info'!R1648)</f>
        <v/>
      </c>
      <c r="K1642" s="1" t="str">
        <f t="shared" si="111"/>
        <v/>
      </c>
      <c r="L1642" s="21" t="str">
        <f t="shared" si="112"/>
        <v/>
      </c>
      <c r="M1642" s="22" t="str">
        <f>IF(AND(I1642&gt;0,J1642&gt;4,K1642&lt;'CPL Goal &amp; KW Info'!$B$5),'CPL Goal &amp; KW Info'!$C$5,IF(AND(I1642&gt;0,J1642&gt;4,K1642&lt;'CPL Goal &amp; KW Info'!$B$6),'CPL Goal &amp; KW Info'!$C$6,IF(AND(I1642&gt;0,J1642&gt;4,K1642&lt;'CPL Goal &amp; KW Info'!$B$7),'CPL Goal &amp; KW Info'!$C$7,IF(AND(I1642&gt;0,J1642&gt;4,K1642&lt;'CPL Goal &amp; KW Info'!$B$8),'CPL Goal &amp; KW Info'!$C$8,IF(AND(I1642&gt;0,J1642&gt;4,K1642&gt;'CPL Goal &amp; KW Info'!$B$11),'CPL Goal &amp; KW Info'!$C$11,IF(AND(I1642&gt;0,J1642&gt;4,K1642&gt;'CPL Goal &amp; KW Info'!$B$10),'CPL Goal &amp; KW Info'!$C$10,IF(AND(I1642&gt;0,J1642&gt;4,K1642&lt;'CPL Goal &amp; KW Info'!$B$10,K1642&gt;'CPL Goal &amp; KW Info'!$B$8),'CPL Goal &amp; KW Info'!$C$9,IF(AND(I1642&gt;0,J1642&gt;2,K1642&lt;'CPL Goal &amp; KW Info'!$B$15),'CPL Goal &amp; KW Info'!$C$15,IF(AND(I1642&gt;0,J1642&gt;2,K1642&lt;'CPL Goal &amp; KW Info'!$B$16),'CPL Goal &amp; KW Info'!$C$16,IF(AND(I1642&gt;0,J1642&gt;2,K1642&lt;'CPL Goal &amp; KW Info'!$B$17),'CPL Goal &amp; KW Info'!$C$17,IF(AND(I1642&gt;0,J1642&gt;2,K1642&lt;'CPL Goal &amp; KW Info'!$B$18),'CPL Goal &amp; KW Info'!$C$18,IF(AND(I1642&gt;0,J1642&gt;2,K1642&gt;'CPL Goal &amp; KW Info'!$B$21),'CPL Goal &amp; KW Info'!$C$21,IF(AND(I1642&gt;0,J1642&gt;2,K1642&gt;'CPL Goal &amp; KW Info'!$B$20),'CPL Goal &amp; KW Info'!$C$20,IF(AND(I1642&gt;0,J1642&gt;2,K1642&lt;'CPL Goal &amp; KW Info'!$B$20,K1642&gt;'CPL Goal &amp; KW Info'!$B$18),'CPL Goal &amp; KW Info'!$C$19,IF(AND(I1642&gt;0,J1642&lt;2,K1642&gt;'CPL Goal &amp; KW Info'!$B$28),'CPL Goal &amp; KW Info'!$C$28,IF(AND(I1642&gt;0,J1642&lt;2,K1642&gt;'CPL Goal &amp; KW Info'!$B$27),'CPL Goal &amp; KW Info'!$C$27,IF(AND(I1642&gt;0,J1642&lt;2,K1642&gt;'CPL Goal &amp; KW Info'!$B$26),'CPL Goal &amp; KW Info'!$C$26,IF(AND(I1642&gt;0,J1642&lt;2,K1642&lt;'CPL Goal &amp; KW Info'!$B$26),'CPL Goal &amp; KW Info'!$C$25,IF(AND(I1642&lt;1,J1642&gt;4,H1642&lt;'CPL Goal &amp; KW Info'!$E$5,L1642&gt;5%),'CPL Goal &amp; KW Info'!$G$5,IF(AND(I1642&lt;1,J1642&gt;4,H1642&lt;'CPL Goal &amp; KW Info'!$E$6,L1642&gt;3%),'CPL Goal &amp; KW Info'!$G$6,IF(AND(I1642&lt;1,J1642&gt;4,H1642&lt;'CPL Goal &amp; KW Info'!$E$7,L1642&gt;5%),'CPL Goal &amp; KW Info'!$G$7,IF(AND(I1642&lt;1,J1642&gt;4,H1642&lt;'CPL Goal &amp; KW Info'!$E$8,L1642&gt;3%),'CPL Goal &amp; KW Info'!$G$8,IF(AND(I1642&lt;1,J1642&gt;4,H1642&gt;'CPL Goal &amp; KW Info'!$E$10),'CPL Goal &amp; KW Info'!$G$10,IF(AND(I1642&lt;1,J1642&gt;4,H1642&gt;'CPL Goal &amp; KW Info'!$E$9),'CPL Goal &amp; KW Info'!$G$9,IF(AND(I1642&lt;1,J1642&gt;4,H1642&lt;'CPL Goal &amp; KW Info'!$E$9,H1642&gt;'CPL Goal &amp; KW Info'!$E$8),"0%",IF(AND(I1642&lt;1,J1642&gt;2,H1642&lt;'CPL Goal &amp; KW Info'!$E$15,L1642&gt;5%),'CPL Goal &amp; KW Info'!$G$15,IF(AND(I1642&lt;1,J1642&gt;2,H1642&lt;'CPL Goal &amp; KW Info'!$E$16,L1642&gt;3%),'CPL Goal &amp; KW Info'!$G$16,IF(AND(I1642&lt;1,J1642&gt;2,H1642&lt;'CPL Goal &amp; KW Info'!$E$17,L1642&gt;5%),'CPL Goal &amp; KW Info'!$G$17,IF(AND(I1642&lt;1,J1642&gt;2,H1642&lt;'CPL Goal &amp; KW Info'!$E$18,L1642&gt;3%),'CPL Goal &amp; KW Info'!$G$18,IF(AND(I1642&lt;1,J1642&gt;2,H1642&gt;'CPL Goal &amp; KW Info'!$E$20),'CPL Goal &amp; KW Info'!$G$20,IF(AND(I1642&lt;1,J1642&gt;2,H1642&gt;'CPL Goal &amp; KW Info'!$E$19),'CPL Goal &amp; KW Info'!$G$19,IF(AND(I1642&lt;1,J1642&gt;2,H1642&lt;'CPL Goal &amp; KW Info'!$E$19,H1642&gt;'CPL Goal &amp; KW Info'!$E$18),"0%",IF(AND(I1642&lt;1,J1642&lt;2,H1642&gt;'CPL Goal &amp; KW Info'!$E$27),'CPL Goal &amp; KW Info'!$G$27,IF(AND(I1642&lt;1,J1642&lt;2,H1642&gt;'CPL Goal &amp; KW Info'!$E$26),'CPL Goal &amp; KW Info'!$G$26,IF(AND(I1642&lt;1,J1642&lt;2,H1642&gt;'CPL Goal &amp; KW Info'!$E$25),'CPL Goal &amp; KW Info'!$G$25,IF(AND(I1642&lt;1,J1642&lt;2,H1642&gt;'CPL Goal &amp; KW Info'!$E$24),'CPL Goal &amp; KW Info'!$G$24,"0%"))))))))))))))))))))))))))))))))))))</f>
        <v>J4</v>
      </c>
      <c r="N1642" s="22" t="e">
        <f t="shared" si="113"/>
        <v>#VALUE!</v>
      </c>
      <c r="O1642" s="5" t="str">
        <f t="shared" si="114"/>
        <v/>
      </c>
      <c r="P1642" s="1"/>
      <c r="Q1642" s="6"/>
      <c r="R1642" s="1"/>
    </row>
    <row r="1643" spans="1:18">
      <c r="A1643" s="13" t="str">
        <f>IF('CPL Goal &amp; KW Info'!I1649="","",'CPL Goal &amp; KW Info'!I1649)</f>
        <v/>
      </c>
      <c r="B1643" s="13" t="str">
        <f>IF('CPL Goal &amp; KW Info'!J1649="","",'CPL Goal &amp; KW Info'!J1649)</f>
        <v/>
      </c>
      <c r="C1643" s="13" t="str">
        <f>IF('CPL Goal &amp; KW Info'!K1649="","",'CPL Goal &amp; KW Info'!K1649)</f>
        <v/>
      </c>
      <c r="D1643" s="28" t="str">
        <f>IF('CPL Goal &amp; KW Info'!L1649="","",'CPL Goal &amp; KW Info'!L1649)</f>
        <v/>
      </c>
      <c r="E1643" s="13" t="str">
        <f>IF('CPL Goal &amp; KW Info'!M1649="","",'CPL Goal &amp; KW Info'!M1649)</f>
        <v/>
      </c>
      <c r="F1643" s="13" t="str">
        <f>IF('CPL Goal &amp; KW Info'!N1649="","",'CPL Goal &amp; KW Info'!N1649)</f>
        <v/>
      </c>
      <c r="G1643" s="13" t="str">
        <f>IF('CPL Goal &amp; KW Info'!O1649="","",'CPL Goal &amp; KW Info'!O1649)</f>
        <v/>
      </c>
      <c r="H1643" s="28" t="str">
        <f>IF('CPL Goal &amp; KW Info'!P1649="","",'CPL Goal &amp; KW Info'!P1649)</f>
        <v/>
      </c>
      <c r="I1643" s="13" t="str">
        <f>IF('CPL Goal &amp; KW Info'!Q1649="","",'CPL Goal &amp; KW Info'!Q1649)</f>
        <v/>
      </c>
      <c r="J1643" s="13" t="str">
        <f>IF('CPL Goal &amp; KW Info'!R1649="","",'CPL Goal &amp; KW Info'!R1649)</f>
        <v/>
      </c>
      <c r="K1643" s="1" t="str">
        <f t="shared" si="111"/>
        <v/>
      </c>
      <c r="L1643" s="21" t="str">
        <f t="shared" si="112"/>
        <v/>
      </c>
      <c r="M1643" s="22" t="str">
        <f>IF(AND(I1643&gt;0,J1643&gt;4,K1643&lt;'CPL Goal &amp; KW Info'!$B$5),'CPL Goal &amp; KW Info'!$C$5,IF(AND(I1643&gt;0,J1643&gt;4,K1643&lt;'CPL Goal &amp; KW Info'!$B$6),'CPL Goal &amp; KW Info'!$C$6,IF(AND(I1643&gt;0,J1643&gt;4,K1643&lt;'CPL Goal &amp; KW Info'!$B$7),'CPL Goal &amp; KW Info'!$C$7,IF(AND(I1643&gt;0,J1643&gt;4,K1643&lt;'CPL Goal &amp; KW Info'!$B$8),'CPL Goal &amp; KW Info'!$C$8,IF(AND(I1643&gt;0,J1643&gt;4,K1643&gt;'CPL Goal &amp; KW Info'!$B$11),'CPL Goal &amp; KW Info'!$C$11,IF(AND(I1643&gt;0,J1643&gt;4,K1643&gt;'CPL Goal &amp; KW Info'!$B$10),'CPL Goal &amp; KW Info'!$C$10,IF(AND(I1643&gt;0,J1643&gt;4,K1643&lt;'CPL Goal &amp; KW Info'!$B$10,K1643&gt;'CPL Goal &amp; KW Info'!$B$8),'CPL Goal &amp; KW Info'!$C$9,IF(AND(I1643&gt;0,J1643&gt;2,K1643&lt;'CPL Goal &amp; KW Info'!$B$15),'CPL Goal &amp; KW Info'!$C$15,IF(AND(I1643&gt;0,J1643&gt;2,K1643&lt;'CPL Goal &amp; KW Info'!$B$16),'CPL Goal &amp; KW Info'!$C$16,IF(AND(I1643&gt;0,J1643&gt;2,K1643&lt;'CPL Goal &amp; KW Info'!$B$17),'CPL Goal &amp; KW Info'!$C$17,IF(AND(I1643&gt;0,J1643&gt;2,K1643&lt;'CPL Goal &amp; KW Info'!$B$18),'CPL Goal &amp; KW Info'!$C$18,IF(AND(I1643&gt;0,J1643&gt;2,K1643&gt;'CPL Goal &amp; KW Info'!$B$21),'CPL Goal &amp; KW Info'!$C$21,IF(AND(I1643&gt;0,J1643&gt;2,K1643&gt;'CPL Goal &amp; KW Info'!$B$20),'CPL Goal &amp; KW Info'!$C$20,IF(AND(I1643&gt;0,J1643&gt;2,K1643&lt;'CPL Goal &amp; KW Info'!$B$20,K1643&gt;'CPL Goal &amp; KW Info'!$B$18),'CPL Goal &amp; KW Info'!$C$19,IF(AND(I1643&gt;0,J1643&lt;2,K1643&gt;'CPL Goal &amp; KW Info'!$B$28),'CPL Goal &amp; KW Info'!$C$28,IF(AND(I1643&gt;0,J1643&lt;2,K1643&gt;'CPL Goal &amp; KW Info'!$B$27),'CPL Goal &amp; KW Info'!$C$27,IF(AND(I1643&gt;0,J1643&lt;2,K1643&gt;'CPL Goal &amp; KW Info'!$B$26),'CPL Goal &amp; KW Info'!$C$26,IF(AND(I1643&gt;0,J1643&lt;2,K1643&lt;'CPL Goal &amp; KW Info'!$B$26),'CPL Goal &amp; KW Info'!$C$25,IF(AND(I1643&lt;1,J1643&gt;4,H1643&lt;'CPL Goal &amp; KW Info'!$E$5,L1643&gt;5%),'CPL Goal &amp; KW Info'!$G$5,IF(AND(I1643&lt;1,J1643&gt;4,H1643&lt;'CPL Goal &amp; KW Info'!$E$6,L1643&gt;3%),'CPL Goal &amp; KW Info'!$G$6,IF(AND(I1643&lt;1,J1643&gt;4,H1643&lt;'CPL Goal &amp; KW Info'!$E$7,L1643&gt;5%),'CPL Goal &amp; KW Info'!$G$7,IF(AND(I1643&lt;1,J1643&gt;4,H1643&lt;'CPL Goal &amp; KW Info'!$E$8,L1643&gt;3%),'CPL Goal &amp; KW Info'!$G$8,IF(AND(I1643&lt;1,J1643&gt;4,H1643&gt;'CPL Goal &amp; KW Info'!$E$10),'CPL Goal &amp; KW Info'!$G$10,IF(AND(I1643&lt;1,J1643&gt;4,H1643&gt;'CPL Goal &amp; KW Info'!$E$9),'CPL Goal &amp; KW Info'!$G$9,IF(AND(I1643&lt;1,J1643&gt;4,H1643&lt;'CPL Goal &amp; KW Info'!$E$9,H1643&gt;'CPL Goal &amp; KW Info'!$E$8),"0%",IF(AND(I1643&lt;1,J1643&gt;2,H1643&lt;'CPL Goal &amp; KW Info'!$E$15,L1643&gt;5%),'CPL Goal &amp; KW Info'!$G$15,IF(AND(I1643&lt;1,J1643&gt;2,H1643&lt;'CPL Goal &amp; KW Info'!$E$16,L1643&gt;3%),'CPL Goal &amp; KW Info'!$G$16,IF(AND(I1643&lt;1,J1643&gt;2,H1643&lt;'CPL Goal &amp; KW Info'!$E$17,L1643&gt;5%),'CPL Goal &amp; KW Info'!$G$17,IF(AND(I1643&lt;1,J1643&gt;2,H1643&lt;'CPL Goal &amp; KW Info'!$E$18,L1643&gt;3%),'CPL Goal &amp; KW Info'!$G$18,IF(AND(I1643&lt;1,J1643&gt;2,H1643&gt;'CPL Goal &amp; KW Info'!$E$20),'CPL Goal &amp; KW Info'!$G$20,IF(AND(I1643&lt;1,J1643&gt;2,H1643&gt;'CPL Goal &amp; KW Info'!$E$19),'CPL Goal &amp; KW Info'!$G$19,IF(AND(I1643&lt;1,J1643&gt;2,H1643&lt;'CPL Goal &amp; KW Info'!$E$19,H1643&gt;'CPL Goal &amp; KW Info'!$E$18),"0%",IF(AND(I1643&lt;1,J1643&lt;2,H1643&gt;'CPL Goal &amp; KW Info'!$E$27),'CPL Goal &amp; KW Info'!$G$27,IF(AND(I1643&lt;1,J1643&lt;2,H1643&gt;'CPL Goal &amp; KW Info'!$E$26),'CPL Goal &amp; KW Info'!$G$26,IF(AND(I1643&lt;1,J1643&lt;2,H1643&gt;'CPL Goal &amp; KW Info'!$E$25),'CPL Goal &amp; KW Info'!$G$25,IF(AND(I1643&lt;1,J1643&lt;2,H1643&gt;'CPL Goal &amp; KW Info'!$E$24),'CPL Goal &amp; KW Info'!$G$24,"0%"))))))))))))))))))))))))))))))))))))</f>
        <v>J4</v>
      </c>
      <c r="N1643" s="22" t="e">
        <f t="shared" si="113"/>
        <v>#VALUE!</v>
      </c>
      <c r="O1643" s="5" t="str">
        <f t="shared" si="114"/>
        <v/>
      </c>
      <c r="P1643" s="1"/>
      <c r="Q1643" s="6"/>
      <c r="R1643" s="1"/>
    </row>
    <row r="1644" spans="1:18">
      <c r="A1644" s="13" t="str">
        <f>IF('CPL Goal &amp; KW Info'!I1650="","",'CPL Goal &amp; KW Info'!I1650)</f>
        <v/>
      </c>
      <c r="B1644" s="13" t="str">
        <f>IF('CPL Goal &amp; KW Info'!J1650="","",'CPL Goal &amp; KW Info'!J1650)</f>
        <v/>
      </c>
      <c r="C1644" s="13" t="str">
        <f>IF('CPL Goal &amp; KW Info'!K1650="","",'CPL Goal &amp; KW Info'!K1650)</f>
        <v/>
      </c>
      <c r="D1644" s="28" t="str">
        <f>IF('CPL Goal &amp; KW Info'!L1650="","",'CPL Goal &amp; KW Info'!L1650)</f>
        <v/>
      </c>
      <c r="E1644" s="13" t="str">
        <f>IF('CPL Goal &amp; KW Info'!M1650="","",'CPL Goal &amp; KW Info'!M1650)</f>
        <v/>
      </c>
      <c r="F1644" s="13" t="str">
        <f>IF('CPL Goal &amp; KW Info'!N1650="","",'CPL Goal &amp; KW Info'!N1650)</f>
        <v/>
      </c>
      <c r="G1644" s="13" t="str">
        <f>IF('CPL Goal &amp; KW Info'!O1650="","",'CPL Goal &amp; KW Info'!O1650)</f>
        <v/>
      </c>
      <c r="H1644" s="28" t="str">
        <f>IF('CPL Goal &amp; KW Info'!P1650="","",'CPL Goal &amp; KW Info'!P1650)</f>
        <v/>
      </c>
      <c r="I1644" s="13" t="str">
        <f>IF('CPL Goal &amp; KW Info'!Q1650="","",'CPL Goal &amp; KW Info'!Q1650)</f>
        <v/>
      </c>
      <c r="J1644" s="13" t="str">
        <f>IF('CPL Goal &amp; KW Info'!R1650="","",'CPL Goal &amp; KW Info'!R1650)</f>
        <v/>
      </c>
      <c r="K1644" s="1" t="str">
        <f t="shared" si="111"/>
        <v/>
      </c>
      <c r="L1644" s="21" t="str">
        <f t="shared" si="112"/>
        <v/>
      </c>
      <c r="M1644" s="22" t="str">
        <f>IF(AND(I1644&gt;0,J1644&gt;4,K1644&lt;'CPL Goal &amp; KW Info'!$B$5),'CPL Goal &amp; KW Info'!$C$5,IF(AND(I1644&gt;0,J1644&gt;4,K1644&lt;'CPL Goal &amp; KW Info'!$B$6),'CPL Goal &amp; KW Info'!$C$6,IF(AND(I1644&gt;0,J1644&gt;4,K1644&lt;'CPL Goal &amp; KW Info'!$B$7),'CPL Goal &amp; KW Info'!$C$7,IF(AND(I1644&gt;0,J1644&gt;4,K1644&lt;'CPL Goal &amp; KW Info'!$B$8),'CPL Goal &amp; KW Info'!$C$8,IF(AND(I1644&gt;0,J1644&gt;4,K1644&gt;'CPL Goal &amp; KW Info'!$B$11),'CPL Goal &amp; KW Info'!$C$11,IF(AND(I1644&gt;0,J1644&gt;4,K1644&gt;'CPL Goal &amp; KW Info'!$B$10),'CPL Goal &amp; KW Info'!$C$10,IF(AND(I1644&gt;0,J1644&gt;4,K1644&lt;'CPL Goal &amp; KW Info'!$B$10,K1644&gt;'CPL Goal &amp; KW Info'!$B$8),'CPL Goal &amp; KW Info'!$C$9,IF(AND(I1644&gt;0,J1644&gt;2,K1644&lt;'CPL Goal &amp; KW Info'!$B$15),'CPL Goal &amp; KW Info'!$C$15,IF(AND(I1644&gt;0,J1644&gt;2,K1644&lt;'CPL Goal &amp; KW Info'!$B$16),'CPL Goal &amp; KW Info'!$C$16,IF(AND(I1644&gt;0,J1644&gt;2,K1644&lt;'CPL Goal &amp; KW Info'!$B$17),'CPL Goal &amp; KW Info'!$C$17,IF(AND(I1644&gt;0,J1644&gt;2,K1644&lt;'CPL Goal &amp; KW Info'!$B$18),'CPL Goal &amp; KW Info'!$C$18,IF(AND(I1644&gt;0,J1644&gt;2,K1644&gt;'CPL Goal &amp; KW Info'!$B$21),'CPL Goal &amp; KW Info'!$C$21,IF(AND(I1644&gt;0,J1644&gt;2,K1644&gt;'CPL Goal &amp; KW Info'!$B$20),'CPL Goal &amp; KW Info'!$C$20,IF(AND(I1644&gt;0,J1644&gt;2,K1644&lt;'CPL Goal &amp; KW Info'!$B$20,K1644&gt;'CPL Goal &amp; KW Info'!$B$18),'CPL Goal &amp; KW Info'!$C$19,IF(AND(I1644&gt;0,J1644&lt;2,K1644&gt;'CPL Goal &amp; KW Info'!$B$28),'CPL Goal &amp; KW Info'!$C$28,IF(AND(I1644&gt;0,J1644&lt;2,K1644&gt;'CPL Goal &amp; KW Info'!$B$27),'CPL Goal &amp; KW Info'!$C$27,IF(AND(I1644&gt;0,J1644&lt;2,K1644&gt;'CPL Goal &amp; KW Info'!$B$26),'CPL Goal &amp; KW Info'!$C$26,IF(AND(I1644&gt;0,J1644&lt;2,K1644&lt;'CPL Goal &amp; KW Info'!$B$26),'CPL Goal &amp; KW Info'!$C$25,IF(AND(I1644&lt;1,J1644&gt;4,H1644&lt;'CPL Goal &amp; KW Info'!$E$5,L1644&gt;5%),'CPL Goal &amp; KW Info'!$G$5,IF(AND(I1644&lt;1,J1644&gt;4,H1644&lt;'CPL Goal &amp; KW Info'!$E$6,L1644&gt;3%),'CPL Goal &amp; KW Info'!$G$6,IF(AND(I1644&lt;1,J1644&gt;4,H1644&lt;'CPL Goal &amp; KW Info'!$E$7,L1644&gt;5%),'CPL Goal &amp; KW Info'!$G$7,IF(AND(I1644&lt;1,J1644&gt;4,H1644&lt;'CPL Goal &amp; KW Info'!$E$8,L1644&gt;3%),'CPL Goal &amp; KW Info'!$G$8,IF(AND(I1644&lt;1,J1644&gt;4,H1644&gt;'CPL Goal &amp; KW Info'!$E$10),'CPL Goal &amp; KW Info'!$G$10,IF(AND(I1644&lt;1,J1644&gt;4,H1644&gt;'CPL Goal &amp; KW Info'!$E$9),'CPL Goal &amp; KW Info'!$G$9,IF(AND(I1644&lt;1,J1644&gt;4,H1644&lt;'CPL Goal &amp; KW Info'!$E$9,H1644&gt;'CPL Goal &amp; KW Info'!$E$8),"0%",IF(AND(I1644&lt;1,J1644&gt;2,H1644&lt;'CPL Goal &amp; KW Info'!$E$15,L1644&gt;5%),'CPL Goal &amp; KW Info'!$G$15,IF(AND(I1644&lt;1,J1644&gt;2,H1644&lt;'CPL Goal &amp; KW Info'!$E$16,L1644&gt;3%),'CPL Goal &amp; KW Info'!$G$16,IF(AND(I1644&lt;1,J1644&gt;2,H1644&lt;'CPL Goal &amp; KW Info'!$E$17,L1644&gt;5%),'CPL Goal &amp; KW Info'!$G$17,IF(AND(I1644&lt;1,J1644&gt;2,H1644&lt;'CPL Goal &amp; KW Info'!$E$18,L1644&gt;3%),'CPL Goal &amp; KW Info'!$G$18,IF(AND(I1644&lt;1,J1644&gt;2,H1644&gt;'CPL Goal &amp; KW Info'!$E$20),'CPL Goal &amp; KW Info'!$G$20,IF(AND(I1644&lt;1,J1644&gt;2,H1644&gt;'CPL Goal &amp; KW Info'!$E$19),'CPL Goal &amp; KW Info'!$G$19,IF(AND(I1644&lt;1,J1644&gt;2,H1644&lt;'CPL Goal &amp; KW Info'!$E$19,H1644&gt;'CPL Goal &amp; KW Info'!$E$18),"0%",IF(AND(I1644&lt;1,J1644&lt;2,H1644&gt;'CPL Goal &amp; KW Info'!$E$27),'CPL Goal &amp; KW Info'!$G$27,IF(AND(I1644&lt;1,J1644&lt;2,H1644&gt;'CPL Goal &amp; KW Info'!$E$26),'CPL Goal &amp; KW Info'!$G$26,IF(AND(I1644&lt;1,J1644&lt;2,H1644&gt;'CPL Goal &amp; KW Info'!$E$25),'CPL Goal &amp; KW Info'!$G$25,IF(AND(I1644&lt;1,J1644&lt;2,H1644&gt;'CPL Goal &amp; KW Info'!$E$24),'CPL Goal &amp; KW Info'!$G$24,"0%"))))))))))))))))))))))))))))))))))))</f>
        <v>J4</v>
      </c>
      <c r="N1644" s="22" t="e">
        <f t="shared" si="113"/>
        <v>#VALUE!</v>
      </c>
      <c r="O1644" s="5" t="str">
        <f t="shared" si="114"/>
        <v/>
      </c>
      <c r="P1644" s="1"/>
      <c r="Q1644" s="6"/>
      <c r="R1644" s="1"/>
    </row>
    <row r="1645" spans="1:18">
      <c r="A1645" s="13" t="str">
        <f>IF('CPL Goal &amp; KW Info'!I1651="","",'CPL Goal &amp; KW Info'!I1651)</f>
        <v/>
      </c>
      <c r="B1645" s="13" t="str">
        <f>IF('CPL Goal &amp; KW Info'!J1651="","",'CPL Goal &amp; KW Info'!J1651)</f>
        <v/>
      </c>
      <c r="C1645" s="13" t="str">
        <f>IF('CPL Goal &amp; KW Info'!K1651="","",'CPL Goal &amp; KW Info'!K1651)</f>
        <v/>
      </c>
      <c r="D1645" s="28" t="str">
        <f>IF('CPL Goal &amp; KW Info'!L1651="","",'CPL Goal &amp; KW Info'!L1651)</f>
        <v/>
      </c>
      <c r="E1645" s="13" t="str">
        <f>IF('CPL Goal &amp; KW Info'!M1651="","",'CPL Goal &amp; KW Info'!M1651)</f>
        <v/>
      </c>
      <c r="F1645" s="13" t="str">
        <f>IF('CPL Goal &amp; KW Info'!N1651="","",'CPL Goal &amp; KW Info'!N1651)</f>
        <v/>
      </c>
      <c r="G1645" s="13" t="str">
        <f>IF('CPL Goal &amp; KW Info'!O1651="","",'CPL Goal &amp; KW Info'!O1651)</f>
        <v/>
      </c>
      <c r="H1645" s="28" t="str">
        <f>IF('CPL Goal &amp; KW Info'!P1651="","",'CPL Goal &amp; KW Info'!P1651)</f>
        <v/>
      </c>
      <c r="I1645" s="13" t="str">
        <f>IF('CPL Goal &amp; KW Info'!Q1651="","",'CPL Goal &amp; KW Info'!Q1651)</f>
        <v/>
      </c>
      <c r="J1645" s="13" t="str">
        <f>IF('CPL Goal &amp; KW Info'!R1651="","",'CPL Goal &amp; KW Info'!R1651)</f>
        <v/>
      </c>
      <c r="K1645" s="1" t="str">
        <f t="shared" si="111"/>
        <v/>
      </c>
      <c r="L1645" s="21" t="str">
        <f t="shared" si="112"/>
        <v/>
      </c>
      <c r="M1645" s="22" t="str">
        <f>IF(AND(I1645&gt;0,J1645&gt;4,K1645&lt;'CPL Goal &amp; KW Info'!$B$5),'CPL Goal &amp; KW Info'!$C$5,IF(AND(I1645&gt;0,J1645&gt;4,K1645&lt;'CPL Goal &amp; KW Info'!$B$6),'CPL Goal &amp; KW Info'!$C$6,IF(AND(I1645&gt;0,J1645&gt;4,K1645&lt;'CPL Goal &amp; KW Info'!$B$7),'CPL Goal &amp; KW Info'!$C$7,IF(AND(I1645&gt;0,J1645&gt;4,K1645&lt;'CPL Goal &amp; KW Info'!$B$8),'CPL Goal &amp; KW Info'!$C$8,IF(AND(I1645&gt;0,J1645&gt;4,K1645&gt;'CPL Goal &amp; KW Info'!$B$11),'CPL Goal &amp; KW Info'!$C$11,IF(AND(I1645&gt;0,J1645&gt;4,K1645&gt;'CPL Goal &amp; KW Info'!$B$10),'CPL Goal &amp; KW Info'!$C$10,IF(AND(I1645&gt;0,J1645&gt;4,K1645&lt;'CPL Goal &amp; KW Info'!$B$10,K1645&gt;'CPL Goal &amp; KW Info'!$B$8),'CPL Goal &amp; KW Info'!$C$9,IF(AND(I1645&gt;0,J1645&gt;2,K1645&lt;'CPL Goal &amp; KW Info'!$B$15),'CPL Goal &amp; KW Info'!$C$15,IF(AND(I1645&gt;0,J1645&gt;2,K1645&lt;'CPL Goal &amp; KW Info'!$B$16),'CPL Goal &amp; KW Info'!$C$16,IF(AND(I1645&gt;0,J1645&gt;2,K1645&lt;'CPL Goal &amp; KW Info'!$B$17),'CPL Goal &amp; KW Info'!$C$17,IF(AND(I1645&gt;0,J1645&gt;2,K1645&lt;'CPL Goal &amp; KW Info'!$B$18),'CPL Goal &amp; KW Info'!$C$18,IF(AND(I1645&gt;0,J1645&gt;2,K1645&gt;'CPL Goal &amp; KW Info'!$B$21),'CPL Goal &amp; KW Info'!$C$21,IF(AND(I1645&gt;0,J1645&gt;2,K1645&gt;'CPL Goal &amp; KW Info'!$B$20),'CPL Goal &amp; KW Info'!$C$20,IF(AND(I1645&gt;0,J1645&gt;2,K1645&lt;'CPL Goal &amp; KW Info'!$B$20,K1645&gt;'CPL Goal &amp; KW Info'!$B$18),'CPL Goal &amp; KW Info'!$C$19,IF(AND(I1645&gt;0,J1645&lt;2,K1645&gt;'CPL Goal &amp; KW Info'!$B$28),'CPL Goal &amp; KW Info'!$C$28,IF(AND(I1645&gt;0,J1645&lt;2,K1645&gt;'CPL Goal &amp; KW Info'!$B$27),'CPL Goal &amp; KW Info'!$C$27,IF(AND(I1645&gt;0,J1645&lt;2,K1645&gt;'CPL Goal &amp; KW Info'!$B$26),'CPL Goal &amp; KW Info'!$C$26,IF(AND(I1645&gt;0,J1645&lt;2,K1645&lt;'CPL Goal &amp; KW Info'!$B$26),'CPL Goal &amp; KW Info'!$C$25,IF(AND(I1645&lt;1,J1645&gt;4,H1645&lt;'CPL Goal &amp; KW Info'!$E$5,L1645&gt;5%),'CPL Goal &amp; KW Info'!$G$5,IF(AND(I1645&lt;1,J1645&gt;4,H1645&lt;'CPL Goal &amp; KW Info'!$E$6,L1645&gt;3%),'CPL Goal &amp; KW Info'!$G$6,IF(AND(I1645&lt;1,J1645&gt;4,H1645&lt;'CPL Goal &amp; KW Info'!$E$7,L1645&gt;5%),'CPL Goal &amp; KW Info'!$G$7,IF(AND(I1645&lt;1,J1645&gt;4,H1645&lt;'CPL Goal &amp; KW Info'!$E$8,L1645&gt;3%),'CPL Goal &amp; KW Info'!$G$8,IF(AND(I1645&lt;1,J1645&gt;4,H1645&gt;'CPL Goal &amp; KW Info'!$E$10),'CPL Goal &amp; KW Info'!$G$10,IF(AND(I1645&lt;1,J1645&gt;4,H1645&gt;'CPL Goal &amp; KW Info'!$E$9),'CPL Goal &amp; KW Info'!$G$9,IF(AND(I1645&lt;1,J1645&gt;4,H1645&lt;'CPL Goal &amp; KW Info'!$E$9,H1645&gt;'CPL Goal &amp; KW Info'!$E$8),"0%",IF(AND(I1645&lt;1,J1645&gt;2,H1645&lt;'CPL Goal &amp; KW Info'!$E$15,L1645&gt;5%),'CPL Goal &amp; KW Info'!$G$15,IF(AND(I1645&lt;1,J1645&gt;2,H1645&lt;'CPL Goal &amp; KW Info'!$E$16,L1645&gt;3%),'CPL Goal &amp; KW Info'!$G$16,IF(AND(I1645&lt;1,J1645&gt;2,H1645&lt;'CPL Goal &amp; KW Info'!$E$17,L1645&gt;5%),'CPL Goal &amp; KW Info'!$G$17,IF(AND(I1645&lt;1,J1645&gt;2,H1645&lt;'CPL Goal &amp; KW Info'!$E$18,L1645&gt;3%),'CPL Goal &amp; KW Info'!$G$18,IF(AND(I1645&lt;1,J1645&gt;2,H1645&gt;'CPL Goal &amp; KW Info'!$E$20),'CPL Goal &amp; KW Info'!$G$20,IF(AND(I1645&lt;1,J1645&gt;2,H1645&gt;'CPL Goal &amp; KW Info'!$E$19),'CPL Goal &amp; KW Info'!$G$19,IF(AND(I1645&lt;1,J1645&gt;2,H1645&lt;'CPL Goal &amp; KW Info'!$E$19,H1645&gt;'CPL Goal &amp; KW Info'!$E$18),"0%",IF(AND(I1645&lt;1,J1645&lt;2,H1645&gt;'CPL Goal &amp; KW Info'!$E$27),'CPL Goal &amp; KW Info'!$G$27,IF(AND(I1645&lt;1,J1645&lt;2,H1645&gt;'CPL Goal &amp; KW Info'!$E$26),'CPL Goal &amp; KW Info'!$G$26,IF(AND(I1645&lt;1,J1645&lt;2,H1645&gt;'CPL Goal &amp; KW Info'!$E$25),'CPL Goal &amp; KW Info'!$G$25,IF(AND(I1645&lt;1,J1645&lt;2,H1645&gt;'CPL Goal &amp; KW Info'!$E$24),'CPL Goal &amp; KW Info'!$G$24,"0%"))))))))))))))))))))))))))))))))))))</f>
        <v>J4</v>
      </c>
      <c r="N1645" s="22" t="e">
        <f t="shared" si="113"/>
        <v>#VALUE!</v>
      </c>
      <c r="O1645" s="5" t="str">
        <f t="shared" si="114"/>
        <v/>
      </c>
      <c r="P1645" s="1"/>
      <c r="Q1645" s="6"/>
      <c r="R1645" s="1"/>
    </row>
    <row r="1646" spans="1:18">
      <c r="A1646" s="13" t="str">
        <f>IF('CPL Goal &amp; KW Info'!I1652="","",'CPL Goal &amp; KW Info'!I1652)</f>
        <v/>
      </c>
      <c r="B1646" s="13" t="str">
        <f>IF('CPL Goal &amp; KW Info'!J1652="","",'CPL Goal &amp; KW Info'!J1652)</f>
        <v/>
      </c>
      <c r="C1646" s="13" t="str">
        <f>IF('CPL Goal &amp; KW Info'!K1652="","",'CPL Goal &amp; KW Info'!K1652)</f>
        <v/>
      </c>
      <c r="D1646" s="28" t="str">
        <f>IF('CPL Goal &amp; KW Info'!L1652="","",'CPL Goal &amp; KW Info'!L1652)</f>
        <v/>
      </c>
      <c r="E1646" s="13" t="str">
        <f>IF('CPL Goal &amp; KW Info'!M1652="","",'CPL Goal &amp; KW Info'!M1652)</f>
        <v/>
      </c>
      <c r="F1646" s="13" t="str">
        <f>IF('CPL Goal &amp; KW Info'!N1652="","",'CPL Goal &amp; KW Info'!N1652)</f>
        <v/>
      </c>
      <c r="G1646" s="13" t="str">
        <f>IF('CPL Goal &amp; KW Info'!O1652="","",'CPL Goal &amp; KW Info'!O1652)</f>
        <v/>
      </c>
      <c r="H1646" s="28" t="str">
        <f>IF('CPL Goal &amp; KW Info'!P1652="","",'CPL Goal &amp; KW Info'!P1652)</f>
        <v/>
      </c>
      <c r="I1646" s="13" t="str">
        <f>IF('CPL Goal &amp; KW Info'!Q1652="","",'CPL Goal &amp; KW Info'!Q1652)</f>
        <v/>
      </c>
      <c r="J1646" s="13" t="str">
        <f>IF('CPL Goal &amp; KW Info'!R1652="","",'CPL Goal &amp; KW Info'!R1652)</f>
        <v/>
      </c>
      <c r="K1646" s="1" t="str">
        <f t="shared" si="111"/>
        <v/>
      </c>
      <c r="L1646" s="21" t="str">
        <f t="shared" si="112"/>
        <v/>
      </c>
      <c r="M1646" s="22" t="str">
        <f>IF(AND(I1646&gt;0,J1646&gt;4,K1646&lt;'CPL Goal &amp; KW Info'!$B$5),'CPL Goal &amp; KW Info'!$C$5,IF(AND(I1646&gt;0,J1646&gt;4,K1646&lt;'CPL Goal &amp; KW Info'!$B$6),'CPL Goal &amp; KW Info'!$C$6,IF(AND(I1646&gt;0,J1646&gt;4,K1646&lt;'CPL Goal &amp; KW Info'!$B$7),'CPL Goal &amp; KW Info'!$C$7,IF(AND(I1646&gt;0,J1646&gt;4,K1646&lt;'CPL Goal &amp; KW Info'!$B$8),'CPL Goal &amp; KW Info'!$C$8,IF(AND(I1646&gt;0,J1646&gt;4,K1646&gt;'CPL Goal &amp; KW Info'!$B$11),'CPL Goal &amp; KW Info'!$C$11,IF(AND(I1646&gt;0,J1646&gt;4,K1646&gt;'CPL Goal &amp; KW Info'!$B$10),'CPL Goal &amp; KW Info'!$C$10,IF(AND(I1646&gt;0,J1646&gt;4,K1646&lt;'CPL Goal &amp; KW Info'!$B$10,K1646&gt;'CPL Goal &amp; KW Info'!$B$8),'CPL Goal &amp; KW Info'!$C$9,IF(AND(I1646&gt;0,J1646&gt;2,K1646&lt;'CPL Goal &amp; KW Info'!$B$15),'CPL Goal &amp; KW Info'!$C$15,IF(AND(I1646&gt;0,J1646&gt;2,K1646&lt;'CPL Goal &amp; KW Info'!$B$16),'CPL Goal &amp; KW Info'!$C$16,IF(AND(I1646&gt;0,J1646&gt;2,K1646&lt;'CPL Goal &amp; KW Info'!$B$17),'CPL Goal &amp; KW Info'!$C$17,IF(AND(I1646&gt;0,J1646&gt;2,K1646&lt;'CPL Goal &amp; KW Info'!$B$18),'CPL Goal &amp; KW Info'!$C$18,IF(AND(I1646&gt;0,J1646&gt;2,K1646&gt;'CPL Goal &amp; KW Info'!$B$21),'CPL Goal &amp; KW Info'!$C$21,IF(AND(I1646&gt;0,J1646&gt;2,K1646&gt;'CPL Goal &amp; KW Info'!$B$20),'CPL Goal &amp; KW Info'!$C$20,IF(AND(I1646&gt;0,J1646&gt;2,K1646&lt;'CPL Goal &amp; KW Info'!$B$20,K1646&gt;'CPL Goal &amp; KW Info'!$B$18),'CPL Goal &amp; KW Info'!$C$19,IF(AND(I1646&gt;0,J1646&lt;2,K1646&gt;'CPL Goal &amp; KW Info'!$B$28),'CPL Goal &amp; KW Info'!$C$28,IF(AND(I1646&gt;0,J1646&lt;2,K1646&gt;'CPL Goal &amp; KW Info'!$B$27),'CPL Goal &amp; KW Info'!$C$27,IF(AND(I1646&gt;0,J1646&lt;2,K1646&gt;'CPL Goal &amp; KW Info'!$B$26),'CPL Goal &amp; KW Info'!$C$26,IF(AND(I1646&gt;0,J1646&lt;2,K1646&lt;'CPL Goal &amp; KW Info'!$B$26),'CPL Goal &amp; KW Info'!$C$25,IF(AND(I1646&lt;1,J1646&gt;4,H1646&lt;'CPL Goal &amp; KW Info'!$E$5,L1646&gt;5%),'CPL Goal &amp; KW Info'!$G$5,IF(AND(I1646&lt;1,J1646&gt;4,H1646&lt;'CPL Goal &amp; KW Info'!$E$6,L1646&gt;3%),'CPL Goal &amp; KW Info'!$G$6,IF(AND(I1646&lt;1,J1646&gt;4,H1646&lt;'CPL Goal &amp; KW Info'!$E$7,L1646&gt;5%),'CPL Goal &amp; KW Info'!$G$7,IF(AND(I1646&lt;1,J1646&gt;4,H1646&lt;'CPL Goal &amp; KW Info'!$E$8,L1646&gt;3%),'CPL Goal &amp; KW Info'!$G$8,IF(AND(I1646&lt;1,J1646&gt;4,H1646&gt;'CPL Goal &amp; KW Info'!$E$10),'CPL Goal &amp; KW Info'!$G$10,IF(AND(I1646&lt;1,J1646&gt;4,H1646&gt;'CPL Goal &amp; KW Info'!$E$9),'CPL Goal &amp; KW Info'!$G$9,IF(AND(I1646&lt;1,J1646&gt;4,H1646&lt;'CPL Goal &amp; KW Info'!$E$9,H1646&gt;'CPL Goal &amp; KW Info'!$E$8),"0%",IF(AND(I1646&lt;1,J1646&gt;2,H1646&lt;'CPL Goal &amp; KW Info'!$E$15,L1646&gt;5%),'CPL Goal &amp; KW Info'!$G$15,IF(AND(I1646&lt;1,J1646&gt;2,H1646&lt;'CPL Goal &amp; KW Info'!$E$16,L1646&gt;3%),'CPL Goal &amp; KW Info'!$G$16,IF(AND(I1646&lt;1,J1646&gt;2,H1646&lt;'CPL Goal &amp; KW Info'!$E$17,L1646&gt;5%),'CPL Goal &amp; KW Info'!$G$17,IF(AND(I1646&lt;1,J1646&gt;2,H1646&lt;'CPL Goal &amp; KW Info'!$E$18,L1646&gt;3%),'CPL Goal &amp; KW Info'!$G$18,IF(AND(I1646&lt;1,J1646&gt;2,H1646&gt;'CPL Goal &amp; KW Info'!$E$20),'CPL Goal &amp; KW Info'!$G$20,IF(AND(I1646&lt;1,J1646&gt;2,H1646&gt;'CPL Goal &amp; KW Info'!$E$19),'CPL Goal &amp; KW Info'!$G$19,IF(AND(I1646&lt;1,J1646&gt;2,H1646&lt;'CPL Goal &amp; KW Info'!$E$19,H1646&gt;'CPL Goal &amp; KW Info'!$E$18),"0%",IF(AND(I1646&lt;1,J1646&lt;2,H1646&gt;'CPL Goal &amp; KW Info'!$E$27),'CPL Goal &amp; KW Info'!$G$27,IF(AND(I1646&lt;1,J1646&lt;2,H1646&gt;'CPL Goal &amp; KW Info'!$E$26),'CPL Goal &amp; KW Info'!$G$26,IF(AND(I1646&lt;1,J1646&lt;2,H1646&gt;'CPL Goal &amp; KW Info'!$E$25),'CPL Goal &amp; KW Info'!$G$25,IF(AND(I1646&lt;1,J1646&lt;2,H1646&gt;'CPL Goal &amp; KW Info'!$E$24),'CPL Goal &amp; KW Info'!$G$24,"0%"))))))))))))))))))))))))))))))))))))</f>
        <v>J4</v>
      </c>
      <c r="N1646" s="22" t="e">
        <f t="shared" si="113"/>
        <v>#VALUE!</v>
      </c>
      <c r="O1646" s="5" t="str">
        <f t="shared" si="114"/>
        <v/>
      </c>
      <c r="P1646" s="1"/>
      <c r="Q1646" s="6"/>
      <c r="R1646" s="1"/>
    </row>
    <row r="1647" spans="1:18">
      <c r="A1647" s="13" t="str">
        <f>IF('CPL Goal &amp; KW Info'!I1653="","",'CPL Goal &amp; KW Info'!I1653)</f>
        <v/>
      </c>
      <c r="B1647" s="13" t="str">
        <f>IF('CPL Goal &amp; KW Info'!J1653="","",'CPL Goal &amp; KW Info'!J1653)</f>
        <v/>
      </c>
      <c r="C1647" s="13" t="str">
        <f>IF('CPL Goal &amp; KW Info'!K1653="","",'CPL Goal &amp; KW Info'!K1653)</f>
        <v/>
      </c>
      <c r="D1647" s="28" t="str">
        <f>IF('CPL Goal &amp; KW Info'!L1653="","",'CPL Goal &amp; KW Info'!L1653)</f>
        <v/>
      </c>
      <c r="E1647" s="13" t="str">
        <f>IF('CPL Goal &amp; KW Info'!M1653="","",'CPL Goal &amp; KW Info'!M1653)</f>
        <v/>
      </c>
      <c r="F1647" s="13" t="str">
        <f>IF('CPL Goal &amp; KW Info'!N1653="","",'CPL Goal &amp; KW Info'!N1653)</f>
        <v/>
      </c>
      <c r="G1647" s="13" t="str">
        <f>IF('CPL Goal &amp; KW Info'!O1653="","",'CPL Goal &amp; KW Info'!O1653)</f>
        <v/>
      </c>
      <c r="H1647" s="28" t="str">
        <f>IF('CPL Goal &amp; KW Info'!P1653="","",'CPL Goal &amp; KW Info'!P1653)</f>
        <v/>
      </c>
      <c r="I1647" s="13" t="str">
        <f>IF('CPL Goal &amp; KW Info'!Q1653="","",'CPL Goal &amp; KW Info'!Q1653)</f>
        <v/>
      </c>
      <c r="J1647" s="13" t="str">
        <f>IF('CPL Goal &amp; KW Info'!R1653="","",'CPL Goal &amp; KW Info'!R1653)</f>
        <v/>
      </c>
      <c r="K1647" s="1" t="str">
        <f t="shared" si="111"/>
        <v/>
      </c>
      <c r="L1647" s="21" t="str">
        <f t="shared" si="112"/>
        <v/>
      </c>
      <c r="M1647" s="22" t="str">
        <f>IF(AND(I1647&gt;0,J1647&gt;4,K1647&lt;'CPL Goal &amp; KW Info'!$B$5),'CPL Goal &amp; KW Info'!$C$5,IF(AND(I1647&gt;0,J1647&gt;4,K1647&lt;'CPL Goal &amp; KW Info'!$B$6),'CPL Goal &amp; KW Info'!$C$6,IF(AND(I1647&gt;0,J1647&gt;4,K1647&lt;'CPL Goal &amp; KW Info'!$B$7),'CPL Goal &amp; KW Info'!$C$7,IF(AND(I1647&gt;0,J1647&gt;4,K1647&lt;'CPL Goal &amp; KW Info'!$B$8),'CPL Goal &amp; KW Info'!$C$8,IF(AND(I1647&gt;0,J1647&gt;4,K1647&gt;'CPL Goal &amp; KW Info'!$B$11),'CPL Goal &amp; KW Info'!$C$11,IF(AND(I1647&gt;0,J1647&gt;4,K1647&gt;'CPL Goal &amp; KW Info'!$B$10),'CPL Goal &amp; KW Info'!$C$10,IF(AND(I1647&gt;0,J1647&gt;4,K1647&lt;'CPL Goal &amp; KW Info'!$B$10,K1647&gt;'CPL Goal &amp; KW Info'!$B$8),'CPL Goal &amp; KW Info'!$C$9,IF(AND(I1647&gt;0,J1647&gt;2,K1647&lt;'CPL Goal &amp; KW Info'!$B$15),'CPL Goal &amp; KW Info'!$C$15,IF(AND(I1647&gt;0,J1647&gt;2,K1647&lt;'CPL Goal &amp; KW Info'!$B$16),'CPL Goal &amp; KW Info'!$C$16,IF(AND(I1647&gt;0,J1647&gt;2,K1647&lt;'CPL Goal &amp; KW Info'!$B$17),'CPL Goal &amp; KW Info'!$C$17,IF(AND(I1647&gt;0,J1647&gt;2,K1647&lt;'CPL Goal &amp; KW Info'!$B$18),'CPL Goal &amp; KW Info'!$C$18,IF(AND(I1647&gt;0,J1647&gt;2,K1647&gt;'CPL Goal &amp; KW Info'!$B$21),'CPL Goal &amp; KW Info'!$C$21,IF(AND(I1647&gt;0,J1647&gt;2,K1647&gt;'CPL Goal &amp; KW Info'!$B$20),'CPL Goal &amp; KW Info'!$C$20,IF(AND(I1647&gt;0,J1647&gt;2,K1647&lt;'CPL Goal &amp; KW Info'!$B$20,K1647&gt;'CPL Goal &amp; KW Info'!$B$18),'CPL Goal &amp; KW Info'!$C$19,IF(AND(I1647&gt;0,J1647&lt;2,K1647&gt;'CPL Goal &amp; KW Info'!$B$28),'CPL Goal &amp; KW Info'!$C$28,IF(AND(I1647&gt;0,J1647&lt;2,K1647&gt;'CPL Goal &amp; KW Info'!$B$27),'CPL Goal &amp; KW Info'!$C$27,IF(AND(I1647&gt;0,J1647&lt;2,K1647&gt;'CPL Goal &amp; KW Info'!$B$26),'CPL Goal &amp; KW Info'!$C$26,IF(AND(I1647&gt;0,J1647&lt;2,K1647&lt;'CPL Goal &amp; KW Info'!$B$26),'CPL Goal &amp; KW Info'!$C$25,IF(AND(I1647&lt;1,J1647&gt;4,H1647&lt;'CPL Goal &amp; KW Info'!$E$5,L1647&gt;5%),'CPL Goal &amp; KW Info'!$G$5,IF(AND(I1647&lt;1,J1647&gt;4,H1647&lt;'CPL Goal &amp; KW Info'!$E$6,L1647&gt;3%),'CPL Goal &amp; KW Info'!$G$6,IF(AND(I1647&lt;1,J1647&gt;4,H1647&lt;'CPL Goal &amp; KW Info'!$E$7,L1647&gt;5%),'CPL Goal &amp; KW Info'!$G$7,IF(AND(I1647&lt;1,J1647&gt;4,H1647&lt;'CPL Goal &amp; KW Info'!$E$8,L1647&gt;3%),'CPL Goal &amp; KW Info'!$G$8,IF(AND(I1647&lt;1,J1647&gt;4,H1647&gt;'CPL Goal &amp; KW Info'!$E$10),'CPL Goal &amp; KW Info'!$G$10,IF(AND(I1647&lt;1,J1647&gt;4,H1647&gt;'CPL Goal &amp; KW Info'!$E$9),'CPL Goal &amp; KW Info'!$G$9,IF(AND(I1647&lt;1,J1647&gt;4,H1647&lt;'CPL Goal &amp; KW Info'!$E$9,H1647&gt;'CPL Goal &amp; KW Info'!$E$8),"0%",IF(AND(I1647&lt;1,J1647&gt;2,H1647&lt;'CPL Goal &amp; KW Info'!$E$15,L1647&gt;5%),'CPL Goal &amp; KW Info'!$G$15,IF(AND(I1647&lt;1,J1647&gt;2,H1647&lt;'CPL Goal &amp; KW Info'!$E$16,L1647&gt;3%),'CPL Goal &amp; KW Info'!$G$16,IF(AND(I1647&lt;1,J1647&gt;2,H1647&lt;'CPL Goal &amp; KW Info'!$E$17,L1647&gt;5%),'CPL Goal &amp; KW Info'!$G$17,IF(AND(I1647&lt;1,J1647&gt;2,H1647&lt;'CPL Goal &amp; KW Info'!$E$18,L1647&gt;3%),'CPL Goal &amp; KW Info'!$G$18,IF(AND(I1647&lt;1,J1647&gt;2,H1647&gt;'CPL Goal &amp; KW Info'!$E$20),'CPL Goal &amp; KW Info'!$G$20,IF(AND(I1647&lt;1,J1647&gt;2,H1647&gt;'CPL Goal &amp; KW Info'!$E$19),'CPL Goal &amp; KW Info'!$G$19,IF(AND(I1647&lt;1,J1647&gt;2,H1647&lt;'CPL Goal &amp; KW Info'!$E$19,H1647&gt;'CPL Goal &amp; KW Info'!$E$18),"0%",IF(AND(I1647&lt;1,J1647&lt;2,H1647&gt;'CPL Goal &amp; KW Info'!$E$27),'CPL Goal &amp; KW Info'!$G$27,IF(AND(I1647&lt;1,J1647&lt;2,H1647&gt;'CPL Goal &amp; KW Info'!$E$26),'CPL Goal &amp; KW Info'!$G$26,IF(AND(I1647&lt;1,J1647&lt;2,H1647&gt;'CPL Goal &amp; KW Info'!$E$25),'CPL Goal &amp; KW Info'!$G$25,IF(AND(I1647&lt;1,J1647&lt;2,H1647&gt;'CPL Goal &amp; KW Info'!$E$24),'CPL Goal &amp; KW Info'!$G$24,"0%"))))))))))))))))))))))))))))))))))))</f>
        <v>J4</v>
      </c>
      <c r="N1647" s="22" t="e">
        <f t="shared" si="113"/>
        <v>#VALUE!</v>
      </c>
      <c r="O1647" s="5" t="str">
        <f t="shared" si="114"/>
        <v/>
      </c>
      <c r="P1647" s="1"/>
      <c r="Q1647" s="6"/>
      <c r="R1647" s="1"/>
    </row>
    <row r="1648" spans="1:18">
      <c r="A1648" s="13" t="str">
        <f>IF('CPL Goal &amp; KW Info'!I1654="","",'CPL Goal &amp; KW Info'!I1654)</f>
        <v/>
      </c>
      <c r="B1648" s="13" t="str">
        <f>IF('CPL Goal &amp; KW Info'!J1654="","",'CPL Goal &amp; KW Info'!J1654)</f>
        <v/>
      </c>
      <c r="C1648" s="13" t="str">
        <f>IF('CPL Goal &amp; KW Info'!K1654="","",'CPL Goal &amp; KW Info'!K1654)</f>
        <v/>
      </c>
      <c r="D1648" s="28" t="str">
        <f>IF('CPL Goal &amp; KW Info'!L1654="","",'CPL Goal &amp; KW Info'!L1654)</f>
        <v/>
      </c>
      <c r="E1648" s="13" t="str">
        <f>IF('CPL Goal &amp; KW Info'!M1654="","",'CPL Goal &amp; KW Info'!M1654)</f>
        <v/>
      </c>
      <c r="F1648" s="13" t="str">
        <f>IF('CPL Goal &amp; KW Info'!N1654="","",'CPL Goal &amp; KW Info'!N1654)</f>
        <v/>
      </c>
      <c r="G1648" s="13" t="str">
        <f>IF('CPL Goal &amp; KW Info'!O1654="","",'CPL Goal &amp; KW Info'!O1654)</f>
        <v/>
      </c>
      <c r="H1648" s="28" t="str">
        <f>IF('CPL Goal &amp; KW Info'!P1654="","",'CPL Goal &amp; KW Info'!P1654)</f>
        <v/>
      </c>
      <c r="I1648" s="13" t="str">
        <f>IF('CPL Goal &amp; KW Info'!Q1654="","",'CPL Goal &amp; KW Info'!Q1654)</f>
        <v/>
      </c>
      <c r="J1648" s="13" t="str">
        <f>IF('CPL Goal &amp; KW Info'!R1654="","",'CPL Goal &amp; KW Info'!R1654)</f>
        <v/>
      </c>
      <c r="K1648" s="1" t="str">
        <f t="shared" si="111"/>
        <v/>
      </c>
      <c r="L1648" s="21" t="str">
        <f t="shared" si="112"/>
        <v/>
      </c>
      <c r="M1648" s="22" t="str">
        <f>IF(AND(I1648&gt;0,J1648&gt;4,K1648&lt;'CPL Goal &amp; KW Info'!$B$5),'CPL Goal &amp; KW Info'!$C$5,IF(AND(I1648&gt;0,J1648&gt;4,K1648&lt;'CPL Goal &amp; KW Info'!$B$6),'CPL Goal &amp; KW Info'!$C$6,IF(AND(I1648&gt;0,J1648&gt;4,K1648&lt;'CPL Goal &amp; KW Info'!$B$7),'CPL Goal &amp; KW Info'!$C$7,IF(AND(I1648&gt;0,J1648&gt;4,K1648&lt;'CPL Goal &amp; KW Info'!$B$8),'CPL Goal &amp; KW Info'!$C$8,IF(AND(I1648&gt;0,J1648&gt;4,K1648&gt;'CPL Goal &amp; KW Info'!$B$11),'CPL Goal &amp; KW Info'!$C$11,IF(AND(I1648&gt;0,J1648&gt;4,K1648&gt;'CPL Goal &amp; KW Info'!$B$10),'CPL Goal &amp; KW Info'!$C$10,IF(AND(I1648&gt;0,J1648&gt;4,K1648&lt;'CPL Goal &amp; KW Info'!$B$10,K1648&gt;'CPL Goal &amp; KW Info'!$B$8),'CPL Goal &amp; KW Info'!$C$9,IF(AND(I1648&gt;0,J1648&gt;2,K1648&lt;'CPL Goal &amp; KW Info'!$B$15),'CPL Goal &amp; KW Info'!$C$15,IF(AND(I1648&gt;0,J1648&gt;2,K1648&lt;'CPL Goal &amp; KW Info'!$B$16),'CPL Goal &amp; KW Info'!$C$16,IF(AND(I1648&gt;0,J1648&gt;2,K1648&lt;'CPL Goal &amp; KW Info'!$B$17),'CPL Goal &amp; KW Info'!$C$17,IF(AND(I1648&gt;0,J1648&gt;2,K1648&lt;'CPL Goal &amp; KW Info'!$B$18),'CPL Goal &amp; KW Info'!$C$18,IF(AND(I1648&gt;0,J1648&gt;2,K1648&gt;'CPL Goal &amp; KW Info'!$B$21),'CPL Goal &amp; KW Info'!$C$21,IF(AND(I1648&gt;0,J1648&gt;2,K1648&gt;'CPL Goal &amp; KW Info'!$B$20),'CPL Goal &amp; KW Info'!$C$20,IF(AND(I1648&gt;0,J1648&gt;2,K1648&lt;'CPL Goal &amp; KW Info'!$B$20,K1648&gt;'CPL Goal &amp; KW Info'!$B$18),'CPL Goal &amp; KW Info'!$C$19,IF(AND(I1648&gt;0,J1648&lt;2,K1648&gt;'CPL Goal &amp; KW Info'!$B$28),'CPL Goal &amp; KW Info'!$C$28,IF(AND(I1648&gt;0,J1648&lt;2,K1648&gt;'CPL Goal &amp; KW Info'!$B$27),'CPL Goal &amp; KW Info'!$C$27,IF(AND(I1648&gt;0,J1648&lt;2,K1648&gt;'CPL Goal &amp; KW Info'!$B$26),'CPL Goal &amp; KW Info'!$C$26,IF(AND(I1648&gt;0,J1648&lt;2,K1648&lt;'CPL Goal &amp; KW Info'!$B$26),'CPL Goal &amp; KW Info'!$C$25,IF(AND(I1648&lt;1,J1648&gt;4,H1648&lt;'CPL Goal &amp; KW Info'!$E$5,L1648&gt;5%),'CPL Goal &amp; KW Info'!$G$5,IF(AND(I1648&lt;1,J1648&gt;4,H1648&lt;'CPL Goal &amp; KW Info'!$E$6,L1648&gt;3%),'CPL Goal &amp; KW Info'!$G$6,IF(AND(I1648&lt;1,J1648&gt;4,H1648&lt;'CPL Goal &amp; KW Info'!$E$7,L1648&gt;5%),'CPL Goal &amp; KW Info'!$G$7,IF(AND(I1648&lt;1,J1648&gt;4,H1648&lt;'CPL Goal &amp; KW Info'!$E$8,L1648&gt;3%),'CPL Goal &amp; KW Info'!$G$8,IF(AND(I1648&lt;1,J1648&gt;4,H1648&gt;'CPL Goal &amp; KW Info'!$E$10),'CPL Goal &amp; KW Info'!$G$10,IF(AND(I1648&lt;1,J1648&gt;4,H1648&gt;'CPL Goal &amp; KW Info'!$E$9),'CPL Goal &amp; KW Info'!$G$9,IF(AND(I1648&lt;1,J1648&gt;4,H1648&lt;'CPL Goal &amp; KW Info'!$E$9,H1648&gt;'CPL Goal &amp; KW Info'!$E$8),"0%",IF(AND(I1648&lt;1,J1648&gt;2,H1648&lt;'CPL Goal &amp; KW Info'!$E$15,L1648&gt;5%),'CPL Goal &amp; KW Info'!$G$15,IF(AND(I1648&lt;1,J1648&gt;2,H1648&lt;'CPL Goal &amp; KW Info'!$E$16,L1648&gt;3%),'CPL Goal &amp; KW Info'!$G$16,IF(AND(I1648&lt;1,J1648&gt;2,H1648&lt;'CPL Goal &amp; KW Info'!$E$17,L1648&gt;5%),'CPL Goal &amp; KW Info'!$G$17,IF(AND(I1648&lt;1,J1648&gt;2,H1648&lt;'CPL Goal &amp; KW Info'!$E$18,L1648&gt;3%),'CPL Goal &amp; KW Info'!$G$18,IF(AND(I1648&lt;1,J1648&gt;2,H1648&gt;'CPL Goal &amp; KW Info'!$E$20),'CPL Goal &amp; KW Info'!$G$20,IF(AND(I1648&lt;1,J1648&gt;2,H1648&gt;'CPL Goal &amp; KW Info'!$E$19),'CPL Goal &amp; KW Info'!$G$19,IF(AND(I1648&lt;1,J1648&gt;2,H1648&lt;'CPL Goal &amp; KW Info'!$E$19,H1648&gt;'CPL Goal &amp; KW Info'!$E$18),"0%",IF(AND(I1648&lt;1,J1648&lt;2,H1648&gt;'CPL Goal &amp; KW Info'!$E$27),'CPL Goal &amp; KW Info'!$G$27,IF(AND(I1648&lt;1,J1648&lt;2,H1648&gt;'CPL Goal &amp; KW Info'!$E$26),'CPL Goal &amp; KW Info'!$G$26,IF(AND(I1648&lt;1,J1648&lt;2,H1648&gt;'CPL Goal &amp; KW Info'!$E$25),'CPL Goal &amp; KW Info'!$G$25,IF(AND(I1648&lt;1,J1648&lt;2,H1648&gt;'CPL Goal &amp; KW Info'!$E$24),'CPL Goal &amp; KW Info'!$G$24,"0%"))))))))))))))))))))))))))))))))))))</f>
        <v>J4</v>
      </c>
      <c r="N1648" s="22" t="e">
        <f t="shared" si="113"/>
        <v>#VALUE!</v>
      </c>
      <c r="O1648" s="5" t="str">
        <f t="shared" si="114"/>
        <v/>
      </c>
      <c r="P1648" s="1"/>
      <c r="Q1648" s="6"/>
      <c r="R1648" s="1"/>
    </row>
    <row r="1649" spans="1:18">
      <c r="A1649" s="13" t="str">
        <f>IF('CPL Goal &amp; KW Info'!I1655="","",'CPL Goal &amp; KW Info'!I1655)</f>
        <v/>
      </c>
      <c r="B1649" s="13" t="str">
        <f>IF('CPL Goal &amp; KW Info'!J1655="","",'CPL Goal &amp; KW Info'!J1655)</f>
        <v/>
      </c>
      <c r="C1649" s="13" t="str">
        <f>IF('CPL Goal &amp; KW Info'!K1655="","",'CPL Goal &amp; KW Info'!K1655)</f>
        <v/>
      </c>
      <c r="D1649" s="28" t="str">
        <f>IF('CPL Goal &amp; KW Info'!L1655="","",'CPL Goal &amp; KW Info'!L1655)</f>
        <v/>
      </c>
      <c r="E1649" s="13" t="str">
        <f>IF('CPL Goal &amp; KW Info'!M1655="","",'CPL Goal &amp; KW Info'!M1655)</f>
        <v/>
      </c>
      <c r="F1649" s="13" t="str">
        <f>IF('CPL Goal &amp; KW Info'!N1655="","",'CPL Goal &amp; KW Info'!N1655)</f>
        <v/>
      </c>
      <c r="G1649" s="13" t="str">
        <f>IF('CPL Goal &amp; KW Info'!O1655="","",'CPL Goal &amp; KW Info'!O1655)</f>
        <v/>
      </c>
      <c r="H1649" s="28" t="str">
        <f>IF('CPL Goal &amp; KW Info'!P1655="","",'CPL Goal &amp; KW Info'!P1655)</f>
        <v/>
      </c>
      <c r="I1649" s="13" t="str">
        <f>IF('CPL Goal &amp; KW Info'!Q1655="","",'CPL Goal &amp; KW Info'!Q1655)</f>
        <v/>
      </c>
      <c r="J1649" s="13" t="str">
        <f>IF('CPL Goal &amp; KW Info'!R1655="","",'CPL Goal &amp; KW Info'!R1655)</f>
        <v/>
      </c>
      <c r="K1649" s="1" t="str">
        <f t="shared" si="111"/>
        <v/>
      </c>
      <c r="L1649" s="21" t="str">
        <f t="shared" si="112"/>
        <v/>
      </c>
      <c r="M1649" s="22" t="str">
        <f>IF(AND(I1649&gt;0,J1649&gt;4,K1649&lt;'CPL Goal &amp; KW Info'!$B$5),'CPL Goal &amp; KW Info'!$C$5,IF(AND(I1649&gt;0,J1649&gt;4,K1649&lt;'CPL Goal &amp; KW Info'!$B$6),'CPL Goal &amp; KW Info'!$C$6,IF(AND(I1649&gt;0,J1649&gt;4,K1649&lt;'CPL Goal &amp; KW Info'!$B$7),'CPL Goal &amp; KW Info'!$C$7,IF(AND(I1649&gt;0,J1649&gt;4,K1649&lt;'CPL Goal &amp; KW Info'!$B$8),'CPL Goal &amp; KW Info'!$C$8,IF(AND(I1649&gt;0,J1649&gt;4,K1649&gt;'CPL Goal &amp; KW Info'!$B$11),'CPL Goal &amp; KW Info'!$C$11,IF(AND(I1649&gt;0,J1649&gt;4,K1649&gt;'CPL Goal &amp; KW Info'!$B$10),'CPL Goal &amp; KW Info'!$C$10,IF(AND(I1649&gt;0,J1649&gt;4,K1649&lt;'CPL Goal &amp; KW Info'!$B$10,K1649&gt;'CPL Goal &amp; KW Info'!$B$8),'CPL Goal &amp; KW Info'!$C$9,IF(AND(I1649&gt;0,J1649&gt;2,K1649&lt;'CPL Goal &amp; KW Info'!$B$15),'CPL Goal &amp; KW Info'!$C$15,IF(AND(I1649&gt;0,J1649&gt;2,K1649&lt;'CPL Goal &amp; KW Info'!$B$16),'CPL Goal &amp; KW Info'!$C$16,IF(AND(I1649&gt;0,J1649&gt;2,K1649&lt;'CPL Goal &amp; KW Info'!$B$17),'CPL Goal &amp; KW Info'!$C$17,IF(AND(I1649&gt;0,J1649&gt;2,K1649&lt;'CPL Goal &amp; KW Info'!$B$18),'CPL Goal &amp; KW Info'!$C$18,IF(AND(I1649&gt;0,J1649&gt;2,K1649&gt;'CPL Goal &amp; KW Info'!$B$21),'CPL Goal &amp; KW Info'!$C$21,IF(AND(I1649&gt;0,J1649&gt;2,K1649&gt;'CPL Goal &amp; KW Info'!$B$20),'CPL Goal &amp; KW Info'!$C$20,IF(AND(I1649&gt;0,J1649&gt;2,K1649&lt;'CPL Goal &amp; KW Info'!$B$20,K1649&gt;'CPL Goal &amp; KW Info'!$B$18),'CPL Goal &amp; KW Info'!$C$19,IF(AND(I1649&gt;0,J1649&lt;2,K1649&gt;'CPL Goal &amp; KW Info'!$B$28),'CPL Goal &amp; KW Info'!$C$28,IF(AND(I1649&gt;0,J1649&lt;2,K1649&gt;'CPL Goal &amp; KW Info'!$B$27),'CPL Goal &amp; KW Info'!$C$27,IF(AND(I1649&gt;0,J1649&lt;2,K1649&gt;'CPL Goal &amp; KW Info'!$B$26),'CPL Goal &amp; KW Info'!$C$26,IF(AND(I1649&gt;0,J1649&lt;2,K1649&lt;'CPL Goal &amp; KW Info'!$B$26),'CPL Goal &amp; KW Info'!$C$25,IF(AND(I1649&lt;1,J1649&gt;4,H1649&lt;'CPL Goal &amp; KW Info'!$E$5,L1649&gt;5%),'CPL Goal &amp; KW Info'!$G$5,IF(AND(I1649&lt;1,J1649&gt;4,H1649&lt;'CPL Goal &amp; KW Info'!$E$6,L1649&gt;3%),'CPL Goal &amp; KW Info'!$G$6,IF(AND(I1649&lt;1,J1649&gt;4,H1649&lt;'CPL Goal &amp; KW Info'!$E$7,L1649&gt;5%),'CPL Goal &amp; KW Info'!$G$7,IF(AND(I1649&lt;1,J1649&gt;4,H1649&lt;'CPL Goal &amp; KW Info'!$E$8,L1649&gt;3%),'CPL Goal &amp; KW Info'!$G$8,IF(AND(I1649&lt;1,J1649&gt;4,H1649&gt;'CPL Goal &amp; KW Info'!$E$10),'CPL Goal &amp; KW Info'!$G$10,IF(AND(I1649&lt;1,J1649&gt;4,H1649&gt;'CPL Goal &amp; KW Info'!$E$9),'CPL Goal &amp; KW Info'!$G$9,IF(AND(I1649&lt;1,J1649&gt;4,H1649&lt;'CPL Goal &amp; KW Info'!$E$9,H1649&gt;'CPL Goal &amp; KW Info'!$E$8),"0%",IF(AND(I1649&lt;1,J1649&gt;2,H1649&lt;'CPL Goal &amp; KW Info'!$E$15,L1649&gt;5%),'CPL Goal &amp; KW Info'!$G$15,IF(AND(I1649&lt;1,J1649&gt;2,H1649&lt;'CPL Goal &amp; KW Info'!$E$16,L1649&gt;3%),'CPL Goal &amp; KW Info'!$G$16,IF(AND(I1649&lt;1,J1649&gt;2,H1649&lt;'CPL Goal &amp; KW Info'!$E$17,L1649&gt;5%),'CPL Goal &amp; KW Info'!$G$17,IF(AND(I1649&lt;1,J1649&gt;2,H1649&lt;'CPL Goal &amp; KW Info'!$E$18,L1649&gt;3%),'CPL Goal &amp; KW Info'!$G$18,IF(AND(I1649&lt;1,J1649&gt;2,H1649&gt;'CPL Goal &amp; KW Info'!$E$20),'CPL Goal &amp; KW Info'!$G$20,IF(AND(I1649&lt;1,J1649&gt;2,H1649&gt;'CPL Goal &amp; KW Info'!$E$19),'CPL Goal &amp; KW Info'!$G$19,IF(AND(I1649&lt;1,J1649&gt;2,H1649&lt;'CPL Goal &amp; KW Info'!$E$19,H1649&gt;'CPL Goal &amp; KW Info'!$E$18),"0%",IF(AND(I1649&lt;1,J1649&lt;2,H1649&gt;'CPL Goal &amp; KW Info'!$E$27),'CPL Goal &amp; KW Info'!$G$27,IF(AND(I1649&lt;1,J1649&lt;2,H1649&gt;'CPL Goal &amp; KW Info'!$E$26),'CPL Goal &amp; KW Info'!$G$26,IF(AND(I1649&lt;1,J1649&lt;2,H1649&gt;'CPL Goal &amp; KW Info'!$E$25),'CPL Goal &amp; KW Info'!$G$25,IF(AND(I1649&lt;1,J1649&lt;2,H1649&gt;'CPL Goal &amp; KW Info'!$E$24),'CPL Goal &amp; KW Info'!$G$24,"0%"))))))))))))))))))))))))))))))))))))</f>
        <v>J4</v>
      </c>
      <c r="N1649" s="22" t="e">
        <f t="shared" si="113"/>
        <v>#VALUE!</v>
      </c>
      <c r="O1649" s="5" t="str">
        <f t="shared" si="114"/>
        <v/>
      </c>
      <c r="P1649" s="1"/>
      <c r="Q1649" s="6"/>
      <c r="R1649" s="1"/>
    </row>
    <row r="1650" spans="1:18">
      <c r="A1650" s="13" t="str">
        <f>IF('CPL Goal &amp; KW Info'!I1656="","",'CPL Goal &amp; KW Info'!I1656)</f>
        <v/>
      </c>
      <c r="B1650" s="13" t="str">
        <f>IF('CPL Goal &amp; KW Info'!J1656="","",'CPL Goal &amp; KW Info'!J1656)</f>
        <v/>
      </c>
      <c r="C1650" s="13" t="str">
        <f>IF('CPL Goal &amp; KW Info'!K1656="","",'CPL Goal &amp; KW Info'!K1656)</f>
        <v/>
      </c>
      <c r="D1650" s="28" t="str">
        <f>IF('CPL Goal &amp; KW Info'!L1656="","",'CPL Goal &amp; KW Info'!L1656)</f>
        <v/>
      </c>
      <c r="E1650" s="13" t="str">
        <f>IF('CPL Goal &amp; KW Info'!M1656="","",'CPL Goal &amp; KW Info'!M1656)</f>
        <v/>
      </c>
      <c r="F1650" s="13" t="str">
        <f>IF('CPL Goal &amp; KW Info'!N1656="","",'CPL Goal &amp; KW Info'!N1656)</f>
        <v/>
      </c>
      <c r="G1650" s="13" t="str">
        <f>IF('CPL Goal &amp; KW Info'!O1656="","",'CPL Goal &amp; KW Info'!O1656)</f>
        <v/>
      </c>
      <c r="H1650" s="28" t="str">
        <f>IF('CPL Goal &amp; KW Info'!P1656="","",'CPL Goal &amp; KW Info'!P1656)</f>
        <v/>
      </c>
      <c r="I1650" s="13" t="str">
        <f>IF('CPL Goal &amp; KW Info'!Q1656="","",'CPL Goal &amp; KW Info'!Q1656)</f>
        <v/>
      </c>
      <c r="J1650" s="13" t="str">
        <f>IF('CPL Goal &amp; KW Info'!R1656="","",'CPL Goal &amp; KW Info'!R1656)</f>
        <v/>
      </c>
      <c r="K1650" s="1" t="str">
        <f t="shared" si="111"/>
        <v/>
      </c>
      <c r="L1650" s="21" t="str">
        <f t="shared" si="112"/>
        <v/>
      </c>
      <c r="M1650" s="22" t="str">
        <f>IF(AND(I1650&gt;0,J1650&gt;4,K1650&lt;'CPL Goal &amp; KW Info'!$B$5),'CPL Goal &amp; KW Info'!$C$5,IF(AND(I1650&gt;0,J1650&gt;4,K1650&lt;'CPL Goal &amp; KW Info'!$B$6),'CPL Goal &amp; KW Info'!$C$6,IF(AND(I1650&gt;0,J1650&gt;4,K1650&lt;'CPL Goal &amp; KW Info'!$B$7),'CPL Goal &amp; KW Info'!$C$7,IF(AND(I1650&gt;0,J1650&gt;4,K1650&lt;'CPL Goal &amp; KW Info'!$B$8),'CPL Goal &amp; KW Info'!$C$8,IF(AND(I1650&gt;0,J1650&gt;4,K1650&gt;'CPL Goal &amp; KW Info'!$B$11),'CPL Goal &amp; KW Info'!$C$11,IF(AND(I1650&gt;0,J1650&gt;4,K1650&gt;'CPL Goal &amp; KW Info'!$B$10),'CPL Goal &amp; KW Info'!$C$10,IF(AND(I1650&gt;0,J1650&gt;4,K1650&lt;'CPL Goal &amp; KW Info'!$B$10,K1650&gt;'CPL Goal &amp; KW Info'!$B$8),'CPL Goal &amp; KW Info'!$C$9,IF(AND(I1650&gt;0,J1650&gt;2,K1650&lt;'CPL Goal &amp; KW Info'!$B$15),'CPL Goal &amp; KW Info'!$C$15,IF(AND(I1650&gt;0,J1650&gt;2,K1650&lt;'CPL Goal &amp; KW Info'!$B$16),'CPL Goal &amp; KW Info'!$C$16,IF(AND(I1650&gt;0,J1650&gt;2,K1650&lt;'CPL Goal &amp; KW Info'!$B$17),'CPL Goal &amp; KW Info'!$C$17,IF(AND(I1650&gt;0,J1650&gt;2,K1650&lt;'CPL Goal &amp; KW Info'!$B$18),'CPL Goal &amp; KW Info'!$C$18,IF(AND(I1650&gt;0,J1650&gt;2,K1650&gt;'CPL Goal &amp; KW Info'!$B$21),'CPL Goal &amp; KW Info'!$C$21,IF(AND(I1650&gt;0,J1650&gt;2,K1650&gt;'CPL Goal &amp; KW Info'!$B$20),'CPL Goal &amp; KW Info'!$C$20,IF(AND(I1650&gt;0,J1650&gt;2,K1650&lt;'CPL Goal &amp; KW Info'!$B$20,K1650&gt;'CPL Goal &amp; KW Info'!$B$18),'CPL Goal &amp; KW Info'!$C$19,IF(AND(I1650&gt;0,J1650&lt;2,K1650&gt;'CPL Goal &amp; KW Info'!$B$28),'CPL Goal &amp; KW Info'!$C$28,IF(AND(I1650&gt;0,J1650&lt;2,K1650&gt;'CPL Goal &amp; KW Info'!$B$27),'CPL Goal &amp; KW Info'!$C$27,IF(AND(I1650&gt;0,J1650&lt;2,K1650&gt;'CPL Goal &amp; KW Info'!$B$26),'CPL Goal &amp; KW Info'!$C$26,IF(AND(I1650&gt;0,J1650&lt;2,K1650&lt;'CPL Goal &amp; KW Info'!$B$26),'CPL Goal &amp; KW Info'!$C$25,IF(AND(I1650&lt;1,J1650&gt;4,H1650&lt;'CPL Goal &amp; KW Info'!$E$5,L1650&gt;5%),'CPL Goal &amp; KW Info'!$G$5,IF(AND(I1650&lt;1,J1650&gt;4,H1650&lt;'CPL Goal &amp; KW Info'!$E$6,L1650&gt;3%),'CPL Goal &amp; KW Info'!$G$6,IF(AND(I1650&lt;1,J1650&gt;4,H1650&lt;'CPL Goal &amp; KW Info'!$E$7,L1650&gt;5%),'CPL Goal &amp; KW Info'!$G$7,IF(AND(I1650&lt;1,J1650&gt;4,H1650&lt;'CPL Goal &amp; KW Info'!$E$8,L1650&gt;3%),'CPL Goal &amp; KW Info'!$G$8,IF(AND(I1650&lt;1,J1650&gt;4,H1650&gt;'CPL Goal &amp; KW Info'!$E$10),'CPL Goal &amp; KW Info'!$G$10,IF(AND(I1650&lt;1,J1650&gt;4,H1650&gt;'CPL Goal &amp; KW Info'!$E$9),'CPL Goal &amp; KW Info'!$G$9,IF(AND(I1650&lt;1,J1650&gt;4,H1650&lt;'CPL Goal &amp; KW Info'!$E$9,H1650&gt;'CPL Goal &amp; KW Info'!$E$8),"0%",IF(AND(I1650&lt;1,J1650&gt;2,H1650&lt;'CPL Goal &amp; KW Info'!$E$15,L1650&gt;5%),'CPL Goal &amp; KW Info'!$G$15,IF(AND(I1650&lt;1,J1650&gt;2,H1650&lt;'CPL Goal &amp; KW Info'!$E$16,L1650&gt;3%),'CPL Goal &amp; KW Info'!$G$16,IF(AND(I1650&lt;1,J1650&gt;2,H1650&lt;'CPL Goal &amp; KW Info'!$E$17,L1650&gt;5%),'CPL Goal &amp; KW Info'!$G$17,IF(AND(I1650&lt;1,J1650&gt;2,H1650&lt;'CPL Goal &amp; KW Info'!$E$18,L1650&gt;3%),'CPL Goal &amp; KW Info'!$G$18,IF(AND(I1650&lt;1,J1650&gt;2,H1650&gt;'CPL Goal &amp; KW Info'!$E$20),'CPL Goal &amp; KW Info'!$G$20,IF(AND(I1650&lt;1,J1650&gt;2,H1650&gt;'CPL Goal &amp; KW Info'!$E$19),'CPL Goal &amp; KW Info'!$G$19,IF(AND(I1650&lt;1,J1650&gt;2,H1650&lt;'CPL Goal &amp; KW Info'!$E$19,H1650&gt;'CPL Goal &amp; KW Info'!$E$18),"0%",IF(AND(I1650&lt;1,J1650&lt;2,H1650&gt;'CPL Goal &amp; KW Info'!$E$27),'CPL Goal &amp; KW Info'!$G$27,IF(AND(I1650&lt;1,J1650&lt;2,H1650&gt;'CPL Goal &amp; KW Info'!$E$26),'CPL Goal &amp; KW Info'!$G$26,IF(AND(I1650&lt;1,J1650&lt;2,H1650&gt;'CPL Goal &amp; KW Info'!$E$25),'CPL Goal &amp; KW Info'!$G$25,IF(AND(I1650&lt;1,J1650&lt;2,H1650&gt;'CPL Goal &amp; KW Info'!$E$24),'CPL Goal &amp; KW Info'!$G$24,"0%"))))))))))))))))))))))))))))))))))))</f>
        <v>J4</v>
      </c>
      <c r="N1650" s="22" t="e">
        <f t="shared" si="113"/>
        <v>#VALUE!</v>
      </c>
      <c r="O1650" s="5" t="str">
        <f t="shared" si="114"/>
        <v/>
      </c>
      <c r="P1650" s="1"/>
      <c r="Q1650" s="6"/>
      <c r="R1650" s="1"/>
    </row>
    <row r="1651" spans="1:18">
      <c r="A1651" s="13" t="str">
        <f>IF('CPL Goal &amp; KW Info'!I1657="","",'CPL Goal &amp; KW Info'!I1657)</f>
        <v/>
      </c>
      <c r="B1651" s="13" t="str">
        <f>IF('CPL Goal &amp; KW Info'!J1657="","",'CPL Goal &amp; KW Info'!J1657)</f>
        <v/>
      </c>
      <c r="C1651" s="13" t="str">
        <f>IF('CPL Goal &amp; KW Info'!K1657="","",'CPL Goal &amp; KW Info'!K1657)</f>
        <v/>
      </c>
      <c r="D1651" s="28" t="str">
        <f>IF('CPL Goal &amp; KW Info'!L1657="","",'CPL Goal &amp; KW Info'!L1657)</f>
        <v/>
      </c>
      <c r="E1651" s="13" t="str">
        <f>IF('CPL Goal &amp; KW Info'!M1657="","",'CPL Goal &amp; KW Info'!M1657)</f>
        <v/>
      </c>
      <c r="F1651" s="13" t="str">
        <f>IF('CPL Goal &amp; KW Info'!N1657="","",'CPL Goal &amp; KW Info'!N1657)</f>
        <v/>
      </c>
      <c r="G1651" s="13" t="str">
        <f>IF('CPL Goal &amp; KW Info'!O1657="","",'CPL Goal &amp; KW Info'!O1657)</f>
        <v/>
      </c>
      <c r="H1651" s="28" t="str">
        <f>IF('CPL Goal &amp; KW Info'!P1657="","",'CPL Goal &amp; KW Info'!P1657)</f>
        <v/>
      </c>
      <c r="I1651" s="13" t="str">
        <f>IF('CPL Goal &amp; KW Info'!Q1657="","",'CPL Goal &amp; KW Info'!Q1657)</f>
        <v/>
      </c>
      <c r="J1651" s="13" t="str">
        <f>IF('CPL Goal &amp; KW Info'!R1657="","",'CPL Goal &amp; KW Info'!R1657)</f>
        <v/>
      </c>
      <c r="K1651" s="1" t="str">
        <f t="shared" si="111"/>
        <v/>
      </c>
      <c r="L1651" s="21" t="str">
        <f t="shared" si="112"/>
        <v/>
      </c>
      <c r="M1651" s="22" t="str">
        <f>IF(AND(I1651&gt;0,J1651&gt;4,K1651&lt;'CPL Goal &amp; KW Info'!$B$5),'CPL Goal &amp; KW Info'!$C$5,IF(AND(I1651&gt;0,J1651&gt;4,K1651&lt;'CPL Goal &amp; KW Info'!$B$6),'CPL Goal &amp; KW Info'!$C$6,IF(AND(I1651&gt;0,J1651&gt;4,K1651&lt;'CPL Goal &amp; KW Info'!$B$7),'CPL Goal &amp; KW Info'!$C$7,IF(AND(I1651&gt;0,J1651&gt;4,K1651&lt;'CPL Goal &amp; KW Info'!$B$8),'CPL Goal &amp; KW Info'!$C$8,IF(AND(I1651&gt;0,J1651&gt;4,K1651&gt;'CPL Goal &amp; KW Info'!$B$11),'CPL Goal &amp; KW Info'!$C$11,IF(AND(I1651&gt;0,J1651&gt;4,K1651&gt;'CPL Goal &amp; KW Info'!$B$10),'CPL Goal &amp; KW Info'!$C$10,IF(AND(I1651&gt;0,J1651&gt;4,K1651&lt;'CPL Goal &amp; KW Info'!$B$10,K1651&gt;'CPL Goal &amp; KW Info'!$B$8),'CPL Goal &amp; KW Info'!$C$9,IF(AND(I1651&gt;0,J1651&gt;2,K1651&lt;'CPL Goal &amp; KW Info'!$B$15),'CPL Goal &amp; KW Info'!$C$15,IF(AND(I1651&gt;0,J1651&gt;2,K1651&lt;'CPL Goal &amp; KW Info'!$B$16),'CPL Goal &amp; KW Info'!$C$16,IF(AND(I1651&gt;0,J1651&gt;2,K1651&lt;'CPL Goal &amp; KW Info'!$B$17),'CPL Goal &amp; KW Info'!$C$17,IF(AND(I1651&gt;0,J1651&gt;2,K1651&lt;'CPL Goal &amp; KW Info'!$B$18),'CPL Goal &amp; KW Info'!$C$18,IF(AND(I1651&gt;0,J1651&gt;2,K1651&gt;'CPL Goal &amp; KW Info'!$B$21),'CPL Goal &amp; KW Info'!$C$21,IF(AND(I1651&gt;0,J1651&gt;2,K1651&gt;'CPL Goal &amp; KW Info'!$B$20),'CPL Goal &amp; KW Info'!$C$20,IF(AND(I1651&gt;0,J1651&gt;2,K1651&lt;'CPL Goal &amp; KW Info'!$B$20,K1651&gt;'CPL Goal &amp; KW Info'!$B$18),'CPL Goal &amp; KW Info'!$C$19,IF(AND(I1651&gt;0,J1651&lt;2,K1651&gt;'CPL Goal &amp; KW Info'!$B$28),'CPL Goal &amp; KW Info'!$C$28,IF(AND(I1651&gt;0,J1651&lt;2,K1651&gt;'CPL Goal &amp; KW Info'!$B$27),'CPL Goal &amp; KW Info'!$C$27,IF(AND(I1651&gt;0,J1651&lt;2,K1651&gt;'CPL Goal &amp; KW Info'!$B$26),'CPL Goal &amp; KW Info'!$C$26,IF(AND(I1651&gt;0,J1651&lt;2,K1651&lt;'CPL Goal &amp; KW Info'!$B$26),'CPL Goal &amp; KW Info'!$C$25,IF(AND(I1651&lt;1,J1651&gt;4,H1651&lt;'CPL Goal &amp; KW Info'!$E$5,L1651&gt;5%),'CPL Goal &amp; KW Info'!$G$5,IF(AND(I1651&lt;1,J1651&gt;4,H1651&lt;'CPL Goal &amp; KW Info'!$E$6,L1651&gt;3%),'CPL Goal &amp; KW Info'!$G$6,IF(AND(I1651&lt;1,J1651&gt;4,H1651&lt;'CPL Goal &amp; KW Info'!$E$7,L1651&gt;5%),'CPL Goal &amp; KW Info'!$G$7,IF(AND(I1651&lt;1,J1651&gt;4,H1651&lt;'CPL Goal &amp; KW Info'!$E$8,L1651&gt;3%),'CPL Goal &amp; KW Info'!$G$8,IF(AND(I1651&lt;1,J1651&gt;4,H1651&gt;'CPL Goal &amp; KW Info'!$E$10),'CPL Goal &amp; KW Info'!$G$10,IF(AND(I1651&lt;1,J1651&gt;4,H1651&gt;'CPL Goal &amp; KW Info'!$E$9),'CPL Goal &amp; KW Info'!$G$9,IF(AND(I1651&lt;1,J1651&gt;4,H1651&lt;'CPL Goal &amp; KW Info'!$E$9,H1651&gt;'CPL Goal &amp; KW Info'!$E$8),"0%",IF(AND(I1651&lt;1,J1651&gt;2,H1651&lt;'CPL Goal &amp; KW Info'!$E$15,L1651&gt;5%),'CPL Goal &amp; KW Info'!$G$15,IF(AND(I1651&lt;1,J1651&gt;2,H1651&lt;'CPL Goal &amp; KW Info'!$E$16,L1651&gt;3%),'CPL Goal &amp; KW Info'!$G$16,IF(AND(I1651&lt;1,J1651&gt;2,H1651&lt;'CPL Goal &amp; KW Info'!$E$17,L1651&gt;5%),'CPL Goal &amp; KW Info'!$G$17,IF(AND(I1651&lt;1,J1651&gt;2,H1651&lt;'CPL Goal &amp; KW Info'!$E$18,L1651&gt;3%),'CPL Goal &amp; KW Info'!$G$18,IF(AND(I1651&lt;1,J1651&gt;2,H1651&gt;'CPL Goal &amp; KW Info'!$E$20),'CPL Goal &amp; KW Info'!$G$20,IF(AND(I1651&lt;1,J1651&gt;2,H1651&gt;'CPL Goal &amp; KW Info'!$E$19),'CPL Goal &amp; KW Info'!$G$19,IF(AND(I1651&lt;1,J1651&gt;2,H1651&lt;'CPL Goal &amp; KW Info'!$E$19,H1651&gt;'CPL Goal &amp; KW Info'!$E$18),"0%",IF(AND(I1651&lt;1,J1651&lt;2,H1651&gt;'CPL Goal &amp; KW Info'!$E$27),'CPL Goal &amp; KW Info'!$G$27,IF(AND(I1651&lt;1,J1651&lt;2,H1651&gt;'CPL Goal &amp; KW Info'!$E$26),'CPL Goal &amp; KW Info'!$G$26,IF(AND(I1651&lt;1,J1651&lt;2,H1651&gt;'CPL Goal &amp; KW Info'!$E$25),'CPL Goal &amp; KW Info'!$G$25,IF(AND(I1651&lt;1,J1651&lt;2,H1651&gt;'CPL Goal &amp; KW Info'!$E$24),'CPL Goal &amp; KW Info'!$G$24,"0%"))))))))))))))))))))))))))))))))))))</f>
        <v>J4</v>
      </c>
      <c r="N1651" s="22" t="e">
        <f t="shared" si="113"/>
        <v>#VALUE!</v>
      </c>
      <c r="O1651" s="5" t="str">
        <f t="shared" si="114"/>
        <v/>
      </c>
      <c r="P1651" s="1"/>
      <c r="Q1651" s="6"/>
      <c r="R1651" s="1"/>
    </row>
    <row r="1652" spans="1:18">
      <c r="A1652" s="13" t="str">
        <f>IF('CPL Goal &amp; KW Info'!I1658="","",'CPL Goal &amp; KW Info'!I1658)</f>
        <v/>
      </c>
      <c r="B1652" s="13" t="str">
        <f>IF('CPL Goal &amp; KW Info'!J1658="","",'CPL Goal &amp; KW Info'!J1658)</f>
        <v/>
      </c>
      <c r="C1652" s="13" t="str">
        <f>IF('CPL Goal &amp; KW Info'!K1658="","",'CPL Goal &amp; KW Info'!K1658)</f>
        <v/>
      </c>
      <c r="D1652" s="28" t="str">
        <f>IF('CPL Goal &amp; KW Info'!L1658="","",'CPL Goal &amp; KW Info'!L1658)</f>
        <v/>
      </c>
      <c r="E1652" s="13" t="str">
        <f>IF('CPL Goal &amp; KW Info'!M1658="","",'CPL Goal &amp; KW Info'!M1658)</f>
        <v/>
      </c>
      <c r="F1652" s="13" t="str">
        <f>IF('CPL Goal &amp; KW Info'!N1658="","",'CPL Goal &amp; KW Info'!N1658)</f>
        <v/>
      </c>
      <c r="G1652" s="13" t="str">
        <f>IF('CPL Goal &amp; KW Info'!O1658="","",'CPL Goal &amp; KW Info'!O1658)</f>
        <v/>
      </c>
      <c r="H1652" s="28" t="str">
        <f>IF('CPL Goal &amp; KW Info'!P1658="","",'CPL Goal &amp; KW Info'!P1658)</f>
        <v/>
      </c>
      <c r="I1652" s="13" t="str">
        <f>IF('CPL Goal &amp; KW Info'!Q1658="","",'CPL Goal &amp; KW Info'!Q1658)</f>
        <v/>
      </c>
      <c r="J1652" s="13" t="str">
        <f>IF('CPL Goal &amp; KW Info'!R1658="","",'CPL Goal &amp; KW Info'!R1658)</f>
        <v/>
      </c>
      <c r="K1652" s="1" t="str">
        <f t="shared" si="111"/>
        <v/>
      </c>
      <c r="L1652" s="21" t="str">
        <f t="shared" si="112"/>
        <v/>
      </c>
      <c r="M1652" s="22" t="str">
        <f>IF(AND(I1652&gt;0,J1652&gt;4,K1652&lt;'CPL Goal &amp; KW Info'!$B$5),'CPL Goal &amp; KW Info'!$C$5,IF(AND(I1652&gt;0,J1652&gt;4,K1652&lt;'CPL Goal &amp; KW Info'!$B$6),'CPL Goal &amp; KW Info'!$C$6,IF(AND(I1652&gt;0,J1652&gt;4,K1652&lt;'CPL Goal &amp; KW Info'!$B$7),'CPL Goal &amp; KW Info'!$C$7,IF(AND(I1652&gt;0,J1652&gt;4,K1652&lt;'CPL Goal &amp; KW Info'!$B$8),'CPL Goal &amp; KW Info'!$C$8,IF(AND(I1652&gt;0,J1652&gt;4,K1652&gt;'CPL Goal &amp; KW Info'!$B$11),'CPL Goal &amp; KW Info'!$C$11,IF(AND(I1652&gt;0,J1652&gt;4,K1652&gt;'CPL Goal &amp; KW Info'!$B$10),'CPL Goal &amp; KW Info'!$C$10,IF(AND(I1652&gt;0,J1652&gt;4,K1652&lt;'CPL Goal &amp; KW Info'!$B$10,K1652&gt;'CPL Goal &amp; KW Info'!$B$8),'CPL Goal &amp; KW Info'!$C$9,IF(AND(I1652&gt;0,J1652&gt;2,K1652&lt;'CPL Goal &amp; KW Info'!$B$15),'CPL Goal &amp; KW Info'!$C$15,IF(AND(I1652&gt;0,J1652&gt;2,K1652&lt;'CPL Goal &amp; KW Info'!$B$16),'CPL Goal &amp; KW Info'!$C$16,IF(AND(I1652&gt;0,J1652&gt;2,K1652&lt;'CPL Goal &amp; KW Info'!$B$17),'CPL Goal &amp; KW Info'!$C$17,IF(AND(I1652&gt;0,J1652&gt;2,K1652&lt;'CPL Goal &amp; KW Info'!$B$18),'CPL Goal &amp; KW Info'!$C$18,IF(AND(I1652&gt;0,J1652&gt;2,K1652&gt;'CPL Goal &amp; KW Info'!$B$21),'CPL Goal &amp; KW Info'!$C$21,IF(AND(I1652&gt;0,J1652&gt;2,K1652&gt;'CPL Goal &amp; KW Info'!$B$20),'CPL Goal &amp; KW Info'!$C$20,IF(AND(I1652&gt;0,J1652&gt;2,K1652&lt;'CPL Goal &amp; KW Info'!$B$20,K1652&gt;'CPL Goal &amp; KW Info'!$B$18),'CPL Goal &amp; KW Info'!$C$19,IF(AND(I1652&gt;0,J1652&lt;2,K1652&gt;'CPL Goal &amp; KW Info'!$B$28),'CPL Goal &amp; KW Info'!$C$28,IF(AND(I1652&gt;0,J1652&lt;2,K1652&gt;'CPL Goal &amp; KW Info'!$B$27),'CPL Goal &amp; KW Info'!$C$27,IF(AND(I1652&gt;0,J1652&lt;2,K1652&gt;'CPL Goal &amp; KW Info'!$B$26),'CPL Goal &amp; KW Info'!$C$26,IF(AND(I1652&gt;0,J1652&lt;2,K1652&lt;'CPL Goal &amp; KW Info'!$B$26),'CPL Goal &amp; KW Info'!$C$25,IF(AND(I1652&lt;1,J1652&gt;4,H1652&lt;'CPL Goal &amp; KW Info'!$E$5,L1652&gt;5%),'CPL Goal &amp; KW Info'!$G$5,IF(AND(I1652&lt;1,J1652&gt;4,H1652&lt;'CPL Goal &amp; KW Info'!$E$6,L1652&gt;3%),'CPL Goal &amp; KW Info'!$G$6,IF(AND(I1652&lt;1,J1652&gt;4,H1652&lt;'CPL Goal &amp; KW Info'!$E$7,L1652&gt;5%),'CPL Goal &amp; KW Info'!$G$7,IF(AND(I1652&lt;1,J1652&gt;4,H1652&lt;'CPL Goal &amp; KW Info'!$E$8,L1652&gt;3%),'CPL Goal &amp; KW Info'!$G$8,IF(AND(I1652&lt;1,J1652&gt;4,H1652&gt;'CPL Goal &amp; KW Info'!$E$10),'CPL Goal &amp; KW Info'!$G$10,IF(AND(I1652&lt;1,J1652&gt;4,H1652&gt;'CPL Goal &amp; KW Info'!$E$9),'CPL Goal &amp; KW Info'!$G$9,IF(AND(I1652&lt;1,J1652&gt;4,H1652&lt;'CPL Goal &amp; KW Info'!$E$9,H1652&gt;'CPL Goal &amp; KW Info'!$E$8),"0%",IF(AND(I1652&lt;1,J1652&gt;2,H1652&lt;'CPL Goal &amp; KW Info'!$E$15,L1652&gt;5%),'CPL Goal &amp; KW Info'!$G$15,IF(AND(I1652&lt;1,J1652&gt;2,H1652&lt;'CPL Goal &amp; KW Info'!$E$16,L1652&gt;3%),'CPL Goal &amp; KW Info'!$G$16,IF(AND(I1652&lt;1,J1652&gt;2,H1652&lt;'CPL Goal &amp; KW Info'!$E$17,L1652&gt;5%),'CPL Goal &amp; KW Info'!$G$17,IF(AND(I1652&lt;1,J1652&gt;2,H1652&lt;'CPL Goal &amp; KW Info'!$E$18,L1652&gt;3%),'CPL Goal &amp; KW Info'!$G$18,IF(AND(I1652&lt;1,J1652&gt;2,H1652&gt;'CPL Goal &amp; KW Info'!$E$20),'CPL Goal &amp; KW Info'!$G$20,IF(AND(I1652&lt;1,J1652&gt;2,H1652&gt;'CPL Goal &amp; KW Info'!$E$19),'CPL Goal &amp; KW Info'!$G$19,IF(AND(I1652&lt;1,J1652&gt;2,H1652&lt;'CPL Goal &amp; KW Info'!$E$19,H1652&gt;'CPL Goal &amp; KW Info'!$E$18),"0%",IF(AND(I1652&lt;1,J1652&lt;2,H1652&gt;'CPL Goal &amp; KW Info'!$E$27),'CPL Goal &amp; KW Info'!$G$27,IF(AND(I1652&lt;1,J1652&lt;2,H1652&gt;'CPL Goal &amp; KW Info'!$E$26),'CPL Goal &amp; KW Info'!$G$26,IF(AND(I1652&lt;1,J1652&lt;2,H1652&gt;'CPL Goal &amp; KW Info'!$E$25),'CPL Goal &amp; KW Info'!$G$25,IF(AND(I1652&lt;1,J1652&lt;2,H1652&gt;'CPL Goal &amp; KW Info'!$E$24),'CPL Goal &amp; KW Info'!$G$24,"0%"))))))))))))))))))))))))))))))))))))</f>
        <v>J4</v>
      </c>
      <c r="N1652" s="22" t="e">
        <f t="shared" si="113"/>
        <v>#VALUE!</v>
      </c>
      <c r="O1652" s="5" t="str">
        <f t="shared" si="114"/>
        <v/>
      </c>
      <c r="P1652" s="1"/>
      <c r="Q1652" s="6"/>
      <c r="R1652" s="1"/>
    </row>
    <row r="1653" spans="1:18">
      <c r="A1653" s="13" t="str">
        <f>IF('CPL Goal &amp; KW Info'!I1659="","",'CPL Goal &amp; KW Info'!I1659)</f>
        <v/>
      </c>
      <c r="B1653" s="13" t="str">
        <f>IF('CPL Goal &amp; KW Info'!J1659="","",'CPL Goal &amp; KW Info'!J1659)</f>
        <v/>
      </c>
      <c r="C1653" s="13" t="str">
        <f>IF('CPL Goal &amp; KW Info'!K1659="","",'CPL Goal &amp; KW Info'!K1659)</f>
        <v/>
      </c>
      <c r="D1653" s="28" t="str">
        <f>IF('CPL Goal &amp; KW Info'!L1659="","",'CPL Goal &amp; KW Info'!L1659)</f>
        <v/>
      </c>
      <c r="E1653" s="13" t="str">
        <f>IF('CPL Goal &amp; KW Info'!M1659="","",'CPL Goal &amp; KW Info'!M1659)</f>
        <v/>
      </c>
      <c r="F1653" s="13" t="str">
        <f>IF('CPL Goal &amp; KW Info'!N1659="","",'CPL Goal &amp; KW Info'!N1659)</f>
        <v/>
      </c>
      <c r="G1653" s="13" t="str">
        <f>IF('CPL Goal &amp; KW Info'!O1659="","",'CPL Goal &amp; KW Info'!O1659)</f>
        <v/>
      </c>
      <c r="H1653" s="28" t="str">
        <f>IF('CPL Goal &amp; KW Info'!P1659="","",'CPL Goal &amp; KW Info'!P1659)</f>
        <v/>
      </c>
      <c r="I1653" s="13" t="str">
        <f>IF('CPL Goal &amp; KW Info'!Q1659="","",'CPL Goal &amp; KW Info'!Q1659)</f>
        <v/>
      </c>
      <c r="J1653" s="13" t="str">
        <f>IF('CPL Goal &amp; KW Info'!R1659="","",'CPL Goal &amp; KW Info'!R1659)</f>
        <v/>
      </c>
      <c r="K1653" s="1" t="str">
        <f t="shared" si="111"/>
        <v/>
      </c>
      <c r="L1653" s="21" t="str">
        <f t="shared" si="112"/>
        <v/>
      </c>
      <c r="M1653" s="22" t="str">
        <f>IF(AND(I1653&gt;0,J1653&gt;4,K1653&lt;'CPL Goal &amp; KW Info'!$B$5),'CPL Goal &amp; KW Info'!$C$5,IF(AND(I1653&gt;0,J1653&gt;4,K1653&lt;'CPL Goal &amp; KW Info'!$B$6),'CPL Goal &amp; KW Info'!$C$6,IF(AND(I1653&gt;0,J1653&gt;4,K1653&lt;'CPL Goal &amp; KW Info'!$B$7),'CPL Goal &amp; KW Info'!$C$7,IF(AND(I1653&gt;0,J1653&gt;4,K1653&lt;'CPL Goal &amp; KW Info'!$B$8),'CPL Goal &amp; KW Info'!$C$8,IF(AND(I1653&gt;0,J1653&gt;4,K1653&gt;'CPL Goal &amp; KW Info'!$B$11),'CPL Goal &amp; KW Info'!$C$11,IF(AND(I1653&gt;0,J1653&gt;4,K1653&gt;'CPL Goal &amp; KW Info'!$B$10),'CPL Goal &amp; KW Info'!$C$10,IF(AND(I1653&gt;0,J1653&gt;4,K1653&lt;'CPL Goal &amp; KW Info'!$B$10,K1653&gt;'CPL Goal &amp; KW Info'!$B$8),'CPL Goal &amp; KW Info'!$C$9,IF(AND(I1653&gt;0,J1653&gt;2,K1653&lt;'CPL Goal &amp; KW Info'!$B$15),'CPL Goal &amp; KW Info'!$C$15,IF(AND(I1653&gt;0,J1653&gt;2,K1653&lt;'CPL Goal &amp; KW Info'!$B$16),'CPL Goal &amp; KW Info'!$C$16,IF(AND(I1653&gt;0,J1653&gt;2,K1653&lt;'CPL Goal &amp; KW Info'!$B$17),'CPL Goal &amp; KW Info'!$C$17,IF(AND(I1653&gt;0,J1653&gt;2,K1653&lt;'CPL Goal &amp; KW Info'!$B$18),'CPL Goal &amp; KW Info'!$C$18,IF(AND(I1653&gt;0,J1653&gt;2,K1653&gt;'CPL Goal &amp; KW Info'!$B$21),'CPL Goal &amp; KW Info'!$C$21,IF(AND(I1653&gt;0,J1653&gt;2,K1653&gt;'CPL Goal &amp; KW Info'!$B$20),'CPL Goal &amp; KW Info'!$C$20,IF(AND(I1653&gt;0,J1653&gt;2,K1653&lt;'CPL Goal &amp; KW Info'!$B$20,K1653&gt;'CPL Goal &amp; KW Info'!$B$18),'CPL Goal &amp; KW Info'!$C$19,IF(AND(I1653&gt;0,J1653&lt;2,K1653&gt;'CPL Goal &amp; KW Info'!$B$28),'CPL Goal &amp; KW Info'!$C$28,IF(AND(I1653&gt;0,J1653&lt;2,K1653&gt;'CPL Goal &amp; KW Info'!$B$27),'CPL Goal &amp; KW Info'!$C$27,IF(AND(I1653&gt;0,J1653&lt;2,K1653&gt;'CPL Goal &amp; KW Info'!$B$26),'CPL Goal &amp; KW Info'!$C$26,IF(AND(I1653&gt;0,J1653&lt;2,K1653&lt;'CPL Goal &amp; KW Info'!$B$26),'CPL Goal &amp; KW Info'!$C$25,IF(AND(I1653&lt;1,J1653&gt;4,H1653&lt;'CPL Goal &amp; KW Info'!$E$5,L1653&gt;5%),'CPL Goal &amp; KW Info'!$G$5,IF(AND(I1653&lt;1,J1653&gt;4,H1653&lt;'CPL Goal &amp; KW Info'!$E$6,L1653&gt;3%),'CPL Goal &amp; KW Info'!$G$6,IF(AND(I1653&lt;1,J1653&gt;4,H1653&lt;'CPL Goal &amp; KW Info'!$E$7,L1653&gt;5%),'CPL Goal &amp; KW Info'!$G$7,IF(AND(I1653&lt;1,J1653&gt;4,H1653&lt;'CPL Goal &amp; KW Info'!$E$8,L1653&gt;3%),'CPL Goal &amp; KW Info'!$G$8,IF(AND(I1653&lt;1,J1653&gt;4,H1653&gt;'CPL Goal &amp; KW Info'!$E$10),'CPL Goal &amp; KW Info'!$G$10,IF(AND(I1653&lt;1,J1653&gt;4,H1653&gt;'CPL Goal &amp; KW Info'!$E$9),'CPL Goal &amp; KW Info'!$G$9,IF(AND(I1653&lt;1,J1653&gt;4,H1653&lt;'CPL Goal &amp; KW Info'!$E$9,H1653&gt;'CPL Goal &amp; KW Info'!$E$8),"0%",IF(AND(I1653&lt;1,J1653&gt;2,H1653&lt;'CPL Goal &amp; KW Info'!$E$15,L1653&gt;5%),'CPL Goal &amp; KW Info'!$G$15,IF(AND(I1653&lt;1,J1653&gt;2,H1653&lt;'CPL Goal &amp; KW Info'!$E$16,L1653&gt;3%),'CPL Goal &amp; KW Info'!$G$16,IF(AND(I1653&lt;1,J1653&gt;2,H1653&lt;'CPL Goal &amp; KW Info'!$E$17,L1653&gt;5%),'CPL Goal &amp; KW Info'!$G$17,IF(AND(I1653&lt;1,J1653&gt;2,H1653&lt;'CPL Goal &amp; KW Info'!$E$18,L1653&gt;3%),'CPL Goal &amp; KW Info'!$G$18,IF(AND(I1653&lt;1,J1653&gt;2,H1653&gt;'CPL Goal &amp; KW Info'!$E$20),'CPL Goal &amp; KW Info'!$G$20,IF(AND(I1653&lt;1,J1653&gt;2,H1653&gt;'CPL Goal &amp; KW Info'!$E$19),'CPL Goal &amp; KW Info'!$G$19,IF(AND(I1653&lt;1,J1653&gt;2,H1653&lt;'CPL Goal &amp; KW Info'!$E$19,H1653&gt;'CPL Goal &amp; KW Info'!$E$18),"0%",IF(AND(I1653&lt;1,J1653&lt;2,H1653&gt;'CPL Goal &amp; KW Info'!$E$27),'CPL Goal &amp; KW Info'!$G$27,IF(AND(I1653&lt;1,J1653&lt;2,H1653&gt;'CPL Goal &amp; KW Info'!$E$26),'CPL Goal &amp; KW Info'!$G$26,IF(AND(I1653&lt;1,J1653&lt;2,H1653&gt;'CPL Goal &amp; KW Info'!$E$25),'CPL Goal &amp; KW Info'!$G$25,IF(AND(I1653&lt;1,J1653&lt;2,H1653&gt;'CPL Goal &amp; KW Info'!$E$24),'CPL Goal &amp; KW Info'!$G$24,"0%"))))))))))))))))))))))))))))))))))))</f>
        <v>J4</v>
      </c>
      <c r="N1653" s="22" t="e">
        <f t="shared" si="113"/>
        <v>#VALUE!</v>
      </c>
      <c r="O1653" s="5" t="str">
        <f t="shared" si="114"/>
        <v/>
      </c>
      <c r="P1653" s="1"/>
      <c r="Q1653" s="6"/>
      <c r="R1653" s="1"/>
    </row>
    <row r="1654" spans="1:18">
      <c r="A1654" s="13" t="str">
        <f>IF('CPL Goal &amp; KW Info'!I1660="","",'CPL Goal &amp; KW Info'!I1660)</f>
        <v/>
      </c>
      <c r="B1654" s="13" t="str">
        <f>IF('CPL Goal &amp; KW Info'!J1660="","",'CPL Goal &amp; KW Info'!J1660)</f>
        <v/>
      </c>
      <c r="C1654" s="13" t="str">
        <f>IF('CPL Goal &amp; KW Info'!K1660="","",'CPL Goal &amp; KW Info'!K1660)</f>
        <v/>
      </c>
      <c r="D1654" s="28" t="str">
        <f>IF('CPL Goal &amp; KW Info'!L1660="","",'CPL Goal &amp; KW Info'!L1660)</f>
        <v/>
      </c>
      <c r="E1654" s="13" t="str">
        <f>IF('CPL Goal &amp; KW Info'!M1660="","",'CPL Goal &amp; KW Info'!M1660)</f>
        <v/>
      </c>
      <c r="F1654" s="13" t="str">
        <f>IF('CPL Goal &amp; KW Info'!N1660="","",'CPL Goal &amp; KW Info'!N1660)</f>
        <v/>
      </c>
      <c r="G1654" s="13" t="str">
        <f>IF('CPL Goal &amp; KW Info'!O1660="","",'CPL Goal &amp; KW Info'!O1660)</f>
        <v/>
      </c>
      <c r="H1654" s="28" t="str">
        <f>IF('CPL Goal &amp; KW Info'!P1660="","",'CPL Goal &amp; KW Info'!P1660)</f>
        <v/>
      </c>
      <c r="I1654" s="13" t="str">
        <f>IF('CPL Goal &amp; KW Info'!Q1660="","",'CPL Goal &amp; KW Info'!Q1660)</f>
        <v/>
      </c>
      <c r="J1654" s="13" t="str">
        <f>IF('CPL Goal &amp; KW Info'!R1660="","",'CPL Goal &amp; KW Info'!R1660)</f>
        <v/>
      </c>
      <c r="K1654" s="1" t="str">
        <f t="shared" si="111"/>
        <v/>
      </c>
      <c r="L1654" s="21" t="str">
        <f t="shared" si="112"/>
        <v/>
      </c>
      <c r="M1654" s="22" t="str">
        <f>IF(AND(I1654&gt;0,J1654&gt;4,K1654&lt;'CPL Goal &amp; KW Info'!$B$5),'CPL Goal &amp; KW Info'!$C$5,IF(AND(I1654&gt;0,J1654&gt;4,K1654&lt;'CPL Goal &amp; KW Info'!$B$6),'CPL Goal &amp; KW Info'!$C$6,IF(AND(I1654&gt;0,J1654&gt;4,K1654&lt;'CPL Goal &amp; KW Info'!$B$7),'CPL Goal &amp; KW Info'!$C$7,IF(AND(I1654&gt;0,J1654&gt;4,K1654&lt;'CPL Goal &amp; KW Info'!$B$8),'CPL Goal &amp; KW Info'!$C$8,IF(AND(I1654&gt;0,J1654&gt;4,K1654&gt;'CPL Goal &amp; KW Info'!$B$11),'CPL Goal &amp; KW Info'!$C$11,IF(AND(I1654&gt;0,J1654&gt;4,K1654&gt;'CPL Goal &amp; KW Info'!$B$10),'CPL Goal &amp; KW Info'!$C$10,IF(AND(I1654&gt;0,J1654&gt;4,K1654&lt;'CPL Goal &amp; KW Info'!$B$10,K1654&gt;'CPL Goal &amp; KW Info'!$B$8),'CPL Goal &amp; KW Info'!$C$9,IF(AND(I1654&gt;0,J1654&gt;2,K1654&lt;'CPL Goal &amp; KW Info'!$B$15),'CPL Goal &amp; KW Info'!$C$15,IF(AND(I1654&gt;0,J1654&gt;2,K1654&lt;'CPL Goal &amp; KW Info'!$B$16),'CPL Goal &amp; KW Info'!$C$16,IF(AND(I1654&gt;0,J1654&gt;2,K1654&lt;'CPL Goal &amp; KW Info'!$B$17),'CPL Goal &amp; KW Info'!$C$17,IF(AND(I1654&gt;0,J1654&gt;2,K1654&lt;'CPL Goal &amp; KW Info'!$B$18),'CPL Goal &amp; KW Info'!$C$18,IF(AND(I1654&gt;0,J1654&gt;2,K1654&gt;'CPL Goal &amp; KW Info'!$B$21),'CPL Goal &amp; KW Info'!$C$21,IF(AND(I1654&gt;0,J1654&gt;2,K1654&gt;'CPL Goal &amp; KW Info'!$B$20),'CPL Goal &amp; KW Info'!$C$20,IF(AND(I1654&gt;0,J1654&gt;2,K1654&lt;'CPL Goal &amp; KW Info'!$B$20,K1654&gt;'CPL Goal &amp; KW Info'!$B$18),'CPL Goal &amp; KW Info'!$C$19,IF(AND(I1654&gt;0,J1654&lt;2,K1654&gt;'CPL Goal &amp; KW Info'!$B$28),'CPL Goal &amp; KW Info'!$C$28,IF(AND(I1654&gt;0,J1654&lt;2,K1654&gt;'CPL Goal &amp; KW Info'!$B$27),'CPL Goal &amp; KW Info'!$C$27,IF(AND(I1654&gt;0,J1654&lt;2,K1654&gt;'CPL Goal &amp; KW Info'!$B$26),'CPL Goal &amp; KW Info'!$C$26,IF(AND(I1654&gt;0,J1654&lt;2,K1654&lt;'CPL Goal &amp; KW Info'!$B$26),'CPL Goal &amp; KW Info'!$C$25,IF(AND(I1654&lt;1,J1654&gt;4,H1654&lt;'CPL Goal &amp; KW Info'!$E$5,L1654&gt;5%),'CPL Goal &amp; KW Info'!$G$5,IF(AND(I1654&lt;1,J1654&gt;4,H1654&lt;'CPL Goal &amp; KW Info'!$E$6,L1654&gt;3%),'CPL Goal &amp; KW Info'!$G$6,IF(AND(I1654&lt;1,J1654&gt;4,H1654&lt;'CPL Goal &amp; KW Info'!$E$7,L1654&gt;5%),'CPL Goal &amp; KW Info'!$G$7,IF(AND(I1654&lt;1,J1654&gt;4,H1654&lt;'CPL Goal &amp; KW Info'!$E$8,L1654&gt;3%),'CPL Goal &amp; KW Info'!$G$8,IF(AND(I1654&lt;1,J1654&gt;4,H1654&gt;'CPL Goal &amp; KW Info'!$E$10),'CPL Goal &amp; KW Info'!$G$10,IF(AND(I1654&lt;1,J1654&gt;4,H1654&gt;'CPL Goal &amp; KW Info'!$E$9),'CPL Goal &amp; KW Info'!$G$9,IF(AND(I1654&lt;1,J1654&gt;4,H1654&lt;'CPL Goal &amp; KW Info'!$E$9,H1654&gt;'CPL Goal &amp; KW Info'!$E$8),"0%",IF(AND(I1654&lt;1,J1654&gt;2,H1654&lt;'CPL Goal &amp; KW Info'!$E$15,L1654&gt;5%),'CPL Goal &amp; KW Info'!$G$15,IF(AND(I1654&lt;1,J1654&gt;2,H1654&lt;'CPL Goal &amp; KW Info'!$E$16,L1654&gt;3%),'CPL Goal &amp; KW Info'!$G$16,IF(AND(I1654&lt;1,J1654&gt;2,H1654&lt;'CPL Goal &amp; KW Info'!$E$17,L1654&gt;5%),'CPL Goal &amp; KW Info'!$G$17,IF(AND(I1654&lt;1,J1654&gt;2,H1654&lt;'CPL Goal &amp; KW Info'!$E$18,L1654&gt;3%),'CPL Goal &amp; KW Info'!$G$18,IF(AND(I1654&lt;1,J1654&gt;2,H1654&gt;'CPL Goal &amp; KW Info'!$E$20),'CPL Goal &amp; KW Info'!$G$20,IF(AND(I1654&lt;1,J1654&gt;2,H1654&gt;'CPL Goal &amp; KW Info'!$E$19),'CPL Goal &amp; KW Info'!$G$19,IF(AND(I1654&lt;1,J1654&gt;2,H1654&lt;'CPL Goal &amp; KW Info'!$E$19,H1654&gt;'CPL Goal &amp; KW Info'!$E$18),"0%",IF(AND(I1654&lt;1,J1654&lt;2,H1654&gt;'CPL Goal &amp; KW Info'!$E$27),'CPL Goal &amp; KW Info'!$G$27,IF(AND(I1654&lt;1,J1654&lt;2,H1654&gt;'CPL Goal &amp; KW Info'!$E$26),'CPL Goal &amp; KW Info'!$G$26,IF(AND(I1654&lt;1,J1654&lt;2,H1654&gt;'CPL Goal &amp; KW Info'!$E$25),'CPL Goal &amp; KW Info'!$G$25,IF(AND(I1654&lt;1,J1654&lt;2,H1654&gt;'CPL Goal &amp; KW Info'!$E$24),'CPL Goal &amp; KW Info'!$G$24,"0%"))))))))))))))))))))))))))))))))))))</f>
        <v>J4</v>
      </c>
      <c r="N1654" s="22" t="e">
        <f t="shared" si="113"/>
        <v>#VALUE!</v>
      </c>
      <c r="O1654" s="5" t="str">
        <f t="shared" si="114"/>
        <v/>
      </c>
      <c r="P1654" s="1"/>
      <c r="Q1654" s="6"/>
      <c r="R1654" s="1"/>
    </row>
    <row r="1655" spans="1:18">
      <c r="A1655" s="13" t="str">
        <f>IF('CPL Goal &amp; KW Info'!I1661="","",'CPL Goal &amp; KW Info'!I1661)</f>
        <v/>
      </c>
      <c r="B1655" s="13" t="str">
        <f>IF('CPL Goal &amp; KW Info'!J1661="","",'CPL Goal &amp; KW Info'!J1661)</f>
        <v/>
      </c>
      <c r="C1655" s="13" t="str">
        <f>IF('CPL Goal &amp; KW Info'!K1661="","",'CPL Goal &amp; KW Info'!K1661)</f>
        <v/>
      </c>
      <c r="D1655" s="28" t="str">
        <f>IF('CPL Goal &amp; KW Info'!L1661="","",'CPL Goal &amp; KW Info'!L1661)</f>
        <v/>
      </c>
      <c r="E1655" s="13" t="str">
        <f>IF('CPL Goal &amp; KW Info'!M1661="","",'CPL Goal &amp; KW Info'!M1661)</f>
        <v/>
      </c>
      <c r="F1655" s="13" t="str">
        <f>IF('CPL Goal &amp; KW Info'!N1661="","",'CPL Goal &amp; KW Info'!N1661)</f>
        <v/>
      </c>
      <c r="G1655" s="13" t="str">
        <f>IF('CPL Goal &amp; KW Info'!O1661="","",'CPL Goal &amp; KW Info'!O1661)</f>
        <v/>
      </c>
      <c r="H1655" s="28" t="str">
        <f>IF('CPL Goal &amp; KW Info'!P1661="","",'CPL Goal &amp; KW Info'!P1661)</f>
        <v/>
      </c>
      <c r="I1655" s="13" t="str">
        <f>IF('CPL Goal &amp; KW Info'!Q1661="","",'CPL Goal &amp; KW Info'!Q1661)</f>
        <v/>
      </c>
      <c r="J1655" s="13" t="str">
        <f>IF('CPL Goal &amp; KW Info'!R1661="","",'CPL Goal &amp; KW Info'!R1661)</f>
        <v/>
      </c>
      <c r="K1655" s="1" t="str">
        <f t="shared" si="111"/>
        <v/>
      </c>
      <c r="L1655" s="21" t="str">
        <f t="shared" si="112"/>
        <v/>
      </c>
      <c r="M1655" s="22" t="str">
        <f>IF(AND(I1655&gt;0,J1655&gt;4,K1655&lt;'CPL Goal &amp; KW Info'!$B$5),'CPL Goal &amp; KW Info'!$C$5,IF(AND(I1655&gt;0,J1655&gt;4,K1655&lt;'CPL Goal &amp; KW Info'!$B$6),'CPL Goal &amp; KW Info'!$C$6,IF(AND(I1655&gt;0,J1655&gt;4,K1655&lt;'CPL Goal &amp; KW Info'!$B$7),'CPL Goal &amp; KW Info'!$C$7,IF(AND(I1655&gt;0,J1655&gt;4,K1655&lt;'CPL Goal &amp; KW Info'!$B$8),'CPL Goal &amp; KW Info'!$C$8,IF(AND(I1655&gt;0,J1655&gt;4,K1655&gt;'CPL Goal &amp; KW Info'!$B$11),'CPL Goal &amp; KW Info'!$C$11,IF(AND(I1655&gt;0,J1655&gt;4,K1655&gt;'CPL Goal &amp; KW Info'!$B$10),'CPL Goal &amp; KW Info'!$C$10,IF(AND(I1655&gt;0,J1655&gt;4,K1655&lt;'CPL Goal &amp; KW Info'!$B$10,K1655&gt;'CPL Goal &amp; KW Info'!$B$8),'CPL Goal &amp; KW Info'!$C$9,IF(AND(I1655&gt;0,J1655&gt;2,K1655&lt;'CPL Goal &amp; KW Info'!$B$15),'CPL Goal &amp; KW Info'!$C$15,IF(AND(I1655&gt;0,J1655&gt;2,K1655&lt;'CPL Goal &amp; KW Info'!$B$16),'CPL Goal &amp; KW Info'!$C$16,IF(AND(I1655&gt;0,J1655&gt;2,K1655&lt;'CPL Goal &amp; KW Info'!$B$17),'CPL Goal &amp; KW Info'!$C$17,IF(AND(I1655&gt;0,J1655&gt;2,K1655&lt;'CPL Goal &amp; KW Info'!$B$18),'CPL Goal &amp; KW Info'!$C$18,IF(AND(I1655&gt;0,J1655&gt;2,K1655&gt;'CPL Goal &amp; KW Info'!$B$21),'CPL Goal &amp; KW Info'!$C$21,IF(AND(I1655&gt;0,J1655&gt;2,K1655&gt;'CPL Goal &amp; KW Info'!$B$20),'CPL Goal &amp; KW Info'!$C$20,IF(AND(I1655&gt;0,J1655&gt;2,K1655&lt;'CPL Goal &amp; KW Info'!$B$20,K1655&gt;'CPL Goal &amp; KW Info'!$B$18),'CPL Goal &amp; KW Info'!$C$19,IF(AND(I1655&gt;0,J1655&lt;2,K1655&gt;'CPL Goal &amp; KW Info'!$B$28),'CPL Goal &amp; KW Info'!$C$28,IF(AND(I1655&gt;0,J1655&lt;2,K1655&gt;'CPL Goal &amp; KW Info'!$B$27),'CPL Goal &amp; KW Info'!$C$27,IF(AND(I1655&gt;0,J1655&lt;2,K1655&gt;'CPL Goal &amp; KW Info'!$B$26),'CPL Goal &amp; KW Info'!$C$26,IF(AND(I1655&gt;0,J1655&lt;2,K1655&lt;'CPL Goal &amp; KW Info'!$B$26),'CPL Goal &amp; KW Info'!$C$25,IF(AND(I1655&lt;1,J1655&gt;4,H1655&lt;'CPL Goal &amp; KW Info'!$E$5,L1655&gt;5%),'CPL Goal &amp; KW Info'!$G$5,IF(AND(I1655&lt;1,J1655&gt;4,H1655&lt;'CPL Goal &amp; KW Info'!$E$6,L1655&gt;3%),'CPL Goal &amp; KW Info'!$G$6,IF(AND(I1655&lt;1,J1655&gt;4,H1655&lt;'CPL Goal &amp; KW Info'!$E$7,L1655&gt;5%),'CPL Goal &amp; KW Info'!$G$7,IF(AND(I1655&lt;1,J1655&gt;4,H1655&lt;'CPL Goal &amp; KW Info'!$E$8,L1655&gt;3%),'CPL Goal &amp; KW Info'!$G$8,IF(AND(I1655&lt;1,J1655&gt;4,H1655&gt;'CPL Goal &amp; KW Info'!$E$10),'CPL Goal &amp; KW Info'!$G$10,IF(AND(I1655&lt;1,J1655&gt;4,H1655&gt;'CPL Goal &amp; KW Info'!$E$9),'CPL Goal &amp; KW Info'!$G$9,IF(AND(I1655&lt;1,J1655&gt;4,H1655&lt;'CPL Goal &amp; KW Info'!$E$9,H1655&gt;'CPL Goal &amp; KW Info'!$E$8),"0%",IF(AND(I1655&lt;1,J1655&gt;2,H1655&lt;'CPL Goal &amp; KW Info'!$E$15,L1655&gt;5%),'CPL Goal &amp; KW Info'!$G$15,IF(AND(I1655&lt;1,J1655&gt;2,H1655&lt;'CPL Goal &amp; KW Info'!$E$16,L1655&gt;3%),'CPL Goal &amp; KW Info'!$G$16,IF(AND(I1655&lt;1,J1655&gt;2,H1655&lt;'CPL Goal &amp; KW Info'!$E$17,L1655&gt;5%),'CPL Goal &amp; KW Info'!$G$17,IF(AND(I1655&lt;1,J1655&gt;2,H1655&lt;'CPL Goal &amp; KW Info'!$E$18,L1655&gt;3%),'CPL Goal &amp; KW Info'!$G$18,IF(AND(I1655&lt;1,J1655&gt;2,H1655&gt;'CPL Goal &amp; KW Info'!$E$20),'CPL Goal &amp; KW Info'!$G$20,IF(AND(I1655&lt;1,J1655&gt;2,H1655&gt;'CPL Goal &amp; KW Info'!$E$19),'CPL Goal &amp; KW Info'!$G$19,IF(AND(I1655&lt;1,J1655&gt;2,H1655&lt;'CPL Goal &amp; KW Info'!$E$19,H1655&gt;'CPL Goal &amp; KW Info'!$E$18),"0%",IF(AND(I1655&lt;1,J1655&lt;2,H1655&gt;'CPL Goal &amp; KW Info'!$E$27),'CPL Goal &amp; KW Info'!$G$27,IF(AND(I1655&lt;1,J1655&lt;2,H1655&gt;'CPL Goal &amp; KW Info'!$E$26),'CPL Goal &amp; KW Info'!$G$26,IF(AND(I1655&lt;1,J1655&lt;2,H1655&gt;'CPL Goal &amp; KW Info'!$E$25),'CPL Goal &amp; KW Info'!$G$25,IF(AND(I1655&lt;1,J1655&lt;2,H1655&gt;'CPL Goal &amp; KW Info'!$E$24),'CPL Goal &amp; KW Info'!$G$24,"0%"))))))))))))))))))))))))))))))))))))</f>
        <v>J4</v>
      </c>
      <c r="N1655" s="22" t="e">
        <f t="shared" si="113"/>
        <v>#VALUE!</v>
      </c>
      <c r="O1655" s="5" t="str">
        <f t="shared" si="114"/>
        <v/>
      </c>
      <c r="P1655" s="1"/>
      <c r="Q1655" s="6"/>
      <c r="R1655" s="1"/>
    </row>
    <row r="1656" spans="1:18">
      <c r="A1656" s="13" t="str">
        <f>IF('CPL Goal &amp; KW Info'!I1662="","",'CPL Goal &amp; KW Info'!I1662)</f>
        <v/>
      </c>
      <c r="B1656" s="13" t="str">
        <f>IF('CPL Goal &amp; KW Info'!J1662="","",'CPL Goal &amp; KW Info'!J1662)</f>
        <v/>
      </c>
      <c r="C1656" s="13" t="str">
        <f>IF('CPL Goal &amp; KW Info'!K1662="","",'CPL Goal &amp; KW Info'!K1662)</f>
        <v/>
      </c>
      <c r="D1656" s="28" t="str">
        <f>IF('CPL Goal &amp; KW Info'!L1662="","",'CPL Goal &amp; KW Info'!L1662)</f>
        <v/>
      </c>
      <c r="E1656" s="13" t="str">
        <f>IF('CPL Goal &amp; KW Info'!M1662="","",'CPL Goal &amp; KW Info'!M1662)</f>
        <v/>
      </c>
      <c r="F1656" s="13" t="str">
        <f>IF('CPL Goal &amp; KW Info'!N1662="","",'CPL Goal &amp; KW Info'!N1662)</f>
        <v/>
      </c>
      <c r="G1656" s="13" t="str">
        <f>IF('CPL Goal &amp; KW Info'!O1662="","",'CPL Goal &amp; KW Info'!O1662)</f>
        <v/>
      </c>
      <c r="H1656" s="28" t="str">
        <f>IF('CPL Goal &amp; KW Info'!P1662="","",'CPL Goal &amp; KW Info'!P1662)</f>
        <v/>
      </c>
      <c r="I1656" s="13" t="str">
        <f>IF('CPL Goal &amp; KW Info'!Q1662="","",'CPL Goal &amp; KW Info'!Q1662)</f>
        <v/>
      </c>
      <c r="J1656" s="13" t="str">
        <f>IF('CPL Goal &amp; KW Info'!R1662="","",'CPL Goal &amp; KW Info'!R1662)</f>
        <v/>
      </c>
      <c r="K1656" s="1" t="str">
        <f t="shared" si="111"/>
        <v/>
      </c>
      <c r="L1656" s="21" t="str">
        <f t="shared" si="112"/>
        <v/>
      </c>
      <c r="M1656" s="22" t="str">
        <f>IF(AND(I1656&gt;0,J1656&gt;4,K1656&lt;'CPL Goal &amp; KW Info'!$B$5),'CPL Goal &amp; KW Info'!$C$5,IF(AND(I1656&gt;0,J1656&gt;4,K1656&lt;'CPL Goal &amp; KW Info'!$B$6),'CPL Goal &amp; KW Info'!$C$6,IF(AND(I1656&gt;0,J1656&gt;4,K1656&lt;'CPL Goal &amp; KW Info'!$B$7),'CPL Goal &amp; KW Info'!$C$7,IF(AND(I1656&gt;0,J1656&gt;4,K1656&lt;'CPL Goal &amp; KW Info'!$B$8),'CPL Goal &amp; KW Info'!$C$8,IF(AND(I1656&gt;0,J1656&gt;4,K1656&gt;'CPL Goal &amp; KW Info'!$B$11),'CPL Goal &amp; KW Info'!$C$11,IF(AND(I1656&gt;0,J1656&gt;4,K1656&gt;'CPL Goal &amp; KW Info'!$B$10),'CPL Goal &amp; KW Info'!$C$10,IF(AND(I1656&gt;0,J1656&gt;4,K1656&lt;'CPL Goal &amp; KW Info'!$B$10,K1656&gt;'CPL Goal &amp; KW Info'!$B$8),'CPL Goal &amp; KW Info'!$C$9,IF(AND(I1656&gt;0,J1656&gt;2,K1656&lt;'CPL Goal &amp; KW Info'!$B$15),'CPL Goal &amp; KW Info'!$C$15,IF(AND(I1656&gt;0,J1656&gt;2,K1656&lt;'CPL Goal &amp; KW Info'!$B$16),'CPL Goal &amp; KW Info'!$C$16,IF(AND(I1656&gt;0,J1656&gt;2,K1656&lt;'CPL Goal &amp; KW Info'!$B$17),'CPL Goal &amp; KW Info'!$C$17,IF(AND(I1656&gt;0,J1656&gt;2,K1656&lt;'CPL Goal &amp; KW Info'!$B$18),'CPL Goal &amp; KW Info'!$C$18,IF(AND(I1656&gt;0,J1656&gt;2,K1656&gt;'CPL Goal &amp; KW Info'!$B$21),'CPL Goal &amp; KW Info'!$C$21,IF(AND(I1656&gt;0,J1656&gt;2,K1656&gt;'CPL Goal &amp; KW Info'!$B$20),'CPL Goal &amp; KW Info'!$C$20,IF(AND(I1656&gt;0,J1656&gt;2,K1656&lt;'CPL Goal &amp; KW Info'!$B$20,K1656&gt;'CPL Goal &amp; KW Info'!$B$18),'CPL Goal &amp; KW Info'!$C$19,IF(AND(I1656&gt;0,J1656&lt;2,K1656&gt;'CPL Goal &amp; KW Info'!$B$28),'CPL Goal &amp; KW Info'!$C$28,IF(AND(I1656&gt;0,J1656&lt;2,K1656&gt;'CPL Goal &amp; KW Info'!$B$27),'CPL Goal &amp; KW Info'!$C$27,IF(AND(I1656&gt;0,J1656&lt;2,K1656&gt;'CPL Goal &amp; KW Info'!$B$26),'CPL Goal &amp; KW Info'!$C$26,IF(AND(I1656&gt;0,J1656&lt;2,K1656&lt;'CPL Goal &amp; KW Info'!$B$26),'CPL Goal &amp; KW Info'!$C$25,IF(AND(I1656&lt;1,J1656&gt;4,H1656&lt;'CPL Goal &amp; KW Info'!$E$5,L1656&gt;5%),'CPL Goal &amp; KW Info'!$G$5,IF(AND(I1656&lt;1,J1656&gt;4,H1656&lt;'CPL Goal &amp; KW Info'!$E$6,L1656&gt;3%),'CPL Goal &amp; KW Info'!$G$6,IF(AND(I1656&lt;1,J1656&gt;4,H1656&lt;'CPL Goal &amp; KW Info'!$E$7,L1656&gt;5%),'CPL Goal &amp; KW Info'!$G$7,IF(AND(I1656&lt;1,J1656&gt;4,H1656&lt;'CPL Goal &amp; KW Info'!$E$8,L1656&gt;3%),'CPL Goal &amp; KW Info'!$G$8,IF(AND(I1656&lt;1,J1656&gt;4,H1656&gt;'CPL Goal &amp; KW Info'!$E$10),'CPL Goal &amp; KW Info'!$G$10,IF(AND(I1656&lt;1,J1656&gt;4,H1656&gt;'CPL Goal &amp; KW Info'!$E$9),'CPL Goal &amp; KW Info'!$G$9,IF(AND(I1656&lt;1,J1656&gt;4,H1656&lt;'CPL Goal &amp; KW Info'!$E$9,H1656&gt;'CPL Goal &amp; KW Info'!$E$8),"0%",IF(AND(I1656&lt;1,J1656&gt;2,H1656&lt;'CPL Goal &amp; KW Info'!$E$15,L1656&gt;5%),'CPL Goal &amp; KW Info'!$G$15,IF(AND(I1656&lt;1,J1656&gt;2,H1656&lt;'CPL Goal &amp; KW Info'!$E$16,L1656&gt;3%),'CPL Goal &amp; KW Info'!$G$16,IF(AND(I1656&lt;1,J1656&gt;2,H1656&lt;'CPL Goal &amp; KW Info'!$E$17,L1656&gt;5%),'CPL Goal &amp; KW Info'!$G$17,IF(AND(I1656&lt;1,J1656&gt;2,H1656&lt;'CPL Goal &amp; KW Info'!$E$18,L1656&gt;3%),'CPL Goal &amp; KW Info'!$G$18,IF(AND(I1656&lt;1,J1656&gt;2,H1656&gt;'CPL Goal &amp; KW Info'!$E$20),'CPL Goal &amp; KW Info'!$G$20,IF(AND(I1656&lt;1,J1656&gt;2,H1656&gt;'CPL Goal &amp; KW Info'!$E$19),'CPL Goal &amp; KW Info'!$G$19,IF(AND(I1656&lt;1,J1656&gt;2,H1656&lt;'CPL Goal &amp; KW Info'!$E$19,H1656&gt;'CPL Goal &amp; KW Info'!$E$18),"0%",IF(AND(I1656&lt;1,J1656&lt;2,H1656&gt;'CPL Goal &amp; KW Info'!$E$27),'CPL Goal &amp; KW Info'!$G$27,IF(AND(I1656&lt;1,J1656&lt;2,H1656&gt;'CPL Goal &amp; KW Info'!$E$26),'CPL Goal &amp; KW Info'!$G$26,IF(AND(I1656&lt;1,J1656&lt;2,H1656&gt;'CPL Goal &amp; KW Info'!$E$25),'CPL Goal &amp; KW Info'!$G$25,IF(AND(I1656&lt;1,J1656&lt;2,H1656&gt;'CPL Goal &amp; KW Info'!$E$24),'CPL Goal &amp; KW Info'!$G$24,"0%"))))))))))))))))))))))))))))))))))))</f>
        <v>J4</v>
      </c>
      <c r="N1656" s="22" t="e">
        <f t="shared" si="113"/>
        <v>#VALUE!</v>
      </c>
      <c r="O1656" s="5" t="str">
        <f t="shared" si="114"/>
        <v/>
      </c>
      <c r="P1656" s="1"/>
      <c r="Q1656" s="6"/>
      <c r="R1656" s="1"/>
    </row>
    <row r="1657" spans="1:18">
      <c r="A1657" s="13" t="str">
        <f>IF('CPL Goal &amp; KW Info'!I1663="","",'CPL Goal &amp; KW Info'!I1663)</f>
        <v/>
      </c>
      <c r="B1657" s="13" t="str">
        <f>IF('CPL Goal &amp; KW Info'!J1663="","",'CPL Goal &amp; KW Info'!J1663)</f>
        <v/>
      </c>
      <c r="C1657" s="13" t="str">
        <f>IF('CPL Goal &amp; KW Info'!K1663="","",'CPL Goal &amp; KW Info'!K1663)</f>
        <v/>
      </c>
      <c r="D1657" s="28" t="str">
        <f>IF('CPL Goal &amp; KW Info'!L1663="","",'CPL Goal &amp; KW Info'!L1663)</f>
        <v/>
      </c>
      <c r="E1657" s="13" t="str">
        <f>IF('CPL Goal &amp; KW Info'!M1663="","",'CPL Goal &amp; KW Info'!M1663)</f>
        <v/>
      </c>
      <c r="F1657" s="13" t="str">
        <f>IF('CPL Goal &amp; KW Info'!N1663="","",'CPL Goal &amp; KW Info'!N1663)</f>
        <v/>
      </c>
      <c r="G1657" s="13" t="str">
        <f>IF('CPL Goal &amp; KW Info'!O1663="","",'CPL Goal &amp; KW Info'!O1663)</f>
        <v/>
      </c>
      <c r="H1657" s="28" t="str">
        <f>IF('CPL Goal &amp; KW Info'!P1663="","",'CPL Goal &amp; KW Info'!P1663)</f>
        <v/>
      </c>
      <c r="I1657" s="13" t="str">
        <f>IF('CPL Goal &amp; KW Info'!Q1663="","",'CPL Goal &amp; KW Info'!Q1663)</f>
        <v/>
      </c>
      <c r="J1657" s="13" t="str">
        <f>IF('CPL Goal &amp; KW Info'!R1663="","",'CPL Goal &amp; KW Info'!R1663)</f>
        <v/>
      </c>
      <c r="K1657" s="1" t="str">
        <f t="shared" si="111"/>
        <v/>
      </c>
      <c r="L1657" s="21" t="str">
        <f t="shared" si="112"/>
        <v/>
      </c>
      <c r="M1657" s="22" t="str">
        <f>IF(AND(I1657&gt;0,J1657&gt;4,K1657&lt;'CPL Goal &amp; KW Info'!$B$5),'CPL Goal &amp; KW Info'!$C$5,IF(AND(I1657&gt;0,J1657&gt;4,K1657&lt;'CPL Goal &amp; KW Info'!$B$6),'CPL Goal &amp; KW Info'!$C$6,IF(AND(I1657&gt;0,J1657&gt;4,K1657&lt;'CPL Goal &amp; KW Info'!$B$7),'CPL Goal &amp; KW Info'!$C$7,IF(AND(I1657&gt;0,J1657&gt;4,K1657&lt;'CPL Goal &amp; KW Info'!$B$8),'CPL Goal &amp; KW Info'!$C$8,IF(AND(I1657&gt;0,J1657&gt;4,K1657&gt;'CPL Goal &amp; KW Info'!$B$11),'CPL Goal &amp; KW Info'!$C$11,IF(AND(I1657&gt;0,J1657&gt;4,K1657&gt;'CPL Goal &amp; KW Info'!$B$10),'CPL Goal &amp; KW Info'!$C$10,IF(AND(I1657&gt;0,J1657&gt;4,K1657&lt;'CPL Goal &amp; KW Info'!$B$10,K1657&gt;'CPL Goal &amp; KW Info'!$B$8),'CPL Goal &amp; KW Info'!$C$9,IF(AND(I1657&gt;0,J1657&gt;2,K1657&lt;'CPL Goal &amp; KW Info'!$B$15),'CPL Goal &amp; KW Info'!$C$15,IF(AND(I1657&gt;0,J1657&gt;2,K1657&lt;'CPL Goal &amp; KW Info'!$B$16),'CPL Goal &amp; KW Info'!$C$16,IF(AND(I1657&gt;0,J1657&gt;2,K1657&lt;'CPL Goal &amp; KW Info'!$B$17),'CPL Goal &amp; KW Info'!$C$17,IF(AND(I1657&gt;0,J1657&gt;2,K1657&lt;'CPL Goal &amp; KW Info'!$B$18),'CPL Goal &amp; KW Info'!$C$18,IF(AND(I1657&gt;0,J1657&gt;2,K1657&gt;'CPL Goal &amp; KW Info'!$B$21),'CPL Goal &amp; KW Info'!$C$21,IF(AND(I1657&gt;0,J1657&gt;2,K1657&gt;'CPL Goal &amp; KW Info'!$B$20),'CPL Goal &amp; KW Info'!$C$20,IF(AND(I1657&gt;0,J1657&gt;2,K1657&lt;'CPL Goal &amp; KW Info'!$B$20,K1657&gt;'CPL Goal &amp; KW Info'!$B$18),'CPL Goal &amp; KW Info'!$C$19,IF(AND(I1657&gt;0,J1657&lt;2,K1657&gt;'CPL Goal &amp; KW Info'!$B$28),'CPL Goal &amp; KW Info'!$C$28,IF(AND(I1657&gt;0,J1657&lt;2,K1657&gt;'CPL Goal &amp; KW Info'!$B$27),'CPL Goal &amp; KW Info'!$C$27,IF(AND(I1657&gt;0,J1657&lt;2,K1657&gt;'CPL Goal &amp; KW Info'!$B$26),'CPL Goal &amp; KW Info'!$C$26,IF(AND(I1657&gt;0,J1657&lt;2,K1657&lt;'CPL Goal &amp; KW Info'!$B$26),'CPL Goal &amp; KW Info'!$C$25,IF(AND(I1657&lt;1,J1657&gt;4,H1657&lt;'CPL Goal &amp; KW Info'!$E$5,L1657&gt;5%),'CPL Goal &amp; KW Info'!$G$5,IF(AND(I1657&lt;1,J1657&gt;4,H1657&lt;'CPL Goal &amp; KW Info'!$E$6,L1657&gt;3%),'CPL Goal &amp; KW Info'!$G$6,IF(AND(I1657&lt;1,J1657&gt;4,H1657&lt;'CPL Goal &amp; KW Info'!$E$7,L1657&gt;5%),'CPL Goal &amp; KW Info'!$G$7,IF(AND(I1657&lt;1,J1657&gt;4,H1657&lt;'CPL Goal &amp; KW Info'!$E$8,L1657&gt;3%),'CPL Goal &amp; KW Info'!$G$8,IF(AND(I1657&lt;1,J1657&gt;4,H1657&gt;'CPL Goal &amp; KW Info'!$E$10),'CPL Goal &amp; KW Info'!$G$10,IF(AND(I1657&lt;1,J1657&gt;4,H1657&gt;'CPL Goal &amp; KW Info'!$E$9),'CPL Goal &amp; KW Info'!$G$9,IF(AND(I1657&lt;1,J1657&gt;4,H1657&lt;'CPL Goal &amp; KW Info'!$E$9,H1657&gt;'CPL Goal &amp; KW Info'!$E$8),"0%",IF(AND(I1657&lt;1,J1657&gt;2,H1657&lt;'CPL Goal &amp; KW Info'!$E$15,L1657&gt;5%),'CPL Goal &amp; KW Info'!$G$15,IF(AND(I1657&lt;1,J1657&gt;2,H1657&lt;'CPL Goal &amp; KW Info'!$E$16,L1657&gt;3%),'CPL Goal &amp; KW Info'!$G$16,IF(AND(I1657&lt;1,J1657&gt;2,H1657&lt;'CPL Goal &amp; KW Info'!$E$17,L1657&gt;5%),'CPL Goal &amp; KW Info'!$G$17,IF(AND(I1657&lt;1,J1657&gt;2,H1657&lt;'CPL Goal &amp; KW Info'!$E$18,L1657&gt;3%),'CPL Goal &amp; KW Info'!$G$18,IF(AND(I1657&lt;1,J1657&gt;2,H1657&gt;'CPL Goal &amp; KW Info'!$E$20),'CPL Goal &amp; KW Info'!$G$20,IF(AND(I1657&lt;1,J1657&gt;2,H1657&gt;'CPL Goal &amp; KW Info'!$E$19),'CPL Goal &amp; KW Info'!$G$19,IF(AND(I1657&lt;1,J1657&gt;2,H1657&lt;'CPL Goal &amp; KW Info'!$E$19,H1657&gt;'CPL Goal &amp; KW Info'!$E$18),"0%",IF(AND(I1657&lt;1,J1657&lt;2,H1657&gt;'CPL Goal &amp; KW Info'!$E$27),'CPL Goal &amp; KW Info'!$G$27,IF(AND(I1657&lt;1,J1657&lt;2,H1657&gt;'CPL Goal &amp; KW Info'!$E$26),'CPL Goal &amp; KW Info'!$G$26,IF(AND(I1657&lt;1,J1657&lt;2,H1657&gt;'CPL Goal &amp; KW Info'!$E$25),'CPL Goal &amp; KW Info'!$G$25,IF(AND(I1657&lt;1,J1657&lt;2,H1657&gt;'CPL Goal &amp; KW Info'!$E$24),'CPL Goal &amp; KW Info'!$G$24,"0%"))))))))))))))))))))))))))))))))))))</f>
        <v>J4</v>
      </c>
      <c r="N1657" s="22" t="e">
        <f t="shared" si="113"/>
        <v>#VALUE!</v>
      </c>
      <c r="O1657" s="5" t="str">
        <f t="shared" si="114"/>
        <v/>
      </c>
      <c r="P1657" s="1"/>
      <c r="Q1657" s="6"/>
      <c r="R1657" s="1"/>
    </row>
    <row r="1658" spans="1:18">
      <c r="A1658" s="13" t="str">
        <f>IF('CPL Goal &amp; KW Info'!I1664="","",'CPL Goal &amp; KW Info'!I1664)</f>
        <v/>
      </c>
      <c r="B1658" s="13" t="str">
        <f>IF('CPL Goal &amp; KW Info'!J1664="","",'CPL Goal &amp; KW Info'!J1664)</f>
        <v/>
      </c>
      <c r="C1658" s="13" t="str">
        <f>IF('CPL Goal &amp; KW Info'!K1664="","",'CPL Goal &amp; KW Info'!K1664)</f>
        <v/>
      </c>
      <c r="D1658" s="28" t="str">
        <f>IF('CPL Goal &amp; KW Info'!L1664="","",'CPL Goal &amp; KW Info'!L1664)</f>
        <v/>
      </c>
      <c r="E1658" s="13" t="str">
        <f>IF('CPL Goal &amp; KW Info'!M1664="","",'CPL Goal &amp; KW Info'!M1664)</f>
        <v/>
      </c>
      <c r="F1658" s="13" t="str">
        <f>IF('CPL Goal &amp; KW Info'!N1664="","",'CPL Goal &amp; KW Info'!N1664)</f>
        <v/>
      </c>
      <c r="G1658" s="13" t="str">
        <f>IF('CPL Goal &amp; KW Info'!O1664="","",'CPL Goal &amp; KW Info'!O1664)</f>
        <v/>
      </c>
      <c r="H1658" s="28" t="str">
        <f>IF('CPL Goal &amp; KW Info'!P1664="","",'CPL Goal &amp; KW Info'!P1664)</f>
        <v/>
      </c>
      <c r="I1658" s="13" t="str">
        <f>IF('CPL Goal &amp; KW Info'!Q1664="","",'CPL Goal &amp; KW Info'!Q1664)</f>
        <v/>
      </c>
      <c r="J1658" s="13" t="str">
        <f>IF('CPL Goal &amp; KW Info'!R1664="","",'CPL Goal &amp; KW Info'!R1664)</f>
        <v/>
      </c>
      <c r="K1658" s="1" t="str">
        <f t="shared" si="111"/>
        <v/>
      </c>
      <c r="L1658" s="21" t="str">
        <f t="shared" si="112"/>
        <v/>
      </c>
      <c r="M1658" s="22" t="str">
        <f>IF(AND(I1658&gt;0,J1658&gt;4,K1658&lt;'CPL Goal &amp; KW Info'!$B$5),'CPL Goal &amp; KW Info'!$C$5,IF(AND(I1658&gt;0,J1658&gt;4,K1658&lt;'CPL Goal &amp; KW Info'!$B$6),'CPL Goal &amp; KW Info'!$C$6,IF(AND(I1658&gt;0,J1658&gt;4,K1658&lt;'CPL Goal &amp; KW Info'!$B$7),'CPL Goal &amp; KW Info'!$C$7,IF(AND(I1658&gt;0,J1658&gt;4,K1658&lt;'CPL Goal &amp; KW Info'!$B$8),'CPL Goal &amp; KW Info'!$C$8,IF(AND(I1658&gt;0,J1658&gt;4,K1658&gt;'CPL Goal &amp; KW Info'!$B$11),'CPL Goal &amp; KW Info'!$C$11,IF(AND(I1658&gt;0,J1658&gt;4,K1658&gt;'CPL Goal &amp; KW Info'!$B$10),'CPL Goal &amp; KW Info'!$C$10,IF(AND(I1658&gt;0,J1658&gt;4,K1658&lt;'CPL Goal &amp; KW Info'!$B$10,K1658&gt;'CPL Goal &amp; KW Info'!$B$8),'CPL Goal &amp; KW Info'!$C$9,IF(AND(I1658&gt;0,J1658&gt;2,K1658&lt;'CPL Goal &amp; KW Info'!$B$15),'CPL Goal &amp; KW Info'!$C$15,IF(AND(I1658&gt;0,J1658&gt;2,K1658&lt;'CPL Goal &amp; KW Info'!$B$16),'CPL Goal &amp; KW Info'!$C$16,IF(AND(I1658&gt;0,J1658&gt;2,K1658&lt;'CPL Goal &amp; KW Info'!$B$17),'CPL Goal &amp; KW Info'!$C$17,IF(AND(I1658&gt;0,J1658&gt;2,K1658&lt;'CPL Goal &amp; KW Info'!$B$18),'CPL Goal &amp; KW Info'!$C$18,IF(AND(I1658&gt;0,J1658&gt;2,K1658&gt;'CPL Goal &amp; KW Info'!$B$21),'CPL Goal &amp; KW Info'!$C$21,IF(AND(I1658&gt;0,J1658&gt;2,K1658&gt;'CPL Goal &amp; KW Info'!$B$20),'CPL Goal &amp; KW Info'!$C$20,IF(AND(I1658&gt;0,J1658&gt;2,K1658&lt;'CPL Goal &amp; KW Info'!$B$20,K1658&gt;'CPL Goal &amp; KW Info'!$B$18),'CPL Goal &amp; KW Info'!$C$19,IF(AND(I1658&gt;0,J1658&lt;2,K1658&gt;'CPL Goal &amp; KW Info'!$B$28),'CPL Goal &amp; KW Info'!$C$28,IF(AND(I1658&gt;0,J1658&lt;2,K1658&gt;'CPL Goal &amp; KW Info'!$B$27),'CPL Goal &amp; KW Info'!$C$27,IF(AND(I1658&gt;0,J1658&lt;2,K1658&gt;'CPL Goal &amp; KW Info'!$B$26),'CPL Goal &amp; KW Info'!$C$26,IF(AND(I1658&gt;0,J1658&lt;2,K1658&lt;'CPL Goal &amp; KW Info'!$B$26),'CPL Goal &amp; KW Info'!$C$25,IF(AND(I1658&lt;1,J1658&gt;4,H1658&lt;'CPL Goal &amp; KW Info'!$E$5,L1658&gt;5%),'CPL Goal &amp; KW Info'!$G$5,IF(AND(I1658&lt;1,J1658&gt;4,H1658&lt;'CPL Goal &amp; KW Info'!$E$6,L1658&gt;3%),'CPL Goal &amp; KW Info'!$G$6,IF(AND(I1658&lt;1,J1658&gt;4,H1658&lt;'CPL Goal &amp; KW Info'!$E$7,L1658&gt;5%),'CPL Goal &amp; KW Info'!$G$7,IF(AND(I1658&lt;1,J1658&gt;4,H1658&lt;'CPL Goal &amp; KW Info'!$E$8,L1658&gt;3%),'CPL Goal &amp; KW Info'!$G$8,IF(AND(I1658&lt;1,J1658&gt;4,H1658&gt;'CPL Goal &amp; KW Info'!$E$10),'CPL Goal &amp; KW Info'!$G$10,IF(AND(I1658&lt;1,J1658&gt;4,H1658&gt;'CPL Goal &amp; KW Info'!$E$9),'CPL Goal &amp; KW Info'!$G$9,IF(AND(I1658&lt;1,J1658&gt;4,H1658&lt;'CPL Goal &amp; KW Info'!$E$9,H1658&gt;'CPL Goal &amp; KW Info'!$E$8),"0%",IF(AND(I1658&lt;1,J1658&gt;2,H1658&lt;'CPL Goal &amp; KW Info'!$E$15,L1658&gt;5%),'CPL Goal &amp; KW Info'!$G$15,IF(AND(I1658&lt;1,J1658&gt;2,H1658&lt;'CPL Goal &amp; KW Info'!$E$16,L1658&gt;3%),'CPL Goal &amp; KW Info'!$G$16,IF(AND(I1658&lt;1,J1658&gt;2,H1658&lt;'CPL Goal &amp; KW Info'!$E$17,L1658&gt;5%),'CPL Goal &amp; KW Info'!$G$17,IF(AND(I1658&lt;1,J1658&gt;2,H1658&lt;'CPL Goal &amp; KW Info'!$E$18,L1658&gt;3%),'CPL Goal &amp; KW Info'!$G$18,IF(AND(I1658&lt;1,J1658&gt;2,H1658&gt;'CPL Goal &amp; KW Info'!$E$20),'CPL Goal &amp; KW Info'!$G$20,IF(AND(I1658&lt;1,J1658&gt;2,H1658&gt;'CPL Goal &amp; KW Info'!$E$19),'CPL Goal &amp; KW Info'!$G$19,IF(AND(I1658&lt;1,J1658&gt;2,H1658&lt;'CPL Goal &amp; KW Info'!$E$19,H1658&gt;'CPL Goal &amp; KW Info'!$E$18),"0%",IF(AND(I1658&lt;1,J1658&lt;2,H1658&gt;'CPL Goal &amp; KW Info'!$E$27),'CPL Goal &amp; KW Info'!$G$27,IF(AND(I1658&lt;1,J1658&lt;2,H1658&gt;'CPL Goal &amp; KW Info'!$E$26),'CPL Goal &amp; KW Info'!$G$26,IF(AND(I1658&lt;1,J1658&lt;2,H1658&gt;'CPL Goal &amp; KW Info'!$E$25),'CPL Goal &amp; KW Info'!$G$25,IF(AND(I1658&lt;1,J1658&lt;2,H1658&gt;'CPL Goal &amp; KW Info'!$E$24),'CPL Goal &amp; KW Info'!$G$24,"0%"))))))))))))))))))))))))))))))))))))</f>
        <v>J4</v>
      </c>
      <c r="N1658" s="22" t="e">
        <f t="shared" si="113"/>
        <v>#VALUE!</v>
      </c>
      <c r="O1658" s="5" t="str">
        <f t="shared" si="114"/>
        <v/>
      </c>
      <c r="P1658" s="1"/>
      <c r="Q1658" s="6"/>
      <c r="R1658" s="1"/>
    </row>
    <row r="1659" spans="1:18">
      <c r="A1659" s="13" t="str">
        <f>IF('CPL Goal &amp; KW Info'!I1665="","",'CPL Goal &amp; KW Info'!I1665)</f>
        <v/>
      </c>
      <c r="B1659" s="13" t="str">
        <f>IF('CPL Goal &amp; KW Info'!J1665="","",'CPL Goal &amp; KW Info'!J1665)</f>
        <v/>
      </c>
      <c r="C1659" s="13" t="str">
        <f>IF('CPL Goal &amp; KW Info'!K1665="","",'CPL Goal &amp; KW Info'!K1665)</f>
        <v/>
      </c>
      <c r="D1659" s="28" t="str">
        <f>IF('CPL Goal &amp; KW Info'!L1665="","",'CPL Goal &amp; KW Info'!L1665)</f>
        <v/>
      </c>
      <c r="E1659" s="13" t="str">
        <f>IF('CPL Goal &amp; KW Info'!M1665="","",'CPL Goal &amp; KW Info'!M1665)</f>
        <v/>
      </c>
      <c r="F1659" s="13" t="str">
        <f>IF('CPL Goal &amp; KW Info'!N1665="","",'CPL Goal &amp; KW Info'!N1665)</f>
        <v/>
      </c>
      <c r="G1659" s="13" t="str">
        <f>IF('CPL Goal &amp; KW Info'!O1665="","",'CPL Goal &amp; KW Info'!O1665)</f>
        <v/>
      </c>
      <c r="H1659" s="28" t="str">
        <f>IF('CPL Goal &amp; KW Info'!P1665="","",'CPL Goal &amp; KW Info'!P1665)</f>
        <v/>
      </c>
      <c r="I1659" s="13" t="str">
        <f>IF('CPL Goal &amp; KW Info'!Q1665="","",'CPL Goal &amp; KW Info'!Q1665)</f>
        <v/>
      </c>
      <c r="J1659" s="13" t="str">
        <f>IF('CPL Goal &amp; KW Info'!R1665="","",'CPL Goal &amp; KW Info'!R1665)</f>
        <v/>
      </c>
      <c r="K1659" s="1" t="str">
        <f t="shared" si="111"/>
        <v/>
      </c>
      <c r="L1659" s="21" t="str">
        <f t="shared" si="112"/>
        <v/>
      </c>
      <c r="M1659" s="22" t="str">
        <f>IF(AND(I1659&gt;0,J1659&gt;4,K1659&lt;'CPL Goal &amp; KW Info'!$B$5),'CPL Goal &amp; KW Info'!$C$5,IF(AND(I1659&gt;0,J1659&gt;4,K1659&lt;'CPL Goal &amp; KW Info'!$B$6),'CPL Goal &amp; KW Info'!$C$6,IF(AND(I1659&gt;0,J1659&gt;4,K1659&lt;'CPL Goal &amp; KW Info'!$B$7),'CPL Goal &amp; KW Info'!$C$7,IF(AND(I1659&gt;0,J1659&gt;4,K1659&lt;'CPL Goal &amp; KW Info'!$B$8),'CPL Goal &amp; KW Info'!$C$8,IF(AND(I1659&gt;0,J1659&gt;4,K1659&gt;'CPL Goal &amp; KW Info'!$B$11),'CPL Goal &amp; KW Info'!$C$11,IF(AND(I1659&gt;0,J1659&gt;4,K1659&gt;'CPL Goal &amp; KW Info'!$B$10),'CPL Goal &amp; KW Info'!$C$10,IF(AND(I1659&gt;0,J1659&gt;4,K1659&lt;'CPL Goal &amp; KW Info'!$B$10,K1659&gt;'CPL Goal &amp; KW Info'!$B$8),'CPL Goal &amp; KW Info'!$C$9,IF(AND(I1659&gt;0,J1659&gt;2,K1659&lt;'CPL Goal &amp; KW Info'!$B$15),'CPL Goal &amp; KW Info'!$C$15,IF(AND(I1659&gt;0,J1659&gt;2,K1659&lt;'CPL Goal &amp; KW Info'!$B$16),'CPL Goal &amp; KW Info'!$C$16,IF(AND(I1659&gt;0,J1659&gt;2,K1659&lt;'CPL Goal &amp; KW Info'!$B$17),'CPL Goal &amp; KW Info'!$C$17,IF(AND(I1659&gt;0,J1659&gt;2,K1659&lt;'CPL Goal &amp; KW Info'!$B$18),'CPL Goal &amp; KW Info'!$C$18,IF(AND(I1659&gt;0,J1659&gt;2,K1659&gt;'CPL Goal &amp; KW Info'!$B$21),'CPL Goal &amp; KW Info'!$C$21,IF(AND(I1659&gt;0,J1659&gt;2,K1659&gt;'CPL Goal &amp; KW Info'!$B$20),'CPL Goal &amp; KW Info'!$C$20,IF(AND(I1659&gt;0,J1659&gt;2,K1659&lt;'CPL Goal &amp; KW Info'!$B$20,K1659&gt;'CPL Goal &amp; KW Info'!$B$18),'CPL Goal &amp; KW Info'!$C$19,IF(AND(I1659&gt;0,J1659&lt;2,K1659&gt;'CPL Goal &amp; KW Info'!$B$28),'CPL Goal &amp; KW Info'!$C$28,IF(AND(I1659&gt;0,J1659&lt;2,K1659&gt;'CPL Goal &amp; KW Info'!$B$27),'CPL Goal &amp; KW Info'!$C$27,IF(AND(I1659&gt;0,J1659&lt;2,K1659&gt;'CPL Goal &amp; KW Info'!$B$26),'CPL Goal &amp; KW Info'!$C$26,IF(AND(I1659&gt;0,J1659&lt;2,K1659&lt;'CPL Goal &amp; KW Info'!$B$26),'CPL Goal &amp; KW Info'!$C$25,IF(AND(I1659&lt;1,J1659&gt;4,H1659&lt;'CPL Goal &amp; KW Info'!$E$5,L1659&gt;5%),'CPL Goal &amp; KW Info'!$G$5,IF(AND(I1659&lt;1,J1659&gt;4,H1659&lt;'CPL Goal &amp; KW Info'!$E$6,L1659&gt;3%),'CPL Goal &amp; KW Info'!$G$6,IF(AND(I1659&lt;1,J1659&gt;4,H1659&lt;'CPL Goal &amp; KW Info'!$E$7,L1659&gt;5%),'CPL Goal &amp; KW Info'!$G$7,IF(AND(I1659&lt;1,J1659&gt;4,H1659&lt;'CPL Goal &amp; KW Info'!$E$8,L1659&gt;3%),'CPL Goal &amp; KW Info'!$G$8,IF(AND(I1659&lt;1,J1659&gt;4,H1659&gt;'CPL Goal &amp; KW Info'!$E$10),'CPL Goal &amp; KW Info'!$G$10,IF(AND(I1659&lt;1,J1659&gt;4,H1659&gt;'CPL Goal &amp; KW Info'!$E$9),'CPL Goal &amp; KW Info'!$G$9,IF(AND(I1659&lt;1,J1659&gt;4,H1659&lt;'CPL Goal &amp; KW Info'!$E$9,H1659&gt;'CPL Goal &amp; KW Info'!$E$8),"0%",IF(AND(I1659&lt;1,J1659&gt;2,H1659&lt;'CPL Goal &amp; KW Info'!$E$15,L1659&gt;5%),'CPL Goal &amp; KW Info'!$G$15,IF(AND(I1659&lt;1,J1659&gt;2,H1659&lt;'CPL Goal &amp; KW Info'!$E$16,L1659&gt;3%),'CPL Goal &amp; KW Info'!$G$16,IF(AND(I1659&lt;1,J1659&gt;2,H1659&lt;'CPL Goal &amp; KW Info'!$E$17,L1659&gt;5%),'CPL Goal &amp; KW Info'!$G$17,IF(AND(I1659&lt;1,J1659&gt;2,H1659&lt;'CPL Goal &amp; KW Info'!$E$18,L1659&gt;3%),'CPL Goal &amp; KW Info'!$G$18,IF(AND(I1659&lt;1,J1659&gt;2,H1659&gt;'CPL Goal &amp; KW Info'!$E$20),'CPL Goal &amp; KW Info'!$G$20,IF(AND(I1659&lt;1,J1659&gt;2,H1659&gt;'CPL Goal &amp; KW Info'!$E$19),'CPL Goal &amp; KW Info'!$G$19,IF(AND(I1659&lt;1,J1659&gt;2,H1659&lt;'CPL Goal &amp; KW Info'!$E$19,H1659&gt;'CPL Goal &amp; KW Info'!$E$18),"0%",IF(AND(I1659&lt;1,J1659&lt;2,H1659&gt;'CPL Goal &amp; KW Info'!$E$27),'CPL Goal &amp; KW Info'!$G$27,IF(AND(I1659&lt;1,J1659&lt;2,H1659&gt;'CPL Goal &amp; KW Info'!$E$26),'CPL Goal &amp; KW Info'!$G$26,IF(AND(I1659&lt;1,J1659&lt;2,H1659&gt;'CPL Goal &amp; KW Info'!$E$25),'CPL Goal &amp; KW Info'!$G$25,IF(AND(I1659&lt;1,J1659&lt;2,H1659&gt;'CPL Goal &amp; KW Info'!$E$24),'CPL Goal &amp; KW Info'!$G$24,"0%"))))))))))))))))))))))))))))))))))))</f>
        <v>J4</v>
      </c>
      <c r="N1659" s="22" t="e">
        <f t="shared" si="113"/>
        <v>#VALUE!</v>
      </c>
      <c r="O1659" s="5" t="str">
        <f t="shared" si="114"/>
        <v/>
      </c>
      <c r="P1659" s="1"/>
      <c r="Q1659" s="6"/>
      <c r="R1659" s="1"/>
    </row>
    <row r="1660" spans="1:18">
      <c r="A1660" s="13" t="str">
        <f>IF('CPL Goal &amp; KW Info'!I1666="","",'CPL Goal &amp; KW Info'!I1666)</f>
        <v/>
      </c>
      <c r="B1660" s="13" t="str">
        <f>IF('CPL Goal &amp; KW Info'!J1666="","",'CPL Goal &amp; KW Info'!J1666)</f>
        <v/>
      </c>
      <c r="C1660" s="13" t="str">
        <f>IF('CPL Goal &amp; KW Info'!K1666="","",'CPL Goal &amp; KW Info'!K1666)</f>
        <v/>
      </c>
      <c r="D1660" s="28" t="str">
        <f>IF('CPL Goal &amp; KW Info'!L1666="","",'CPL Goal &amp; KW Info'!L1666)</f>
        <v/>
      </c>
      <c r="E1660" s="13" t="str">
        <f>IF('CPL Goal &amp; KW Info'!M1666="","",'CPL Goal &amp; KW Info'!M1666)</f>
        <v/>
      </c>
      <c r="F1660" s="13" t="str">
        <f>IF('CPL Goal &amp; KW Info'!N1666="","",'CPL Goal &amp; KW Info'!N1666)</f>
        <v/>
      </c>
      <c r="G1660" s="13" t="str">
        <f>IF('CPL Goal &amp; KW Info'!O1666="","",'CPL Goal &amp; KW Info'!O1666)</f>
        <v/>
      </c>
      <c r="H1660" s="28" t="str">
        <f>IF('CPL Goal &amp; KW Info'!P1666="","",'CPL Goal &amp; KW Info'!P1666)</f>
        <v/>
      </c>
      <c r="I1660" s="13" t="str">
        <f>IF('CPL Goal &amp; KW Info'!Q1666="","",'CPL Goal &amp; KW Info'!Q1666)</f>
        <v/>
      </c>
      <c r="J1660" s="13" t="str">
        <f>IF('CPL Goal &amp; KW Info'!R1666="","",'CPL Goal &amp; KW Info'!R1666)</f>
        <v/>
      </c>
      <c r="K1660" s="1" t="str">
        <f t="shared" si="111"/>
        <v/>
      </c>
      <c r="L1660" s="21" t="str">
        <f t="shared" si="112"/>
        <v/>
      </c>
      <c r="M1660" s="22" t="str">
        <f>IF(AND(I1660&gt;0,J1660&gt;4,K1660&lt;'CPL Goal &amp; KW Info'!$B$5),'CPL Goal &amp; KW Info'!$C$5,IF(AND(I1660&gt;0,J1660&gt;4,K1660&lt;'CPL Goal &amp; KW Info'!$B$6),'CPL Goal &amp; KW Info'!$C$6,IF(AND(I1660&gt;0,J1660&gt;4,K1660&lt;'CPL Goal &amp; KW Info'!$B$7),'CPL Goal &amp; KW Info'!$C$7,IF(AND(I1660&gt;0,J1660&gt;4,K1660&lt;'CPL Goal &amp; KW Info'!$B$8),'CPL Goal &amp; KW Info'!$C$8,IF(AND(I1660&gt;0,J1660&gt;4,K1660&gt;'CPL Goal &amp; KW Info'!$B$11),'CPL Goal &amp; KW Info'!$C$11,IF(AND(I1660&gt;0,J1660&gt;4,K1660&gt;'CPL Goal &amp; KW Info'!$B$10),'CPL Goal &amp; KW Info'!$C$10,IF(AND(I1660&gt;0,J1660&gt;4,K1660&lt;'CPL Goal &amp; KW Info'!$B$10,K1660&gt;'CPL Goal &amp; KW Info'!$B$8),'CPL Goal &amp; KW Info'!$C$9,IF(AND(I1660&gt;0,J1660&gt;2,K1660&lt;'CPL Goal &amp; KW Info'!$B$15),'CPL Goal &amp; KW Info'!$C$15,IF(AND(I1660&gt;0,J1660&gt;2,K1660&lt;'CPL Goal &amp; KW Info'!$B$16),'CPL Goal &amp; KW Info'!$C$16,IF(AND(I1660&gt;0,J1660&gt;2,K1660&lt;'CPL Goal &amp; KW Info'!$B$17),'CPL Goal &amp; KW Info'!$C$17,IF(AND(I1660&gt;0,J1660&gt;2,K1660&lt;'CPL Goal &amp; KW Info'!$B$18),'CPL Goal &amp; KW Info'!$C$18,IF(AND(I1660&gt;0,J1660&gt;2,K1660&gt;'CPL Goal &amp; KW Info'!$B$21),'CPL Goal &amp; KW Info'!$C$21,IF(AND(I1660&gt;0,J1660&gt;2,K1660&gt;'CPL Goal &amp; KW Info'!$B$20),'CPL Goal &amp; KW Info'!$C$20,IF(AND(I1660&gt;0,J1660&gt;2,K1660&lt;'CPL Goal &amp; KW Info'!$B$20,K1660&gt;'CPL Goal &amp; KW Info'!$B$18),'CPL Goal &amp; KW Info'!$C$19,IF(AND(I1660&gt;0,J1660&lt;2,K1660&gt;'CPL Goal &amp; KW Info'!$B$28),'CPL Goal &amp; KW Info'!$C$28,IF(AND(I1660&gt;0,J1660&lt;2,K1660&gt;'CPL Goal &amp; KW Info'!$B$27),'CPL Goal &amp; KW Info'!$C$27,IF(AND(I1660&gt;0,J1660&lt;2,K1660&gt;'CPL Goal &amp; KW Info'!$B$26),'CPL Goal &amp; KW Info'!$C$26,IF(AND(I1660&gt;0,J1660&lt;2,K1660&lt;'CPL Goal &amp; KW Info'!$B$26),'CPL Goal &amp; KW Info'!$C$25,IF(AND(I1660&lt;1,J1660&gt;4,H1660&lt;'CPL Goal &amp; KW Info'!$E$5,L1660&gt;5%),'CPL Goal &amp; KW Info'!$G$5,IF(AND(I1660&lt;1,J1660&gt;4,H1660&lt;'CPL Goal &amp; KW Info'!$E$6,L1660&gt;3%),'CPL Goal &amp; KW Info'!$G$6,IF(AND(I1660&lt;1,J1660&gt;4,H1660&lt;'CPL Goal &amp; KW Info'!$E$7,L1660&gt;5%),'CPL Goal &amp; KW Info'!$G$7,IF(AND(I1660&lt;1,J1660&gt;4,H1660&lt;'CPL Goal &amp; KW Info'!$E$8,L1660&gt;3%),'CPL Goal &amp; KW Info'!$G$8,IF(AND(I1660&lt;1,J1660&gt;4,H1660&gt;'CPL Goal &amp; KW Info'!$E$10),'CPL Goal &amp; KW Info'!$G$10,IF(AND(I1660&lt;1,J1660&gt;4,H1660&gt;'CPL Goal &amp; KW Info'!$E$9),'CPL Goal &amp; KW Info'!$G$9,IF(AND(I1660&lt;1,J1660&gt;4,H1660&lt;'CPL Goal &amp; KW Info'!$E$9,H1660&gt;'CPL Goal &amp; KW Info'!$E$8),"0%",IF(AND(I1660&lt;1,J1660&gt;2,H1660&lt;'CPL Goal &amp; KW Info'!$E$15,L1660&gt;5%),'CPL Goal &amp; KW Info'!$G$15,IF(AND(I1660&lt;1,J1660&gt;2,H1660&lt;'CPL Goal &amp; KW Info'!$E$16,L1660&gt;3%),'CPL Goal &amp; KW Info'!$G$16,IF(AND(I1660&lt;1,J1660&gt;2,H1660&lt;'CPL Goal &amp; KW Info'!$E$17,L1660&gt;5%),'CPL Goal &amp; KW Info'!$G$17,IF(AND(I1660&lt;1,J1660&gt;2,H1660&lt;'CPL Goal &amp; KW Info'!$E$18,L1660&gt;3%),'CPL Goal &amp; KW Info'!$G$18,IF(AND(I1660&lt;1,J1660&gt;2,H1660&gt;'CPL Goal &amp; KW Info'!$E$20),'CPL Goal &amp; KW Info'!$G$20,IF(AND(I1660&lt;1,J1660&gt;2,H1660&gt;'CPL Goal &amp; KW Info'!$E$19),'CPL Goal &amp; KW Info'!$G$19,IF(AND(I1660&lt;1,J1660&gt;2,H1660&lt;'CPL Goal &amp; KW Info'!$E$19,H1660&gt;'CPL Goal &amp; KW Info'!$E$18),"0%",IF(AND(I1660&lt;1,J1660&lt;2,H1660&gt;'CPL Goal &amp; KW Info'!$E$27),'CPL Goal &amp; KW Info'!$G$27,IF(AND(I1660&lt;1,J1660&lt;2,H1660&gt;'CPL Goal &amp; KW Info'!$E$26),'CPL Goal &amp; KW Info'!$G$26,IF(AND(I1660&lt;1,J1660&lt;2,H1660&gt;'CPL Goal &amp; KW Info'!$E$25),'CPL Goal &amp; KW Info'!$G$25,IF(AND(I1660&lt;1,J1660&lt;2,H1660&gt;'CPL Goal &amp; KW Info'!$E$24),'CPL Goal &amp; KW Info'!$G$24,"0%"))))))))))))))))))))))))))))))))))))</f>
        <v>J4</v>
      </c>
      <c r="N1660" s="22" t="e">
        <f t="shared" si="113"/>
        <v>#VALUE!</v>
      </c>
      <c r="O1660" s="5" t="str">
        <f t="shared" si="114"/>
        <v/>
      </c>
      <c r="P1660" s="1"/>
      <c r="Q1660" s="6"/>
      <c r="R1660" s="1"/>
    </row>
    <row r="1661" spans="1:18">
      <c r="A1661" s="13" t="str">
        <f>IF('CPL Goal &amp; KW Info'!I1667="","",'CPL Goal &amp; KW Info'!I1667)</f>
        <v/>
      </c>
      <c r="B1661" s="13" t="str">
        <f>IF('CPL Goal &amp; KW Info'!J1667="","",'CPL Goal &amp; KW Info'!J1667)</f>
        <v/>
      </c>
      <c r="C1661" s="13" t="str">
        <f>IF('CPL Goal &amp; KW Info'!K1667="","",'CPL Goal &amp; KW Info'!K1667)</f>
        <v/>
      </c>
      <c r="D1661" s="28" t="str">
        <f>IF('CPL Goal &amp; KW Info'!L1667="","",'CPL Goal &amp; KW Info'!L1667)</f>
        <v/>
      </c>
      <c r="E1661" s="13" t="str">
        <f>IF('CPL Goal &amp; KW Info'!M1667="","",'CPL Goal &amp; KW Info'!M1667)</f>
        <v/>
      </c>
      <c r="F1661" s="13" t="str">
        <f>IF('CPL Goal &amp; KW Info'!N1667="","",'CPL Goal &amp; KW Info'!N1667)</f>
        <v/>
      </c>
      <c r="G1661" s="13" t="str">
        <f>IF('CPL Goal &amp; KW Info'!O1667="","",'CPL Goal &amp; KW Info'!O1667)</f>
        <v/>
      </c>
      <c r="H1661" s="28" t="str">
        <f>IF('CPL Goal &amp; KW Info'!P1667="","",'CPL Goal &amp; KW Info'!P1667)</f>
        <v/>
      </c>
      <c r="I1661" s="13" t="str">
        <f>IF('CPL Goal &amp; KW Info'!Q1667="","",'CPL Goal &amp; KW Info'!Q1667)</f>
        <v/>
      </c>
      <c r="J1661" s="13" t="str">
        <f>IF('CPL Goal &amp; KW Info'!R1667="","",'CPL Goal &amp; KW Info'!R1667)</f>
        <v/>
      </c>
      <c r="K1661" s="1" t="str">
        <f t="shared" si="111"/>
        <v/>
      </c>
      <c r="L1661" s="21" t="str">
        <f t="shared" si="112"/>
        <v/>
      </c>
      <c r="M1661" s="22" t="str">
        <f>IF(AND(I1661&gt;0,J1661&gt;4,K1661&lt;'CPL Goal &amp; KW Info'!$B$5),'CPL Goal &amp; KW Info'!$C$5,IF(AND(I1661&gt;0,J1661&gt;4,K1661&lt;'CPL Goal &amp; KW Info'!$B$6),'CPL Goal &amp; KW Info'!$C$6,IF(AND(I1661&gt;0,J1661&gt;4,K1661&lt;'CPL Goal &amp; KW Info'!$B$7),'CPL Goal &amp; KW Info'!$C$7,IF(AND(I1661&gt;0,J1661&gt;4,K1661&lt;'CPL Goal &amp; KW Info'!$B$8),'CPL Goal &amp; KW Info'!$C$8,IF(AND(I1661&gt;0,J1661&gt;4,K1661&gt;'CPL Goal &amp; KW Info'!$B$11),'CPL Goal &amp; KW Info'!$C$11,IF(AND(I1661&gt;0,J1661&gt;4,K1661&gt;'CPL Goal &amp; KW Info'!$B$10),'CPL Goal &amp; KW Info'!$C$10,IF(AND(I1661&gt;0,J1661&gt;4,K1661&lt;'CPL Goal &amp; KW Info'!$B$10,K1661&gt;'CPL Goal &amp; KW Info'!$B$8),'CPL Goal &amp; KW Info'!$C$9,IF(AND(I1661&gt;0,J1661&gt;2,K1661&lt;'CPL Goal &amp; KW Info'!$B$15),'CPL Goal &amp; KW Info'!$C$15,IF(AND(I1661&gt;0,J1661&gt;2,K1661&lt;'CPL Goal &amp; KW Info'!$B$16),'CPL Goal &amp; KW Info'!$C$16,IF(AND(I1661&gt;0,J1661&gt;2,K1661&lt;'CPL Goal &amp; KW Info'!$B$17),'CPL Goal &amp; KW Info'!$C$17,IF(AND(I1661&gt;0,J1661&gt;2,K1661&lt;'CPL Goal &amp; KW Info'!$B$18),'CPL Goal &amp; KW Info'!$C$18,IF(AND(I1661&gt;0,J1661&gt;2,K1661&gt;'CPL Goal &amp; KW Info'!$B$21),'CPL Goal &amp; KW Info'!$C$21,IF(AND(I1661&gt;0,J1661&gt;2,K1661&gt;'CPL Goal &amp; KW Info'!$B$20),'CPL Goal &amp; KW Info'!$C$20,IF(AND(I1661&gt;0,J1661&gt;2,K1661&lt;'CPL Goal &amp; KW Info'!$B$20,K1661&gt;'CPL Goal &amp; KW Info'!$B$18),'CPL Goal &amp; KW Info'!$C$19,IF(AND(I1661&gt;0,J1661&lt;2,K1661&gt;'CPL Goal &amp; KW Info'!$B$28),'CPL Goal &amp; KW Info'!$C$28,IF(AND(I1661&gt;0,J1661&lt;2,K1661&gt;'CPL Goal &amp; KW Info'!$B$27),'CPL Goal &amp; KW Info'!$C$27,IF(AND(I1661&gt;0,J1661&lt;2,K1661&gt;'CPL Goal &amp; KW Info'!$B$26),'CPL Goal &amp; KW Info'!$C$26,IF(AND(I1661&gt;0,J1661&lt;2,K1661&lt;'CPL Goal &amp; KW Info'!$B$26),'CPL Goal &amp; KW Info'!$C$25,IF(AND(I1661&lt;1,J1661&gt;4,H1661&lt;'CPL Goal &amp; KW Info'!$E$5,L1661&gt;5%),'CPL Goal &amp; KW Info'!$G$5,IF(AND(I1661&lt;1,J1661&gt;4,H1661&lt;'CPL Goal &amp; KW Info'!$E$6,L1661&gt;3%),'CPL Goal &amp; KW Info'!$G$6,IF(AND(I1661&lt;1,J1661&gt;4,H1661&lt;'CPL Goal &amp; KW Info'!$E$7,L1661&gt;5%),'CPL Goal &amp; KW Info'!$G$7,IF(AND(I1661&lt;1,J1661&gt;4,H1661&lt;'CPL Goal &amp; KW Info'!$E$8,L1661&gt;3%),'CPL Goal &amp; KW Info'!$G$8,IF(AND(I1661&lt;1,J1661&gt;4,H1661&gt;'CPL Goal &amp; KW Info'!$E$10),'CPL Goal &amp; KW Info'!$G$10,IF(AND(I1661&lt;1,J1661&gt;4,H1661&gt;'CPL Goal &amp; KW Info'!$E$9),'CPL Goal &amp; KW Info'!$G$9,IF(AND(I1661&lt;1,J1661&gt;4,H1661&lt;'CPL Goal &amp; KW Info'!$E$9,H1661&gt;'CPL Goal &amp; KW Info'!$E$8),"0%",IF(AND(I1661&lt;1,J1661&gt;2,H1661&lt;'CPL Goal &amp; KW Info'!$E$15,L1661&gt;5%),'CPL Goal &amp; KW Info'!$G$15,IF(AND(I1661&lt;1,J1661&gt;2,H1661&lt;'CPL Goal &amp; KW Info'!$E$16,L1661&gt;3%),'CPL Goal &amp; KW Info'!$G$16,IF(AND(I1661&lt;1,J1661&gt;2,H1661&lt;'CPL Goal &amp; KW Info'!$E$17,L1661&gt;5%),'CPL Goal &amp; KW Info'!$G$17,IF(AND(I1661&lt;1,J1661&gt;2,H1661&lt;'CPL Goal &amp; KW Info'!$E$18,L1661&gt;3%),'CPL Goal &amp; KW Info'!$G$18,IF(AND(I1661&lt;1,J1661&gt;2,H1661&gt;'CPL Goal &amp; KW Info'!$E$20),'CPL Goal &amp; KW Info'!$G$20,IF(AND(I1661&lt;1,J1661&gt;2,H1661&gt;'CPL Goal &amp; KW Info'!$E$19),'CPL Goal &amp; KW Info'!$G$19,IF(AND(I1661&lt;1,J1661&gt;2,H1661&lt;'CPL Goal &amp; KW Info'!$E$19,H1661&gt;'CPL Goal &amp; KW Info'!$E$18),"0%",IF(AND(I1661&lt;1,J1661&lt;2,H1661&gt;'CPL Goal &amp; KW Info'!$E$27),'CPL Goal &amp; KW Info'!$G$27,IF(AND(I1661&lt;1,J1661&lt;2,H1661&gt;'CPL Goal &amp; KW Info'!$E$26),'CPL Goal &amp; KW Info'!$G$26,IF(AND(I1661&lt;1,J1661&lt;2,H1661&gt;'CPL Goal &amp; KW Info'!$E$25),'CPL Goal &amp; KW Info'!$G$25,IF(AND(I1661&lt;1,J1661&lt;2,H1661&gt;'CPL Goal &amp; KW Info'!$E$24),'CPL Goal &amp; KW Info'!$G$24,"0%"))))))))))))))))))))))))))))))))))))</f>
        <v>J4</v>
      </c>
      <c r="N1661" s="22" t="e">
        <f t="shared" si="113"/>
        <v>#VALUE!</v>
      </c>
      <c r="O1661" s="5" t="str">
        <f t="shared" si="114"/>
        <v/>
      </c>
      <c r="P1661" s="1"/>
      <c r="Q1661" s="6"/>
      <c r="R1661" s="1"/>
    </row>
    <row r="1662" spans="1:18">
      <c r="A1662" s="13" t="str">
        <f>IF('CPL Goal &amp; KW Info'!I1668="","",'CPL Goal &amp; KW Info'!I1668)</f>
        <v/>
      </c>
      <c r="B1662" s="13" t="str">
        <f>IF('CPL Goal &amp; KW Info'!J1668="","",'CPL Goal &amp; KW Info'!J1668)</f>
        <v/>
      </c>
      <c r="C1662" s="13" t="str">
        <f>IF('CPL Goal &amp; KW Info'!K1668="","",'CPL Goal &amp; KW Info'!K1668)</f>
        <v/>
      </c>
      <c r="D1662" s="28" t="str">
        <f>IF('CPL Goal &amp; KW Info'!L1668="","",'CPL Goal &amp; KW Info'!L1668)</f>
        <v/>
      </c>
      <c r="E1662" s="13" t="str">
        <f>IF('CPL Goal &amp; KW Info'!M1668="","",'CPL Goal &amp; KW Info'!M1668)</f>
        <v/>
      </c>
      <c r="F1662" s="13" t="str">
        <f>IF('CPL Goal &amp; KW Info'!N1668="","",'CPL Goal &amp; KW Info'!N1668)</f>
        <v/>
      </c>
      <c r="G1662" s="13" t="str">
        <f>IF('CPL Goal &amp; KW Info'!O1668="","",'CPL Goal &amp; KW Info'!O1668)</f>
        <v/>
      </c>
      <c r="H1662" s="28" t="str">
        <f>IF('CPL Goal &amp; KW Info'!P1668="","",'CPL Goal &amp; KW Info'!P1668)</f>
        <v/>
      </c>
      <c r="I1662" s="13" t="str">
        <f>IF('CPL Goal &amp; KW Info'!Q1668="","",'CPL Goal &amp; KW Info'!Q1668)</f>
        <v/>
      </c>
      <c r="J1662" s="13" t="str">
        <f>IF('CPL Goal &amp; KW Info'!R1668="","",'CPL Goal &amp; KW Info'!R1668)</f>
        <v/>
      </c>
      <c r="K1662" s="1" t="str">
        <f t="shared" si="111"/>
        <v/>
      </c>
      <c r="L1662" s="21" t="str">
        <f t="shared" si="112"/>
        <v/>
      </c>
      <c r="M1662" s="22" t="str">
        <f>IF(AND(I1662&gt;0,J1662&gt;4,K1662&lt;'CPL Goal &amp; KW Info'!$B$5),'CPL Goal &amp; KW Info'!$C$5,IF(AND(I1662&gt;0,J1662&gt;4,K1662&lt;'CPL Goal &amp; KW Info'!$B$6),'CPL Goal &amp; KW Info'!$C$6,IF(AND(I1662&gt;0,J1662&gt;4,K1662&lt;'CPL Goal &amp; KW Info'!$B$7),'CPL Goal &amp; KW Info'!$C$7,IF(AND(I1662&gt;0,J1662&gt;4,K1662&lt;'CPL Goal &amp; KW Info'!$B$8),'CPL Goal &amp; KW Info'!$C$8,IF(AND(I1662&gt;0,J1662&gt;4,K1662&gt;'CPL Goal &amp; KW Info'!$B$11),'CPL Goal &amp; KW Info'!$C$11,IF(AND(I1662&gt;0,J1662&gt;4,K1662&gt;'CPL Goal &amp; KW Info'!$B$10),'CPL Goal &amp; KW Info'!$C$10,IF(AND(I1662&gt;0,J1662&gt;4,K1662&lt;'CPL Goal &amp; KW Info'!$B$10,K1662&gt;'CPL Goal &amp; KW Info'!$B$8),'CPL Goal &amp; KW Info'!$C$9,IF(AND(I1662&gt;0,J1662&gt;2,K1662&lt;'CPL Goal &amp; KW Info'!$B$15),'CPL Goal &amp; KW Info'!$C$15,IF(AND(I1662&gt;0,J1662&gt;2,K1662&lt;'CPL Goal &amp; KW Info'!$B$16),'CPL Goal &amp; KW Info'!$C$16,IF(AND(I1662&gt;0,J1662&gt;2,K1662&lt;'CPL Goal &amp; KW Info'!$B$17),'CPL Goal &amp; KW Info'!$C$17,IF(AND(I1662&gt;0,J1662&gt;2,K1662&lt;'CPL Goal &amp; KW Info'!$B$18),'CPL Goal &amp; KW Info'!$C$18,IF(AND(I1662&gt;0,J1662&gt;2,K1662&gt;'CPL Goal &amp; KW Info'!$B$21),'CPL Goal &amp; KW Info'!$C$21,IF(AND(I1662&gt;0,J1662&gt;2,K1662&gt;'CPL Goal &amp; KW Info'!$B$20),'CPL Goal &amp; KW Info'!$C$20,IF(AND(I1662&gt;0,J1662&gt;2,K1662&lt;'CPL Goal &amp; KW Info'!$B$20,K1662&gt;'CPL Goal &amp; KW Info'!$B$18),'CPL Goal &amp; KW Info'!$C$19,IF(AND(I1662&gt;0,J1662&lt;2,K1662&gt;'CPL Goal &amp; KW Info'!$B$28),'CPL Goal &amp; KW Info'!$C$28,IF(AND(I1662&gt;0,J1662&lt;2,K1662&gt;'CPL Goal &amp; KW Info'!$B$27),'CPL Goal &amp; KW Info'!$C$27,IF(AND(I1662&gt;0,J1662&lt;2,K1662&gt;'CPL Goal &amp; KW Info'!$B$26),'CPL Goal &amp; KW Info'!$C$26,IF(AND(I1662&gt;0,J1662&lt;2,K1662&lt;'CPL Goal &amp; KW Info'!$B$26),'CPL Goal &amp; KW Info'!$C$25,IF(AND(I1662&lt;1,J1662&gt;4,H1662&lt;'CPL Goal &amp; KW Info'!$E$5,L1662&gt;5%),'CPL Goal &amp; KW Info'!$G$5,IF(AND(I1662&lt;1,J1662&gt;4,H1662&lt;'CPL Goal &amp; KW Info'!$E$6,L1662&gt;3%),'CPL Goal &amp; KW Info'!$G$6,IF(AND(I1662&lt;1,J1662&gt;4,H1662&lt;'CPL Goal &amp; KW Info'!$E$7,L1662&gt;5%),'CPL Goal &amp; KW Info'!$G$7,IF(AND(I1662&lt;1,J1662&gt;4,H1662&lt;'CPL Goal &amp; KW Info'!$E$8,L1662&gt;3%),'CPL Goal &amp; KW Info'!$G$8,IF(AND(I1662&lt;1,J1662&gt;4,H1662&gt;'CPL Goal &amp; KW Info'!$E$10),'CPL Goal &amp; KW Info'!$G$10,IF(AND(I1662&lt;1,J1662&gt;4,H1662&gt;'CPL Goal &amp; KW Info'!$E$9),'CPL Goal &amp; KW Info'!$G$9,IF(AND(I1662&lt;1,J1662&gt;4,H1662&lt;'CPL Goal &amp; KW Info'!$E$9,H1662&gt;'CPL Goal &amp; KW Info'!$E$8),"0%",IF(AND(I1662&lt;1,J1662&gt;2,H1662&lt;'CPL Goal &amp; KW Info'!$E$15,L1662&gt;5%),'CPL Goal &amp; KW Info'!$G$15,IF(AND(I1662&lt;1,J1662&gt;2,H1662&lt;'CPL Goal &amp; KW Info'!$E$16,L1662&gt;3%),'CPL Goal &amp; KW Info'!$G$16,IF(AND(I1662&lt;1,J1662&gt;2,H1662&lt;'CPL Goal &amp; KW Info'!$E$17,L1662&gt;5%),'CPL Goal &amp; KW Info'!$G$17,IF(AND(I1662&lt;1,J1662&gt;2,H1662&lt;'CPL Goal &amp; KW Info'!$E$18,L1662&gt;3%),'CPL Goal &amp; KW Info'!$G$18,IF(AND(I1662&lt;1,J1662&gt;2,H1662&gt;'CPL Goal &amp; KW Info'!$E$20),'CPL Goal &amp; KW Info'!$G$20,IF(AND(I1662&lt;1,J1662&gt;2,H1662&gt;'CPL Goal &amp; KW Info'!$E$19),'CPL Goal &amp; KW Info'!$G$19,IF(AND(I1662&lt;1,J1662&gt;2,H1662&lt;'CPL Goal &amp; KW Info'!$E$19,H1662&gt;'CPL Goal &amp; KW Info'!$E$18),"0%",IF(AND(I1662&lt;1,J1662&lt;2,H1662&gt;'CPL Goal &amp; KW Info'!$E$27),'CPL Goal &amp; KW Info'!$G$27,IF(AND(I1662&lt;1,J1662&lt;2,H1662&gt;'CPL Goal &amp; KW Info'!$E$26),'CPL Goal &amp; KW Info'!$G$26,IF(AND(I1662&lt;1,J1662&lt;2,H1662&gt;'CPL Goal &amp; KW Info'!$E$25),'CPL Goal &amp; KW Info'!$G$25,IF(AND(I1662&lt;1,J1662&lt;2,H1662&gt;'CPL Goal &amp; KW Info'!$E$24),'CPL Goal &amp; KW Info'!$G$24,"0%"))))))))))))))))))))))))))))))))))))</f>
        <v>J4</v>
      </c>
      <c r="N1662" s="22" t="e">
        <f t="shared" si="113"/>
        <v>#VALUE!</v>
      </c>
      <c r="O1662" s="5" t="str">
        <f t="shared" si="114"/>
        <v/>
      </c>
      <c r="P1662" s="1"/>
      <c r="Q1662" s="6"/>
      <c r="R1662" s="1"/>
    </row>
    <row r="1663" spans="1:18">
      <c r="A1663" s="13" t="str">
        <f>IF('CPL Goal &amp; KW Info'!I1669="","",'CPL Goal &amp; KW Info'!I1669)</f>
        <v/>
      </c>
      <c r="B1663" s="13" t="str">
        <f>IF('CPL Goal &amp; KW Info'!J1669="","",'CPL Goal &amp; KW Info'!J1669)</f>
        <v/>
      </c>
      <c r="C1663" s="13" t="str">
        <f>IF('CPL Goal &amp; KW Info'!K1669="","",'CPL Goal &amp; KW Info'!K1669)</f>
        <v/>
      </c>
      <c r="D1663" s="28" t="str">
        <f>IF('CPL Goal &amp; KW Info'!L1669="","",'CPL Goal &amp; KW Info'!L1669)</f>
        <v/>
      </c>
      <c r="E1663" s="13" t="str">
        <f>IF('CPL Goal &amp; KW Info'!M1669="","",'CPL Goal &amp; KW Info'!M1669)</f>
        <v/>
      </c>
      <c r="F1663" s="13" t="str">
        <f>IF('CPL Goal &amp; KW Info'!N1669="","",'CPL Goal &amp; KW Info'!N1669)</f>
        <v/>
      </c>
      <c r="G1663" s="13" t="str">
        <f>IF('CPL Goal &amp; KW Info'!O1669="","",'CPL Goal &amp; KW Info'!O1669)</f>
        <v/>
      </c>
      <c r="H1663" s="28" t="str">
        <f>IF('CPL Goal &amp; KW Info'!P1669="","",'CPL Goal &amp; KW Info'!P1669)</f>
        <v/>
      </c>
      <c r="I1663" s="13" t="str">
        <f>IF('CPL Goal &amp; KW Info'!Q1669="","",'CPL Goal &amp; KW Info'!Q1669)</f>
        <v/>
      </c>
      <c r="J1663" s="13" t="str">
        <f>IF('CPL Goal &amp; KW Info'!R1669="","",'CPL Goal &amp; KW Info'!R1669)</f>
        <v/>
      </c>
      <c r="K1663" s="1" t="str">
        <f t="shared" si="111"/>
        <v/>
      </c>
      <c r="L1663" s="21" t="str">
        <f t="shared" si="112"/>
        <v/>
      </c>
      <c r="M1663" s="22" t="str">
        <f>IF(AND(I1663&gt;0,J1663&gt;4,K1663&lt;'CPL Goal &amp; KW Info'!$B$5),'CPL Goal &amp; KW Info'!$C$5,IF(AND(I1663&gt;0,J1663&gt;4,K1663&lt;'CPL Goal &amp; KW Info'!$B$6),'CPL Goal &amp; KW Info'!$C$6,IF(AND(I1663&gt;0,J1663&gt;4,K1663&lt;'CPL Goal &amp; KW Info'!$B$7),'CPL Goal &amp; KW Info'!$C$7,IF(AND(I1663&gt;0,J1663&gt;4,K1663&lt;'CPL Goal &amp; KW Info'!$B$8),'CPL Goal &amp; KW Info'!$C$8,IF(AND(I1663&gt;0,J1663&gt;4,K1663&gt;'CPL Goal &amp; KW Info'!$B$11),'CPL Goal &amp; KW Info'!$C$11,IF(AND(I1663&gt;0,J1663&gt;4,K1663&gt;'CPL Goal &amp; KW Info'!$B$10),'CPL Goal &amp; KW Info'!$C$10,IF(AND(I1663&gt;0,J1663&gt;4,K1663&lt;'CPL Goal &amp; KW Info'!$B$10,K1663&gt;'CPL Goal &amp; KW Info'!$B$8),'CPL Goal &amp; KW Info'!$C$9,IF(AND(I1663&gt;0,J1663&gt;2,K1663&lt;'CPL Goal &amp; KW Info'!$B$15),'CPL Goal &amp; KW Info'!$C$15,IF(AND(I1663&gt;0,J1663&gt;2,K1663&lt;'CPL Goal &amp; KW Info'!$B$16),'CPL Goal &amp; KW Info'!$C$16,IF(AND(I1663&gt;0,J1663&gt;2,K1663&lt;'CPL Goal &amp; KW Info'!$B$17),'CPL Goal &amp; KW Info'!$C$17,IF(AND(I1663&gt;0,J1663&gt;2,K1663&lt;'CPL Goal &amp; KW Info'!$B$18),'CPL Goal &amp; KW Info'!$C$18,IF(AND(I1663&gt;0,J1663&gt;2,K1663&gt;'CPL Goal &amp; KW Info'!$B$21),'CPL Goal &amp; KW Info'!$C$21,IF(AND(I1663&gt;0,J1663&gt;2,K1663&gt;'CPL Goal &amp; KW Info'!$B$20),'CPL Goal &amp; KW Info'!$C$20,IF(AND(I1663&gt;0,J1663&gt;2,K1663&lt;'CPL Goal &amp; KW Info'!$B$20,K1663&gt;'CPL Goal &amp; KW Info'!$B$18),'CPL Goal &amp; KW Info'!$C$19,IF(AND(I1663&gt;0,J1663&lt;2,K1663&gt;'CPL Goal &amp; KW Info'!$B$28),'CPL Goal &amp; KW Info'!$C$28,IF(AND(I1663&gt;0,J1663&lt;2,K1663&gt;'CPL Goal &amp; KW Info'!$B$27),'CPL Goal &amp; KW Info'!$C$27,IF(AND(I1663&gt;0,J1663&lt;2,K1663&gt;'CPL Goal &amp; KW Info'!$B$26),'CPL Goal &amp; KW Info'!$C$26,IF(AND(I1663&gt;0,J1663&lt;2,K1663&lt;'CPL Goal &amp; KW Info'!$B$26),'CPL Goal &amp; KW Info'!$C$25,IF(AND(I1663&lt;1,J1663&gt;4,H1663&lt;'CPL Goal &amp; KW Info'!$E$5,L1663&gt;5%),'CPL Goal &amp; KW Info'!$G$5,IF(AND(I1663&lt;1,J1663&gt;4,H1663&lt;'CPL Goal &amp; KW Info'!$E$6,L1663&gt;3%),'CPL Goal &amp; KW Info'!$G$6,IF(AND(I1663&lt;1,J1663&gt;4,H1663&lt;'CPL Goal &amp; KW Info'!$E$7,L1663&gt;5%),'CPL Goal &amp; KW Info'!$G$7,IF(AND(I1663&lt;1,J1663&gt;4,H1663&lt;'CPL Goal &amp; KW Info'!$E$8,L1663&gt;3%),'CPL Goal &amp; KW Info'!$G$8,IF(AND(I1663&lt;1,J1663&gt;4,H1663&gt;'CPL Goal &amp; KW Info'!$E$10),'CPL Goal &amp; KW Info'!$G$10,IF(AND(I1663&lt;1,J1663&gt;4,H1663&gt;'CPL Goal &amp; KW Info'!$E$9),'CPL Goal &amp; KW Info'!$G$9,IF(AND(I1663&lt;1,J1663&gt;4,H1663&lt;'CPL Goal &amp; KW Info'!$E$9,H1663&gt;'CPL Goal &amp; KW Info'!$E$8),"0%",IF(AND(I1663&lt;1,J1663&gt;2,H1663&lt;'CPL Goal &amp; KW Info'!$E$15,L1663&gt;5%),'CPL Goal &amp; KW Info'!$G$15,IF(AND(I1663&lt;1,J1663&gt;2,H1663&lt;'CPL Goal &amp; KW Info'!$E$16,L1663&gt;3%),'CPL Goal &amp; KW Info'!$G$16,IF(AND(I1663&lt;1,J1663&gt;2,H1663&lt;'CPL Goal &amp; KW Info'!$E$17,L1663&gt;5%),'CPL Goal &amp; KW Info'!$G$17,IF(AND(I1663&lt;1,J1663&gt;2,H1663&lt;'CPL Goal &amp; KW Info'!$E$18,L1663&gt;3%),'CPL Goal &amp; KW Info'!$G$18,IF(AND(I1663&lt;1,J1663&gt;2,H1663&gt;'CPL Goal &amp; KW Info'!$E$20),'CPL Goal &amp; KW Info'!$G$20,IF(AND(I1663&lt;1,J1663&gt;2,H1663&gt;'CPL Goal &amp; KW Info'!$E$19),'CPL Goal &amp; KW Info'!$G$19,IF(AND(I1663&lt;1,J1663&gt;2,H1663&lt;'CPL Goal &amp; KW Info'!$E$19,H1663&gt;'CPL Goal &amp; KW Info'!$E$18),"0%",IF(AND(I1663&lt;1,J1663&lt;2,H1663&gt;'CPL Goal &amp; KW Info'!$E$27),'CPL Goal &amp; KW Info'!$G$27,IF(AND(I1663&lt;1,J1663&lt;2,H1663&gt;'CPL Goal &amp; KW Info'!$E$26),'CPL Goal &amp; KW Info'!$G$26,IF(AND(I1663&lt;1,J1663&lt;2,H1663&gt;'CPL Goal &amp; KW Info'!$E$25),'CPL Goal &amp; KW Info'!$G$25,IF(AND(I1663&lt;1,J1663&lt;2,H1663&gt;'CPL Goal &amp; KW Info'!$E$24),'CPL Goal &amp; KW Info'!$G$24,"0%"))))))))))))))))))))))))))))))))))))</f>
        <v>J4</v>
      </c>
      <c r="N1663" s="22" t="e">
        <f t="shared" si="113"/>
        <v>#VALUE!</v>
      </c>
      <c r="O1663" s="5" t="str">
        <f t="shared" si="114"/>
        <v/>
      </c>
      <c r="P1663" s="1"/>
      <c r="Q1663" s="6"/>
      <c r="R1663" s="1"/>
    </row>
    <row r="1664" spans="1:18">
      <c r="A1664" s="13" t="str">
        <f>IF('CPL Goal &amp; KW Info'!I1670="","",'CPL Goal &amp; KW Info'!I1670)</f>
        <v/>
      </c>
      <c r="B1664" s="13" t="str">
        <f>IF('CPL Goal &amp; KW Info'!J1670="","",'CPL Goal &amp; KW Info'!J1670)</f>
        <v/>
      </c>
      <c r="C1664" s="13" t="str">
        <f>IF('CPL Goal &amp; KW Info'!K1670="","",'CPL Goal &amp; KW Info'!K1670)</f>
        <v/>
      </c>
      <c r="D1664" s="28" t="str">
        <f>IF('CPL Goal &amp; KW Info'!L1670="","",'CPL Goal &amp; KW Info'!L1670)</f>
        <v/>
      </c>
      <c r="E1664" s="13" t="str">
        <f>IF('CPL Goal &amp; KW Info'!M1670="","",'CPL Goal &amp; KW Info'!M1670)</f>
        <v/>
      </c>
      <c r="F1664" s="13" t="str">
        <f>IF('CPL Goal &amp; KW Info'!N1670="","",'CPL Goal &amp; KW Info'!N1670)</f>
        <v/>
      </c>
      <c r="G1664" s="13" t="str">
        <f>IF('CPL Goal &amp; KW Info'!O1670="","",'CPL Goal &amp; KW Info'!O1670)</f>
        <v/>
      </c>
      <c r="H1664" s="28" t="str">
        <f>IF('CPL Goal &amp; KW Info'!P1670="","",'CPL Goal &amp; KW Info'!P1670)</f>
        <v/>
      </c>
      <c r="I1664" s="13" t="str">
        <f>IF('CPL Goal &amp; KW Info'!Q1670="","",'CPL Goal &amp; KW Info'!Q1670)</f>
        <v/>
      </c>
      <c r="J1664" s="13" t="str">
        <f>IF('CPL Goal &amp; KW Info'!R1670="","",'CPL Goal &amp; KW Info'!R1670)</f>
        <v/>
      </c>
      <c r="K1664" s="1" t="str">
        <f t="shared" si="111"/>
        <v/>
      </c>
      <c r="L1664" s="21" t="str">
        <f t="shared" si="112"/>
        <v/>
      </c>
      <c r="M1664" s="22" t="str">
        <f>IF(AND(I1664&gt;0,J1664&gt;4,K1664&lt;'CPL Goal &amp; KW Info'!$B$5),'CPL Goal &amp; KW Info'!$C$5,IF(AND(I1664&gt;0,J1664&gt;4,K1664&lt;'CPL Goal &amp; KW Info'!$B$6),'CPL Goal &amp; KW Info'!$C$6,IF(AND(I1664&gt;0,J1664&gt;4,K1664&lt;'CPL Goal &amp; KW Info'!$B$7),'CPL Goal &amp; KW Info'!$C$7,IF(AND(I1664&gt;0,J1664&gt;4,K1664&lt;'CPL Goal &amp; KW Info'!$B$8),'CPL Goal &amp; KW Info'!$C$8,IF(AND(I1664&gt;0,J1664&gt;4,K1664&gt;'CPL Goal &amp; KW Info'!$B$11),'CPL Goal &amp; KW Info'!$C$11,IF(AND(I1664&gt;0,J1664&gt;4,K1664&gt;'CPL Goal &amp; KW Info'!$B$10),'CPL Goal &amp; KW Info'!$C$10,IF(AND(I1664&gt;0,J1664&gt;4,K1664&lt;'CPL Goal &amp; KW Info'!$B$10,K1664&gt;'CPL Goal &amp; KW Info'!$B$8),'CPL Goal &amp; KW Info'!$C$9,IF(AND(I1664&gt;0,J1664&gt;2,K1664&lt;'CPL Goal &amp; KW Info'!$B$15),'CPL Goal &amp; KW Info'!$C$15,IF(AND(I1664&gt;0,J1664&gt;2,K1664&lt;'CPL Goal &amp; KW Info'!$B$16),'CPL Goal &amp; KW Info'!$C$16,IF(AND(I1664&gt;0,J1664&gt;2,K1664&lt;'CPL Goal &amp; KW Info'!$B$17),'CPL Goal &amp; KW Info'!$C$17,IF(AND(I1664&gt;0,J1664&gt;2,K1664&lt;'CPL Goal &amp; KW Info'!$B$18),'CPL Goal &amp; KW Info'!$C$18,IF(AND(I1664&gt;0,J1664&gt;2,K1664&gt;'CPL Goal &amp; KW Info'!$B$21),'CPL Goal &amp; KW Info'!$C$21,IF(AND(I1664&gt;0,J1664&gt;2,K1664&gt;'CPL Goal &amp; KW Info'!$B$20),'CPL Goal &amp; KW Info'!$C$20,IF(AND(I1664&gt;0,J1664&gt;2,K1664&lt;'CPL Goal &amp; KW Info'!$B$20,K1664&gt;'CPL Goal &amp; KW Info'!$B$18),'CPL Goal &amp; KW Info'!$C$19,IF(AND(I1664&gt;0,J1664&lt;2,K1664&gt;'CPL Goal &amp; KW Info'!$B$28),'CPL Goal &amp; KW Info'!$C$28,IF(AND(I1664&gt;0,J1664&lt;2,K1664&gt;'CPL Goal &amp; KW Info'!$B$27),'CPL Goal &amp; KW Info'!$C$27,IF(AND(I1664&gt;0,J1664&lt;2,K1664&gt;'CPL Goal &amp; KW Info'!$B$26),'CPL Goal &amp; KW Info'!$C$26,IF(AND(I1664&gt;0,J1664&lt;2,K1664&lt;'CPL Goal &amp; KW Info'!$B$26),'CPL Goal &amp; KW Info'!$C$25,IF(AND(I1664&lt;1,J1664&gt;4,H1664&lt;'CPL Goal &amp; KW Info'!$E$5,L1664&gt;5%),'CPL Goal &amp; KW Info'!$G$5,IF(AND(I1664&lt;1,J1664&gt;4,H1664&lt;'CPL Goal &amp; KW Info'!$E$6,L1664&gt;3%),'CPL Goal &amp; KW Info'!$G$6,IF(AND(I1664&lt;1,J1664&gt;4,H1664&lt;'CPL Goal &amp; KW Info'!$E$7,L1664&gt;5%),'CPL Goal &amp; KW Info'!$G$7,IF(AND(I1664&lt;1,J1664&gt;4,H1664&lt;'CPL Goal &amp; KW Info'!$E$8,L1664&gt;3%),'CPL Goal &amp; KW Info'!$G$8,IF(AND(I1664&lt;1,J1664&gt;4,H1664&gt;'CPL Goal &amp; KW Info'!$E$10),'CPL Goal &amp; KW Info'!$G$10,IF(AND(I1664&lt;1,J1664&gt;4,H1664&gt;'CPL Goal &amp; KW Info'!$E$9),'CPL Goal &amp; KW Info'!$G$9,IF(AND(I1664&lt;1,J1664&gt;4,H1664&lt;'CPL Goal &amp; KW Info'!$E$9,H1664&gt;'CPL Goal &amp; KW Info'!$E$8),"0%",IF(AND(I1664&lt;1,J1664&gt;2,H1664&lt;'CPL Goal &amp; KW Info'!$E$15,L1664&gt;5%),'CPL Goal &amp; KW Info'!$G$15,IF(AND(I1664&lt;1,J1664&gt;2,H1664&lt;'CPL Goal &amp; KW Info'!$E$16,L1664&gt;3%),'CPL Goal &amp; KW Info'!$G$16,IF(AND(I1664&lt;1,J1664&gt;2,H1664&lt;'CPL Goal &amp; KW Info'!$E$17,L1664&gt;5%),'CPL Goal &amp; KW Info'!$G$17,IF(AND(I1664&lt;1,J1664&gt;2,H1664&lt;'CPL Goal &amp; KW Info'!$E$18,L1664&gt;3%),'CPL Goal &amp; KW Info'!$G$18,IF(AND(I1664&lt;1,J1664&gt;2,H1664&gt;'CPL Goal &amp; KW Info'!$E$20),'CPL Goal &amp; KW Info'!$G$20,IF(AND(I1664&lt;1,J1664&gt;2,H1664&gt;'CPL Goal &amp; KW Info'!$E$19),'CPL Goal &amp; KW Info'!$G$19,IF(AND(I1664&lt;1,J1664&gt;2,H1664&lt;'CPL Goal &amp; KW Info'!$E$19,H1664&gt;'CPL Goal &amp; KW Info'!$E$18),"0%",IF(AND(I1664&lt;1,J1664&lt;2,H1664&gt;'CPL Goal &amp; KW Info'!$E$27),'CPL Goal &amp; KW Info'!$G$27,IF(AND(I1664&lt;1,J1664&lt;2,H1664&gt;'CPL Goal &amp; KW Info'!$E$26),'CPL Goal &amp; KW Info'!$G$26,IF(AND(I1664&lt;1,J1664&lt;2,H1664&gt;'CPL Goal &amp; KW Info'!$E$25),'CPL Goal &amp; KW Info'!$G$25,IF(AND(I1664&lt;1,J1664&lt;2,H1664&gt;'CPL Goal &amp; KW Info'!$E$24),'CPL Goal &amp; KW Info'!$G$24,"0%"))))))))))))))))))))))))))))))))))))</f>
        <v>J4</v>
      </c>
      <c r="N1664" s="22" t="e">
        <f t="shared" si="113"/>
        <v>#VALUE!</v>
      </c>
      <c r="O1664" s="5" t="str">
        <f t="shared" si="114"/>
        <v/>
      </c>
      <c r="P1664" s="1"/>
      <c r="Q1664" s="6"/>
      <c r="R1664" s="1"/>
    </row>
    <row r="1665" spans="1:18">
      <c r="A1665" s="13" t="str">
        <f>IF('CPL Goal &amp; KW Info'!I1671="","",'CPL Goal &amp; KW Info'!I1671)</f>
        <v/>
      </c>
      <c r="B1665" s="13" t="str">
        <f>IF('CPL Goal &amp; KW Info'!J1671="","",'CPL Goal &amp; KW Info'!J1671)</f>
        <v/>
      </c>
      <c r="C1665" s="13" t="str">
        <f>IF('CPL Goal &amp; KW Info'!K1671="","",'CPL Goal &amp; KW Info'!K1671)</f>
        <v/>
      </c>
      <c r="D1665" s="28" t="str">
        <f>IF('CPL Goal &amp; KW Info'!L1671="","",'CPL Goal &amp; KW Info'!L1671)</f>
        <v/>
      </c>
      <c r="E1665" s="13" t="str">
        <f>IF('CPL Goal &amp; KW Info'!M1671="","",'CPL Goal &amp; KW Info'!M1671)</f>
        <v/>
      </c>
      <c r="F1665" s="13" t="str">
        <f>IF('CPL Goal &amp; KW Info'!N1671="","",'CPL Goal &amp; KW Info'!N1671)</f>
        <v/>
      </c>
      <c r="G1665" s="13" t="str">
        <f>IF('CPL Goal &amp; KW Info'!O1671="","",'CPL Goal &amp; KW Info'!O1671)</f>
        <v/>
      </c>
      <c r="H1665" s="28" t="str">
        <f>IF('CPL Goal &amp; KW Info'!P1671="","",'CPL Goal &amp; KW Info'!P1671)</f>
        <v/>
      </c>
      <c r="I1665" s="13" t="str">
        <f>IF('CPL Goal &amp; KW Info'!Q1671="","",'CPL Goal &amp; KW Info'!Q1671)</f>
        <v/>
      </c>
      <c r="J1665" s="13" t="str">
        <f>IF('CPL Goal &amp; KW Info'!R1671="","",'CPL Goal &amp; KW Info'!R1671)</f>
        <v/>
      </c>
      <c r="K1665" s="1" t="str">
        <f t="shared" si="111"/>
        <v/>
      </c>
      <c r="L1665" s="21" t="str">
        <f t="shared" si="112"/>
        <v/>
      </c>
      <c r="M1665" s="22" t="str">
        <f>IF(AND(I1665&gt;0,J1665&gt;4,K1665&lt;'CPL Goal &amp; KW Info'!$B$5),'CPL Goal &amp; KW Info'!$C$5,IF(AND(I1665&gt;0,J1665&gt;4,K1665&lt;'CPL Goal &amp; KW Info'!$B$6),'CPL Goal &amp; KW Info'!$C$6,IF(AND(I1665&gt;0,J1665&gt;4,K1665&lt;'CPL Goal &amp; KW Info'!$B$7),'CPL Goal &amp; KW Info'!$C$7,IF(AND(I1665&gt;0,J1665&gt;4,K1665&lt;'CPL Goal &amp; KW Info'!$B$8),'CPL Goal &amp; KW Info'!$C$8,IF(AND(I1665&gt;0,J1665&gt;4,K1665&gt;'CPL Goal &amp; KW Info'!$B$11),'CPL Goal &amp; KW Info'!$C$11,IF(AND(I1665&gt;0,J1665&gt;4,K1665&gt;'CPL Goal &amp; KW Info'!$B$10),'CPL Goal &amp; KW Info'!$C$10,IF(AND(I1665&gt;0,J1665&gt;4,K1665&lt;'CPL Goal &amp; KW Info'!$B$10,K1665&gt;'CPL Goal &amp; KW Info'!$B$8),'CPL Goal &amp; KW Info'!$C$9,IF(AND(I1665&gt;0,J1665&gt;2,K1665&lt;'CPL Goal &amp; KW Info'!$B$15),'CPL Goal &amp; KW Info'!$C$15,IF(AND(I1665&gt;0,J1665&gt;2,K1665&lt;'CPL Goal &amp; KW Info'!$B$16),'CPL Goal &amp; KW Info'!$C$16,IF(AND(I1665&gt;0,J1665&gt;2,K1665&lt;'CPL Goal &amp; KW Info'!$B$17),'CPL Goal &amp; KW Info'!$C$17,IF(AND(I1665&gt;0,J1665&gt;2,K1665&lt;'CPL Goal &amp; KW Info'!$B$18),'CPL Goal &amp; KW Info'!$C$18,IF(AND(I1665&gt;0,J1665&gt;2,K1665&gt;'CPL Goal &amp; KW Info'!$B$21),'CPL Goal &amp; KW Info'!$C$21,IF(AND(I1665&gt;0,J1665&gt;2,K1665&gt;'CPL Goal &amp; KW Info'!$B$20),'CPL Goal &amp; KW Info'!$C$20,IF(AND(I1665&gt;0,J1665&gt;2,K1665&lt;'CPL Goal &amp; KW Info'!$B$20,K1665&gt;'CPL Goal &amp; KW Info'!$B$18),'CPL Goal &amp; KW Info'!$C$19,IF(AND(I1665&gt;0,J1665&lt;2,K1665&gt;'CPL Goal &amp; KW Info'!$B$28),'CPL Goal &amp; KW Info'!$C$28,IF(AND(I1665&gt;0,J1665&lt;2,K1665&gt;'CPL Goal &amp; KW Info'!$B$27),'CPL Goal &amp; KW Info'!$C$27,IF(AND(I1665&gt;0,J1665&lt;2,K1665&gt;'CPL Goal &amp; KW Info'!$B$26),'CPL Goal &amp; KW Info'!$C$26,IF(AND(I1665&gt;0,J1665&lt;2,K1665&lt;'CPL Goal &amp; KW Info'!$B$26),'CPL Goal &amp; KW Info'!$C$25,IF(AND(I1665&lt;1,J1665&gt;4,H1665&lt;'CPL Goal &amp; KW Info'!$E$5,L1665&gt;5%),'CPL Goal &amp; KW Info'!$G$5,IF(AND(I1665&lt;1,J1665&gt;4,H1665&lt;'CPL Goal &amp; KW Info'!$E$6,L1665&gt;3%),'CPL Goal &amp; KW Info'!$G$6,IF(AND(I1665&lt;1,J1665&gt;4,H1665&lt;'CPL Goal &amp; KW Info'!$E$7,L1665&gt;5%),'CPL Goal &amp; KW Info'!$G$7,IF(AND(I1665&lt;1,J1665&gt;4,H1665&lt;'CPL Goal &amp; KW Info'!$E$8,L1665&gt;3%),'CPL Goal &amp; KW Info'!$G$8,IF(AND(I1665&lt;1,J1665&gt;4,H1665&gt;'CPL Goal &amp; KW Info'!$E$10),'CPL Goal &amp; KW Info'!$G$10,IF(AND(I1665&lt;1,J1665&gt;4,H1665&gt;'CPL Goal &amp; KW Info'!$E$9),'CPL Goal &amp; KW Info'!$G$9,IF(AND(I1665&lt;1,J1665&gt;4,H1665&lt;'CPL Goal &amp; KW Info'!$E$9,H1665&gt;'CPL Goal &amp; KW Info'!$E$8),"0%",IF(AND(I1665&lt;1,J1665&gt;2,H1665&lt;'CPL Goal &amp; KW Info'!$E$15,L1665&gt;5%),'CPL Goal &amp; KW Info'!$G$15,IF(AND(I1665&lt;1,J1665&gt;2,H1665&lt;'CPL Goal &amp; KW Info'!$E$16,L1665&gt;3%),'CPL Goal &amp; KW Info'!$G$16,IF(AND(I1665&lt;1,J1665&gt;2,H1665&lt;'CPL Goal &amp; KW Info'!$E$17,L1665&gt;5%),'CPL Goal &amp; KW Info'!$G$17,IF(AND(I1665&lt;1,J1665&gt;2,H1665&lt;'CPL Goal &amp; KW Info'!$E$18,L1665&gt;3%),'CPL Goal &amp; KW Info'!$G$18,IF(AND(I1665&lt;1,J1665&gt;2,H1665&gt;'CPL Goal &amp; KW Info'!$E$20),'CPL Goal &amp; KW Info'!$G$20,IF(AND(I1665&lt;1,J1665&gt;2,H1665&gt;'CPL Goal &amp; KW Info'!$E$19),'CPL Goal &amp; KW Info'!$G$19,IF(AND(I1665&lt;1,J1665&gt;2,H1665&lt;'CPL Goal &amp; KW Info'!$E$19,H1665&gt;'CPL Goal &amp; KW Info'!$E$18),"0%",IF(AND(I1665&lt;1,J1665&lt;2,H1665&gt;'CPL Goal &amp; KW Info'!$E$27),'CPL Goal &amp; KW Info'!$G$27,IF(AND(I1665&lt;1,J1665&lt;2,H1665&gt;'CPL Goal &amp; KW Info'!$E$26),'CPL Goal &amp; KW Info'!$G$26,IF(AND(I1665&lt;1,J1665&lt;2,H1665&gt;'CPL Goal &amp; KW Info'!$E$25),'CPL Goal &amp; KW Info'!$G$25,IF(AND(I1665&lt;1,J1665&lt;2,H1665&gt;'CPL Goal &amp; KW Info'!$E$24),'CPL Goal &amp; KW Info'!$G$24,"0%"))))))))))))))))))))))))))))))))))))</f>
        <v>J4</v>
      </c>
      <c r="N1665" s="22" t="e">
        <f t="shared" si="113"/>
        <v>#VALUE!</v>
      </c>
      <c r="O1665" s="5" t="str">
        <f t="shared" si="114"/>
        <v/>
      </c>
      <c r="P1665" s="1"/>
      <c r="Q1665" s="6"/>
      <c r="R1665" s="1"/>
    </row>
    <row r="1666" spans="1:18">
      <c r="A1666" s="13" t="str">
        <f>IF('CPL Goal &amp; KW Info'!I1672="","",'CPL Goal &amp; KW Info'!I1672)</f>
        <v/>
      </c>
      <c r="B1666" s="13" t="str">
        <f>IF('CPL Goal &amp; KW Info'!J1672="","",'CPL Goal &amp; KW Info'!J1672)</f>
        <v/>
      </c>
      <c r="C1666" s="13" t="str">
        <f>IF('CPL Goal &amp; KW Info'!K1672="","",'CPL Goal &amp; KW Info'!K1672)</f>
        <v/>
      </c>
      <c r="D1666" s="28" t="str">
        <f>IF('CPL Goal &amp; KW Info'!L1672="","",'CPL Goal &amp; KW Info'!L1672)</f>
        <v/>
      </c>
      <c r="E1666" s="13" t="str">
        <f>IF('CPL Goal &amp; KW Info'!M1672="","",'CPL Goal &amp; KW Info'!M1672)</f>
        <v/>
      </c>
      <c r="F1666" s="13" t="str">
        <f>IF('CPL Goal &amp; KW Info'!N1672="","",'CPL Goal &amp; KW Info'!N1672)</f>
        <v/>
      </c>
      <c r="G1666" s="13" t="str">
        <f>IF('CPL Goal &amp; KW Info'!O1672="","",'CPL Goal &amp; KW Info'!O1672)</f>
        <v/>
      </c>
      <c r="H1666" s="28" t="str">
        <f>IF('CPL Goal &amp; KW Info'!P1672="","",'CPL Goal &amp; KW Info'!P1672)</f>
        <v/>
      </c>
      <c r="I1666" s="13" t="str">
        <f>IF('CPL Goal &amp; KW Info'!Q1672="","",'CPL Goal &amp; KW Info'!Q1672)</f>
        <v/>
      </c>
      <c r="J1666" s="13" t="str">
        <f>IF('CPL Goal &amp; KW Info'!R1672="","",'CPL Goal &amp; KW Info'!R1672)</f>
        <v/>
      </c>
      <c r="K1666" s="1" t="str">
        <f t="shared" si="111"/>
        <v/>
      </c>
      <c r="L1666" s="21" t="str">
        <f t="shared" si="112"/>
        <v/>
      </c>
      <c r="M1666" s="22" t="str">
        <f>IF(AND(I1666&gt;0,J1666&gt;4,K1666&lt;'CPL Goal &amp; KW Info'!$B$5),'CPL Goal &amp; KW Info'!$C$5,IF(AND(I1666&gt;0,J1666&gt;4,K1666&lt;'CPL Goal &amp; KW Info'!$B$6),'CPL Goal &amp; KW Info'!$C$6,IF(AND(I1666&gt;0,J1666&gt;4,K1666&lt;'CPL Goal &amp; KW Info'!$B$7),'CPL Goal &amp; KW Info'!$C$7,IF(AND(I1666&gt;0,J1666&gt;4,K1666&lt;'CPL Goal &amp; KW Info'!$B$8),'CPL Goal &amp; KW Info'!$C$8,IF(AND(I1666&gt;0,J1666&gt;4,K1666&gt;'CPL Goal &amp; KW Info'!$B$11),'CPL Goal &amp; KW Info'!$C$11,IF(AND(I1666&gt;0,J1666&gt;4,K1666&gt;'CPL Goal &amp; KW Info'!$B$10),'CPL Goal &amp; KW Info'!$C$10,IF(AND(I1666&gt;0,J1666&gt;4,K1666&lt;'CPL Goal &amp; KW Info'!$B$10,K1666&gt;'CPL Goal &amp; KW Info'!$B$8),'CPL Goal &amp; KW Info'!$C$9,IF(AND(I1666&gt;0,J1666&gt;2,K1666&lt;'CPL Goal &amp; KW Info'!$B$15),'CPL Goal &amp; KW Info'!$C$15,IF(AND(I1666&gt;0,J1666&gt;2,K1666&lt;'CPL Goal &amp; KW Info'!$B$16),'CPL Goal &amp; KW Info'!$C$16,IF(AND(I1666&gt;0,J1666&gt;2,K1666&lt;'CPL Goal &amp; KW Info'!$B$17),'CPL Goal &amp; KW Info'!$C$17,IF(AND(I1666&gt;0,J1666&gt;2,K1666&lt;'CPL Goal &amp; KW Info'!$B$18),'CPL Goal &amp; KW Info'!$C$18,IF(AND(I1666&gt;0,J1666&gt;2,K1666&gt;'CPL Goal &amp; KW Info'!$B$21),'CPL Goal &amp; KW Info'!$C$21,IF(AND(I1666&gt;0,J1666&gt;2,K1666&gt;'CPL Goal &amp; KW Info'!$B$20),'CPL Goal &amp; KW Info'!$C$20,IF(AND(I1666&gt;0,J1666&gt;2,K1666&lt;'CPL Goal &amp; KW Info'!$B$20,K1666&gt;'CPL Goal &amp; KW Info'!$B$18),'CPL Goal &amp; KW Info'!$C$19,IF(AND(I1666&gt;0,J1666&lt;2,K1666&gt;'CPL Goal &amp; KW Info'!$B$28),'CPL Goal &amp; KW Info'!$C$28,IF(AND(I1666&gt;0,J1666&lt;2,K1666&gt;'CPL Goal &amp; KW Info'!$B$27),'CPL Goal &amp; KW Info'!$C$27,IF(AND(I1666&gt;0,J1666&lt;2,K1666&gt;'CPL Goal &amp; KW Info'!$B$26),'CPL Goal &amp; KW Info'!$C$26,IF(AND(I1666&gt;0,J1666&lt;2,K1666&lt;'CPL Goal &amp; KW Info'!$B$26),'CPL Goal &amp; KW Info'!$C$25,IF(AND(I1666&lt;1,J1666&gt;4,H1666&lt;'CPL Goal &amp; KW Info'!$E$5,L1666&gt;5%),'CPL Goal &amp; KW Info'!$G$5,IF(AND(I1666&lt;1,J1666&gt;4,H1666&lt;'CPL Goal &amp; KW Info'!$E$6,L1666&gt;3%),'CPL Goal &amp; KW Info'!$G$6,IF(AND(I1666&lt;1,J1666&gt;4,H1666&lt;'CPL Goal &amp; KW Info'!$E$7,L1666&gt;5%),'CPL Goal &amp; KW Info'!$G$7,IF(AND(I1666&lt;1,J1666&gt;4,H1666&lt;'CPL Goal &amp; KW Info'!$E$8,L1666&gt;3%),'CPL Goal &amp; KW Info'!$G$8,IF(AND(I1666&lt;1,J1666&gt;4,H1666&gt;'CPL Goal &amp; KW Info'!$E$10),'CPL Goal &amp; KW Info'!$G$10,IF(AND(I1666&lt;1,J1666&gt;4,H1666&gt;'CPL Goal &amp; KW Info'!$E$9),'CPL Goal &amp; KW Info'!$G$9,IF(AND(I1666&lt;1,J1666&gt;4,H1666&lt;'CPL Goal &amp; KW Info'!$E$9,H1666&gt;'CPL Goal &amp; KW Info'!$E$8),"0%",IF(AND(I1666&lt;1,J1666&gt;2,H1666&lt;'CPL Goal &amp; KW Info'!$E$15,L1666&gt;5%),'CPL Goal &amp; KW Info'!$G$15,IF(AND(I1666&lt;1,J1666&gt;2,H1666&lt;'CPL Goal &amp; KW Info'!$E$16,L1666&gt;3%),'CPL Goal &amp; KW Info'!$G$16,IF(AND(I1666&lt;1,J1666&gt;2,H1666&lt;'CPL Goal &amp; KW Info'!$E$17,L1666&gt;5%),'CPL Goal &amp; KW Info'!$G$17,IF(AND(I1666&lt;1,J1666&gt;2,H1666&lt;'CPL Goal &amp; KW Info'!$E$18,L1666&gt;3%),'CPL Goal &amp; KW Info'!$G$18,IF(AND(I1666&lt;1,J1666&gt;2,H1666&gt;'CPL Goal &amp; KW Info'!$E$20),'CPL Goal &amp; KW Info'!$G$20,IF(AND(I1666&lt;1,J1666&gt;2,H1666&gt;'CPL Goal &amp; KW Info'!$E$19),'CPL Goal &amp; KW Info'!$G$19,IF(AND(I1666&lt;1,J1666&gt;2,H1666&lt;'CPL Goal &amp; KW Info'!$E$19,H1666&gt;'CPL Goal &amp; KW Info'!$E$18),"0%",IF(AND(I1666&lt;1,J1666&lt;2,H1666&gt;'CPL Goal &amp; KW Info'!$E$27),'CPL Goal &amp; KW Info'!$G$27,IF(AND(I1666&lt;1,J1666&lt;2,H1666&gt;'CPL Goal &amp; KW Info'!$E$26),'CPL Goal &amp; KW Info'!$G$26,IF(AND(I1666&lt;1,J1666&lt;2,H1666&gt;'CPL Goal &amp; KW Info'!$E$25),'CPL Goal &amp; KW Info'!$G$25,IF(AND(I1666&lt;1,J1666&lt;2,H1666&gt;'CPL Goal &amp; KW Info'!$E$24),'CPL Goal &amp; KW Info'!$G$24,"0%"))))))))))))))))))))))))))))))))))))</f>
        <v>J4</v>
      </c>
      <c r="N1666" s="22" t="e">
        <f t="shared" si="113"/>
        <v>#VALUE!</v>
      </c>
      <c r="O1666" s="5" t="str">
        <f t="shared" si="114"/>
        <v/>
      </c>
      <c r="P1666" s="1"/>
      <c r="Q1666" s="6"/>
      <c r="R1666" s="1"/>
    </row>
    <row r="1667" spans="1:18">
      <c r="A1667" s="13" t="str">
        <f>IF('CPL Goal &amp; KW Info'!I1673="","",'CPL Goal &amp; KW Info'!I1673)</f>
        <v/>
      </c>
      <c r="B1667" s="13" t="str">
        <f>IF('CPL Goal &amp; KW Info'!J1673="","",'CPL Goal &amp; KW Info'!J1673)</f>
        <v/>
      </c>
      <c r="C1667" s="13" t="str">
        <f>IF('CPL Goal &amp; KW Info'!K1673="","",'CPL Goal &amp; KW Info'!K1673)</f>
        <v/>
      </c>
      <c r="D1667" s="28" t="str">
        <f>IF('CPL Goal &amp; KW Info'!L1673="","",'CPL Goal &amp; KW Info'!L1673)</f>
        <v/>
      </c>
      <c r="E1667" s="13" t="str">
        <f>IF('CPL Goal &amp; KW Info'!M1673="","",'CPL Goal &amp; KW Info'!M1673)</f>
        <v/>
      </c>
      <c r="F1667" s="13" t="str">
        <f>IF('CPL Goal &amp; KW Info'!N1673="","",'CPL Goal &amp; KW Info'!N1673)</f>
        <v/>
      </c>
      <c r="G1667" s="13" t="str">
        <f>IF('CPL Goal &amp; KW Info'!O1673="","",'CPL Goal &amp; KW Info'!O1673)</f>
        <v/>
      </c>
      <c r="H1667" s="28" t="str">
        <f>IF('CPL Goal &amp; KW Info'!P1673="","",'CPL Goal &amp; KW Info'!P1673)</f>
        <v/>
      </c>
      <c r="I1667" s="13" t="str">
        <f>IF('CPL Goal &amp; KW Info'!Q1673="","",'CPL Goal &amp; KW Info'!Q1673)</f>
        <v/>
      </c>
      <c r="J1667" s="13" t="str">
        <f>IF('CPL Goal &amp; KW Info'!R1673="","",'CPL Goal &amp; KW Info'!R1673)</f>
        <v/>
      </c>
      <c r="K1667" s="1" t="str">
        <f t="shared" si="111"/>
        <v/>
      </c>
      <c r="L1667" s="21" t="str">
        <f t="shared" si="112"/>
        <v/>
      </c>
      <c r="M1667" s="22" t="str">
        <f>IF(AND(I1667&gt;0,J1667&gt;4,K1667&lt;'CPL Goal &amp; KW Info'!$B$5),'CPL Goal &amp; KW Info'!$C$5,IF(AND(I1667&gt;0,J1667&gt;4,K1667&lt;'CPL Goal &amp; KW Info'!$B$6),'CPL Goal &amp; KW Info'!$C$6,IF(AND(I1667&gt;0,J1667&gt;4,K1667&lt;'CPL Goal &amp; KW Info'!$B$7),'CPL Goal &amp; KW Info'!$C$7,IF(AND(I1667&gt;0,J1667&gt;4,K1667&lt;'CPL Goal &amp; KW Info'!$B$8),'CPL Goal &amp; KW Info'!$C$8,IF(AND(I1667&gt;0,J1667&gt;4,K1667&gt;'CPL Goal &amp; KW Info'!$B$11),'CPL Goal &amp; KW Info'!$C$11,IF(AND(I1667&gt;0,J1667&gt;4,K1667&gt;'CPL Goal &amp; KW Info'!$B$10),'CPL Goal &amp; KW Info'!$C$10,IF(AND(I1667&gt;0,J1667&gt;4,K1667&lt;'CPL Goal &amp; KW Info'!$B$10,K1667&gt;'CPL Goal &amp; KW Info'!$B$8),'CPL Goal &amp; KW Info'!$C$9,IF(AND(I1667&gt;0,J1667&gt;2,K1667&lt;'CPL Goal &amp; KW Info'!$B$15),'CPL Goal &amp; KW Info'!$C$15,IF(AND(I1667&gt;0,J1667&gt;2,K1667&lt;'CPL Goal &amp; KW Info'!$B$16),'CPL Goal &amp; KW Info'!$C$16,IF(AND(I1667&gt;0,J1667&gt;2,K1667&lt;'CPL Goal &amp; KW Info'!$B$17),'CPL Goal &amp; KW Info'!$C$17,IF(AND(I1667&gt;0,J1667&gt;2,K1667&lt;'CPL Goal &amp; KW Info'!$B$18),'CPL Goal &amp; KW Info'!$C$18,IF(AND(I1667&gt;0,J1667&gt;2,K1667&gt;'CPL Goal &amp; KW Info'!$B$21),'CPL Goal &amp; KW Info'!$C$21,IF(AND(I1667&gt;0,J1667&gt;2,K1667&gt;'CPL Goal &amp; KW Info'!$B$20),'CPL Goal &amp; KW Info'!$C$20,IF(AND(I1667&gt;0,J1667&gt;2,K1667&lt;'CPL Goal &amp; KW Info'!$B$20,K1667&gt;'CPL Goal &amp; KW Info'!$B$18),'CPL Goal &amp; KW Info'!$C$19,IF(AND(I1667&gt;0,J1667&lt;2,K1667&gt;'CPL Goal &amp; KW Info'!$B$28),'CPL Goal &amp; KW Info'!$C$28,IF(AND(I1667&gt;0,J1667&lt;2,K1667&gt;'CPL Goal &amp; KW Info'!$B$27),'CPL Goal &amp; KW Info'!$C$27,IF(AND(I1667&gt;0,J1667&lt;2,K1667&gt;'CPL Goal &amp; KW Info'!$B$26),'CPL Goal &amp; KW Info'!$C$26,IF(AND(I1667&gt;0,J1667&lt;2,K1667&lt;'CPL Goal &amp; KW Info'!$B$26),'CPL Goal &amp; KW Info'!$C$25,IF(AND(I1667&lt;1,J1667&gt;4,H1667&lt;'CPL Goal &amp; KW Info'!$E$5,L1667&gt;5%),'CPL Goal &amp; KW Info'!$G$5,IF(AND(I1667&lt;1,J1667&gt;4,H1667&lt;'CPL Goal &amp; KW Info'!$E$6,L1667&gt;3%),'CPL Goal &amp; KW Info'!$G$6,IF(AND(I1667&lt;1,J1667&gt;4,H1667&lt;'CPL Goal &amp; KW Info'!$E$7,L1667&gt;5%),'CPL Goal &amp; KW Info'!$G$7,IF(AND(I1667&lt;1,J1667&gt;4,H1667&lt;'CPL Goal &amp; KW Info'!$E$8,L1667&gt;3%),'CPL Goal &amp; KW Info'!$G$8,IF(AND(I1667&lt;1,J1667&gt;4,H1667&gt;'CPL Goal &amp; KW Info'!$E$10),'CPL Goal &amp; KW Info'!$G$10,IF(AND(I1667&lt;1,J1667&gt;4,H1667&gt;'CPL Goal &amp; KW Info'!$E$9),'CPL Goal &amp; KW Info'!$G$9,IF(AND(I1667&lt;1,J1667&gt;4,H1667&lt;'CPL Goal &amp; KW Info'!$E$9,H1667&gt;'CPL Goal &amp; KW Info'!$E$8),"0%",IF(AND(I1667&lt;1,J1667&gt;2,H1667&lt;'CPL Goal &amp; KW Info'!$E$15,L1667&gt;5%),'CPL Goal &amp; KW Info'!$G$15,IF(AND(I1667&lt;1,J1667&gt;2,H1667&lt;'CPL Goal &amp; KW Info'!$E$16,L1667&gt;3%),'CPL Goal &amp; KW Info'!$G$16,IF(AND(I1667&lt;1,J1667&gt;2,H1667&lt;'CPL Goal &amp; KW Info'!$E$17,L1667&gt;5%),'CPL Goal &amp; KW Info'!$G$17,IF(AND(I1667&lt;1,J1667&gt;2,H1667&lt;'CPL Goal &amp; KW Info'!$E$18,L1667&gt;3%),'CPL Goal &amp; KW Info'!$G$18,IF(AND(I1667&lt;1,J1667&gt;2,H1667&gt;'CPL Goal &amp; KW Info'!$E$20),'CPL Goal &amp; KW Info'!$G$20,IF(AND(I1667&lt;1,J1667&gt;2,H1667&gt;'CPL Goal &amp; KW Info'!$E$19),'CPL Goal &amp; KW Info'!$G$19,IF(AND(I1667&lt;1,J1667&gt;2,H1667&lt;'CPL Goal &amp; KW Info'!$E$19,H1667&gt;'CPL Goal &amp; KW Info'!$E$18),"0%",IF(AND(I1667&lt;1,J1667&lt;2,H1667&gt;'CPL Goal &amp; KW Info'!$E$27),'CPL Goal &amp; KW Info'!$G$27,IF(AND(I1667&lt;1,J1667&lt;2,H1667&gt;'CPL Goal &amp; KW Info'!$E$26),'CPL Goal &amp; KW Info'!$G$26,IF(AND(I1667&lt;1,J1667&lt;2,H1667&gt;'CPL Goal &amp; KW Info'!$E$25),'CPL Goal &amp; KW Info'!$G$25,IF(AND(I1667&lt;1,J1667&lt;2,H1667&gt;'CPL Goal &amp; KW Info'!$E$24),'CPL Goal &amp; KW Info'!$G$24,"0%"))))))))))))))))))))))))))))))))))))</f>
        <v>J4</v>
      </c>
      <c r="N1667" s="22" t="e">
        <f t="shared" si="113"/>
        <v>#VALUE!</v>
      </c>
      <c r="O1667" s="5" t="str">
        <f t="shared" si="114"/>
        <v/>
      </c>
      <c r="P1667" s="1"/>
      <c r="Q1667" s="6"/>
      <c r="R1667" s="1"/>
    </row>
    <row r="1668" spans="1:18">
      <c r="A1668" s="13" t="str">
        <f>IF('CPL Goal &amp; KW Info'!I1674="","",'CPL Goal &amp; KW Info'!I1674)</f>
        <v/>
      </c>
      <c r="B1668" s="13" t="str">
        <f>IF('CPL Goal &amp; KW Info'!J1674="","",'CPL Goal &amp; KW Info'!J1674)</f>
        <v/>
      </c>
      <c r="C1668" s="13" t="str">
        <f>IF('CPL Goal &amp; KW Info'!K1674="","",'CPL Goal &amp; KW Info'!K1674)</f>
        <v/>
      </c>
      <c r="D1668" s="28" t="str">
        <f>IF('CPL Goal &amp; KW Info'!L1674="","",'CPL Goal &amp; KW Info'!L1674)</f>
        <v/>
      </c>
      <c r="E1668" s="13" t="str">
        <f>IF('CPL Goal &amp; KW Info'!M1674="","",'CPL Goal &amp; KW Info'!M1674)</f>
        <v/>
      </c>
      <c r="F1668" s="13" t="str">
        <f>IF('CPL Goal &amp; KW Info'!N1674="","",'CPL Goal &amp; KW Info'!N1674)</f>
        <v/>
      </c>
      <c r="G1668" s="13" t="str">
        <f>IF('CPL Goal &amp; KW Info'!O1674="","",'CPL Goal &amp; KW Info'!O1674)</f>
        <v/>
      </c>
      <c r="H1668" s="28" t="str">
        <f>IF('CPL Goal &amp; KW Info'!P1674="","",'CPL Goal &amp; KW Info'!P1674)</f>
        <v/>
      </c>
      <c r="I1668" s="13" t="str">
        <f>IF('CPL Goal &amp; KW Info'!Q1674="","",'CPL Goal &amp; KW Info'!Q1674)</f>
        <v/>
      </c>
      <c r="J1668" s="13" t="str">
        <f>IF('CPL Goal &amp; KW Info'!R1674="","",'CPL Goal &amp; KW Info'!R1674)</f>
        <v/>
      </c>
      <c r="K1668" s="1" t="str">
        <f t="shared" si="111"/>
        <v/>
      </c>
      <c r="L1668" s="21" t="str">
        <f t="shared" si="112"/>
        <v/>
      </c>
      <c r="M1668" s="22" t="str">
        <f>IF(AND(I1668&gt;0,J1668&gt;4,K1668&lt;'CPL Goal &amp; KW Info'!$B$5),'CPL Goal &amp; KW Info'!$C$5,IF(AND(I1668&gt;0,J1668&gt;4,K1668&lt;'CPL Goal &amp; KW Info'!$B$6),'CPL Goal &amp; KW Info'!$C$6,IF(AND(I1668&gt;0,J1668&gt;4,K1668&lt;'CPL Goal &amp; KW Info'!$B$7),'CPL Goal &amp; KW Info'!$C$7,IF(AND(I1668&gt;0,J1668&gt;4,K1668&lt;'CPL Goal &amp; KW Info'!$B$8),'CPL Goal &amp; KW Info'!$C$8,IF(AND(I1668&gt;0,J1668&gt;4,K1668&gt;'CPL Goal &amp; KW Info'!$B$11),'CPL Goal &amp; KW Info'!$C$11,IF(AND(I1668&gt;0,J1668&gt;4,K1668&gt;'CPL Goal &amp; KW Info'!$B$10),'CPL Goal &amp; KW Info'!$C$10,IF(AND(I1668&gt;0,J1668&gt;4,K1668&lt;'CPL Goal &amp; KW Info'!$B$10,K1668&gt;'CPL Goal &amp; KW Info'!$B$8),'CPL Goal &amp; KW Info'!$C$9,IF(AND(I1668&gt;0,J1668&gt;2,K1668&lt;'CPL Goal &amp; KW Info'!$B$15),'CPL Goal &amp; KW Info'!$C$15,IF(AND(I1668&gt;0,J1668&gt;2,K1668&lt;'CPL Goal &amp; KW Info'!$B$16),'CPL Goal &amp; KW Info'!$C$16,IF(AND(I1668&gt;0,J1668&gt;2,K1668&lt;'CPL Goal &amp; KW Info'!$B$17),'CPL Goal &amp; KW Info'!$C$17,IF(AND(I1668&gt;0,J1668&gt;2,K1668&lt;'CPL Goal &amp; KW Info'!$B$18),'CPL Goal &amp; KW Info'!$C$18,IF(AND(I1668&gt;0,J1668&gt;2,K1668&gt;'CPL Goal &amp; KW Info'!$B$21),'CPL Goal &amp; KW Info'!$C$21,IF(AND(I1668&gt;0,J1668&gt;2,K1668&gt;'CPL Goal &amp; KW Info'!$B$20),'CPL Goal &amp; KW Info'!$C$20,IF(AND(I1668&gt;0,J1668&gt;2,K1668&lt;'CPL Goal &amp; KW Info'!$B$20,K1668&gt;'CPL Goal &amp; KW Info'!$B$18),'CPL Goal &amp; KW Info'!$C$19,IF(AND(I1668&gt;0,J1668&lt;2,K1668&gt;'CPL Goal &amp; KW Info'!$B$28),'CPL Goal &amp; KW Info'!$C$28,IF(AND(I1668&gt;0,J1668&lt;2,K1668&gt;'CPL Goal &amp; KW Info'!$B$27),'CPL Goal &amp; KW Info'!$C$27,IF(AND(I1668&gt;0,J1668&lt;2,K1668&gt;'CPL Goal &amp; KW Info'!$B$26),'CPL Goal &amp; KW Info'!$C$26,IF(AND(I1668&gt;0,J1668&lt;2,K1668&lt;'CPL Goal &amp; KW Info'!$B$26),'CPL Goal &amp; KW Info'!$C$25,IF(AND(I1668&lt;1,J1668&gt;4,H1668&lt;'CPL Goal &amp; KW Info'!$E$5,L1668&gt;5%),'CPL Goal &amp; KW Info'!$G$5,IF(AND(I1668&lt;1,J1668&gt;4,H1668&lt;'CPL Goal &amp; KW Info'!$E$6,L1668&gt;3%),'CPL Goal &amp; KW Info'!$G$6,IF(AND(I1668&lt;1,J1668&gt;4,H1668&lt;'CPL Goal &amp; KW Info'!$E$7,L1668&gt;5%),'CPL Goal &amp; KW Info'!$G$7,IF(AND(I1668&lt;1,J1668&gt;4,H1668&lt;'CPL Goal &amp; KW Info'!$E$8,L1668&gt;3%),'CPL Goal &amp; KW Info'!$G$8,IF(AND(I1668&lt;1,J1668&gt;4,H1668&gt;'CPL Goal &amp; KW Info'!$E$10),'CPL Goal &amp; KW Info'!$G$10,IF(AND(I1668&lt;1,J1668&gt;4,H1668&gt;'CPL Goal &amp; KW Info'!$E$9),'CPL Goal &amp; KW Info'!$G$9,IF(AND(I1668&lt;1,J1668&gt;4,H1668&lt;'CPL Goal &amp; KW Info'!$E$9,H1668&gt;'CPL Goal &amp; KW Info'!$E$8),"0%",IF(AND(I1668&lt;1,J1668&gt;2,H1668&lt;'CPL Goal &amp; KW Info'!$E$15,L1668&gt;5%),'CPL Goal &amp; KW Info'!$G$15,IF(AND(I1668&lt;1,J1668&gt;2,H1668&lt;'CPL Goal &amp; KW Info'!$E$16,L1668&gt;3%),'CPL Goal &amp; KW Info'!$G$16,IF(AND(I1668&lt;1,J1668&gt;2,H1668&lt;'CPL Goal &amp; KW Info'!$E$17,L1668&gt;5%),'CPL Goal &amp; KW Info'!$G$17,IF(AND(I1668&lt;1,J1668&gt;2,H1668&lt;'CPL Goal &amp; KW Info'!$E$18,L1668&gt;3%),'CPL Goal &amp; KW Info'!$G$18,IF(AND(I1668&lt;1,J1668&gt;2,H1668&gt;'CPL Goal &amp; KW Info'!$E$20),'CPL Goal &amp; KW Info'!$G$20,IF(AND(I1668&lt;1,J1668&gt;2,H1668&gt;'CPL Goal &amp; KW Info'!$E$19),'CPL Goal &amp; KW Info'!$G$19,IF(AND(I1668&lt;1,J1668&gt;2,H1668&lt;'CPL Goal &amp; KW Info'!$E$19,H1668&gt;'CPL Goal &amp; KW Info'!$E$18),"0%",IF(AND(I1668&lt;1,J1668&lt;2,H1668&gt;'CPL Goal &amp; KW Info'!$E$27),'CPL Goal &amp; KW Info'!$G$27,IF(AND(I1668&lt;1,J1668&lt;2,H1668&gt;'CPL Goal &amp; KW Info'!$E$26),'CPL Goal &amp; KW Info'!$G$26,IF(AND(I1668&lt;1,J1668&lt;2,H1668&gt;'CPL Goal &amp; KW Info'!$E$25),'CPL Goal &amp; KW Info'!$G$25,IF(AND(I1668&lt;1,J1668&lt;2,H1668&gt;'CPL Goal &amp; KW Info'!$E$24),'CPL Goal &amp; KW Info'!$G$24,"0%"))))))))))))))))))))))))))))))))))))</f>
        <v>J4</v>
      </c>
      <c r="N1668" s="22" t="e">
        <f t="shared" si="113"/>
        <v>#VALUE!</v>
      </c>
      <c r="O1668" s="5" t="str">
        <f t="shared" si="114"/>
        <v/>
      </c>
      <c r="P1668" s="1"/>
      <c r="Q1668" s="6"/>
      <c r="R1668" s="1"/>
    </row>
    <row r="1669" spans="1:18">
      <c r="A1669" s="13" t="str">
        <f>IF('CPL Goal &amp; KW Info'!I1675="","",'CPL Goal &amp; KW Info'!I1675)</f>
        <v/>
      </c>
      <c r="B1669" s="13" t="str">
        <f>IF('CPL Goal &amp; KW Info'!J1675="","",'CPL Goal &amp; KW Info'!J1675)</f>
        <v/>
      </c>
      <c r="C1669" s="13" t="str">
        <f>IF('CPL Goal &amp; KW Info'!K1675="","",'CPL Goal &amp; KW Info'!K1675)</f>
        <v/>
      </c>
      <c r="D1669" s="28" t="str">
        <f>IF('CPL Goal &amp; KW Info'!L1675="","",'CPL Goal &amp; KW Info'!L1675)</f>
        <v/>
      </c>
      <c r="E1669" s="13" t="str">
        <f>IF('CPL Goal &amp; KW Info'!M1675="","",'CPL Goal &amp; KW Info'!M1675)</f>
        <v/>
      </c>
      <c r="F1669" s="13" t="str">
        <f>IF('CPL Goal &amp; KW Info'!N1675="","",'CPL Goal &amp; KW Info'!N1675)</f>
        <v/>
      </c>
      <c r="G1669" s="13" t="str">
        <f>IF('CPL Goal &amp; KW Info'!O1675="","",'CPL Goal &amp; KW Info'!O1675)</f>
        <v/>
      </c>
      <c r="H1669" s="28" t="str">
        <f>IF('CPL Goal &amp; KW Info'!P1675="","",'CPL Goal &amp; KW Info'!P1675)</f>
        <v/>
      </c>
      <c r="I1669" s="13" t="str">
        <f>IF('CPL Goal &amp; KW Info'!Q1675="","",'CPL Goal &amp; KW Info'!Q1675)</f>
        <v/>
      </c>
      <c r="J1669" s="13" t="str">
        <f>IF('CPL Goal &amp; KW Info'!R1675="","",'CPL Goal &amp; KW Info'!R1675)</f>
        <v/>
      </c>
      <c r="K1669" s="1" t="str">
        <f t="shared" si="111"/>
        <v/>
      </c>
      <c r="L1669" s="21" t="str">
        <f t="shared" si="112"/>
        <v/>
      </c>
      <c r="M1669" s="22" t="str">
        <f>IF(AND(I1669&gt;0,J1669&gt;4,K1669&lt;'CPL Goal &amp; KW Info'!$B$5),'CPL Goal &amp; KW Info'!$C$5,IF(AND(I1669&gt;0,J1669&gt;4,K1669&lt;'CPL Goal &amp; KW Info'!$B$6),'CPL Goal &amp; KW Info'!$C$6,IF(AND(I1669&gt;0,J1669&gt;4,K1669&lt;'CPL Goal &amp; KW Info'!$B$7),'CPL Goal &amp; KW Info'!$C$7,IF(AND(I1669&gt;0,J1669&gt;4,K1669&lt;'CPL Goal &amp; KW Info'!$B$8),'CPL Goal &amp; KW Info'!$C$8,IF(AND(I1669&gt;0,J1669&gt;4,K1669&gt;'CPL Goal &amp; KW Info'!$B$11),'CPL Goal &amp; KW Info'!$C$11,IF(AND(I1669&gt;0,J1669&gt;4,K1669&gt;'CPL Goal &amp; KW Info'!$B$10),'CPL Goal &amp; KW Info'!$C$10,IF(AND(I1669&gt;0,J1669&gt;4,K1669&lt;'CPL Goal &amp; KW Info'!$B$10,K1669&gt;'CPL Goal &amp; KW Info'!$B$8),'CPL Goal &amp; KW Info'!$C$9,IF(AND(I1669&gt;0,J1669&gt;2,K1669&lt;'CPL Goal &amp; KW Info'!$B$15),'CPL Goal &amp; KW Info'!$C$15,IF(AND(I1669&gt;0,J1669&gt;2,K1669&lt;'CPL Goal &amp; KW Info'!$B$16),'CPL Goal &amp; KW Info'!$C$16,IF(AND(I1669&gt;0,J1669&gt;2,K1669&lt;'CPL Goal &amp; KW Info'!$B$17),'CPL Goal &amp; KW Info'!$C$17,IF(AND(I1669&gt;0,J1669&gt;2,K1669&lt;'CPL Goal &amp; KW Info'!$B$18),'CPL Goal &amp; KW Info'!$C$18,IF(AND(I1669&gt;0,J1669&gt;2,K1669&gt;'CPL Goal &amp; KW Info'!$B$21),'CPL Goal &amp; KW Info'!$C$21,IF(AND(I1669&gt;0,J1669&gt;2,K1669&gt;'CPL Goal &amp; KW Info'!$B$20),'CPL Goal &amp; KW Info'!$C$20,IF(AND(I1669&gt;0,J1669&gt;2,K1669&lt;'CPL Goal &amp; KW Info'!$B$20,K1669&gt;'CPL Goal &amp; KW Info'!$B$18),'CPL Goal &amp; KW Info'!$C$19,IF(AND(I1669&gt;0,J1669&lt;2,K1669&gt;'CPL Goal &amp; KW Info'!$B$28),'CPL Goal &amp; KW Info'!$C$28,IF(AND(I1669&gt;0,J1669&lt;2,K1669&gt;'CPL Goal &amp; KW Info'!$B$27),'CPL Goal &amp; KW Info'!$C$27,IF(AND(I1669&gt;0,J1669&lt;2,K1669&gt;'CPL Goal &amp; KW Info'!$B$26),'CPL Goal &amp; KW Info'!$C$26,IF(AND(I1669&gt;0,J1669&lt;2,K1669&lt;'CPL Goal &amp; KW Info'!$B$26),'CPL Goal &amp; KW Info'!$C$25,IF(AND(I1669&lt;1,J1669&gt;4,H1669&lt;'CPL Goal &amp; KW Info'!$E$5,L1669&gt;5%),'CPL Goal &amp; KW Info'!$G$5,IF(AND(I1669&lt;1,J1669&gt;4,H1669&lt;'CPL Goal &amp; KW Info'!$E$6,L1669&gt;3%),'CPL Goal &amp; KW Info'!$G$6,IF(AND(I1669&lt;1,J1669&gt;4,H1669&lt;'CPL Goal &amp; KW Info'!$E$7,L1669&gt;5%),'CPL Goal &amp; KW Info'!$G$7,IF(AND(I1669&lt;1,J1669&gt;4,H1669&lt;'CPL Goal &amp; KW Info'!$E$8,L1669&gt;3%),'CPL Goal &amp; KW Info'!$G$8,IF(AND(I1669&lt;1,J1669&gt;4,H1669&gt;'CPL Goal &amp; KW Info'!$E$10),'CPL Goal &amp; KW Info'!$G$10,IF(AND(I1669&lt;1,J1669&gt;4,H1669&gt;'CPL Goal &amp; KW Info'!$E$9),'CPL Goal &amp; KW Info'!$G$9,IF(AND(I1669&lt;1,J1669&gt;4,H1669&lt;'CPL Goal &amp; KW Info'!$E$9,H1669&gt;'CPL Goal &amp; KW Info'!$E$8),"0%",IF(AND(I1669&lt;1,J1669&gt;2,H1669&lt;'CPL Goal &amp; KW Info'!$E$15,L1669&gt;5%),'CPL Goal &amp; KW Info'!$G$15,IF(AND(I1669&lt;1,J1669&gt;2,H1669&lt;'CPL Goal &amp; KW Info'!$E$16,L1669&gt;3%),'CPL Goal &amp; KW Info'!$G$16,IF(AND(I1669&lt;1,J1669&gt;2,H1669&lt;'CPL Goal &amp; KW Info'!$E$17,L1669&gt;5%),'CPL Goal &amp; KW Info'!$G$17,IF(AND(I1669&lt;1,J1669&gt;2,H1669&lt;'CPL Goal &amp; KW Info'!$E$18,L1669&gt;3%),'CPL Goal &amp; KW Info'!$G$18,IF(AND(I1669&lt;1,J1669&gt;2,H1669&gt;'CPL Goal &amp; KW Info'!$E$20),'CPL Goal &amp; KW Info'!$G$20,IF(AND(I1669&lt;1,J1669&gt;2,H1669&gt;'CPL Goal &amp; KW Info'!$E$19),'CPL Goal &amp; KW Info'!$G$19,IF(AND(I1669&lt;1,J1669&gt;2,H1669&lt;'CPL Goal &amp; KW Info'!$E$19,H1669&gt;'CPL Goal &amp; KW Info'!$E$18),"0%",IF(AND(I1669&lt;1,J1669&lt;2,H1669&gt;'CPL Goal &amp; KW Info'!$E$27),'CPL Goal &amp; KW Info'!$G$27,IF(AND(I1669&lt;1,J1669&lt;2,H1669&gt;'CPL Goal &amp; KW Info'!$E$26),'CPL Goal &amp; KW Info'!$G$26,IF(AND(I1669&lt;1,J1669&lt;2,H1669&gt;'CPL Goal &amp; KW Info'!$E$25),'CPL Goal &amp; KW Info'!$G$25,IF(AND(I1669&lt;1,J1669&lt;2,H1669&gt;'CPL Goal &amp; KW Info'!$E$24),'CPL Goal &amp; KW Info'!$G$24,"0%"))))))))))))))))))))))))))))))))))))</f>
        <v>J4</v>
      </c>
      <c r="N1669" s="22" t="e">
        <f t="shared" si="113"/>
        <v>#VALUE!</v>
      </c>
      <c r="O1669" s="5" t="str">
        <f t="shared" si="114"/>
        <v/>
      </c>
      <c r="P1669" s="1"/>
      <c r="Q1669" s="6"/>
      <c r="R1669" s="1"/>
    </row>
    <row r="1670" spans="1:18">
      <c r="A1670" s="13" t="str">
        <f>IF('CPL Goal &amp; KW Info'!I1676="","",'CPL Goal &amp; KW Info'!I1676)</f>
        <v/>
      </c>
      <c r="B1670" s="13" t="str">
        <f>IF('CPL Goal &amp; KW Info'!J1676="","",'CPL Goal &amp; KW Info'!J1676)</f>
        <v/>
      </c>
      <c r="C1670" s="13" t="str">
        <f>IF('CPL Goal &amp; KW Info'!K1676="","",'CPL Goal &amp; KW Info'!K1676)</f>
        <v/>
      </c>
      <c r="D1670" s="28" t="str">
        <f>IF('CPL Goal &amp; KW Info'!L1676="","",'CPL Goal &amp; KW Info'!L1676)</f>
        <v/>
      </c>
      <c r="E1670" s="13" t="str">
        <f>IF('CPL Goal &amp; KW Info'!M1676="","",'CPL Goal &amp; KW Info'!M1676)</f>
        <v/>
      </c>
      <c r="F1670" s="13" t="str">
        <f>IF('CPL Goal &amp; KW Info'!N1676="","",'CPL Goal &amp; KW Info'!N1676)</f>
        <v/>
      </c>
      <c r="G1670" s="13" t="str">
        <f>IF('CPL Goal &amp; KW Info'!O1676="","",'CPL Goal &amp; KW Info'!O1676)</f>
        <v/>
      </c>
      <c r="H1670" s="28" t="str">
        <f>IF('CPL Goal &amp; KW Info'!P1676="","",'CPL Goal &amp; KW Info'!P1676)</f>
        <v/>
      </c>
      <c r="I1670" s="13" t="str">
        <f>IF('CPL Goal &amp; KW Info'!Q1676="","",'CPL Goal &amp; KW Info'!Q1676)</f>
        <v/>
      </c>
      <c r="J1670" s="13" t="str">
        <f>IF('CPL Goal &amp; KW Info'!R1676="","",'CPL Goal &amp; KW Info'!R1676)</f>
        <v/>
      </c>
      <c r="K1670" s="1" t="str">
        <f t="shared" si="111"/>
        <v/>
      </c>
      <c r="L1670" s="21" t="str">
        <f t="shared" si="112"/>
        <v/>
      </c>
      <c r="M1670" s="22" t="str">
        <f>IF(AND(I1670&gt;0,J1670&gt;4,K1670&lt;'CPL Goal &amp; KW Info'!$B$5),'CPL Goal &amp; KW Info'!$C$5,IF(AND(I1670&gt;0,J1670&gt;4,K1670&lt;'CPL Goal &amp; KW Info'!$B$6),'CPL Goal &amp; KW Info'!$C$6,IF(AND(I1670&gt;0,J1670&gt;4,K1670&lt;'CPL Goal &amp; KW Info'!$B$7),'CPL Goal &amp; KW Info'!$C$7,IF(AND(I1670&gt;0,J1670&gt;4,K1670&lt;'CPL Goal &amp; KW Info'!$B$8),'CPL Goal &amp; KW Info'!$C$8,IF(AND(I1670&gt;0,J1670&gt;4,K1670&gt;'CPL Goal &amp; KW Info'!$B$11),'CPL Goal &amp; KW Info'!$C$11,IF(AND(I1670&gt;0,J1670&gt;4,K1670&gt;'CPL Goal &amp; KW Info'!$B$10),'CPL Goal &amp; KW Info'!$C$10,IF(AND(I1670&gt;0,J1670&gt;4,K1670&lt;'CPL Goal &amp; KW Info'!$B$10,K1670&gt;'CPL Goal &amp; KW Info'!$B$8),'CPL Goal &amp; KW Info'!$C$9,IF(AND(I1670&gt;0,J1670&gt;2,K1670&lt;'CPL Goal &amp; KW Info'!$B$15),'CPL Goal &amp; KW Info'!$C$15,IF(AND(I1670&gt;0,J1670&gt;2,K1670&lt;'CPL Goal &amp; KW Info'!$B$16),'CPL Goal &amp; KW Info'!$C$16,IF(AND(I1670&gt;0,J1670&gt;2,K1670&lt;'CPL Goal &amp; KW Info'!$B$17),'CPL Goal &amp; KW Info'!$C$17,IF(AND(I1670&gt;0,J1670&gt;2,K1670&lt;'CPL Goal &amp; KW Info'!$B$18),'CPL Goal &amp; KW Info'!$C$18,IF(AND(I1670&gt;0,J1670&gt;2,K1670&gt;'CPL Goal &amp; KW Info'!$B$21),'CPL Goal &amp; KW Info'!$C$21,IF(AND(I1670&gt;0,J1670&gt;2,K1670&gt;'CPL Goal &amp; KW Info'!$B$20),'CPL Goal &amp; KW Info'!$C$20,IF(AND(I1670&gt;0,J1670&gt;2,K1670&lt;'CPL Goal &amp; KW Info'!$B$20,K1670&gt;'CPL Goal &amp; KW Info'!$B$18),'CPL Goal &amp; KW Info'!$C$19,IF(AND(I1670&gt;0,J1670&lt;2,K1670&gt;'CPL Goal &amp; KW Info'!$B$28),'CPL Goal &amp; KW Info'!$C$28,IF(AND(I1670&gt;0,J1670&lt;2,K1670&gt;'CPL Goal &amp; KW Info'!$B$27),'CPL Goal &amp; KW Info'!$C$27,IF(AND(I1670&gt;0,J1670&lt;2,K1670&gt;'CPL Goal &amp; KW Info'!$B$26),'CPL Goal &amp; KW Info'!$C$26,IF(AND(I1670&gt;0,J1670&lt;2,K1670&lt;'CPL Goal &amp; KW Info'!$B$26),'CPL Goal &amp; KW Info'!$C$25,IF(AND(I1670&lt;1,J1670&gt;4,H1670&lt;'CPL Goal &amp; KW Info'!$E$5,L1670&gt;5%),'CPL Goal &amp; KW Info'!$G$5,IF(AND(I1670&lt;1,J1670&gt;4,H1670&lt;'CPL Goal &amp; KW Info'!$E$6,L1670&gt;3%),'CPL Goal &amp; KW Info'!$G$6,IF(AND(I1670&lt;1,J1670&gt;4,H1670&lt;'CPL Goal &amp; KW Info'!$E$7,L1670&gt;5%),'CPL Goal &amp; KW Info'!$G$7,IF(AND(I1670&lt;1,J1670&gt;4,H1670&lt;'CPL Goal &amp; KW Info'!$E$8,L1670&gt;3%),'CPL Goal &amp; KW Info'!$G$8,IF(AND(I1670&lt;1,J1670&gt;4,H1670&gt;'CPL Goal &amp; KW Info'!$E$10),'CPL Goal &amp; KW Info'!$G$10,IF(AND(I1670&lt;1,J1670&gt;4,H1670&gt;'CPL Goal &amp; KW Info'!$E$9),'CPL Goal &amp; KW Info'!$G$9,IF(AND(I1670&lt;1,J1670&gt;4,H1670&lt;'CPL Goal &amp; KW Info'!$E$9,H1670&gt;'CPL Goal &amp; KW Info'!$E$8),"0%",IF(AND(I1670&lt;1,J1670&gt;2,H1670&lt;'CPL Goal &amp; KW Info'!$E$15,L1670&gt;5%),'CPL Goal &amp; KW Info'!$G$15,IF(AND(I1670&lt;1,J1670&gt;2,H1670&lt;'CPL Goal &amp; KW Info'!$E$16,L1670&gt;3%),'CPL Goal &amp; KW Info'!$G$16,IF(AND(I1670&lt;1,J1670&gt;2,H1670&lt;'CPL Goal &amp; KW Info'!$E$17,L1670&gt;5%),'CPL Goal &amp; KW Info'!$G$17,IF(AND(I1670&lt;1,J1670&gt;2,H1670&lt;'CPL Goal &amp; KW Info'!$E$18,L1670&gt;3%),'CPL Goal &amp; KW Info'!$G$18,IF(AND(I1670&lt;1,J1670&gt;2,H1670&gt;'CPL Goal &amp; KW Info'!$E$20),'CPL Goal &amp; KW Info'!$G$20,IF(AND(I1670&lt;1,J1670&gt;2,H1670&gt;'CPL Goal &amp; KW Info'!$E$19),'CPL Goal &amp; KW Info'!$G$19,IF(AND(I1670&lt;1,J1670&gt;2,H1670&lt;'CPL Goal &amp; KW Info'!$E$19,H1670&gt;'CPL Goal &amp; KW Info'!$E$18),"0%",IF(AND(I1670&lt;1,J1670&lt;2,H1670&gt;'CPL Goal &amp; KW Info'!$E$27),'CPL Goal &amp; KW Info'!$G$27,IF(AND(I1670&lt;1,J1670&lt;2,H1670&gt;'CPL Goal &amp; KW Info'!$E$26),'CPL Goal &amp; KW Info'!$G$26,IF(AND(I1670&lt;1,J1670&lt;2,H1670&gt;'CPL Goal &amp; KW Info'!$E$25),'CPL Goal &amp; KW Info'!$G$25,IF(AND(I1670&lt;1,J1670&lt;2,H1670&gt;'CPL Goal &amp; KW Info'!$E$24),'CPL Goal &amp; KW Info'!$G$24,"0%"))))))))))))))))))))))))))))))))))))</f>
        <v>J4</v>
      </c>
      <c r="N1670" s="22" t="e">
        <f t="shared" si="113"/>
        <v>#VALUE!</v>
      </c>
      <c r="O1670" s="5" t="str">
        <f t="shared" si="114"/>
        <v/>
      </c>
      <c r="P1670" s="1"/>
      <c r="Q1670" s="6"/>
      <c r="R1670" s="1"/>
    </row>
    <row r="1671" spans="1:18">
      <c r="A1671" s="13" t="str">
        <f>IF('CPL Goal &amp; KW Info'!I1677="","",'CPL Goal &amp; KW Info'!I1677)</f>
        <v/>
      </c>
      <c r="B1671" s="13" t="str">
        <f>IF('CPL Goal &amp; KW Info'!J1677="","",'CPL Goal &amp; KW Info'!J1677)</f>
        <v/>
      </c>
      <c r="C1671" s="13" t="str">
        <f>IF('CPL Goal &amp; KW Info'!K1677="","",'CPL Goal &amp; KW Info'!K1677)</f>
        <v/>
      </c>
      <c r="D1671" s="28" t="str">
        <f>IF('CPL Goal &amp; KW Info'!L1677="","",'CPL Goal &amp; KW Info'!L1677)</f>
        <v/>
      </c>
      <c r="E1671" s="13" t="str">
        <f>IF('CPL Goal &amp; KW Info'!M1677="","",'CPL Goal &amp; KW Info'!M1677)</f>
        <v/>
      </c>
      <c r="F1671" s="13" t="str">
        <f>IF('CPL Goal &amp; KW Info'!N1677="","",'CPL Goal &amp; KW Info'!N1677)</f>
        <v/>
      </c>
      <c r="G1671" s="13" t="str">
        <f>IF('CPL Goal &amp; KW Info'!O1677="","",'CPL Goal &amp; KW Info'!O1677)</f>
        <v/>
      </c>
      <c r="H1671" s="28" t="str">
        <f>IF('CPL Goal &amp; KW Info'!P1677="","",'CPL Goal &amp; KW Info'!P1677)</f>
        <v/>
      </c>
      <c r="I1671" s="13" t="str">
        <f>IF('CPL Goal &amp; KW Info'!Q1677="","",'CPL Goal &amp; KW Info'!Q1677)</f>
        <v/>
      </c>
      <c r="J1671" s="13" t="str">
        <f>IF('CPL Goal &amp; KW Info'!R1677="","",'CPL Goal &amp; KW Info'!R1677)</f>
        <v/>
      </c>
      <c r="K1671" s="1" t="str">
        <f t="shared" si="111"/>
        <v/>
      </c>
      <c r="L1671" s="21" t="str">
        <f t="shared" si="112"/>
        <v/>
      </c>
      <c r="M1671" s="22" t="str">
        <f>IF(AND(I1671&gt;0,J1671&gt;4,K1671&lt;'CPL Goal &amp; KW Info'!$B$5),'CPL Goal &amp; KW Info'!$C$5,IF(AND(I1671&gt;0,J1671&gt;4,K1671&lt;'CPL Goal &amp; KW Info'!$B$6),'CPL Goal &amp; KW Info'!$C$6,IF(AND(I1671&gt;0,J1671&gt;4,K1671&lt;'CPL Goal &amp; KW Info'!$B$7),'CPL Goal &amp; KW Info'!$C$7,IF(AND(I1671&gt;0,J1671&gt;4,K1671&lt;'CPL Goal &amp; KW Info'!$B$8),'CPL Goal &amp; KW Info'!$C$8,IF(AND(I1671&gt;0,J1671&gt;4,K1671&gt;'CPL Goal &amp; KW Info'!$B$11),'CPL Goal &amp; KW Info'!$C$11,IF(AND(I1671&gt;0,J1671&gt;4,K1671&gt;'CPL Goal &amp; KW Info'!$B$10),'CPL Goal &amp; KW Info'!$C$10,IF(AND(I1671&gt;0,J1671&gt;4,K1671&lt;'CPL Goal &amp; KW Info'!$B$10,K1671&gt;'CPL Goal &amp; KW Info'!$B$8),'CPL Goal &amp; KW Info'!$C$9,IF(AND(I1671&gt;0,J1671&gt;2,K1671&lt;'CPL Goal &amp; KW Info'!$B$15),'CPL Goal &amp; KW Info'!$C$15,IF(AND(I1671&gt;0,J1671&gt;2,K1671&lt;'CPL Goal &amp; KW Info'!$B$16),'CPL Goal &amp; KW Info'!$C$16,IF(AND(I1671&gt;0,J1671&gt;2,K1671&lt;'CPL Goal &amp; KW Info'!$B$17),'CPL Goal &amp; KW Info'!$C$17,IF(AND(I1671&gt;0,J1671&gt;2,K1671&lt;'CPL Goal &amp; KW Info'!$B$18),'CPL Goal &amp; KW Info'!$C$18,IF(AND(I1671&gt;0,J1671&gt;2,K1671&gt;'CPL Goal &amp; KW Info'!$B$21),'CPL Goal &amp; KW Info'!$C$21,IF(AND(I1671&gt;0,J1671&gt;2,K1671&gt;'CPL Goal &amp; KW Info'!$B$20),'CPL Goal &amp; KW Info'!$C$20,IF(AND(I1671&gt;0,J1671&gt;2,K1671&lt;'CPL Goal &amp; KW Info'!$B$20,K1671&gt;'CPL Goal &amp; KW Info'!$B$18),'CPL Goal &amp; KW Info'!$C$19,IF(AND(I1671&gt;0,J1671&lt;2,K1671&gt;'CPL Goal &amp; KW Info'!$B$28),'CPL Goal &amp; KW Info'!$C$28,IF(AND(I1671&gt;0,J1671&lt;2,K1671&gt;'CPL Goal &amp; KW Info'!$B$27),'CPL Goal &amp; KW Info'!$C$27,IF(AND(I1671&gt;0,J1671&lt;2,K1671&gt;'CPL Goal &amp; KW Info'!$B$26),'CPL Goal &amp; KW Info'!$C$26,IF(AND(I1671&gt;0,J1671&lt;2,K1671&lt;'CPL Goal &amp; KW Info'!$B$26),'CPL Goal &amp; KW Info'!$C$25,IF(AND(I1671&lt;1,J1671&gt;4,H1671&lt;'CPL Goal &amp; KW Info'!$E$5,L1671&gt;5%),'CPL Goal &amp; KW Info'!$G$5,IF(AND(I1671&lt;1,J1671&gt;4,H1671&lt;'CPL Goal &amp; KW Info'!$E$6,L1671&gt;3%),'CPL Goal &amp; KW Info'!$G$6,IF(AND(I1671&lt;1,J1671&gt;4,H1671&lt;'CPL Goal &amp; KW Info'!$E$7,L1671&gt;5%),'CPL Goal &amp; KW Info'!$G$7,IF(AND(I1671&lt;1,J1671&gt;4,H1671&lt;'CPL Goal &amp; KW Info'!$E$8,L1671&gt;3%),'CPL Goal &amp; KW Info'!$G$8,IF(AND(I1671&lt;1,J1671&gt;4,H1671&gt;'CPL Goal &amp; KW Info'!$E$10),'CPL Goal &amp; KW Info'!$G$10,IF(AND(I1671&lt;1,J1671&gt;4,H1671&gt;'CPL Goal &amp; KW Info'!$E$9),'CPL Goal &amp; KW Info'!$G$9,IF(AND(I1671&lt;1,J1671&gt;4,H1671&lt;'CPL Goal &amp; KW Info'!$E$9,H1671&gt;'CPL Goal &amp; KW Info'!$E$8),"0%",IF(AND(I1671&lt;1,J1671&gt;2,H1671&lt;'CPL Goal &amp; KW Info'!$E$15,L1671&gt;5%),'CPL Goal &amp; KW Info'!$G$15,IF(AND(I1671&lt;1,J1671&gt;2,H1671&lt;'CPL Goal &amp; KW Info'!$E$16,L1671&gt;3%),'CPL Goal &amp; KW Info'!$G$16,IF(AND(I1671&lt;1,J1671&gt;2,H1671&lt;'CPL Goal &amp; KW Info'!$E$17,L1671&gt;5%),'CPL Goal &amp; KW Info'!$G$17,IF(AND(I1671&lt;1,J1671&gt;2,H1671&lt;'CPL Goal &amp; KW Info'!$E$18,L1671&gt;3%),'CPL Goal &amp; KW Info'!$G$18,IF(AND(I1671&lt;1,J1671&gt;2,H1671&gt;'CPL Goal &amp; KW Info'!$E$20),'CPL Goal &amp; KW Info'!$G$20,IF(AND(I1671&lt;1,J1671&gt;2,H1671&gt;'CPL Goal &amp; KW Info'!$E$19),'CPL Goal &amp; KW Info'!$G$19,IF(AND(I1671&lt;1,J1671&gt;2,H1671&lt;'CPL Goal &amp; KW Info'!$E$19,H1671&gt;'CPL Goal &amp; KW Info'!$E$18),"0%",IF(AND(I1671&lt;1,J1671&lt;2,H1671&gt;'CPL Goal &amp; KW Info'!$E$27),'CPL Goal &amp; KW Info'!$G$27,IF(AND(I1671&lt;1,J1671&lt;2,H1671&gt;'CPL Goal &amp; KW Info'!$E$26),'CPL Goal &amp; KW Info'!$G$26,IF(AND(I1671&lt;1,J1671&lt;2,H1671&gt;'CPL Goal &amp; KW Info'!$E$25),'CPL Goal &amp; KW Info'!$G$25,IF(AND(I1671&lt;1,J1671&lt;2,H1671&gt;'CPL Goal &amp; KW Info'!$E$24),'CPL Goal &amp; KW Info'!$G$24,"0%"))))))))))))))))))))))))))))))))))))</f>
        <v>J4</v>
      </c>
      <c r="N1671" s="22" t="e">
        <f t="shared" si="113"/>
        <v>#VALUE!</v>
      </c>
      <c r="O1671" s="5" t="str">
        <f t="shared" si="114"/>
        <v/>
      </c>
      <c r="P1671" s="1"/>
      <c r="Q1671" s="6"/>
      <c r="R1671" s="1"/>
    </row>
    <row r="1672" spans="1:18">
      <c r="A1672" s="13" t="str">
        <f>IF('CPL Goal &amp; KW Info'!I1678="","",'CPL Goal &amp; KW Info'!I1678)</f>
        <v/>
      </c>
      <c r="B1672" s="13" t="str">
        <f>IF('CPL Goal &amp; KW Info'!J1678="","",'CPL Goal &amp; KW Info'!J1678)</f>
        <v/>
      </c>
      <c r="C1672" s="13" t="str">
        <f>IF('CPL Goal &amp; KW Info'!K1678="","",'CPL Goal &amp; KW Info'!K1678)</f>
        <v/>
      </c>
      <c r="D1672" s="28" t="str">
        <f>IF('CPL Goal &amp; KW Info'!L1678="","",'CPL Goal &amp; KW Info'!L1678)</f>
        <v/>
      </c>
      <c r="E1672" s="13" t="str">
        <f>IF('CPL Goal &amp; KW Info'!M1678="","",'CPL Goal &amp; KW Info'!M1678)</f>
        <v/>
      </c>
      <c r="F1672" s="13" t="str">
        <f>IF('CPL Goal &amp; KW Info'!N1678="","",'CPL Goal &amp; KW Info'!N1678)</f>
        <v/>
      </c>
      <c r="G1672" s="13" t="str">
        <f>IF('CPL Goal &amp; KW Info'!O1678="","",'CPL Goal &amp; KW Info'!O1678)</f>
        <v/>
      </c>
      <c r="H1672" s="28" t="str">
        <f>IF('CPL Goal &amp; KW Info'!P1678="","",'CPL Goal &amp; KW Info'!P1678)</f>
        <v/>
      </c>
      <c r="I1672" s="13" t="str">
        <f>IF('CPL Goal &amp; KW Info'!Q1678="","",'CPL Goal &amp; KW Info'!Q1678)</f>
        <v/>
      </c>
      <c r="J1672" s="13" t="str">
        <f>IF('CPL Goal &amp; KW Info'!R1678="","",'CPL Goal &amp; KW Info'!R1678)</f>
        <v/>
      </c>
      <c r="K1672" s="1" t="str">
        <f t="shared" si="111"/>
        <v/>
      </c>
      <c r="L1672" s="21" t="str">
        <f t="shared" si="112"/>
        <v/>
      </c>
      <c r="M1672" s="22" t="str">
        <f>IF(AND(I1672&gt;0,J1672&gt;4,K1672&lt;'CPL Goal &amp; KW Info'!$B$5),'CPL Goal &amp; KW Info'!$C$5,IF(AND(I1672&gt;0,J1672&gt;4,K1672&lt;'CPL Goal &amp; KW Info'!$B$6),'CPL Goal &amp; KW Info'!$C$6,IF(AND(I1672&gt;0,J1672&gt;4,K1672&lt;'CPL Goal &amp; KW Info'!$B$7),'CPL Goal &amp; KW Info'!$C$7,IF(AND(I1672&gt;0,J1672&gt;4,K1672&lt;'CPL Goal &amp; KW Info'!$B$8),'CPL Goal &amp; KW Info'!$C$8,IF(AND(I1672&gt;0,J1672&gt;4,K1672&gt;'CPL Goal &amp; KW Info'!$B$11),'CPL Goal &amp; KW Info'!$C$11,IF(AND(I1672&gt;0,J1672&gt;4,K1672&gt;'CPL Goal &amp; KW Info'!$B$10),'CPL Goal &amp; KW Info'!$C$10,IF(AND(I1672&gt;0,J1672&gt;4,K1672&lt;'CPL Goal &amp; KW Info'!$B$10,K1672&gt;'CPL Goal &amp; KW Info'!$B$8),'CPL Goal &amp; KW Info'!$C$9,IF(AND(I1672&gt;0,J1672&gt;2,K1672&lt;'CPL Goal &amp; KW Info'!$B$15),'CPL Goal &amp; KW Info'!$C$15,IF(AND(I1672&gt;0,J1672&gt;2,K1672&lt;'CPL Goal &amp; KW Info'!$B$16),'CPL Goal &amp; KW Info'!$C$16,IF(AND(I1672&gt;0,J1672&gt;2,K1672&lt;'CPL Goal &amp; KW Info'!$B$17),'CPL Goal &amp; KW Info'!$C$17,IF(AND(I1672&gt;0,J1672&gt;2,K1672&lt;'CPL Goal &amp; KW Info'!$B$18),'CPL Goal &amp; KW Info'!$C$18,IF(AND(I1672&gt;0,J1672&gt;2,K1672&gt;'CPL Goal &amp; KW Info'!$B$21),'CPL Goal &amp; KW Info'!$C$21,IF(AND(I1672&gt;0,J1672&gt;2,K1672&gt;'CPL Goal &amp; KW Info'!$B$20),'CPL Goal &amp; KW Info'!$C$20,IF(AND(I1672&gt;0,J1672&gt;2,K1672&lt;'CPL Goal &amp; KW Info'!$B$20,K1672&gt;'CPL Goal &amp; KW Info'!$B$18),'CPL Goal &amp; KW Info'!$C$19,IF(AND(I1672&gt;0,J1672&lt;2,K1672&gt;'CPL Goal &amp; KW Info'!$B$28),'CPL Goal &amp; KW Info'!$C$28,IF(AND(I1672&gt;0,J1672&lt;2,K1672&gt;'CPL Goal &amp; KW Info'!$B$27),'CPL Goal &amp; KW Info'!$C$27,IF(AND(I1672&gt;0,J1672&lt;2,K1672&gt;'CPL Goal &amp; KW Info'!$B$26),'CPL Goal &amp; KW Info'!$C$26,IF(AND(I1672&gt;0,J1672&lt;2,K1672&lt;'CPL Goal &amp; KW Info'!$B$26),'CPL Goal &amp; KW Info'!$C$25,IF(AND(I1672&lt;1,J1672&gt;4,H1672&lt;'CPL Goal &amp; KW Info'!$E$5,L1672&gt;5%),'CPL Goal &amp; KW Info'!$G$5,IF(AND(I1672&lt;1,J1672&gt;4,H1672&lt;'CPL Goal &amp; KW Info'!$E$6,L1672&gt;3%),'CPL Goal &amp; KW Info'!$G$6,IF(AND(I1672&lt;1,J1672&gt;4,H1672&lt;'CPL Goal &amp; KW Info'!$E$7,L1672&gt;5%),'CPL Goal &amp; KW Info'!$G$7,IF(AND(I1672&lt;1,J1672&gt;4,H1672&lt;'CPL Goal &amp; KW Info'!$E$8,L1672&gt;3%),'CPL Goal &amp; KW Info'!$G$8,IF(AND(I1672&lt;1,J1672&gt;4,H1672&gt;'CPL Goal &amp; KW Info'!$E$10),'CPL Goal &amp; KW Info'!$G$10,IF(AND(I1672&lt;1,J1672&gt;4,H1672&gt;'CPL Goal &amp; KW Info'!$E$9),'CPL Goal &amp; KW Info'!$G$9,IF(AND(I1672&lt;1,J1672&gt;4,H1672&lt;'CPL Goal &amp; KW Info'!$E$9,H1672&gt;'CPL Goal &amp; KW Info'!$E$8),"0%",IF(AND(I1672&lt;1,J1672&gt;2,H1672&lt;'CPL Goal &amp; KW Info'!$E$15,L1672&gt;5%),'CPL Goal &amp; KW Info'!$G$15,IF(AND(I1672&lt;1,J1672&gt;2,H1672&lt;'CPL Goal &amp; KW Info'!$E$16,L1672&gt;3%),'CPL Goal &amp; KW Info'!$G$16,IF(AND(I1672&lt;1,J1672&gt;2,H1672&lt;'CPL Goal &amp; KW Info'!$E$17,L1672&gt;5%),'CPL Goal &amp; KW Info'!$G$17,IF(AND(I1672&lt;1,J1672&gt;2,H1672&lt;'CPL Goal &amp; KW Info'!$E$18,L1672&gt;3%),'CPL Goal &amp; KW Info'!$G$18,IF(AND(I1672&lt;1,J1672&gt;2,H1672&gt;'CPL Goal &amp; KW Info'!$E$20),'CPL Goal &amp; KW Info'!$G$20,IF(AND(I1672&lt;1,J1672&gt;2,H1672&gt;'CPL Goal &amp; KW Info'!$E$19),'CPL Goal &amp; KW Info'!$G$19,IF(AND(I1672&lt;1,J1672&gt;2,H1672&lt;'CPL Goal &amp; KW Info'!$E$19,H1672&gt;'CPL Goal &amp; KW Info'!$E$18),"0%",IF(AND(I1672&lt;1,J1672&lt;2,H1672&gt;'CPL Goal &amp; KW Info'!$E$27),'CPL Goal &amp; KW Info'!$G$27,IF(AND(I1672&lt;1,J1672&lt;2,H1672&gt;'CPL Goal &amp; KW Info'!$E$26),'CPL Goal &amp; KW Info'!$G$26,IF(AND(I1672&lt;1,J1672&lt;2,H1672&gt;'CPL Goal &amp; KW Info'!$E$25),'CPL Goal &amp; KW Info'!$G$25,IF(AND(I1672&lt;1,J1672&lt;2,H1672&gt;'CPL Goal &amp; KW Info'!$E$24),'CPL Goal &amp; KW Info'!$G$24,"0%"))))))))))))))))))))))))))))))))))))</f>
        <v>J4</v>
      </c>
      <c r="N1672" s="22" t="e">
        <f t="shared" si="113"/>
        <v>#VALUE!</v>
      </c>
      <c r="O1672" s="5" t="str">
        <f t="shared" si="114"/>
        <v/>
      </c>
      <c r="P1672" s="1"/>
      <c r="Q1672" s="6"/>
      <c r="R1672" s="1"/>
    </row>
    <row r="1673" spans="1:18">
      <c r="A1673" s="13" t="str">
        <f>IF('CPL Goal &amp; KW Info'!I1679="","",'CPL Goal &amp; KW Info'!I1679)</f>
        <v/>
      </c>
      <c r="B1673" s="13" t="str">
        <f>IF('CPL Goal &amp; KW Info'!J1679="","",'CPL Goal &amp; KW Info'!J1679)</f>
        <v/>
      </c>
      <c r="C1673" s="13" t="str">
        <f>IF('CPL Goal &amp; KW Info'!K1679="","",'CPL Goal &amp; KW Info'!K1679)</f>
        <v/>
      </c>
      <c r="D1673" s="28" t="str">
        <f>IF('CPL Goal &amp; KW Info'!L1679="","",'CPL Goal &amp; KW Info'!L1679)</f>
        <v/>
      </c>
      <c r="E1673" s="13" t="str">
        <f>IF('CPL Goal &amp; KW Info'!M1679="","",'CPL Goal &amp; KW Info'!M1679)</f>
        <v/>
      </c>
      <c r="F1673" s="13" t="str">
        <f>IF('CPL Goal &amp; KW Info'!N1679="","",'CPL Goal &amp; KW Info'!N1679)</f>
        <v/>
      </c>
      <c r="G1673" s="13" t="str">
        <f>IF('CPL Goal &amp; KW Info'!O1679="","",'CPL Goal &amp; KW Info'!O1679)</f>
        <v/>
      </c>
      <c r="H1673" s="28" t="str">
        <f>IF('CPL Goal &amp; KW Info'!P1679="","",'CPL Goal &amp; KW Info'!P1679)</f>
        <v/>
      </c>
      <c r="I1673" s="13" t="str">
        <f>IF('CPL Goal &amp; KW Info'!Q1679="","",'CPL Goal &amp; KW Info'!Q1679)</f>
        <v/>
      </c>
      <c r="J1673" s="13" t="str">
        <f>IF('CPL Goal &amp; KW Info'!R1679="","",'CPL Goal &amp; KW Info'!R1679)</f>
        <v/>
      </c>
      <c r="K1673" s="1" t="str">
        <f t="shared" si="111"/>
        <v/>
      </c>
      <c r="L1673" s="21" t="str">
        <f t="shared" si="112"/>
        <v/>
      </c>
      <c r="M1673" s="22" t="str">
        <f>IF(AND(I1673&gt;0,J1673&gt;4,K1673&lt;'CPL Goal &amp; KW Info'!$B$5),'CPL Goal &amp; KW Info'!$C$5,IF(AND(I1673&gt;0,J1673&gt;4,K1673&lt;'CPL Goal &amp; KW Info'!$B$6),'CPL Goal &amp; KW Info'!$C$6,IF(AND(I1673&gt;0,J1673&gt;4,K1673&lt;'CPL Goal &amp; KW Info'!$B$7),'CPL Goal &amp; KW Info'!$C$7,IF(AND(I1673&gt;0,J1673&gt;4,K1673&lt;'CPL Goal &amp; KW Info'!$B$8),'CPL Goal &amp; KW Info'!$C$8,IF(AND(I1673&gt;0,J1673&gt;4,K1673&gt;'CPL Goal &amp; KW Info'!$B$11),'CPL Goal &amp; KW Info'!$C$11,IF(AND(I1673&gt;0,J1673&gt;4,K1673&gt;'CPL Goal &amp; KW Info'!$B$10),'CPL Goal &amp; KW Info'!$C$10,IF(AND(I1673&gt;0,J1673&gt;4,K1673&lt;'CPL Goal &amp; KW Info'!$B$10,K1673&gt;'CPL Goal &amp; KW Info'!$B$8),'CPL Goal &amp; KW Info'!$C$9,IF(AND(I1673&gt;0,J1673&gt;2,K1673&lt;'CPL Goal &amp; KW Info'!$B$15),'CPL Goal &amp; KW Info'!$C$15,IF(AND(I1673&gt;0,J1673&gt;2,K1673&lt;'CPL Goal &amp; KW Info'!$B$16),'CPL Goal &amp; KW Info'!$C$16,IF(AND(I1673&gt;0,J1673&gt;2,K1673&lt;'CPL Goal &amp; KW Info'!$B$17),'CPL Goal &amp; KW Info'!$C$17,IF(AND(I1673&gt;0,J1673&gt;2,K1673&lt;'CPL Goal &amp; KW Info'!$B$18),'CPL Goal &amp; KW Info'!$C$18,IF(AND(I1673&gt;0,J1673&gt;2,K1673&gt;'CPL Goal &amp; KW Info'!$B$21),'CPL Goal &amp; KW Info'!$C$21,IF(AND(I1673&gt;0,J1673&gt;2,K1673&gt;'CPL Goal &amp; KW Info'!$B$20),'CPL Goal &amp; KW Info'!$C$20,IF(AND(I1673&gt;0,J1673&gt;2,K1673&lt;'CPL Goal &amp; KW Info'!$B$20,K1673&gt;'CPL Goal &amp; KW Info'!$B$18),'CPL Goal &amp; KW Info'!$C$19,IF(AND(I1673&gt;0,J1673&lt;2,K1673&gt;'CPL Goal &amp; KW Info'!$B$28),'CPL Goal &amp; KW Info'!$C$28,IF(AND(I1673&gt;0,J1673&lt;2,K1673&gt;'CPL Goal &amp; KW Info'!$B$27),'CPL Goal &amp; KW Info'!$C$27,IF(AND(I1673&gt;0,J1673&lt;2,K1673&gt;'CPL Goal &amp; KW Info'!$B$26),'CPL Goal &amp; KW Info'!$C$26,IF(AND(I1673&gt;0,J1673&lt;2,K1673&lt;'CPL Goal &amp; KW Info'!$B$26),'CPL Goal &amp; KW Info'!$C$25,IF(AND(I1673&lt;1,J1673&gt;4,H1673&lt;'CPL Goal &amp; KW Info'!$E$5,L1673&gt;5%),'CPL Goal &amp; KW Info'!$G$5,IF(AND(I1673&lt;1,J1673&gt;4,H1673&lt;'CPL Goal &amp; KW Info'!$E$6,L1673&gt;3%),'CPL Goal &amp; KW Info'!$G$6,IF(AND(I1673&lt;1,J1673&gt;4,H1673&lt;'CPL Goal &amp; KW Info'!$E$7,L1673&gt;5%),'CPL Goal &amp; KW Info'!$G$7,IF(AND(I1673&lt;1,J1673&gt;4,H1673&lt;'CPL Goal &amp; KW Info'!$E$8,L1673&gt;3%),'CPL Goal &amp; KW Info'!$G$8,IF(AND(I1673&lt;1,J1673&gt;4,H1673&gt;'CPL Goal &amp; KW Info'!$E$10),'CPL Goal &amp; KW Info'!$G$10,IF(AND(I1673&lt;1,J1673&gt;4,H1673&gt;'CPL Goal &amp; KW Info'!$E$9),'CPL Goal &amp; KW Info'!$G$9,IF(AND(I1673&lt;1,J1673&gt;4,H1673&lt;'CPL Goal &amp; KW Info'!$E$9,H1673&gt;'CPL Goal &amp; KW Info'!$E$8),"0%",IF(AND(I1673&lt;1,J1673&gt;2,H1673&lt;'CPL Goal &amp; KW Info'!$E$15,L1673&gt;5%),'CPL Goal &amp; KW Info'!$G$15,IF(AND(I1673&lt;1,J1673&gt;2,H1673&lt;'CPL Goal &amp; KW Info'!$E$16,L1673&gt;3%),'CPL Goal &amp; KW Info'!$G$16,IF(AND(I1673&lt;1,J1673&gt;2,H1673&lt;'CPL Goal &amp; KW Info'!$E$17,L1673&gt;5%),'CPL Goal &amp; KW Info'!$G$17,IF(AND(I1673&lt;1,J1673&gt;2,H1673&lt;'CPL Goal &amp; KW Info'!$E$18,L1673&gt;3%),'CPL Goal &amp; KW Info'!$G$18,IF(AND(I1673&lt;1,J1673&gt;2,H1673&gt;'CPL Goal &amp; KW Info'!$E$20),'CPL Goal &amp; KW Info'!$G$20,IF(AND(I1673&lt;1,J1673&gt;2,H1673&gt;'CPL Goal &amp; KW Info'!$E$19),'CPL Goal &amp; KW Info'!$G$19,IF(AND(I1673&lt;1,J1673&gt;2,H1673&lt;'CPL Goal &amp; KW Info'!$E$19,H1673&gt;'CPL Goal &amp; KW Info'!$E$18),"0%",IF(AND(I1673&lt;1,J1673&lt;2,H1673&gt;'CPL Goal &amp; KW Info'!$E$27),'CPL Goal &amp; KW Info'!$G$27,IF(AND(I1673&lt;1,J1673&lt;2,H1673&gt;'CPL Goal &amp; KW Info'!$E$26),'CPL Goal &amp; KW Info'!$G$26,IF(AND(I1673&lt;1,J1673&lt;2,H1673&gt;'CPL Goal &amp; KW Info'!$E$25),'CPL Goal &amp; KW Info'!$G$25,IF(AND(I1673&lt;1,J1673&lt;2,H1673&gt;'CPL Goal &amp; KW Info'!$E$24),'CPL Goal &amp; KW Info'!$G$24,"0%"))))))))))))))))))))))))))))))))))))</f>
        <v>J4</v>
      </c>
      <c r="N1673" s="22" t="e">
        <f t="shared" si="113"/>
        <v>#VALUE!</v>
      </c>
      <c r="O1673" s="5" t="str">
        <f t="shared" si="114"/>
        <v/>
      </c>
      <c r="P1673" s="1"/>
      <c r="Q1673" s="6"/>
      <c r="R1673" s="1"/>
    </row>
    <row r="1674" spans="1:18">
      <c r="A1674" s="13" t="str">
        <f>IF('CPL Goal &amp; KW Info'!I1680="","",'CPL Goal &amp; KW Info'!I1680)</f>
        <v/>
      </c>
      <c r="B1674" s="13" t="str">
        <f>IF('CPL Goal &amp; KW Info'!J1680="","",'CPL Goal &amp; KW Info'!J1680)</f>
        <v/>
      </c>
      <c r="C1674" s="13" t="str">
        <f>IF('CPL Goal &amp; KW Info'!K1680="","",'CPL Goal &amp; KW Info'!K1680)</f>
        <v/>
      </c>
      <c r="D1674" s="28" t="str">
        <f>IF('CPL Goal &amp; KW Info'!L1680="","",'CPL Goal &amp; KW Info'!L1680)</f>
        <v/>
      </c>
      <c r="E1674" s="13" t="str">
        <f>IF('CPL Goal &amp; KW Info'!M1680="","",'CPL Goal &amp; KW Info'!M1680)</f>
        <v/>
      </c>
      <c r="F1674" s="13" t="str">
        <f>IF('CPL Goal &amp; KW Info'!N1680="","",'CPL Goal &amp; KW Info'!N1680)</f>
        <v/>
      </c>
      <c r="G1674" s="13" t="str">
        <f>IF('CPL Goal &amp; KW Info'!O1680="","",'CPL Goal &amp; KW Info'!O1680)</f>
        <v/>
      </c>
      <c r="H1674" s="28" t="str">
        <f>IF('CPL Goal &amp; KW Info'!P1680="","",'CPL Goal &amp; KW Info'!P1680)</f>
        <v/>
      </c>
      <c r="I1674" s="13" t="str">
        <f>IF('CPL Goal &amp; KW Info'!Q1680="","",'CPL Goal &amp; KW Info'!Q1680)</f>
        <v/>
      </c>
      <c r="J1674" s="13" t="str">
        <f>IF('CPL Goal &amp; KW Info'!R1680="","",'CPL Goal &amp; KW Info'!R1680)</f>
        <v/>
      </c>
      <c r="K1674" s="1" t="str">
        <f t="shared" ref="K1674:K1737" si="115">IF(I1674="","",IF(I1674&gt;0,H1674/I1674,0))</f>
        <v/>
      </c>
      <c r="L1674" s="21" t="str">
        <f t="shared" ref="L1674:L1737" si="116">IF(G1674="","",F1674/G1674)</f>
        <v/>
      </c>
      <c r="M1674" s="22" t="str">
        <f>IF(AND(I1674&gt;0,J1674&gt;4,K1674&lt;'CPL Goal &amp; KW Info'!$B$5),'CPL Goal &amp; KW Info'!$C$5,IF(AND(I1674&gt;0,J1674&gt;4,K1674&lt;'CPL Goal &amp; KW Info'!$B$6),'CPL Goal &amp; KW Info'!$C$6,IF(AND(I1674&gt;0,J1674&gt;4,K1674&lt;'CPL Goal &amp; KW Info'!$B$7),'CPL Goal &amp; KW Info'!$C$7,IF(AND(I1674&gt;0,J1674&gt;4,K1674&lt;'CPL Goal &amp; KW Info'!$B$8),'CPL Goal &amp; KW Info'!$C$8,IF(AND(I1674&gt;0,J1674&gt;4,K1674&gt;'CPL Goal &amp; KW Info'!$B$11),'CPL Goal &amp; KW Info'!$C$11,IF(AND(I1674&gt;0,J1674&gt;4,K1674&gt;'CPL Goal &amp; KW Info'!$B$10),'CPL Goal &amp; KW Info'!$C$10,IF(AND(I1674&gt;0,J1674&gt;4,K1674&lt;'CPL Goal &amp; KW Info'!$B$10,K1674&gt;'CPL Goal &amp; KW Info'!$B$8),'CPL Goal &amp; KW Info'!$C$9,IF(AND(I1674&gt;0,J1674&gt;2,K1674&lt;'CPL Goal &amp; KW Info'!$B$15),'CPL Goal &amp; KW Info'!$C$15,IF(AND(I1674&gt;0,J1674&gt;2,K1674&lt;'CPL Goal &amp; KW Info'!$B$16),'CPL Goal &amp; KW Info'!$C$16,IF(AND(I1674&gt;0,J1674&gt;2,K1674&lt;'CPL Goal &amp; KW Info'!$B$17),'CPL Goal &amp; KW Info'!$C$17,IF(AND(I1674&gt;0,J1674&gt;2,K1674&lt;'CPL Goal &amp; KW Info'!$B$18),'CPL Goal &amp; KW Info'!$C$18,IF(AND(I1674&gt;0,J1674&gt;2,K1674&gt;'CPL Goal &amp; KW Info'!$B$21),'CPL Goal &amp; KW Info'!$C$21,IF(AND(I1674&gt;0,J1674&gt;2,K1674&gt;'CPL Goal &amp; KW Info'!$B$20),'CPL Goal &amp; KW Info'!$C$20,IF(AND(I1674&gt;0,J1674&gt;2,K1674&lt;'CPL Goal &amp; KW Info'!$B$20,K1674&gt;'CPL Goal &amp; KW Info'!$B$18),'CPL Goal &amp; KW Info'!$C$19,IF(AND(I1674&gt;0,J1674&lt;2,K1674&gt;'CPL Goal &amp; KW Info'!$B$28),'CPL Goal &amp; KW Info'!$C$28,IF(AND(I1674&gt;0,J1674&lt;2,K1674&gt;'CPL Goal &amp; KW Info'!$B$27),'CPL Goal &amp; KW Info'!$C$27,IF(AND(I1674&gt;0,J1674&lt;2,K1674&gt;'CPL Goal &amp; KW Info'!$B$26),'CPL Goal &amp; KW Info'!$C$26,IF(AND(I1674&gt;0,J1674&lt;2,K1674&lt;'CPL Goal &amp; KW Info'!$B$26),'CPL Goal &amp; KW Info'!$C$25,IF(AND(I1674&lt;1,J1674&gt;4,H1674&lt;'CPL Goal &amp; KW Info'!$E$5,L1674&gt;5%),'CPL Goal &amp; KW Info'!$G$5,IF(AND(I1674&lt;1,J1674&gt;4,H1674&lt;'CPL Goal &amp; KW Info'!$E$6,L1674&gt;3%),'CPL Goal &amp; KW Info'!$G$6,IF(AND(I1674&lt;1,J1674&gt;4,H1674&lt;'CPL Goal &amp; KW Info'!$E$7,L1674&gt;5%),'CPL Goal &amp; KW Info'!$G$7,IF(AND(I1674&lt;1,J1674&gt;4,H1674&lt;'CPL Goal &amp; KW Info'!$E$8,L1674&gt;3%),'CPL Goal &amp; KW Info'!$G$8,IF(AND(I1674&lt;1,J1674&gt;4,H1674&gt;'CPL Goal &amp; KW Info'!$E$10),'CPL Goal &amp; KW Info'!$G$10,IF(AND(I1674&lt;1,J1674&gt;4,H1674&gt;'CPL Goal &amp; KW Info'!$E$9),'CPL Goal &amp; KW Info'!$G$9,IF(AND(I1674&lt;1,J1674&gt;4,H1674&lt;'CPL Goal &amp; KW Info'!$E$9,H1674&gt;'CPL Goal &amp; KW Info'!$E$8),"0%",IF(AND(I1674&lt;1,J1674&gt;2,H1674&lt;'CPL Goal &amp; KW Info'!$E$15,L1674&gt;5%),'CPL Goal &amp; KW Info'!$G$15,IF(AND(I1674&lt;1,J1674&gt;2,H1674&lt;'CPL Goal &amp; KW Info'!$E$16,L1674&gt;3%),'CPL Goal &amp; KW Info'!$G$16,IF(AND(I1674&lt;1,J1674&gt;2,H1674&lt;'CPL Goal &amp; KW Info'!$E$17,L1674&gt;5%),'CPL Goal &amp; KW Info'!$G$17,IF(AND(I1674&lt;1,J1674&gt;2,H1674&lt;'CPL Goal &amp; KW Info'!$E$18,L1674&gt;3%),'CPL Goal &amp; KW Info'!$G$18,IF(AND(I1674&lt;1,J1674&gt;2,H1674&gt;'CPL Goal &amp; KW Info'!$E$20),'CPL Goal &amp; KW Info'!$G$20,IF(AND(I1674&lt;1,J1674&gt;2,H1674&gt;'CPL Goal &amp; KW Info'!$E$19),'CPL Goal &amp; KW Info'!$G$19,IF(AND(I1674&lt;1,J1674&gt;2,H1674&lt;'CPL Goal &amp; KW Info'!$E$19,H1674&gt;'CPL Goal &amp; KW Info'!$E$18),"0%",IF(AND(I1674&lt;1,J1674&lt;2,H1674&gt;'CPL Goal &amp; KW Info'!$E$27),'CPL Goal &amp; KW Info'!$G$27,IF(AND(I1674&lt;1,J1674&lt;2,H1674&gt;'CPL Goal &amp; KW Info'!$E$26),'CPL Goal &amp; KW Info'!$G$26,IF(AND(I1674&lt;1,J1674&lt;2,H1674&gt;'CPL Goal &amp; KW Info'!$E$25),'CPL Goal &amp; KW Info'!$G$25,IF(AND(I1674&lt;1,J1674&lt;2,H1674&gt;'CPL Goal &amp; KW Info'!$E$24),'CPL Goal &amp; KW Info'!$G$24,"0%"))))))))))))))))))))))))))))))))))))</f>
        <v>J4</v>
      </c>
      <c r="N1674" s="22" t="e">
        <f t="shared" ref="N1674:N1737" si="117">M1674+1</f>
        <v>#VALUE!</v>
      </c>
      <c r="O1674" s="5" t="str">
        <f t="shared" ref="O1674:O1737" si="118">IF(D1674="","",N1674*D1674)</f>
        <v/>
      </c>
      <c r="P1674" s="1"/>
      <c r="Q1674" s="6"/>
      <c r="R1674" s="1"/>
    </row>
    <row r="1675" spans="1:18">
      <c r="A1675" s="13" t="str">
        <f>IF('CPL Goal &amp; KW Info'!I1681="","",'CPL Goal &amp; KW Info'!I1681)</f>
        <v/>
      </c>
      <c r="B1675" s="13" t="str">
        <f>IF('CPL Goal &amp; KW Info'!J1681="","",'CPL Goal &amp; KW Info'!J1681)</f>
        <v/>
      </c>
      <c r="C1675" s="13" t="str">
        <f>IF('CPL Goal &amp; KW Info'!K1681="","",'CPL Goal &amp; KW Info'!K1681)</f>
        <v/>
      </c>
      <c r="D1675" s="28" t="str">
        <f>IF('CPL Goal &amp; KW Info'!L1681="","",'CPL Goal &amp; KW Info'!L1681)</f>
        <v/>
      </c>
      <c r="E1675" s="13" t="str">
        <f>IF('CPL Goal &amp; KW Info'!M1681="","",'CPL Goal &amp; KW Info'!M1681)</f>
        <v/>
      </c>
      <c r="F1675" s="13" t="str">
        <f>IF('CPL Goal &amp; KW Info'!N1681="","",'CPL Goal &amp; KW Info'!N1681)</f>
        <v/>
      </c>
      <c r="G1675" s="13" t="str">
        <f>IF('CPL Goal &amp; KW Info'!O1681="","",'CPL Goal &amp; KW Info'!O1681)</f>
        <v/>
      </c>
      <c r="H1675" s="28" t="str">
        <f>IF('CPL Goal &amp; KW Info'!P1681="","",'CPL Goal &amp; KW Info'!P1681)</f>
        <v/>
      </c>
      <c r="I1675" s="13" t="str">
        <f>IF('CPL Goal &amp; KW Info'!Q1681="","",'CPL Goal &amp; KW Info'!Q1681)</f>
        <v/>
      </c>
      <c r="J1675" s="13" t="str">
        <f>IF('CPL Goal &amp; KW Info'!R1681="","",'CPL Goal &amp; KW Info'!R1681)</f>
        <v/>
      </c>
      <c r="K1675" s="1" t="str">
        <f t="shared" si="115"/>
        <v/>
      </c>
      <c r="L1675" s="21" t="str">
        <f t="shared" si="116"/>
        <v/>
      </c>
      <c r="M1675" s="22" t="str">
        <f>IF(AND(I1675&gt;0,J1675&gt;4,K1675&lt;'CPL Goal &amp; KW Info'!$B$5),'CPL Goal &amp; KW Info'!$C$5,IF(AND(I1675&gt;0,J1675&gt;4,K1675&lt;'CPL Goal &amp; KW Info'!$B$6),'CPL Goal &amp; KW Info'!$C$6,IF(AND(I1675&gt;0,J1675&gt;4,K1675&lt;'CPL Goal &amp; KW Info'!$B$7),'CPL Goal &amp; KW Info'!$C$7,IF(AND(I1675&gt;0,J1675&gt;4,K1675&lt;'CPL Goal &amp; KW Info'!$B$8),'CPL Goal &amp; KW Info'!$C$8,IF(AND(I1675&gt;0,J1675&gt;4,K1675&gt;'CPL Goal &amp; KW Info'!$B$11),'CPL Goal &amp; KW Info'!$C$11,IF(AND(I1675&gt;0,J1675&gt;4,K1675&gt;'CPL Goal &amp; KW Info'!$B$10),'CPL Goal &amp; KW Info'!$C$10,IF(AND(I1675&gt;0,J1675&gt;4,K1675&lt;'CPL Goal &amp; KW Info'!$B$10,K1675&gt;'CPL Goal &amp; KW Info'!$B$8),'CPL Goal &amp; KW Info'!$C$9,IF(AND(I1675&gt;0,J1675&gt;2,K1675&lt;'CPL Goal &amp; KW Info'!$B$15),'CPL Goal &amp; KW Info'!$C$15,IF(AND(I1675&gt;0,J1675&gt;2,K1675&lt;'CPL Goal &amp; KW Info'!$B$16),'CPL Goal &amp; KW Info'!$C$16,IF(AND(I1675&gt;0,J1675&gt;2,K1675&lt;'CPL Goal &amp; KW Info'!$B$17),'CPL Goal &amp; KW Info'!$C$17,IF(AND(I1675&gt;0,J1675&gt;2,K1675&lt;'CPL Goal &amp; KW Info'!$B$18),'CPL Goal &amp; KW Info'!$C$18,IF(AND(I1675&gt;0,J1675&gt;2,K1675&gt;'CPL Goal &amp; KW Info'!$B$21),'CPL Goal &amp; KW Info'!$C$21,IF(AND(I1675&gt;0,J1675&gt;2,K1675&gt;'CPL Goal &amp; KW Info'!$B$20),'CPL Goal &amp; KW Info'!$C$20,IF(AND(I1675&gt;0,J1675&gt;2,K1675&lt;'CPL Goal &amp; KW Info'!$B$20,K1675&gt;'CPL Goal &amp; KW Info'!$B$18),'CPL Goal &amp; KW Info'!$C$19,IF(AND(I1675&gt;0,J1675&lt;2,K1675&gt;'CPL Goal &amp; KW Info'!$B$28),'CPL Goal &amp; KW Info'!$C$28,IF(AND(I1675&gt;0,J1675&lt;2,K1675&gt;'CPL Goal &amp; KW Info'!$B$27),'CPL Goal &amp; KW Info'!$C$27,IF(AND(I1675&gt;0,J1675&lt;2,K1675&gt;'CPL Goal &amp; KW Info'!$B$26),'CPL Goal &amp; KW Info'!$C$26,IF(AND(I1675&gt;0,J1675&lt;2,K1675&lt;'CPL Goal &amp; KW Info'!$B$26),'CPL Goal &amp; KW Info'!$C$25,IF(AND(I1675&lt;1,J1675&gt;4,H1675&lt;'CPL Goal &amp; KW Info'!$E$5,L1675&gt;5%),'CPL Goal &amp; KW Info'!$G$5,IF(AND(I1675&lt;1,J1675&gt;4,H1675&lt;'CPL Goal &amp; KW Info'!$E$6,L1675&gt;3%),'CPL Goal &amp; KW Info'!$G$6,IF(AND(I1675&lt;1,J1675&gt;4,H1675&lt;'CPL Goal &amp; KW Info'!$E$7,L1675&gt;5%),'CPL Goal &amp; KW Info'!$G$7,IF(AND(I1675&lt;1,J1675&gt;4,H1675&lt;'CPL Goal &amp; KW Info'!$E$8,L1675&gt;3%),'CPL Goal &amp; KW Info'!$G$8,IF(AND(I1675&lt;1,J1675&gt;4,H1675&gt;'CPL Goal &amp; KW Info'!$E$10),'CPL Goal &amp; KW Info'!$G$10,IF(AND(I1675&lt;1,J1675&gt;4,H1675&gt;'CPL Goal &amp; KW Info'!$E$9),'CPL Goal &amp; KW Info'!$G$9,IF(AND(I1675&lt;1,J1675&gt;4,H1675&lt;'CPL Goal &amp; KW Info'!$E$9,H1675&gt;'CPL Goal &amp; KW Info'!$E$8),"0%",IF(AND(I1675&lt;1,J1675&gt;2,H1675&lt;'CPL Goal &amp; KW Info'!$E$15,L1675&gt;5%),'CPL Goal &amp; KW Info'!$G$15,IF(AND(I1675&lt;1,J1675&gt;2,H1675&lt;'CPL Goal &amp; KW Info'!$E$16,L1675&gt;3%),'CPL Goal &amp; KW Info'!$G$16,IF(AND(I1675&lt;1,J1675&gt;2,H1675&lt;'CPL Goal &amp; KW Info'!$E$17,L1675&gt;5%),'CPL Goal &amp; KW Info'!$G$17,IF(AND(I1675&lt;1,J1675&gt;2,H1675&lt;'CPL Goal &amp; KW Info'!$E$18,L1675&gt;3%),'CPL Goal &amp; KW Info'!$G$18,IF(AND(I1675&lt;1,J1675&gt;2,H1675&gt;'CPL Goal &amp; KW Info'!$E$20),'CPL Goal &amp; KW Info'!$G$20,IF(AND(I1675&lt;1,J1675&gt;2,H1675&gt;'CPL Goal &amp; KW Info'!$E$19),'CPL Goal &amp; KW Info'!$G$19,IF(AND(I1675&lt;1,J1675&gt;2,H1675&lt;'CPL Goal &amp; KW Info'!$E$19,H1675&gt;'CPL Goal &amp; KW Info'!$E$18),"0%",IF(AND(I1675&lt;1,J1675&lt;2,H1675&gt;'CPL Goal &amp; KW Info'!$E$27),'CPL Goal &amp; KW Info'!$G$27,IF(AND(I1675&lt;1,J1675&lt;2,H1675&gt;'CPL Goal &amp; KW Info'!$E$26),'CPL Goal &amp; KW Info'!$G$26,IF(AND(I1675&lt;1,J1675&lt;2,H1675&gt;'CPL Goal &amp; KW Info'!$E$25),'CPL Goal &amp; KW Info'!$G$25,IF(AND(I1675&lt;1,J1675&lt;2,H1675&gt;'CPL Goal &amp; KW Info'!$E$24),'CPL Goal &amp; KW Info'!$G$24,"0%"))))))))))))))))))))))))))))))))))))</f>
        <v>J4</v>
      </c>
      <c r="N1675" s="22" t="e">
        <f t="shared" si="117"/>
        <v>#VALUE!</v>
      </c>
      <c r="O1675" s="5" t="str">
        <f t="shared" si="118"/>
        <v/>
      </c>
      <c r="P1675" s="1"/>
      <c r="Q1675" s="6"/>
      <c r="R1675" s="1"/>
    </row>
    <row r="1676" spans="1:18">
      <c r="A1676" s="13" t="str">
        <f>IF('CPL Goal &amp; KW Info'!I1682="","",'CPL Goal &amp; KW Info'!I1682)</f>
        <v/>
      </c>
      <c r="B1676" s="13" t="str">
        <f>IF('CPL Goal &amp; KW Info'!J1682="","",'CPL Goal &amp; KW Info'!J1682)</f>
        <v/>
      </c>
      <c r="C1676" s="13" t="str">
        <f>IF('CPL Goal &amp; KW Info'!K1682="","",'CPL Goal &amp; KW Info'!K1682)</f>
        <v/>
      </c>
      <c r="D1676" s="28" t="str">
        <f>IF('CPL Goal &amp; KW Info'!L1682="","",'CPL Goal &amp; KW Info'!L1682)</f>
        <v/>
      </c>
      <c r="E1676" s="13" t="str">
        <f>IF('CPL Goal &amp; KW Info'!M1682="","",'CPL Goal &amp; KW Info'!M1682)</f>
        <v/>
      </c>
      <c r="F1676" s="13" t="str">
        <f>IF('CPL Goal &amp; KW Info'!N1682="","",'CPL Goal &amp; KW Info'!N1682)</f>
        <v/>
      </c>
      <c r="G1676" s="13" t="str">
        <f>IF('CPL Goal &amp; KW Info'!O1682="","",'CPL Goal &amp; KW Info'!O1682)</f>
        <v/>
      </c>
      <c r="H1676" s="28" t="str">
        <f>IF('CPL Goal &amp; KW Info'!P1682="","",'CPL Goal &amp; KW Info'!P1682)</f>
        <v/>
      </c>
      <c r="I1676" s="13" t="str">
        <f>IF('CPL Goal &amp; KW Info'!Q1682="","",'CPL Goal &amp; KW Info'!Q1682)</f>
        <v/>
      </c>
      <c r="J1676" s="13" t="str">
        <f>IF('CPL Goal &amp; KW Info'!R1682="","",'CPL Goal &amp; KW Info'!R1682)</f>
        <v/>
      </c>
      <c r="K1676" s="1" t="str">
        <f t="shared" si="115"/>
        <v/>
      </c>
      <c r="L1676" s="21" t="str">
        <f t="shared" si="116"/>
        <v/>
      </c>
      <c r="M1676" s="22" t="str">
        <f>IF(AND(I1676&gt;0,J1676&gt;4,K1676&lt;'CPL Goal &amp; KW Info'!$B$5),'CPL Goal &amp; KW Info'!$C$5,IF(AND(I1676&gt;0,J1676&gt;4,K1676&lt;'CPL Goal &amp; KW Info'!$B$6),'CPL Goal &amp; KW Info'!$C$6,IF(AND(I1676&gt;0,J1676&gt;4,K1676&lt;'CPL Goal &amp; KW Info'!$B$7),'CPL Goal &amp; KW Info'!$C$7,IF(AND(I1676&gt;0,J1676&gt;4,K1676&lt;'CPL Goal &amp; KW Info'!$B$8),'CPL Goal &amp; KW Info'!$C$8,IF(AND(I1676&gt;0,J1676&gt;4,K1676&gt;'CPL Goal &amp; KW Info'!$B$11),'CPL Goal &amp; KW Info'!$C$11,IF(AND(I1676&gt;0,J1676&gt;4,K1676&gt;'CPL Goal &amp; KW Info'!$B$10),'CPL Goal &amp; KW Info'!$C$10,IF(AND(I1676&gt;0,J1676&gt;4,K1676&lt;'CPL Goal &amp; KW Info'!$B$10,K1676&gt;'CPL Goal &amp; KW Info'!$B$8),'CPL Goal &amp; KW Info'!$C$9,IF(AND(I1676&gt;0,J1676&gt;2,K1676&lt;'CPL Goal &amp; KW Info'!$B$15),'CPL Goal &amp; KW Info'!$C$15,IF(AND(I1676&gt;0,J1676&gt;2,K1676&lt;'CPL Goal &amp; KW Info'!$B$16),'CPL Goal &amp; KW Info'!$C$16,IF(AND(I1676&gt;0,J1676&gt;2,K1676&lt;'CPL Goal &amp; KW Info'!$B$17),'CPL Goal &amp; KW Info'!$C$17,IF(AND(I1676&gt;0,J1676&gt;2,K1676&lt;'CPL Goal &amp; KW Info'!$B$18),'CPL Goal &amp; KW Info'!$C$18,IF(AND(I1676&gt;0,J1676&gt;2,K1676&gt;'CPL Goal &amp; KW Info'!$B$21),'CPL Goal &amp; KW Info'!$C$21,IF(AND(I1676&gt;0,J1676&gt;2,K1676&gt;'CPL Goal &amp; KW Info'!$B$20),'CPL Goal &amp; KW Info'!$C$20,IF(AND(I1676&gt;0,J1676&gt;2,K1676&lt;'CPL Goal &amp; KW Info'!$B$20,K1676&gt;'CPL Goal &amp; KW Info'!$B$18),'CPL Goal &amp; KW Info'!$C$19,IF(AND(I1676&gt;0,J1676&lt;2,K1676&gt;'CPL Goal &amp; KW Info'!$B$28),'CPL Goal &amp; KW Info'!$C$28,IF(AND(I1676&gt;0,J1676&lt;2,K1676&gt;'CPL Goal &amp; KW Info'!$B$27),'CPL Goal &amp; KW Info'!$C$27,IF(AND(I1676&gt;0,J1676&lt;2,K1676&gt;'CPL Goal &amp; KW Info'!$B$26),'CPL Goal &amp; KW Info'!$C$26,IF(AND(I1676&gt;0,J1676&lt;2,K1676&lt;'CPL Goal &amp; KW Info'!$B$26),'CPL Goal &amp; KW Info'!$C$25,IF(AND(I1676&lt;1,J1676&gt;4,H1676&lt;'CPL Goal &amp; KW Info'!$E$5,L1676&gt;5%),'CPL Goal &amp; KW Info'!$G$5,IF(AND(I1676&lt;1,J1676&gt;4,H1676&lt;'CPL Goal &amp; KW Info'!$E$6,L1676&gt;3%),'CPL Goal &amp; KW Info'!$G$6,IF(AND(I1676&lt;1,J1676&gt;4,H1676&lt;'CPL Goal &amp; KW Info'!$E$7,L1676&gt;5%),'CPL Goal &amp; KW Info'!$G$7,IF(AND(I1676&lt;1,J1676&gt;4,H1676&lt;'CPL Goal &amp; KW Info'!$E$8,L1676&gt;3%),'CPL Goal &amp; KW Info'!$G$8,IF(AND(I1676&lt;1,J1676&gt;4,H1676&gt;'CPL Goal &amp; KW Info'!$E$10),'CPL Goal &amp; KW Info'!$G$10,IF(AND(I1676&lt;1,J1676&gt;4,H1676&gt;'CPL Goal &amp; KW Info'!$E$9),'CPL Goal &amp; KW Info'!$G$9,IF(AND(I1676&lt;1,J1676&gt;4,H1676&lt;'CPL Goal &amp; KW Info'!$E$9,H1676&gt;'CPL Goal &amp; KW Info'!$E$8),"0%",IF(AND(I1676&lt;1,J1676&gt;2,H1676&lt;'CPL Goal &amp; KW Info'!$E$15,L1676&gt;5%),'CPL Goal &amp; KW Info'!$G$15,IF(AND(I1676&lt;1,J1676&gt;2,H1676&lt;'CPL Goal &amp; KW Info'!$E$16,L1676&gt;3%),'CPL Goal &amp; KW Info'!$G$16,IF(AND(I1676&lt;1,J1676&gt;2,H1676&lt;'CPL Goal &amp; KW Info'!$E$17,L1676&gt;5%),'CPL Goal &amp; KW Info'!$G$17,IF(AND(I1676&lt;1,J1676&gt;2,H1676&lt;'CPL Goal &amp; KW Info'!$E$18,L1676&gt;3%),'CPL Goal &amp; KW Info'!$G$18,IF(AND(I1676&lt;1,J1676&gt;2,H1676&gt;'CPL Goal &amp; KW Info'!$E$20),'CPL Goal &amp; KW Info'!$G$20,IF(AND(I1676&lt;1,J1676&gt;2,H1676&gt;'CPL Goal &amp; KW Info'!$E$19),'CPL Goal &amp; KW Info'!$G$19,IF(AND(I1676&lt;1,J1676&gt;2,H1676&lt;'CPL Goal &amp; KW Info'!$E$19,H1676&gt;'CPL Goal &amp; KW Info'!$E$18),"0%",IF(AND(I1676&lt;1,J1676&lt;2,H1676&gt;'CPL Goal &amp; KW Info'!$E$27),'CPL Goal &amp; KW Info'!$G$27,IF(AND(I1676&lt;1,J1676&lt;2,H1676&gt;'CPL Goal &amp; KW Info'!$E$26),'CPL Goal &amp; KW Info'!$G$26,IF(AND(I1676&lt;1,J1676&lt;2,H1676&gt;'CPL Goal &amp; KW Info'!$E$25),'CPL Goal &amp; KW Info'!$G$25,IF(AND(I1676&lt;1,J1676&lt;2,H1676&gt;'CPL Goal &amp; KW Info'!$E$24),'CPL Goal &amp; KW Info'!$G$24,"0%"))))))))))))))))))))))))))))))))))))</f>
        <v>J4</v>
      </c>
      <c r="N1676" s="22" t="e">
        <f t="shared" si="117"/>
        <v>#VALUE!</v>
      </c>
      <c r="O1676" s="5" t="str">
        <f t="shared" si="118"/>
        <v/>
      </c>
      <c r="P1676" s="1"/>
      <c r="Q1676" s="6"/>
      <c r="R1676" s="1"/>
    </row>
    <row r="1677" spans="1:18">
      <c r="A1677" s="13" t="str">
        <f>IF('CPL Goal &amp; KW Info'!I1683="","",'CPL Goal &amp; KW Info'!I1683)</f>
        <v/>
      </c>
      <c r="B1677" s="13" t="str">
        <f>IF('CPL Goal &amp; KW Info'!J1683="","",'CPL Goal &amp; KW Info'!J1683)</f>
        <v/>
      </c>
      <c r="C1677" s="13" t="str">
        <f>IF('CPL Goal &amp; KW Info'!K1683="","",'CPL Goal &amp; KW Info'!K1683)</f>
        <v/>
      </c>
      <c r="D1677" s="28" t="str">
        <f>IF('CPL Goal &amp; KW Info'!L1683="","",'CPL Goal &amp; KW Info'!L1683)</f>
        <v/>
      </c>
      <c r="E1677" s="13" t="str">
        <f>IF('CPL Goal &amp; KW Info'!M1683="","",'CPL Goal &amp; KW Info'!M1683)</f>
        <v/>
      </c>
      <c r="F1677" s="13" t="str">
        <f>IF('CPL Goal &amp; KW Info'!N1683="","",'CPL Goal &amp; KW Info'!N1683)</f>
        <v/>
      </c>
      <c r="G1677" s="13" t="str">
        <f>IF('CPL Goal &amp; KW Info'!O1683="","",'CPL Goal &amp; KW Info'!O1683)</f>
        <v/>
      </c>
      <c r="H1677" s="28" t="str">
        <f>IF('CPL Goal &amp; KW Info'!P1683="","",'CPL Goal &amp; KW Info'!P1683)</f>
        <v/>
      </c>
      <c r="I1677" s="13" t="str">
        <f>IF('CPL Goal &amp; KW Info'!Q1683="","",'CPL Goal &amp; KW Info'!Q1683)</f>
        <v/>
      </c>
      <c r="J1677" s="13" t="str">
        <f>IF('CPL Goal &amp; KW Info'!R1683="","",'CPL Goal &amp; KW Info'!R1683)</f>
        <v/>
      </c>
      <c r="K1677" s="1" t="str">
        <f t="shared" si="115"/>
        <v/>
      </c>
      <c r="L1677" s="21" t="str">
        <f t="shared" si="116"/>
        <v/>
      </c>
      <c r="M1677" s="22" t="str">
        <f>IF(AND(I1677&gt;0,J1677&gt;4,K1677&lt;'CPL Goal &amp; KW Info'!$B$5),'CPL Goal &amp; KW Info'!$C$5,IF(AND(I1677&gt;0,J1677&gt;4,K1677&lt;'CPL Goal &amp; KW Info'!$B$6),'CPL Goal &amp; KW Info'!$C$6,IF(AND(I1677&gt;0,J1677&gt;4,K1677&lt;'CPL Goal &amp; KW Info'!$B$7),'CPL Goal &amp; KW Info'!$C$7,IF(AND(I1677&gt;0,J1677&gt;4,K1677&lt;'CPL Goal &amp; KW Info'!$B$8),'CPL Goal &amp; KW Info'!$C$8,IF(AND(I1677&gt;0,J1677&gt;4,K1677&gt;'CPL Goal &amp; KW Info'!$B$11),'CPL Goal &amp; KW Info'!$C$11,IF(AND(I1677&gt;0,J1677&gt;4,K1677&gt;'CPL Goal &amp; KW Info'!$B$10),'CPL Goal &amp; KW Info'!$C$10,IF(AND(I1677&gt;0,J1677&gt;4,K1677&lt;'CPL Goal &amp; KW Info'!$B$10,K1677&gt;'CPL Goal &amp; KW Info'!$B$8),'CPL Goal &amp; KW Info'!$C$9,IF(AND(I1677&gt;0,J1677&gt;2,K1677&lt;'CPL Goal &amp; KW Info'!$B$15),'CPL Goal &amp; KW Info'!$C$15,IF(AND(I1677&gt;0,J1677&gt;2,K1677&lt;'CPL Goal &amp; KW Info'!$B$16),'CPL Goal &amp; KW Info'!$C$16,IF(AND(I1677&gt;0,J1677&gt;2,K1677&lt;'CPL Goal &amp; KW Info'!$B$17),'CPL Goal &amp; KW Info'!$C$17,IF(AND(I1677&gt;0,J1677&gt;2,K1677&lt;'CPL Goal &amp; KW Info'!$B$18),'CPL Goal &amp; KW Info'!$C$18,IF(AND(I1677&gt;0,J1677&gt;2,K1677&gt;'CPL Goal &amp; KW Info'!$B$21),'CPL Goal &amp; KW Info'!$C$21,IF(AND(I1677&gt;0,J1677&gt;2,K1677&gt;'CPL Goal &amp; KW Info'!$B$20),'CPL Goal &amp; KW Info'!$C$20,IF(AND(I1677&gt;0,J1677&gt;2,K1677&lt;'CPL Goal &amp; KW Info'!$B$20,K1677&gt;'CPL Goal &amp; KW Info'!$B$18),'CPL Goal &amp; KW Info'!$C$19,IF(AND(I1677&gt;0,J1677&lt;2,K1677&gt;'CPL Goal &amp; KW Info'!$B$28),'CPL Goal &amp; KW Info'!$C$28,IF(AND(I1677&gt;0,J1677&lt;2,K1677&gt;'CPL Goal &amp; KW Info'!$B$27),'CPL Goal &amp; KW Info'!$C$27,IF(AND(I1677&gt;0,J1677&lt;2,K1677&gt;'CPL Goal &amp; KW Info'!$B$26),'CPL Goal &amp; KW Info'!$C$26,IF(AND(I1677&gt;0,J1677&lt;2,K1677&lt;'CPL Goal &amp; KW Info'!$B$26),'CPL Goal &amp; KW Info'!$C$25,IF(AND(I1677&lt;1,J1677&gt;4,H1677&lt;'CPL Goal &amp; KW Info'!$E$5,L1677&gt;5%),'CPL Goal &amp; KW Info'!$G$5,IF(AND(I1677&lt;1,J1677&gt;4,H1677&lt;'CPL Goal &amp; KW Info'!$E$6,L1677&gt;3%),'CPL Goal &amp; KW Info'!$G$6,IF(AND(I1677&lt;1,J1677&gt;4,H1677&lt;'CPL Goal &amp; KW Info'!$E$7,L1677&gt;5%),'CPL Goal &amp; KW Info'!$G$7,IF(AND(I1677&lt;1,J1677&gt;4,H1677&lt;'CPL Goal &amp; KW Info'!$E$8,L1677&gt;3%),'CPL Goal &amp; KW Info'!$G$8,IF(AND(I1677&lt;1,J1677&gt;4,H1677&gt;'CPL Goal &amp; KW Info'!$E$10),'CPL Goal &amp; KW Info'!$G$10,IF(AND(I1677&lt;1,J1677&gt;4,H1677&gt;'CPL Goal &amp; KW Info'!$E$9),'CPL Goal &amp; KW Info'!$G$9,IF(AND(I1677&lt;1,J1677&gt;4,H1677&lt;'CPL Goal &amp; KW Info'!$E$9,H1677&gt;'CPL Goal &amp; KW Info'!$E$8),"0%",IF(AND(I1677&lt;1,J1677&gt;2,H1677&lt;'CPL Goal &amp; KW Info'!$E$15,L1677&gt;5%),'CPL Goal &amp; KW Info'!$G$15,IF(AND(I1677&lt;1,J1677&gt;2,H1677&lt;'CPL Goal &amp; KW Info'!$E$16,L1677&gt;3%),'CPL Goal &amp; KW Info'!$G$16,IF(AND(I1677&lt;1,J1677&gt;2,H1677&lt;'CPL Goal &amp; KW Info'!$E$17,L1677&gt;5%),'CPL Goal &amp; KW Info'!$G$17,IF(AND(I1677&lt;1,J1677&gt;2,H1677&lt;'CPL Goal &amp; KW Info'!$E$18,L1677&gt;3%),'CPL Goal &amp; KW Info'!$G$18,IF(AND(I1677&lt;1,J1677&gt;2,H1677&gt;'CPL Goal &amp; KW Info'!$E$20),'CPL Goal &amp; KW Info'!$G$20,IF(AND(I1677&lt;1,J1677&gt;2,H1677&gt;'CPL Goal &amp; KW Info'!$E$19),'CPL Goal &amp; KW Info'!$G$19,IF(AND(I1677&lt;1,J1677&gt;2,H1677&lt;'CPL Goal &amp; KW Info'!$E$19,H1677&gt;'CPL Goal &amp; KW Info'!$E$18),"0%",IF(AND(I1677&lt;1,J1677&lt;2,H1677&gt;'CPL Goal &amp; KW Info'!$E$27),'CPL Goal &amp; KW Info'!$G$27,IF(AND(I1677&lt;1,J1677&lt;2,H1677&gt;'CPL Goal &amp; KW Info'!$E$26),'CPL Goal &amp; KW Info'!$G$26,IF(AND(I1677&lt;1,J1677&lt;2,H1677&gt;'CPL Goal &amp; KW Info'!$E$25),'CPL Goal &amp; KW Info'!$G$25,IF(AND(I1677&lt;1,J1677&lt;2,H1677&gt;'CPL Goal &amp; KW Info'!$E$24),'CPL Goal &amp; KW Info'!$G$24,"0%"))))))))))))))))))))))))))))))))))))</f>
        <v>J4</v>
      </c>
      <c r="N1677" s="22" t="e">
        <f t="shared" si="117"/>
        <v>#VALUE!</v>
      </c>
      <c r="O1677" s="5" t="str">
        <f t="shared" si="118"/>
        <v/>
      </c>
      <c r="P1677" s="1"/>
      <c r="Q1677" s="6"/>
      <c r="R1677" s="1"/>
    </row>
    <row r="1678" spans="1:18">
      <c r="A1678" s="13" t="str">
        <f>IF('CPL Goal &amp; KW Info'!I1684="","",'CPL Goal &amp; KW Info'!I1684)</f>
        <v/>
      </c>
      <c r="B1678" s="13" t="str">
        <f>IF('CPL Goal &amp; KW Info'!J1684="","",'CPL Goal &amp; KW Info'!J1684)</f>
        <v/>
      </c>
      <c r="C1678" s="13" t="str">
        <f>IF('CPL Goal &amp; KW Info'!K1684="","",'CPL Goal &amp; KW Info'!K1684)</f>
        <v/>
      </c>
      <c r="D1678" s="28" t="str">
        <f>IF('CPL Goal &amp; KW Info'!L1684="","",'CPL Goal &amp; KW Info'!L1684)</f>
        <v/>
      </c>
      <c r="E1678" s="13" t="str">
        <f>IF('CPL Goal &amp; KW Info'!M1684="","",'CPL Goal &amp; KW Info'!M1684)</f>
        <v/>
      </c>
      <c r="F1678" s="13" t="str">
        <f>IF('CPL Goal &amp; KW Info'!N1684="","",'CPL Goal &amp; KW Info'!N1684)</f>
        <v/>
      </c>
      <c r="G1678" s="13" t="str">
        <f>IF('CPL Goal &amp; KW Info'!O1684="","",'CPL Goal &amp; KW Info'!O1684)</f>
        <v/>
      </c>
      <c r="H1678" s="28" t="str">
        <f>IF('CPL Goal &amp; KW Info'!P1684="","",'CPL Goal &amp; KW Info'!P1684)</f>
        <v/>
      </c>
      <c r="I1678" s="13" t="str">
        <f>IF('CPL Goal &amp; KW Info'!Q1684="","",'CPL Goal &amp; KW Info'!Q1684)</f>
        <v/>
      </c>
      <c r="J1678" s="13" t="str">
        <f>IF('CPL Goal &amp; KW Info'!R1684="","",'CPL Goal &amp; KW Info'!R1684)</f>
        <v/>
      </c>
      <c r="K1678" s="1" t="str">
        <f t="shared" si="115"/>
        <v/>
      </c>
      <c r="L1678" s="21" t="str">
        <f t="shared" si="116"/>
        <v/>
      </c>
      <c r="M1678" s="22" t="str">
        <f>IF(AND(I1678&gt;0,J1678&gt;4,K1678&lt;'CPL Goal &amp; KW Info'!$B$5),'CPL Goal &amp; KW Info'!$C$5,IF(AND(I1678&gt;0,J1678&gt;4,K1678&lt;'CPL Goal &amp; KW Info'!$B$6),'CPL Goal &amp; KW Info'!$C$6,IF(AND(I1678&gt;0,J1678&gt;4,K1678&lt;'CPL Goal &amp; KW Info'!$B$7),'CPL Goal &amp; KW Info'!$C$7,IF(AND(I1678&gt;0,J1678&gt;4,K1678&lt;'CPL Goal &amp; KW Info'!$B$8),'CPL Goal &amp; KW Info'!$C$8,IF(AND(I1678&gt;0,J1678&gt;4,K1678&gt;'CPL Goal &amp; KW Info'!$B$11),'CPL Goal &amp; KW Info'!$C$11,IF(AND(I1678&gt;0,J1678&gt;4,K1678&gt;'CPL Goal &amp; KW Info'!$B$10),'CPL Goal &amp; KW Info'!$C$10,IF(AND(I1678&gt;0,J1678&gt;4,K1678&lt;'CPL Goal &amp; KW Info'!$B$10,K1678&gt;'CPL Goal &amp; KW Info'!$B$8),'CPL Goal &amp; KW Info'!$C$9,IF(AND(I1678&gt;0,J1678&gt;2,K1678&lt;'CPL Goal &amp; KW Info'!$B$15),'CPL Goal &amp; KW Info'!$C$15,IF(AND(I1678&gt;0,J1678&gt;2,K1678&lt;'CPL Goal &amp; KW Info'!$B$16),'CPL Goal &amp; KW Info'!$C$16,IF(AND(I1678&gt;0,J1678&gt;2,K1678&lt;'CPL Goal &amp; KW Info'!$B$17),'CPL Goal &amp; KW Info'!$C$17,IF(AND(I1678&gt;0,J1678&gt;2,K1678&lt;'CPL Goal &amp; KW Info'!$B$18),'CPL Goal &amp; KW Info'!$C$18,IF(AND(I1678&gt;0,J1678&gt;2,K1678&gt;'CPL Goal &amp; KW Info'!$B$21),'CPL Goal &amp; KW Info'!$C$21,IF(AND(I1678&gt;0,J1678&gt;2,K1678&gt;'CPL Goal &amp; KW Info'!$B$20),'CPL Goal &amp; KW Info'!$C$20,IF(AND(I1678&gt;0,J1678&gt;2,K1678&lt;'CPL Goal &amp; KW Info'!$B$20,K1678&gt;'CPL Goal &amp; KW Info'!$B$18),'CPL Goal &amp; KW Info'!$C$19,IF(AND(I1678&gt;0,J1678&lt;2,K1678&gt;'CPL Goal &amp; KW Info'!$B$28),'CPL Goal &amp; KW Info'!$C$28,IF(AND(I1678&gt;0,J1678&lt;2,K1678&gt;'CPL Goal &amp; KW Info'!$B$27),'CPL Goal &amp; KW Info'!$C$27,IF(AND(I1678&gt;0,J1678&lt;2,K1678&gt;'CPL Goal &amp; KW Info'!$B$26),'CPL Goal &amp; KW Info'!$C$26,IF(AND(I1678&gt;0,J1678&lt;2,K1678&lt;'CPL Goal &amp; KW Info'!$B$26),'CPL Goal &amp; KW Info'!$C$25,IF(AND(I1678&lt;1,J1678&gt;4,H1678&lt;'CPL Goal &amp; KW Info'!$E$5,L1678&gt;5%),'CPL Goal &amp; KW Info'!$G$5,IF(AND(I1678&lt;1,J1678&gt;4,H1678&lt;'CPL Goal &amp; KW Info'!$E$6,L1678&gt;3%),'CPL Goal &amp; KW Info'!$G$6,IF(AND(I1678&lt;1,J1678&gt;4,H1678&lt;'CPL Goal &amp; KW Info'!$E$7,L1678&gt;5%),'CPL Goal &amp; KW Info'!$G$7,IF(AND(I1678&lt;1,J1678&gt;4,H1678&lt;'CPL Goal &amp; KW Info'!$E$8,L1678&gt;3%),'CPL Goal &amp; KW Info'!$G$8,IF(AND(I1678&lt;1,J1678&gt;4,H1678&gt;'CPL Goal &amp; KW Info'!$E$10),'CPL Goal &amp; KW Info'!$G$10,IF(AND(I1678&lt;1,J1678&gt;4,H1678&gt;'CPL Goal &amp; KW Info'!$E$9),'CPL Goal &amp; KW Info'!$G$9,IF(AND(I1678&lt;1,J1678&gt;4,H1678&lt;'CPL Goal &amp; KW Info'!$E$9,H1678&gt;'CPL Goal &amp; KW Info'!$E$8),"0%",IF(AND(I1678&lt;1,J1678&gt;2,H1678&lt;'CPL Goal &amp; KW Info'!$E$15,L1678&gt;5%),'CPL Goal &amp; KW Info'!$G$15,IF(AND(I1678&lt;1,J1678&gt;2,H1678&lt;'CPL Goal &amp; KW Info'!$E$16,L1678&gt;3%),'CPL Goal &amp; KW Info'!$G$16,IF(AND(I1678&lt;1,J1678&gt;2,H1678&lt;'CPL Goal &amp; KW Info'!$E$17,L1678&gt;5%),'CPL Goal &amp; KW Info'!$G$17,IF(AND(I1678&lt;1,J1678&gt;2,H1678&lt;'CPL Goal &amp; KW Info'!$E$18,L1678&gt;3%),'CPL Goal &amp; KW Info'!$G$18,IF(AND(I1678&lt;1,J1678&gt;2,H1678&gt;'CPL Goal &amp; KW Info'!$E$20),'CPL Goal &amp; KW Info'!$G$20,IF(AND(I1678&lt;1,J1678&gt;2,H1678&gt;'CPL Goal &amp; KW Info'!$E$19),'CPL Goal &amp; KW Info'!$G$19,IF(AND(I1678&lt;1,J1678&gt;2,H1678&lt;'CPL Goal &amp; KW Info'!$E$19,H1678&gt;'CPL Goal &amp; KW Info'!$E$18),"0%",IF(AND(I1678&lt;1,J1678&lt;2,H1678&gt;'CPL Goal &amp; KW Info'!$E$27),'CPL Goal &amp; KW Info'!$G$27,IF(AND(I1678&lt;1,J1678&lt;2,H1678&gt;'CPL Goal &amp; KW Info'!$E$26),'CPL Goal &amp; KW Info'!$G$26,IF(AND(I1678&lt;1,J1678&lt;2,H1678&gt;'CPL Goal &amp; KW Info'!$E$25),'CPL Goal &amp; KW Info'!$G$25,IF(AND(I1678&lt;1,J1678&lt;2,H1678&gt;'CPL Goal &amp; KW Info'!$E$24),'CPL Goal &amp; KW Info'!$G$24,"0%"))))))))))))))))))))))))))))))))))))</f>
        <v>J4</v>
      </c>
      <c r="N1678" s="22" t="e">
        <f t="shared" si="117"/>
        <v>#VALUE!</v>
      </c>
      <c r="O1678" s="5" t="str">
        <f t="shared" si="118"/>
        <v/>
      </c>
      <c r="P1678" s="1"/>
      <c r="Q1678" s="6"/>
      <c r="R1678" s="1"/>
    </row>
    <row r="1679" spans="1:18">
      <c r="A1679" s="13" t="str">
        <f>IF('CPL Goal &amp; KW Info'!I1685="","",'CPL Goal &amp; KW Info'!I1685)</f>
        <v/>
      </c>
      <c r="B1679" s="13" t="str">
        <f>IF('CPL Goal &amp; KW Info'!J1685="","",'CPL Goal &amp; KW Info'!J1685)</f>
        <v/>
      </c>
      <c r="C1679" s="13" t="str">
        <f>IF('CPL Goal &amp; KW Info'!K1685="","",'CPL Goal &amp; KW Info'!K1685)</f>
        <v/>
      </c>
      <c r="D1679" s="28" t="str">
        <f>IF('CPL Goal &amp; KW Info'!L1685="","",'CPL Goal &amp; KW Info'!L1685)</f>
        <v/>
      </c>
      <c r="E1679" s="13" t="str">
        <f>IF('CPL Goal &amp; KW Info'!M1685="","",'CPL Goal &amp; KW Info'!M1685)</f>
        <v/>
      </c>
      <c r="F1679" s="13" t="str">
        <f>IF('CPL Goal &amp; KW Info'!N1685="","",'CPL Goal &amp; KW Info'!N1685)</f>
        <v/>
      </c>
      <c r="G1679" s="13" t="str">
        <f>IF('CPL Goal &amp; KW Info'!O1685="","",'CPL Goal &amp; KW Info'!O1685)</f>
        <v/>
      </c>
      <c r="H1679" s="28" t="str">
        <f>IF('CPL Goal &amp; KW Info'!P1685="","",'CPL Goal &amp; KW Info'!P1685)</f>
        <v/>
      </c>
      <c r="I1679" s="13" t="str">
        <f>IF('CPL Goal &amp; KW Info'!Q1685="","",'CPL Goal &amp; KW Info'!Q1685)</f>
        <v/>
      </c>
      <c r="J1679" s="13" t="str">
        <f>IF('CPL Goal &amp; KW Info'!R1685="","",'CPL Goal &amp; KW Info'!R1685)</f>
        <v/>
      </c>
      <c r="K1679" s="1" t="str">
        <f t="shared" si="115"/>
        <v/>
      </c>
      <c r="L1679" s="21" t="str">
        <f t="shared" si="116"/>
        <v/>
      </c>
      <c r="M1679" s="22" t="str">
        <f>IF(AND(I1679&gt;0,J1679&gt;4,K1679&lt;'CPL Goal &amp; KW Info'!$B$5),'CPL Goal &amp; KW Info'!$C$5,IF(AND(I1679&gt;0,J1679&gt;4,K1679&lt;'CPL Goal &amp; KW Info'!$B$6),'CPL Goal &amp; KW Info'!$C$6,IF(AND(I1679&gt;0,J1679&gt;4,K1679&lt;'CPL Goal &amp; KW Info'!$B$7),'CPL Goal &amp; KW Info'!$C$7,IF(AND(I1679&gt;0,J1679&gt;4,K1679&lt;'CPL Goal &amp; KW Info'!$B$8),'CPL Goal &amp; KW Info'!$C$8,IF(AND(I1679&gt;0,J1679&gt;4,K1679&gt;'CPL Goal &amp; KW Info'!$B$11),'CPL Goal &amp; KW Info'!$C$11,IF(AND(I1679&gt;0,J1679&gt;4,K1679&gt;'CPL Goal &amp; KW Info'!$B$10),'CPL Goal &amp; KW Info'!$C$10,IF(AND(I1679&gt;0,J1679&gt;4,K1679&lt;'CPL Goal &amp; KW Info'!$B$10,K1679&gt;'CPL Goal &amp; KW Info'!$B$8),'CPL Goal &amp; KW Info'!$C$9,IF(AND(I1679&gt;0,J1679&gt;2,K1679&lt;'CPL Goal &amp; KW Info'!$B$15),'CPL Goal &amp; KW Info'!$C$15,IF(AND(I1679&gt;0,J1679&gt;2,K1679&lt;'CPL Goal &amp; KW Info'!$B$16),'CPL Goal &amp; KW Info'!$C$16,IF(AND(I1679&gt;0,J1679&gt;2,K1679&lt;'CPL Goal &amp; KW Info'!$B$17),'CPL Goal &amp; KW Info'!$C$17,IF(AND(I1679&gt;0,J1679&gt;2,K1679&lt;'CPL Goal &amp; KW Info'!$B$18),'CPL Goal &amp; KW Info'!$C$18,IF(AND(I1679&gt;0,J1679&gt;2,K1679&gt;'CPL Goal &amp; KW Info'!$B$21),'CPL Goal &amp; KW Info'!$C$21,IF(AND(I1679&gt;0,J1679&gt;2,K1679&gt;'CPL Goal &amp; KW Info'!$B$20),'CPL Goal &amp; KW Info'!$C$20,IF(AND(I1679&gt;0,J1679&gt;2,K1679&lt;'CPL Goal &amp; KW Info'!$B$20,K1679&gt;'CPL Goal &amp; KW Info'!$B$18),'CPL Goal &amp; KW Info'!$C$19,IF(AND(I1679&gt;0,J1679&lt;2,K1679&gt;'CPL Goal &amp; KW Info'!$B$28),'CPL Goal &amp; KW Info'!$C$28,IF(AND(I1679&gt;0,J1679&lt;2,K1679&gt;'CPL Goal &amp; KW Info'!$B$27),'CPL Goal &amp; KW Info'!$C$27,IF(AND(I1679&gt;0,J1679&lt;2,K1679&gt;'CPL Goal &amp; KW Info'!$B$26),'CPL Goal &amp; KW Info'!$C$26,IF(AND(I1679&gt;0,J1679&lt;2,K1679&lt;'CPL Goal &amp; KW Info'!$B$26),'CPL Goal &amp; KW Info'!$C$25,IF(AND(I1679&lt;1,J1679&gt;4,H1679&lt;'CPL Goal &amp; KW Info'!$E$5,L1679&gt;5%),'CPL Goal &amp; KW Info'!$G$5,IF(AND(I1679&lt;1,J1679&gt;4,H1679&lt;'CPL Goal &amp; KW Info'!$E$6,L1679&gt;3%),'CPL Goal &amp; KW Info'!$G$6,IF(AND(I1679&lt;1,J1679&gt;4,H1679&lt;'CPL Goal &amp; KW Info'!$E$7,L1679&gt;5%),'CPL Goal &amp; KW Info'!$G$7,IF(AND(I1679&lt;1,J1679&gt;4,H1679&lt;'CPL Goal &amp; KW Info'!$E$8,L1679&gt;3%),'CPL Goal &amp; KW Info'!$G$8,IF(AND(I1679&lt;1,J1679&gt;4,H1679&gt;'CPL Goal &amp; KW Info'!$E$10),'CPL Goal &amp; KW Info'!$G$10,IF(AND(I1679&lt;1,J1679&gt;4,H1679&gt;'CPL Goal &amp; KW Info'!$E$9),'CPL Goal &amp; KW Info'!$G$9,IF(AND(I1679&lt;1,J1679&gt;4,H1679&lt;'CPL Goal &amp; KW Info'!$E$9,H1679&gt;'CPL Goal &amp; KW Info'!$E$8),"0%",IF(AND(I1679&lt;1,J1679&gt;2,H1679&lt;'CPL Goal &amp; KW Info'!$E$15,L1679&gt;5%),'CPL Goal &amp; KW Info'!$G$15,IF(AND(I1679&lt;1,J1679&gt;2,H1679&lt;'CPL Goal &amp; KW Info'!$E$16,L1679&gt;3%),'CPL Goal &amp; KW Info'!$G$16,IF(AND(I1679&lt;1,J1679&gt;2,H1679&lt;'CPL Goal &amp; KW Info'!$E$17,L1679&gt;5%),'CPL Goal &amp; KW Info'!$G$17,IF(AND(I1679&lt;1,J1679&gt;2,H1679&lt;'CPL Goal &amp; KW Info'!$E$18,L1679&gt;3%),'CPL Goal &amp; KW Info'!$G$18,IF(AND(I1679&lt;1,J1679&gt;2,H1679&gt;'CPL Goal &amp; KW Info'!$E$20),'CPL Goal &amp; KW Info'!$G$20,IF(AND(I1679&lt;1,J1679&gt;2,H1679&gt;'CPL Goal &amp; KW Info'!$E$19),'CPL Goal &amp; KW Info'!$G$19,IF(AND(I1679&lt;1,J1679&gt;2,H1679&lt;'CPL Goal &amp; KW Info'!$E$19,H1679&gt;'CPL Goal &amp; KW Info'!$E$18),"0%",IF(AND(I1679&lt;1,J1679&lt;2,H1679&gt;'CPL Goal &amp; KW Info'!$E$27),'CPL Goal &amp; KW Info'!$G$27,IF(AND(I1679&lt;1,J1679&lt;2,H1679&gt;'CPL Goal &amp; KW Info'!$E$26),'CPL Goal &amp; KW Info'!$G$26,IF(AND(I1679&lt;1,J1679&lt;2,H1679&gt;'CPL Goal &amp; KW Info'!$E$25),'CPL Goal &amp; KW Info'!$G$25,IF(AND(I1679&lt;1,J1679&lt;2,H1679&gt;'CPL Goal &amp; KW Info'!$E$24),'CPL Goal &amp; KW Info'!$G$24,"0%"))))))))))))))))))))))))))))))))))))</f>
        <v>J4</v>
      </c>
      <c r="N1679" s="22" t="e">
        <f t="shared" si="117"/>
        <v>#VALUE!</v>
      </c>
      <c r="O1679" s="5" t="str">
        <f t="shared" si="118"/>
        <v/>
      </c>
      <c r="P1679" s="1"/>
      <c r="Q1679" s="6"/>
      <c r="R1679" s="1"/>
    </row>
    <row r="1680" spans="1:18">
      <c r="A1680" s="13" t="str">
        <f>IF('CPL Goal &amp; KW Info'!I1686="","",'CPL Goal &amp; KW Info'!I1686)</f>
        <v/>
      </c>
      <c r="B1680" s="13" t="str">
        <f>IF('CPL Goal &amp; KW Info'!J1686="","",'CPL Goal &amp; KW Info'!J1686)</f>
        <v/>
      </c>
      <c r="C1680" s="13" t="str">
        <f>IF('CPL Goal &amp; KW Info'!K1686="","",'CPL Goal &amp; KW Info'!K1686)</f>
        <v/>
      </c>
      <c r="D1680" s="28" t="str">
        <f>IF('CPL Goal &amp; KW Info'!L1686="","",'CPL Goal &amp; KW Info'!L1686)</f>
        <v/>
      </c>
      <c r="E1680" s="13" t="str">
        <f>IF('CPL Goal &amp; KW Info'!M1686="","",'CPL Goal &amp; KW Info'!M1686)</f>
        <v/>
      </c>
      <c r="F1680" s="13" t="str">
        <f>IF('CPL Goal &amp; KW Info'!N1686="","",'CPL Goal &amp; KW Info'!N1686)</f>
        <v/>
      </c>
      <c r="G1680" s="13" t="str">
        <f>IF('CPL Goal &amp; KW Info'!O1686="","",'CPL Goal &amp; KW Info'!O1686)</f>
        <v/>
      </c>
      <c r="H1680" s="28" t="str">
        <f>IF('CPL Goal &amp; KW Info'!P1686="","",'CPL Goal &amp; KW Info'!P1686)</f>
        <v/>
      </c>
      <c r="I1680" s="13" t="str">
        <f>IF('CPL Goal &amp; KW Info'!Q1686="","",'CPL Goal &amp; KW Info'!Q1686)</f>
        <v/>
      </c>
      <c r="J1680" s="13" t="str">
        <f>IF('CPL Goal &amp; KW Info'!R1686="","",'CPL Goal &amp; KW Info'!R1686)</f>
        <v/>
      </c>
      <c r="K1680" s="1" t="str">
        <f t="shared" si="115"/>
        <v/>
      </c>
      <c r="L1680" s="21" t="str">
        <f t="shared" si="116"/>
        <v/>
      </c>
      <c r="M1680" s="22" t="str">
        <f>IF(AND(I1680&gt;0,J1680&gt;4,K1680&lt;'CPL Goal &amp; KW Info'!$B$5),'CPL Goal &amp; KW Info'!$C$5,IF(AND(I1680&gt;0,J1680&gt;4,K1680&lt;'CPL Goal &amp; KW Info'!$B$6),'CPL Goal &amp; KW Info'!$C$6,IF(AND(I1680&gt;0,J1680&gt;4,K1680&lt;'CPL Goal &amp; KW Info'!$B$7),'CPL Goal &amp; KW Info'!$C$7,IF(AND(I1680&gt;0,J1680&gt;4,K1680&lt;'CPL Goal &amp; KW Info'!$B$8),'CPL Goal &amp; KW Info'!$C$8,IF(AND(I1680&gt;0,J1680&gt;4,K1680&gt;'CPL Goal &amp; KW Info'!$B$11),'CPL Goal &amp; KW Info'!$C$11,IF(AND(I1680&gt;0,J1680&gt;4,K1680&gt;'CPL Goal &amp; KW Info'!$B$10),'CPL Goal &amp; KW Info'!$C$10,IF(AND(I1680&gt;0,J1680&gt;4,K1680&lt;'CPL Goal &amp; KW Info'!$B$10,K1680&gt;'CPL Goal &amp; KW Info'!$B$8),'CPL Goal &amp; KW Info'!$C$9,IF(AND(I1680&gt;0,J1680&gt;2,K1680&lt;'CPL Goal &amp; KW Info'!$B$15),'CPL Goal &amp; KW Info'!$C$15,IF(AND(I1680&gt;0,J1680&gt;2,K1680&lt;'CPL Goal &amp; KW Info'!$B$16),'CPL Goal &amp; KW Info'!$C$16,IF(AND(I1680&gt;0,J1680&gt;2,K1680&lt;'CPL Goal &amp; KW Info'!$B$17),'CPL Goal &amp; KW Info'!$C$17,IF(AND(I1680&gt;0,J1680&gt;2,K1680&lt;'CPL Goal &amp; KW Info'!$B$18),'CPL Goal &amp; KW Info'!$C$18,IF(AND(I1680&gt;0,J1680&gt;2,K1680&gt;'CPL Goal &amp; KW Info'!$B$21),'CPL Goal &amp; KW Info'!$C$21,IF(AND(I1680&gt;0,J1680&gt;2,K1680&gt;'CPL Goal &amp; KW Info'!$B$20),'CPL Goal &amp; KW Info'!$C$20,IF(AND(I1680&gt;0,J1680&gt;2,K1680&lt;'CPL Goal &amp; KW Info'!$B$20,K1680&gt;'CPL Goal &amp; KW Info'!$B$18),'CPL Goal &amp; KW Info'!$C$19,IF(AND(I1680&gt;0,J1680&lt;2,K1680&gt;'CPL Goal &amp; KW Info'!$B$28),'CPL Goal &amp; KW Info'!$C$28,IF(AND(I1680&gt;0,J1680&lt;2,K1680&gt;'CPL Goal &amp; KW Info'!$B$27),'CPL Goal &amp; KW Info'!$C$27,IF(AND(I1680&gt;0,J1680&lt;2,K1680&gt;'CPL Goal &amp; KW Info'!$B$26),'CPL Goal &amp; KW Info'!$C$26,IF(AND(I1680&gt;0,J1680&lt;2,K1680&lt;'CPL Goal &amp; KW Info'!$B$26),'CPL Goal &amp; KW Info'!$C$25,IF(AND(I1680&lt;1,J1680&gt;4,H1680&lt;'CPL Goal &amp; KW Info'!$E$5,L1680&gt;5%),'CPL Goal &amp; KW Info'!$G$5,IF(AND(I1680&lt;1,J1680&gt;4,H1680&lt;'CPL Goal &amp; KW Info'!$E$6,L1680&gt;3%),'CPL Goal &amp; KW Info'!$G$6,IF(AND(I1680&lt;1,J1680&gt;4,H1680&lt;'CPL Goal &amp; KW Info'!$E$7,L1680&gt;5%),'CPL Goal &amp; KW Info'!$G$7,IF(AND(I1680&lt;1,J1680&gt;4,H1680&lt;'CPL Goal &amp; KW Info'!$E$8,L1680&gt;3%),'CPL Goal &amp; KW Info'!$G$8,IF(AND(I1680&lt;1,J1680&gt;4,H1680&gt;'CPL Goal &amp; KW Info'!$E$10),'CPL Goal &amp; KW Info'!$G$10,IF(AND(I1680&lt;1,J1680&gt;4,H1680&gt;'CPL Goal &amp; KW Info'!$E$9),'CPL Goal &amp; KW Info'!$G$9,IF(AND(I1680&lt;1,J1680&gt;4,H1680&lt;'CPL Goal &amp; KW Info'!$E$9,H1680&gt;'CPL Goal &amp; KW Info'!$E$8),"0%",IF(AND(I1680&lt;1,J1680&gt;2,H1680&lt;'CPL Goal &amp; KW Info'!$E$15,L1680&gt;5%),'CPL Goal &amp; KW Info'!$G$15,IF(AND(I1680&lt;1,J1680&gt;2,H1680&lt;'CPL Goal &amp; KW Info'!$E$16,L1680&gt;3%),'CPL Goal &amp; KW Info'!$G$16,IF(AND(I1680&lt;1,J1680&gt;2,H1680&lt;'CPL Goal &amp; KW Info'!$E$17,L1680&gt;5%),'CPL Goal &amp; KW Info'!$G$17,IF(AND(I1680&lt;1,J1680&gt;2,H1680&lt;'CPL Goal &amp; KW Info'!$E$18,L1680&gt;3%),'CPL Goal &amp; KW Info'!$G$18,IF(AND(I1680&lt;1,J1680&gt;2,H1680&gt;'CPL Goal &amp; KW Info'!$E$20),'CPL Goal &amp; KW Info'!$G$20,IF(AND(I1680&lt;1,J1680&gt;2,H1680&gt;'CPL Goal &amp; KW Info'!$E$19),'CPL Goal &amp; KW Info'!$G$19,IF(AND(I1680&lt;1,J1680&gt;2,H1680&lt;'CPL Goal &amp; KW Info'!$E$19,H1680&gt;'CPL Goal &amp; KW Info'!$E$18),"0%",IF(AND(I1680&lt;1,J1680&lt;2,H1680&gt;'CPL Goal &amp; KW Info'!$E$27),'CPL Goal &amp; KW Info'!$G$27,IF(AND(I1680&lt;1,J1680&lt;2,H1680&gt;'CPL Goal &amp; KW Info'!$E$26),'CPL Goal &amp; KW Info'!$G$26,IF(AND(I1680&lt;1,J1680&lt;2,H1680&gt;'CPL Goal &amp; KW Info'!$E$25),'CPL Goal &amp; KW Info'!$G$25,IF(AND(I1680&lt;1,J1680&lt;2,H1680&gt;'CPL Goal &amp; KW Info'!$E$24),'CPL Goal &amp; KW Info'!$G$24,"0%"))))))))))))))))))))))))))))))))))))</f>
        <v>J4</v>
      </c>
      <c r="N1680" s="22" t="e">
        <f t="shared" si="117"/>
        <v>#VALUE!</v>
      </c>
      <c r="O1680" s="5" t="str">
        <f t="shared" si="118"/>
        <v/>
      </c>
      <c r="P1680" s="1"/>
      <c r="Q1680" s="6"/>
      <c r="R1680" s="1"/>
    </row>
    <row r="1681" spans="1:18">
      <c r="A1681" s="13" t="str">
        <f>IF('CPL Goal &amp; KW Info'!I1687="","",'CPL Goal &amp; KW Info'!I1687)</f>
        <v/>
      </c>
      <c r="B1681" s="13" t="str">
        <f>IF('CPL Goal &amp; KW Info'!J1687="","",'CPL Goal &amp; KW Info'!J1687)</f>
        <v/>
      </c>
      <c r="C1681" s="13" t="str">
        <f>IF('CPL Goal &amp; KW Info'!K1687="","",'CPL Goal &amp; KW Info'!K1687)</f>
        <v/>
      </c>
      <c r="D1681" s="28" t="str">
        <f>IF('CPL Goal &amp; KW Info'!L1687="","",'CPL Goal &amp; KW Info'!L1687)</f>
        <v/>
      </c>
      <c r="E1681" s="13" t="str">
        <f>IF('CPL Goal &amp; KW Info'!M1687="","",'CPL Goal &amp; KW Info'!M1687)</f>
        <v/>
      </c>
      <c r="F1681" s="13" t="str">
        <f>IF('CPL Goal &amp; KW Info'!N1687="","",'CPL Goal &amp; KW Info'!N1687)</f>
        <v/>
      </c>
      <c r="G1681" s="13" t="str">
        <f>IF('CPL Goal &amp; KW Info'!O1687="","",'CPL Goal &amp; KW Info'!O1687)</f>
        <v/>
      </c>
      <c r="H1681" s="28" t="str">
        <f>IF('CPL Goal &amp; KW Info'!P1687="","",'CPL Goal &amp; KW Info'!P1687)</f>
        <v/>
      </c>
      <c r="I1681" s="13" t="str">
        <f>IF('CPL Goal &amp; KW Info'!Q1687="","",'CPL Goal &amp; KW Info'!Q1687)</f>
        <v/>
      </c>
      <c r="J1681" s="13" t="str">
        <f>IF('CPL Goal &amp; KW Info'!R1687="","",'CPL Goal &amp; KW Info'!R1687)</f>
        <v/>
      </c>
      <c r="K1681" s="1" t="str">
        <f t="shared" si="115"/>
        <v/>
      </c>
      <c r="L1681" s="21" t="str">
        <f t="shared" si="116"/>
        <v/>
      </c>
      <c r="M1681" s="22" t="str">
        <f>IF(AND(I1681&gt;0,J1681&gt;4,K1681&lt;'CPL Goal &amp; KW Info'!$B$5),'CPL Goal &amp; KW Info'!$C$5,IF(AND(I1681&gt;0,J1681&gt;4,K1681&lt;'CPL Goal &amp; KW Info'!$B$6),'CPL Goal &amp; KW Info'!$C$6,IF(AND(I1681&gt;0,J1681&gt;4,K1681&lt;'CPL Goal &amp; KW Info'!$B$7),'CPL Goal &amp; KW Info'!$C$7,IF(AND(I1681&gt;0,J1681&gt;4,K1681&lt;'CPL Goal &amp; KW Info'!$B$8),'CPL Goal &amp; KW Info'!$C$8,IF(AND(I1681&gt;0,J1681&gt;4,K1681&gt;'CPL Goal &amp; KW Info'!$B$11),'CPL Goal &amp; KW Info'!$C$11,IF(AND(I1681&gt;0,J1681&gt;4,K1681&gt;'CPL Goal &amp; KW Info'!$B$10),'CPL Goal &amp; KW Info'!$C$10,IF(AND(I1681&gt;0,J1681&gt;4,K1681&lt;'CPL Goal &amp; KW Info'!$B$10,K1681&gt;'CPL Goal &amp; KW Info'!$B$8),'CPL Goal &amp; KW Info'!$C$9,IF(AND(I1681&gt;0,J1681&gt;2,K1681&lt;'CPL Goal &amp; KW Info'!$B$15),'CPL Goal &amp; KW Info'!$C$15,IF(AND(I1681&gt;0,J1681&gt;2,K1681&lt;'CPL Goal &amp; KW Info'!$B$16),'CPL Goal &amp; KW Info'!$C$16,IF(AND(I1681&gt;0,J1681&gt;2,K1681&lt;'CPL Goal &amp; KW Info'!$B$17),'CPL Goal &amp; KW Info'!$C$17,IF(AND(I1681&gt;0,J1681&gt;2,K1681&lt;'CPL Goal &amp; KW Info'!$B$18),'CPL Goal &amp; KW Info'!$C$18,IF(AND(I1681&gt;0,J1681&gt;2,K1681&gt;'CPL Goal &amp; KW Info'!$B$21),'CPL Goal &amp; KW Info'!$C$21,IF(AND(I1681&gt;0,J1681&gt;2,K1681&gt;'CPL Goal &amp; KW Info'!$B$20),'CPL Goal &amp; KW Info'!$C$20,IF(AND(I1681&gt;0,J1681&gt;2,K1681&lt;'CPL Goal &amp; KW Info'!$B$20,K1681&gt;'CPL Goal &amp; KW Info'!$B$18),'CPL Goal &amp; KW Info'!$C$19,IF(AND(I1681&gt;0,J1681&lt;2,K1681&gt;'CPL Goal &amp; KW Info'!$B$28),'CPL Goal &amp; KW Info'!$C$28,IF(AND(I1681&gt;0,J1681&lt;2,K1681&gt;'CPL Goal &amp; KW Info'!$B$27),'CPL Goal &amp; KW Info'!$C$27,IF(AND(I1681&gt;0,J1681&lt;2,K1681&gt;'CPL Goal &amp; KW Info'!$B$26),'CPL Goal &amp; KW Info'!$C$26,IF(AND(I1681&gt;0,J1681&lt;2,K1681&lt;'CPL Goal &amp; KW Info'!$B$26),'CPL Goal &amp; KW Info'!$C$25,IF(AND(I1681&lt;1,J1681&gt;4,H1681&lt;'CPL Goal &amp; KW Info'!$E$5,L1681&gt;5%),'CPL Goal &amp; KW Info'!$G$5,IF(AND(I1681&lt;1,J1681&gt;4,H1681&lt;'CPL Goal &amp; KW Info'!$E$6,L1681&gt;3%),'CPL Goal &amp; KW Info'!$G$6,IF(AND(I1681&lt;1,J1681&gt;4,H1681&lt;'CPL Goal &amp; KW Info'!$E$7,L1681&gt;5%),'CPL Goal &amp; KW Info'!$G$7,IF(AND(I1681&lt;1,J1681&gt;4,H1681&lt;'CPL Goal &amp; KW Info'!$E$8,L1681&gt;3%),'CPL Goal &amp; KW Info'!$G$8,IF(AND(I1681&lt;1,J1681&gt;4,H1681&gt;'CPL Goal &amp; KW Info'!$E$10),'CPL Goal &amp; KW Info'!$G$10,IF(AND(I1681&lt;1,J1681&gt;4,H1681&gt;'CPL Goal &amp; KW Info'!$E$9),'CPL Goal &amp; KW Info'!$G$9,IF(AND(I1681&lt;1,J1681&gt;4,H1681&lt;'CPL Goal &amp; KW Info'!$E$9,H1681&gt;'CPL Goal &amp; KW Info'!$E$8),"0%",IF(AND(I1681&lt;1,J1681&gt;2,H1681&lt;'CPL Goal &amp; KW Info'!$E$15,L1681&gt;5%),'CPL Goal &amp; KW Info'!$G$15,IF(AND(I1681&lt;1,J1681&gt;2,H1681&lt;'CPL Goal &amp; KW Info'!$E$16,L1681&gt;3%),'CPL Goal &amp; KW Info'!$G$16,IF(AND(I1681&lt;1,J1681&gt;2,H1681&lt;'CPL Goal &amp; KW Info'!$E$17,L1681&gt;5%),'CPL Goal &amp; KW Info'!$G$17,IF(AND(I1681&lt;1,J1681&gt;2,H1681&lt;'CPL Goal &amp; KW Info'!$E$18,L1681&gt;3%),'CPL Goal &amp; KW Info'!$G$18,IF(AND(I1681&lt;1,J1681&gt;2,H1681&gt;'CPL Goal &amp; KW Info'!$E$20),'CPL Goal &amp; KW Info'!$G$20,IF(AND(I1681&lt;1,J1681&gt;2,H1681&gt;'CPL Goal &amp; KW Info'!$E$19),'CPL Goal &amp; KW Info'!$G$19,IF(AND(I1681&lt;1,J1681&gt;2,H1681&lt;'CPL Goal &amp; KW Info'!$E$19,H1681&gt;'CPL Goal &amp; KW Info'!$E$18),"0%",IF(AND(I1681&lt;1,J1681&lt;2,H1681&gt;'CPL Goal &amp; KW Info'!$E$27),'CPL Goal &amp; KW Info'!$G$27,IF(AND(I1681&lt;1,J1681&lt;2,H1681&gt;'CPL Goal &amp; KW Info'!$E$26),'CPL Goal &amp; KW Info'!$G$26,IF(AND(I1681&lt;1,J1681&lt;2,H1681&gt;'CPL Goal &amp; KW Info'!$E$25),'CPL Goal &amp; KW Info'!$G$25,IF(AND(I1681&lt;1,J1681&lt;2,H1681&gt;'CPL Goal &amp; KW Info'!$E$24),'CPL Goal &amp; KW Info'!$G$24,"0%"))))))))))))))))))))))))))))))))))))</f>
        <v>J4</v>
      </c>
      <c r="N1681" s="22" t="e">
        <f t="shared" si="117"/>
        <v>#VALUE!</v>
      </c>
      <c r="O1681" s="5" t="str">
        <f t="shared" si="118"/>
        <v/>
      </c>
      <c r="P1681" s="1"/>
      <c r="Q1681" s="6"/>
      <c r="R1681" s="1"/>
    </row>
    <row r="1682" spans="1:18">
      <c r="A1682" s="13" t="str">
        <f>IF('CPL Goal &amp; KW Info'!I1688="","",'CPL Goal &amp; KW Info'!I1688)</f>
        <v/>
      </c>
      <c r="B1682" s="13" t="str">
        <f>IF('CPL Goal &amp; KW Info'!J1688="","",'CPL Goal &amp; KW Info'!J1688)</f>
        <v/>
      </c>
      <c r="C1682" s="13" t="str">
        <f>IF('CPL Goal &amp; KW Info'!K1688="","",'CPL Goal &amp; KW Info'!K1688)</f>
        <v/>
      </c>
      <c r="D1682" s="28" t="str">
        <f>IF('CPL Goal &amp; KW Info'!L1688="","",'CPL Goal &amp; KW Info'!L1688)</f>
        <v/>
      </c>
      <c r="E1682" s="13" t="str">
        <f>IF('CPL Goal &amp; KW Info'!M1688="","",'CPL Goal &amp; KW Info'!M1688)</f>
        <v/>
      </c>
      <c r="F1682" s="13" t="str">
        <f>IF('CPL Goal &amp; KW Info'!N1688="","",'CPL Goal &amp; KW Info'!N1688)</f>
        <v/>
      </c>
      <c r="G1682" s="13" t="str">
        <f>IF('CPL Goal &amp; KW Info'!O1688="","",'CPL Goal &amp; KW Info'!O1688)</f>
        <v/>
      </c>
      <c r="H1682" s="28" t="str">
        <f>IF('CPL Goal &amp; KW Info'!P1688="","",'CPL Goal &amp; KW Info'!P1688)</f>
        <v/>
      </c>
      <c r="I1682" s="13" t="str">
        <f>IF('CPL Goal &amp; KW Info'!Q1688="","",'CPL Goal &amp; KW Info'!Q1688)</f>
        <v/>
      </c>
      <c r="J1682" s="13" t="str">
        <f>IF('CPL Goal &amp; KW Info'!R1688="","",'CPL Goal &amp; KW Info'!R1688)</f>
        <v/>
      </c>
      <c r="K1682" s="1" t="str">
        <f t="shared" si="115"/>
        <v/>
      </c>
      <c r="L1682" s="21" t="str">
        <f t="shared" si="116"/>
        <v/>
      </c>
      <c r="M1682" s="22" t="str">
        <f>IF(AND(I1682&gt;0,J1682&gt;4,K1682&lt;'CPL Goal &amp; KW Info'!$B$5),'CPL Goal &amp; KW Info'!$C$5,IF(AND(I1682&gt;0,J1682&gt;4,K1682&lt;'CPL Goal &amp; KW Info'!$B$6),'CPL Goal &amp; KW Info'!$C$6,IF(AND(I1682&gt;0,J1682&gt;4,K1682&lt;'CPL Goal &amp; KW Info'!$B$7),'CPL Goal &amp; KW Info'!$C$7,IF(AND(I1682&gt;0,J1682&gt;4,K1682&lt;'CPL Goal &amp; KW Info'!$B$8),'CPL Goal &amp; KW Info'!$C$8,IF(AND(I1682&gt;0,J1682&gt;4,K1682&gt;'CPL Goal &amp; KW Info'!$B$11),'CPL Goal &amp; KW Info'!$C$11,IF(AND(I1682&gt;0,J1682&gt;4,K1682&gt;'CPL Goal &amp; KW Info'!$B$10),'CPL Goal &amp; KW Info'!$C$10,IF(AND(I1682&gt;0,J1682&gt;4,K1682&lt;'CPL Goal &amp; KW Info'!$B$10,K1682&gt;'CPL Goal &amp; KW Info'!$B$8),'CPL Goal &amp; KW Info'!$C$9,IF(AND(I1682&gt;0,J1682&gt;2,K1682&lt;'CPL Goal &amp; KW Info'!$B$15),'CPL Goal &amp; KW Info'!$C$15,IF(AND(I1682&gt;0,J1682&gt;2,K1682&lt;'CPL Goal &amp; KW Info'!$B$16),'CPL Goal &amp; KW Info'!$C$16,IF(AND(I1682&gt;0,J1682&gt;2,K1682&lt;'CPL Goal &amp; KW Info'!$B$17),'CPL Goal &amp; KW Info'!$C$17,IF(AND(I1682&gt;0,J1682&gt;2,K1682&lt;'CPL Goal &amp; KW Info'!$B$18),'CPL Goal &amp; KW Info'!$C$18,IF(AND(I1682&gt;0,J1682&gt;2,K1682&gt;'CPL Goal &amp; KW Info'!$B$21),'CPL Goal &amp; KW Info'!$C$21,IF(AND(I1682&gt;0,J1682&gt;2,K1682&gt;'CPL Goal &amp; KW Info'!$B$20),'CPL Goal &amp; KW Info'!$C$20,IF(AND(I1682&gt;0,J1682&gt;2,K1682&lt;'CPL Goal &amp; KW Info'!$B$20,K1682&gt;'CPL Goal &amp; KW Info'!$B$18),'CPL Goal &amp; KW Info'!$C$19,IF(AND(I1682&gt;0,J1682&lt;2,K1682&gt;'CPL Goal &amp; KW Info'!$B$28),'CPL Goal &amp; KW Info'!$C$28,IF(AND(I1682&gt;0,J1682&lt;2,K1682&gt;'CPL Goal &amp; KW Info'!$B$27),'CPL Goal &amp; KW Info'!$C$27,IF(AND(I1682&gt;0,J1682&lt;2,K1682&gt;'CPL Goal &amp; KW Info'!$B$26),'CPL Goal &amp; KW Info'!$C$26,IF(AND(I1682&gt;0,J1682&lt;2,K1682&lt;'CPL Goal &amp; KW Info'!$B$26),'CPL Goal &amp; KW Info'!$C$25,IF(AND(I1682&lt;1,J1682&gt;4,H1682&lt;'CPL Goal &amp; KW Info'!$E$5,L1682&gt;5%),'CPL Goal &amp; KW Info'!$G$5,IF(AND(I1682&lt;1,J1682&gt;4,H1682&lt;'CPL Goal &amp; KW Info'!$E$6,L1682&gt;3%),'CPL Goal &amp; KW Info'!$G$6,IF(AND(I1682&lt;1,J1682&gt;4,H1682&lt;'CPL Goal &amp; KW Info'!$E$7,L1682&gt;5%),'CPL Goal &amp; KW Info'!$G$7,IF(AND(I1682&lt;1,J1682&gt;4,H1682&lt;'CPL Goal &amp; KW Info'!$E$8,L1682&gt;3%),'CPL Goal &amp; KW Info'!$G$8,IF(AND(I1682&lt;1,J1682&gt;4,H1682&gt;'CPL Goal &amp; KW Info'!$E$10),'CPL Goal &amp; KW Info'!$G$10,IF(AND(I1682&lt;1,J1682&gt;4,H1682&gt;'CPL Goal &amp; KW Info'!$E$9),'CPL Goal &amp; KW Info'!$G$9,IF(AND(I1682&lt;1,J1682&gt;4,H1682&lt;'CPL Goal &amp; KW Info'!$E$9,H1682&gt;'CPL Goal &amp; KW Info'!$E$8),"0%",IF(AND(I1682&lt;1,J1682&gt;2,H1682&lt;'CPL Goal &amp; KW Info'!$E$15,L1682&gt;5%),'CPL Goal &amp; KW Info'!$G$15,IF(AND(I1682&lt;1,J1682&gt;2,H1682&lt;'CPL Goal &amp; KW Info'!$E$16,L1682&gt;3%),'CPL Goal &amp; KW Info'!$G$16,IF(AND(I1682&lt;1,J1682&gt;2,H1682&lt;'CPL Goal &amp; KW Info'!$E$17,L1682&gt;5%),'CPL Goal &amp; KW Info'!$G$17,IF(AND(I1682&lt;1,J1682&gt;2,H1682&lt;'CPL Goal &amp; KW Info'!$E$18,L1682&gt;3%),'CPL Goal &amp; KW Info'!$G$18,IF(AND(I1682&lt;1,J1682&gt;2,H1682&gt;'CPL Goal &amp; KW Info'!$E$20),'CPL Goal &amp; KW Info'!$G$20,IF(AND(I1682&lt;1,J1682&gt;2,H1682&gt;'CPL Goal &amp; KW Info'!$E$19),'CPL Goal &amp; KW Info'!$G$19,IF(AND(I1682&lt;1,J1682&gt;2,H1682&lt;'CPL Goal &amp; KW Info'!$E$19,H1682&gt;'CPL Goal &amp; KW Info'!$E$18),"0%",IF(AND(I1682&lt;1,J1682&lt;2,H1682&gt;'CPL Goal &amp; KW Info'!$E$27),'CPL Goal &amp; KW Info'!$G$27,IF(AND(I1682&lt;1,J1682&lt;2,H1682&gt;'CPL Goal &amp; KW Info'!$E$26),'CPL Goal &amp; KW Info'!$G$26,IF(AND(I1682&lt;1,J1682&lt;2,H1682&gt;'CPL Goal &amp; KW Info'!$E$25),'CPL Goal &amp; KW Info'!$G$25,IF(AND(I1682&lt;1,J1682&lt;2,H1682&gt;'CPL Goal &amp; KW Info'!$E$24),'CPL Goal &amp; KW Info'!$G$24,"0%"))))))))))))))))))))))))))))))))))))</f>
        <v>J4</v>
      </c>
      <c r="N1682" s="22" t="e">
        <f t="shared" si="117"/>
        <v>#VALUE!</v>
      </c>
      <c r="O1682" s="5" t="str">
        <f t="shared" si="118"/>
        <v/>
      </c>
      <c r="P1682" s="1"/>
      <c r="Q1682" s="6"/>
      <c r="R1682" s="1"/>
    </row>
    <row r="1683" spans="1:18">
      <c r="A1683" s="13" t="str">
        <f>IF('CPL Goal &amp; KW Info'!I1689="","",'CPL Goal &amp; KW Info'!I1689)</f>
        <v/>
      </c>
      <c r="B1683" s="13" t="str">
        <f>IF('CPL Goal &amp; KW Info'!J1689="","",'CPL Goal &amp; KW Info'!J1689)</f>
        <v/>
      </c>
      <c r="C1683" s="13" t="str">
        <f>IF('CPL Goal &amp; KW Info'!K1689="","",'CPL Goal &amp; KW Info'!K1689)</f>
        <v/>
      </c>
      <c r="D1683" s="28" t="str">
        <f>IF('CPL Goal &amp; KW Info'!L1689="","",'CPL Goal &amp; KW Info'!L1689)</f>
        <v/>
      </c>
      <c r="E1683" s="13" t="str">
        <f>IF('CPL Goal &amp; KW Info'!M1689="","",'CPL Goal &amp; KW Info'!M1689)</f>
        <v/>
      </c>
      <c r="F1683" s="13" t="str">
        <f>IF('CPL Goal &amp; KW Info'!N1689="","",'CPL Goal &amp; KW Info'!N1689)</f>
        <v/>
      </c>
      <c r="G1683" s="13" t="str">
        <f>IF('CPL Goal &amp; KW Info'!O1689="","",'CPL Goal &amp; KW Info'!O1689)</f>
        <v/>
      </c>
      <c r="H1683" s="28" t="str">
        <f>IF('CPL Goal &amp; KW Info'!P1689="","",'CPL Goal &amp; KW Info'!P1689)</f>
        <v/>
      </c>
      <c r="I1683" s="13" t="str">
        <f>IF('CPL Goal &amp; KW Info'!Q1689="","",'CPL Goal &amp; KW Info'!Q1689)</f>
        <v/>
      </c>
      <c r="J1683" s="13" t="str">
        <f>IF('CPL Goal &amp; KW Info'!R1689="","",'CPL Goal &amp; KW Info'!R1689)</f>
        <v/>
      </c>
      <c r="K1683" s="1" t="str">
        <f t="shared" si="115"/>
        <v/>
      </c>
      <c r="L1683" s="21" t="str">
        <f t="shared" si="116"/>
        <v/>
      </c>
      <c r="M1683" s="22" t="str">
        <f>IF(AND(I1683&gt;0,J1683&gt;4,K1683&lt;'CPL Goal &amp; KW Info'!$B$5),'CPL Goal &amp; KW Info'!$C$5,IF(AND(I1683&gt;0,J1683&gt;4,K1683&lt;'CPL Goal &amp; KW Info'!$B$6),'CPL Goal &amp; KW Info'!$C$6,IF(AND(I1683&gt;0,J1683&gt;4,K1683&lt;'CPL Goal &amp; KW Info'!$B$7),'CPL Goal &amp; KW Info'!$C$7,IF(AND(I1683&gt;0,J1683&gt;4,K1683&lt;'CPL Goal &amp; KW Info'!$B$8),'CPL Goal &amp; KW Info'!$C$8,IF(AND(I1683&gt;0,J1683&gt;4,K1683&gt;'CPL Goal &amp; KW Info'!$B$11),'CPL Goal &amp; KW Info'!$C$11,IF(AND(I1683&gt;0,J1683&gt;4,K1683&gt;'CPL Goal &amp; KW Info'!$B$10),'CPL Goal &amp; KW Info'!$C$10,IF(AND(I1683&gt;0,J1683&gt;4,K1683&lt;'CPL Goal &amp; KW Info'!$B$10,K1683&gt;'CPL Goal &amp; KW Info'!$B$8),'CPL Goal &amp; KW Info'!$C$9,IF(AND(I1683&gt;0,J1683&gt;2,K1683&lt;'CPL Goal &amp; KW Info'!$B$15),'CPL Goal &amp; KW Info'!$C$15,IF(AND(I1683&gt;0,J1683&gt;2,K1683&lt;'CPL Goal &amp; KW Info'!$B$16),'CPL Goal &amp; KW Info'!$C$16,IF(AND(I1683&gt;0,J1683&gt;2,K1683&lt;'CPL Goal &amp; KW Info'!$B$17),'CPL Goal &amp; KW Info'!$C$17,IF(AND(I1683&gt;0,J1683&gt;2,K1683&lt;'CPL Goal &amp; KW Info'!$B$18),'CPL Goal &amp; KW Info'!$C$18,IF(AND(I1683&gt;0,J1683&gt;2,K1683&gt;'CPL Goal &amp; KW Info'!$B$21),'CPL Goal &amp; KW Info'!$C$21,IF(AND(I1683&gt;0,J1683&gt;2,K1683&gt;'CPL Goal &amp; KW Info'!$B$20),'CPL Goal &amp; KW Info'!$C$20,IF(AND(I1683&gt;0,J1683&gt;2,K1683&lt;'CPL Goal &amp; KW Info'!$B$20,K1683&gt;'CPL Goal &amp; KW Info'!$B$18),'CPL Goal &amp; KW Info'!$C$19,IF(AND(I1683&gt;0,J1683&lt;2,K1683&gt;'CPL Goal &amp; KW Info'!$B$28),'CPL Goal &amp; KW Info'!$C$28,IF(AND(I1683&gt;0,J1683&lt;2,K1683&gt;'CPL Goal &amp; KW Info'!$B$27),'CPL Goal &amp; KW Info'!$C$27,IF(AND(I1683&gt;0,J1683&lt;2,K1683&gt;'CPL Goal &amp; KW Info'!$B$26),'CPL Goal &amp; KW Info'!$C$26,IF(AND(I1683&gt;0,J1683&lt;2,K1683&lt;'CPL Goal &amp; KW Info'!$B$26),'CPL Goal &amp; KW Info'!$C$25,IF(AND(I1683&lt;1,J1683&gt;4,H1683&lt;'CPL Goal &amp; KW Info'!$E$5,L1683&gt;5%),'CPL Goal &amp; KW Info'!$G$5,IF(AND(I1683&lt;1,J1683&gt;4,H1683&lt;'CPL Goal &amp; KW Info'!$E$6,L1683&gt;3%),'CPL Goal &amp; KW Info'!$G$6,IF(AND(I1683&lt;1,J1683&gt;4,H1683&lt;'CPL Goal &amp; KW Info'!$E$7,L1683&gt;5%),'CPL Goal &amp; KW Info'!$G$7,IF(AND(I1683&lt;1,J1683&gt;4,H1683&lt;'CPL Goal &amp; KW Info'!$E$8,L1683&gt;3%),'CPL Goal &amp; KW Info'!$G$8,IF(AND(I1683&lt;1,J1683&gt;4,H1683&gt;'CPL Goal &amp; KW Info'!$E$10),'CPL Goal &amp; KW Info'!$G$10,IF(AND(I1683&lt;1,J1683&gt;4,H1683&gt;'CPL Goal &amp; KW Info'!$E$9),'CPL Goal &amp; KW Info'!$G$9,IF(AND(I1683&lt;1,J1683&gt;4,H1683&lt;'CPL Goal &amp; KW Info'!$E$9,H1683&gt;'CPL Goal &amp; KW Info'!$E$8),"0%",IF(AND(I1683&lt;1,J1683&gt;2,H1683&lt;'CPL Goal &amp; KW Info'!$E$15,L1683&gt;5%),'CPL Goal &amp; KW Info'!$G$15,IF(AND(I1683&lt;1,J1683&gt;2,H1683&lt;'CPL Goal &amp; KW Info'!$E$16,L1683&gt;3%),'CPL Goal &amp; KW Info'!$G$16,IF(AND(I1683&lt;1,J1683&gt;2,H1683&lt;'CPL Goal &amp; KW Info'!$E$17,L1683&gt;5%),'CPL Goal &amp; KW Info'!$G$17,IF(AND(I1683&lt;1,J1683&gt;2,H1683&lt;'CPL Goal &amp; KW Info'!$E$18,L1683&gt;3%),'CPL Goal &amp; KW Info'!$G$18,IF(AND(I1683&lt;1,J1683&gt;2,H1683&gt;'CPL Goal &amp; KW Info'!$E$20),'CPL Goal &amp; KW Info'!$G$20,IF(AND(I1683&lt;1,J1683&gt;2,H1683&gt;'CPL Goal &amp; KW Info'!$E$19),'CPL Goal &amp; KW Info'!$G$19,IF(AND(I1683&lt;1,J1683&gt;2,H1683&lt;'CPL Goal &amp; KW Info'!$E$19,H1683&gt;'CPL Goal &amp; KW Info'!$E$18),"0%",IF(AND(I1683&lt;1,J1683&lt;2,H1683&gt;'CPL Goal &amp; KW Info'!$E$27),'CPL Goal &amp; KW Info'!$G$27,IF(AND(I1683&lt;1,J1683&lt;2,H1683&gt;'CPL Goal &amp; KW Info'!$E$26),'CPL Goal &amp; KW Info'!$G$26,IF(AND(I1683&lt;1,J1683&lt;2,H1683&gt;'CPL Goal &amp; KW Info'!$E$25),'CPL Goal &amp; KW Info'!$G$25,IF(AND(I1683&lt;1,J1683&lt;2,H1683&gt;'CPL Goal &amp; KW Info'!$E$24),'CPL Goal &amp; KW Info'!$G$24,"0%"))))))))))))))))))))))))))))))))))))</f>
        <v>J4</v>
      </c>
      <c r="N1683" s="22" t="e">
        <f t="shared" si="117"/>
        <v>#VALUE!</v>
      </c>
      <c r="O1683" s="5" t="str">
        <f t="shared" si="118"/>
        <v/>
      </c>
      <c r="P1683" s="1"/>
      <c r="Q1683" s="6"/>
      <c r="R1683" s="1"/>
    </row>
    <row r="1684" spans="1:18">
      <c r="A1684" s="13" t="str">
        <f>IF('CPL Goal &amp; KW Info'!I1690="","",'CPL Goal &amp; KW Info'!I1690)</f>
        <v/>
      </c>
      <c r="B1684" s="13" t="str">
        <f>IF('CPL Goal &amp; KW Info'!J1690="","",'CPL Goal &amp; KW Info'!J1690)</f>
        <v/>
      </c>
      <c r="C1684" s="13" t="str">
        <f>IF('CPL Goal &amp; KW Info'!K1690="","",'CPL Goal &amp; KW Info'!K1690)</f>
        <v/>
      </c>
      <c r="D1684" s="28" t="str">
        <f>IF('CPL Goal &amp; KW Info'!L1690="","",'CPL Goal &amp; KW Info'!L1690)</f>
        <v/>
      </c>
      <c r="E1684" s="13" t="str">
        <f>IF('CPL Goal &amp; KW Info'!M1690="","",'CPL Goal &amp; KW Info'!M1690)</f>
        <v/>
      </c>
      <c r="F1684" s="13" t="str">
        <f>IF('CPL Goal &amp; KW Info'!N1690="","",'CPL Goal &amp; KW Info'!N1690)</f>
        <v/>
      </c>
      <c r="G1684" s="13" t="str">
        <f>IF('CPL Goal &amp; KW Info'!O1690="","",'CPL Goal &amp; KW Info'!O1690)</f>
        <v/>
      </c>
      <c r="H1684" s="28" t="str">
        <f>IF('CPL Goal &amp; KW Info'!P1690="","",'CPL Goal &amp; KW Info'!P1690)</f>
        <v/>
      </c>
      <c r="I1684" s="13" t="str">
        <f>IF('CPL Goal &amp; KW Info'!Q1690="","",'CPL Goal &amp; KW Info'!Q1690)</f>
        <v/>
      </c>
      <c r="J1684" s="13" t="str">
        <f>IF('CPL Goal &amp; KW Info'!R1690="","",'CPL Goal &amp; KW Info'!R1690)</f>
        <v/>
      </c>
      <c r="K1684" s="1" t="str">
        <f t="shared" si="115"/>
        <v/>
      </c>
      <c r="L1684" s="21" t="str">
        <f t="shared" si="116"/>
        <v/>
      </c>
      <c r="M1684" s="22" t="str">
        <f>IF(AND(I1684&gt;0,J1684&gt;4,K1684&lt;'CPL Goal &amp; KW Info'!$B$5),'CPL Goal &amp; KW Info'!$C$5,IF(AND(I1684&gt;0,J1684&gt;4,K1684&lt;'CPL Goal &amp; KW Info'!$B$6),'CPL Goal &amp; KW Info'!$C$6,IF(AND(I1684&gt;0,J1684&gt;4,K1684&lt;'CPL Goal &amp; KW Info'!$B$7),'CPL Goal &amp; KW Info'!$C$7,IF(AND(I1684&gt;0,J1684&gt;4,K1684&lt;'CPL Goal &amp; KW Info'!$B$8),'CPL Goal &amp; KW Info'!$C$8,IF(AND(I1684&gt;0,J1684&gt;4,K1684&gt;'CPL Goal &amp; KW Info'!$B$11),'CPL Goal &amp; KW Info'!$C$11,IF(AND(I1684&gt;0,J1684&gt;4,K1684&gt;'CPL Goal &amp; KW Info'!$B$10),'CPL Goal &amp; KW Info'!$C$10,IF(AND(I1684&gt;0,J1684&gt;4,K1684&lt;'CPL Goal &amp; KW Info'!$B$10,K1684&gt;'CPL Goal &amp; KW Info'!$B$8),'CPL Goal &amp; KW Info'!$C$9,IF(AND(I1684&gt;0,J1684&gt;2,K1684&lt;'CPL Goal &amp; KW Info'!$B$15),'CPL Goal &amp; KW Info'!$C$15,IF(AND(I1684&gt;0,J1684&gt;2,K1684&lt;'CPL Goal &amp; KW Info'!$B$16),'CPL Goal &amp; KW Info'!$C$16,IF(AND(I1684&gt;0,J1684&gt;2,K1684&lt;'CPL Goal &amp; KW Info'!$B$17),'CPL Goal &amp; KW Info'!$C$17,IF(AND(I1684&gt;0,J1684&gt;2,K1684&lt;'CPL Goal &amp; KW Info'!$B$18),'CPL Goal &amp; KW Info'!$C$18,IF(AND(I1684&gt;0,J1684&gt;2,K1684&gt;'CPL Goal &amp; KW Info'!$B$21),'CPL Goal &amp; KW Info'!$C$21,IF(AND(I1684&gt;0,J1684&gt;2,K1684&gt;'CPL Goal &amp; KW Info'!$B$20),'CPL Goal &amp; KW Info'!$C$20,IF(AND(I1684&gt;0,J1684&gt;2,K1684&lt;'CPL Goal &amp; KW Info'!$B$20,K1684&gt;'CPL Goal &amp; KW Info'!$B$18),'CPL Goal &amp; KW Info'!$C$19,IF(AND(I1684&gt;0,J1684&lt;2,K1684&gt;'CPL Goal &amp; KW Info'!$B$28),'CPL Goal &amp; KW Info'!$C$28,IF(AND(I1684&gt;0,J1684&lt;2,K1684&gt;'CPL Goal &amp; KW Info'!$B$27),'CPL Goal &amp; KW Info'!$C$27,IF(AND(I1684&gt;0,J1684&lt;2,K1684&gt;'CPL Goal &amp; KW Info'!$B$26),'CPL Goal &amp; KW Info'!$C$26,IF(AND(I1684&gt;0,J1684&lt;2,K1684&lt;'CPL Goal &amp; KW Info'!$B$26),'CPL Goal &amp; KW Info'!$C$25,IF(AND(I1684&lt;1,J1684&gt;4,H1684&lt;'CPL Goal &amp; KW Info'!$E$5,L1684&gt;5%),'CPL Goal &amp; KW Info'!$G$5,IF(AND(I1684&lt;1,J1684&gt;4,H1684&lt;'CPL Goal &amp; KW Info'!$E$6,L1684&gt;3%),'CPL Goal &amp; KW Info'!$G$6,IF(AND(I1684&lt;1,J1684&gt;4,H1684&lt;'CPL Goal &amp; KW Info'!$E$7,L1684&gt;5%),'CPL Goal &amp; KW Info'!$G$7,IF(AND(I1684&lt;1,J1684&gt;4,H1684&lt;'CPL Goal &amp; KW Info'!$E$8,L1684&gt;3%),'CPL Goal &amp; KW Info'!$G$8,IF(AND(I1684&lt;1,J1684&gt;4,H1684&gt;'CPL Goal &amp; KW Info'!$E$10),'CPL Goal &amp; KW Info'!$G$10,IF(AND(I1684&lt;1,J1684&gt;4,H1684&gt;'CPL Goal &amp; KW Info'!$E$9),'CPL Goal &amp; KW Info'!$G$9,IF(AND(I1684&lt;1,J1684&gt;4,H1684&lt;'CPL Goal &amp; KW Info'!$E$9,H1684&gt;'CPL Goal &amp; KW Info'!$E$8),"0%",IF(AND(I1684&lt;1,J1684&gt;2,H1684&lt;'CPL Goal &amp; KW Info'!$E$15,L1684&gt;5%),'CPL Goal &amp; KW Info'!$G$15,IF(AND(I1684&lt;1,J1684&gt;2,H1684&lt;'CPL Goal &amp; KW Info'!$E$16,L1684&gt;3%),'CPL Goal &amp; KW Info'!$G$16,IF(AND(I1684&lt;1,J1684&gt;2,H1684&lt;'CPL Goal &amp; KW Info'!$E$17,L1684&gt;5%),'CPL Goal &amp; KW Info'!$G$17,IF(AND(I1684&lt;1,J1684&gt;2,H1684&lt;'CPL Goal &amp; KW Info'!$E$18,L1684&gt;3%),'CPL Goal &amp; KW Info'!$G$18,IF(AND(I1684&lt;1,J1684&gt;2,H1684&gt;'CPL Goal &amp; KW Info'!$E$20),'CPL Goal &amp; KW Info'!$G$20,IF(AND(I1684&lt;1,J1684&gt;2,H1684&gt;'CPL Goal &amp; KW Info'!$E$19),'CPL Goal &amp; KW Info'!$G$19,IF(AND(I1684&lt;1,J1684&gt;2,H1684&lt;'CPL Goal &amp; KW Info'!$E$19,H1684&gt;'CPL Goal &amp; KW Info'!$E$18),"0%",IF(AND(I1684&lt;1,J1684&lt;2,H1684&gt;'CPL Goal &amp; KW Info'!$E$27),'CPL Goal &amp; KW Info'!$G$27,IF(AND(I1684&lt;1,J1684&lt;2,H1684&gt;'CPL Goal &amp; KW Info'!$E$26),'CPL Goal &amp; KW Info'!$G$26,IF(AND(I1684&lt;1,J1684&lt;2,H1684&gt;'CPL Goal &amp; KW Info'!$E$25),'CPL Goal &amp; KW Info'!$G$25,IF(AND(I1684&lt;1,J1684&lt;2,H1684&gt;'CPL Goal &amp; KW Info'!$E$24),'CPL Goal &amp; KW Info'!$G$24,"0%"))))))))))))))))))))))))))))))))))))</f>
        <v>J4</v>
      </c>
      <c r="N1684" s="22" t="e">
        <f t="shared" si="117"/>
        <v>#VALUE!</v>
      </c>
      <c r="O1684" s="5" t="str">
        <f t="shared" si="118"/>
        <v/>
      </c>
      <c r="P1684" s="1"/>
      <c r="Q1684" s="6"/>
      <c r="R1684" s="1"/>
    </row>
    <row r="1685" spans="1:18">
      <c r="A1685" s="13" t="str">
        <f>IF('CPL Goal &amp; KW Info'!I1691="","",'CPL Goal &amp; KW Info'!I1691)</f>
        <v/>
      </c>
      <c r="B1685" s="13" t="str">
        <f>IF('CPL Goal &amp; KW Info'!J1691="","",'CPL Goal &amp; KW Info'!J1691)</f>
        <v/>
      </c>
      <c r="C1685" s="13" t="str">
        <f>IF('CPL Goal &amp; KW Info'!K1691="","",'CPL Goal &amp; KW Info'!K1691)</f>
        <v/>
      </c>
      <c r="D1685" s="28" t="str">
        <f>IF('CPL Goal &amp; KW Info'!L1691="","",'CPL Goal &amp; KW Info'!L1691)</f>
        <v/>
      </c>
      <c r="E1685" s="13" t="str">
        <f>IF('CPL Goal &amp; KW Info'!M1691="","",'CPL Goal &amp; KW Info'!M1691)</f>
        <v/>
      </c>
      <c r="F1685" s="13" t="str">
        <f>IF('CPL Goal &amp; KW Info'!N1691="","",'CPL Goal &amp; KW Info'!N1691)</f>
        <v/>
      </c>
      <c r="G1685" s="13" t="str">
        <f>IF('CPL Goal &amp; KW Info'!O1691="","",'CPL Goal &amp; KW Info'!O1691)</f>
        <v/>
      </c>
      <c r="H1685" s="28" t="str">
        <f>IF('CPL Goal &amp; KW Info'!P1691="","",'CPL Goal &amp; KW Info'!P1691)</f>
        <v/>
      </c>
      <c r="I1685" s="13" t="str">
        <f>IF('CPL Goal &amp; KW Info'!Q1691="","",'CPL Goal &amp; KW Info'!Q1691)</f>
        <v/>
      </c>
      <c r="J1685" s="13" t="str">
        <f>IF('CPL Goal &amp; KW Info'!R1691="","",'CPL Goal &amp; KW Info'!R1691)</f>
        <v/>
      </c>
      <c r="K1685" s="1" t="str">
        <f t="shared" si="115"/>
        <v/>
      </c>
      <c r="L1685" s="21" t="str">
        <f t="shared" si="116"/>
        <v/>
      </c>
      <c r="M1685" s="22" t="str">
        <f>IF(AND(I1685&gt;0,J1685&gt;4,K1685&lt;'CPL Goal &amp; KW Info'!$B$5),'CPL Goal &amp; KW Info'!$C$5,IF(AND(I1685&gt;0,J1685&gt;4,K1685&lt;'CPL Goal &amp; KW Info'!$B$6),'CPL Goal &amp; KW Info'!$C$6,IF(AND(I1685&gt;0,J1685&gt;4,K1685&lt;'CPL Goal &amp; KW Info'!$B$7),'CPL Goal &amp; KW Info'!$C$7,IF(AND(I1685&gt;0,J1685&gt;4,K1685&lt;'CPL Goal &amp; KW Info'!$B$8),'CPL Goal &amp; KW Info'!$C$8,IF(AND(I1685&gt;0,J1685&gt;4,K1685&gt;'CPL Goal &amp; KW Info'!$B$11),'CPL Goal &amp; KW Info'!$C$11,IF(AND(I1685&gt;0,J1685&gt;4,K1685&gt;'CPL Goal &amp; KW Info'!$B$10),'CPL Goal &amp; KW Info'!$C$10,IF(AND(I1685&gt;0,J1685&gt;4,K1685&lt;'CPL Goal &amp; KW Info'!$B$10,K1685&gt;'CPL Goal &amp; KW Info'!$B$8),'CPL Goal &amp; KW Info'!$C$9,IF(AND(I1685&gt;0,J1685&gt;2,K1685&lt;'CPL Goal &amp; KW Info'!$B$15),'CPL Goal &amp; KW Info'!$C$15,IF(AND(I1685&gt;0,J1685&gt;2,K1685&lt;'CPL Goal &amp; KW Info'!$B$16),'CPL Goal &amp; KW Info'!$C$16,IF(AND(I1685&gt;0,J1685&gt;2,K1685&lt;'CPL Goal &amp; KW Info'!$B$17),'CPL Goal &amp; KW Info'!$C$17,IF(AND(I1685&gt;0,J1685&gt;2,K1685&lt;'CPL Goal &amp; KW Info'!$B$18),'CPL Goal &amp; KW Info'!$C$18,IF(AND(I1685&gt;0,J1685&gt;2,K1685&gt;'CPL Goal &amp; KW Info'!$B$21),'CPL Goal &amp; KW Info'!$C$21,IF(AND(I1685&gt;0,J1685&gt;2,K1685&gt;'CPL Goal &amp; KW Info'!$B$20),'CPL Goal &amp; KW Info'!$C$20,IF(AND(I1685&gt;0,J1685&gt;2,K1685&lt;'CPL Goal &amp; KW Info'!$B$20,K1685&gt;'CPL Goal &amp; KW Info'!$B$18),'CPL Goal &amp; KW Info'!$C$19,IF(AND(I1685&gt;0,J1685&lt;2,K1685&gt;'CPL Goal &amp; KW Info'!$B$28),'CPL Goal &amp; KW Info'!$C$28,IF(AND(I1685&gt;0,J1685&lt;2,K1685&gt;'CPL Goal &amp; KW Info'!$B$27),'CPL Goal &amp; KW Info'!$C$27,IF(AND(I1685&gt;0,J1685&lt;2,K1685&gt;'CPL Goal &amp; KW Info'!$B$26),'CPL Goal &amp; KW Info'!$C$26,IF(AND(I1685&gt;0,J1685&lt;2,K1685&lt;'CPL Goal &amp; KW Info'!$B$26),'CPL Goal &amp; KW Info'!$C$25,IF(AND(I1685&lt;1,J1685&gt;4,H1685&lt;'CPL Goal &amp; KW Info'!$E$5,L1685&gt;5%),'CPL Goal &amp; KW Info'!$G$5,IF(AND(I1685&lt;1,J1685&gt;4,H1685&lt;'CPL Goal &amp; KW Info'!$E$6,L1685&gt;3%),'CPL Goal &amp; KW Info'!$G$6,IF(AND(I1685&lt;1,J1685&gt;4,H1685&lt;'CPL Goal &amp; KW Info'!$E$7,L1685&gt;5%),'CPL Goal &amp; KW Info'!$G$7,IF(AND(I1685&lt;1,J1685&gt;4,H1685&lt;'CPL Goal &amp; KW Info'!$E$8,L1685&gt;3%),'CPL Goal &amp; KW Info'!$G$8,IF(AND(I1685&lt;1,J1685&gt;4,H1685&gt;'CPL Goal &amp; KW Info'!$E$10),'CPL Goal &amp; KW Info'!$G$10,IF(AND(I1685&lt;1,J1685&gt;4,H1685&gt;'CPL Goal &amp; KW Info'!$E$9),'CPL Goal &amp; KW Info'!$G$9,IF(AND(I1685&lt;1,J1685&gt;4,H1685&lt;'CPL Goal &amp; KW Info'!$E$9,H1685&gt;'CPL Goal &amp; KW Info'!$E$8),"0%",IF(AND(I1685&lt;1,J1685&gt;2,H1685&lt;'CPL Goal &amp; KW Info'!$E$15,L1685&gt;5%),'CPL Goal &amp; KW Info'!$G$15,IF(AND(I1685&lt;1,J1685&gt;2,H1685&lt;'CPL Goal &amp; KW Info'!$E$16,L1685&gt;3%),'CPL Goal &amp; KW Info'!$G$16,IF(AND(I1685&lt;1,J1685&gt;2,H1685&lt;'CPL Goal &amp; KW Info'!$E$17,L1685&gt;5%),'CPL Goal &amp; KW Info'!$G$17,IF(AND(I1685&lt;1,J1685&gt;2,H1685&lt;'CPL Goal &amp; KW Info'!$E$18,L1685&gt;3%),'CPL Goal &amp; KW Info'!$G$18,IF(AND(I1685&lt;1,J1685&gt;2,H1685&gt;'CPL Goal &amp; KW Info'!$E$20),'CPL Goal &amp; KW Info'!$G$20,IF(AND(I1685&lt;1,J1685&gt;2,H1685&gt;'CPL Goal &amp; KW Info'!$E$19),'CPL Goal &amp; KW Info'!$G$19,IF(AND(I1685&lt;1,J1685&gt;2,H1685&lt;'CPL Goal &amp; KW Info'!$E$19,H1685&gt;'CPL Goal &amp; KW Info'!$E$18),"0%",IF(AND(I1685&lt;1,J1685&lt;2,H1685&gt;'CPL Goal &amp; KW Info'!$E$27),'CPL Goal &amp; KW Info'!$G$27,IF(AND(I1685&lt;1,J1685&lt;2,H1685&gt;'CPL Goal &amp; KW Info'!$E$26),'CPL Goal &amp; KW Info'!$G$26,IF(AND(I1685&lt;1,J1685&lt;2,H1685&gt;'CPL Goal &amp; KW Info'!$E$25),'CPL Goal &amp; KW Info'!$G$25,IF(AND(I1685&lt;1,J1685&lt;2,H1685&gt;'CPL Goal &amp; KW Info'!$E$24),'CPL Goal &amp; KW Info'!$G$24,"0%"))))))))))))))))))))))))))))))))))))</f>
        <v>J4</v>
      </c>
      <c r="N1685" s="22" t="e">
        <f t="shared" si="117"/>
        <v>#VALUE!</v>
      </c>
      <c r="O1685" s="5" t="str">
        <f t="shared" si="118"/>
        <v/>
      </c>
      <c r="P1685" s="1"/>
      <c r="Q1685" s="6"/>
      <c r="R1685" s="1"/>
    </row>
    <row r="1686" spans="1:18">
      <c r="A1686" s="13" t="str">
        <f>IF('CPL Goal &amp; KW Info'!I1692="","",'CPL Goal &amp; KW Info'!I1692)</f>
        <v/>
      </c>
      <c r="B1686" s="13" t="str">
        <f>IF('CPL Goal &amp; KW Info'!J1692="","",'CPL Goal &amp; KW Info'!J1692)</f>
        <v/>
      </c>
      <c r="C1686" s="13" t="str">
        <f>IF('CPL Goal &amp; KW Info'!K1692="","",'CPL Goal &amp; KW Info'!K1692)</f>
        <v/>
      </c>
      <c r="D1686" s="28" t="str">
        <f>IF('CPL Goal &amp; KW Info'!L1692="","",'CPL Goal &amp; KW Info'!L1692)</f>
        <v/>
      </c>
      <c r="E1686" s="13" t="str">
        <f>IF('CPL Goal &amp; KW Info'!M1692="","",'CPL Goal &amp; KW Info'!M1692)</f>
        <v/>
      </c>
      <c r="F1686" s="13" t="str">
        <f>IF('CPL Goal &amp; KW Info'!N1692="","",'CPL Goal &amp; KW Info'!N1692)</f>
        <v/>
      </c>
      <c r="G1686" s="13" t="str">
        <f>IF('CPL Goal &amp; KW Info'!O1692="","",'CPL Goal &amp; KW Info'!O1692)</f>
        <v/>
      </c>
      <c r="H1686" s="28" t="str">
        <f>IF('CPL Goal &amp; KW Info'!P1692="","",'CPL Goal &amp; KW Info'!P1692)</f>
        <v/>
      </c>
      <c r="I1686" s="13" t="str">
        <f>IF('CPL Goal &amp; KW Info'!Q1692="","",'CPL Goal &amp; KW Info'!Q1692)</f>
        <v/>
      </c>
      <c r="J1686" s="13" t="str">
        <f>IF('CPL Goal &amp; KW Info'!R1692="","",'CPL Goal &amp; KW Info'!R1692)</f>
        <v/>
      </c>
      <c r="K1686" s="1" t="str">
        <f t="shared" si="115"/>
        <v/>
      </c>
      <c r="L1686" s="21" t="str">
        <f t="shared" si="116"/>
        <v/>
      </c>
      <c r="M1686" s="22" t="str">
        <f>IF(AND(I1686&gt;0,J1686&gt;4,K1686&lt;'CPL Goal &amp; KW Info'!$B$5),'CPL Goal &amp; KW Info'!$C$5,IF(AND(I1686&gt;0,J1686&gt;4,K1686&lt;'CPL Goal &amp; KW Info'!$B$6),'CPL Goal &amp; KW Info'!$C$6,IF(AND(I1686&gt;0,J1686&gt;4,K1686&lt;'CPL Goal &amp; KW Info'!$B$7),'CPL Goal &amp; KW Info'!$C$7,IF(AND(I1686&gt;0,J1686&gt;4,K1686&lt;'CPL Goal &amp; KW Info'!$B$8),'CPL Goal &amp; KW Info'!$C$8,IF(AND(I1686&gt;0,J1686&gt;4,K1686&gt;'CPL Goal &amp; KW Info'!$B$11),'CPL Goal &amp; KW Info'!$C$11,IF(AND(I1686&gt;0,J1686&gt;4,K1686&gt;'CPL Goal &amp; KW Info'!$B$10),'CPL Goal &amp; KW Info'!$C$10,IF(AND(I1686&gt;0,J1686&gt;4,K1686&lt;'CPL Goal &amp; KW Info'!$B$10,K1686&gt;'CPL Goal &amp; KW Info'!$B$8),'CPL Goal &amp; KW Info'!$C$9,IF(AND(I1686&gt;0,J1686&gt;2,K1686&lt;'CPL Goal &amp; KW Info'!$B$15),'CPL Goal &amp; KW Info'!$C$15,IF(AND(I1686&gt;0,J1686&gt;2,K1686&lt;'CPL Goal &amp; KW Info'!$B$16),'CPL Goal &amp; KW Info'!$C$16,IF(AND(I1686&gt;0,J1686&gt;2,K1686&lt;'CPL Goal &amp; KW Info'!$B$17),'CPL Goal &amp; KW Info'!$C$17,IF(AND(I1686&gt;0,J1686&gt;2,K1686&lt;'CPL Goal &amp; KW Info'!$B$18),'CPL Goal &amp; KW Info'!$C$18,IF(AND(I1686&gt;0,J1686&gt;2,K1686&gt;'CPL Goal &amp; KW Info'!$B$21),'CPL Goal &amp; KW Info'!$C$21,IF(AND(I1686&gt;0,J1686&gt;2,K1686&gt;'CPL Goal &amp; KW Info'!$B$20),'CPL Goal &amp; KW Info'!$C$20,IF(AND(I1686&gt;0,J1686&gt;2,K1686&lt;'CPL Goal &amp; KW Info'!$B$20,K1686&gt;'CPL Goal &amp; KW Info'!$B$18),'CPL Goal &amp; KW Info'!$C$19,IF(AND(I1686&gt;0,J1686&lt;2,K1686&gt;'CPL Goal &amp; KW Info'!$B$28),'CPL Goal &amp; KW Info'!$C$28,IF(AND(I1686&gt;0,J1686&lt;2,K1686&gt;'CPL Goal &amp; KW Info'!$B$27),'CPL Goal &amp; KW Info'!$C$27,IF(AND(I1686&gt;0,J1686&lt;2,K1686&gt;'CPL Goal &amp; KW Info'!$B$26),'CPL Goal &amp; KW Info'!$C$26,IF(AND(I1686&gt;0,J1686&lt;2,K1686&lt;'CPL Goal &amp; KW Info'!$B$26),'CPL Goal &amp; KW Info'!$C$25,IF(AND(I1686&lt;1,J1686&gt;4,H1686&lt;'CPL Goal &amp; KW Info'!$E$5,L1686&gt;5%),'CPL Goal &amp; KW Info'!$G$5,IF(AND(I1686&lt;1,J1686&gt;4,H1686&lt;'CPL Goal &amp; KW Info'!$E$6,L1686&gt;3%),'CPL Goal &amp; KW Info'!$G$6,IF(AND(I1686&lt;1,J1686&gt;4,H1686&lt;'CPL Goal &amp; KW Info'!$E$7,L1686&gt;5%),'CPL Goal &amp; KW Info'!$G$7,IF(AND(I1686&lt;1,J1686&gt;4,H1686&lt;'CPL Goal &amp; KW Info'!$E$8,L1686&gt;3%),'CPL Goal &amp; KW Info'!$G$8,IF(AND(I1686&lt;1,J1686&gt;4,H1686&gt;'CPL Goal &amp; KW Info'!$E$10),'CPL Goal &amp; KW Info'!$G$10,IF(AND(I1686&lt;1,J1686&gt;4,H1686&gt;'CPL Goal &amp; KW Info'!$E$9),'CPL Goal &amp; KW Info'!$G$9,IF(AND(I1686&lt;1,J1686&gt;4,H1686&lt;'CPL Goal &amp; KW Info'!$E$9,H1686&gt;'CPL Goal &amp; KW Info'!$E$8),"0%",IF(AND(I1686&lt;1,J1686&gt;2,H1686&lt;'CPL Goal &amp; KW Info'!$E$15,L1686&gt;5%),'CPL Goal &amp; KW Info'!$G$15,IF(AND(I1686&lt;1,J1686&gt;2,H1686&lt;'CPL Goal &amp; KW Info'!$E$16,L1686&gt;3%),'CPL Goal &amp; KW Info'!$G$16,IF(AND(I1686&lt;1,J1686&gt;2,H1686&lt;'CPL Goal &amp; KW Info'!$E$17,L1686&gt;5%),'CPL Goal &amp; KW Info'!$G$17,IF(AND(I1686&lt;1,J1686&gt;2,H1686&lt;'CPL Goal &amp; KW Info'!$E$18,L1686&gt;3%),'CPL Goal &amp; KW Info'!$G$18,IF(AND(I1686&lt;1,J1686&gt;2,H1686&gt;'CPL Goal &amp; KW Info'!$E$20),'CPL Goal &amp; KW Info'!$G$20,IF(AND(I1686&lt;1,J1686&gt;2,H1686&gt;'CPL Goal &amp; KW Info'!$E$19),'CPL Goal &amp; KW Info'!$G$19,IF(AND(I1686&lt;1,J1686&gt;2,H1686&lt;'CPL Goal &amp; KW Info'!$E$19,H1686&gt;'CPL Goal &amp; KW Info'!$E$18),"0%",IF(AND(I1686&lt;1,J1686&lt;2,H1686&gt;'CPL Goal &amp; KW Info'!$E$27),'CPL Goal &amp; KW Info'!$G$27,IF(AND(I1686&lt;1,J1686&lt;2,H1686&gt;'CPL Goal &amp; KW Info'!$E$26),'CPL Goal &amp; KW Info'!$G$26,IF(AND(I1686&lt;1,J1686&lt;2,H1686&gt;'CPL Goal &amp; KW Info'!$E$25),'CPL Goal &amp; KW Info'!$G$25,IF(AND(I1686&lt;1,J1686&lt;2,H1686&gt;'CPL Goal &amp; KW Info'!$E$24),'CPL Goal &amp; KW Info'!$G$24,"0%"))))))))))))))))))))))))))))))))))))</f>
        <v>J4</v>
      </c>
      <c r="N1686" s="22" t="e">
        <f t="shared" si="117"/>
        <v>#VALUE!</v>
      </c>
      <c r="O1686" s="5" t="str">
        <f t="shared" si="118"/>
        <v/>
      </c>
      <c r="P1686" s="1"/>
      <c r="Q1686" s="6"/>
      <c r="R1686" s="1"/>
    </row>
    <row r="1687" spans="1:18">
      <c r="A1687" s="13" t="str">
        <f>IF('CPL Goal &amp; KW Info'!I1693="","",'CPL Goal &amp; KW Info'!I1693)</f>
        <v/>
      </c>
      <c r="B1687" s="13" t="str">
        <f>IF('CPL Goal &amp; KW Info'!J1693="","",'CPL Goal &amp; KW Info'!J1693)</f>
        <v/>
      </c>
      <c r="C1687" s="13" t="str">
        <f>IF('CPL Goal &amp; KW Info'!K1693="","",'CPL Goal &amp; KW Info'!K1693)</f>
        <v/>
      </c>
      <c r="D1687" s="28" t="str">
        <f>IF('CPL Goal &amp; KW Info'!L1693="","",'CPL Goal &amp; KW Info'!L1693)</f>
        <v/>
      </c>
      <c r="E1687" s="13" t="str">
        <f>IF('CPL Goal &amp; KW Info'!M1693="","",'CPL Goal &amp; KW Info'!M1693)</f>
        <v/>
      </c>
      <c r="F1687" s="13" t="str">
        <f>IF('CPL Goal &amp; KW Info'!N1693="","",'CPL Goal &amp; KW Info'!N1693)</f>
        <v/>
      </c>
      <c r="G1687" s="13" t="str">
        <f>IF('CPL Goal &amp; KW Info'!O1693="","",'CPL Goal &amp; KW Info'!O1693)</f>
        <v/>
      </c>
      <c r="H1687" s="28" t="str">
        <f>IF('CPL Goal &amp; KW Info'!P1693="","",'CPL Goal &amp; KW Info'!P1693)</f>
        <v/>
      </c>
      <c r="I1687" s="13" t="str">
        <f>IF('CPL Goal &amp; KW Info'!Q1693="","",'CPL Goal &amp; KW Info'!Q1693)</f>
        <v/>
      </c>
      <c r="J1687" s="13" t="str">
        <f>IF('CPL Goal &amp; KW Info'!R1693="","",'CPL Goal &amp; KW Info'!R1693)</f>
        <v/>
      </c>
      <c r="K1687" s="1" t="str">
        <f t="shared" si="115"/>
        <v/>
      </c>
      <c r="L1687" s="21" t="str">
        <f t="shared" si="116"/>
        <v/>
      </c>
      <c r="M1687" s="22" t="str">
        <f>IF(AND(I1687&gt;0,J1687&gt;4,K1687&lt;'CPL Goal &amp; KW Info'!$B$5),'CPL Goal &amp; KW Info'!$C$5,IF(AND(I1687&gt;0,J1687&gt;4,K1687&lt;'CPL Goal &amp; KW Info'!$B$6),'CPL Goal &amp; KW Info'!$C$6,IF(AND(I1687&gt;0,J1687&gt;4,K1687&lt;'CPL Goal &amp; KW Info'!$B$7),'CPL Goal &amp; KW Info'!$C$7,IF(AND(I1687&gt;0,J1687&gt;4,K1687&lt;'CPL Goal &amp; KW Info'!$B$8),'CPL Goal &amp; KW Info'!$C$8,IF(AND(I1687&gt;0,J1687&gt;4,K1687&gt;'CPL Goal &amp; KW Info'!$B$11),'CPL Goal &amp; KW Info'!$C$11,IF(AND(I1687&gt;0,J1687&gt;4,K1687&gt;'CPL Goal &amp; KW Info'!$B$10),'CPL Goal &amp; KW Info'!$C$10,IF(AND(I1687&gt;0,J1687&gt;4,K1687&lt;'CPL Goal &amp; KW Info'!$B$10,K1687&gt;'CPL Goal &amp; KW Info'!$B$8),'CPL Goal &amp; KW Info'!$C$9,IF(AND(I1687&gt;0,J1687&gt;2,K1687&lt;'CPL Goal &amp; KW Info'!$B$15),'CPL Goal &amp; KW Info'!$C$15,IF(AND(I1687&gt;0,J1687&gt;2,K1687&lt;'CPL Goal &amp; KW Info'!$B$16),'CPL Goal &amp; KW Info'!$C$16,IF(AND(I1687&gt;0,J1687&gt;2,K1687&lt;'CPL Goal &amp; KW Info'!$B$17),'CPL Goal &amp; KW Info'!$C$17,IF(AND(I1687&gt;0,J1687&gt;2,K1687&lt;'CPL Goal &amp; KW Info'!$B$18),'CPL Goal &amp; KW Info'!$C$18,IF(AND(I1687&gt;0,J1687&gt;2,K1687&gt;'CPL Goal &amp; KW Info'!$B$21),'CPL Goal &amp; KW Info'!$C$21,IF(AND(I1687&gt;0,J1687&gt;2,K1687&gt;'CPL Goal &amp; KW Info'!$B$20),'CPL Goal &amp; KW Info'!$C$20,IF(AND(I1687&gt;0,J1687&gt;2,K1687&lt;'CPL Goal &amp; KW Info'!$B$20,K1687&gt;'CPL Goal &amp; KW Info'!$B$18),'CPL Goal &amp; KW Info'!$C$19,IF(AND(I1687&gt;0,J1687&lt;2,K1687&gt;'CPL Goal &amp; KW Info'!$B$28),'CPL Goal &amp; KW Info'!$C$28,IF(AND(I1687&gt;0,J1687&lt;2,K1687&gt;'CPL Goal &amp; KW Info'!$B$27),'CPL Goal &amp; KW Info'!$C$27,IF(AND(I1687&gt;0,J1687&lt;2,K1687&gt;'CPL Goal &amp; KW Info'!$B$26),'CPL Goal &amp; KW Info'!$C$26,IF(AND(I1687&gt;0,J1687&lt;2,K1687&lt;'CPL Goal &amp; KW Info'!$B$26),'CPL Goal &amp; KW Info'!$C$25,IF(AND(I1687&lt;1,J1687&gt;4,H1687&lt;'CPL Goal &amp; KW Info'!$E$5,L1687&gt;5%),'CPL Goal &amp; KW Info'!$G$5,IF(AND(I1687&lt;1,J1687&gt;4,H1687&lt;'CPL Goal &amp; KW Info'!$E$6,L1687&gt;3%),'CPL Goal &amp; KW Info'!$G$6,IF(AND(I1687&lt;1,J1687&gt;4,H1687&lt;'CPL Goal &amp; KW Info'!$E$7,L1687&gt;5%),'CPL Goal &amp; KW Info'!$G$7,IF(AND(I1687&lt;1,J1687&gt;4,H1687&lt;'CPL Goal &amp; KW Info'!$E$8,L1687&gt;3%),'CPL Goal &amp; KW Info'!$G$8,IF(AND(I1687&lt;1,J1687&gt;4,H1687&gt;'CPL Goal &amp; KW Info'!$E$10),'CPL Goal &amp; KW Info'!$G$10,IF(AND(I1687&lt;1,J1687&gt;4,H1687&gt;'CPL Goal &amp; KW Info'!$E$9),'CPL Goal &amp; KW Info'!$G$9,IF(AND(I1687&lt;1,J1687&gt;4,H1687&lt;'CPL Goal &amp; KW Info'!$E$9,H1687&gt;'CPL Goal &amp; KW Info'!$E$8),"0%",IF(AND(I1687&lt;1,J1687&gt;2,H1687&lt;'CPL Goal &amp; KW Info'!$E$15,L1687&gt;5%),'CPL Goal &amp; KW Info'!$G$15,IF(AND(I1687&lt;1,J1687&gt;2,H1687&lt;'CPL Goal &amp; KW Info'!$E$16,L1687&gt;3%),'CPL Goal &amp; KW Info'!$G$16,IF(AND(I1687&lt;1,J1687&gt;2,H1687&lt;'CPL Goal &amp; KW Info'!$E$17,L1687&gt;5%),'CPL Goal &amp; KW Info'!$G$17,IF(AND(I1687&lt;1,J1687&gt;2,H1687&lt;'CPL Goal &amp; KW Info'!$E$18,L1687&gt;3%),'CPL Goal &amp; KW Info'!$G$18,IF(AND(I1687&lt;1,J1687&gt;2,H1687&gt;'CPL Goal &amp; KW Info'!$E$20),'CPL Goal &amp; KW Info'!$G$20,IF(AND(I1687&lt;1,J1687&gt;2,H1687&gt;'CPL Goal &amp; KW Info'!$E$19),'CPL Goal &amp; KW Info'!$G$19,IF(AND(I1687&lt;1,J1687&gt;2,H1687&lt;'CPL Goal &amp; KW Info'!$E$19,H1687&gt;'CPL Goal &amp; KW Info'!$E$18),"0%",IF(AND(I1687&lt;1,J1687&lt;2,H1687&gt;'CPL Goal &amp; KW Info'!$E$27),'CPL Goal &amp; KW Info'!$G$27,IF(AND(I1687&lt;1,J1687&lt;2,H1687&gt;'CPL Goal &amp; KW Info'!$E$26),'CPL Goal &amp; KW Info'!$G$26,IF(AND(I1687&lt;1,J1687&lt;2,H1687&gt;'CPL Goal &amp; KW Info'!$E$25),'CPL Goal &amp; KW Info'!$G$25,IF(AND(I1687&lt;1,J1687&lt;2,H1687&gt;'CPL Goal &amp; KW Info'!$E$24),'CPL Goal &amp; KW Info'!$G$24,"0%"))))))))))))))))))))))))))))))))))))</f>
        <v>J4</v>
      </c>
      <c r="N1687" s="22" t="e">
        <f t="shared" si="117"/>
        <v>#VALUE!</v>
      </c>
      <c r="O1687" s="5" t="str">
        <f t="shared" si="118"/>
        <v/>
      </c>
      <c r="P1687" s="1"/>
      <c r="Q1687" s="6"/>
      <c r="R1687" s="1"/>
    </row>
    <row r="1688" spans="1:18">
      <c r="A1688" s="13" t="str">
        <f>IF('CPL Goal &amp; KW Info'!I1694="","",'CPL Goal &amp; KW Info'!I1694)</f>
        <v/>
      </c>
      <c r="B1688" s="13" t="str">
        <f>IF('CPL Goal &amp; KW Info'!J1694="","",'CPL Goal &amp; KW Info'!J1694)</f>
        <v/>
      </c>
      <c r="C1688" s="13" t="str">
        <f>IF('CPL Goal &amp; KW Info'!K1694="","",'CPL Goal &amp; KW Info'!K1694)</f>
        <v/>
      </c>
      <c r="D1688" s="28" t="str">
        <f>IF('CPL Goal &amp; KW Info'!L1694="","",'CPL Goal &amp; KW Info'!L1694)</f>
        <v/>
      </c>
      <c r="E1688" s="13" t="str">
        <f>IF('CPL Goal &amp; KW Info'!M1694="","",'CPL Goal &amp; KW Info'!M1694)</f>
        <v/>
      </c>
      <c r="F1688" s="13" t="str">
        <f>IF('CPL Goal &amp; KW Info'!N1694="","",'CPL Goal &amp; KW Info'!N1694)</f>
        <v/>
      </c>
      <c r="G1688" s="13" t="str">
        <f>IF('CPL Goal &amp; KW Info'!O1694="","",'CPL Goal &amp; KW Info'!O1694)</f>
        <v/>
      </c>
      <c r="H1688" s="28" t="str">
        <f>IF('CPL Goal &amp; KW Info'!P1694="","",'CPL Goal &amp; KW Info'!P1694)</f>
        <v/>
      </c>
      <c r="I1688" s="13" t="str">
        <f>IF('CPL Goal &amp; KW Info'!Q1694="","",'CPL Goal &amp; KW Info'!Q1694)</f>
        <v/>
      </c>
      <c r="J1688" s="13" t="str">
        <f>IF('CPL Goal &amp; KW Info'!R1694="","",'CPL Goal &amp; KW Info'!R1694)</f>
        <v/>
      </c>
      <c r="K1688" s="1" t="str">
        <f t="shared" si="115"/>
        <v/>
      </c>
      <c r="L1688" s="21" t="str">
        <f t="shared" si="116"/>
        <v/>
      </c>
      <c r="M1688" s="22" t="str">
        <f>IF(AND(I1688&gt;0,J1688&gt;4,K1688&lt;'CPL Goal &amp; KW Info'!$B$5),'CPL Goal &amp; KW Info'!$C$5,IF(AND(I1688&gt;0,J1688&gt;4,K1688&lt;'CPL Goal &amp; KW Info'!$B$6),'CPL Goal &amp; KW Info'!$C$6,IF(AND(I1688&gt;0,J1688&gt;4,K1688&lt;'CPL Goal &amp; KW Info'!$B$7),'CPL Goal &amp; KW Info'!$C$7,IF(AND(I1688&gt;0,J1688&gt;4,K1688&lt;'CPL Goal &amp; KW Info'!$B$8),'CPL Goal &amp; KW Info'!$C$8,IF(AND(I1688&gt;0,J1688&gt;4,K1688&gt;'CPL Goal &amp; KW Info'!$B$11),'CPL Goal &amp; KW Info'!$C$11,IF(AND(I1688&gt;0,J1688&gt;4,K1688&gt;'CPL Goal &amp; KW Info'!$B$10),'CPL Goal &amp; KW Info'!$C$10,IF(AND(I1688&gt;0,J1688&gt;4,K1688&lt;'CPL Goal &amp; KW Info'!$B$10,K1688&gt;'CPL Goal &amp; KW Info'!$B$8),'CPL Goal &amp; KW Info'!$C$9,IF(AND(I1688&gt;0,J1688&gt;2,K1688&lt;'CPL Goal &amp; KW Info'!$B$15),'CPL Goal &amp; KW Info'!$C$15,IF(AND(I1688&gt;0,J1688&gt;2,K1688&lt;'CPL Goal &amp; KW Info'!$B$16),'CPL Goal &amp; KW Info'!$C$16,IF(AND(I1688&gt;0,J1688&gt;2,K1688&lt;'CPL Goal &amp; KW Info'!$B$17),'CPL Goal &amp; KW Info'!$C$17,IF(AND(I1688&gt;0,J1688&gt;2,K1688&lt;'CPL Goal &amp; KW Info'!$B$18),'CPL Goal &amp; KW Info'!$C$18,IF(AND(I1688&gt;0,J1688&gt;2,K1688&gt;'CPL Goal &amp; KW Info'!$B$21),'CPL Goal &amp; KW Info'!$C$21,IF(AND(I1688&gt;0,J1688&gt;2,K1688&gt;'CPL Goal &amp; KW Info'!$B$20),'CPL Goal &amp; KW Info'!$C$20,IF(AND(I1688&gt;0,J1688&gt;2,K1688&lt;'CPL Goal &amp; KW Info'!$B$20,K1688&gt;'CPL Goal &amp; KW Info'!$B$18),'CPL Goal &amp; KW Info'!$C$19,IF(AND(I1688&gt;0,J1688&lt;2,K1688&gt;'CPL Goal &amp; KW Info'!$B$28),'CPL Goal &amp; KW Info'!$C$28,IF(AND(I1688&gt;0,J1688&lt;2,K1688&gt;'CPL Goal &amp; KW Info'!$B$27),'CPL Goal &amp; KW Info'!$C$27,IF(AND(I1688&gt;0,J1688&lt;2,K1688&gt;'CPL Goal &amp; KW Info'!$B$26),'CPL Goal &amp; KW Info'!$C$26,IF(AND(I1688&gt;0,J1688&lt;2,K1688&lt;'CPL Goal &amp; KW Info'!$B$26),'CPL Goal &amp; KW Info'!$C$25,IF(AND(I1688&lt;1,J1688&gt;4,H1688&lt;'CPL Goal &amp; KW Info'!$E$5,L1688&gt;5%),'CPL Goal &amp; KW Info'!$G$5,IF(AND(I1688&lt;1,J1688&gt;4,H1688&lt;'CPL Goal &amp; KW Info'!$E$6,L1688&gt;3%),'CPL Goal &amp; KW Info'!$G$6,IF(AND(I1688&lt;1,J1688&gt;4,H1688&lt;'CPL Goal &amp; KW Info'!$E$7,L1688&gt;5%),'CPL Goal &amp; KW Info'!$G$7,IF(AND(I1688&lt;1,J1688&gt;4,H1688&lt;'CPL Goal &amp; KW Info'!$E$8,L1688&gt;3%),'CPL Goal &amp; KW Info'!$G$8,IF(AND(I1688&lt;1,J1688&gt;4,H1688&gt;'CPL Goal &amp; KW Info'!$E$10),'CPL Goal &amp; KW Info'!$G$10,IF(AND(I1688&lt;1,J1688&gt;4,H1688&gt;'CPL Goal &amp; KW Info'!$E$9),'CPL Goal &amp; KW Info'!$G$9,IF(AND(I1688&lt;1,J1688&gt;4,H1688&lt;'CPL Goal &amp; KW Info'!$E$9,H1688&gt;'CPL Goal &amp; KW Info'!$E$8),"0%",IF(AND(I1688&lt;1,J1688&gt;2,H1688&lt;'CPL Goal &amp; KW Info'!$E$15,L1688&gt;5%),'CPL Goal &amp; KW Info'!$G$15,IF(AND(I1688&lt;1,J1688&gt;2,H1688&lt;'CPL Goal &amp; KW Info'!$E$16,L1688&gt;3%),'CPL Goal &amp; KW Info'!$G$16,IF(AND(I1688&lt;1,J1688&gt;2,H1688&lt;'CPL Goal &amp; KW Info'!$E$17,L1688&gt;5%),'CPL Goal &amp; KW Info'!$G$17,IF(AND(I1688&lt;1,J1688&gt;2,H1688&lt;'CPL Goal &amp; KW Info'!$E$18,L1688&gt;3%),'CPL Goal &amp; KW Info'!$G$18,IF(AND(I1688&lt;1,J1688&gt;2,H1688&gt;'CPL Goal &amp; KW Info'!$E$20),'CPL Goal &amp; KW Info'!$G$20,IF(AND(I1688&lt;1,J1688&gt;2,H1688&gt;'CPL Goal &amp; KW Info'!$E$19),'CPL Goal &amp; KW Info'!$G$19,IF(AND(I1688&lt;1,J1688&gt;2,H1688&lt;'CPL Goal &amp; KW Info'!$E$19,H1688&gt;'CPL Goal &amp; KW Info'!$E$18),"0%",IF(AND(I1688&lt;1,J1688&lt;2,H1688&gt;'CPL Goal &amp; KW Info'!$E$27),'CPL Goal &amp; KW Info'!$G$27,IF(AND(I1688&lt;1,J1688&lt;2,H1688&gt;'CPL Goal &amp; KW Info'!$E$26),'CPL Goal &amp; KW Info'!$G$26,IF(AND(I1688&lt;1,J1688&lt;2,H1688&gt;'CPL Goal &amp; KW Info'!$E$25),'CPL Goal &amp; KW Info'!$G$25,IF(AND(I1688&lt;1,J1688&lt;2,H1688&gt;'CPL Goal &amp; KW Info'!$E$24),'CPL Goal &amp; KW Info'!$G$24,"0%"))))))))))))))))))))))))))))))))))))</f>
        <v>J4</v>
      </c>
      <c r="N1688" s="22" t="e">
        <f t="shared" si="117"/>
        <v>#VALUE!</v>
      </c>
      <c r="O1688" s="5" t="str">
        <f t="shared" si="118"/>
        <v/>
      </c>
      <c r="P1688" s="1"/>
      <c r="Q1688" s="6"/>
      <c r="R1688" s="1"/>
    </row>
    <row r="1689" spans="1:18">
      <c r="A1689" s="13" t="str">
        <f>IF('CPL Goal &amp; KW Info'!I1695="","",'CPL Goal &amp; KW Info'!I1695)</f>
        <v/>
      </c>
      <c r="B1689" s="13" t="str">
        <f>IF('CPL Goal &amp; KW Info'!J1695="","",'CPL Goal &amp; KW Info'!J1695)</f>
        <v/>
      </c>
      <c r="C1689" s="13" t="str">
        <f>IF('CPL Goal &amp; KW Info'!K1695="","",'CPL Goal &amp; KW Info'!K1695)</f>
        <v/>
      </c>
      <c r="D1689" s="28" t="str">
        <f>IF('CPL Goal &amp; KW Info'!L1695="","",'CPL Goal &amp; KW Info'!L1695)</f>
        <v/>
      </c>
      <c r="E1689" s="13" t="str">
        <f>IF('CPL Goal &amp; KW Info'!M1695="","",'CPL Goal &amp; KW Info'!M1695)</f>
        <v/>
      </c>
      <c r="F1689" s="13" t="str">
        <f>IF('CPL Goal &amp; KW Info'!N1695="","",'CPL Goal &amp; KW Info'!N1695)</f>
        <v/>
      </c>
      <c r="G1689" s="13" t="str">
        <f>IF('CPL Goal &amp; KW Info'!O1695="","",'CPL Goal &amp; KW Info'!O1695)</f>
        <v/>
      </c>
      <c r="H1689" s="28" t="str">
        <f>IF('CPL Goal &amp; KW Info'!P1695="","",'CPL Goal &amp; KW Info'!P1695)</f>
        <v/>
      </c>
      <c r="I1689" s="13" t="str">
        <f>IF('CPL Goal &amp; KW Info'!Q1695="","",'CPL Goal &amp; KW Info'!Q1695)</f>
        <v/>
      </c>
      <c r="J1689" s="13" t="str">
        <f>IF('CPL Goal &amp; KW Info'!R1695="","",'CPL Goal &amp; KW Info'!R1695)</f>
        <v/>
      </c>
      <c r="K1689" s="1" t="str">
        <f t="shared" si="115"/>
        <v/>
      </c>
      <c r="L1689" s="21" t="str">
        <f t="shared" si="116"/>
        <v/>
      </c>
      <c r="M1689" s="22" t="str">
        <f>IF(AND(I1689&gt;0,J1689&gt;4,K1689&lt;'CPL Goal &amp; KW Info'!$B$5),'CPL Goal &amp; KW Info'!$C$5,IF(AND(I1689&gt;0,J1689&gt;4,K1689&lt;'CPL Goal &amp; KW Info'!$B$6),'CPL Goal &amp; KW Info'!$C$6,IF(AND(I1689&gt;0,J1689&gt;4,K1689&lt;'CPL Goal &amp; KW Info'!$B$7),'CPL Goal &amp; KW Info'!$C$7,IF(AND(I1689&gt;0,J1689&gt;4,K1689&lt;'CPL Goal &amp; KW Info'!$B$8),'CPL Goal &amp; KW Info'!$C$8,IF(AND(I1689&gt;0,J1689&gt;4,K1689&gt;'CPL Goal &amp; KW Info'!$B$11),'CPL Goal &amp; KW Info'!$C$11,IF(AND(I1689&gt;0,J1689&gt;4,K1689&gt;'CPL Goal &amp; KW Info'!$B$10),'CPL Goal &amp; KW Info'!$C$10,IF(AND(I1689&gt;0,J1689&gt;4,K1689&lt;'CPL Goal &amp; KW Info'!$B$10,K1689&gt;'CPL Goal &amp; KW Info'!$B$8),'CPL Goal &amp; KW Info'!$C$9,IF(AND(I1689&gt;0,J1689&gt;2,K1689&lt;'CPL Goal &amp; KW Info'!$B$15),'CPL Goal &amp; KW Info'!$C$15,IF(AND(I1689&gt;0,J1689&gt;2,K1689&lt;'CPL Goal &amp; KW Info'!$B$16),'CPL Goal &amp; KW Info'!$C$16,IF(AND(I1689&gt;0,J1689&gt;2,K1689&lt;'CPL Goal &amp; KW Info'!$B$17),'CPL Goal &amp; KW Info'!$C$17,IF(AND(I1689&gt;0,J1689&gt;2,K1689&lt;'CPL Goal &amp; KW Info'!$B$18),'CPL Goal &amp; KW Info'!$C$18,IF(AND(I1689&gt;0,J1689&gt;2,K1689&gt;'CPL Goal &amp; KW Info'!$B$21),'CPL Goal &amp; KW Info'!$C$21,IF(AND(I1689&gt;0,J1689&gt;2,K1689&gt;'CPL Goal &amp; KW Info'!$B$20),'CPL Goal &amp; KW Info'!$C$20,IF(AND(I1689&gt;0,J1689&gt;2,K1689&lt;'CPL Goal &amp; KW Info'!$B$20,K1689&gt;'CPL Goal &amp; KW Info'!$B$18),'CPL Goal &amp; KW Info'!$C$19,IF(AND(I1689&gt;0,J1689&lt;2,K1689&gt;'CPL Goal &amp; KW Info'!$B$28),'CPL Goal &amp; KW Info'!$C$28,IF(AND(I1689&gt;0,J1689&lt;2,K1689&gt;'CPL Goal &amp; KW Info'!$B$27),'CPL Goal &amp; KW Info'!$C$27,IF(AND(I1689&gt;0,J1689&lt;2,K1689&gt;'CPL Goal &amp; KW Info'!$B$26),'CPL Goal &amp; KW Info'!$C$26,IF(AND(I1689&gt;0,J1689&lt;2,K1689&lt;'CPL Goal &amp; KW Info'!$B$26),'CPL Goal &amp; KW Info'!$C$25,IF(AND(I1689&lt;1,J1689&gt;4,H1689&lt;'CPL Goal &amp; KW Info'!$E$5,L1689&gt;5%),'CPL Goal &amp; KW Info'!$G$5,IF(AND(I1689&lt;1,J1689&gt;4,H1689&lt;'CPL Goal &amp; KW Info'!$E$6,L1689&gt;3%),'CPL Goal &amp; KW Info'!$G$6,IF(AND(I1689&lt;1,J1689&gt;4,H1689&lt;'CPL Goal &amp; KW Info'!$E$7,L1689&gt;5%),'CPL Goal &amp; KW Info'!$G$7,IF(AND(I1689&lt;1,J1689&gt;4,H1689&lt;'CPL Goal &amp; KW Info'!$E$8,L1689&gt;3%),'CPL Goal &amp; KW Info'!$G$8,IF(AND(I1689&lt;1,J1689&gt;4,H1689&gt;'CPL Goal &amp; KW Info'!$E$10),'CPL Goal &amp; KW Info'!$G$10,IF(AND(I1689&lt;1,J1689&gt;4,H1689&gt;'CPL Goal &amp; KW Info'!$E$9),'CPL Goal &amp; KW Info'!$G$9,IF(AND(I1689&lt;1,J1689&gt;4,H1689&lt;'CPL Goal &amp; KW Info'!$E$9,H1689&gt;'CPL Goal &amp; KW Info'!$E$8),"0%",IF(AND(I1689&lt;1,J1689&gt;2,H1689&lt;'CPL Goal &amp; KW Info'!$E$15,L1689&gt;5%),'CPL Goal &amp; KW Info'!$G$15,IF(AND(I1689&lt;1,J1689&gt;2,H1689&lt;'CPL Goal &amp; KW Info'!$E$16,L1689&gt;3%),'CPL Goal &amp; KW Info'!$G$16,IF(AND(I1689&lt;1,J1689&gt;2,H1689&lt;'CPL Goal &amp; KW Info'!$E$17,L1689&gt;5%),'CPL Goal &amp; KW Info'!$G$17,IF(AND(I1689&lt;1,J1689&gt;2,H1689&lt;'CPL Goal &amp; KW Info'!$E$18,L1689&gt;3%),'CPL Goal &amp; KW Info'!$G$18,IF(AND(I1689&lt;1,J1689&gt;2,H1689&gt;'CPL Goal &amp; KW Info'!$E$20),'CPL Goal &amp; KW Info'!$G$20,IF(AND(I1689&lt;1,J1689&gt;2,H1689&gt;'CPL Goal &amp; KW Info'!$E$19),'CPL Goal &amp; KW Info'!$G$19,IF(AND(I1689&lt;1,J1689&gt;2,H1689&lt;'CPL Goal &amp; KW Info'!$E$19,H1689&gt;'CPL Goal &amp; KW Info'!$E$18),"0%",IF(AND(I1689&lt;1,J1689&lt;2,H1689&gt;'CPL Goal &amp; KW Info'!$E$27),'CPL Goal &amp; KW Info'!$G$27,IF(AND(I1689&lt;1,J1689&lt;2,H1689&gt;'CPL Goal &amp; KW Info'!$E$26),'CPL Goal &amp; KW Info'!$G$26,IF(AND(I1689&lt;1,J1689&lt;2,H1689&gt;'CPL Goal &amp; KW Info'!$E$25),'CPL Goal &amp; KW Info'!$G$25,IF(AND(I1689&lt;1,J1689&lt;2,H1689&gt;'CPL Goal &amp; KW Info'!$E$24),'CPL Goal &amp; KW Info'!$G$24,"0%"))))))))))))))))))))))))))))))))))))</f>
        <v>J4</v>
      </c>
      <c r="N1689" s="22" t="e">
        <f t="shared" si="117"/>
        <v>#VALUE!</v>
      </c>
      <c r="O1689" s="5" t="str">
        <f t="shared" si="118"/>
        <v/>
      </c>
      <c r="P1689" s="1"/>
      <c r="Q1689" s="6"/>
      <c r="R1689" s="1"/>
    </row>
    <row r="1690" spans="1:18">
      <c r="A1690" s="13" t="str">
        <f>IF('CPL Goal &amp; KW Info'!I1696="","",'CPL Goal &amp; KW Info'!I1696)</f>
        <v/>
      </c>
      <c r="B1690" s="13" t="str">
        <f>IF('CPL Goal &amp; KW Info'!J1696="","",'CPL Goal &amp; KW Info'!J1696)</f>
        <v/>
      </c>
      <c r="C1690" s="13" t="str">
        <f>IF('CPL Goal &amp; KW Info'!K1696="","",'CPL Goal &amp; KW Info'!K1696)</f>
        <v/>
      </c>
      <c r="D1690" s="28" t="str">
        <f>IF('CPL Goal &amp; KW Info'!L1696="","",'CPL Goal &amp; KW Info'!L1696)</f>
        <v/>
      </c>
      <c r="E1690" s="13" t="str">
        <f>IF('CPL Goal &amp; KW Info'!M1696="","",'CPL Goal &amp; KW Info'!M1696)</f>
        <v/>
      </c>
      <c r="F1690" s="13" t="str">
        <f>IF('CPL Goal &amp; KW Info'!N1696="","",'CPL Goal &amp; KW Info'!N1696)</f>
        <v/>
      </c>
      <c r="G1690" s="13" t="str">
        <f>IF('CPL Goal &amp; KW Info'!O1696="","",'CPL Goal &amp; KW Info'!O1696)</f>
        <v/>
      </c>
      <c r="H1690" s="28" t="str">
        <f>IF('CPL Goal &amp; KW Info'!P1696="","",'CPL Goal &amp; KW Info'!P1696)</f>
        <v/>
      </c>
      <c r="I1690" s="13" t="str">
        <f>IF('CPL Goal &amp; KW Info'!Q1696="","",'CPL Goal &amp; KW Info'!Q1696)</f>
        <v/>
      </c>
      <c r="J1690" s="13" t="str">
        <f>IF('CPL Goal &amp; KW Info'!R1696="","",'CPL Goal &amp; KW Info'!R1696)</f>
        <v/>
      </c>
      <c r="K1690" s="1" t="str">
        <f t="shared" si="115"/>
        <v/>
      </c>
      <c r="L1690" s="21" t="str">
        <f t="shared" si="116"/>
        <v/>
      </c>
      <c r="M1690" s="22" t="str">
        <f>IF(AND(I1690&gt;0,J1690&gt;4,K1690&lt;'CPL Goal &amp; KW Info'!$B$5),'CPL Goal &amp; KW Info'!$C$5,IF(AND(I1690&gt;0,J1690&gt;4,K1690&lt;'CPL Goal &amp; KW Info'!$B$6),'CPL Goal &amp; KW Info'!$C$6,IF(AND(I1690&gt;0,J1690&gt;4,K1690&lt;'CPL Goal &amp; KW Info'!$B$7),'CPL Goal &amp; KW Info'!$C$7,IF(AND(I1690&gt;0,J1690&gt;4,K1690&lt;'CPL Goal &amp; KW Info'!$B$8),'CPL Goal &amp; KW Info'!$C$8,IF(AND(I1690&gt;0,J1690&gt;4,K1690&gt;'CPL Goal &amp; KW Info'!$B$11),'CPL Goal &amp; KW Info'!$C$11,IF(AND(I1690&gt;0,J1690&gt;4,K1690&gt;'CPL Goal &amp; KW Info'!$B$10),'CPL Goal &amp; KW Info'!$C$10,IF(AND(I1690&gt;0,J1690&gt;4,K1690&lt;'CPL Goal &amp; KW Info'!$B$10,K1690&gt;'CPL Goal &amp; KW Info'!$B$8),'CPL Goal &amp; KW Info'!$C$9,IF(AND(I1690&gt;0,J1690&gt;2,K1690&lt;'CPL Goal &amp; KW Info'!$B$15),'CPL Goal &amp; KW Info'!$C$15,IF(AND(I1690&gt;0,J1690&gt;2,K1690&lt;'CPL Goal &amp; KW Info'!$B$16),'CPL Goal &amp; KW Info'!$C$16,IF(AND(I1690&gt;0,J1690&gt;2,K1690&lt;'CPL Goal &amp; KW Info'!$B$17),'CPL Goal &amp; KW Info'!$C$17,IF(AND(I1690&gt;0,J1690&gt;2,K1690&lt;'CPL Goal &amp; KW Info'!$B$18),'CPL Goal &amp; KW Info'!$C$18,IF(AND(I1690&gt;0,J1690&gt;2,K1690&gt;'CPL Goal &amp; KW Info'!$B$21),'CPL Goal &amp; KW Info'!$C$21,IF(AND(I1690&gt;0,J1690&gt;2,K1690&gt;'CPL Goal &amp; KW Info'!$B$20),'CPL Goal &amp; KW Info'!$C$20,IF(AND(I1690&gt;0,J1690&gt;2,K1690&lt;'CPL Goal &amp; KW Info'!$B$20,K1690&gt;'CPL Goal &amp; KW Info'!$B$18),'CPL Goal &amp; KW Info'!$C$19,IF(AND(I1690&gt;0,J1690&lt;2,K1690&gt;'CPL Goal &amp; KW Info'!$B$28),'CPL Goal &amp; KW Info'!$C$28,IF(AND(I1690&gt;0,J1690&lt;2,K1690&gt;'CPL Goal &amp; KW Info'!$B$27),'CPL Goal &amp; KW Info'!$C$27,IF(AND(I1690&gt;0,J1690&lt;2,K1690&gt;'CPL Goal &amp; KW Info'!$B$26),'CPL Goal &amp; KW Info'!$C$26,IF(AND(I1690&gt;0,J1690&lt;2,K1690&lt;'CPL Goal &amp; KW Info'!$B$26),'CPL Goal &amp; KW Info'!$C$25,IF(AND(I1690&lt;1,J1690&gt;4,H1690&lt;'CPL Goal &amp; KW Info'!$E$5,L1690&gt;5%),'CPL Goal &amp; KW Info'!$G$5,IF(AND(I1690&lt;1,J1690&gt;4,H1690&lt;'CPL Goal &amp; KW Info'!$E$6,L1690&gt;3%),'CPL Goal &amp; KW Info'!$G$6,IF(AND(I1690&lt;1,J1690&gt;4,H1690&lt;'CPL Goal &amp; KW Info'!$E$7,L1690&gt;5%),'CPL Goal &amp; KW Info'!$G$7,IF(AND(I1690&lt;1,J1690&gt;4,H1690&lt;'CPL Goal &amp; KW Info'!$E$8,L1690&gt;3%),'CPL Goal &amp; KW Info'!$G$8,IF(AND(I1690&lt;1,J1690&gt;4,H1690&gt;'CPL Goal &amp; KW Info'!$E$10),'CPL Goal &amp; KW Info'!$G$10,IF(AND(I1690&lt;1,J1690&gt;4,H1690&gt;'CPL Goal &amp; KW Info'!$E$9),'CPL Goal &amp; KW Info'!$G$9,IF(AND(I1690&lt;1,J1690&gt;4,H1690&lt;'CPL Goal &amp; KW Info'!$E$9,H1690&gt;'CPL Goal &amp; KW Info'!$E$8),"0%",IF(AND(I1690&lt;1,J1690&gt;2,H1690&lt;'CPL Goal &amp; KW Info'!$E$15,L1690&gt;5%),'CPL Goal &amp; KW Info'!$G$15,IF(AND(I1690&lt;1,J1690&gt;2,H1690&lt;'CPL Goal &amp; KW Info'!$E$16,L1690&gt;3%),'CPL Goal &amp; KW Info'!$G$16,IF(AND(I1690&lt;1,J1690&gt;2,H1690&lt;'CPL Goal &amp; KW Info'!$E$17,L1690&gt;5%),'CPL Goal &amp; KW Info'!$G$17,IF(AND(I1690&lt;1,J1690&gt;2,H1690&lt;'CPL Goal &amp; KW Info'!$E$18,L1690&gt;3%),'CPL Goal &amp; KW Info'!$G$18,IF(AND(I1690&lt;1,J1690&gt;2,H1690&gt;'CPL Goal &amp; KW Info'!$E$20),'CPL Goal &amp; KW Info'!$G$20,IF(AND(I1690&lt;1,J1690&gt;2,H1690&gt;'CPL Goal &amp; KW Info'!$E$19),'CPL Goal &amp; KW Info'!$G$19,IF(AND(I1690&lt;1,J1690&gt;2,H1690&lt;'CPL Goal &amp; KW Info'!$E$19,H1690&gt;'CPL Goal &amp; KW Info'!$E$18),"0%",IF(AND(I1690&lt;1,J1690&lt;2,H1690&gt;'CPL Goal &amp; KW Info'!$E$27),'CPL Goal &amp; KW Info'!$G$27,IF(AND(I1690&lt;1,J1690&lt;2,H1690&gt;'CPL Goal &amp; KW Info'!$E$26),'CPL Goal &amp; KW Info'!$G$26,IF(AND(I1690&lt;1,J1690&lt;2,H1690&gt;'CPL Goal &amp; KW Info'!$E$25),'CPL Goal &amp; KW Info'!$G$25,IF(AND(I1690&lt;1,J1690&lt;2,H1690&gt;'CPL Goal &amp; KW Info'!$E$24),'CPL Goal &amp; KW Info'!$G$24,"0%"))))))))))))))))))))))))))))))))))))</f>
        <v>J4</v>
      </c>
      <c r="N1690" s="22" t="e">
        <f t="shared" si="117"/>
        <v>#VALUE!</v>
      </c>
      <c r="O1690" s="5" t="str">
        <f t="shared" si="118"/>
        <v/>
      </c>
      <c r="P1690" s="1"/>
      <c r="Q1690" s="6"/>
      <c r="R1690" s="1"/>
    </row>
    <row r="1691" spans="1:18">
      <c r="A1691" s="13" t="str">
        <f>IF('CPL Goal &amp; KW Info'!I1697="","",'CPL Goal &amp; KW Info'!I1697)</f>
        <v/>
      </c>
      <c r="B1691" s="13" t="str">
        <f>IF('CPL Goal &amp; KW Info'!J1697="","",'CPL Goal &amp; KW Info'!J1697)</f>
        <v/>
      </c>
      <c r="C1691" s="13" t="str">
        <f>IF('CPL Goal &amp; KW Info'!K1697="","",'CPL Goal &amp; KW Info'!K1697)</f>
        <v/>
      </c>
      <c r="D1691" s="28" t="str">
        <f>IF('CPL Goal &amp; KW Info'!L1697="","",'CPL Goal &amp; KW Info'!L1697)</f>
        <v/>
      </c>
      <c r="E1691" s="13" t="str">
        <f>IF('CPL Goal &amp; KW Info'!M1697="","",'CPL Goal &amp; KW Info'!M1697)</f>
        <v/>
      </c>
      <c r="F1691" s="13" t="str">
        <f>IF('CPL Goal &amp; KW Info'!N1697="","",'CPL Goal &amp; KW Info'!N1697)</f>
        <v/>
      </c>
      <c r="G1691" s="13" t="str">
        <f>IF('CPL Goal &amp; KW Info'!O1697="","",'CPL Goal &amp; KW Info'!O1697)</f>
        <v/>
      </c>
      <c r="H1691" s="28" t="str">
        <f>IF('CPL Goal &amp; KW Info'!P1697="","",'CPL Goal &amp; KW Info'!P1697)</f>
        <v/>
      </c>
      <c r="I1691" s="13" t="str">
        <f>IF('CPL Goal &amp; KW Info'!Q1697="","",'CPL Goal &amp; KW Info'!Q1697)</f>
        <v/>
      </c>
      <c r="J1691" s="13" t="str">
        <f>IF('CPL Goal &amp; KW Info'!R1697="","",'CPL Goal &amp; KW Info'!R1697)</f>
        <v/>
      </c>
      <c r="K1691" s="1" t="str">
        <f t="shared" si="115"/>
        <v/>
      </c>
      <c r="L1691" s="21" t="str">
        <f t="shared" si="116"/>
        <v/>
      </c>
      <c r="M1691" s="22" t="str">
        <f>IF(AND(I1691&gt;0,J1691&gt;4,K1691&lt;'CPL Goal &amp; KW Info'!$B$5),'CPL Goal &amp; KW Info'!$C$5,IF(AND(I1691&gt;0,J1691&gt;4,K1691&lt;'CPL Goal &amp; KW Info'!$B$6),'CPL Goal &amp; KW Info'!$C$6,IF(AND(I1691&gt;0,J1691&gt;4,K1691&lt;'CPL Goal &amp; KW Info'!$B$7),'CPL Goal &amp; KW Info'!$C$7,IF(AND(I1691&gt;0,J1691&gt;4,K1691&lt;'CPL Goal &amp; KW Info'!$B$8),'CPL Goal &amp; KW Info'!$C$8,IF(AND(I1691&gt;0,J1691&gt;4,K1691&gt;'CPL Goal &amp; KW Info'!$B$11),'CPL Goal &amp; KW Info'!$C$11,IF(AND(I1691&gt;0,J1691&gt;4,K1691&gt;'CPL Goal &amp; KW Info'!$B$10),'CPL Goal &amp; KW Info'!$C$10,IF(AND(I1691&gt;0,J1691&gt;4,K1691&lt;'CPL Goal &amp; KW Info'!$B$10,K1691&gt;'CPL Goal &amp; KW Info'!$B$8),'CPL Goal &amp; KW Info'!$C$9,IF(AND(I1691&gt;0,J1691&gt;2,K1691&lt;'CPL Goal &amp; KW Info'!$B$15),'CPL Goal &amp; KW Info'!$C$15,IF(AND(I1691&gt;0,J1691&gt;2,K1691&lt;'CPL Goal &amp; KW Info'!$B$16),'CPL Goal &amp; KW Info'!$C$16,IF(AND(I1691&gt;0,J1691&gt;2,K1691&lt;'CPL Goal &amp; KW Info'!$B$17),'CPL Goal &amp; KW Info'!$C$17,IF(AND(I1691&gt;0,J1691&gt;2,K1691&lt;'CPL Goal &amp; KW Info'!$B$18),'CPL Goal &amp; KW Info'!$C$18,IF(AND(I1691&gt;0,J1691&gt;2,K1691&gt;'CPL Goal &amp; KW Info'!$B$21),'CPL Goal &amp; KW Info'!$C$21,IF(AND(I1691&gt;0,J1691&gt;2,K1691&gt;'CPL Goal &amp; KW Info'!$B$20),'CPL Goal &amp; KW Info'!$C$20,IF(AND(I1691&gt;0,J1691&gt;2,K1691&lt;'CPL Goal &amp; KW Info'!$B$20,K1691&gt;'CPL Goal &amp; KW Info'!$B$18),'CPL Goal &amp; KW Info'!$C$19,IF(AND(I1691&gt;0,J1691&lt;2,K1691&gt;'CPL Goal &amp; KW Info'!$B$28),'CPL Goal &amp; KW Info'!$C$28,IF(AND(I1691&gt;0,J1691&lt;2,K1691&gt;'CPL Goal &amp; KW Info'!$B$27),'CPL Goal &amp; KW Info'!$C$27,IF(AND(I1691&gt;0,J1691&lt;2,K1691&gt;'CPL Goal &amp; KW Info'!$B$26),'CPL Goal &amp; KW Info'!$C$26,IF(AND(I1691&gt;0,J1691&lt;2,K1691&lt;'CPL Goal &amp; KW Info'!$B$26),'CPL Goal &amp; KW Info'!$C$25,IF(AND(I1691&lt;1,J1691&gt;4,H1691&lt;'CPL Goal &amp; KW Info'!$E$5,L1691&gt;5%),'CPL Goal &amp; KW Info'!$G$5,IF(AND(I1691&lt;1,J1691&gt;4,H1691&lt;'CPL Goal &amp; KW Info'!$E$6,L1691&gt;3%),'CPL Goal &amp; KW Info'!$G$6,IF(AND(I1691&lt;1,J1691&gt;4,H1691&lt;'CPL Goal &amp; KW Info'!$E$7,L1691&gt;5%),'CPL Goal &amp; KW Info'!$G$7,IF(AND(I1691&lt;1,J1691&gt;4,H1691&lt;'CPL Goal &amp; KW Info'!$E$8,L1691&gt;3%),'CPL Goal &amp; KW Info'!$G$8,IF(AND(I1691&lt;1,J1691&gt;4,H1691&gt;'CPL Goal &amp; KW Info'!$E$10),'CPL Goal &amp; KW Info'!$G$10,IF(AND(I1691&lt;1,J1691&gt;4,H1691&gt;'CPL Goal &amp; KW Info'!$E$9),'CPL Goal &amp; KW Info'!$G$9,IF(AND(I1691&lt;1,J1691&gt;4,H1691&lt;'CPL Goal &amp; KW Info'!$E$9,H1691&gt;'CPL Goal &amp; KW Info'!$E$8),"0%",IF(AND(I1691&lt;1,J1691&gt;2,H1691&lt;'CPL Goal &amp; KW Info'!$E$15,L1691&gt;5%),'CPL Goal &amp; KW Info'!$G$15,IF(AND(I1691&lt;1,J1691&gt;2,H1691&lt;'CPL Goal &amp; KW Info'!$E$16,L1691&gt;3%),'CPL Goal &amp; KW Info'!$G$16,IF(AND(I1691&lt;1,J1691&gt;2,H1691&lt;'CPL Goal &amp; KW Info'!$E$17,L1691&gt;5%),'CPL Goal &amp; KW Info'!$G$17,IF(AND(I1691&lt;1,J1691&gt;2,H1691&lt;'CPL Goal &amp; KW Info'!$E$18,L1691&gt;3%),'CPL Goal &amp; KW Info'!$G$18,IF(AND(I1691&lt;1,J1691&gt;2,H1691&gt;'CPL Goal &amp; KW Info'!$E$20),'CPL Goal &amp; KW Info'!$G$20,IF(AND(I1691&lt;1,J1691&gt;2,H1691&gt;'CPL Goal &amp; KW Info'!$E$19),'CPL Goal &amp; KW Info'!$G$19,IF(AND(I1691&lt;1,J1691&gt;2,H1691&lt;'CPL Goal &amp; KW Info'!$E$19,H1691&gt;'CPL Goal &amp; KW Info'!$E$18),"0%",IF(AND(I1691&lt;1,J1691&lt;2,H1691&gt;'CPL Goal &amp; KW Info'!$E$27),'CPL Goal &amp; KW Info'!$G$27,IF(AND(I1691&lt;1,J1691&lt;2,H1691&gt;'CPL Goal &amp; KW Info'!$E$26),'CPL Goal &amp; KW Info'!$G$26,IF(AND(I1691&lt;1,J1691&lt;2,H1691&gt;'CPL Goal &amp; KW Info'!$E$25),'CPL Goal &amp; KW Info'!$G$25,IF(AND(I1691&lt;1,J1691&lt;2,H1691&gt;'CPL Goal &amp; KW Info'!$E$24),'CPL Goal &amp; KW Info'!$G$24,"0%"))))))))))))))))))))))))))))))))))))</f>
        <v>J4</v>
      </c>
      <c r="N1691" s="22" t="e">
        <f t="shared" si="117"/>
        <v>#VALUE!</v>
      </c>
      <c r="O1691" s="5" t="str">
        <f t="shared" si="118"/>
        <v/>
      </c>
      <c r="P1691" s="1"/>
      <c r="Q1691" s="6"/>
      <c r="R1691" s="1"/>
    </row>
    <row r="1692" spans="1:18">
      <c r="A1692" s="13" t="str">
        <f>IF('CPL Goal &amp; KW Info'!I1698="","",'CPL Goal &amp; KW Info'!I1698)</f>
        <v/>
      </c>
      <c r="B1692" s="13" t="str">
        <f>IF('CPL Goal &amp; KW Info'!J1698="","",'CPL Goal &amp; KW Info'!J1698)</f>
        <v/>
      </c>
      <c r="C1692" s="13" t="str">
        <f>IF('CPL Goal &amp; KW Info'!K1698="","",'CPL Goal &amp; KW Info'!K1698)</f>
        <v/>
      </c>
      <c r="D1692" s="28" t="str">
        <f>IF('CPL Goal &amp; KW Info'!L1698="","",'CPL Goal &amp; KW Info'!L1698)</f>
        <v/>
      </c>
      <c r="E1692" s="13" t="str">
        <f>IF('CPL Goal &amp; KW Info'!M1698="","",'CPL Goal &amp; KW Info'!M1698)</f>
        <v/>
      </c>
      <c r="F1692" s="13" t="str">
        <f>IF('CPL Goal &amp; KW Info'!N1698="","",'CPL Goal &amp; KW Info'!N1698)</f>
        <v/>
      </c>
      <c r="G1692" s="13" t="str">
        <f>IF('CPL Goal &amp; KW Info'!O1698="","",'CPL Goal &amp; KW Info'!O1698)</f>
        <v/>
      </c>
      <c r="H1692" s="28" t="str">
        <f>IF('CPL Goal &amp; KW Info'!P1698="","",'CPL Goal &amp; KW Info'!P1698)</f>
        <v/>
      </c>
      <c r="I1692" s="13" t="str">
        <f>IF('CPL Goal &amp; KW Info'!Q1698="","",'CPL Goal &amp; KW Info'!Q1698)</f>
        <v/>
      </c>
      <c r="J1692" s="13" t="str">
        <f>IF('CPL Goal &amp; KW Info'!R1698="","",'CPL Goal &amp; KW Info'!R1698)</f>
        <v/>
      </c>
      <c r="K1692" s="1" t="str">
        <f t="shared" si="115"/>
        <v/>
      </c>
      <c r="L1692" s="21" t="str">
        <f t="shared" si="116"/>
        <v/>
      </c>
      <c r="M1692" s="22" t="str">
        <f>IF(AND(I1692&gt;0,J1692&gt;4,K1692&lt;'CPL Goal &amp; KW Info'!$B$5),'CPL Goal &amp; KW Info'!$C$5,IF(AND(I1692&gt;0,J1692&gt;4,K1692&lt;'CPL Goal &amp; KW Info'!$B$6),'CPL Goal &amp; KW Info'!$C$6,IF(AND(I1692&gt;0,J1692&gt;4,K1692&lt;'CPL Goal &amp; KW Info'!$B$7),'CPL Goal &amp; KW Info'!$C$7,IF(AND(I1692&gt;0,J1692&gt;4,K1692&lt;'CPL Goal &amp; KW Info'!$B$8),'CPL Goal &amp; KW Info'!$C$8,IF(AND(I1692&gt;0,J1692&gt;4,K1692&gt;'CPL Goal &amp; KW Info'!$B$11),'CPL Goal &amp; KW Info'!$C$11,IF(AND(I1692&gt;0,J1692&gt;4,K1692&gt;'CPL Goal &amp; KW Info'!$B$10),'CPL Goal &amp; KW Info'!$C$10,IF(AND(I1692&gt;0,J1692&gt;4,K1692&lt;'CPL Goal &amp; KW Info'!$B$10,K1692&gt;'CPL Goal &amp; KW Info'!$B$8),'CPL Goal &amp; KW Info'!$C$9,IF(AND(I1692&gt;0,J1692&gt;2,K1692&lt;'CPL Goal &amp; KW Info'!$B$15),'CPL Goal &amp; KW Info'!$C$15,IF(AND(I1692&gt;0,J1692&gt;2,K1692&lt;'CPL Goal &amp; KW Info'!$B$16),'CPL Goal &amp; KW Info'!$C$16,IF(AND(I1692&gt;0,J1692&gt;2,K1692&lt;'CPL Goal &amp; KW Info'!$B$17),'CPL Goal &amp; KW Info'!$C$17,IF(AND(I1692&gt;0,J1692&gt;2,K1692&lt;'CPL Goal &amp; KW Info'!$B$18),'CPL Goal &amp; KW Info'!$C$18,IF(AND(I1692&gt;0,J1692&gt;2,K1692&gt;'CPL Goal &amp; KW Info'!$B$21),'CPL Goal &amp; KW Info'!$C$21,IF(AND(I1692&gt;0,J1692&gt;2,K1692&gt;'CPL Goal &amp; KW Info'!$B$20),'CPL Goal &amp; KW Info'!$C$20,IF(AND(I1692&gt;0,J1692&gt;2,K1692&lt;'CPL Goal &amp; KW Info'!$B$20,K1692&gt;'CPL Goal &amp; KW Info'!$B$18),'CPL Goal &amp; KW Info'!$C$19,IF(AND(I1692&gt;0,J1692&lt;2,K1692&gt;'CPL Goal &amp; KW Info'!$B$28),'CPL Goal &amp; KW Info'!$C$28,IF(AND(I1692&gt;0,J1692&lt;2,K1692&gt;'CPL Goal &amp; KW Info'!$B$27),'CPL Goal &amp; KW Info'!$C$27,IF(AND(I1692&gt;0,J1692&lt;2,K1692&gt;'CPL Goal &amp; KW Info'!$B$26),'CPL Goal &amp; KW Info'!$C$26,IF(AND(I1692&gt;0,J1692&lt;2,K1692&lt;'CPL Goal &amp; KW Info'!$B$26),'CPL Goal &amp; KW Info'!$C$25,IF(AND(I1692&lt;1,J1692&gt;4,H1692&lt;'CPL Goal &amp; KW Info'!$E$5,L1692&gt;5%),'CPL Goal &amp; KW Info'!$G$5,IF(AND(I1692&lt;1,J1692&gt;4,H1692&lt;'CPL Goal &amp; KW Info'!$E$6,L1692&gt;3%),'CPL Goal &amp; KW Info'!$G$6,IF(AND(I1692&lt;1,J1692&gt;4,H1692&lt;'CPL Goal &amp; KW Info'!$E$7,L1692&gt;5%),'CPL Goal &amp; KW Info'!$G$7,IF(AND(I1692&lt;1,J1692&gt;4,H1692&lt;'CPL Goal &amp; KW Info'!$E$8,L1692&gt;3%),'CPL Goal &amp; KW Info'!$G$8,IF(AND(I1692&lt;1,J1692&gt;4,H1692&gt;'CPL Goal &amp; KW Info'!$E$10),'CPL Goal &amp; KW Info'!$G$10,IF(AND(I1692&lt;1,J1692&gt;4,H1692&gt;'CPL Goal &amp; KW Info'!$E$9),'CPL Goal &amp; KW Info'!$G$9,IF(AND(I1692&lt;1,J1692&gt;4,H1692&lt;'CPL Goal &amp; KW Info'!$E$9,H1692&gt;'CPL Goal &amp; KW Info'!$E$8),"0%",IF(AND(I1692&lt;1,J1692&gt;2,H1692&lt;'CPL Goal &amp; KW Info'!$E$15,L1692&gt;5%),'CPL Goal &amp; KW Info'!$G$15,IF(AND(I1692&lt;1,J1692&gt;2,H1692&lt;'CPL Goal &amp; KW Info'!$E$16,L1692&gt;3%),'CPL Goal &amp; KW Info'!$G$16,IF(AND(I1692&lt;1,J1692&gt;2,H1692&lt;'CPL Goal &amp; KW Info'!$E$17,L1692&gt;5%),'CPL Goal &amp; KW Info'!$G$17,IF(AND(I1692&lt;1,J1692&gt;2,H1692&lt;'CPL Goal &amp; KW Info'!$E$18,L1692&gt;3%),'CPL Goal &amp; KW Info'!$G$18,IF(AND(I1692&lt;1,J1692&gt;2,H1692&gt;'CPL Goal &amp; KW Info'!$E$20),'CPL Goal &amp; KW Info'!$G$20,IF(AND(I1692&lt;1,J1692&gt;2,H1692&gt;'CPL Goal &amp; KW Info'!$E$19),'CPL Goal &amp; KW Info'!$G$19,IF(AND(I1692&lt;1,J1692&gt;2,H1692&lt;'CPL Goal &amp; KW Info'!$E$19,H1692&gt;'CPL Goal &amp; KW Info'!$E$18),"0%",IF(AND(I1692&lt;1,J1692&lt;2,H1692&gt;'CPL Goal &amp; KW Info'!$E$27),'CPL Goal &amp; KW Info'!$G$27,IF(AND(I1692&lt;1,J1692&lt;2,H1692&gt;'CPL Goal &amp; KW Info'!$E$26),'CPL Goal &amp; KW Info'!$G$26,IF(AND(I1692&lt;1,J1692&lt;2,H1692&gt;'CPL Goal &amp; KW Info'!$E$25),'CPL Goal &amp; KW Info'!$G$25,IF(AND(I1692&lt;1,J1692&lt;2,H1692&gt;'CPL Goal &amp; KW Info'!$E$24),'CPL Goal &amp; KW Info'!$G$24,"0%"))))))))))))))))))))))))))))))))))))</f>
        <v>J4</v>
      </c>
      <c r="N1692" s="22" t="e">
        <f t="shared" si="117"/>
        <v>#VALUE!</v>
      </c>
      <c r="O1692" s="5" t="str">
        <f t="shared" si="118"/>
        <v/>
      </c>
      <c r="P1692" s="1"/>
      <c r="Q1692" s="6"/>
      <c r="R1692" s="1"/>
    </row>
    <row r="1693" spans="1:18">
      <c r="A1693" s="13" t="str">
        <f>IF('CPL Goal &amp; KW Info'!I1699="","",'CPL Goal &amp; KW Info'!I1699)</f>
        <v/>
      </c>
      <c r="B1693" s="13" t="str">
        <f>IF('CPL Goal &amp; KW Info'!J1699="","",'CPL Goal &amp; KW Info'!J1699)</f>
        <v/>
      </c>
      <c r="C1693" s="13" t="str">
        <f>IF('CPL Goal &amp; KW Info'!K1699="","",'CPL Goal &amp; KW Info'!K1699)</f>
        <v/>
      </c>
      <c r="D1693" s="28" t="str">
        <f>IF('CPL Goal &amp; KW Info'!L1699="","",'CPL Goal &amp; KW Info'!L1699)</f>
        <v/>
      </c>
      <c r="E1693" s="13" t="str">
        <f>IF('CPL Goal &amp; KW Info'!M1699="","",'CPL Goal &amp; KW Info'!M1699)</f>
        <v/>
      </c>
      <c r="F1693" s="13" t="str">
        <f>IF('CPL Goal &amp; KW Info'!N1699="","",'CPL Goal &amp; KW Info'!N1699)</f>
        <v/>
      </c>
      <c r="G1693" s="13" t="str">
        <f>IF('CPL Goal &amp; KW Info'!O1699="","",'CPL Goal &amp; KW Info'!O1699)</f>
        <v/>
      </c>
      <c r="H1693" s="28" t="str">
        <f>IF('CPL Goal &amp; KW Info'!P1699="","",'CPL Goal &amp; KW Info'!P1699)</f>
        <v/>
      </c>
      <c r="I1693" s="13" t="str">
        <f>IF('CPL Goal &amp; KW Info'!Q1699="","",'CPL Goal &amp; KW Info'!Q1699)</f>
        <v/>
      </c>
      <c r="J1693" s="13" t="str">
        <f>IF('CPL Goal &amp; KW Info'!R1699="","",'CPL Goal &amp; KW Info'!R1699)</f>
        <v/>
      </c>
      <c r="K1693" s="1" t="str">
        <f t="shared" si="115"/>
        <v/>
      </c>
      <c r="L1693" s="21" t="str">
        <f t="shared" si="116"/>
        <v/>
      </c>
      <c r="M1693" s="22" t="str">
        <f>IF(AND(I1693&gt;0,J1693&gt;4,K1693&lt;'CPL Goal &amp; KW Info'!$B$5),'CPL Goal &amp; KW Info'!$C$5,IF(AND(I1693&gt;0,J1693&gt;4,K1693&lt;'CPL Goal &amp; KW Info'!$B$6),'CPL Goal &amp; KW Info'!$C$6,IF(AND(I1693&gt;0,J1693&gt;4,K1693&lt;'CPL Goal &amp; KW Info'!$B$7),'CPL Goal &amp; KW Info'!$C$7,IF(AND(I1693&gt;0,J1693&gt;4,K1693&lt;'CPL Goal &amp; KW Info'!$B$8),'CPL Goal &amp; KW Info'!$C$8,IF(AND(I1693&gt;0,J1693&gt;4,K1693&gt;'CPL Goal &amp; KW Info'!$B$11),'CPL Goal &amp; KW Info'!$C$11,IF(AND(I1693&gt;0,J1693&gt;4,K1693&gt;'CPL Goal &amp; KW Info'!$B$10),'CPL Goal &amp; KW Info'!$C$10,IF(AND(I1693&gt;0,J1693&gt;4,K1693&lt;'CPL Goal &amp; KW Info'!$B$10,K1693&gt;'CPL Goal &amp; KW Info'!$B$8),'CPL Goal &amp; KW Info'!$C$9,IF(AND(I1693&gt;0,J1693&gt;2,K1693&lt;'CPL Goal &amp; KW Info'!$B$15),'CPL Goal &amp; KW Info'!$C$15,IF(AND(I1693&gt;0,J1693&gt;2,K1693&lt;'CPL Goal &amp; KW Info'!$B$16),'CPL Goal &amp; KW Info'!$C$16,IF(AND(I1693&gt;0,J1693&gt;2,K1693&lt;'CPL Goal &amp; KW Info'!$B$17),'CPL Goal &amp; KW Info'!$C$17,IF(AND(I1693&gt;0,J1693&gt;2,K1693&lt;'CPL Goal &amp; KW Info'!$B$18),'CPL Goal &amp; KW Info'!$C$18,IF(AND(I1693&gt;0,J1693&gt;2,K1693&gt;'CPL Goal &amp; KW Info'!$B$21),'CPL Goal &amp; KW Info'!$C$21,IF(AND(I1693&gt;0,J1693&gt;2,K1693&gt;'CPL Goal &amp; KW Info'!$B$20),'CPL Goal &amp; KW Info'!$C$20,IF(AND(I1693&gt;0,J1693&gt;2,K1693&lt;'CPL Goal &amp; KW Info'!$B$20,K1693&gt;'CPL Goal &amp; KW Info'!$B$18),'CPL Goal &amp; KW Info'!$C$19,IF(AND(I1693&gt;0,J1693&lt;2,K1693&gt;'CPL Goal &amp; KW Info'!$B$28),'CPL Goal &amp; KW Info'!$C$28,IF(AND(I1693&gt;0,J1693&lt;2,K1693&gt;'CPL Goal &amp; KW Info'!$B$27),'CPL Goal &amp; KW Info'!$C$27,IF(AND(I1693&gt;0,J1693&lt;2,K1693&gt;'CPL Goal &amp; KW Info'!$B$26),'CPL Goal &amp; KW Info'!$C$26,IF(AND(I1693&gt;0,J1693&lt;2,K1693&lt;'CPL Goal &amp; KW Info'!$B$26),'CPL Goal &amp; KW Info'!$C$25,IF(AND(I1693&lt;1,J1693&gt;4,H1693&lt;'CPL Goal &amp; KW Info'!$E$5,L1693&gt;5%),'CPL Goal &amp; KW Info'!$G$5,IF(AND(I1693&lt;1,J1693&gt;4,H1693&lt;'CPL Goal &amp; KW Info'!$E$6,L1693&gt;3%),'CPL Goal &amp; KW Info'!$G$6,IF(AND(I1693&lt;1,J1693&gt;4,H1693&lt;'CPL Goal &amp; KW Info'!$E$7,L1693&gt;5%),'CPL Goal &amp; KW Info'!$G$7,IF(AND(I1693&lt;1,J1693&gt;4,H1693&lt;'CPL Goal &amp; KW Info'!$E$8,L1693&gt;3%),'CPL Goal &amp; KW Info'!$G$8,IF(AND(I1693&lt;1,J1693&gt;4,H1693&gt;'CPL Goal &amp; KW Info'!$E$10),'CPL Goal &amp; KW Info'!$G$10,IF(AND(I1693&lt;1,J1693&gt;4,H1693&gt;'CPL Goal &amp; KW Info'!$E$9),'CPL Goal &amp; KW Info'!$G$9,IF(AND(I1693&lt;1,J1693&gt;4,H1693&lt;'CPL Goal &amp; KW Info'!$E$9,H1693&gt;'CPL Goal &amp; KW Info'!$E$8),"0%",IF(AND(I1693&lt;1,J1693&gt;2,H1693&lt;'CPL Goal &amp; KW Info'!$E$15,L1693&gt;5%),'CPL Goal &amp; KW Info'!$G$15,IF(AND(I1693&lt;1,J1693&gt;2,H1693&lt;'CPL Goal &amp; KW Info'!$E$16,L1693&gt;3%),'CPL Goal &amp; KW Info'!$G$16,IF(AND(I1693&lt;1,J1693&gt;2,H1693&lt;'CPL Goal &amp; KW Info'!$E$17,L1693&gt;5%),'CPL Goal &amp; KW Info'!$G$17,IF(AND(I1693&lt;1,J1693&gt;2,H1693&lt;'CPL Goal &amp; KW Info'!$E$18,L1693&gt;3%),'CPL Goal &amp; KW Info'!$G$18,IF(AND(I1693&lt;1,J1693&gt;2,H1693&gt;'CPL Goal &amp; KW Info'!$E$20),'CPL Goal &amp; KW Info'!$G$20,IF(AND(I1693&lt;1,J1693&gt;2,H1693&gt;'CPL Goal &amp; KW Info'!$E$19),'CPL Goal &amp; KW Info'!$G$19,IF(AND(I1693&lt;1,J1693&gt;2,H1693&lt;'CPL Goal &amp; KW Info'!$E$19,H1693&gt;'CPL Goal &amp; KW Info'!$E$18),"0%",IF(AND(I1693&lt;1,J1693&lt;2,H1693&gt;'CPL Goal &amp; KW Info'!$E$27),'CPL Goal &amp; KW Info'!$G$27,IF(AND(I1693&lt;1,J1693&lt;2,H1693&gt;'CPL Goal &amp; KW Info'!$E$26),'CPL Goal &amp; KW Info'!$G$26,IF(AND(I1693&lt;1,J1693&lt;2,H1693&gt;'CPL Goal &amp; KW Info'!$E$25),'CPL Goal &amp; KW Info'!$G$25,IF(AND(I1693&lt;1,J1693&lt;2,H1693&gt;'CPL Goal &amp; KW Info'!$E$24),'CPL Goal &amp; KW Info'!$G$24,"0%"))))))))))))))))))))))))))))))))))))</f>
        <v>J4</v>
      </c>
      <c r="N1693" s="22" t="e">
        <f t="shared" si="117"/>
        <v>#VALUE!</v>
      </c>
      <c r="O1693" s="5" t="str">
        <f t="shared" si="118"/>
        <v/>
      </c>
      <c r="P1693" s="1"/>
      <c r="Q1693" s="6"/>
      <c r="R1693" s="1"/>
    </row>
    <row r="1694" spans="1:18">
      <c r="A1694" s="13" t="str">
        <f>IF('CPL Goal &amp; KW Info'!I1700="","",'CPL Goal &amp; KW Info'!I1700)</f>
        <v/>
      </c>
      <c r="B1694" s="13" t="str">
        <f>IF('CPL Goal &amp; KW Info'!J1700="","",'CPL Goal &amp; KW Info'!J1700)</f>
        <v/>
      </c>
      <c r="C1694" s="13" t="str">
        <f>IF('CPL Goal &amp; KW Info'!K1700="","",'CPL Goal &amp; KW Info'!K1700)</f>
        <v/>
      </c>
      <c r="D1694" s="28" t="str">
        <f>IF('CPL Goal &amp; KW Info'!L1700="","",'CPL Goal &amp; KW Info'!L1700)</f>
        <v/>
      </c>
      <c r="E1694" s="13" t="str">
        <f>IF('CPL Goal &amp; KW Info'!M1700="","",'CPL Goal &amp; KW Info'!M1700)</f>
        <v/>
      </c>
      <c r="F1694" s="13" t="str">
        <f>IF('CPL Goal &amp; KW Info'!N1700="","",'CPL Goal &amp; KW Info'!N1700)</f>
        <v/>
      </c>
      <c r="G1694" s="13" t="str">
        <f>IF('CPL Goal &amp; KW Info'!O1700="","",'CPL Goal &amp; KW Info'!O1700)</f>
        <v/>
      </c>
      <c r="H1694" s="28" t="str">
        <f>IF('CPL Goal &amp; KW Info'!P1700="","",'CPL Goal &amp; KW Info'!P1700)</f>
        <v/>
      </c>
      <c r="I1694" s="13" t="str">
        <f>IF('CPL Goal &amp; KW Info'!Q1700="","",'CPL Goal &amp; KW Info'!Q1700)</f>
        <v/>
      </c>
      <c r="J1694" s="13" t="str">
        <f>IF('CPL Goal &amp; KW Info'!R1700="","",'CPL Goal &amp; KW Info'!R1700)</f>
        <v/>
      </c>
      <c r="K1694" s="1" t="str">
        <f t="shared" si="115"/>
        <v/>
      </c>
      <c r="L1694" s="21" t="str">
        <f t="shared" si="116"/>
        <v/>
      </c>
      <c r="M1694" s="22" t="str">
        <f>IF(AND(I1694&gt;0,J1694&gt;4,K1694&lt;'CPL Goal &amp; KW Info'!$B$5),'CPL Goal &amp; KW Info'!$C$5,IF(AND(I1694&gt;0,J1694&gt;4,K1694&lt;'CPL Goal &amp; KW Info'!$B$6),'CPL Goal &amp; KW Info'!$C$6,IF(AND(I1694&gt;0,J1694&gt;4,K1694&lt;'CPL Goal &amp; KW Info'!$B$7),'CPL Goal &amp; KW Info'!$C$7,IF(AND(I1694&gt;0,J1694&gt;4,K1694&lt;'CPL Goal &amp; KW Info'!$B$8),'CPL Goal &amp; KW Info'!$C$8,IF(AND(I1694&gt;0,J1694&gt;4,K1694&gt;'CPL Goal &amp; KW Info'!$B$11),'CPL Goal &amp; KW Info'!$C$11,IF(AND(I1694&gt;0,J1694&gt;4,K1694&gt;'CPL Goal &amp; KW Info'!$B$10),'CPL Goal &amp; KW Info'!$C$10,IF(AND(I1694&gt;0,J1694&gt;4,K1694&lt;'CPL Goal &amp; KW Info'!$B$10,K1694&gt;'CPL Goal &amp; KW Info'!$B$8),'CPL Goal &amp; KW Info'!$C$9,IF(AND(I1694&gt;0,J1694&gt;2,K1694&lt;'CPL Goal &amp; KW Info'!$B$15),'CPL Goal &amp; KW Info'!$C$15,IF(AND(I1694&gt;0,J1694&gt;2,K1694&lt;'CPL Goal &amp; KW Info'!$B$16),'CPL Goal &amp; KW Info'!$C$16,IF(AND(I1694&gt;0,J1694&gt;2,K1694&lt;'CPL Goal &amp; KW Info'!$B$17),'CPL Goal &amp; KW Info'!$C$17,IF(AND(I1694&gt;0,J1694&gt;2,K1694&lt;'CPL Goal &amp; KW Info'!$B$18),'CPL Goal &amp; KW Info'!$C$18,IF(AND(I1694&gt;0,J1694&gt;2,K1694&gt;'CPL Goal &amp; KW Info'!$B$21),'CPL Goal &amp; KW Info'!$C$21,IF(AND(I1694&gt;0,J1694&gt;2,K1694&gt;'CPL Goal &amp; KW Info'!$B$20),'CPL Goal &amp; KW Info'!$C$20,IF(AND(I1694&gt;0,J1694&gt;2,K1694&lt;'CPL Goal &amp; KW Info'!$B$20,K1694&gt;'CPL Goal &amp; KW Info'!$B$18),'CPL Goal &amp; KW Info'!$C$19,IF(AND(I1694&gt;0,J1694&lt;2,K1694&gt;'CPL Goal &amp; KW Info'!$B$28),'CPL Goal &amp; KW Info'!$C$28,IF(AND(I1694&gt;0,J1694&lt;2,K1694&gt;'CPL Goal &amp; KW Info'!$B$27),'CPL Goal &amp; KW Info'!$C$27,IF(AND(I1694&gt;0,J1694&lt;2,K1694&gt;'CPL Goal &amp; KW Info'!$B$26),'CPL Goal &amp; KW Info'!$C$26,IF(AND(I1694&gt;0,J1694&lt;2,K1694&lt;'CPL Goal &amp; KW Info'!$B$26),'CPL Goal &amp; KW Info'!$C$25,IF(AND(I1694&lt;1,J1694&gt;4,H1694&lt;'CPL Goal &amp; KW Info'!$E$5,L1694&gt;5%),'CPL Goal &amp; KW Info'!$G$5,IF(AND(I1694&lt;1,J1694&gt;4,H1694&lt;'CPL Goal &amp; KW Info'!$E$6,L1694&gt;3%),'CPL Goal &amp; KW Info'!$G$6,IF(AND(I1694&lt;1,J1694&gt;4,H1694&lt;'CPL Goal &amp; KW Info'!$E$7,L1694&gt;5%),'CPL Goal &amp; KW Info'!$G$7,IF(AND(I1694&lt;1,J1694&gt;4,H1694&lt;'CPL Goal &amp; KW Info'!$E$8,L1694&gt;3%),'CPL Goal &amp; KW Info'!$G$8,IF(AND(I1694&lt;1,J1694&gt;4,H1694&gt;'CPL Goal &amp; KW Info'!$E$10),'CPL Goal &amp; KW Info'!$G$10,IF(AND(I1694&lt;1,J1694&gt;4,H1694&gt;'CPL Goal &amp; KW Info'!$E$9),'CPL Goal &amp; KW Info'!$G$9,IF(AND(I1694&lt;1,J1694&gt;4,H1694&lt;'CPL Goal &amp; KW Info'!$E$9,H1694&gt;'CPL Goal &amp; KW Info'!$E$8),"0%",IF(AND(I1694&lt;1,J1694&gt;2,H1694&lt;'CPL Goal &amp; KW Info'!$E$15,L1694&gt;5%),'CPL Goal &amp; KW Info'!$G$15,IF(AND(I1694&lt;1,J1694&gt;2,H1694&lt;'CPL Goal &amp; KW Info'!$E$16,L1694&gt;3%),'CPL Goal &amp; KW Info'!$G$16,IF(AND(I1694&lt;1,J1694&gt;2,H1694&lt;'CPL Goal &amp; KW Info'!$E$17,L1694&gt;5%),'CPL Goal &amp; KW Info'!$G$17,IF(AND(I1694&lt;1,J1694&gt;2,H1694&lt;'CPL Goal &amp; KW Info'!$E$18,L1694&gt;3%),'CPL Goal &amp; KW Info'!$G$18,IF(AND(I1694&lt;1,J1694&gt;2,H1694&gt;'CPL Goal &amp; KW Info'!$E$20),'CPL Goal &amp; KW Info'!$G$20,IF(AND(I1694&lt;1,J1694&gt;2,H1694&gt;'CPL Goal &amp; KW Info'!$E$19),'CPL Goal &amp; KW Info'!$G$19,IF(AND(I1694&lt;1,J1694&gt;2,H1694&lt;'CPL Goal &amp; KW Info'!$E$19,H1694&gt;'CPL Goal &amp; KW Info'!$E$18),"0%",IF(AND(I1694&lt;1,J1694&lt;2,H1694&gt;'CPL Goal &amp; KW Info'!$E$27),'CPL Goal &amp; KW Info'!$G$27,IF(AND(I1694&lt;1,J1694&lt;2,H1694&gt;'CPL Goal &amp; KW Info'!$E$26),'CPL Goal &amp; KW Info'!$G$26,IF(AND(I1694&lt;1,J1694&lt;2,H1694&gt;'CPL Goal &amp; KW Info'!$E$25),'CPL Goal &amp; KW Info'!$G$25,IF(AND(I1694&lt;1,J1694&lt;2,H1694&gt;'CPL Goal &amp; KW Info'!$E$24),'CPL Goal &amp; KW Info'!$G$24,"0%"))))))))))))))))))))))))))))))))))))</f>
        <v>J4</v>
      </c>
      <c r="N1694" s="22" t="e">
        <f t="shared" si="117"/>
        <v>#VALUE!</v>
      </c>
      <c r="O1694" s="5" t="str">
        <f t="shared" si="118"/>
        <v/>
      </c>
      <c r="P1694" s="1"/>
      <c r="Q1694" s="6"/>
      <c r="R1694" s="1"/>
    </row>
    <row r="1695" spans="1:18">
      <c r="A1695" s="13" t="str">
        <f>IF('CPL Goal &amp; KW Info'!I1701="","",'CPL Goal &amp; KW Info'!I1701)</f>
        <v/>
      </c>
      <c r="B1695" s="13" t="str">
        <f>IF('CPL Goal &amp; KW Info'!J1701="","",'CPL Goal &amp; KW Info'!J1701)</f>
        <v/>
      </c>
      <c r="C1695" s="13" t="str">
        <f>IF('CPL Goal &amp; KW Info'!K1701="","",'CPL Goal &amp; KW Info'!K1701)</f>
        <v/>
      </c>
      <c r="D1695" s="28" t="str">
        <f>IF('CPL Goal &amp; KW Info'!L1701="","",'CPL Goal &amp; KW Info'!L1701)</f>
        <v/>
      </c>
      <c r="E1695" s="13" t="str">
        <f>IF('CPL Goal &amp; KW Info'!M1701="","",'CPL Goal &amp; KW Info'!M1701)</f>
        <v/>
      </c>
      <c r="F1695" s="13" t="str">
        <f>IF('CPL Goal &amp; KW Info'!N1701="","",'CPL Goal &amp; KW Info'!N1701)</f>
        <v/>
      </c>
      <c r="G1695" s="13" t="str">
        <f>IF('CPL Goal &amp; KW Info'!O1701="","",'CPL Goal &amp; KW Info'!O1701)</f>
        <v/>
      </c>
      <c r="H1695" s="28" t="str">
        <f>IF('CPL Goal &amp; KW Info'!P1701="","",'CPL Goal &amp; KW Info'!P1701)</f>
        <v/>
      </c>
      <c r="I1695" s="13" t="str">
        <f>IF('CPL Goal &amp; KW Info'!Q1701="","",'CPL Goal &amp; KW Info'!Q1701)</f>
        <v/>
      </c>
      <c r="J1695" s="13" t="str">
        <f>IF('CPL Goal &amp; KW Info'!R1701="","",'CPL Goal &amp; KW Info'!R1701)</f>
        <v/>
      </c>
      <c r="K1695" s="1" t="str">
        <f t="shared" si="115"/>
        <v/>
      </c>
      <c r="L1695" s="21" t="str">
        <f t="shared" si="116"/>
        <v/>
      </c>
      <c r="M1695" s="22" t="str">
        <f>IF(AND(I1695&gt;0,J1695&gt;4,K1695&lt;'CPL Goal &amp; KW Info'!$B$5),'CPL Goal &amp; KW Info'!$C$5,IF(AND(I1695&gt;0,J1695&gt;4,K1695&lt;'CPL Goal &amp; KW Info'!$B$6),'CPL Goal &amp; KW Info'!$C$6,IF(AND(I1695&gt;0,J1695&gt;4,K1695&lt;'CPL Goal &amp; KW Info'!$B$7),'CPL Goal &amp; KW Info'!$C$7,IF(AND(I1695&gt;0,J1695&gt;4,K1695&lt;'CPL Goal &amp; KW Info'!$B$8),'CPL Goal &amp; KW Info'!$C$8,IF(AND(I1695&gt;0,J1695&gt;4,K1695&gt;'CPL Goal &amp; KW Info'!$B$11),'CPL Goal &amp; KW Info'!$C$11,IF(AND(I1695&gt;0,J1695&gt;4,K1695&gt;'CPL Goal &amp; KW Info'!$B$10),'CPL Goal &amp; KW Info'!$C$10,IF(AND(I1695&gt;0,J1695&gt;4,K1695&lt;'CPL Goal &amp; KW Info'!$B$10,K1695&gt;'CPL Goal &amp; KW Info'!$B$8),'CPL Goal &amp; KW Info'!$C$9,IF(AND(I1695&gt;0,J1695&gt;2,K1695&lt;'CPL Goal &amp; KW Info'!$B$15),'CPL Goal &amp; KW Info'!$C$15,IF(AND(I1695&gt;0,J1695&gt;2,K1695&lt;'CPL Goal &amp; KW Info'!$B$16),'CPL Goal &amp; KW Info'!$C$16,IF(AND(I1695&gt;0,J1695&gt;2,K1695&lt;'CPL Goal &amp; KW Info'!$B$17),'CPL Goal &amp; KW Info'!$C$17,IF(AND(I1695&gt;0,J1695&gt;2,K1695&lt;'CPL Goal &amp; KW Info'!$B$18),'CPL Goal &amp; KW Info'!$C$18,IF(AND(I1695&gt;0,J1695&gt;2,K1695&gt;'CPL Goal &amp; KW Info'!$B$21),'CPL Goal &amp; KW Info'!$C$21,IF(AND(I1695&gt;0,J1695&gt;2,K1695&gt;'CPL Goal &amp; KW Info'!$B$20),'CPL Goal &amp; KW Info'!$C$20,IF(AND(I1695&gt;0,J1695&gt;2,K1695&lt;'CPL Goal &amp; KW Info'!$B$20,K1695&gt;'CPL Goal &amp; KW Info'!$B$18),'CPL Goal &amp; KW Info'!$C$19,IF(AND(I1695&gt;0,J1695&lt;2,K1695&gt;'CPL Goal &amp; KW Info'!$B$28),'CPL Goal &amp; KW Info'!$C$28,IF(AND(I1695&gt;0,J1695&lt;2,K1695&gt;'CPL Goal &amp; KW Info'!$B$27),'CPL Goal &amp; KW Info'!$C$27,IF(AND(I1695&gt;0,J1695&lt;2,K1695&gt;'CPL Goal &amp; KW Info'!$B$26),'CPL Goal &amp; KW Info'!$C$26,IF(AND(I1695&gt;0,J1695&lt;2,K1695&lt;'CPL Goal &amp; KW Info'!$B$26),'CPL Goal &amp; KW Info'!$C$25,IF(AND(I1695&lt;1,J1695&gt;4,H1695&lt;'CPL Goal &amp; KW Info'!$E$5,L1695&gt;5%),'CPL Goal &amp; KW Info'!$G$5,IF(AND(I1695&lt;1,J1695&gt;4,H1695&lt;'CPL Goal &amp; KW Info'!$E$6,L1695&gt;3%),'CPL Goal &amp; KW Info'!$G$6,IF(AND(I1695&lt;1,J1695&gt;4,H1695&lt;'CPL Goal &amp; KW Info'!$E$7,L1695&gt;5%),'CPL Goal &amp; KW Info'!$G$7,IF(AND(I1695&lt;1,J1695&gt;4,H1695&lt;'CPL Goal &amp; KW Info'!$E$8,L1695&gt;3%),'CPL Goal &amp; KW Info'!$G$8,IF(AND(I1695&lt;1,J1695&gt;4,H1695&gt;'CPL Goal &amp; KW Info'!$E$10),'CPL Goal &amp; KW Info'!$G$10,IF(AND(I1695&lt;1,J1695&gt;4,H1695&gt;'CPL Goal &amp; KW Info'!$E$9),'CPL Goal &amp; KW Info'!$G$9,IF(AND(I1695&lt;1,J1695&gt;4,H1695&lt;'CPL Goal &amp; KW Info'!$E$9,H1695&gt;'CPL Goal &amp; KW Info'!$E$8),"0%",IF(AND(I1695&lt;1,J1695&gt;2,H1695&lt;'CPL Goal &amp; KW Info'!$E$15,L1695&gt;5%),'CPL Goal &amp; KW Info'!$G$15,IF(AND(I1695&lt;1,J1695&gt;2,H1695&lt;'CPL Goal &amp; KW Info'!$E$16,L1695&gt;3%),'CPL Goal &amp; KW Info'!$G$16,IF(AND(I1695&lt;1,J1695&gt;2,H1695&lt;'CPL Goal &amp; KW Info'!$E$17,L1695&gt;5%),'CPL Goal &amp; KW Info'!$G$17,IF(AND(I1695&lt;1,J1695&gt;2,H1695&lt;'CPL Goal &amp; KW Info'!$E$18,L1695&gt;3%),'CPL Goal &amp; KW Info'!$G$18,IF(AND(I1695&lt;1,J1695&gt;2,H1695&gt;'CPL Goal &amp; KW Info'!$E$20),'CPL Goal &amp; KW Info'!$G$20,IF(AND(I1695&lt;1,J1695&gt;2,H1695&gt;'CPL Goal &amp; KW Info'!$E$19),'CPL Goal &amp; KW Info'!$G$19,IF(AND(I1695&lt;1,J1695&gt;2,H1695&lt;'CPL Goal &amp; KW Info'!$E$19,H1695&gt;'CPL Goal &amp; KW Info'!$E$18),"0%",IF(AND(I1695&lt;1,J1695&lt;2,H1695&gt;'CPL Goal &amp; KW Info'!$E$27),'CPL Goal &amp; KW Info'!$G$27,IF(AND(I1695&lt;1,J1695&lt;2,H1695&gt;'CPL Goal &amp; KW Info'!$E$26),'CPL Goal &amp; KW Info'!$G$26,IF(AND(I1695&lt;1,J1695&lt;2,H1695&gt;'CPL Goal &amp; KW Info'!$E$25),'CPL Goal &amp; KW Info'!$G$25,IF(AND(I1695&lt;1,J1695&lt;2,H1695&gt;'CPL Goal &amp; KW Info'!$E$24),'CPL Goal &amp; KW Info'!$G$24,"0%"))))))))))))))))))))))))))))))))))))</f>
        <v>J4</v>
      </c>
      <c r="N1695" s="22" t="e">
        <f t="shared" si="117"/>
        <v>#VALUE!</v>
      </c>
      <c r="O1695" s="5" t="str">
        <f t="shared" si="118"/>
        <v/>
      </c>
      <c r="P1695" s="1"/>
      <c r="Q1695" s="6"/>
      <c r="R1695" s="1"/>
    </row>
    <row r="1696" spans="1:18">
      <c r="A1696" s="13" t="str">
        <f>IF('CPL Goal &amp; KW Info'!I1702="","",'CPL Goal &amp; KW Info'!I1702)</f>
        <v/>
      </c>
      <c r="B1696" s="13" t="str">
        <f>IF('CPL Goal &amp; KW Info'!J1702="","",'CPL Goal &amp; KW Info'!J1702)</f>
        <v/>
      </c>
      <c r="C1696" s="13" t="str">
        <f>IF('CPL Goal &amp; KW Info'!K1702="","",'CPL Goal &amp; KW Info'!K1702)</f>
        <v/>
      </c>
      <c r="D1696" s="28" t="str">
        <f>IF('CPL Goal &amp; KW Info'!L1702="","",'CPL Goal &amp; KW Info'!L1702)</f>
        <v/>
      </c>
      <c r="E1696" s="13" t="str">
        <f>IF('CPL Goal &amp; KW Info'!M1702="","",'CPL Goal &amp; KW Info'!M1702)</f>
        <v/>
      </c>
      <c r="F1696" s="13" t="str">
        <f>IF('CPL Goal &amp; KW Info'!N1702="","",'CPL Goal &amp; KW Info'!N1702)</f>
        <v/>
      </c>
      <c r="G1696" s="13" t="str">
        <f>IF('CPL Goal &amp; KW Info'!O1702="","",'CPL Goal &amp; KW Info'!O1702)</f>
        <v/>
      </c>
      <c r="H1696" s="28" t="str">
        <f>IF('CPL Goal &amp; KW Info'!P1702="","",'CPL Goal &amp; KW Info'!P1702)</f>
        <v/>
      </c>
      <c r="I1696" s="13" t="str">
        <f>IF('CPL Goal &amp; KW Info'!Q1702="","",'CPL Goal &amp; KW Info'!Q1702)</f>
        <v/>
      </c>
      <c r="J1696" s="13" t="str">
        <f>IF('CPL Goal &amp; KW Info'!R1702="","",'CPL Goal &amp; KW Info'!R1702)</f>
        <v/>
      </c>
      <c r="K1696" s="1" t="str">
        <f t="shared" si="115"/>
        <v/>
      </c>
      <c r="L1696" s="21" t="str">
        <f t="shared" si="116"/>
        <v/>
      </c>
      <c r="M1696" s="22" t="str">
        <f>IF(AND(I1696&gt;0,J1696&gt;4,K1696&lt;'CPL Goal &amp; KW Info'!$B$5),'CPL Goal &amp; KW Info'!$C$5,IF(AND(I1696&gt;0,J1696&gt;4,K1696&lt;'CPL Goal &amp; KW Info'!$B$6),'CPL Goal &amp; KW Info'!$C$6,IF(AND(I1696&gt;0,J1696&gt;4,K1696&lt;'CPL Goal &amp; KW Info'!$B$7),'CPL Goal &amp; KW Info'!$C$7,IF(AND(I1696&gt;0,J1696&gt;4,K1696&lt;'CPL Goal &amp; KW Info'!$B$8),'CPL Goal &amp; KW Info'!$C$8,IF(AND(I1696&gt;0,J1696&gt;4,K1696&gt;'CPL Goal &amp; KW Info'!$B$11),'CPL Goal &amp; KW Info'!$C$11,IF(AND(I1696&gt;0,J1696&gt;4,K1696&gt;'CPL Goal &amp; KW Info'!$B$10),'CPL Goal &amp; KW Info'!$C$10,IF(AND(I1696&gt;0,J1696&gt;4,K1696&lt;'CPL Goal &amp; KW Info'!$B$10,K1696&gt;'CPL Goal &amp; KW Info'!$B$8),'CPL Goal &amp; KW Info'!$C$9,IF(AND(I1696&gt;0,J1696&gt;2,K1696&lt;'CPL Goal &amp; KW Info'!$B$15),'CPL Goal &amp; KW Info'!$C$15,IF(AND(I1696&gt;0,J1696&gt;2,K1696&lt;'CPL Goal &amp; KW Info'!$B$16),'CPL Goal &amp; KW Info'!$C$16,IF(AND(I1696&gt;0,J1696&gt;2,K1696&lt;'CPL Goal &amp; KW Info'!$B$17),'CPL Goal &amp; KW Info'!$C$17,IF(AND(I1696&gt;0,J1696&gt;2,K1696&lt;'CPL Goal &amp; KW Info'!$B$18),'CPL Goal &amp; KW Info'!$C$18,IF(AND(I1696&gt;0,J1696&gt;2,K1696&gt;'CPL Goal &amp; KW Info'!$B$21),'CPL Goal &amp; KW Info'!$C$21,IF(AND(I1696&gt;0,J1696&gt;2,K1696&gt;'CPL Goal &amp; KW Info'!$B$20),'CPL Goal &amp; KW Info'!$C$20,IF(AND(I1696&gt;0,J1696&gt;2,K1696&lt;'CPL Goal &amp; KW Info'!$B$20,K1696&gt;'CPL Goal &amp; KW Info'!$B$18),'CPL Goal &amp; KW Info'!$C$19,IF(AND(I1696&gt;0,J1696&lt;2,K1696&gt;'CPL Goal &amp; KW Info'!$B$28),'CPL Goal &amp; KW Info'!$C$28,IF(AND(I1696&gt;0,J1696&lt;2,K1696&gt;'CPL Goal &amp; KW Info'!$B$27),'CPL Goal &amp; KW Info'!$C$27,IF(AND(I1696&gt;0,J1696&lt;2,K1696&gt;'CPL Goal &amp; KW Info'!$B$26),'CPL Goal &amp; KW Info'!$C$26,IF(AND(I1696&gt;0,J1696&lt;2,K1696&lt;'CPL Goal &amp; KW Info'!$B$26),'CPL Goal &amp; KW Info'!$C$25,IF(AND(I1696&lt;1,J1696&gt;4,H1696&lt;'CPL Goal &amp; KW Info'!$E$5,L1696&gt;5%),'CPL Goal &amp; KW Info'!$G$5,IF(AND(I1696&lt;1,J1696&gt;4,H1696&lt;'CPL Goal &amp; KW Info'!$E$6,L1696&gt;3%),'CPL Goal &amp; KW Info'!$G$6,IF(AND(I1696&lt;1,J1696&gt;4,H1696&lt;'CPL Goal &amp; KW Info'!$E$7,L1696&gt;5%),'CPL Goal &amp; KW Info'!$G$7,IF(AND(I1696&lt;1,J1696&gt;4,H1696&lt;'CPL Goal &amp; KW Info'!$E$8,L1696&gt;3%),'CPL Goal &amp; KW Info'!$G$8,IF(AND(I1696&lt;1,J1696&gt;4,H1696&gt;'CPL Goal &amp; KW Info'!$E$10),'CPL Goal &amp; KW Info'!$G$10,IF(AND(I1696&lt;1,J1696&gt;4,H1696&gt;'CPL Goal &amp; KW Info'!$E$9),'CPL Goal &amp; KW Info'!$G$9,IF(AND(I1696&lt;1,J1696&gt;4,H1696&lt;'CPL Goal &amp; KW Info'!$E$9,H1696&gt;'CPL Goal &amp; KW Info'!$E$8),"0%",IF(AND(I1696&lt;1,J1696&gt;2,H1696&lt;'CPL Goal &amp; KW Info'!$E$15,L1696&gt;5%),'CPL Goal &amp; KW Info'!$G$15,IF(AND(I1696&lt;1,J1696&gt;2,H1696&lt;'CPL Goal &amp; KW Info'!$E$16,L1696&gt;3%),'CPL Goal &amp; KW Info'!$G$16,IF(AND(I1696&lt;1,J1696&gt;2,H1696&lt;'CPL Goal &amp; KW Info'!$E$17,L1696&gt;5%),'CPL Goal &amp; KW Info'!$G$17,IF(AND(I1696&lt;1,J1696&gt;2,H1696&lt;'CPL Goal &amp; KW Info'!$E$18,L1696&gt;3%),'CPL Goal &amp; KW Info'!$G$18,IF(AND(I1696&lt;1,J1696&gt;2,H1696&gt;'CPL Goal &amp; KW Info'!$E$20),'CPL Goal &amp; KW Info'!$G$20,IF(AND(I1696&lt;1,J1696&gt;2,H1696&gt;'CPL Goal &amp; KW Info'!$E$19),'CPL Goal &amp; KW Info'!$G$19,IF(AND(I1696&lt;1,J1696&gt;2,H1696&lt;'CPL Goal &amp; KW Info'!$E$19,H1696&gt;'CPL Goal &amp; KW Info'!$E$18),"0%",IF(AND(I1696&lt;1,J1696&lt;2,H1696&gt;'CPL Goal &amp; KW Info'!$E$27),'CPL Goal &amp; KW Info'!$G$27,IF(AND(I1696&lt;1,J1696&lt;2,H1696&gt;'CPL Goal &amp; KW Info'!$E$26),'CPL Goal &amp; KW Info'!$G$26,IF(AND(I1696&lt;1,J1696&lt;2,H1696&gt;'CPL Goal &amp; KW Info'!$E$25),'CPL Goal &amp; KW Info'!$G$25,IF(AND(I1696&lt;1,J1696&lt;2,H1696&gt;'CPL Goal &amp; KW Info'!$E$24),'CPL Goal &amp; KW Info'!$G$24,"0%"))))))))))))))))))))))))))))))))))))</f>
        <v>J4</v>
      </c>
      <c r="N1696" s="22" t="e">
        <f t="shared" si="117"/>
        <v>#VALUE!</v>
      </c>
      <c r="O1696" s="5" t="str">
        <f t="shared" si="118"/>
        <v/>
      </c>
      <c r="P1696" s="1"/>
      <c r="Q1696" s="6"/>
      <c r="R1696" s="1"/>
    </row>
    <row r="1697" spans="1:18">
      <c r="A1697" s="13" t="str">
        <f>IF('CPL Goal &amp; KW Info'!I1703="","",'CPL Goal &amp; KW Info'!I1703)</f>
        <v/>
      </c>
      <c r="B1697" s="13" t="str">
        <f>IF('CPL Goal &amp; KW Info'!J1703="","",'CPL Goal &amp; KW Info'!J1703)</f>
        <v/>
      </c>
      <c r="C1697" s="13" t="str">
        <f>IF('CPL Goal &amp; KW Info'!K1703="","",'CPL Goal &amp; KW Info'!K1703)</f>
        <v/>
      </c>
      <c r="D1697" s="28" t="str">
        <f>IF('CPL Goal &amp; KW Info'!L1703="","",'CPL Goal &amp; KW Info'!L1703)</f>
        <v/>
      </c>
      <c r="E1697" s="13" t="str">
        <f>IF('CPL Goal &amp; KW Info'!M1703="","",'CPL Goal &amp; KW Info'!M1703)</f>
        <v/>
      </c>
      <c r="F1697" s="13" t="str">
        <f>IF('CPL Goal &amp; KW Info'!N1703="","",'CPL Goal &amp; KW Info'!N1703)</f>
        <v/>
      </c>
      <c r="G1697" s="13" t="str">
        <f>IF('CPL Goal &amp; KW Info'!O1703="","",'CPL Goal &amp; KW Info'!O1703)</f>
        <v/>
      </c>
      <c r="H1697" s="28" t="str">
        <f>IF('CPL Goal &amp; KW Info'!P1703="","",'CPL Goal &amp; KW Info'!P1703)</f>
        <v/>
      </c>
      <c r="I1697" s="13" t="str">
        <f>IF('CPL Goal &amp; KW Info'!Q1703="","",'CPL Goal &amp; KW Info'!Q1703)</f>
        <v/>
      </c>
      <c r="J1697" s="13" t="str">
        <f>IF('CPL Goal &amp; KW Info'!R1703="","",'CPL Goal &amp; KW Info'!R1703)</f>
        <v/>
      </c>
      <c r="K1697" s="1" t="str">
        <f t="shared" si="115"/>
        <v/>
      </c>
      <c r="L1697" s="21" t="str">
        <f t="shared" si="116"/>
        <v/>
      </c>
      <c r="M1697" s="22" t="str">
        <f>IF(AND(I1697&gt;0,J1697&gt;4,K1697&lt;'CPL Goal &amp; KW Info'!$B$5),'CPL Goal &amp; KW Info'!$C$5,IF(AND(I1697&gt;0,J1697&gt;4,K1697&lt;'CPL Goal &amp; KW Info'!$B$6),'CPL Goal &amp; KW Info'!$C$6,IF(AND(I1697&gt;0,J1697&gt;4,K1697&lt;'CPL Goal &amp; KW Info'!$B$7),'CPL Goal &amp; KW Info'!$C$7,IF(AND(I1697&gt;0,J1697&gt;4,K1697&lt;'CPL Goal &amp; KW Info'!$B$8),'CPL Goal &amp; KW Info'!$C$8,IF(AND(I1697&gt;0,J1697&gt;4,K1697&gt;'CPL Goal &amp; KW Info'!$B$11),'CPL Goal &amp; KW Info'!$C$11,IF(AND(I1697&gt;0,J1697&gt;4,K1697&gt;'CPL Goal &amp; KW Info'!$B$10),'CPL Goal &amp; KW Info'!$C$10,IF(AND(I1697&gt;0,J1697&gt;4,K1697&lt;'CPL Goal &amp; KW Info'!$B$10,K1697&gt;'CPL Goal &amp; KW Info'!$B$8),'CPL Goal &amp; KW Info'!$C$9,IF(AND(I1697&gt;0,J1697&gt;2,K1697&lt;'CPL Goal &amp; KW Info'!$B$15),'CPL Goal &amp; KW Info'!$C$15,IF(AND(I1697&gt;0,J1697&gt;2,K1697&lt;'CPL Goal &amp; KW Info'!$B$16),'CPL Goal &amp; KW Info'!$C$16,IF(AND(I1697&gt;0,J1697&gt;2,K1697&lt;'CPL Goal &amp; KW Info'!$B$17),'CPL Goal &amp; KW Info'!$C$17,IF(AND(I1697&gt;0,J1697&gt;2,K1697&lt;'CPL Goal &amp; KW Info'!$B$18),'CPL Goal &amp; KW Info'!$C$18,IF(AND(I1697&gt;0,J1697&gt;2,K1697&gt;'CPL Goal &amp; KW Info'!$B$21),'CPL Goal &amp; KW Info'!$C$21,IF(AND(I1697&gt;0,J1697&gt;2,K1697&gt;'CPL Goal &amp; KW Info'!$B$20),'CPL Goal &amp; KW Info'!$C$20,IF(AND(I1697&gt;0,J1697&gt;2,K1697&lt;'CPL Goal &amp; KW Info'!$B$20,K1697&gt;'CPL Goal &amp; KW Info'!$B$18),'CPL Goal &amp; KW Info'!$C$19,IF(AND(I1697&gt;0,J1697&lt;2,K1697&gt;'CPL Goal &amp; KW Info'!$B$28),'CPL Goal &amp; KW Info'!$C$28,IF(AND(I1697&gt;0,J1697&lt;2,K1697&gt;'CPL Goal &amp; KW Info'!$B$27),'CPL Goal &amp; KW Info'!$C$27,IF(AND(I1697&gt;0,J1697&lt;2,K1697&gt;'CPL Goal &amp; KW Info'!$B$26),'CPL Goal &amp; KW Info'!$C$26,IF(AND(I1697&gt;0,J1697&lt;2,K1697&lt;'CPL Goal &amp; KW Info'!$B$26),'CPL Goal &amp; KW Info'!$C$25,IF(AND(I1697&lt;1,J1697&gt;4,H1697&lt;'CPL Goal &amp; KW Info'!$E$5,L1697&gt;5%),'CPL Goal &amp; KW Info'!$G$5,IF(AND(I1697&lt;1,J1697&gt;4,H1697&lt;'CPL Goal &amp; KW Info'!$E$6,L1697&gt;3%),'CPL Goal &amp; KW Info'!$G$6,IF(AND(I1697&lt;1,J1697&gt;4,H1697&lt;'CPL Goal &amp; KW Info'!$E$7,L1697&gt;5%),'CPL Goal &amp; KW Info'!$G$7,IF(AND(I1697&lt;1,J1697&gt;4,H1697&lt;'CPL Goal &amp; KW Info'!$E$8,L1697&gt;3%),'CPL Goal &amp; KW Info'!$G$8,IF(AND(I1697&lt;1,J1697&gt;4,H1697&gt;'CPL Goal &amp; KW Info'!$E$10),'CPL Goal &amp; KW Info'!$G$10,IF(AND(I1697&lt;1,J1697&gt;4,H1697&gt;'CPL Goal &amp; KW Info'!$E$9),'CPL Goal &amp; KW Info'!$G$9,IF(AND(I1697&lt;1,J1697&gt;4,H1697&lt;'CPL Goal &amp; KW Info'!$E$9,H1697&gt;'CPL Goal &amp; KW Info'!$E$8),"0%",IF(AND(I1697&lt;1,J1697&gt;2,H1697&lt;'CPL Goal &amp; KW Info'!$E$15,L1697&gt;5%),'CPL Goal &amp; KW Info'!$G$15,IF(AND(I1697&lt;1,J1697&gt;2,H1697&lt;'CPL Goal &amp; KW Info'!$E$16,L1697&gt;3%),'CPL Goal &amp; KW Info'!$G$16,IF(AND(I1697&lt;1,J1697&gt;2,H1697&lt;'CPL Goal &amp; KW Info'!$E$17,L1697&gt;5%),'CPL Goal &amp; KW Info'!$G$17,IF(AND(I1697&lt;1,J1697&gt;2,H1697&lt;'CPL Goal &amp; KW Info'!$E$18,L1697&gt;3%),'CPL Goal &amp; KW Info'!$G$18,IF(AND(I1697&lt;1,J1697&gt;2,H1697&gt;'CPL Goal &amp; KW Info'!$E$20),'CPL Goal &amp; KW Info'!$G$20,IF(AND(I1697&lt;1,J1697&gt;2,H1697&gt;'CPL Goal &amp; KW Info'!$E$19),'CPL Goal &amp; KW Info'!$G$19,IF(AND(I1697&lt;1,J1697&gt;2,H1697&lt;'CPL Goal &amp; KW Info'!$E$19,H1697&gt;'CPL Goal &amp; KW Info'!$E$18),"0%",IF(AND(I1697&lt;1,J1697&lt;2,H1697&gt;'CPL Goal &amp; KW Info'!$E$27),'CPL Goal &amp; KW Info'!$G$27,IF(AND(I1697&lt;1,J1697&lt;2,H1697&gt;'CPL Goal &amp; KW Info'!$E$26),'CPL Goal &amp; KW Info'!$G$26,IF(AND(I1697&lt;1,J1697&lt;2,H1697&gt;'CPL Goal &amp; KW Info'!$E$25),'CPL Goal &amp; KW Info'!$G$25,IF(AND(I1697&lt;1,J1697&lt;2,H1697&gt;'CPL Goal &amp; KW Info'!$E$24),'CPL Goal &amp; KW Info'!$G$24,"0%"))))))))))))))))))))))))))))))))))))</f>
        <v>J4</v>
      </c>
      <c r="N1697" s="22" t="e">
        <f t="shared" si="117"/>
        <v>#VALUE!</v>
      </c>
      <c r="O1697" s="5" t="str">
        <f t="shared" si="118"/>
        <v/>
      </c>
      <c r="P1697" s="1"/>
      <c r="Q1697" s="6"/>
      <c r="R1697" s="1"/>
    </row>
    <row r="1698" spans="1:18">
      <c r="A1698" s="13" t="str">
        <f>IF('CPL Goal &amp; KW Info'!I1704="","",'CPL Goal &amp; KW Info'!I1704)</f>
        <v/>
      </c>
      <c r="B1698" s="13" t="str">
        <f>IF('CPL Goal &amp; KW Info'!J1704="","",'CPL Goal &amp; KW Info'!J1704)</f>
        <v/>
      </c>
      <c r="C1698" s="13" t="str">
        <f>IF('CPL Goal &amp; KW Info'!K1704="","",'CPL Goal &amp; KW Info'!K1704)</f>
        <v/>
      </c>
      <c r="D1698" s="28" t="str">
        <f>IF('CPL Goal &amp; KW Info'!L1704="","",'CPL Goal &amp; KW Info'!L1704)</f>
        <v/>
      </c>
      <c r="E1698" s="13" t="str">
        <f>IF('CPL Goal &amp; KW Info'!M1704="","",'CPL Goal &amp; KW Info'!M1704)</f>
        <v/>
      </c>
      <c r="F1698" s="13" t="str">
        <f>IF('CPL Goal &amp; KW Info'!N1704="","",'CPL Goal &amp; KW Info'!N1704)</f>
        <v/>
      </c>
      <c r="G1698" s="13" t="str">
        <f>IF('CPL Goal &amp; KW Info'!O1704="","",'CPL Goal &amp; KW Info'!O1704)</f>
        <v/>
      </c>
      <c r="H1698" s="28" t="str">
        <f>IF('CPL Goal &amp; KW Info'!P1704="","",'CPL Goal &amp; KW Info'!P1704)</f>
        <v/>
      </c>
      <c r="I1698" s="13" t="str">
        <f>IF('CPL Goal &amp; KW Info'!Q1704="","",'CPL Goal &amp; KW Info'!Q1704)</f>
        <v/>
      </c>
      <c r="J1698" s="13" t="str">
        <f>IF('CPL Goal &amp; KW Info'!R1704="","",'CPL Goal &amp; KW Info'!R1704)</f>
        <v/>
      </c>
      <c r="K1698" s="1" t="str">
        <f t="shared" si="115"/>
        <v/>
      </c>
      <c r="L1698" s="21" t="str">
        <f t="shared" si="116"/>
        <v/>
      </c>
      <c r="M1698" s="22" t="str">
        <f>IF(AND(I1698&gt;0,J1698&gt;4,K1698&lt;'CPL Goal &amp; KW Info'!$B$5),'CPL Goal &amp; KW Info'!$C$5,IF(AND(I1698&gt;0,J1698&gt;4,K1698&lt;'CPL Goal &amp; KW Info'!$B$6),'CPL Goal &amp; KW Info'!$C$6,IF(AND(I1698&gt;0,J1698&gt;4,K1698&lt;'CPL Goal &amp; KW Info'!$B$7),'CPL Goal &amp; KW Info'!$C$7,IF(AND(I1698&gt;0,J1698&gt;4,K1698&lt;'CPL Goal &amp; KW Info'!$B$8),'CPL Goal &amp; KW Info'!$C$8,IF(AND(I1698&gt;0,J1698&gt;4,K1698&gt;'CPL Goal &amp; KW Info'!$B$11),'CPL Goal &amp; KW Info'!$C$11,IF(AND(I1698&gt;0,J1698&gt;4,K1698&gt;'CPL Goal &amp; KW Info'!$B$10),'CPL Goal &amp; KW Info'!$C$10,IF(AND(I1698&gt;0,J1698&gt;4,K1698&lt;'CPL Goal &amp; KW Info'!$B$10,K1698&gt;'CPL Goal &amp; KW Info'!$B$8),'CPL Goal &amp; KW Info'!$C$9,IF(AND(I1698&gt;0,J1698&gt;2,K1698&lt;'CPL Goal &amp; KW Info'!$B$15),'CPL Goal &amp; KW Info'!$C$15,IF(AND(I1698&gt;0,J1698&gt;2,K1698&lt;'CPL Goal &amp; KW Info'!$B$16),'CPL Goal &amp; KW Info'!$C$16,IF(AND(I1698&gt;0,J1698&gt;2,K1698&lt;'CPL Goal &amp; KW Info'!$B$17),'CPL Goal &amp; KW Info'!$C$17,IF(AND(I1698&gt;0,J1698&gt;2,K1698&lt;'CPL Goal &amp; KW Info'!$B$18),'CPL Goal &amp; KW Info'!$C$18,IF(AND(I1698&gt;0,J1698&gt;2,K1698&gt;'CPL Goal &amp; KW Info'!$B$21),'CPL Goal &amp; KW Info'!$C$21,IF(AND(I1698&gt;0,J1698&gt;2,K1698&gt;'CPL Goal &amp; KW Info'!$B$20),'CPL Goal &amp; KW Info'!$C$20,IF(AND(I1698&gt;0,J1698&gt;2,K1698&lt;'CPL Goal &amp; KW Info'!$B$20,K1698&gt;'CPL Goal &amp; KW Info'!$B$18),'CPL Goal &amp; KW Info'!$C$19,IF(AND(I1698&gt;0,J1698&lt;2,K1698&gt;'CPL Goal &amp; KW Info'!$B$28),'CPL Goal &amp; KW Info'!$C$28,IF(AND(I1698&gt;0,J1698&lt;2,K1698&gt;'CPL Goal &amp; KW Info'!$B$27),'CPL Goal &amp; KW Info'!$C$27,IF(AND(I1698&gt;0,J1698&lt;2,K1698&gt;'CPL Goal &amp; KW Info'!$B$26),'CPL Goal &amp; KW Info'!$C$26,IF(AND(I1698&gt;0,J1698&lt;2,K1698&lt;'CPL Goal &amp; KW Info'!$B$26),'CPL Goal &amp; KW Info'!$C$25,IF(AND(I1698&lt;1,J1698&gt;4,H1698&lt;'CPL Goal &amp; KW Info'!$E$5,L1698&gt;5%),'CPL Goal &amp; KW Info'!$G$5,IF(AND(I1698&lt;1,J1698&gt;4,H1698&lt;'CPL Goal &amp; KW Info'!$E$6,L1698&gt;3%),'CPL Goal &amp; KW Info'!$G$6,IF(AND(I1698&lt;1,J1698&gt;4,H1698&lt;'CPL Goal &amp; KW Info'!$E$7,L1698&gt;5%),'CPL Goal &amp; KW Info'!$G$7,IF(AND(I1698&lt;1,J1698&gt;4,H1698&lt;'CPL Goal &amp; KW Info'!$E$8,L1698&gt;3%),'CPL Goal &amp; KW Info'!$G$8,IF(AND(I1698&lt;1,J1698&gt;4,H1698&gt;'CPL Goal &amp; KW Info'!$E$10),'CPL Goal &amp; KW Info'!$G$10,IF(AND(I1698&lt;1,J1698&gt;4,H1698&gt;'CPL Goal &amp; KW Info'!$E$9),'CPL Goal &amp; KW Info'!$G$9,IF(AND(I1698&lt;1,J1698&gt;4,H1698&lt;'CPL Goal &amp; KW Info'!$E$9,H1698&gt;'CPL Goal &amp; KW Info'!$E$8),"0%",IF(AND(I1698&lt;1,J1698&gt;2,H1698&lt;'CPL Goal &amp; KW Info'!$E$15,L1698&gt;5%),'CPL Goal &amp; KW Info'!$G$15,IF(AND(I1698&lt;1,J1698&gt;2,H1698&lt;'CPL Goal &amp; KW Info'!$E$16,L1698&gt;3%),'CPL Goal &amp; KW Info'!$G$16,IF(AND(I1698&lt;1,J1698&gt;2,H1698&lt;'CPL Goal &amp; KW Info'!$E$17,L1698&gt;5%),'CPL Goal &amp; KW Info'!$G$17,IF(AND(I1698&lt;1,J1698&gt;2,H1698&lt;'CPL Goal &amp; KW Info'!$E$18,L1698&gt;3%),'CPL Goal &amp; KW Info'!$G$18,IF(AND(I1698&lt;1,J1698&gt;2,H1698&gt;'CPL Goal &amp; KW Info'!$E$20),'CPL Goal &amp; KW Info'!$G$20,IF(AND(I1698&lt;1,J1698&gt;2,H1698&gt;'CPL Goal &amp; KW Info'!$E$19),'CPL Goal &amp; KW Info'!$G$19,IF(AND(I1698&lt;1,J1698&gt;2,H1698&lt;'CPL Goal &amp; KW Info'!$E$19,H1698&gt;'CPL Goal &amp; KW Info'!$E$18),"0%",IF(AND(I1698&lt;1,J1698&lt;2,H1698&gt;'CPL Goal &amp; KW Info'!$E$27),'CPL Goal &amp; KW Info'!$G$27,IF(AND(I1698&lt;1,J1698&lt;2,H1698&gt;'CPL Goal &amp; KW Info'!$E$26),'CPL Goal &amp; KW Info'!$G$26,IF(AND(I1698&lt;1,J1698&lt;2,H1698&gt;'CPL Goal &amp; KW Info'!$E$25),'CPL Goal &amp; KW Info'!$G$25,IF(AND(I1698&lt;1,J1698&lt;2,H1698&gt;'CPL Goal &amp; KW Info'!$E$24),'CPL Goal &amp; KW Info'!$G$24,"0%"))))))))))))))))))))))))))))))))))))</f>
        <v>J4</v>
      </c>
      <c r="N1698" s="22" t="e">
        <f t="shared" si="117"/>
        <v>#VALUE!</v>
      </c>
      <c r="O1698" s="5" t="str">
        <f t="shared" si="118"/>
        <v/>
      </c>
      <c r="P1698" s="1"/>
      <c r="Q1698" s="6"/>
      <c r="R1698" s="1"/>
    </row>
    <row r="1699" spans="1:18">
      <c r="A1699" s="13" t="str">
        <f>IF('CPL Goal &amp; KW Info'!I1705="","",'CPL Goal &amp; KW Info'!I1705)</f>
        <v/>
      </c>
      <c r="B1699" s="13" t="str">
        <f>IF('CPL Goal &amp; KW Info'!J1705="","",'CPL Goal &amp; KW Info'!J1705)</f>
        <v/>
      </c>
      <c r="C1699" s="13" t="str">
        <f>IF('CPL Goal &amp; KW Info'!K1705="","",'CPL Goal &amp; KW Info'!K1705)</f>
        <v/>
      </c>
      <c r="D1699" s="28" t="str">
        <f>IF('CPL Goal &amp; KW Info'!L1705="","",'CPL Goal &amp; KW Info'!L1705)</f>
        <v/>
      </c>
      <c r="E1699" s="13" t="str">
        <f>IF('CPL Goal &amp; KW Info'!M1705="","",'CPL Goal &amp; KW Info'!M1705)</f>
        <v/>
      </c>
      <c r="F1699" s="13" t="str">
        <f>IF('CPL Goal &amp; KW Info'!N1705="","",'CPL Goal &amp; KW Info'!N1705)</f>
        <v/>
      </c>
      <c r="G1699" s="13" t="str">
        <f>IF('CPL Goal &amp; KW Info'!O1705="","",'CPL Goal &amp; KW Info'!O1705)</f>
        <v/>
      </c>
      <c r="H1699" s="28" t="str">
        <f>IF('CPL Goal &amp; KW Info'!P1705="","",'CPL Goal &amp; KW Info'!P1705)</f>
        <v/>
      </c>
      <c r="I1699" s="13" t="str">
        <f>IF('CPL Goal &amp; KW Info'!Q1705="","",'CPL Goal &amp; KW Info'!Q1705)</f>
        <v/>
      </c>
      <c r="J1699" s="13" t="str">
        <f>IF('CPL Goal &amp; KW Info'!R1705="","",'CPL Goal &amp; KW Info'!R1705)</f>
        <v/>
      </c>
      <c r="K1699" s="1" t="str">
        <f t="shared" si="115"/>
        <v/>
      </c>
      <c r="L1699" s="21" t="str">
        <f t="shared" si="116"/>
        <v/>
      </c>
      <c r="M1699" s="22" t="str">
        <f>IF(AND(I1699&gt;0,J1699&gt;4,K1699&lt;'CPL Goal &amp; KW Info'!$B$5),'CPL Goal &amp; KW Info'!$C$5,IF(AND(I1699&gt;0,J1699&gt;4,K1699&lt;'CPL Goal &amp; KW Info'!$B$6),'CPL Goal &amp; KW Info'!$C$6,IF(AND(I1699&gt;0,J1699&gt;4,K1699&lt;'CPL Goal &amp; KW Info'!$B$7),'CPL Goal &amp; KW Info'!$C$7,IF(AND(I1699&gt;0,J1699&gt;4,K1699&lt;'CPL Goal &amp; KW Info'!$B$8),'CPL Goal &amp; KW Info'!$C$8,IF(AND(I1699&gt;0,J1699&gt;4,K1699&gt;'CPL Goal &amp; KW Info'!$B$11),'CPL Goal &amp; KW Info'!$C$11,IF(AND(I1699&gt;0,J1699&gt;4,K1699&gt;'CPL Goal &amp; KW Info'!$B$10),'CPL Goal &amp; KW Info'!$C$10,IF(AND(I1699&gt;0,J1699&gt;4,K1699&lt;'CPL Goal &amp; KW Info'!$B$10,K1699&gt;'CPL Goal &amp; KW Info'!$B$8),'CPL Goal &amp; KW Info'!$C$9,IF(AND(I1699&gt;0,J1699&gt;2,K1699&lt;'CPL Goal &amp; KW Info'!$B$15),'CPL Goal &amp; KW Info'!$C$15,IF(AND(I1699&gt;0,J1699&gt;2,K1699&lt;'CPL Goal &amp; KW Info'!$B$16),'CPL Goal &amp; KW Info'!$C$16,IF(AND(I1699&gt;0,J1699&gt;2,K1699&lt;'CPL Goal &amp; KW Info'!$B$17),'CPL Goal &amp; KW Info'!$C$17,IF(AND(I1699&gt;0,J1699&gt;2,K1699&lt;'CPL Goal &amp; KW Info'!$B$18),'CPL Goal &amp; KW Info'!$C$18,IF(AND(I1699&gt;0,J1699&gt;2,K1699&gt;'CPL Goal &amp; KW Info'!$B$21),'CPL Goal &amp; KW Info'!$C$21,IF(AND(I1699&gt;0,J1699&gt;2,K1699&gt;'CPL Goal &amp; KW Info'!$B$20),'CPL Goal &amp; KW Info'!$C$20,IF(AND(I1699&gt;0,J1699&gt;2,K1699&lt;'CPL Goal &amp; KW Info'!$B$20,K1699&gt;'CPL Goal &amp; KW Info'!$B$18),'CPL Goal &amp; KW Info'!$C$19,IF(AND(I1699&gt;0,J1699&lt;2,K1699&gt;'CPL Goal &amp; KW Info'!$B$28),'CPL Goal &amp; KW Info'!$C$28,IF(AND(I1699&gt;0,J1699&lt;2,K1699&gt;'CPL Goal &amp; KW Info'!$B$27),'CPL Goal &amp; KW Info'!$C$27,IF(AND(I1699&gt;0,J1699&lt;2,K1699&gt;'CPL Goal &amp; KW Info'!$B$26),'CPL Goal &amp; KW Info'!$C$26,IF(AND(I1699&gt;0,J1699&lt;2,K1699&lt;'CPL Goal &amp; KW Info'!$B$26),'CPL Goal &amp; KW Info'!$C$25,IF(AND(I1699&lt;1,J1699&gt;4,H1699&lt;'CPL Goal &amp; KW Info'!$E$5,L1699&gt;5%),'CPL Goal &amp; KW Info'!$G$5,IF(AND(I1699&lt;1,J1699&gt;4,H1699&lt;'CPL Goal &amp; KW Info'!$E$6,L1699&gt;3%),'CPL Goal &amp; KW Info'!$G$6,IF(AND(I1699&lt;1,J1699&gt;4,H1699&lt;'CPL Goal &amp; KW Info'!$E$7,L1699&gt;5%),'CPL Goal &amp; KW Info'!$G$7,IF(AND(I1699&lt;1,J1699&gt;4,H1699&lt;'CPL Goal &amp; KW Info'!$E$8,L1699&gt;3%),'CPL Goal &amp; KW Info'!$G$8,IF(AND(I1699&lt;1,J1699&gt;4,H1699&gt;'CPL Goal &amp; KW Info'!$E$10),'CPL Goal &amp; KW Info'!$G$10,IF(AND(I1699&lt;1,J1699&gt;4,H1699&gt;'CPL Goal &amp; KW Info'!$E$9),'CPL Goal &amp; KW Info'!$G$9,IF(AND(I1699&lt;1,J1699&gt;4,H1699&lt;'CPL Goal &amp; KW Info'!$E$9,H1699&gt;'CPL Goal &amp; KW Info'!$E$8),"0%",IF(AND(I1699&lt;1,J1699&gt;2,H1699&lt;'CPL Goal &amp; KW Info'!$E$15,L1699&gt;5%),'CPL Goal &amp; KW Info'!$G$15,IF(AND(I1699&lt;1,J1699&gt;2,H1699&lt;'CPL Goal &amp; KW Info'!$E$16,L1699&gt;3%),'CPL Goal &amp; KW Info'!$G$16,IF(AND(I1699&lt;1,J1699&gt;2,H1699&lt;'CPL Goal &amp; KW Info'!$E$17,L1699&gt;5%),'CPL Goal &amp; KW Info'!$G$17,IF(AND(I1699&lt;1,J1699&gt;2,H1699&lt;'CPL Goal &amp; KW Info'!$E$18,L1699&gt;3%),'CPL Goal &amp; KW Info'!$G$18,IF(AND(I1699&lt;1,J1699&gt;2,H1699&gt;'CPL Goal &amp; KW Info'!$E$20),'CPL Goal &amp; KW Info'!$G$20,IF(AND(I1699&lt;1,J1699&gt;2,H1699&gt;'CPL Goal &amp; KW Info'!$E$19),'CPL Goal &amp; KW Info'!$G$19,IF(AND(I1699&lt;1,J1699&gt;2,H1699&lt;'CPL Goal &amp; KW Info'!$E$19,H1699&gt;'CPL Goal &amp; KW Info'!$E$18),"0%",IF(AND(I1699&lt;1,J1699&lt;2,H1699&gt;'CPL Goal &amp; KW Info'!$E$27),'CPL Goal &amp; KW Info'!$G$27,IF(AND(I1699&lt;1,J1699&lt;2,H1699&gt;'CPL Goal &amp; KW Info'!$E$26),'CPL Goal &amp; KW Info'!$G$26,IF(AND(I1699&lt;1,J1699&lt;2,H1699&gt;'CPL Goal &amp; KW Info'!$E$25),'CPL Goal &amp; KW Info'!$G$25,IF(AND(I1699&lt;1,J1699&lt;2,H1699&gt;'CPL Goal &amp; KW Info'!$E$24),'CPL Goal &amp; KW Info'!$G$24,"0%"))))))))))))))))))))))))))))))))))))</f>
        <v>J4</v>
      </c>
      <c r="N1699" s="22" t="e">
        <f t="shared" si="117"/>
        <v>#VALUE!</v>
      </c>
      <c r="O1699" s="5" t="str">
        <f t="shared" si="118"/>
        <v/>
      </c>
      <c r="P1699" s="1"/>
      <c r="Q1699" s="6"/>
      <c r="R1699" s="1"/>
    </row>
    <row r="1700" spans="1:18">
      <c r="A1700" s="13" t="str">
        <f>IF('CPL Goal &amp; KW Info'!I1706="","",'CPL Goal &amp; KW Info'!I1706)</f>
        <v/>
      </c>
      <c r="B1700" s="13" t="str">
        <f>IF('CPL Goal &amp; KW Info'!J1706="","",'CPL Goal &amp; KW Info'!J1706)</f>
        <v/>
      </c>
      <c r="C1700" s="13" t="str">
        <f>IF('CPL Goal &amp; KW Info'!K1706="","",'CPL Goal &amp; KW Info'!K1706)</f>
        <v/>
      </c>
      <c r="D1700" s="28" t="str">
        <f>IF('CPL Goal &amp; KW Info'!L1706="","",'CPL Goal &amp; KW Info'!L1706)</f>
        <v/>
      </c>
      <c r="E1700" s="13" t="str">
        <f>IF('CPL Goal &amp; KW Info'!M1706="","",'CPL Goal &amp; KW Info'!M1706)</f>
        <v/>
      </c>
      <c r="F1700" s="13" t="str">
        <f>IF('CPL Goal &amp; KW Info'!N1706="","",'CPL Goal &amp; KW Info'!N1706)</f>
        <v/>
      </c>
      <c r="G1700" s="13" t="str">
        <f>IF('CPL Goal &amp; KW Info'!O1706="","",'CPL Goal &amp; KW Info'!O1706)</f>
        <v/>
      </c>
      <c r="H1700" s="28" t="str">
        <f>IF('CPL Goal &amp; KW Info'!P1706="","",'CPL Goal &amp; KW Info'!P1706)</f>
        <v/>
      </c>
      <c r="I1700" s="13" t="str">
        <f>IF('CPL Goal &amp; KW Info'!Q1706="","",'CPL Goal &amp; KW Info'!Q1706)</f>
        <v/>
      </c>
      <c r="J1700" s="13" t="str">
        <f>IF('CPL Goal &amp; KW Info'!R1706="","",'CPL Goal &amp; KW Info'!R1706)</f>
        <v/>
      </c>
      <c r="K1700" s="1" t="str">
        <f t="shared" si="115"/>
        <v/>
      </c>
      <c r="L1700" s="21" t="str">
        <f t="shared" si="116"/>
        <v/>
      </c>
      <c r="M1700" s="22" t="str">
        <f>IF(AND(I1700&gt;0,J1700&gt;4,K1700&lt;'CPL Goal &amp; KW Info'!$B$5),'CPL Goal &amp; KW Info'!$C$5,IF(AND(I1700&gt;0,J1700&gt;4,K1700&lt;'CPL Goal &amp; KW Info'!$B$6),'CPL Goal &amp; KW Info'!$C$6,IF(AND(I1700&gt;0,J1700&gt;4,K1700&lt;'CPL Goal &amp; KW Info'!$B$7),'CPL Goal &amp; KW Info'!$C$7,IF(AND(I1700&gt;0,J1700&gt;4,K1700&lt;'CPL Goal &amp; KW Info'!$B$8),'CPL Goal &amp; KW Info'!$C$8,IF(AND(I1700&gt;0,J1700&gt;4,K1700&gt;'CPL Goal &amp; KW Info'!$B$11),'CPL Goal &amp; KW Info'!$C$11,IF(AND(I1700&gt;0,J1700&gt;4,K1700&gt;'CPL Goal &amp; KW Info'!$B$10),'CPL Goal &amp; KW Info'!$C$10,IF(AND(I1700&gt;0,J1700&gt;4,K1700&lt;'CPL Goal &amp; KW Info'!$B$10,K1700&gt;'CPL Goal &amp; KW Info'!$B$8),'CPL Goal &amp; KW Info'!$C$9,IF(AND(I1700&gt;0,J1700&gt;2,K1700&lt;'CPL Goal &amp; KW Info'!$B$15),'CPL Goal &amp; KW Info'!$C$15,IF(AND(I1700&gt;0,J1700&gt;2,K1700&lt;'CPL Goal &amp; KW Info'!$B$16),'CPL Goal &amp; KW Info'!$C$16,IF(AND(I1700&gt;0,J1700&gt;2,K1700&lt;'CPL Goal &amp; KW Info'!$B$17),'CPL Goal &amp; KW Info'!$C$17,IF(AND(I1700&gt;0,J1700&gt;2,K1700&lt;'CPL Goal &amp; KW Info'!$B$18),'CPL Goal &amp; KW Info'!$C$18,IF(AND(I1700&gt;0,J1700&gt;2,K1700&gt;'CPL Goal &amp; KW Info'!$B$21),'CPL Goal &amp; KW Info'!$C$21,IF(AND(I1700&gt;0,J1700&gt;2,K1700&gt;'CPL Goal &amp; KW Info'!$B$20),'CPL Goal &amp; KW Info'!$C$20,IF(AND(I1700&gt;0,J1700&gt;2,K1700&lt;'CPL Goal &amp; KW Info'!$B$20,K1700&gt;'CPL Goal &amp; KW Info'!$B$18),'CPL Goal &amp; KW Info'!$C$19,IF(AND(I1700&gt;0,J1700&lt;2,K1700&gt;'CPL Goal &amp; KW Info'!$B$28),'CPL Goal &amp; KW Info'!$C$28,IF(AND(I1700&gt;0,J1700&lt;2,K1700&gt;'CPL Goal &amp; KW Info'!$B$27),'CPL Goal &amp; KW Info'!$C$27,IF(AND(I1700&gt;0,J1700&lt;2,K1700&gt;'CPL Goal &amp; KW Info'!$B$26),'CPL Goal &amp; KW Info'!$C$26,IF(AND(I1700&gt;0,J1700&lt;2,K1700&lt;'CPL Goal &amp; KW Info'!$B$26),'CPL Goal &amp; KW Info'!$C$25,IF(AND(I1700&lt;1,J1700&gt;4,H1700&lt;'CPL Goal &amp; KW Info'!$E$5,L1700&gt;5%),'CPL Goal &amp; KW Info'!$G$5,IF(AND(I1700&lt;1,J1700&gt;4,H1700&lt;'CPL Goal &amp; KW Info'!$E$6,L1700&gt;3%),'CPL Goal &amp; KW Info'!$G$6,IF(AND(I1700&lt;1,J1700&gt;4,H1700&lt;'CPL Goal &amp; KW Info'!$E$7,L1700&gt;5%),'CPL Goal &amp; KW Info'!$G$7,IF(AND(I1700&lt;1,J1700&gt;4,H1700&lt;'CPL Goal &amp; KW Info'!$E$8,L1700&gt;3%),'CPL Goal &amp; KW Info'!$G$8,IF(AND(I1700&lt;1,J1700&gt;4,H1700&gt;'CPL Goal &amp; KW Info'!$E$10),'CPL Goal &amp; KW Info'!$G$10,IF(AND(I1700&lt;1,J1700&gt;4,H1700&gt;'CPL Goal &amp; KW Info'!$E$9),'CPL Goal &amp; KW Info'!$G$9,IF(AND(I1700&lt;1,J1700&gt;4,H1700&lt;'CPL Goal &amp; KW Info'!$E$9,H1700&gt;'CPL Goal &amp; KW Info'!$E$8),"0%",IF(AND(I1700&lt;1,J1700&gt;2,H1700&lt;'CPL Goal &amp; KW Info'!$E$15,L1700&gt;5%),'CPL Goal &amp; KW Info'!$G$15,IF(AND(I1700&lt;1,J1700&gt;2,H1700&lt;'CPL Goal &amp; KW Info'!$E$16,L1700&gt;3%),'CPL Goal &amp; KW Info'!$G$16,IF(AND(I1700&lt;1,J1700&gt;2,H1700&lt;'CPL Goal &amp; KW Info'!$E$17,L1700&gt;5%),'CPL Goal &amp; KW Info'!$G$17,IF(AND(I1700&lt;1,J1700&gt;2,H1700&lt;'CPL Goal &amp; KW Info'!$E$18,L1700&gt;3%),'CPL Goal &amp; KW Info'!$G$18,IF(AND(I1700&lt;1,J1700&gt;2,H1700&gt;'CPL Goal &amp; KW Info'!$E$20),'CPL Goal &amp; KW Info'!$G$20,IF(AND(I1700&lt;1,J1700&gt;2,H1700&gt;'CPL Goal &amp; KW Info'!$E$19),'CPL Goal &amp; KW Info'!$G$19,IF(AND(I1700&lt;1,J1700&gt;2,H1700&lt;'CPL Goal &amp; KW Info'!$E$19,H1700&gt;'CPL Goal &amp; KW Info'!$E$18),"0%",IF(AND(I1700&lt;1,J1700&lt;2,H1700&gt;'CPL Goal &amp; KW Info'!$E$27),'CPL Goal &amp; KW Info'!$G$27,IF(AND(I1700&lt;1,J1700&lt;2,H1700&gt;'CPL Goal &amp; KW Info'!$E$26),'CPL Goal &amp; KW Info'!$G$26,IF(AND(I1700&lt;1,J1700&lt;2,H1700&gt;'CPL Goal &amp; KW Info'!$E$25),'CPL Goal &amp; KW Info'!$G$25,IF(AND(I1700&lt;1,J1700&lt;2,H1700&gt;'CPL Goal &amp; KW Info'!$E$24),'CPL Goal &amp; KW Info'!$G$24,"0%"))))))))))))))))))))))))))))))))))))</f>
        <v>J4</v>
      </c>
      <c r="N1700" s="22" t="e">
        <f t="shared" si="117"/>
        <v>#VALUE!</v>
      </c>
      <c r="O1700" s="5" t="str">
        <f t="shared" si="118"/>
        <v/>
      </c>
      <c r="P1700" s="1"/>
      <c r="Q1700" s="6"/>
      <c r="R1700" s="1"/>
    </row>
    <row r="1701" spans="1:18">
      <c r="A1701" s="13" t="str">
        <f>IF('CPL Goal &amp; KW Info'!I1707="","",'CPL Goal &amp; KW Info'!I1707)</f>
        <v/>
      </c>
      <c r="B1701" s="13" t="str">
        <f>IF('CPL Goal &amp; KW Info'!J1707="","",'CPL Goal &amp; KW Info'!J1707)</f>
        <v/>
      </c>
      <c r="C1701" s="13" t="str">
        <f>IF('CPL Goal &amp; KW Info'!K1707="","",'CPL Goal &amp; KW Info'!K1707)</f>
        <v/>
      </c>
      <c r="D1701" s="28" t="str">
        <f>IF('CPL Goal &amp; KW Info'!L1707="","",'CPL Goal &amp; KW Info'!L1707)</f>
        <v/>
      </c>
      <c r="E1701" s="13" t="str">
        <f>IF('CPL Goal &amp; KW Info'!M1707="","",'CPL Goal &amp; KW Info'!M1707)</f>
        <v/>
      </c>
      <c r="F1701" s="13" t="str">
        <f>IF('CPL Goal &amp; KW Info'!N1707="","",'CPL Goal &amp; KW Info'!N1707)</f>
        <v/>
      </c>
      <c r="G1701" s="13" t="str">
        <f>IF('CPL Goal &amp; KW Info'!O1707="","",'CPL Goal &amp; KW Info'!O1707)</f>
        <v/>
      </c>
      <c r="H1701" s="28" t="str">
        <f>IF('CPL Goal &amp; KW Info'!P1707="","",'CPL Goal &amp; KW Info'!P1707)</f>
        <v/>
      </c>
      <c r="I1701" s="13" t="str">
        <f>IF('CPL Goal &amp; KW Info'!Q1707="","",'CPL Goal &amp; KW Info'!Q1707)</f>
        <v/>
      </c>
      <c r="J1701" s="13" t="str">
        <f>IF('CPL Goal &amp; KW Info'!R1707="","",'CPL Goal &amp; KW Info'!R1707)</f>
        <v/>
      </c>
      <c r="K1701" s="1" t="str">
        <f t="shared" si="115"/>
        <v/>
      </c>
      <c r="L1701" s="21" t="str">
        <f t="shared" si="116"/>
        <v/>
      </c>
      <c r="M1701" s="22" t="str">
        <f>IF(AND(I1701&gt;0,J1701&gt;4,K1701&lt;'CPL Goal &amp; KW Info'!$B$5),'CPL Goal &amp; KW Info'!$C$5,IF(AND(I1701&gt;0,J1701&gt;4,K1701&lt;'CPL Goal &amp; KW Info'!$B$6),'CPL Goal &amp; KW Info'!$C$6,IF(AND(I1701&gt;0,J1701&gt;4,K1701&lt;'CPL Goal &amp; KW Info'!$B$7),'CPL Goal &amp; KW Info'!$C$7,IF(AND(I1701&gt;0,J1701&gt;4,K1701&lt;'CPL Goal &amp; KW Info'!$B$8),'CPL Goal &amp; KW Info'!$C$8,IF(AND(I1701&gt;0,J1701&gt;4,K1701&gt;'CPL Goal &amp; KW Info'!$B$11),'CPL Goal &amp; KW Info'!$C$11,IF(AND(I1701&gt;0,J1701&gt;4,K1701&gt;'CPL Goal &amp; KW Info'!$B$10),'CPL Goal &amp; KW Info'!$C$10,IF(AND(I1701&gt;0,J1701&gt;4,K1701&lt;'CPL Goal &amp; KW Info'!$B$10,K1701&gt;'CPL Goal &amp; KW Info'!$B$8),'CPL Goal &amp; KW Info'!$C$9,IF(AND(I1701&gt;0,J1701&gt;2,K1701&lt;'CPL Goal &amp; KW Info'!$B$15),'CPL Goal &amp; KW Info'!$C$15,IF(AND(I1701&gt;0,J1701&gt;2,K1701&lt;'CPL Goal &amp; KW Info'!$B$16),'CPL Goal &amp; KW Info'!$C$16,IF(AND(I1701&gt;0,J1701&gt;2,K1701&lt;'CPL Goal &amp; KW Info'!$B$17),'CPL Goal &amp; KW Info'!$C$17,IF(AND(I1701&gt;0,J1701&gt;2,K1701&lt;'CPL Goal &amp; KW Info'!$B$18),'CPL Goal &amp; KW Info'!$C$18,IF(AND(I1701&gt;0,J1701&gt;2,K1701&gt;'CPL Goal &amp; KW Info'!$B$21),'CPL Goal &amp; KW Info'!$C$21,IF(AND(I1701&gt;0,J1701&gt;2,K1701&gt;'CPL Goal &amp; KW Info'!$B$20),'CPL Goal &amp; KW Info'!$C$20,IF(AND(I1701&gt;0,J1701&gt;2,K1701&lt;'CPL Goal &amp; KW Info'!$B$20,K1701&gt;'CPL Goal &amp; KW Info'!$B$18),'CPL Goal &amp; KW Info'!$C$19,IF(AND(I1701&gt;0,J1701&lt;2,K1701&gt;'CPL Goal &amp; KW Info'!$B$28),'CPL Goal &amp; KW Info'!$C$28,IF(AND(I1701&gt;0,J1701&lt;2,K1701&gt;'CPL Goal &amp; KW Info'!$B$27),'CPL Goal &amp; KW Info'!$C$27,IF(AND(I1701&gt;0,J1701&lt;2,K1701&gt;'CPL Goal &amp; KW Info'!$B$26),'CPL Goal &amp; KW Info'!$C$26,IF(AND(I1701&gt;0,J1701&lt;2,K1701&lt;'CPL Goal &amp; KW Info'!$B$26),'CPL Goal &amp; KW Info'!$C$25,IF(AND(I1701&lt;1,J1701&gt;4,H1701&lt;'CPL Goal &amp; KW Info'!$E$5,L1701&gt;5%),'CPL Goal &amp; KW Info'!$G$5,IF(AND(I1701&lt;1,J1701&gt;4,H1701&lt;'CPL Goal &amp; KW Info'!$E$6,L1701&gt;3%),'CPL Goal &amp; KW Info'!$G$6,IF(AND(I1701&lt;1,J1701&gt;4,H1701&lt;'CPL Goal &amp; KW Info'!$E$7,L1701&gt;5%),'CPL Goal &amp; KW Info'!$G$7,IF(AND(I1701&lt;1,J1701&gt;4,H1701&lt;'CPL Goal &amp; KW Info'!$E$8,L1701&gt;3%),'CPL Goal &amp; KW Info'!$G$8,IF(AND(I1701&lt;1,J1701&gt;4,H1701&gt;'CPL Goal &amp; KW Info'!$E$10),'CPL Goal &amp; KW Info'!$G$10,IF(AND(I1701&lt;1,J1701&gt;4,H1701&gt;'CPL Goal &amp; KW Info'!$E$9),'CPL Goal &amp; KW Info'!$G$9,IF(AND(I1701&lt;1,J1701&gt;4,H1701&lt;'CPL Goal &amp; KW Info'!$E$9,H1701&gt;'CPL Goal &amp; KW Info'!$E$8),"0%",IF(AND(I1701&lt;1,J1701&gt;2,H1701&lt;'CPL Goal &amp; KW Info'!$E$15,L1701&gt;5%),'CPL Goal &amp; KW Info'!$G$15,IF(AND(I1701&lt;1,J1701&gt;2,H1701&lt;'CPL Goal &amp; KW Info'!$E$16,L1701&gt;3%),'CPL Goal &amp; KW Info'!$G$16,IF(AND(I1701&lt;1,J1701&gt;2,H1701&lt;'CPL Goal &amp; KW Info'!$E$17,L1701&gt;5%),'CPL Goal &amp; KW Info'!$G$17,IF(AND(I1701&lt;1,J1701&gt;2,H1701&lt;'CPL Goal &amp; KW Info'!$E$18,L1701&gt;3%),'CPL Goal &amp; KW Info'!$G$18,IF(AND(I1701&lt;1,J1701&gt;2,H1701&gt;'CPL Goal &amp; KW Info'!$E$20),'CPL Goal &amp; KW Info'!$G$20,IF(AND(I1701&lt;1,J1701&gt;2,H1701&gt;'CPL Goal &amp; KW Info'!$E$19),'CPL Goal &amp; KW Info'!$G$19,IF(AND(I1701&lt;1,J1701&gt;2,H1701&lt;'CPL Goal &amp; KW Info'!$E$19,H1701&gt;'CPL Goal &amp; KW Info'!$E$18),"0%",IF(AND(I1701&lt;1,J1701&lt;2,H1701&gt;'CPL Goal &amp; KW Info'!$E$27),'CPL Goal &amp; KW Info'!$G$27,IF(AND(I1701&lt;1,J1701&lt;2,H1701&gt;'CPL Goal &amp; KW Info'!$E$26),'CPL Goal &amp; KW Info'!$G$26,IF(AND(I1701&lt;1,J1701&lt;2,H1701&gt;'CPL Goal &amp; KW Info'!$E$25),'CPL Goal &amp; KW Info'!$G$25,IF(AND(I1701&lt;1,J1701&lt;2,H1701&gt;'CPL Goal &amp; KW Info'!$E$24),'CPL Goal &amp; KW Info'!$G$24,"0%"))))))))))))))))))))))))))))))))))))</f>
        <v>J4</v>
      </c>
      <c r="N1701" s="22" t="e">
        <f t="shared" si="117"/>
        <v>#VALUE!</v>
      </c>
      <c r="O1701" s="5" t="str">
        <f t="shared" si="118"/>
        <v/>
      </c>
      <c r="P1701" s="1"/>
      <c r="Q1701" s="6"/>
      <c r="R1701" s="1"/>
    </row>
    <row r="1702" spans="1:18">
      <c r="A1702" s="13" t="str">
        <f>IF('CPL Goal &amp; KW Info'!I1708="","",'CPL Goal &amp; KW Info'!I1708)</f>
        <v/>
      </c>
      <c r="B1702" s="13" t="str">
        <f>IF('CPL Goal &amp; KW Info'!J1708="","",'CPL Goal &amp; KW Info'!J1708)</f>
        <v/>
      </c>
      <c r="C1702" s="13" t="str">
        <f>IF('CPL Goal &amp; KW Info'!K1708="","",'CPL Goal &amp; KW Info'!K1708)</f>
        <v/>
      </c>
      <c r="D1702" s="28" t="str">
        <f>IF('CPL Goal &amp; KW Info'!L1708="","",'CPL Goal &amp; KW Info'!L1708)</f>
        <v/>
      </c>
      <c r="E1702" s="13" t="str">
        <f>IF('CPL Goal &amp; KW Info'!M1708="","",'CPL Goal &amp; KW Info'!M1708)</f>
        <v/>
      </c>
      <c r="F1702" s="13" t="str">
        <f>IF('CPL Goal &amp; KW Info'!N1708="","",'CPL Goal &amp; KW Info'!N1708)</f>
        <v/>
      </c>
      <c r="G1702" s="13" t="str">
        <f>IF('CPL Goal &amp; KW Info'!O1708="","",'CPL Goal &amp; KW Info'!O1708)</f>
        <v/>
      </c>
      <c r="H1702" s="28" t="str">
        <f>IF('CPL Goal &amp; KW Info'!P1708="","",'CPL Goal &amp; KW Info'!P1708)</f>
        <v/>
      </c>
      <c r="I1702" s="13" t="str">
        <f>IF('CPL Goal &amp; KW Info'!Q1708="","",'CPL Goal &amp; KW Info'!Q1708)</f>
        <v/>
      </c>
      <c r="J1702" s="13" t="str">
        <f>IF('CPL Goal &amp; KW Info'!R1708="","",'CPL Goal &amp; KW Info'!R1708)</f>
        <v/>
      </c>
      <c r="K1702" s="1" t="str">
        <f t="shared" si="115"/>
        <v/>
      </c>
      <c r="L1702" s="21" t="str">
        <f t="shared" si="116"/>
        <v/>
      </c>
      <c r="M1702" s="22" t="str">
        <f>IF(AND(I1702&gt;0,J1702&gt;4,K1702&lt;'CPL Goal &amp; KW Info'!$B$5),'CPL Goal &amp; KW Info'!$C$5,IF(AND(I1702&gt;0,J1702&gt;4,K1702&lt;'CPL Goal &amp; KW Info'!$B$6),'CPL Goal &amp; KW Info'!$C$6,IF(AND(I1702&gt;0,J1702&gt;4,K1702&lt;'CPL Goal &amp; KW Info'!$B$7),'CPL Goal &amp; KW Info'!$C$7,IF(AND(I1702&gt;0,J1702&gt;4,K1702&lt;'CPL Goal &amp; KW Info'!$B$8),'CPL Goal &amp; KW Info'!$C$8,IF(AND(I1702&gt;0,J1702&gt;4,K1702&gt;'CPL Goal &amp; KW Info'!$B$11),'CPL Goal &amp; KW Info'!$C$11,IF(AND(I1702&gt;0,J1702&gt;4,K1702&gt;'CPL Goal &amp; KW Info'!$B$10),'CPL Goal &amp; KW Info'!$C$10,IF(AND(I1702&gt;0,J1702&gt;4,K1702&lt;'CPL Goal &amp; KW Info'!$B$10,K1702&gt;'CPL Goal &amp; KW Info'!$B$8),'CPL Goal &amp; KW Info'!$C$9,IF(AND(I1702&gt;0,J1702&gt;2,K1702&lt;'CPL Goal &amp; KW Info'!$B$15),'CPL Goal &amp; KW Info'!$C$15,IF(AND(I1702&gt;0,J1702&gt;2,K1702&lt;'CPL Goal &amp; KW Info'!$B$16),'CPL Goal &amp; KW Info'!$C$16,IF(AND(I1702&gt;0,J1702&gt;2,K1702&lt;'CPL Goal &amp; KW Info'!$B$17),'CPL Goal &amp; KW Info'!$C$17,IF(AND(I1702&gt;0,J1702&gt;2,K1702&lt;'CPL Goal &amp; KW Info'!$B$18),'CPL Goal &amp; KW Info'!$C$18,IF(AND(I1702&gt;0,J1702&gt;2,K1702&gt;'CPL Goal &amp; KW Info'!$B$21),'CPL Goal &amp; KW Info'!$C$21,IF(AND(I1702&gt;0,J1702&gt;2,K1702&gt;'CPL Goal &amp; KW Info'!$B$20),'CPL Goal &amp; KW Info'!$C$20,IF(AND(I1702&gt;0,J1702&gt;2,K1702&lt;'CPL Goal &amp; KW Info'!$B$20,K1702&gt;'CPL Goal &amp; KW Info'!$B$18),'CPL Goal &amp; KW Info'!$C$19,IF(AND(I1702&gt;0,J1702&lt;2,K1702&gt;'CPL Goal &amp; KW Info'!$B$28),'CPL Goal &amp; KW Info'!$C$28,IF(AND(I1702&gt;0,J1702&lt;2,K1702&gt;'CPL Goal &amp; KW Info'!$B$27),'CPL Goal &amp; KW Info'!$C$27,IF(AND(I1702&gt;0,J1702&lt;2,K1702&gt;'CPL Goal &amp; KW Info'!$B$26),'CPL Goal &amp; KW Info'!$C$26,IF(AND(I1702&gt;0,J1702&lt;2,K1702&lt;'CPL Goal &amp; KW Info'!$B$26),'CPL Goal &amp; KW Info'!$C$25,IF(AND(I1702&lt;1,J1702&gt;4,H1702&lt;'CPL Goal &amp; KW Info'!$E$5,L1702&gt;5%),'CPL Goal &amp; KW Info'!$G$5,IF(AND(I1702&lt;1,J1702&gt;4,H1702&lt;'CPL Goal &amp; KW Info'!$E$6,L1702&gt;3%),'CPL Goal &amp; KW Info'!$G$6,IF(AND(I1702&lt;1,J1702&gt;4,H1702&lt;'CPL Goal &amp; KW Info'!$E$7,L1702&gt;5%),'CPL Goal &amp; KW Info'!$G$7,IF(AND(I1702&lt;1,J1702&gt;4,H1702&lt;'CPL Goal &amp; KW Info'!$E$8,L1702&gt;3%),'CPL Goal &amp; KW Info'!$G$8,IF(AND(I1702&lt;1,J1702&gt;4,H1702&gt;'CPL Goal &amp; KW Info'!$E$10),'CPL Goal &amp; KW Info'!$G$10,IF(AND(I1702&lt;1,J1702&gt;4,H1702&gt;'CPL Goal &amp; KW Info'!$E$9),'CPL Goal &amp; KW Info'!$G$9,IF(AND(I1702&lt;1,J1702&gt;4,H1702&lt;'CPL Goal &amp; KW Info'!$E$9,H1702&gt;'CPL Goal &amp; KW Info'!$E$8),"0%",IF(AND(I1702&lt;1,J1702&gt;2,H1702&lt;'CPL Goal &amp; KW Info'!$E$15,L1702&gt;5%),'CPL Goal &amp; KW Info'!$G$15,IF(AND(I1702&lt;1,J1702&gt;2,H1702&lt;'CPL Goal &amp; KW Info'!$E$16,L1702&gt;3%),'CPL Goal &amp; KW Info'!$G$16,IF(AND(I1702&lt;1,J1702&gt;2,H1702&lt;'CPL Goal &amp; KW Info'!$E$17,L1702&gt;5%),'CPL Goal &amp; KW Info'!$G$17,IF(AND(I1702&lt;1,J1702&gt;2,H1702&lt;'CPL Goal &amp; KW Info'!$E$18,L1702&gt;3%),'CPL Goal &amp; KW Info'!$G$18,IF(AND(I1702&lt;1,J1702&gt;2,H1702&gt;'CPL Goal &amp; KW Info'!$E$20),'CPL Goal &amp; KW Info'!$G$20,IF(AND(I1702&lt;1,J1702&gt;2,H1702&gt;'CPL Goal &amp; KW Info'!$E$19),'CPL Goal &amp; KW Info'!$G$19,IF(AND(I1702&lt;1,J1702&gt;2,H1702&lt;'CPL Goal &amp; KW Info'!$E$19,H1702&gt;'CPL Goal &amp; KW Info'!$E$18),"0%",IF(AND(I1702&lt;1,J1702&lt;2,H1702&gt;'CPL Goal &amp; KW Info'!$E$27),'CPL Goal &amp; KW Info'!$G$27,IF(AND(I1702&lt;1,J1702&lt;2,H1702&gt;'CPL Goal &amp; KW Info'!$E$26),'CPL Goal &amp; KW Info'!$G$26,IF(AND(I1702&lt;1,J1702&lt;2,H1702&gt;'CPL Goal &amp; KW Info'!$E$25),'CPL Goal &amp; KW Info'!$G$25,IF(AND(I1702&lt;1,J1702&lt;2,H1702&gt;'CPL Goal &amp; KW Info'!$E$24),'CPL Goal &amp; KW Info'!$G$24,"0%"))))))))))))))))))))))))))))))))))))</f>
        <v>J4</v>
      </c>
      <c r="N1702" s="22" t="e">
        <f t="shared" si="117"/>
        <v>#VALUE!</v>
      </c>
      <c r="O1702" s="5" t="str">
        <f t="shared" si="118"/>
        <v/>
      </c>
      <c r="P1702" s="1"/>
      <c r="Q1702" s="6"/>
      <c r="R1702" s="1"/>
    </row>
    <row r="1703" spans="1:18">
      <c r="A1703" s="13" t="str">
        <f>IF('CPL Goal &amp; KW Info'!I1709="","",'CPL Goal &amp; KW Info'!I1709)</f>
        <v/>
      </c>
      <c r="B1703" s="13" t="str">
        <f>IF('CPL Goal &amp; KW Info'!J1709="","",'CPL Goal &amp; KW Info'!J1709)</f>
        <v/>
      </c>
      <c r="C1703" s="13" t="str">
        <f>IF('CPL Goal &amp; KW Info'!K1709="","",'CPL Goal &amp; KW Info'!K1709)</f>
        <v/>
      </c>
      <c r="D1703" s="28" t="str">
        <f>IF('CPL Goal &amp; KW Info'!L1709="","",'CPL Goal &amp; KW Info'!L1709)</f>
        <v/>
      </c>
      <c r="E1703" s="13" t="str">
        <f>IF('CPL Goal &amp; KW Info'!M1709="","",'CPL Goal &amp; KW Info'!M1709)</f>
        <v/>
      </c>
      <c r="F1703" s="13" t="str">
        <f>IF('CPL Goal &amp; KW Info'!N1709="","",'CPL Goal &amp; KW Info'!N1709)</f>
        <v/>
      </c>
      <c r="G1703" s="13" t="str">
        <f>IF('CPL Goal &amp; KW Info'!O1709="","",'CPL Goal &amp; KW Info'!O1709)</f>
        <v/>
      </c>
      <c r="H1703" s="28" t="str">
        <f>IF('CPL Goal &amp; KW Info'!P1709="","",'CPL Goal &amp; KW Info'!P1709)</f>
        <v/>
      </c>
      <c r="I1703" s="13" t="str">
        <f>IF('CPL Goal &amp; KW Info'!Q1709="","",'CPL Goal &amp; KW Info'!Q1709)</f>
        <v/>
      </c>
      <c r="J1703" s="13" t="str">
        <f>IF('CPL Goal &amp; KW Info'!R1709="","",'CPL Goal &amp; KW Info'!R1709)</f>
        <v/>
      </c>
      <c r="K1703" s="1" t="str">
        <f t="shared" si="115"/>
        <v/>
      </c>
      <c r="L1703" s="21" t="str">
        <f t="shared" si="116"/>
        <v/>
      </c>
      <c r="M1703" s="22" t="str">
        <f>IF(AND(I1703&gt;0,J1703&gt;4,K1703&lt;'CPL Goal &amp; KW Info'!$B$5),'CPL Goal &amp; KW Info'!$C$5,IF(AND(I1703&gt;0,J1703&gt;4,K1703&lt;'CPL Goal &amp; KW Info'!$B$6),'CPL Goal &amp; KW Info'!$C$6,IF(AND(I1703&gt;0,J1703&gt;4,K1703&lt;'CPL Goal &amp; KW Info'!$B$7),'CPL Goal &amp; KW Info'!$C$7,IF(AND(I1703&gt;0,J1703&gt;4,K1703&lt;'CPL Goal &amp; KW Info'!$B$8),'CPL Goal &amp; KW Info'!$C$8,IF(AND(I1703&gt;0,J1703&gt;4,K1703&gt;'CPL Goal &amp; KW Info'!$B$11),'CPL Goal &amp; KW Info'!$C$11,IF(AND(I1703&gt;0,J1703&gt;4,K1703&gt;'CPL Goal &amp; KW Info'!$B$10),'CPL Goal &amp; KW Info'!$C$10,IF(AND(I1703&gt;0,J1703&gt;4,K1703&lt;'CPL Goal &amp; KW Info'!$B$10,K1703&gt;'CPL Goal &amp; KW Info'!$B$8),'CPL Goal &amp; KW Info'!$C$9,IF(AND(I1703&gt;0,J1703&gt;2,K1703&lt;'CPL Goal &amp; KW Info'!$B$15),'CPL Goal &amp; KW Info'!$C$15,IF(AND(I1703&gt;0,J1703&gt;2,K1703&lt;'CPL Goal &amp; KW Info'!$B$16),'CPL Goal &amp; KW Info'!$C$16,IF(AND(I1703&gt;0,J1703&gt;2,K1703&lt;'CPL Goal &amp; KW Info'!$B$17),'CPL Goal &amp; KW Info'!$C$17,IF(AND(I1703&gt;0,J1703&gt;2,K1703&lt;'CPL Goal &amp; KW Info'!$B$18),'CPL Goal &amp; KW Info'!$C$18,IF(AND(I1703&gt;0,J1703&gt;2,K1703&gt;'CPL Goal &amp; KW Info'!$B$21),'CPL Goal &amp; KW Info'!$C$21,IF(AND(I1703&gt;0,J1703&gt;2,K1703&gt;'CPL Goal &amp; KW Info'!$B$20),'CPL Goal &amp; KW Info'!$C$20,IF(AND(I1703&gt;0,J1703&gt;2,K1703&lt;'CPL Goal &amp; KW Info'!$B$20,K1703&gt;'CPL Goal &amp; KW Info'!$B$18),'CPL Goal &amp; KW Info'!$C$19,IF(AND(I1703&gt;0,J1703&lt;2,K1703&gt;'CPL Goal &amp; KW Info'!$B$28),'CPL Goal &amp; KW Info'!$C$28,IF(AND(I1703&gt;0,J1703&lt;2,K1703&gt;'CPL Goal &amp; KW Info'!$B$27),'CPL Goal &amp; KW Info'!$C$27,IF(AND(I1703&gt;0,J1703&lt;2,K1703&gt;'CPL Goal &amp; KW Info'!$B$26),'CPL Goal &amp; KW Info'!$C$26,IF(AND(I1703&gt;0,J1703&lt;2,K1703&lt;'CPL Goal &amp; KW Info'!$B$26),'CPL Goal &amp; KW Info'!$C$25,IF(AND(I1703&lt;1,J1703&gt;4,H1703&lt;'CPL Goal &amp; KW Info'!$E$5,L1703&gt;5%),'CPL Goal &amp; KW Info'!$G$5,IF(AND(I1703&lt;1,J1703&gt;4,H1703&lt;'CPL Goal &amp; KW Info'!$E$6,L1703&gt;3%),'CPL Goal &amp; KW Info'!$G$6,IF(AND(I1703&lt;1,J1703&gt;4,H1703&lt;'CPL Goal &amp; KW Info'!$E$7,L1703&gt;5%),'CPL Goal &amp; KW Info'!$G$7,IF(AND(I1703&lt;1,J1703&gt;4,H1703&lt;'CPL Goal &amp; KW Info'!$E$8,L1703&gt;3%),'CPL Goal &amp; KW Info'!$G$8,IF(AND(I1703&lt;1,J1703&gt;4,H1703&gt;'CPL Goal &amp; KW Info'!$E$10),'CPL Goal &amp; KW Info'!$G$10,IF(AND(I1703&lt;1,J1703&gt;4,H1703&gt;'CPL Goal &amp; KW Info'!$E$9),'CPL Goal &amp; KW Info'!$G$9,IF(AND(I1703&lt;1,J1703&gt;4,H1703&lt;'CPL Goal &amp; KW Info'!$E$9,H1703&gt;'CPL Goal &amp; KW Info'!$E$8),"0%",IF(AND(I1703&lt;1,J1703&gt;2,H1703&lt;'CPL Goal &amp; KW Info'!$E$15,L1703&gt;5%),'CPL Goal &amp; KW Info'!$G$15,IF(AND(I1703&lt;1,J1703&gt;2,H1703&lt;'CPL Goal &amp; KW Info'!$E$16,L1703&gt;3%),'CPL Goal &amp; KW Info'!$G$16,IF(AND(I1703&lt;1,J1703&gt;2,H1703&lt;'CPL Goal &amp; KW Info'!$E$17,L1703&gt;5%),'CPL Goal &amp; KW Info'!$G$17,IF(AND(I1703&lt;1,J1703&gt;2,H1703&lt;'CPL Goal &amp; KW Info'!$E$18,L1703&gt;3%),'CPL Goal &amp; KW Info'!$G$18,IF(AND(I1703&lt;1,J1703&gt;2,H1703&gt;'CPL Goal &amp; KW Info'!$E$20),'CPL Goal &amp; KW Info'!$G$20,IF(AND(I1703&lt;1,J1703&gt;2,H1703&gt;'CPL Goal &amp; KW Info'!$E$19),'CPL Goal &amp; KW Info'!$G$19,IF(AND(I1703&lt;1,J1703&gt;2,H1703&lt;'CPL Goal &amp; KW Info'!$E$19,H1703&gt;'CPL Goal &amp; KW Info'!$E$18),"0%",IF(AND(I1703&lt;1,J1703&lt;2,H1703&gt;'CPL Goal &amp; KW Info'!$E$27),'CPL Goal &amp; KW Info'!$G$27,IF(AND(I1703&lt;1,J1703&lt;2,H1703&gt;'CPL Goal &amp; KW Info'!$E$26),'CPL Goal &amp; KW Info'!$G$26,IF(AND(I1703&lt;1,J1703&lt;2,H1703&gt;'CPL Goal &amp; KW Info'!$E$25),'CPL Goal &amp; KW Info'!$G$25,IF(AND(I1703&lt;1,J1703&lt;2,H1703&gt;'CPL Goal &amp; KW Info'!$E$24),'CPL Goal &amp; KW Info'!$G$24,"0%"))))))))))))))))))))))))))))))))))))</f>
        <v>J4</v>
      </c>
      <c r="N1703" s="22" t="e">
        <f t="shared" si="117"/>
        <v>#VALUE!</v>
      </c>
      <c r="O1703" s="5" t="str">
        <f t="shared" si="118"/>
        <v/>
      </c>
      <c r="P1703" s="1"/>
      <c r="Q1703" s="6"/>
      <c r="R1703" s="1"/>
    </row>
    <row r="1704" spans="1:18">
      <c r="A1704" s="13" t="str">
        <f>IF('CPL Goal &amp; KW Info'!I1710="","",'CPL Goal &amp; KW Info'!I1710)</f>
        <v/>
      </c>
      <c r="B1704" s="13" t="str">
        <f>IF('CPL Goal &amp; KW Info'!J1710="","",'CPL Goal &amp; KW Info'!J1710)</f>
        <v/>
      </c>
      <c r="C1704" s="13" t="str">
        <f>IF('CPL Goal &amp; KW Info'!K1710="","",'CPL Goal &amp; KW Info'!K1710)</f>
        <v/>
      </c>
      <c r="D1704" s="28" t="str">
        <f>IF('CPL Goal &amp; KW Info'!L1710="","",'CPL Goal &amp; KW Info'!L1710)</f>
        <v/>
      </c>
      <c r="E1704" s="13" t="str">
        <f>IF('CPL Goal &amp; KW Info'!M1710="","",'CPL Goal &amp; KW Info'!M1710)</f>
        <v/>
      </c>
      <c r="F1704" s="13" t="str">
        <f>IF('CPL Goal &amp; KW Info'!N1710="","",'CPL Goal &amp; KW Info'!N1710)</f>
        <v/>
      </c>
      <c r="G1704" s="13" t="str">
        <f>IF('CPL Goal &amp; KW Info'!O1710="","",'CPL Goal &amp; KW Info'!O1710)</f>
        <v/>
      </c>
      <c r="H1704" s="28" t="str">
        <f>IF('CPL Goal &amp; KW Info'!P1710="","",'CPL Goal &amp; KW Info'!P1710)</f>
        <v/>
      </c>
      <c r="I1704" s="13" t="str">
        <f>IF('CPL Goal &amp; KW Info'!Q1710="","",'CPL Goal &amp; KW Info'!Q1710)</f>
        <v/>
      </c>
      <c r="J1704" s="13" t="str">
        <f>IF('CPL Goal &amp; KW Info'!R1710="","",'CPL Goal &amp; KW Info'!R1710)</f>
        <v/>
      </c>
      <c r="K1704" s="1" t="str">
        <f t="shared" si="115"/>
        <v/>
      </c>
      <c r="L1704" s="21" t="str">
        <f t="shared" si="116"/>
        <v/>
      </c>
      <c r="M1704" s="22" t="str">
        <f>IF(AND(I1704&gt;0,J1704&gt;4,K1704&lt;'CPL Goal &amp; KW Info'!$B$5),'CPL Goal &amp; KW Info'!$C$5,IF(AND(I1704&gt;0,J1704&gt;4,K1704&lt;'CPL Goal &amp; KW Info'!$B$6),'CPL Goal &amp; KW Info'!$C$6,IF(AND(I1704&gt;0,J1704&gt;4,K1704&lt;'CPL Goal &amp; KW Info'!$B$7),'CPL Goal &amp; KW Info'!$C$7,IF(AND(I1704&gt;0,J1704&gt;4,K1704&lt;'CPL Goal &amp; KW Info'!$B$8),'CPL Goal &amp; KW Info'!$C$8,IF(AND(I1704&gt;0,J1704&gt;4,K1704&gt;'CPL Goal &amp; KW Info'!$B$11),'CPL Goal &amp; KW Info'!$C$11,IF(AND(I1704&gt;0,J1704&gt;4,K1704&gt;'CPL Goal &amp; KW Info'!$B$10),'CPL Goal &amp; KW Info'!$C$10,IF(AND(I1704&gt;0,J1704&gt;4,K1704&lt;'CPL Goal &amp; KW Info'!$B$10,K1704&gt;'CPL Goal &amp; KW Info'!$B$8),'CPL Goal &amp; KW Info'!$C$9,IF(AND(I1704&gt;0,J1704&gt;2,K1704&lt;'CPL Goal &amp; KW Info'!$B$15),'CPL Goal &amp; KW Info'!$C$15,IF(AND(I1704&gt;0,J1704&gt;2,K1704&lt;'CPL Goal &amp; KW Info'!$B$16),'CPL Goal &amp; KW Info'!$C$16,IF(AND(I1704&gt;0,J1704&gt;2,K1704&lt;'CPL Goal &amp; KW Info'!$B$17),'CPL Goal &amp; KW Info'!$C$17,IF(AND(I1704&gt;0,J1704&gt;2,K1704&lt;'CPL Goal &amp; KW Info'!$B$18),'CPL Goal &amp; KW Info'!$C$18,IF(AND(I1704&gt;0,J1704&gt;2,K1704&gt;'CPL Goal &amp; KW Info'!$B$21),'CPL Goal &amp; KW Info'!$C$21,IF(AND(I1704&gt;0,J1704&gt;2,K1704&gt;'CPL Goal &amp; KW Info'!$B$20),'CPL Goal &amp; KW Info'!$C$20,IF(AND(I1704&gt;0,J1704&gt;2,K1704&lt;'CPL Goal &amp; KW Info'!$B$20,K1704&gt;'CPL Goal &amp; KW Info'!$B$18),'CPL Goal &amp; KW Info'!$C$19,IF(AND(I1704&gt;0,J1704&lt;2,K1704&gt;'CPL Goal &amp; KW Info'!$B$28),'CPL Goal &amp; KW Info'!$C$28,IF(AND(I1704&gt;0,J1704&lt;2,K1704&gt;'CPL Goal &amp; KW Info'!$B$27),'CPL Goal &amp; KW Info'!$C$27,IF(AND(I1704&gt;0,J1704&lt;2,K1704&gt;'CPL Goal &amp; KW Info'!$B$26),'CPL Goal &amp; KW Info'!$C$26,IF(AND(I1704&gt;0,J1704&lt;2,K1704&lt;'CPL Goal &amp; KW Info'!$B$26),'CPL Goal &amp; KW Info'!$C$25,IF(AND(I1704&lt;1,J1704&gt;4,H1704&lt;'CPL Goal &amp; KW Info'!$E$5,L1704&gt;5%),'CPL Goal &amp; KW Info'!$G$5,IF(AND(I1704&lt;1,J1704&gt;4,H1704&lt;'CPL Goal &amp; KW Info'!$E$6,L1704&gt;3%),'CPL Goal &amp; KW Info'!$G$6,IF(AND(I1704&lt;1,J1704&gt;4,H1704&lt;'CPL Goal &amp; KW Info'!$E$7,L1704&gt;5%),'CPL Goal &amp; KW Info'!$G$7,IF(AND(I1704&lt;1,J1704&gt;4,H1704&lt;'CPL Goal &amp; KW Info'!$E$8,L1704&gt;3%),'CPL Goal &amp; KW Info'!$G$8,IF(AND(I1704&lt;1,J1704&gt;4,H1704&gt;'CPL Goal &amp; KW Info'!$E$10),'CPL Goal &amp; KW Info'!$G$10,IF(AND(I1704&lt;1,J1704&gt;4,H1704&gt;'CPL Goal &amp; KW Info'!$E$9),'CPL Goal &amp; KW Info'!$G$9,IF(AND(I1704&lt;1,J1704&gt;4,H1704&lt;'CPL Goal &amp; KW Info'!$E$9,H1704&gt;'CPL Goal &amp; KW Info'!$E$8),"0%",IF(AND(I1704&lt;1,J1704&gt;2,H1704&lt;'CPL Goal &amp; KW Info'!$E$15,L1704&gt;5%),'CPL Goal &amp; KW Info'!$G$15,IF(AND(I1704&lt;1,J1704&gt;2,H1704&lt;'CPL Goal &amp; KW Info'!$E$16,L1704&gt;3%),'CPL Goal &amp; KW Info'!$G$16,IF(AND(I1704&lt;1,J1704&gt;2,H1704&lt;'CPL Goal &amp; KW Info'!$E$17,L1704&gt;5%),'CPL Goal &amp; KW Info'!$G$17,IF(AND(I1704&lt;1,J1704&gt;2,H1704&lt;'CPL Goal &amp; KW Info'!$E$18,L1704&gt;3%),'CPL Goal &amp; KW Info'!$G$18,IF(AND(I1704&lt;1,J1704&gt;2,H1704&gt;'CPL Goal &amp; KW Info'!$E$20),'CPL Goal &amp; KW Info'!$G$20,IF(AND(I1704&lt;1,J1704&gt;2,H1704&gt;'CPL Goal &amp; KW Info'!$E$19),'CPL Goal &amp; KW Info'!$G$19,IF(AND(I1704&lt;1,J1704&gt;2,H1704&lt;'CPL Goal &amp; KW Info'!$E$19,H1704&gt;'CPL Goal &amp; KW Info'!$E$18),"0%",IF(AND(I1704&lt;1,J1704&lt;2,H1704&gt;'CPL Goal &amp; KW Info'!$E$27),'CPL Goal &amp; KW Info'!$G$27,IF(AND(I1704&lt;1,J1704&lt;2,H1704&gt;'CPL Goal &amp; KW Info'!$E$26),'CPL Goal &amp; KW Info'!$G$26,IF(AND(I1704&lt;1,J1704&lt;2,H1704&gt;'CPL Goal &amp; KW Info'!$E$25),'CPL Goal &amp; KW Info'!$G$25,IF(AND(I1704&lt;1,J1704&lt;2,H1704&gt;'CPL Goal &amp; KW Info'!$E$24),'CPL Goal &amp; KW Info'!$G$24,"0%"))))))))))))))))))))))))))))))))))))</f>
        <v>J4</v>
      </c>
      <c r="N1704" s="22" t="e">
        <f t="shared" si="117"/>
        <v>#VALUE!</v>
      </c>
      <c r="O1704" s="5" t="str">
        <f t="shared" si="118"/>
        <v/>
      </c>
      <c r="P1704" s="1"/>
      <c r="Q1704" s="6"/>
      <c r="R1704" s="1"/>
    </row>
    <row r="1705" spans="1:18">
      <c r="A1705" s="13" t="str">
        <f>IF('CPL Goal &amp; KW Info'!I1711="","",'CPL Goal &amp; KW Info'!I1711)</f>
        <v/>
      </c>
      <c r="B1705" s="13" t="str">
        <f>IF('CPL Goal &amp; KW Info'!J1711="","",'CPL Goal &amp; KW Info'!J1711)</f>
        <v/>
      </c>
      <c r="C1705" s="13" t="str">
        <f>IF('CPL Goal &amp; KW Info'!K1711="","",'CPL Goal &amp; KW Info'!K1711)</f>
        <v/>
      </c>
      <c r="D1705" s="28" t="str">
        <f>IF('CPL Goal &amp; KW Info'!L1711="","",'CPL Goal &amp; KW Info'!L1711)</f>
        <v/>
      </c>
      <c r="E1705" s="13" t="str">
        <f>IF('CPL Goal &amp; KW Info'!M1711="","",'CPL Goal &amp; KW Info'!M1711)</f>
        <v/>
      </c>
      <c r="F1705" s="13" t="str">
        <f>IF('CPL Goal &amp; KW Info'!N1711="","",'CPL Goal &amp; KW Info'!N1711)</f>
        <v/>
      </c>
      <c r="G1705" s="13" t="str">
        <f>IF('CPL Goal &amp; KW Info'!O1711="","",'CPL Goal &amp; KW Info'!O1711)</f>
        <v/>
      </c>
      <c r="H1705" s="28" t="str">
        <f>IF('CPL Goal &amp; KW Info'!P1711="","",'CPL Goal &amp; KW Info'!P1711)</f>
        <v/>
      </c>
      <c r="I1705" s="13" t="str">
        <f>IF('CPL Goal &amp; KW Info'!Q1711="","",'CPL Goal &amp; KW Info'!Q1711)</f>
        <v/>
      </c>
      <c r="J1705" s="13" t="str">
        <f>IF('CPL Goal &amp; KW Info'!R1711="","",'CPL Goal &amp; KW Info'!R1711)</f>
        <v/>
      </c>
      <c r="K1705" s="1" t="str">
        <f t="shared" si="115"/>
        <v/>
      </c>
      <c r="L1705" s="21" t="str">
        <f t="shared" si="116"/>
        <v/>
      </c>
      <c r="M1705" s="22" t="str">
        <f>IF(AND(I1705&gt;0,J1705&gt;4,K1705&lt;'CPL Goal &amp; KW Info'!$B$5),'CPL Goal &amp; KW Info'!$C$5,IF(AND(I1705&gt;0,J1705&gt;4,K1705&lt;'CPL Goal &amp; KW Info'!$B$6),'CPL Goal &amp; KW Info'!$C$6,IF(AND(I1705&gt;0,J1705&gt;4,K1705&lt;'CPL Goal &amp; KW Info'!$B$7),'CPL Goal &amp; KW Info'!$C$7,IF(AND(I1705&gt;0,J1705&gt;4,K1705&lt;'CPL Goal &amp; KW Info'!$B$8),'CPL Goal &amp; KW Info'!$C$8,IF(AND(I1705&gt;0,J1705&gt;4,K1705&gt;'CPL Goal &amp; KW Info'!$B$11),'CPL Goal &amp; KW Info'!$C$11,IF(AND(I1705&gt;0,J1705&gt;4,K1705&gt;'CPL Goal &amp; KW Info'!$B$10),'CPL Goal &amp; KW Info'!$C$10,IF(AND(I1705&gt;0,J1705&gt;4,K1705&lt;'CPL Goal &amp; KW Info'!$B$10,K1705&gt;'CPL Goal &amp; KW Info'!$B$8),'CPL Goal &amp; KW Info'!$C$9,IF(AND(I1705&gt;0,J1705&gt;2,K1705&lt;'CPL Goal &amp; KW Info'!$B$15),'CPL Goal &amp; KW Info'!$C$15,IF(AND(I1705&gt;0,J1705&gt;2,K1705&lt;'CPL Goal &amp; KW Info'!$B$16),'CPL Goal &amp; KW Info'!$C$16,IF(AND(I1705&gt;0,J1705&gt;2,K1705&lt;'CPL Goal &amp; KW Info'!$B$17),'CPL Goal &amp; KW Info'!$C$17,IF(AND(I1705&gt;0,J1705&gt;2,K1705&lt;'CPL Goal &amp; KW Info'!$B$18),'CPL Goal &amp; KW Info'!$C$18,IF(AND(I1705&gt;0,J1705&gt;2,K1705&gt;'CPL Goal &amp; KW Info'!$B$21),'CPL Goal &amp; KW Info'!$C$21,IF(AND(I1705&gt;0,J1705&gt;2,K1705&gt;'CPL Goal &amp; KW Info'!$B$20),'CPL Goal &amp; KW Info'!$C$20,IF(AND(I1705&gt;0,J1705&gt;2,K1705&lt;'CPL Goal &amp; KW Info'!$B$20,K1705&gt;'CPL Goal &amp; KW Info'!$B$18),'CPL Goal &amp; KW Info'!$C$19,IF(AND(I1705&gt;0,J1705&lt;2,K1705&gt;'CPL Goal &amp; KW Info'!$B$28),'CPL Goal &amp; KW Info'!$C$28,IF(AND(I1705&gt;0,J1705&lt;2,K1705&gt;'CPL Goal &amp; KW Info'!$B$27),'CPL Goal &amp; KW Info'!$C$27,IF(AND(I1705&gt;0,J1705&lt;2,K1705&gt;'CPL Goal &amp; KW Info'!$B$26),'CPL Goal &amp; KW Info'!$C$26,IF(AND(I1705&gt;0,J1705&lt;2,K1705&lt;'CPL Goal &amp; KW Info'!$B$26),'CPL Goal &amp; KW Info'!$C$25,IF(AND(I1705&lt;1,J1705&gt;4,H1705&lt;'CPL Goal &amp; KW Info'!$E$5,L1705&gt;5%),'CPL Goal &amp; KW Info'!$G$5,IF(AND(I1705&lt;1,J1705&gt;4,H1705&lt;'CPL Goal &amp; KW Info'!$E$6,L1705&gt;3%),'CPL Goal &amp; KW Info'!$G$6,IF(AND(I1705&lt;1,J1705&gt;4,H1705&lt;'CPL Goal &amp; KW Info'!$E$7,L1705&gt;5%),'CPL Goal &amp; KW Info'!$G$7,IF(AND(I1705&lt;1,J1705&gt;4,H1705&lt;'CPL Goal &amp; KW Info'!$E$8,L1705&gt;3%),'CPL Goal &amp; KW Info'!$G$8,IF(AND(I1705&lt;1,J1705&gt;4,H1705&gt;'CPL Goal &amp; KW Info'!$E$10),'CPL Goal &amp; KW Info'!$G$10,IF(AND(I1705&lt;1,J1705&gt;4,H1705&gt;'CPL Goal &amp; KW Info'!$E$9),'CPL Goal &amp; KW Info'!$G$9,IF(AND(I1705&lt;1,J1705&gt;4,H1705&lt;'CPL Goal &amp; KW Info'!$E$9,H1705&gt;'CPL Goal &amp; KW Info'!$E$8),"0%",IF(AND(I1705&lt;1,J1705&gt;2,H1705&lt;'CPL Goal &amp; KW Info'!$E$15,L1705&gt;5%),'CPL Goal &amp; KW Info'!$G$15,IF(AND(I1705&lt;1,J1705&gt;2,H1705&lt;'CPL Goal &amp; KW Info'!$E$16,L1705&gt;3%),'CPL Goal &amp; KW Info'!$G$16,IF(AND(I1705&lt;1,J1705&gt;2,H1705&lt;'CPL Goal &amp; KW Info'!$E$17,L1705&gt;5%),'CPL Goal &amp; KW Info'!$G$17,IF(AND(I1705&lt;1,J1705&gt;2,H1705&lt;'CPL Goal &amp; KW Info'!$E$18,L1705&gt;3%),'CPL Goal &amp; KW Info'!$G$18,IF(AND(I1705&lt;1,J1705&gt;2,H1705&gt;'CPL Goal &amp; KW Info'!$E$20),'CPL Goal &amp; KW Info'!$G$20,IF(AND(I1705&lt;1,J1705&gt;2,H1705&gt;'CPL Goal &amp; KW Info'!$E$19),'CPL Goal &amp; KW Info'!$G$19,IF(AND(I1705&lt;1,J1705&gt;2,H1705&lt;'CPL Goal &amp; KW Info'!$E$19,H1705&gt;'CPL Goal &amp; KW Info'!$E$18),"0%",IF(AND(I1705&lt;1,J1705&lt;2,H1705&gt;'CPL Goal &amp; KW Info'!$E$27),'CPL Goal &amp; KW Info'!$G$27,IF(AND(I1705&lt;1,J1705&lt;2,H1705&gt;'CPL Goal &amp; KW Info'!$E$26),'CPL Goal &amp; KW Info'!$G$26,IF(AND(I1705&lt;1,J1705&lt;2,H1705&gt;'CPL Goal &amp; KW Info'!$E$25),'CPL Goal &amp; KW Info'!$G$25,IF(AND(I1705&lt;1,J1705&lt;2,H1705&gt;'CPL Goal &amp; KW Info'!$E$24),'CPL Goal &amp; KW Info'!$G$24,"0%"))))))))))))))))))))))))))))))))))))</f>
        <v>J4</v>
      </c>
      <c r="N1705" s="22" t="e">
        <f t="shared" si="117"/>
        <v>#VALUE!</v>
      </c>
      <c r="O1705" s="5" t="str">
        <f t="shared" si="118"/>
        <v/>
      </c>
      <c r="P1705" s="1"/>
      <c r="Q1705" s="6"/>
      <c r="R1705" s="1"/>
    </row>
    <row r="1706" spans="1:18">
      <c r="A1706" s="13" t="str">
        <f>IF('CPL Goal &amp; KW Info'!I1712="","",'CPL Goal &amp; KW Info'!I1712)</f>
        <v/>
      </c>
      <c r="B1706" s="13" t="str">
        <f>IF('CPL Goal &amp; KW Info'!J1712="","",'CPL Goal &amp; KW Info'!J1712)</f>
        <v/>
      </c>
      <c r="C1706" s="13" t="str">
        <f>IF('CPL Goal &amp; KW Info'!K1712="","",'CPL Goal &amp; KW Info'!K1712)</f>
        <v/>
      </c>
      <c r="D1706" s="28" t="str">
        <f>IF('CPL Goal &amp; KW Info'!L1712="","",'CPL Goal &amp; KW Info'!L1712)</f>
        <v/>
      </c>
      <c r="E1706" s="13" t="str">
        <f>IF('CPL Goal &amp; KW Info'!M1712="","",'CPL Goal &amp; KW Info'!M1712)</f>
        <v/>
      </c>
      <c r="F1706" s="13" t="str">
        <f>IF('CPL Goal &amp; KW Info'!N1712="","",'CPL Goal &amp; KW Info'!N1712)</f>
        <v/>
      </c>
      <c r="G1706" s="13" t="str">
        <f>IF('CPL Goal &amp; KW Info'!O1712="","",'CPL Goal &amp; KW Info'!O1712)</f>
        <v/>
      </c>
      <c r="H1706" s="28" t="str">
        <f>IF('CPL Goal &amp; KW Info'!P1712="","",'CPL Goal &amp; KW Info'!P1712)</f>
        <v/>
      </c>
      <c r="I1706" s="13" t="str">
        <f>IF('CPL Goal &amp; KW Info'!Q1712="","",'CPL Goal &amp; KW Info'!Q1712)</f>
        <v/>
      </c>
      <c r="J1706" s="13" t="str">
        <f>IF('CPL Goal &amp; KW Info'!R1712="","",'CPL Goal &amp; KW Info'!R1712)</f>
        <v/>
      </c>
      <c r="K1706" s="1" t="str">
        <f t="shared" si="115"/>
        <v/>
      </c>
      <c r="L1706" s="21" t="str">
        <f t="shared" si="116"/>
        <v/>
      </c>
      <c r="M1706" s="22" t="str">
        <f>IF(AND(I1706&gt;0,J1706&gt;4,K1706&lt;'CPL Goal &amp; KW Info'!$B$5),'CPL Goal &amp; KW Info'!$C$5,IF(AND(I1706&gt;0,J1706&gt;4,K1706&lt;'CPL Goal &amp; KW Info'!$B$6),'CPL Goal &amp; KW Info'!$C$6,IF(AND(I1706&gt;0,J1706&gt;4,K1706&lt;'CPL Goal &amp; KW Info'!$B$7),'CPL Goal &amp; KW Info'!$C$7,IF(AND(I1706&gt;0,J1706&gt;4,K1706&lt;'CPL Goal &amp; KW Info'!$B$8),'CPL Goal &amp; KW Info'!$C$8,IF(AND(I1706&gt;0,J1706&gt;4,K1706&gt;'CPL Goal &amp; KW Info'!$B$11),'CPL Goal &amp; KW Info'!$C$11,IF(AND(I1706&gt;0,J1706&gt;4,K1706&gt;'CPL Goal &amp; KW Info'!$B$10),'CPL Goal &amp; KW Info'!$C$10,IF(AND(I1706&gt;0,J1706&gt;4,K1706&lt;'CPL Goal &amp; KW Info'!$B$10,K1706&gt;'CPL Goal &amp; KW Info'!$B$8),'CPL Goal &amp; KW Info'!$C$9,IF(AND(I1706&gt;0,J1706&gt;2,K1706&lt;'CPL Goal &amp; KW Info'!$B$15),'CPL Goal &amp; KW Info'!$C$15,IF(AND(I1706&gt;0,J1706&gt;2,K1706&lt;'CPL Goal &amp; KW Info'!$B$16),'CPL Goal &amp; KW Info'!$C$16,IF(AND(I1706&gt;0,J1706&gt;2,K1706&lt;'CPL Goal &amp; KW Info'!$B$17),'CPL Goal &amp; KW Info'!$C$17,IF(AND(I1706&gt;0,J1706&gt;2,K1706&lt;'CPL Goal &amp; KW Info'!$B$18),'CPL Goal &amp; KW Info'!$C$18,IF(AND(I1706&gt;0,J1706&gt;2,K1706&gt;'CPL Goal &amp; KW Info'!$B$21),'CPL Goal &amp; KW Info'!$C$21,IF(AND(I1706&gt;0,J1706&gt;2,K1706&gt;'CPL Goal &amp; KW Info'!$B$20),'CPL Goal &amp; KW Info'!$C$20,IF(AND(I1706&gt;0,J1706&gt;2,K1706&lt;'CPL Goal &amp; KW Info'!$B$20,K1706&gt;'CPL Goal &amp; KW Info'!$B$18),'CPL Goal &amp; KW Info'!$C$19,IF(AND(I1706&gt;0,J1706&lt;2,K1706&gt;'CPL Goal &amp; KW Info'!$B$28),'CPL Goal &amp; KW Info'!$C$28,IF(AND(I1706&gt;0,J1706&lt;2,K1706&gt;'CPL Goal &amp; KW Info'!$B$27),'CPL Goal &amp; KW Info'!$C$27,IF(AND(I1706&gt;0,J1706&lt;2,K1706&gt;'CPL Goal &amp; KW Info'!$B$26),'CPL Goal &amp; KW Info'!$C$26,IF(AND(I1706&gt;0,J1706&lt;2,K1706&lt;'CPL Goal &amp; KW Info'!$B$26),'CPL Goal &amp; KW Info'!$C$25,IF(AND(I1706&lt;1,J1706&gt;4,H1706&lt;'CPL Goal &amp; KW Info'!$E$5,L1706&gt;5%),'CPL Goal &amp; KW Info'!$G$5,IF(AND(I1706&lt;1,J1706&gt;4,H1706&lt;'CPL Goal &amp; KW Info'!$E$6,L1706&gt;3%),'CPL Goal &amp; KW Info'!$G$6,IF(AND(I1706&lt;1,J1706&gt;4,H1706&lt;'CPL Goal &amp; KW Info'!$E$7,L1706&gt;5%),'CPL Goal &amp; KW Info'!$G$7,IF(AND(I1706&lt;1,J1706&gt;4,H1706&lt;'CPL Goal &amp; KW Info'!$E$8,L1706&gt;3%),'CPL Goal &amp; KW Info'!$G$8,IF(AND(I1706&lt;1,J1706&gt;4,H1706&gt;'CPL Goal &amp; KW Info'!$E$10),'CPL Goal &amp; KW Info'!$G$10,IF(AND(I1706&lt;1,J1706&gt;4,H1706&gt;'CPL Goal &amp; KW Info'!$E$9),'CPL Goal &amp; KW Info'!$G$9,IF(AND(I1706&lt;1,J1706&gt;4,H1706&lt;'CPL Goal &amp; KW Info'!$E$9,H1706&gt;'CPL Goal &amp; KW Info'!$E$8),"0%",IF(AND(I1706&lt;1,J1706&gt;2,H1706&lt;'CPL Goal &amp; KW Info'!$E$15,L1706&gt;5%),'CPL Goal &amp; KW Info'!$G$15,IF(AND(I1706&lt;1,J1706&gt;2,H1706&lt;'CPL Goal &amp; KW Info'!$E$16,L1706&gt;3%),'CPL Goal &amp; KW Info'!$G$16,IF(AND(I1706&lt;1,J1706&gt;2,H1706&lt;'CPL Goal &amp; KW Info'!$E$17,L1706&gt;5%),'CPL Goal &amp; KW Info'!$G$17,IF(AND(I1706&lt;1,J1706&gt;2,H1706&lt;'CPL Goal &amp; KW Info'!$E$18,L1706&gt;3%),'CPL Goal &amp; KW Info'!$G$18,IF(AND(I1706&lt;1,J1706&gt;2,H1706&gt;'CPL Goal &amp; KW Info'!$E$20),'CPL Goal &amp; KW Info'!$G$20,IF(AND(I1706&lt;1,J1706&gt;2,H1706&gt;'CPL Goal &amp; KW Info'!$E$19),'CPL Goal &amp; KW Info'!$G$19,IF(AND(I1706&lt;1,J1706&gt;2,H1706&lt;'CPL Goal &amp; KW Info'!$E$19,H1706&gt;'CPL Goal &amp; KW Info'!$E$18),"0%",IF(AND(I1706&lt;1,J1706&lt;2,H1706&gt;'CPL Goal &amp; KW Info'!$E$27),'CPL Goal &amp; KW Info'!$G$27,IF(AND(I1706&lt;1,J1706&lt;2,H1706&gt;'CPL Goal &amp; KW Info'!$E$26),'CPL Goal &amp; KW Info'!$G$26,IF(AND(I1706&lt;1,J1706&lt;2,H1706&gt;'CPL Goal &amp; KW Info'!$E$25),'CPL Goal &amp; KW Info'!$G$25,IF(AND(I1706&lt;1,J1706&lt;2,H1706&gt;'CPL Goal &amp; KW Info'!$E$24),'CPL Goal &amp; KW Info'!$G$24,"0%"))))))))))))))))))))))))))))))))))))</f>
        <v>J4</v>
      </c>
      <c r="N1706" s="22" t="e">
        <f t="shared" si="117"/>
        <v>#VALUE!</v>
      </c>
      <c r="O1706" s="5" t="str">
        <f t="shared" si="118"/>
        <v/>
      </c>
      <c r="P1706" s="1"/>
      <c r="Q1706" s="6"/>
      <c r="R1706" s="1"/>
    </row>
    <row r="1707" spans="1:18">
      <c r="A1707" s="13" t="str">
        <f>IF('CPL Goal &amp; KW Info'!I1713="","",'CPL Goal &amp; KW Info'!I1713)</f>
        <v/>
      </c>
      <c r="B1707" s="13" t="str">
        <f>IF('CPL Goal &amp; KW Info'!J1713="","",'CPL Goal &amp; KW Info'!J1713)</f>
        <v/>
      </c>
      <c r="C1707" s="13" t="str">
        <f>IF('CPL Goal &amp; KW Info'!K1713="","",'CPL Goal &amp; KW Info'!K1713)</f>
        <v/>
      </c>
      <c r="D1707" s="28" t="str">
        <f>IF('CPL Goal &amp; KW Info'!L1713="","",'CPL Goal &amp; KW Info'!L1713)</f>
        <v/>
      </c>
      <c r="E1707" s="13" t="str">
        <f>IF('CPL Goal &amp; KW Info'!M1713="","",'CPL Goal &amp; KW Info'!M1713)</f>
        <v/>
      </c>
      <c r="F1707" s="13" t="str">
        <f>IF('CPL Goal &amp; KW Info'!N1713="","",'CPL Goal &amp; KW Info'!N1713)</f>
        <v/>
      </c>
      <c r="G1707" s="13" t="str">
        <f>IF('CPL Goal &amp; KW Info'!O1713="","",'CPL Goal &amp; KW Info'!O1713)</f>
        <v/>
      </c>
      <c r="H1707" s="28" t="str">
        <f>IF('CPL Goal &amp; KW Info'!P1713="","",'CPL Goal &amp; KW Info'!P1713)</f>
        <v/>
      </c>
      <c r="I1707" s="13" t="str">
        <f>IF('CPL Goal &amp; KW Info'!Q1713="","",'CPL Goal &amp; KW Info'!Q1713)</f>
        <v/>
      </c>
      <c r="J1707" s="13" t="str">
        <f>IF('CPL Goal &amp; KW Info'!R1713="","",'CPL Goal &amp; KW Info'!R1713)</f>
        <v/>
      </c>
      <c r="K1707" s="1" t="str">
        <f t="shared" si="115"/>
        <v/>
      </c>
      <c r="L1707" s="21" t="str">
        <f t="shared" si="116"/>
        <v/>
      </c>
      <c r="M1707" s="22" t="str">
        <f>IF(AND(I1707&gt;0,J1707&gt;4,K1707&lt;'CPL Goal &amp; KW Info'!$B$5),'CPL Goal &amp; KW Info'!$C$5,IF(AND(I1707&gt;0,J1707&gt;4,K1707&lt;'CPL Goal &amp; KW Info'!$B$6),'CPL Goal &amp; KW Info'!$C$6,IF(AND(I1707&gt;0,J1707&gt;4,K1707&lt;'CPL Goal &amp; KW Info'!$B$7),'CPL Goal &amp; KW Info'!$C$7,IF(AND(I1707&gt;0,J1707&gt;4,K1707&lt;'CPL Goal &amp; KW Info'!$B$8),'CPL Goal &amp; KW Info'!$C$8,IF(AND(I1707&gt;0,J1707&gt;4,K1707&gt;'CPL Goal &amp; KW Info'!$B$11),'CPL Goal &amp; KW Info'!$C$11,IF(AND(I1707&gt;0,J1707&gt;4,K1707&gt;'CPL Goal &amp; KW Info'!$B$10),'CPL Goal &amp; KW Info'!$C$10,IF(AND(I1707&gt;0,J1707&gt;4,K1707&lt;'CPL Goal &amp; KW Info'!$B$10,K1707&gt;'CPL Goal &amp; KW Info'!$B$8),'CPL Goal &amp; KW Info'!$C$9,IF(AND(I1707&gt;0,J1707&gt;2,K1707&lt;'CPL Goal &amp; KW Info'!$B$15),'CPL Goal &amp; KW Info'!$C$15,IF(AND(I1707&gt;0,J1707&gt;2,K1707&lt;'CPL Goal &amp; KW Info'!$B$16),'CPL Goal &amp; KW Info'!$C$16,IF(AND(I1707&gt;0,J1707&gt;2,K1707&lt;'CPL Goal &amp; KW Info'!$B$17),'CPL Goal &amp; KW Info'!$C$17,IF(AND(I1707&gt;0,J1707&gt;2,K1707&lt;'CPL Goal &amp; KW Info'!$B$18),'CPL Goal &amp; KW Info'!$C$18,IF(AND(I1707&gt;0,J1707&gt;2,K1707&gt;'CPL Goal &amp; KW Info'!$B$21),'CPL Goal &amp; KW Info'!$C$21,IF(AND(I1707&gt;0,J1707&gt;2,K1707&gt;'CPL Goal &amp; KW Info'!$B$20),'CPL Goal &amp; KW Info'!$C$20,IF(AND(I1707&gt;0,J1707&gt;2,K1707&lt;'CPL Goal &amp; KW Info'!$B$20,K1707&gt;'CPL Goal &amp; KW Info'!$B$18),'CPL Goal &amp; KW Info'!$C$19,IF(AND(I1707&gt;0,J1707&lt;2,K1707&gt;'CPL Goal &amp; KW Info'!$B$28),'CPL Goal &amp; KW Info'!$C$28,IF(AND(I1707&gt;0,J1707&lt;2,K1707&gt;'CPL Goal &amp; KW Info'!$B$27),'CPL Goal &amp; KW Info'!$C$27,IF(AND(I1707&gt;0,J1707&lt;2,K1707&gt;'CPL Goal &amp; KW Info'!$B$26),'CPL Goal &amp; KW Info'!$C$26,IF(AND(I1707&gt;0,J1707&lt;2,K1707&lt;'CPL Goal &amp; KW Info'!$B$26),'CPL Goal &amp; KW Info'!$C$25,IF(AND(I1707&lt;1,J1707&gt;4,H1707&lt;'CPL Goal &amp; KW Info'!$E$5,L1707&gt;5%),'CPL Goal &amp; KW Info'!$G$5,IF(AND(I1707&lt;1,J1707&gt;4,H1707&lt;'CPL Goal &amp; KW Info'!$E$6,L1707&gt;3%),'CPL Goal &amp; KW Info'!$G$6,IF(AND(I1707&lt;1,J1707&gt;4,H1707&lt;'CPL Goal &amp; KW Info'!$E$7,L1707&gt;5%),'CPL Goal &amp; KW Info'!$G$7,IF(AND(I1707&lt;1,J1707&gt;4,H1707&lt;'CPL Goal &amp; KW Info'!$E$8,L1707&gt;3%),'CPL Goal &amp; KW Info'!$G$8,IF(AND(I1707&lt;1,J1707&gt;4,H1707&gt;'CPL Goal &amp; KW Info'!$E$10),'CPL Goal &amp; KW Info'!$G$10,IF(AND(I1707&lt;1,J1707&gt;4,H1707&gt;'CPL Goal &amp; KW Info'!$E$9),'CPL Goal &amp; KW Info'!$G$9,IF(AND(I1707&lt;1,J1707&gt;4,H1707&lt;'CPL Goal &amp; KW Info'!$E$9,H1707&gt;'CPL Goal &amp; KW Info'!$E$8),"0%",IF(AND(I1707&lt;1,J1707&gt;2,H1707&lt;'CPL Goal &amp; KW Info'!$E$15,L1707&gt;5%),'CPL Goal &amp; KW Info'!$G$15,IF(AND(I1707&lt;1,J1707&gt;2,H1707&lt;'CPL Goal &amp; KW Info'!$E$16,L1707&gt;3%),'CPL Goal &amp; KW Info'!$G$16,IF(AND(I1707&lt;1,J1707&gt;2,H1707&lt;'CPL Goal &amp; KW Info'!$E$17,L1707&gt;5%),'CPL Goal &amp; KW Info'!$G$17,IF(AND(I1707&lt;1,J1707&gt;2,H1707&lt;'CPL Goal &amp; KW Info'!$E$18,L1707&gt;3%),'CPL Goal &amp; KW Info'!$G$18,IF(AND(I1707&lt;1,J1707&gt;2,H1707&gt;'CPL Goal &amp; KW Info'!$E$20),'CPL Goal &amp; KW Info'!$G$20,IF(AND(I1707&lt;1,J1707&gt;2,H1707&gt;'CPL Goal &amp; KW Info'!$E$19),'CPL Goal &amp; KW Info'!$G$19,IF(AND(I1707&lt;1,J1707&gt;2,H1707&lt;'CPL Goal &amp; KW Info'!$E$19,H1707&gt;'CPL Goal &amp; KW Info'!$E$18),"0%",IF(AND(I1707&lt;1,J1707&lt;2,H1707&gt;'CPL Goal &amp; KW Info'!$E$27),'CPL Goal &amp; KW Info'!$G$27,IF(AND(I1707&lt;1,J1707&lt;2,H1707&gt;'CPL Goal &amp; KW Info'!$E$26),'CPL Goal &amp; KW Info'!$G$26,IF(AND(I1707&lt;1,J1707&lt;2,H1707&gt;'CPL Goal &amp; KW Info'!$E$25),'CPL Goal &amp; KW Info'!$G$25,IF(AND(I1707&lt;1,J1707&lt;2,H1707&gt;'CPL Goal &amp; KW Info'!$E$24),'CPL Goal &amp; KW Info'!$G$24,"0%"))))))))))))))))))))))))))))))))))))</f>
        <v>J4</v>
      </c>
      <c r="N1707" s="22" t="e">
        <f t="shared" si="117"/>
        <v>#VALUE!</v>
      </c>
      <c r="O1707" s="5" t="str">
        <f t="shared" si="118"/>
        <v/>
      </c>
      <c r="P1707" s="1"/>
      <c r="Q1707" s="6"/>
      <c r="R1707" s="1"/>
    </row>
    <row r="1708" spans="1:18">
      <c r="A1708" s="13" t="str">
        <f>IF('CPL Goal &amp; KW Info'!I1714="","",'CPL Goal &amp; KW Info'!I1714)</f>
        <v/>
      </c>
      <c r="B1708" s="13" t="str">
        <f>IF('CPL Goal &amp; KW Info'!J1714="","",'CPL Goal &amp; KW Info'!J1714)</f>
        <v/>
      </c>
      <c r="C1708" s="13" t="str">
        <f>IF('CPL Goal &amp; KW Info'!K1714="","",'CPL Goal &amp; KW Info'!K1714)</f>
        <v/>
      </c>
      <c r="D1708" s="28" t="str">
        <f>IF('CPL Goal &amp; KW Info'!L1714="","",'CPL Goal &amp; KW Info'!L1714)</f>
        <v/>
      </c>
      <c r="E1708" s="13" t="str">
        <f>IF('CPL Goal &amp; KW Info'!M1714="","",'CPL Goal &amp; KW Info'!M1714)</f>
        <v/>
      </c>
      <c r="F1708" s="13" t="str">
        <f>IF('CPL Goal &amp; KW Info'!N1714="","",'CPL Goal &amp; KW Info'!N1714)</f>
        <v/>
      </c>
      <c r="G1708" s="13" t="str">
        <f>IF('CPL Goal &amp; KW Info'!O1714="","",'CPL Goal &amp; KW Info'!O1714)</f>
        <v/>
      </c>
      <c r="H1708" s="28" t="str">
        <f>IF('CPL Goal &amp; KW Info'!P1714="","",'CPL Goal &amp; KW Info'!P1714)</f>
        <v/>
      </c>
      <c r="I1708" s="13" t="str">
        <f>IF('CPL Goal &amp; KW Info'!Q1714="","",'CPL Goal &amp; KW Info'!Q1714)</f>
        <v/>
      </c>
      <c r="J1708" s="13" t="str">
        <f>IF('CPL Goal &amp; KW Info'!R1714="","",'CPL Goal &amp; KW Info'!R1714)</f>
        <v/>
      </c>
      <c r="K1708" s="1" t="str">
        <f t="shared" si="115"/>
        <v/>
      </c>
      <c r="L1708" s="21" t="str">
        <f t="shared" si="116"/>
        <v/>
      </c>
      <c r="M1708" s="22" t="str">
        <f>IF(AND(I1708&gt;0,J1708&gt;4,K1708&lt;'CPL Goal &amp; KW Info'!$B$5),'CPL Goal &amp; KW Info'!$C$5,IF(AND(I1708&gt;0,J1708&gt;4,K1708&lt;'CPL Goal &amp; KW Info'!$B$6),'CPL Goal &amp; KW Info'!$C$6,IF(AND(I1708&gt;0,J1708&gt;4,K1708&lt;'CPL Goal &amp; KW Info'!$B$7),'CPL Goal &amp; KW Info'!$C$7,IF(AND(I1708&gt;0,J1708&gt;4,K1708&lt;'CPL Goal &amp; KW Info'!$B$8),'CPL Goal &amp; KW Info'!$C$8,IF(AND(I1708&gt;0,J1708&gt;4,K1708&gt;'CPL Goal &amp; KW Info'!$B$11),'CPL Goal &amp; KW Info'!$C$11,IF(AND(I1708&gt;0,J1708&gt;4,K1708&gt;'CPL Goal &amp; KW Info'!$B$10),'CPL Goal &amp; KW Info'!$C$10,IF(AND(I1708&gt;0,J1708&gt;4,K1708&lt;'CPL Goal &amp; KW Info'!$B$10,K1708&gt;'CPL Goal &amp; KW Info'!$B$8),'CPL Goal &amp; KW Info'!$C$9,IF(AND(I1708&gt;0,J1708&gt;2,K1708&lt;'CPL Goal &amp; KW Info'!$B$15),'CPL Goal &amp; KW Info'!$C$15,IF(AND(I1708&gt;0,J1708&gt;2,K1708&lt;'CPL Goal &amp; KW Info'!$B$16),'CPL Goal &amp; KW Info'!$C$16,IF(AND(I1708&gt;0,J1708&gt;2,K1708&lt;'CPL Goal &amp; KW Info'!$B$17),'CPL Goal &amp; KW Info'!$C$17,IF(AND(I1708&gt;0,J1708&gt;2,K1708&lt;'CPL Goal &amp; KW Info'!$B$18),'CPL Goal &amp; KW Info'!$C$18,IF(AND(I1708&gt;0,J1708&gt;2,K1708&gt;'CPL Goal &amp; KW Info'!$B$21),'CPL Goal &amp; KW Info'!$C$21,IF(AND(I1708&gt;0,J1708&gt;2,K1708&gt;'CPL Goal &amp; KW Info'!$B$20),'CPL Goal &amp; KW Info'!$C$20,IF(AND(I1708&gt;0,J1708&gt;2,K1708&lt;'CPL Goal &amp; KW Info'!$B$20,K1708&gt;'CPL Goal &amp; KW Info'!$B$18),'CPL Goal &amp; KW Info'!$C$19,IF(AND(I1708&gt;0,J1708&lt;2,K1708&gt;'CPL Goal &amp; KW Info'!$B$28),'CPL Goal &amp; KW Info'!$C$28,IF(AND(I1708&gt;0,J1708&lt;2,K1708&gt;'CPL Goal &amp; KW Info'!$B$27),'CPL Goal &amp; KW Info'!$C$27,IF(AND(I1708&gt;0,J1708&lt;2,K1708&gt;'CPL Goal &amp; KW Info'!$B$26),'CPL Goal &amp; KW Info'!$C$26,IF(AND(I1708&gt;0,J1708&lt;2,K1708&lt;'CPL Goal &amp; KW Info'!$B$26),'CPL Goal &amp; KW Info'!$C$25,IF(AND(I1708&lt;1,J1708&gt;4,H1708&lt;'CPL Goal &amp; KW Info'!$E$5,L1708&gt;5%),'CPL Goal &amp; KW Info'!$G$5,IF(AND(I1708&lt;1,J1708&gt;4,H1708&lt;'CPL Goal &amp; KW Info'!$E$6,L1708&gt;3%),'CPL Goal &amp; KW Info'!$G$6,IF(AND(I1708&lt;1,J1708&gt;4,H1708&lt;'CPL Goal &amp; KW Info'!$E$7,L1708&gt;5%),'CPL Goal &amp; KW Info'!$G$7,IF(AND(I1708&lt;1,J1708&gt;4,H1708&lt;'CPL Goal &amp; KW Info'!$E$8,L1708&gt;3%),'CPL Goal &amp; KW Info'!$G$8,IF(AND(I1708&lt;1,J1708&gt;4,H1708&gt;'CPL Goal &amp; KW Info'!$E$10),'CPL Goal &amp; KW Info'!$G$10,IF(AND(I1708&lt;1,J1708&gt;4,H1708&gt;'CPL Goal &amp; KW Info'!$E$9),'CPL Goal &amp; KW Info'!$G$9,IF(AND(I1708&lt;1,J1708&gt;4,H1708&lt;'CPL Goal &amp; KW Info'!$E$9,H1708&gt;'CPL Goal &amp; KW Info'!$E$8),"0%",IF(AND(I1708&lt;1,J1708&gt;2,H1708&lt;'CPL Goal &amp; KW Info'!$E$15,L1708&gt;5%),'CPL Goal &amp; KW Info'!$G$15,IF(AND(I1708&lt;1,J1708&gt;2,H1708&lt;'CPL Goal &amp; KW Info'!$E$16,L1708&gt;3%),'CPL Goal &amp; KW Info'!$G$16,IF(AND(I1708&lt;1,J1708&gt;2,H1708&lt;'CPL Goal &amp; KW Info'!$E$17,L1708&gt;5%),'CPL Goal &amp; KW Info'!$G$17,IF(AND(I1708&lt;1,J1708&gt;2,H1708&lt;'CPL Goal &amp; KW Info'!$E$18,L1708&gt;3%),'CPL Goal &amp; KW Info'!$G$18,IF(AND(I1708&lt;1,J1708&gt;2,H1708&gt;'CPL Goal &amp; KW Info'!$E$20),'CPL Goal &amp; KW Info'!$G$20,IF(AND(I1708&lt;1,J1708&gt;2,H1708&gt;'CPL Goal &amp; KW Info'!$E$19),'CPL Goal &amp; KW Info'!$G$19,IF(AND(I1708&lt;1,J1708&gt;2,H1708&lt;'CPL Goal &amp; KW Info'!$E$19,H1708&gt;'CPL Goal &amp; KW Info'!$E$18),"0%",IF(AND(I1708&lt;1,J1708&lt;2,H1708&gt;'CPL Goal &amp; KW Info'!$E$27),'CPL Goal &amp; KW Info'!$G$27,IF(AND(I1708&lt;1,J1708&lt;2,H1708&gt;'CPL Goal &amp; KW Info'!$E$26),'CPL Goal &amp; KW Info'!$G$26,IF(AND(I1708&lt;1,J1708&lt;2,H1708&gt;'CPL Goal &amp; KW Info'!$E$25),'CPL Goal &amp; KW Info'!$G$25,IF(AND(I1708&lt;1,J1708&lt;2,H1708&gt;'CPL Goal &amp; KW Info'!$E$24),'CPL Goal &amp; KW Info'!$G$24,"0%"))))))))))))))))))))))))))))))))))))</f>
        <v>J4</v>
      </c>
      <c r="N1708" s="22" t="e">
        <f t="shared" si="117"/>
        <v>#VALUE!</v>
      </c>
      <c r="O1708" s="5" t="str">
        <f t="shared" si="118"/>
        <v/>
      </c>
      <c r="P1708" s="1"/>
      <c r="Q1708" s="6"/>
      <c r="R1708" s="1"/>
    </row>
    <row r="1709" spans="1:18">
      <c r="A1709" s="13" t="str">
        <f>IF('CPL Goal &amp; KW Info'!I1715="","",'CPL Goal &amp; KW Info'!I1715)</f>
        <v/>
      </c>
      <c r="B1709" s="13" t="str">
        <f>IF('CPL Goal &amp; KW Info'!J1715="","",'CPL Goal &amp; KW Info'!J1715)</f>
        <v/>
      </c>
      <c r="C1709" s="13" t="str">
        <f>IF('CPL Goal &amp; KW Info'!K1715="","",'CPL Goal &amp; KW Info'!K1715)</f>
        <v/>
      </c>
      <c r="D1709" s="28" t="str">
        <f>IF('CPL Goal &amp; KW Info'!L1715="","",'CPL Goal &amp; KW Info'!L1715)</f>
        <v/>
      </c>
      <c r="E1709" s="13" t="str">
        <f>IF('CPL Goal &amp; KW Info'!M1715="","",'CPL Goal &amp; KW Info'!M1715)</f>
        <v/>
      </c>
      <c r="F1709" s="13" t="str">
        <f>IF('CPL Goal &amp; KW Info'!N1715="","",'CPL Goal &amp; KW Info'!N1715)</f>
        <v/>
      </c>
      <c r="G1709" s="13" t="str">
        <f>IF('CPL Goal &amp; KW Info'!O1715="","",'CPL Goal &amp; KW Info'!O1715)</f>
        <v/>
      </c>
      <c r="H1709" s="28" t="str">
        <f>IF('CPL Goal &amp; KW Info'!P1715="","",'CPL Goal &amp; KW Info'!P1715)</f>
        <v/>
      </c>
      <c r="I1709" s="13" t="str">
        <f>IF('CPL Goal &amp; KW Info'!Q1715="","",'CPL Goal &amp; KW Info'!Q1715)</f>
        <v/>
      </c>
      <c r="J1709" s="13" t="str">
        <f>IF('CPL Goal &amp; KW Info'!R1715="","",'CPL Goal &amp; KW Info'!R1715)</f>
        <v/>
      </c>
      <c r="K1709" s="1" t="str">
        <f t="shared" si="115"/>
        <v/>
      </c>
      <c r="L1709" s="21" t="str">
        <f t="shared" si="116"/>
        <v/>
      </c>
      <c r="M1709" s="22" t="str">
        <f>IF(AND(I1709&gt;0,J1709&gt;4,K1709&lt;'CPL Goal &amp; KW Info'!$B$5),'CPL Goal &amp; KW Info'!$C$5,IF(AND(I1709&gt;0,J1709&gt;4,K1709&lt;'CPL Goal &amp; KW Info'!$B$6),'CPL Goal &amp; KW Info'!$C$6,IF(AND(I1709&gt;0,J1709&gt;4,K1709&lt;'CPL Goal &amp; KW Info'!$B$7),'CPL Goal &amp; KW Info'!$C$7,IF(AND(I1709&gt;0,J1709&gt;4,K1709&lt;'CPL Goal &amp; KW Info'!$B$8),'CPL Goal &amp; KW Info'!$C$8,IF(AND(I1709&gt;0,J1709&gt;4,K1709&gt;'CPL Goal &amp; KW Info'!$B$11),'CPL Goal &amp; KW Info'!$C$11,IF(AND(I1709&gt;0,J1709&gt;4,K1709&gt;'CPL Goal &amp; KW Info'!$B$10),'CPL Goal &amp; KW Info'!$C$10,IF(AND(I1709&gt;0,J1709&gt;4,K1709&lt;'CPL Goal &amp; KW Info'!$B$10,K1709&gt;'CPL Goal &amp; KW Info'!$B$8),'CPL Goal &amp; KW Info'!$C$9,IF(AND(I1709&gt;0,J1709&gt;2,K1709&lt;'CPL Goal &amp; KW Info'!$B$15),'CPL Goal &amp; KW Info'!$C$15,IF(AND(I1709&gt;0,J1709&gt;2,K1709&lt;'CPL Goal &amp; KW Info'!$B$16),'CPL Goal &amp; KW Info'!$C$16,IF(AND(I1709&gt;0,J1709&gt;2,K1709&lt;'CPL Goal &amp; KW Info'!$B$17),'CPL Goal &amp; KW Info'!$C$17,IF(AND(I1709&gt;0,J1709&gt;2,K1709&lt;'CPL Goal &amp; KW Info'!$B$18),'CPL Goal &amp; KW Info'!$C$18,IF(AND(I1709&gt;0,J1709&gt;2,K1709&gt;'CPL Goal &amp; KW Info'!$B$21),'CPL Goal &amp; KW Info'!$C$21,IF(AND(I1709&gt;0,J1709&gt;2,K1709&gt;'CPL Goal &amp; KW Info'!$B$20),'CPL Goal &amp; KW Info'!$C$20,IF(AND(I1709&gt;0,J1709&gt;2,K1709&lt;'CPL Goal &amp; KW Info'!$B$20,K1709&gt;'CPL Goal &amp; KW Info'!$B$18),'CPL Goal &amp; KW Info'!$C$19,IF(AND(I1709&gt;0,J1709&lt;2,K1709&gt;'CPL Goal &amp; KW Info'!$B$28),'CPL Goal &amp; KW Info'!$C$28,IF(AND(I1709&gt;0,J1709&lt;2,K1709&gt;'CPL Goal &amp; KW Info'!$B$27),'CPL Goal &amp; KW Info'!$C$27,IF(AND(I1709&gt;0,J1709&lt;2,K1709&gt;'CPL Goal &amp; KW Info'!$B$26),'CPL Goal &amp; KW Info'!$C$26,IF(AND(I1709&gt;0,J1709&lt;2,K1709&lt;'CPL Goal &amp; KW Info'!$B$26),'CPL Goal &amp; KW Info'!$C$25,IF(AND(I1709&lt;1,J1709&gt;4,H1709&lt;'CPL Goal &amp; KW Info'!$E$5,L1709&gt;5%),'CPL Goal &amp; KW Info'!$G$5,IF(AND(I1709&lt;1,J1709&gt;4,H1709&lt;'CPL Goal &amp; KW Info'!$E$6,L1709&gt;3%),'CPL Goal &amp; KW Info'!$G$6,IF(AND(I1709&lt;1,J1709&gt;4,H1709&lt;'CPL Goal &amp; KW Info'!$E$7,L1709&gt;5%),'CPL Goal &amp; KW Info'!$G$7,IF(AND(I1709&lt;1,J1709&gt;4,H1709&lt;'CPL Goal &amp; KW Info'!$E$8,L1709&gt;3%),'CPL Goal &amp; KW Info'!$G$8,IF(AND(I1709&lt;1,J1709&gt;4,H1709&gt;'CPL Goal &amp; KW Info'!$E$10),'CPL Goal &amp; KW Info'!$G$10,IF(AND(I1709&lt;1,J1709&gt;4,H1709&gt;'CPL Goal &amp; KW Info'!$E$9),'CPL Goal &amp; KW Info'!$G$9,IF(AND(I1709&lt;1,J1709&gt;4,H1709&lt;'CPL Goal &amp; KW Info'!$E$9,H1709&gt;'CPL Goal &amp; KW Info'!$E$8),"0%",IF(AND(I1709&lt;1,J1709&gt;2,H1709&lt;'CPL Goal &amp; KW Info'!$E$15,L1709&gt;5%),'CPL Goal &amp; KW Info'!$G$15,IF(AND(I1709&lt;1,J1709&gt;2,H1709&lt;'CPL Goal &amp; KW Info'!$E$16,L1709&gt;3%),'CPL Goal &amp; KW Info'!$G$16,IF(AND(I1709&lt;1,J1709&gt;2,H1709&lt;'CPL Goal &amp; KW Info'!$E$17,L1709&gt;5%),'CPL Goal &amp; KW Info'!$G$17,IF(AND(I1709&lt;1,J1709&gt;2,H1709&lt;'CPL Goal &amp; KW Info'!$E$18,L1709&gt;3%),'CPL Goal &amp; KW Info'!$G$18,IF(AND(I1709&lt;1,J1709&gt;2,H1709&gt;'CPL Goal &amp; KW Info'!$E$20),'CPL Goal &amp; KW Info'!$G$20,IF(AND(I1709&lt;1,J1709&gt;2,H1709&gt;'CPL Goal &amp; KW Info'!$E$19),'CPL Goal &amp; KW Info'!$G$19,IF(AND(I1709&lt;1,J1709&gt;2,H1709&lt;'CPL Goal &amp; KW Info'!$E$19,H1709&gt;'CPL Goal &amp; KW Info'!$E$18),"0%",IF(AND(I1709&lt;1,J1709&lt;2,H1709&gt;'CPL Goal &amp; KW Info'!$E$27),'CPL Goal &amp; KW Info'!$G$27,IF(AND(I1709&lt;1,J1709&lt;2,H1709&gt;'CPL Goal &amp; KW Info'!$E$26),'CPL Goal &amp; KW Info'!$G$26,IF(AND(I1709&lt;1,J1709&lt;2,H1709&gt;'CPL Goal &amp; KW Info'!$E$25),'CPL Goal &amp; KW Info'!$G$25,IF(AND(I1709&lt;1,J1709&lt;2,H1709&gt;'CPL Goal &amp; KW Info'!$E$24),'CPL Goal &amp; KW Info'!$G$24,"0%"))))))))))))))))))))))))))))))))))))</f>
        <v>J4</v>
      </c>
      <c r="N1709" s="22" t="e">
        <f t="shared" si="117"/>
        <v>#VALUE!</v>
      </c>
      <c r="O1709" s="5" t="str">
        <f t="shared" si="118"/>
        <v/>
      </c>
      <c r="P1709" s="1"/>
      <c r="Q1709" s="6"/>
      <c r="R1709" s="1"/>
    </row>
    <row r="1710" spans="1:18">
      <c r="A1710" s="13" t="str">
        <f>IF('CPL Goal &amp; KW Info'!I1716="","",'CPL Goal &amp; KW Info'!I1716)</f>
        <v/>
      </c>
      <c r="B1710" s="13" t="str">
        <f>IF('CPL Goal &amp; KW Info'!J1716="","",'CPL Goal &amp; KW Info'!J1716)</f>
        <v/>
      </c>
      <c r="C1710" s="13" t="str">
        <f>IF('CPL Goal &amp; KW Info'!K1716="","",'CPL Goal &amp; KW Info'!K1716)</f>
        <v/>
      </c>
      <c r="D1710" s="28" t="str">
        <f>IF('CPL Goal &amp; KW Info'!L1716="","",'CPL Goal &amp; KW Info'!L1716)</f>
        <v/>
      </c>
      <c r="E1710" s="13" t="str">
        <f>IF('CPL Goal &amp; KW Info'!M1716="","",'CPL Goal &amp; KW Info'!M1716)</f>
        <v/>
      </c>
      <c r="F1710" s="13" t="str">
        <f>IF('CPL Goal &amp; KW Info'!N1716="","",'CPL Goal &amp; KW Info'!N1716)</f>
        <v/>
      </c>
      <c r="G1710" s="13" t="str">
        <f>IF('CPL Goal &amp; KW Info'!O1716="","",'CPL Goal &amp; KW Info'!O1716)</f>
        <v/>
      </c>
      <c r="H1710" s="28" t="str">
        <f>IF('CPL Goal &amp; KW Info'!P1716="","",'CPL Goal &amp; KW Info'!P1716)</f>
        <v/>
      </c>
      <c r="I1710" s="13" t="str">
        <f>IF('CPL Goal &amp; KW Info'!Q1716="","",'CPL Goal &amp; KW Info'!Q1716)</f>
        <v/>
      </c>
      <c r="J1710" s="13" t="str">
        <f>IF('CPL Goal &amp; KW Info'!R1716="","",'CPL Goal &amp; KW Info'!R1716)</f>
        <v/>
      </c>
      <c r="K1710" s="1" t="str">
        <f t="shared" si="115"/>
        <v/>
      </c>
      <c r="L1710" s="21" t="str">
        <f t="shared" si="116"/>
        <v/>
      </c>
      <c r="M1710" s="22" t="str">
        <f>IF(AND(I1710&gt;0,J1710&gt;4,K1710&lt;'CPL Goal &amp; KW Info'!$B$5),'CPL Goal &amp; KW Info'!$C$5,IF(AND(I1710&gt;0,J1710&gt;4,K1710&lt;'CPL Goal &amp; KW Info'!$B$6),'CPL Goal &amp; KW Info'!$C$6,IF(AND(I1710&gt;0,J1710&gt;4,K1710&lt;'CPL Goal &amp; KW Info'!$B$7),'CPL Goal &amp; KW Info'!$C$7,IF(AND(I1710&gt;0,J1710&gt;4,K1710&lt;'CPL Goal &amp; KW Info'!$B$8),'CPL Goal &amp; KW Info'!$C$8,IF(AND(I1710&gt;0,J1710&gt;4,K1710&gt;'CPL Goal &amp; KW Info'!$B$11),'CPL Goal &amp; KW Info'!$C$11,IF(AND(I1710&gt;0,J1710&gt;4,K1710&gt;'CPL Goal &amp; KW Info'!$B$10),'CPL Goal &amp; KW Info'!$C$10,IF(AND(I1710&gt;0,J1710&gt;4,K1710&lt;'CPL Goal &amp; KW Info'!$B$10,K1710&gt;'CPL Goal &amp; KW Info'!$B$8),'CPL Goal &amp; KW Info'!$C$9,IF(AND(I1710&gt;0,J1710&gt;2,K1710&lt;'CPL Goal &amp; KW Info'!$B$15),'CPL Goal &amp; KW Info'!$C$15,IF(AND(I1710&gt;0,J1710&gt;2,K1710&lt;'CPL Goal &amp; KW Info'!$B$16),'CPL Goal &amp; KW Info'!$C$16,IF(AND(I1710&gt;0,J1710&gt;2,K1710&lt;'CPL Goal &amp; KW Info'!$B$17),'CPL Goal &amp; KW Info'!$C$17,IF(AND(I1710&gt;0,J1710&gt;2,K1710&lt;'CPL Goal &amp; KW Info'!$B$18),'CPL Goal &amp; KW Info'!$C$18,IF(AND(I1710&gt;0,J1710&gt;2,K1710&gt;'CPL Goal &amp; KW Info'!$B$21),'CPL Goal &amp; KW Info'!$C$21,IF(AND(I1710&gt;0,J1710&gt;2,K1710&gt;'CPL Goal &amp; KW Info'!$B$20),'CPL Goal &amp; KW Info'!$C$20,IF(AND(I1710&gt;0,J1710&gt;2,K1710&lt;'CPL Goal &amp; KW Info'!$B$20,K1710&gt;'CPL Goal &amp; KW Info'!$B$18),'CPL Goal &amp; KW Info'!$C$19,IF(AND(I1710&gt;0,J1710&lt;2,K1710&gt;'CPL Goal &amp; KW Info'!$B$28),'CPL Goal &amp; KW Info'!$C$28,IF(AND(I1710&gt;0,J1710&lt;2,K1710&gt;'CPL Goal &amp; KW Info'!$B$27),'CPL Goal &amp; KW Info'!$C$27,IF(AND(I1710&gt;0,J1710&lt;2,K1710&gt;'CPL Goal &amp; KW Info'!$B$26),'CPL Goal &amp; KW Info'!$C$26,IF(AND(I1710&gt;0,J1710&lt;2,K1710&lt;'CPL Goal &amp; KW Info'!$B$26),'CPL Goal &amp; KW Info'!$C$25,IF(AND(I1710&lt;1,J1710&gt;4,H1710&lt;'CPL Goal &amp; KW Info'!$E$5,L1710&gt;5%),'CPL Goal &amp; KW Info'!$G$5,IF(AND(I1710&lt;1,J1710&gt;4,H1710&lt;'CPL Goal &amp; KW Info'!$E$6,L1710&gt;3%),'CPL Goal &amp; KW Info'!$G$6,IF(AND(I1710&lt;1,J1710&gt;4,H1710&lt;'CPL Goal &amp; KW Info'!$E$7,L1710&gt;5%),'CPL Goal &amp; KW Info'!$G$7,IF(AND(I1710&lt;1,J1710&gt;4,H1710&lt;'CPL Goal &amp; KW Info'!$E$8,L1710&gt;3%),'CPL Goal &amp; KW Info'!$G$8,IF(AND(I1710&lt;1,J1710&gt;4,H1710&gt;'CPL Goal &amp; KW Info'!$E$10),'CPL Goal &amp; KW Info'!$G$10,IF(AND(I1710&lt;1,J1710&gt;4,H1710&gt;'CPL Goal &amp; KW Info'!$E$9),'CPL Goal &amp; KW Info'!$G$9,IF(AND(I1710&lt;1,J1710&gt;4,H1710&lt;'CPL Goal &amp; KW Info'!$E$9,H1710&gt;'CPL Goal &amp; KW Info'!$E$8),"0%",IF(AND(I1710&lt;1,J1710&gt;2,H1710&lt;'CPL Goal &amp; KW Info'!$E$15,L1710&gt;5%),'CPL Goal &amp; KW Info'!$G$15,IF(AND(I1710&lt;1,J1710&gt;2,H1710&lt;'CPL Goal &amp; KW Info'!$E$16,L1710&gt;3%),'CPL Goal &amp; KW Info'!$G$16,IF(AND(I1710&lt;1,J1710&gt;2,H1710&lt;'CPL Goal &amp; KW Info'!$E$17,L1710&gt;5%),'CPL Goal &amp; KW Info'!$G$17,IF(AND(I1710&lt;1,J1710&gt;2,H1710&lt;'CPL Goal &amp; KW Info'!$E$18,L1710&gt;3%),'CPL Goal &amp; KW Info'!$G$18,IF(AND(I1710&lt;1,J1710&gt;2,H1710&gt;'CPL Goal &amp; KW Info'!$E$20),'CPL Goal &amp; KW Info'!$G$20,IF(AND(I1710&lt;1,J1710&gt;2,H1710&gt;'CPL Goal &amp; KW Info'!$E$19),'CPL Goal &amp; KW Info'!$G$19,IF(AND(I1710&lt;1,J1710&gt;2,H1710&lt;'CPL Goal &amp; KW Info'!$E$19,H1710&gt;'CPL Goal &amp; KW Info'!$E$18),"0%",IF(AND(I1710&lt;1,J1710&lt;2,H1710&gt;'CPL Goal &amp; KW Info'!$E$27),'CPL Goal &amp; KW Info'!$G$27,IF(AND(I1710&lt;1,J1710&lt;2,H1710&gt;'CPL Goal &amp; KW Info'!$E$26),'CPL Goal &amp; KW Info'!$G$26,IF(AND(I1710&lt;1,J1710&lt;2,H1710&gt;'CPL Goal &amp; KW Info'!$E$25),'CPL Goal &amp; KW Info'!$G$25,IF(AND(I1710&lt;1,J1710&lt;2,H1710&gt;'CPL Goal &amp; KW Info'!$E$24),'CPL Goal &amp; KW Info'!$G$24,"0%"))))))))))))))))))))))))))))))))))))</f>
        <v>J4</v>
      </c>
      <c r="N1710" s="22" t="e">
        <f t="shared" si="117"/>
        <v>#VALUE!</v>
      </c>
      <c r="O1710" s="5" t="str">
        <f t="shared" si="118"/>
        <v/>
      </c>
      <c r="P1710" s="1"/>
      <c r="Q1710" s="6"/>
      <c r="R1710" s="1"/>
    </row>
    <row r="1711" spans="1:18">
      <c r="A1711" s="13" t="str">
        <f>IF('CPL Goal &amp; KW Info'!I1717="","",'CPL Goal &amp; KW Info'!I1717)</f>
        <v/>
      </c>
      <c r="B1711" s="13" t="str">
        <f>IF('CPL Goal &amp; KW Info'!J1717="","",'CPL Goal &amp; KW Info'!J1717)</f>
        <v/>
      </c>
      <c r="C1711" s="13" t="str">
        <f>IF('CPL Goal &amp; KW Info'!K1717="","",'CPL Goal &amp; KW Info'!K1717)</f>
        <v/>
      </c>
      <c r="D1711" s="28" t="str">
        <f>IF('CPL Goal &amp; KW Info'!L1717="","",'CPL Goal &amp; KW Info'!L1717)</f>
        <v/>
      </c>
      <c r="E1711" s="13" t="str">
        <f>IF('CPL Goal &amp; KW Info'!M1717="","",'CPL Goal &amp; KW Info'!M1717)</f>
        <v/>
      </c>
      <c r="F1711" s="13" t="str">
        <f>IF('CPL Goal &amp; KW Info'!N1717="","",'CPL Goal &amp; KW Info'!N1717)</f>
        <v/>
      </c>
      <c r="G1711" s="13" t="str">
        <f>IF('CPL Goal &amp; KW Info'!O1717="","",'CPL Goal &amp; KW Info'!O1717)</f>
        <v/>
      </c>
      <c r="H1711" s="28" t="str">
        <f>IF('CPL Goal &amp; KW Info'!P1717="","",'CPL Goal &amp; KW Info'!P1717)</f>
        <v/>
      </c>
      <c r="I1711" s="13" t="str">
        <f>IF('CPL Goal &amp; KW Info'!Q1717="","",'CPL Goal &amp; KW Info'!Q1717)</f>
        <v/>
      </c>
      <c r="J1711" s="13" t="str">
        <f>IF('CPL Goal &amp; KW Info'!R1717="","",'CPL Goal &amp; KW Info'!R1717)</f>
        <v/>
      </c>
      <c r="K1711" s="1" t="str">
        <f t="shared" si="115"/>
        <v/>
      </c>
      <c r="L1711" s="21" t="str">
        <f t="shared" si="116"/>
        <v/>
      </c>
      <c r="M1711" s="22" t="str">
        <f>IF(AND(I1711&gt;0,J1711&gt;4,K1711&lt;'CPL Goal &amp; KW Info'!$B$5),'CPL Goal &amp; KW Info'!$C$5,IF(AND(I1711&gt;0,J1711&gt;4,K1711&lt;'CPL Goal &amp; KW Info'!$B$6),'CPL Goal &amp; KW Info'!$C$6,IF(AND(I1711&gt;0,J1711&gt;4,K1711&lt;'CPL Goal &amp; KW Info'!$B$7),'CPL Goal &amp; KW Info'!$C$7,IF(AND(I1711&gt;0,J1711&gt;4,K1711&lt;'CPL Goal &amp; KW Info'!$B$8),'CPL Goal &amp; KW Info'!$C$8,IF(AND(I1711&gt;0,J1711&gt;4,K1711&gt;'CPL Goal &amp; KW Info'!$B$11),'CPL Goal &amp; KW Info'!$C$11,IF(AND(I1711&gt;0,J1711&gt;4,K1711&gt;'CPL Goal &amp; KW Info'!$B$10),'CPL Goal &amp; KW Info'!$C$10,IF(AND(I1711&gt;0,J1711&gt;4,K1711&lt;'CPL Goal &amp; KW Info'!$B$10,K1711&gt;'CPL Goal &amp; KW Info'!$B$8),'CPL Goal &amp; KW Info'!$C$9,IF(AND(I1711&gt;0,J1711&gt;2,K1711&lt;'CPL Goal &amp; KW Info'!$B$15),'CPL Goal &amp; KW Info'!$C$15,IF(AND(I1711&gt;0,J1711&gt;2,K1711&lt;'CPL Goal &amp; KW Info'!$B$16),'CPL Goal &amp; KW Info'!$C$16,IF(AND(I1711&gt;0,J1711&gt;2,K1711&lt;'CPL Goal &amp; KW Info'!$B$17),'CPL Goal &amp; KW Info'!$C$17,IF(AND(I1711&gt;0,J1711&gt;2,K1711&lt;'CPL Goal &amp; KW Info'!$B$18),'CPL Goal &amp; KW Info'!$C$18,IF(AND(I1711&gt;0,J1711&gt;2,K1711&gt;'CPL Goal &amp; KW Info'!$B$21),'CPL Goal &amp; KW Info'!$C$21,IF(AND(I1711&gt;0,J1711&gt;2,K1711&gt;'CPL Goal &amp; KW Info'!$B$20),'CPL Goal &amp; KW Info'!$C$20,IF(AND(I1711&gt;0,J1711&gt;2,K1711&lt;'CPL Goal &amp; KW Info'!$B$20,K1711&gt;'CPL Goal &amp; KW Info'!$B$18),'CPL Goal &amp; KW Info'!$C$19,IF(AND(I1711&gt;0,J1711&lt;2,K1711&gt;'CPL Goal &amp; KW Info'!$B$28),'CPL Goal &amp; KW Info'!$C$28,IF(AND(I1711&gt;0,J1711&lt;2,K1711&gt;'CPL Goal &amp; KW Info'!$B$27),'CPL Goal &amp; KW Info'!$C$27,IF(AND(I1711&gt;0,J1711&lt;2,K1711&gt;'CPL Goal &amp; KW Info'!$B$26),'CPL Goal &amp; KW Info'!$C$26,IF(AND(I1711&gt;0,J1711&lt;2,K1711&lt;'CPL Goal &amp; KW Info'!$B$26),'CPL Goal &amp; KW Info'!$C$25,IF(AND(I1711&lt;1,J1711&gt;4,H1711&lt;'CPL Goal &amp; KW Info'!$E$5,L1711&gt;5%),'CPL Goal &amp; KW Info'!$G$5,IF(AND(I1711&lt;1,J1711&gt;4,H1711&lt;'CPL Goal &amp; KW Info'!$E$6,L1711&gt;3%),'CPL Goal &amp; KW Info'!$G$6,IF(AND(I1711&lt;1,J1711&gt;4,H1711&lt;'CPL Goal &amp; KW Info'!$E$7,L1711&gt;5%),'CPL Goal &amp; KW Info'!$G$7,IF(AND(I1711&lt;1,J1711&gt;4,H1711&lt;'CPL Goal &amp; KW Info'!$E$8,L1711&gt;3%),'CPL Goal &amp; KW Info'!$G$8,IF(AND(I1711&lt;1,J1711&gt;4,H1711&gt;'CPL Goal &amp; KW Info'!$E$10),'CPL Goal &amp; KW Info'!$G$10,IF(AND(I1711&lt;1,J1711&gt;4,H1711&gt;'CPL Goal &amp; KW Info'!$E$9),'CPL Goal &amp; KW Info'!$G$9,IF(AND(I1711&lt;1,J1711&gt;4,H1711&lt;'CPL Goal &amp; KW Info'!$E$9,H1711&gt;'CPL Goal &amp; KW Info'!$E$8),"0%",IF(AND(I1711&lt;1,J1711&gt;2,H1711&lt;'CPL Goal &amp; KW Info'!$E$15,L1711&gt;5%),'CPL Goal &amp; KW Info'!$G$15,IF(AND(I1711&lt;1,J1711&gt;2,H1711&lt;'CPL Goal &amp; KW Info'!$E$16,L1711&gt;3%),'CPL Goal &amp; KW Info'!$G$16,IF(AND(I1711&lt;1,J1711&gt;2,H1711&lt;'CPL Goal &amp; KW Info'!$E$17,L1711&gt;5%),'CPL Goal &amp; KW Info'!$G$17,IF(AND(I1711&lt;1,J1711&gt;2,H1711&lt;'CPL Goal &amp; KW Info'!$E$18,L1711&gt;3%),'CPL Goal &amp; KW Info'!$G$18,IF(AND(I1711&lt;1,J1711&gt;2,H1711&gt;'CPL Goal &amp; KW Info'!$E$20),'CPL Goal &amp; KW Info'!$G$20,IF(AND(I1711&lt;1,J1711&gt;2,H1711&gt;'CPL Goal &amp; KW Info'!$E$19),'CPL Goal &amp; KW Info'!$G$19,IF(AND(I1711&lt;1,J1711&gt;2,H1711&lt;'CPL Goal &amp; KW Info'!$E$19,H1711&gt;'CPL Goal &amp; KW Info'!$E$18),"0%",IF(AND(I1711&lt;1,J1711&lt;2,H1711&gt;'CPL Goal &amp; KW Info'!$E$27),'CPL Goal &amp; KW Info'!$G$27,IF(AND(I1711&lt;1,J1711&lt;2,H1711&gt;'CPL Goal &amp; KW Info'!$E$26),'CPL Goal &amp; KW Info'!$G$26,IF(AND(I1711&lt;1,J1711&lt;2,H1711&gt;'CPL Goal &amp; KW Info'!$E$25),'CPL Goal &amp; KW Info'!$G$25,IF(AND(I1711&lt;1,J1711&lt;2,H1711&gt;'CPL Goal &amp; KW Info'!$E$24),'CPL Goal &amp; KW Info'!$G$24,"0%"))))))))))))))))))))))))))))))))))))</f>
        <v>J4</v>
      </c>
      <c r="N1711" s="22" t="e">
        <f t="shared" si="117"/>
        <v>#VALUE!</v>
      </c>
      <c r="O1711" s="5" t="str">
        <f t="shared" si="118"/>
        <v/>
      </c>
      <c r="P1711" s="1"/>
      <c r="Q1711" s="6"/>
      <c r="R1711" s="1"/>
    </row>
    <row r="1712" spans="1:18">
      <c r="A1712" s="13" t="str">
        <f>IF('CPL Goal &amp; KW Info'!I1718="","",'CPL Goal &amp; KW Info'!I1718)</f>
        <v/>
      </c>
      <c r="B1712" s="13" t="str">
        <f>IF('CPL Goal &amp; KW Info'!J1718="","",'CPL Goal &amp; KW Info'!J1718)</f>
        <v/>
      </c>
      <c r="C1712" s="13" t="str">
        <f>IF('CPL Goal &amp; KW Info'!K1718="","",'CPL Goal &amp; KW Info'!K1718)</f>
        <v/>
      </c>
      <c r="D1712" s="28" t="str">
        <f>IF('CPL Goal &amp; KW Info'!L1718="","",'CPL Goal &amp; KW Info'!L1718)</f>
        <v/>
      </c>
      <c r="E1712" s="13" t="str">
        <f>IF('CPL Goal &amp; KW Info'!M1718="","",'CPL Goal &amp; KW Info'!M1718)</f>
        <v/>
      </c>
      <c r="F1712" s="13" t="str">
        <f>IF('CPL Goal &amp; KW Info'!N1718="","",'CPL Goal &amp; KW Info'!N1718)</f>
        <v/>
      </c>
      <c r="G1712" s="13" t="str">
        <f>IF('CPL Goal &amp; KW Info'!O1718="","",'CPL Goal &amp; KW Info'!O1718)</f>
        <v/>
      </c>
      <c r="H1712" s="28" t="str">
        <f>IF('CPL Goal &amp; KW Info'!P1718="","",'CPL Goal &amp; KW Info'!P1718)</f>
        <v/>
      </c>
      <c r="I1712" s="13" t="str">
        <f>IF('CPL Goal &amp; KW Info'!Q1718="","",'CPL Goal &amp; KW Info'!Q1718)</f>
        <v/>
      </c>
      <c r="J1712" s="13" t="str">
        <f>IF('CPL Goal &amp; KW Info'!R1718="","",'CPL Goal &amp; KW Info'!R1718)</f>
        <v/>
      </c>
      <c r="K1712" s="1" t="str">
        <f t="shared" si="115"/>
        <v/>
      </c>
      <c r="L1712" s="21" t="str">
        <f t="shared" si="116"/>
        <v/>
      </c>
      <c r="M1712" s="22" t="str">
        <f>IF(AND(I1712&gt;0,J1712&gt;4,K1712&lt;'CPL Goal &amp; KW Info'!$B$5),'CPL Goal &amp; KW Info'!$C$5,IF(AND(I1712&gt;0,J1712&gt;4,K1712&lt;'CPL Goal &amp; KW Info'!$B$6),'CPL Goal &amp; KW Info'!$C$6,IF(AND(I1712&gt;0,J1712&gt;4,K1712&lt;'CPL Goal &amp; KW Info'!$B$7),'CPL Goal &amp; KW Info'!$C$7,IF(AND(I1712&gt;0,J1712&gt;4,K1712&lt;'CPL Goal &amp; KW Info'!$B$8),'CPL Goal &amp; KW Info'!$C$8,IF(AND(I1712&gt;0,J1712&gt;4,K1712&gt;'CPL Goal &amp; KW Info'!$B$11),'CPL Goal &amp; KW Info'!$C$11,IF(AND(I1712&gt;0,J1712&gt;4,K1712&gt;'CPL Goal &amp; KW Info'!$B$10),'CPL Goal &amp; KW Info'!$C$10,IF(AND(I1712&gt;0,J1712&gt;4,K1712&lt;'CPL Goal &amp; KW Info'!$B$10,K1712&gt;'CPL Goal &amp; KW Info'!$B$8),'CPL Goal &amp; KW Info'!$C$9,IF(AND(I1712&gt;0,J1712&gt;2,K1712&lt;'CPL Goal &amp; KW Info'!$B$15),'CPL Goal &amp; KW Info'!$C$15,IF(AND(I1712&gt;0,J1712&gt;2,K1712&lt;'CPL Goal &amp; KW Info'!$B$16),'CPL Goal &amp; KW Info'!$C$16,IF(AND(I1712&gt;0,J1712&gt;2,K1712&lt;'CPL Goal &amp; KW Info'!$B$17),'CPL Goal &amp; KW Info'!$C$17,IF(AND(I1712&gt;0,J1712&gt;2,K1712&lt;'CPL Goal &amp; KW Info'!$B$18),'CPL Goal &amp; KW Info'!$C$18,IF(AND(I1712&gt;0,J1712&gt;2,K1712&gt;'CPL Goal &amp; KW Info'!$B$21),'CPL Goal &amp; KW Info'!$C$21,IF(AND(I1712&gt;0,J1712&gt;2,K1712&gt;'CPL Goal &amp; KW Info'!$B$20),'CPL Goal &amp; KW Info'!$C$20,IF(AND(I1712&gt;0,J1712&gt;2,K1712&lt;'CPL Goal &amp; KW Info'!$B$20,K1712&gt;'CPL Goal &amp; KW Info'!$B$18),'CPL Goal &amp; KW Info'!$C$19,IF(AND(I1712&gt;0,J1712&lt;2,K1712&gt;'CPL Goal &amp; KW Info'!$B$28),'CPL Goal &amp; KW Info'!$C$28,IF(AND(I1712&gt;0,J1712&lt;2,K1712&gt;'CPL Goal &amp; KW Info'!$B$27),'CPL Goal &amp; KW Info'!$C$27,IF(AND(I1712&gt;0,J1712&lt;2,K1712&gt;'CPL Goal &amp; KW Info'!$B$26),'CPL Goal &amp; KW Info'!$C$26,IF(AND(I1712&gt;0,J1712&lt;2,K1712&lt;'CPL Goal &amp; KW Info'!$B$26),'CPL Goal &amp; KW Info'!$C$25,IF(AND(I1712&lt;1,J1712&gt;4,H1712&lt;'CPL Goal &amp; KW Info'!$E$5,L1712&gt;5%),'CPL Goal &amp; KW Info'!$G$5,IF(AND(I1712&lt;1,J1712&gt;4,H1712&lt;'CPL Goal &amp; KW Info'!$E$6,L1712&gt;3%),'CPL Goal &amp; KW Info'!$G$6,IF(AND(I1712&lt;1,J1712&gt;4,H1712&lt;'CPL Goal &amp; KW Info'!$E$7,L1712&gt;5%),'CPL Goal &amp; KW Info'!$G$7,IF(AND(I1712&lt;1,J1712&gt;4,H1712&lt;'CPL Goal &amp; KW Info'!$E$8,L1712&gt;3%),'CPL Goal &amp; KW Info'!$G$8,IF(AND(I1712&lt;1,J1712&gt;4,H1712&gt;'CPL Goal &amp; KW Info'!$E$10),'CPL Goal &amp; KW Info'!$G$10,IF(AND(I1712&lt;1,J1712&gt;4,H1712&gt;'CPL Goal &amp; KW Info'!$E$9),'CPL Goal &amp; KW Info'!$G$9,IF(AND(I1712&lt;1,J1712&gt;4,H1712&lt;'CPL Goal &amp; KW Info'!$E$9,H1712&gt;'CPL Goal &amp; KW Info'!$E$8),"0%",IF(AND(I1712&lt;1,J1712&gt;2,H1712&lt;'CPL Goal &amp; KW Info'!$E$15,L1712&gt;5%),'CPL Goal &amp; KW Info'!$G$15,IF(AND(I1712&lt;1,J1712&gt;2,H1712&lt;'CPL Goal &amp; KW Info'!$E$16,L1712&gt;3%),'CPL Goal &amp; KW Info'!$G$16,IF(AND(I1712&lt;1,J1712&gt;2,H1712&lt;'CPL Goal &amp; KW Info'!$E$17,L1712&gt;5%),'CPL Goal &amp; KW Info'!$G$17,IF(AND(I1712&lt;1,J1712&gt;2,H1712&lt;'CPL Goal &amp; KW Info'!$E$18,L1712&gt;3%),'CPL Goal &amp; KW Info'!$G$18,IF(AND(I1712&lt;1,J1712&gt;2,H1712&gt;'CPL Goal &amp; KW Info'!$E$20),'CPL Goal &amp; KW Info'!$G$20,IF(AND(I1712&lt;1,J1712&gt;2,H1712&gt;'CPL Goal &amp; KW Info'!$E$19),'CPL Goal &amp; KW Info'!$G$19,IF(AND(I1712&lt;1,J1712&gt;2,H1712&lt;'CPL Goal &amp; KW Info'!$E$19,H1712&gt;'CPL Goal &amp; KW Info'!$E$18),"0%",IF(AND(I1712&lt;1,J1712&lt;2,H1712&gt;'CPL Goal &amp; KW Info'!$E$27),'CPL Goal &amp; KW Info'!$G$27,IF(AND(I1712&lt;1,J1712&lt;2,H1712&gt;'CPL Goal &amp; KW Info'!$E$26),'CPL Goal &amp; KW Info'!$G$26,IF(AND(I1712&lt;1,J1712&lt;2,H1712&gt;'CPL Goal &amp; KW Info'!$E$25),'CPL Goal &amp; KW Info'!$G$25,IF(AND(I1712&lt;1,J1712&lt;2,H1712&gt;'CPL Goal &amp; KW Info'!$E$24),'CPL Goal &amp; KW Info'!$G$24,"0%"))))))))))))))))))))))))))))))))))))</f>
        <v>J4</v>
      </c>
      <c r="N1712" s="22" t="e">
        <f t="shared" si="117"/>
        <v>#VALUE!</v>
      </c>
      <c r="O1712" s="5" t="str">
        <f t="shared" si="118"/>
        <v/>
      </c>
      <c r="P1712" s="1"/>
      <c r="Q1712" s="6"/>
      <c r="R1712" s="1"/>
    </row>
    <row r="1713" spans="1:18">
      <c r="A1713" s="13" t="str">
        <f>IF('CPL Goal &amp; KW Info'!I1719="","",'CPL Goal &amp; KW Info'!I1719)</f>
        <v/>
      </c>
      <c r="B1713" s="13" t="str">
        <f>IF('CPL Goal &amp; KW Info'!J1719="","",'CPL Goal &amp; KW Info'!J1719)</f>
        <v/>
      </c>
      <c r="C1713" s="13" t="str">
        <f>IF('CPL Goal &amp; KW Info'!K1719="","",'CPL Goal &amp; KW Info'!K1719)</f>
        <v/>
      </c>
      <c r="D1713" s="28" t="str">
        <f>IF('CPL Goal &amp; KW Info'!L1719="","",'CPL Goal &amp; KW Info'!L1719)</f>
        <v/>
      </c>
      <c r="E1713" s="13" t="str">
        <f>IF('CPL Goal &amp; KW Info'!M1719="","",'CPL Goal &amp; KW Info'!M1719)</f>
        <v/>
      </c>
      <c r="F1713" s="13" t="str">
        <f>IF('CPL Goal &amp; KW Info'!N1719="","",'CPL Goal &amp; KW Info'!N1719)</f>
        <v/>
      </c>
      <c r="G1713" s="13" t="str">
        <f>IF('CPL Goal &amp; KW Info'!O1719="","",'CPL Goal &amp; KW Info'!O1719)</f>
        <v/>
      </c>
      <c r="H1713" s="28" t="str">
        <f>IF('CPL Goal &amp; KW Info'!P1719="","",'CPL Goal &amp; KW Info'!P1719)</f>
        <v/>
      </c>
      <c r="I1713" s="13" t="str">
        <f>IF('CPL Goal &amp; KW Info'!Q1719="","",'CPL Goal &amp; KW Info'!Q1719)</f>
        <v/>
      </c>
      <c r="J1713" s="13" t="str">
        <f>IF('CPL Goal &amp; KW Info'!R1719="","",'CPL Goal &amp; KW Info'!R1719)</f>
        <v/>
      </c>
      <c r="K1713" s="1" t="str">
        <f t="shared" si="115"/>
        <v/>
      </c>
      <c r="L1713" s="21" t="str">
        <f t="shared" si="116"/>
        <v/>
      </c>
      <c r="M1713" s="22" t="str">
        <f>IF(AND(I1713&gt;0,J1713&gt;4,K1713&lt;'CPL Goal &amp; KW Info'!$B$5),'CPL Goal &amp; KW Info'!$C$5,IF(AND(I1713&gt;0,J1713&gt;4,K1713&lt;'CPL Goal &amp; KW Info'!$B$6),'CPL Goal &amp; KW Info'!$C$6,IF(AND(I1713&gt;0,J1713&gt;4,K1713&lt;'CPL Goal &amp; KW Info'!$B$7),'CPL Goal &amp; KW Info'!$C$7,IF(AND(I1713&gt;0,J1713&gt;4,K1713&lt;'CPL Goal &amp; KW Info'!$B$8),'CPL Goal &amp; KW Info'!$C$8,IF(AND(I1713&gt;0,J1713&gt;4,K1713&gt;'CPL Goal &amp; KW Info'!$B$11),'CPL Goal &amp; KW Info'!$C$11,IF(AND(I1713&gt;0,J1713&gt;4,K1713&gt;'CPL Goal &amp; KW Info'!$B$10),'CPL Goal &amp; KW Info'!$C$10,IF(AND(I1713&gt;0,J1713&gt;4,K1713&lt;'CPL Goal &amp; KW Info'!$B$10,K1713&gt;'CPL Goal &amp; KW Info'!$B$8),'CPL Goal &amp; KW Info'!$C$9,IF(AND(I1713&gt;0,J1713&gt;2,K1713&lt;'CPL Goal &amp; KW Info'!$B$15),'CPL Goal &amp; KW Info'!$C$15,IF(AND(I1713&gt;0,J1713&gt;2,K1713&lt;'CPL Goal &amp; KW Info'!$B$16),'CPL Goal &amp; KW Info'!$C$16,IF(AND(I1713&gt;0,J1713&gt;2,K1713&lt;'CPL Goal &amp; KW Info'!$B$17),'CPL Goal &amp; KW Info'!$C$17,IF(AND(I1713&gt;0,J1713&gt;2,K1713&lt;'CPL Goal &amp; KW Info'!$B$18),'CPL Goal &amp; KW Info'!$C$18,IF(AND(I1713&gt;0,J1713&gt;2,K1713&gt;'CPL Goal &amp; KW Info'!$B$21),'CPL Goal &amp; KW Info'!$C$21,IF(AND(I1713&gt;0,J1713&gt;2,K1713&gt;'CPL Goal &amp; KW Info'!$B$20),'CPL Goal &amp; KW Info'!$C$20,IF(AND(I1713&gt;0,J1713&gt;2,K1713&lt;'CPL Goal &amp; KW Info'!$B$20,K1713&gt;'CPL Goal &amp; KW Info'!$B$18),'CPL Goal &amp; KW Info'!$C$19,IF(AND(I1713&gt;0,J1713&lt;2,K1713&gt;'CPL Goal &amp; KW Info'!$B$28),'CPL Goal &amp; KW Info'!$C$28,IF(AND(I1713&gt;0,J1713&lt;2,K1713&gt;'CPL Goal &amp; KW Info'!$B$27),'CPL Goal &amp; KW Info'!$C$27,IF(AND(I1713&gt;0,J1713&lt;2,K1713&gt;'CPL Goal &amp; KW Info'!$B$26),'CPL Goal &amp; KW Info'!$C$26,IF(AND(I1713&gt;0,J1713&lt;2,K1713&lt;'CPL Goal &amp; KW Info'!$B$26),'CPL Goal &amp; KW Info'!$C$25,IF(AND(I1713&lt;1,J1713&gt;4,H1713&lt;'CPL Goal &amp; KW Info'!$E$5,L1713&gt;5%),'CPL Goal &amp; KW Info'!$G$5,IF(AND(I1713&lt;1,J1713&gt;4,H1713&lt;'CPL Goal &amp; KW Info'!$E$6,L1713&gt;3%),'CPL Goal &amp; KW Info'!$G$6,IF(AND(I1713&lt;1,J1713&gt;4,H1713&lt;'CPL Goal &amp; KW Info'!$E$7,L1713&gt;5%),'CPL Goal &amp; KW Info'!$G$7,IF(AND(I1713&lt;1,J1713&gt;4,H1713&lt;'CPL Goal &amp; KW Info'!$E$8,L1713&gt;3%),'CPL Goal &amp; KW Info'!$G$8,IF(AND(I1713&lt;1,J1713&gt;4,H1713&gt;'CPL Goal &amp; KW Info'!$E$10),'CPL Goal &amp; KW Info'!$G$10,IF(AND(I1713&lt;1,J1713&gt;4,H1713&gt;'CPL Goal &amp; KW Info'!$E$9),'CPL Goal &amp; KW Info'!$G$9,IF(AND(I1713&lt;1,J1713&gt;4,H1713&lt;'CPL Goal &amp; KW Info'!$E$9,H1713&gt;'CPL Goal &amp; KW Info'!$E$8),"0%",IF(AND(I1713&lt;1,J1713&gt;2,H1713&lt;'CPL Goal &amp; KW Info'!$E$15,L1713&gt;5%),'CPL Goal &amp; KW Info'!$G$15,IF(AND(I1713&lt;1,J1713&gt;2,H1713&lt;'CPL Goal &amp; KW Info'!$E$16,L1713&gt;3%),'CPL Goal &amp; KW Info'!$G$16,IF(AND(I1713&lt;1,J1713&gt;2,H1713&lt;'CPL Goal &amp; KW Info'!$E$17,L1713&gt;5%),'CPL Goal &amp; KW Info'!$G$17,IF(AND(I1713&lt;1,J1713&gt;2,H1713&lt;'CPL Goal &amp; KW Info'!$E$18,L1713&gt;3%),'CPL Goal &amp; KW Info'!$G$18,IF(AND(I1713&lt;1,J1713&gt;2,H1713&gt;'CPL Goal &amp; KW Info'!$E$20),'CPL Goal &amp; KW Info'!$G$20,IF(AND(I1713&lt;1,J1713&gt;2,H1713&gt;'CPL Goal &amp; KW Info'!$E$19),'CPL Goal &amp; KW Info'!$G$19,IF(AND(I1713&lt;1,J1713&gt;2,H1713&lt;'CPL Goal &amp; KW Info'!$E$19,H1713&gt;'CPL Goal &amp; KW Info'!$E$18),"0%",IF(AND(I1713&lt;1,J1713&lt;2,H1713&gt;'CPL Goal &amp; KW Info'!$E$27),'CPL Goal &amp; KW Info'!$G$27,IF(AND(I1713&lt;1,J1713&lt;2,H1713&gt;'CPL Goal &amp; KW Info'!$E$26),'CPL Goal &amp; KW Info'!$G$26,IF(AND(I1713&lt;1,J1713&lt;2,H1713&gt;'CPL Goal &amp; KW Info'!$E$25),'CPL Goal &amp; KW Info'!$G$25,IF(AND(I1713&lt;1,J1713&lt;2,H1713&gt;'CPL Goal &amp; KW Info'!$E$24),'CPL Goal &amp; KW Info'!$G$24,"0%"))))))))))))))))))))))))))))))))))))</f>
        <v>J4</v>
      </c>
      <c r="N1713" s="22" t="e">
        <f t="shared" si="117"/>
        <v>#VALUE!</v>
      </c>
      <c r="O1713" s="5" t="str">
        <f t="shared" si="118"/>
        <v/>
      </c>
      <c r="P1713" s="1"/>
      <c r="Q1713" s="6"/>
      <c r="R1713" s="1"/>
    </row>
    <row r="1714" spans="1:18">
      <c r="A1714" s="13" t="str">
        <f>IF('CPL Goal &amp; KW Info'!I1720="","",'CPL Goal &amp; KW Info'!I1720)</f>
        <v/>
      </c>
      <c r="B1714" s="13" t="str">
        <f>IF('CPL Goal &amp; KW Info'!J1720="","",'CPL Goal &amp; KW Info'!J1720)</f>
        <v/>
      </c>
      <c r="C1714" s="13" t="str">
        <f>IF('CPL Goal &amp; KW Info'!K1720="","",'CPL Goal &amp; KW Info'!K1720)</f>
        <v/>
      </c>
      <c r="D1714" s="28" t="str">
        <f>IF('CPL Goal &amp; KW Info'!L1720="","",'CPL Goal &amp; KW Info'!L1720)</f>
        <v/>
      </c>
      <c r="E1714" s="13" t="str">
        <f>IF('CPL Goal &amp; KW Info'!M1720="","",'CPL Goal &amp; KW Info'!M1720)</f>
        <v/>
      </c>
      <c r="F1714" s="13" t="str">
        <f>IF('CPL Goal &amp; KW Info'!N1720="","",'CPL Goal &amp; KW Info'!N1720)</f>
        <v/>
      </c>
      <c r="G1714" s="13" t="str">
        <f>IF('CPL Goal &amp; KW Info'!O1720="","",'CPL Goal &amp; KW Info'!O1720)</f>
        <v/>
      </c>
      <c r="H1714" s="28" t="str">
        <f>IF('CPL Goal &amp; KW Info'!P1720="","",'CPL Goal &amp; KW Info'!P1720)</f>
        <v/>
      </c>
      <c r="I1714" s="13" t="str">
        <f>IF('CPL Goal &amp; KW Info'!Q1720="","",'CPL Goal &amp; KW Info'!Q1720)</f>
        <v/>
      </c>
      <c r="J1714" s="13" t="str">
        <f>IF('CPL Goal &amp; KW Info'!R1720="","",'CPL Goal &amp; KW Info'!R1720)</f>
        <v/>
      </c>
      <c r="K1714" s="1" t="str">
        <f t="shared" si="115"/>
        <v/>
      </c>
      <c r="L1714" s="21" t="str">
        <f t="shared" si="116"/>
        <v/>
      </c>
      <c r="M1714" s="22" t="str">
        <f>IF(AND(I1714&gt;0,J1714&gt;4,K1714&lt;'CPL Goal &amp; KW Info'!$B$5),'CPL Goal &amp; KW Info'!$C$5,IF(AND(I1714&gt;0,J1714&gt;4,K1714&lt;'CPL Goal &amp; KW Info'!$B$6),'CPL Goal &amp; KW Info'!$C$6,IF(AND(I1714&gt;0,J1714&gt;4,K1714&lt;'CPL Goal &amp; KW Info'!$B$7),'CPL Goal &amp; KW Info'!$C$7,IF(AND(I1714&gt;0,J1714&gt;4,K1714&lt;'CPL Goal &amp; KW Info'!$B$8),'CPL Goal &amp; KW Info'!$C$8,IF(AND(I1714&gt;0,J1714&gt;4,K1714&gt;'CPL Goal &amp; KW Info'!$B$11),'CPL Goal &amp; KW Info'!$C$11,IF(AND(I1714&gt;0,J1714&gt;4,K1714&gt;'CPL Goal &amp; KW Info'!$B$10),'CPL Goal &amp; KW Info'!$C$10,IF(AND(I1714&gt;0,J1714&gt;4,K1714&lt;'CPL Goal &amp; KW Info'!$B$10,K1714&gt;'CPL Goal &amp; KW Info'!$B$8),'CPL Goal &amp; KW Info'!$C$9,IF(AND(I1714&gt;0,J1714&gt;2,K1714&lt;'CPL Goal &amp; KW Info'!$B$15),'CPL Goal &amp; KW Info'!$C$15,IF(AND(I1714&gt;0,J1714&gt;2,K1714&lt;'CPL Goal &amp; KW Info'!$B$16),'CPL Goal &amp; KW Info'!$C$16,IF(AND(I1714&gt;0,J1714&gt;2,K1714&lt;'CPL Goal &amp; KW Info'!$B$17),'CPL Goal &amp; KW Info'!$C$17,IF(AND(I1714&gt;0,J1714&gt;2,K1714&lt;'CPL Goal &amp; KW Info'!$B$18),'CPL Goal &amp; KW Info'!$C$18,IF(AND(I1714&gt;0,J1714&gt;2,K1714&gt;'CPL Goal &amp; KW Info'!$B$21),'CPL Goal &amp; KW Info'!$C$21,IF(AND(I1714&gt;0,J1714&gt;2,K1714&gt;'CPL Goal &amp; KW Info'!$B$20),'CPL Goal &amp; KW Info'!$C$20,IF(AND(I1714&gt;0,J1714&gt;2,K1714&lt;'CPL Goal &amp; KW Info'!$B$20,K1714&gt;'CPL Goal &amp; KW Info'!$B$18),'CPL Goal &amp; KW Info'!$C$19,IF(AND(I1714&gt;0,J1714&lt;2,K1714&gt;'CPL Goal &amp; KW Info'!$B$28),'CPL Goal &amp; KW Info'!$C$28,IF(AND(I1714&gt;0,J1714&lt;2,K1714&gt;'CPL Goal &amp; KW Info'!$B$27),'CPL Goal &amp; KW Info'!$C$27,IF(AND(I1714&gt;0,J1714&lt;2,K1714&gt;'CPL Goal &amp; KW Info'!$B$26),'CPL Goal &amp; KW Info'!$C$26,IF(AND(I1714&gt;0,J1714&lt;2,K1714&lt;'CPL Goal &amp; KW Info'!$B$26),'CPL Goal &amp; KW Info'!$C$25,IF(AND(I1714&lt;1,J1714&gt;4,H1714&lt;'CPL Goal &amp; KW Info'!$E$5,L1714&gt;5%),'CPL Goal &amp; KW Info'!$G$5,IF(AND(I1714&lt;1,J1714&gt;4,H1714&lt;'CPL Goal &amp; KW Info'!$E$6,L1714&gt;3%),'CPL Goal &amp; KW Info'!$G$6,IF(AND(I1714&lt;1,J1714&gt;4,H1714&lt;'CPL Goal &amp; KW Info'!$E$7,L1714&gt;5%),'CPL Goal &amp; KW Info'!$G$7,IF(AND(I1714&lt;1,J1714&gt;4,H1714&lt;'CPL Goal &amp; KW Info'!$E$8,L1714&gt;3%),'CPL Goal &amp; KW Info'!$G$8,IF(AND(I1714&lt;1,J1714&gt;4,H1714&gt;'CPL Goal &amp; KW Info'!$E$10),'CPL Goal &amp; KW Info'!$G$10,IF(AND(I1714&lt;1,J1714&gt;4,H1714&gt;'CPL Goal &amp; KW Info'!$E$9),'CPL Goal &amp; KW Info'!$G$9,IF(AND(I1714&lt;1,J1714&gt;4,H1714&lt;'CPL Goal &amp; KW Info'!$E$9,H1714&gt;'CPL Goal &amp; KW Info'!$E$8),"0%",IF(AND(I1714&lt;1,J1714&gt;2,H1714&lt;'CPL Goal &amp; KW Info'!$E$15,L1714&gt;5%),'CPL Goal &amp; KW Info'!$G$15,IF(AND(I1714&lt;1,J1714&gt;2,H1714&lt;'CPL Goal &amp; KW Info'!$E$16,L1714&gt;3%),'CPL Goal &amp; KW Info'!$G$16,IF(AND(I1714&lt;1,J1714&gt;2,H1714&lt;'CPL Goal &amp; KW Info'!$E$17,L1714&gt;5%),'CPL Goal &amp; KW Info'!$G$17,IF(AND(I1714&lt;1,J1714&gt;2,H1714&lt;'CPL Goal &amp; KW Info'!$E$18,L1714&gt;3%),'CPL Goal &amp; KW Info'!$G$18,IF(AND(I1714&lt;1,J1714&gt;2,H1714&gt;'CPL Goal &amp; KW Info'!$E$20),'CPL Goal &amp; KW Info'!$G$20,IF(AND(I1714&lt;1,J1714&gt;2,H1714&gt;'CPL Goal &amp; KW Info'!$E$19),'CPL Goal &amp; KW Info'!$G$19,IF(AND(I1714&lt;1,J1714&gt;2,H1714&lt;'CPL Goal &amp; KW Info'!$E$19,H1714&gt;'CPL Goal &amp; KW Info'!$E$18),"0%",IF(AND(I1714&lt;1,J1714&lt;2,H1714&gt;'CPL Goal &amp; KW Info'!$E$27),'CPL Goal &amp; KW Info'!$G$27,IF(AND(I1714&lt;1,J1714&lt;2,H1714&gt;'CPL Goal &amp; KW Info'!$E$26),'CPL Goal &amp; KW Info'!$G$26,IF(AND(I1714&lt;1,J1714&lt;2,H1714&gt;'CPL Goal &amp; KW Info'!$E$25),'CPL Goal &amp; KW Info'!$G$25,IF(AND(I1714&lt;1,J1714&lt;2,H1714&gt;'CPL Goal &amp; KW Info'!$E$24),'CPL Goal &amp; KW Info'!$G$24,"0%"))))))))))))))))))))))))))))))))))))</f>
        <v>J4</v>
      </c>
      <c r="N1714" s="22" t="e">
        <f t="shared" si="117"/>
        <v>#VALUE!</v>
      </c>
      <c r="O1714" s="5" t="str">
        <f t="shared" si="118"/>
        <v/>
      </c>
      <c r="P1714" s="1"/>
      <c r="Q1714" s="6"/>
      <c r="R1714" s="1"/>
    </row>
    <row r="1715" spans="1:18">
      <c r="A1715" s="13" t="str">
        <f>IF('CPL Goal &amp; KW Info'!I1721="","",'CPL Goal &amp; KW Info'!I1721)</f>
        <v/>
      </c>
      <c r="B1715" s="13" t="str">
        <f>IF('CPL Goal &amp; KW Info'!J1721="","",'CPL Goal &amp; KW Info'!J1721)</f>
        <v/>
      </c>
      <c r="C1715" s="13" t="str">
        <f>IF('CPL Goal &amp; KW Info'!K1721="","",'CPL Goal &amp; KW Info'!K1721)</f>
        <v/>
      </c>
      <c r="D1715" s="28" t="str">
        <f>IF('CPL Goal &amp; KW Info'!L1721="","",'CPL Goal &amp; KW Info'!L1721)</f>
        <v/>
      </c>
      <c r="E1715" s="13" t="str">
        <f>IF('CPL Goal &amp; KW Info'!M1721="","",'CPL Goal &amp; KW Info'!M1721)</f>
        <v/>
      </c>
      <c r="F1715" s="13" t="str">
        <f>IF('CPL Goal &amp; KW Info'!N1721="","",'CPL Goal &amp; KW Info'!N1721)</f>
        <v/>
      </c>
      <c r="G1715" s="13" t="str">
        <f>IF('CPL Goal &amp; KW Info'!O1721="","",'CPL Goal &amp; KW Info'!O1721)</f>
        <v/>
      </c>
      <c r="H1715" s="28" t="str">
        <f>IF('CPL Goal &amp; KW Info'!P1721="","",'CPL Goal &amp; KW Info'!P1721)</f>
        <v/>
      </c>
      <c r="I1715" s="13" t="str">
        <f>IF('CPL Goal &amp; KW Info'!Q1721="","",'CPL Goal &amp; KW Info'!Q1721)</f>
        <v/>
      </c>
      <c r="J1715" s="13" t="str">
        <f>IF('CPL Goal &amp; KW Info'!R1721="","",'CPL Goal &amp; KW Info'!R1721)</f>
        <v/>
      </c>
      <c r="K1715" s="1" t="str">
        <f t="shared" si="115"/>
        <v/>
      </c>
      <c r="L1715" s="21" t="str">
        <f t="shared" si="116"/>
        <v/>
      </c>
      <c r="M1715" s="22" t="str">
        <f>IF(AND(I1715&gt;0,J1715&gt;4,K1715&lt;'CPL Goal &amp; KW Info'!$B$5),'CPL Goal &amp; KW Info'!$C$5,IF(AND(I1715&gt;0,J1715&gt;4,K1715&lt;'CPL Goal &amp; KW Info'!$B$6),'CPL Goal &amp; KW Info'!$C$6,IF(AND(I1715&gt;0,J1715&gt;4,K1715&lt;'CPL Goal &amp; KW Info'!$B$7),'CPL Goal &amp; KW Info'!$C$7,IF(AND(I1715&gt;0,J1715&gt;4,K1715&lt;'CPL Goal &amp; KW Info'!$B$8),'CPL Goal &amp; KW Info'!$C$8,IF(AND(I1715&gt;0,J1715&gt;4,K1715&gt;'CPL Goal &amp; KW Info'!$B$11),'CPL Goal &amp; KW Info'!$C$11,IF(AND(I1715&gt;0,J1715&gt;4,K1715&gt;'CPL Goal &amp; KW Info'!$B$10),'CPL Goal &amp; KW Info'!$C$10,IF(AND(I1715&gt;0,J1715&gt;4,K1715&lt;'CPL Goal &amp; KW Info'!$B$10,K1715&gt;'CPL Goal &amp; KW Info'!$B$8),'CPL Goal &amp; KW Info'!$C$9,IF(AND(I1715&gt;0,J1715&gt;2,K1715&lt;'CPL Goal &amp; KW Info'!$B$15),'CPL Goal &amp; KW Info'!$C$15,IF(AND(I1715&gt;0,J1715&gt;2,K1715&lt;'CPL Goal &amp; KW Info'!$B$16),'CPL Goal &amp; KW Info'!$C$16,IF(AND(I1715&gt;0,J1715&gt;2,K1715&lt;'CPL Goal &amp; KW Info'!$B$17),'CPL Goal &amp; KW Info'!$C$17,IF(AND(I1715&gt;0,J1715&gt;2,K1715&lt;'CPL Goal &amp; KW Info'!$B$18),'CPL Goal &amp; KW Info'!$C$18,IF(AND(I1715&gt;0,J1715&gt;2,K1715&gt;'CPL Goal &amp; KW Info'!$B$21),'CPL Goal &amp; KW Info'!$C$21,IF(AND(I1715&gt;0,J1715&gt;2,K1715&gt;'CPL Goal &amp; KW Info'!$B$20),'CPL Goal &amp; KW Info'!$C$20,IF(AND(I1715&gt;0,J1715&gt;2,K1715&lt;'CPL Goal &amp; KW Info'!$B$20,K1715&gt;'CPL Goal &amp; KW Info'!$B$18),'CPL Goal &amp; KW Info'!$C$19,IF(AND(I1715&gt;0,J1715&lt;2,K1715&gt;'CPL Goal &amp; KW Info'!$B$28),'CPL Goal &amp; KW Info'!$C$28,IF(AND(I1715&gt;0,J1715&lt;2,K1715&gt;'CPL Goal &amp; KW Info'!$B$27),'CPL Goal &amp; KW Info'!$C$27,IF(AND(I1715&gt;0,J1715&lt;2,K1715&gt;'CPL Goal &amp; KW Info'!$B$26),'CPL Goal &amp; KW Info'!$C$26,IF(AND(I1715&gt;0,J1715&lt;2,K1715&lt;'CPL Goal &amp; KW Info'!$B$26),'CPL Goal &amp; KW Info'!$C$25,IF(AND(I1715&lt;1,J1715&gt;4,H1715&lt;'CPL Goal &amp; KW Info'!$E$5,L1715&gt;5%),'CPL Goal &amp; KW Info'!$G$5,IF(AND(I1715&lt;1,J1715&gt;4,H1715&lt;'CPL Goal &amp; KW Info'!$E$6,L1715&gt;3%),'CPL Goal &amp; KW Info'!$G$6,IF(AND(I1715&lt;1,J1715&gt;4,H1715&lt;'CPL Goal &amp; KW Info'!$E$7,L1715&gt;5%),'CPL Goal &amp; KW Info'!$G$7,IF(AND(I1715&lt;1,J1715&gt;4,H1715&lt;'CPL Goal &amp; KW Info'!$E$8,L1715&gt;3%),'CPL Goal &amp; KW Info'!$G$8,IF(AND(I1715&lt;1,J1715&gt;4,H1715&gt;'CPL Goal &amp; KW Info'!$E$10),'CPL Goal &amp; KW Info'!$G$10,IF(AND(I1715&lt;1,J1715&gt;4,H1715&gt;'CPL Goal &amp; KW Info'!$E$9),'CPL Goal &amp; KW Info'!$G$9,IF(AND(I1715&lt;1,J1715&gt;4,H1715&lt;'CPL Goal &amp; KW Info'!$E$9,H1715&gt;'CPL Goal &amp; KW Info'!$E$8),"0%",IF(AND(I1715&lt;1,J1715&gt;2,H1715&lt;'CPL Goal &amp; KW Info'!$E$15,L1715&gt;5%),'CPL Goal &amp; KW Info'!$G$15,IF(AND(I1715&lt;1,J1715&gt;2,H1715&lt;'CPL Goal &amp; KW Info'!$E$16,L1715&gt;3%),'CPL Goal &amp; KW Info'!$G$16,IF(AND(I1715&lt;1,J1715&gt;2,H1715&lt;'CPL Goal &amp; KW Info'!$E$17,L1715&gt;5%),'CPL Goal &amp; KW Info'!$G$17,IF(AND(I1715&lt;1,J1715&gt;2,H1715&lt;'CPL Goal &amp; KW Info'!$E$18,L1715&gt;3%),'CPL Goal &amp; KW Info'!$G$18,IF(AND(I1715&lt;1,J1715&gt;2,H1715&gt;'CPL Goal &amp; KW Info'!$E$20),'CPL Goal &amp; KW Info'!$G$20,IF(AND(I1715&lt;1,J1715&gt;2,H1715&gt;'CPL Goal &amp; KW Info'!$E$19),'CPL Goal &amp; KW Info'!$G$19,IF(AND(I1715&lt;1,J1715&gt;2,H1715&lt;'CPL Goal &amp; KW Info'!$E$19,H1715&gt;'CPL Goal &amp; KW Info'!$E$18),"0%",IF(AND(I1715&lt;1,J1715&lt;2,H1715&gt;'CPL Goal &amp; KW Info'!$E$27),'CPL Goal &amp; KW Info'!$G$27,IF(AND(I1715&lt;1,J1715&lt;2,H1715&gt;'CPL Goal &amp; KW Info'!$E$26),'CPL Goal &amp; KW Info'!$G$26,IF(AND(I1715&lt;1,J1715&lt;2,H1715&gt;'CPL Goal &amp; KW Info'!$E$25),'CPL Goal &amp; KW Info'!$G$25,IF(AND(I1715&lt;1,J1715&lt;2,H1715&gt;'CPL Goal &amp; KW Info'!$E$24),'CPL Goal &amp; KW Info'!$G$24,"0%"))))))))))))))))))))))))))))))))))))</f>
        <v>J4</v>
      </c>
      <c r="N1715" s="22" t="e">
        <f t="shared" si="117"/>
        <v>#VALUE!</v>
      </c>
      <c r="O1715" s="5" t="str">
        <f t="shared" si="118"/>
        <v/>
      </c>
      <c r="P1715" s="1"/>
      <c r="Q1715" s="6"/>
      <c r="R1715" s="1"/>
    </row>
    <row r="1716" spans="1:18">
      <c r="A1716" s="13" t="str">
        <f>IF('CPL Goal &amp; KW Info'!I1722="","",'CPL Goal &amp; KW Info'!I1722)</f>
        <v/>
      </c>
      <c r="B1716" s="13" t="str">
        <f>IF('CPL Goal &amp; KW Info'!J1722="","",'CPL Goal &amp; KW Info'!J1722)</f>
        <v/>
      </c>
      <c r="C1716" s="13" t="str">
        <f>IF('CPL Goal &amp; KW Info'!K1722="","",'CPL Goal &amp; KW Info'!K1722)</f>
        <v/>
      </c>
      <c r="D1716" s="28" t="str">
        <f>IF('CPL Goal &amp; KW Info'!L1722="","",'CPL Goal &amp; KW Info'!L1722)</f>
        <v/>
      </c>
      <c r="E1716" s="13" t="str">
        <f>IF('CPL Goal &amp; KW Info'!M1722="","",'CPL Goal &amp; KW Info'!M1722)</f>
        <v/>
      </c>
      <c r="F1716" s="13" t="str">
        <f>IF('CPL Goal &amp; KW Info'!N1722="","",'CPL Goal &amp; KW Info'!N1722)</f>
        <v/>
      </c>
      <c r="G1716" s="13" t="str">
        <f>IF('CPL Goal &amp; KW Info'!O1722="","",'CPL Goal &amp; KW Info'!O1722)</f>
        <v/>
      </c>
      <c r="H1716" s="28" t="str">
        <f>IF('CPL Goal &amp; KW Info'!P1722="","",'CPL Goal &amp; KW Info'!P1722)</f>
        <v/>
      </c>
      <c r="I1716" s="13" t="str">
        <f>IF('CPL Goal &amp; KW Info'!Q1722="","",'CPL Goal &amp; KW Info'!Q1722)</f>
        <v/>
      </c>
      <c r="J1716" s="13" t="str">
        <f>IF('CPL Goal &amp; KW Info'!R1722="","",'CPL Goal &amp; KW Info'!R1722)</f>
        <v/>
      </c>
      <c r="K1716" s="1" t="str">
        <f t="shared" si="115"/>
        <v/>
      </c>
      <c r="L1716" s="21" t="str">
        <f t="shared" si="116"/>
        <v/>
      </c>
      <c r="M1716" s="22" t="str">
        <f>IF(AND(I1716&gt;0,J1716&gt;4,K1716&lt;'CPL Goal &amp; KW Info'!$B$5),'CPL Goal &amp; KW Info'!$C$5,IF(AND(I1716&gt;0,J1716&gt;4,K1716&lt;'CPL Goal &amp; KW Info'!$B$6),'CPL Goal &amp; KW Info'!$C$6,IF(AND(I1716&gt;0,J1716&gt;4,K1716&lt;'CPL Goal &amp; KW Info'!$B$7),'CPL Goal &amp; KW Info'!$C$7,IF(AND(I1716&gt;0,J1716&gt;4,K1716&lt;'CPL Goal &amp; KW Info'!$B$8),'CPL Goal &amp; KW Info'!$C$8,IF(AND(I1716&gt;0,J1716&gt;4,K1716&gt;'CPL Goal &amp; KW Info'!$B$11),'CPL Goal &amp; KW Info'!$C$11,IF(AND(I1716&gt;0,J1716&gt;4,K1716&gt;'CPL Goal &amp; KW Info'!$B$10),'CPL Goal &amp; KW Info'!$C$10,IF(AND(I1716&gt;0,J1716&gt;4,K1716&lt;'CPL Goal &amp; KW Info'!$B$10,K1716&gt;'CPL Goal &amp; KW Info'!$B$8),'CPL Goal &amp; KW Info'!$C$9,IF(AND(I1716&gt;0,J1716&gt;2,K1716&lt;'CPL Goal &amp; KW Info'!$B$15),'CPL Goal &amp; KW Info'!$C$15,IF(AND(I1716&gt;0,J1716&gt;2,K1716&lt;'CPL Goal &amp; KW Info'!$B$16),'CPL Goal &amp; KW Info'!$C$16,IF(AND(I1716&gt;0,J1716&gt;2,K1716&lt;'CPL Goal &amp; KW Info'!$B$17),'CPL Goal &amp; KW Info'!$C$17,IF(AND(I1716&gt;0,J1716&gt;2,K1716&lt;'CPL Goal &amp; KW Info'!$B$18),'CPL Goal &amp; KW Info'!$C$18,IF(AND(I1716&gt;0,J1716&gt;2,K1716&gt;'CPL Goal &amp; KW Info'!$B$21),'CPL Goal &amp; KW Info'!$C$21,IF(AND(I1716&gt;0,J1716&gt;2,K1716&gt;'CPL Goal &amp; KW Info'!$B$20),'CPL Goal &amp; KW Info'!$C$20,IF(AND(I1716&gt;0,J1716&gt;2,K1716&lt;'CPL Goal &amp; KW Info'!$B$20,K1716&gt;'CPL Goal &amp; KW Info'!$B$18),'CPL Goal &amp; KW Info'!$C$19,IF(AND(I1716&gt;0,J1716&lt;2,K1716&gt;'CPL Goal &amp; KW Info'!$B$28),'CPL Goal &amp; KW Info'!$C$28,IF(AND(I1716&gt;0,J1716&lt;2,K1716&gt;'CPL Goal &amp; KW Info'!$B$27),'CPL Goal &amp; KW Info'!$C$27,IF(AND(I1716&gt;0,J1716&lt;2,K1716&gt;'CPL Goal &amp; KW Info'!$B$26),'CPL Goal &amp; KW Info'!$C$26,IF(AND(I1716&gt;0,J1716&lt;2,K1716&lt;'CPL Goal &amp; KW Info'!$B$26),'CPL Goal &amp; KW Info'!$C$25,IF(AND(I1716&lt;1,J1716&gt;4,H1716&lt;'CPL Goal &amp; KW Info'!$E$5,L1716&gt;5%),'CPL Goal &amp; KW Info'!$G$5,IF(AND(I1716&lt;1,J1716&gt;4,H1716&lt;'CPL Goal &amp; KW Info'!$E$6,L1716&gt;3%),'CPL Goal &amp; KW Info'!$G$6,IF(AND(I1716&lt;1,J1716&gt;4,H1716&lt;'CPL Goal &amp; KW Info'!$E$7,L1716&gt;5%),'CPL Goal &amp; KW Info'!$G$7,IF(AND(I1716&lt;1,J1716&gt;4,H1716&lt;'CPL Goal &amp; KW Info'!$E$8,L1716&gt;3%),'CPL Goal &amp; KW Info'!$G$8,IF(AND(I1716&lt;1,J1716&gt;4,H1716&gt;'CPL Goal &amp; KW Info'!$E$10),'CPL Goal &amp; KW Info'!$G$10,IF(AND(I1716&lt;1,J1716&gt;4,H1716&gt;'CPL Goal &amp; KW Info'!$E$9),'CPL Goal &amp; KW Info'!$G$9,IF(AND(I1716&lt;1,J1716&gt;4,H1716&lt;'CPL Goal &amp; KW Info'!$E$9,H1716&gt;'CPL Goal &amp; KW Info'!$E$8),"0%",IF(AND(I1716&lt;1,J1716&gt;2,H1716&lt;'CPL Goal &amp; KW Info'!$E$15,L1716&gt;5%),'CPL Goal &amp; KW Info'!$G$15,IF(AND(I1716&lt;1,J1716&gt;2,H1716&lt;'CPL Goal &amp; KW Info'!$E$16,L1716&gt;3%),'CPL Goal &amp; KW Info'!$G$16,IF(AND(I1716&lt;1,J1716&gt;2,H1716&lt;'CPL Goal &amp; KW Info'!$E$17,L1716&gt;5%),'CPL Goal &amp; KW Info'!$G$17,IF(AND(I1716&lt;1,J1716&gt;2,H1716&lt;'CPL Goal &amp; KW Info'!$E$18,L1716&gt;3%),'CPL Goal &amp; KW Info'!$G$18,IF(AND(I1716&lt;1,J1716&gt;2,H1716&gt;'CPL Goal &amp; KW Info'!$E$20),'CPL Goal &amp; KW Info'!$G$20,IF(AND(I1716&lt;1,J1716&gt;2,H1716&gt;'CPL Goal &amp; KW Info'!$E$19),'CPL Goal &amp; KW Info'!$G$19,IF(AND(I1716&lt;1,J1716&gt;2,H1716&lt;'CPL Goal &amp; KW Info'!$E$19,H1716&gt;'CPL Goal &amp; KW Info'!$E$18),"0%",IF(AND(I1716&lt;1,J1716&lt;2,H1716&gt;'CPL Goal &amp; KW Info'!$E$27),'CPL Goal &amp; KW Info'!$G$27,IF(AND(I1716&lt;1,J1716&lt;2,H1716&gt;'CPL Goal &amp; KW Info'!$E$26),'CPL Goal &amp; KW Info'!$G$26,IF(AND(I1716&lt;1,J1716&lt;2,H1716&gt;'CPL Goal &amp; KW Info'!$E$25),'CPL Goal &amp; KW Info'!$G$25,IF(AND(I1716&lt;1,J1716&lt;2,H1716&gt;'CPL Goal &amp; KW Info'!$E$24),'CPL Goal &amp; KW Info'!$G$24,"0%"))))))))))))))))))))))))))))))))))))</f>
        <v>J4</v>
      </c>
      <c r="N1716" s="22" t="e">
        <f t="shared" si="117"/>
        <v>#VALUE!</v>
      </c>
      <c r="O1716" s="5" t="str">
        <f t="shared" si="118"/>
        <v/>
      </c>
      <c r="P1716" s="1"/>
      <c r="Q1716" s="6"/>
      <c r="R1716" s="1"/>
    </row>
    <row r="1717" spans="1:18">
      <c r="A1717" s="13" t="str">
        <f>IF('CPL Goal &amp; KW Info'!I1723="","",'CPL Goal &amp; KW Info'!I1723)</f>
        <v/>
      </c>
      <c r="B1717" s="13" t="str">
        <f>IF('CPL Goal &amp; KW Info'!J1723="","",'CPL Goal &amp; KW Info'!J1723)</f>
        <v/>
      </c>
      <c r="C1717" s="13" t="str">
        <f>IF('CPL Goal &amp; KW Info'!K1723="","",'CPL Goal &amp; KW Info'!K1723)</f>
        <v/>
      </c>
      <c r="D1717" s="28" t="str">
        <f>IF('CPL Goal &amp; KW Info'!L1723="","",'CPL Goal &amp; KW Info'!L1723)</f>
        <v/>
      </c>
      <c r="E1717" s="13" t="str">
        <f>IF('CPL Goal &amp; KW Info'!M1723="","",'CPL Goal &amp; KW Info'!M1723)</f>
        <v/>
      </c>
      <c r="F1717" s="13" t="str">
        <f>IF('CPL Goal &amp; KW Info'!N1723="","",'CPL Goal &amp; KW Info'!N1723)</f>
        <v/>
      </c>
      <c r="G1717" s="13" t="str">
        <f>IF('CPL Goal &amp; KW Info'!O1723="","",'CPL Goal &amp; KW Info'!O1723)</f>
        <v/>
      </c>
      <c r="H1717" s="28" t="str">
        <f>IF('CPL Goal &amp; KW Info'!P1723="","",'CPL Goal &amp; KW Info'!P1723)</f>
        <v/>
      </c>
      <c r="I1717" s="13" t="str">
        <f>IF('CPL Goal &amp; KW Info'!Q1723="","",'CPL Goal &amp; KW Info'!Q1723)</f>
        <v/>
      </c>
      <c r="J1717" s="13" t="str">
        <f>IF('CPL Goal &amp; KW Info'!R1723="","",'CPL Goal &amp; KW Info'!R1723)</f>
        <v/>
      </c>
      <c r="K1717" s="1" t="str">
        <f t="shared" si="115"/>
        <v/>
      </c>
      <c r="L1717" s="21" t="str">
        <f t="shared" si="116"/>
        <v/>
      </c>
      <c r="M1717" s="22" t="str">
        <f>IF(AND(I1717&gt;0,J1717&gt;4,K1717&lt;'CPL Goal &amp; KW Info'!$B$5),'CPL Goal &amp; KW Info'!$C$5,IF(AND(I1717&gt;0,J1717&gt;4,K1717&lt;'CPL Goal &amp; KW Info'!$B$6),'CPL Goal &amp; KW Info'!$C$6,IF(AND(I1717&gt;0,J1717&gt;4,K1717&lt;'CPL Goal &amp; KW Info'!$B$7),'CPL Goal &amp; KW Info'!$C$7,IF(AND(I1717&gt;0,J1717&gt;4,K1717&lt;'CPL Goal &amp; KW Info'!$B$8),'CPL Goal &amp; KW Info'!$C$8,IF(AND(I1717&gt;0,J1717&gt;4,K1717&gt;'CPL Goal &amp; KW Info'!$B$11),'CPL Goal &amp; KW Info'!$C$11,IF(AND(I1717&gt;0,J1717&gt;4,K1717&gt;'CPL Goal &amp; KW Info'!$B$10),'CPL Goal &amp; KW Info'!$C$10,IF(AND(I1717&gt;0,J1717&gt;4,K1717&lt;'CPL Goal &amp; KW Info'!$B$10,K1717&gt;'CPL Goal &amp; KW Info'!$B$8),'CPL Goal &amp; KW Info'!$C$9,IF(AND(I1717&gt;0,J1717&gt;2,K1717&lt;'CPL Goal &amp; KW Info'!$B$15),'CPL Goal &amp; KW Info'!$C$15,IF(AND(I1717&gt;0,J1717&gt;2,K1717&lt;'CPL Goal &amp; KW Info'!$B$16),'CPL Goal &amp; KW Info'!$C$16,IF(AND(I1717&gt;0,J1717&gt;2,K1717&lt;'CPL Goal &amp; KW Info'!$B$17),'CPL Goal &amp; KW Info'!$C$17,IF(AND(I1717&gt;0,J1717&gt;2,K1717&lt;'CPL Goal &amp; KW Info'!$B$18),'CPL Goal &amp; KW Info'!$C$18,IF(AND(I1717&gt;0,J1717&gt;2,K1717&gt;'CPL Goal &amp; KW Info'!$B$21),'CPL Goal &amp; KW Info'!$C$21,IF(AND(I1717&gt;0,J1717&gt;2,K1717&gt;'CPL Goal &amp; KW Info'!$B$20),'CPL Goal &amp; KW Info'!$C$20,IF(AND(I1717&gt;0,J1717&gt;2,K1717&lt;'CPL Goal &amp; KW Info'!$B$20,K1717&gt;'CPL Goal &amp; KW Info'!$B$18),'CPL Goal &amp; KW Info'!$C$19,IF(AND(I1717&gt;0,J1717&lt;2,K1717&gt;'CPL Goal &amp; KW Info'!$B$28),'CPL Goal &amp; KW Info'!$C$28,IF(AND(I1717&gt;0,J1717&lt;2,K1717&gt;'CPL Goal &amp; KW Info'!$B$27),'CPL Goal &amp; KW Info'!$C$27,IF(AND(I1717&gt;0,J1717&lt;2,K1717&gt;'CPL Goal &amp; KW Info'!$B$26),'CPL Goal &amp; KW Info'!$C$26,IF(AND(I1717&gt;0,J1717&lt;2,K1717&lt;'CPL Goal &amp; KW Info'!$B$26),'CPL Goal &amp; KW Info'!$C$25,IF(AND(I1717&lt;1,J1717&gt;4,H1717&lt;'CPL Goal &amp; KW Info'!$E$5,L1717&gt;5%),'CPL Goal &amp; KW Info'!$G$5,IF(AND(I1717&lt;1,J1717&gt;4,H1717&lt;'CPL Goal &amp; KW Info'!$E$6,L1717&gt;3%),'CPL Goal &amp; KW Info'!$G$6,IF(AND(I1717&lt;1,J1717&gt;4,H1717&lt;'CPL Goal &amp; KW Info'!$E$7,L1717&gt;5%),'CPL Goal &amp; KW Info'!$G$7,IF(AND(I1717&lt;1,J1717&gt;4,H1717&lt;'CPL Goal &amp; KW Info'!$E$8,L1717&gt;3%),'CPL Goal &amp; KW Info'!$G$8,IF(AND(I1717&lt;1,J1717&gt;4,H1717&gt;'CPL Goal &amp; KW Info'!$E$10),'CPL Goal &amp; KW Info'!$G$10,IF(AND(I1717&lt;1,J1717&gt;4,H1717&gt;'CPL Goal &amp; KW Info'!$E$9),'CPL Goal &amp; KW Info'!$G$9,IF(AND(I1717&lt;1,J1717&gt;4,H1717&lt;'CPL Goal &amp; KW Info'!$E$9,H1717&gt;'CPL Goal &amp; KW Info'!$E$8),"0%",IF(AND(I1717&lt;1,J1717&gt;2,H1717&lt;'CPL Goal &amp; KW Info'!$E$15,L1717&gt;5%),'CPL Goal &amp; KW Info'!$G$15,IF(AND(I1717&lt;1,J1717&gt;2,H1717&lt;'CPL Goal &amp; KW Info'!$E$16,L1717&gt;3%),'CPL Goal &amp; KW Info'!$G$16,IF(AND(I1717&lt;1,J1717&gt;2,H1717&lt;'CPL Goal &amp; KW Info'!$E$17,L1717&gt;5%),'CPL Goal &amp; KW Info'!$G$17,IF(AND(I1717&lt;1,J1717&gt;2,H1717&lt;'CPL Goal &amp; KW Info'!$E$18,L1717&gt;3%),'CPL Goal &amp; KW Info'!$G$18,IF(AND(I1717&lt;1,J1717&gt;2,H1717&gt;'CPL Goal &amp; KW Info'!$E$20),'CPL Goal &amp; KW Info'!$G$20,IF(AND(I1717&lt;1,J1717&gt;2,H1717&gt;'CPL Goal &amp; KW Info'!$E$19),'CPL Goal &amp; KW Info'!$G$19,IF(AND(I1717&lt;1,J1717&gt;2,H1717&lt;'CPL Goal &amp; KW Info'!$E$19,H1717&gt;'CPL Goal &amp; KW Info'!$E$18),"0%",IF(AND(I1717&lt;1,J1717&lt;2,H1717&gt;'CPL Goal &amp; KW Info'!$E$27),'CPL Goal &amp; KW Info'!$G$27,IF(AND(I1717&lt;1,J1717&lt;2,H1717&gt;'CPL Goal &amp; KW Info'!$E$26),'CPL Goal &amp; KW Info'!$G$26,IF(AND(I1717&lt;1,J1717&lt;2,H1717&gt;'CPL Goal &amp; KW Info'!$E$25),'CPL Goal &amp; KW Info'!$G$25,IF(AND(I1717&lt;1,J1717&lt;2,H1717&gt;'CPL Goal &amp; KW Info'!$E$24),'CPL Goal &amp; KW Info'!$G$24,"0%"))))))))))))))))))))))))))))))))))))</f>
        <v>J4</v>
      </c>
      <c r="N1717" s="22" t="e">
        <f t="shared" si="117"/>
        <v>#VALUE!</v>
      </c>
      <c r="O1717" s="5" t="str">
        <f t="shared" si="118"/>
        <v/>
      </c>
      <c r="P1717" s="1"/>
      <c r="Q1717" s="6"/>
      <c r="R1717" s="1"/>
    </row>
    <row r="1718" spans="1:18">
      <c r="A1718" s="13" t="str">
        <f>IF('CPL Goal &amp; KW Info'!I1724="","",'CPL Goal &amp; KW Info'!I1724)</f>
        <v/>
      </c>
      <c r="B1718" s="13" t="str">
        <f>IF('CPL Goal &amp; KW Info'!J1724="","",'CPL Goal &amp; KW Info'!J1724)</f>
        <v/>
      </c>
      <c r="C1718" s="13" t="str">
        <f>IF('CPL Goal &amp; KW Info'!K1724="","",'CPL Goal &amp; KW Info'!K1724)</f>
        <v/>
      </c>
      <c r="D1718" s="28" t="str">
        <f>IF('CPL Goal &amp; KW Info'!L1724="","",'CPL Goal &amp; KW Info'!L1724)</f>
        <v/>
      </c>
      <c r="E1718" s="13" t="str">
        <f>IF('CPL Goal &amp; KW Info'!M1724="","",'CPL Goal &amp; KW Info'!M1724)</f>
        <v/>
      </c>
      <c r="F1718" s="13" t="str">
        <f>IF('CPL Goal &amp; KW Info'!N1724="","",'CPL Goal &amp; KW Info'!N1724)</f>
        <v/>
      </c>
      <c r="G1718" s="13" t="str">
        <f>IF('CPL Goal &amp; KW Info'!O1724="","",'CPL Goal &amp; KW Info'!O1724)</f>
        <v/>
      </c>
      <c r="H1718" s="28" t="str">
        <f>IF('CPL Goal &amp; KW Info'!P1724="","",'CPL Goal &amp; KW Info'!P1724)</f>
        <v/>
      </c>
      <c r="I1718" s="13" t="str">
        <f>IF('CPL Goal &amp; KW Info'!Q1724="","",'CPL Goal &amp; KW Info'!Q1724)</f>
        <v/>
      </c>
      <c r="J1718" s="13" t="str">
        <f>IF('CPL Goal &amp; KW Info'!R1724="","",'CPL Goal &amp; KW Info'!R1724)</f>
        <v/>
      </c>
      <c r="K1718" s="1" t="str">
        <f t="shared" si="115"/>
        <v/>
      </c>
      <c r="L1718" s="21" t="str">
        <f t="shared" si="116"/>
        <v/>
      </c>
      <c r="M1718" s="22" t="str">
        <f>IF(AND(I1718&gt;0,J1718&gt;4,K1718&lt;'CPL Goal &amp; KW Info'!$B$5),'CPL Goal &amp; KW Info'!$C$5,IF(AND(I1718&gt;0,J1718&gt;4,K1718&lt;'CPL Goal &amp; KW Info'!$B$6),'CPL Goal &amp; KW Info'!$C$6,IF(AND(I1718&gt;0,J1718&gt;4,K1718&lt;'CPL Goal &amp; KW Info'!$B$7),'CPL Goal &amp; KW Info'!$C$7,IF(AND(I1718&gt;0,J1718&gt;4,K1718&lt;'CPL Goal &amp; KW Info'!$B$8),'CPL Goal &amp; KW Info'!$C$8,IF(AND(I1718&gt;0,J1718&gt;4,K1718&gt;'CPL Goal &amp; KW Info'!$B$11),'CPL Goal &amp; KW Info'!$C$11,IF(AND(I1718&gt;0,J1718&gt;4,K1718&gt;'CPL Goal &amp; KW Info'!$B$10),'CPL Goal &amp; KW Info'!$C$10,IF(AND(I1718&gt;0,J1718&gt;4,K1718&lt;'CPL Goal &amp; KW Info'!$B$10,K1718&gt;'CPL Goal &amp; KW Info'!$B$8),'CPL Goal &amp; KW Info'!$C$9,IF(AND(I1718&gt;0,J1718&gt;2,K1718&lt;'CPL Goal &amp; KW Info'!$B$15),'CPL Goal &amp; KW Info'!$C$15,IF(AND(I1718&gt;0,J1718&gt;2,K1718&lt;'CPL Goal &amp; KW Info'!$B$16),'CPL Goal &amp; KW Info'!$C$16,IF(AND(I1718&gt;0,J1718&gt;2,K1718&lt;'CPL Goal &amp; KW Info'!$B$17),'CPL Goal &amp; KW Info'!$C$17,IF(AND(I1718&gt;0,J1718&gt;2,K1718&lt;'CPL Goal &amp; KW Info'!$B$18),'CPL Goal &amp; KW Info'!$C$18,IF(AND(I1718&gt;0,J1718&gt;2,K1718&gt;'CPL Goal &amp; KW Info'!$B$21),'CPL Goal &amp; KW Info'!$C$21,IF(AND(I1718&gt;0,J1718&gt;2,K1718&gt;'CPL Goal &amp; KW Info'!$B$20),'CPL Goal &amp; KW Info'!$C$20,IF(AND(I1718&gt;0,J1718&gt;2,K1718&lt;'CPL Goal &amp; KW Info'!$B$20,K1718&gt;'CPL Goal &amp; KW Info'!$B$18),'CPL Goal &amp; KW Info'!$C$19,IF(AND(I1718&gt;0,J1718&lt;2,K1718&gt;'CPL Goal &amp; KW Info'!$B$28),'CPL Goal &amp; KW Info'!$C$28,IF(AND(I1718&gt;0,J1718&lt;2,K1718&gt;'CPL Goal &amp; KW Info'!$B$27),'CPL Goal &amp; KW Info'!$C$27,IF(AND(I1718&gt;0,J1718&lt;2,K1718&gt;'CPL Goal &amp; KW Info'!$B$26),'CPL Goal &amp; KW Info'!$C$26,IF(AND(I1718&gt;0,J1718&lt;2,K1718&lt;'CPL Goal &amp; KW Info'!$B$26),'CPL Goal &amp; KW Info'!$C$25,IF(AND(I1718&lt;1,J1718&gt;4,H1718&lt;'CPL Goal &amp; KW Info'!$E$5,L1718&gt;5%),'CPL Goal &amp; KW Info'!$G$5,IF(AND(I1718&lt;1,J1718&gt;4,H1718&lt;'CPL Goal &amp; KW Info'!$E$6,L1718&gt;3%),'CPL Goal &amp; KW Info'!$G$6,IF(AND(I1718&lt;1,J1718&gt;4,H1718&lt;'CPL Goal &amp; KW Info'!$E$7,L1718&gt;5%),'CPL Goal &amp; KW Info'!$G$7,IF(AND(I1718&lt;1,J1718&gt;4,H1718&lt;'CPL Goal &amp; KW Info'!$E$8,L1718&gt;3%),'CPL Goal &amp; KW Info'!$G$8,IF(AND(I1718&lt;1,J1718&gt;4,H1718&gt;'CPL Goal &amp; KW Info'!$E$10),'CPL Goal &amp; KW Info'!$G$10,IF(AND(I1718&lt;1,J1718&gt;4,H1718&gt;'CPL Goal &amp; KW Info'!$E$9),'CPL Goal &amp; KW Info'!$G$9,IF(AND(I1718&lt;1,J1718&gt;4,H1718&lt;'CPL Goal &amp; KW Info'!$E$9,H1718&gt;'CPL Goal &amp; KW Info'!$E$8),"0%",IF(AND(I1718&lt;1,J1718&gt;2,H1718&lt;'CPL Goal &amp; KW Info'!$E$15,L1718&gt;5%),'CPL Goal &amp; KW Info'!$G$15,IF(AND(I1718&lt;1,J1718&gt;2,H1718&lt;'CPL Goal &amp; KW Info'!$E$16,L1718&gt;3%),'CPL Goal &amp; KW Info'!$G$16,IF(AND(I1718&lt;1,J1718&gt;2,H1718&lt;'CPL Goal &amp; KW Info'!$E$17,L1718&gt;5%),'CPL Goal &amp; KW Info'!$G$17,IF(AND(I1718&lt;1,J1718&gt;2,H1718&lt;'CPL Goal &amp; KW Info'!$E$18,L1718&gt;3%),'CPL Goal &amp; KW Info'!$G$18,IF(AND(I1718&lt;1,J1718&gt;2,H1718&gt;'CPL Goal &amp; KW Info'!$E$20),'CPL Goal &amp; KW Info'!$G$20,IF(AND(I1718&lt;1,J1718&gt;2,H1718&gt;'CPL Goal &amp; KW Info'!$E$19),'CPL Goal &amp; KW Info'!$G$19,IF(AND(I1718&lt;1,J1718&gt;2,H1718&lt;'CPL Goal &amp; KW Info'!$E$19,H1718&gt;'CPL Goal &amp; KW Info'!$E$18),"0%",IF(AND(I1718&lt;1,J1718&lt;2,H1718&gt;'CPL Goal &amp; KW Info'!$E$27),'CPL Goal &amp; KW Info'!$G$27,IF(AND(I1718&lt;1,J1718&lt;2,H1718&gt;'CPL Goal &amp; KW Info'!$E$26),'CPL Goal &amp; KW Info'!$G$26,IF(AND(I1718&lt;1,J1718&lt;2,H1718&gt;'CPL Goal &amp; KW Info'!$E$25),'CPL Goal &amp; KW Info'!$G$25,IF(AND(I1718&lt;1,J1718&lt;2,H1718&gt;'CPL Goal &amp; KW Info'!$E$24),'CPL Goal &amp; KW Info'!$G$24,"0%"))))))))))))))))))))))))))))))))))))</f>
        <v>J4</v>
      </c>
      <c r="N1718" s="22" t="e">
        <f t="shared" si="117"/>
        <v>#VALUE!</v>
      </c>
      <c r="O1718" s="5" t="str">
        <f t="shared" si="118"/>
        <v/>
      </c>
      <c r="P1718" s="1"/>
      <c r="Q1718" s="6"/>
      <c r="R1718" s="1"/>
    </row>
    <row r="1719" spans="1:18">
      <c r="A1719" s="13" t="str">
        <f>IF('CPL Goal &amp; KW Info'!I1725="","",'CPL Goal &amp; KW Info'!I1725)</f>
        <v/>
      </c>
      <c r="B1719" s="13" t="str">
        <f>IF('CPL Goal &amp; KW Info'!J1725="","",'CPL Goal &amp; KW Info'!J1725)</f>
        <v/>
      </c>
      <c r="C1719" s="13" t="str">
        <f>IF('CPL Goal &amp; KW Info'!K1725="","",'CPL Goal &amp; KW Info'!K1725)</f>
        <v/>
      </c>
      <c r="D1719" s="28" t="str">
        <f>IF('CPL Goal &amp; KW Info'!L1725="","",'CPL Goal &amp; KW Info'!L1725)</f>
        <v/>
      </c>
      <c r="E1719" s="13" t="str">
        <f>IF('CPL Goal &amp; KW Info'!M1725="","",'CPL Goal &amp; KW Info'!M1725)</f>
        <v/>
      </c>
      <c r="F1719" s="13" t="str">
        <f>IF('CPL Goal &amp; KW Info'!N1725="","",'CPL Goal &amp; KW Info'!N1725)</f>
        <v/>
      </c>
      <c r="G1719" s="13" t="str">
        <f>IF('CPL Goal &amp; KW Info'!O1725="","",'CPL Goal &amp; KW Info'!O1725)</f>
        <v/>
      </c>
      <c r="H1719" s="28" t="str">
        <f>IF('CPL Goal &amp; KW Info'!P1725="","",'CPL Goal &amp; KW Info'!P1725)</f>
        <v/>
      </c>
      <c r="I1719" s="13" t="str">
        <f>IF('CPL Goal &amp; KW Info'!Q1725="","",'CPL Goal &amp; KW Info'!Q1725)</f>
        <v/>
      </c>
      <c r="J1719" s="13" t="str">
        <f>IF('CPL Goal &amp; KW Info'!R1725="","",'CPL Goal &amp; KW Info'!R1725)</f>
        <v/>
      </c>
      <c r="K1719" s="1" t="str">
        <f t="shared" si="115"/>
        <v/>
      </c>
      <c r="L1719" s="21" t="str">
        <f t="shared" si="116"/>
        <v/>
      </c>
      <c r="M1719" s="22" t="str">
        <f>IF(AND(I1719&gt;0,J1719&gt;4,K1719&lt;'CPL Goal &amp; KW Info'!$B$5),'CPL Goal &amp; KW Info'!$C$5,IF(AND(I1719&gt;0,J1719&gt;4,K1719&lt;'CPL Goal &amp; KW Info'!$B$6),'CPL Goal &amp; KW Info'!$C$6,IF(AND(I1719&gt;0,J1719&gt;4,K1719&lt;'CPL Goal &amp; KW Info'!$B$7),'CPL Goal &amp; KW Info'!$C$7,IF(AND(I1719&gt;0,J1719&gt;4,K1719&lt;'CPL Goal &amp; KW Info'!$B$8),'CPL Goal &amp; KW Info'!$C$8,IF(AND(I1719&gt;0,J1719&gt;4,K1719&gt;'CPL Goal &amp; KW Info'!$B$11),'CPL Goal &amp; KW Info'!$C$11,IF(AND(I1719&gt;0,J1719&gt;4,K1719&gt;'CPL Goal &amp; KW Info'!$B$10),'CPL Goal &amp; KW Info'!$C$10,IF(AND(I1719&gt;0,J1719&gt;4,K1719&lt;'CPL Goal &amp; KW Info'!$B$10,K1719&gt;'CPL Goal &amp; KW Info'!$B$8),'CPL Goal &amp; KW Info'!$C$9,IF(AND(I1719&gt;0,J1719&gt;2,K1719&lt;'CPL Goal &amp; KW Info'!$B$15),'CPL Goal &amp; KW Info'!$C$15,IF(AND(I1719&gt;0,J1719&gt;2,K1719&lt;'CPL Goal &amp; KW Info'!$B$16),'CPL Goal &amp; KW Info'!$C$16,IF(AND(I1719&gt;0,J1719&gt;2,K1719&lt;'CPL Goal &amp; KW Info'!$B$17),'CPL Goal &amp; KW Info'!$C$17,IF(AND(I1719&gt;0,J1719&gt;2,K1719&lt;'CPL Goal &amp; KW Info'!$B$18),'CPL Goal &amp; KW Info'!$C$18,IF(AND(I1719&gt;0,J1719&gt;2,K1719&gt;'CPL Goal &amp; KW Info'!$B$21),'CPL Goal &amp; KW Info'!$C$21,IF(AND(I1719&gt;0,J1719&gt;2,K1719&gt;'CPL Goal &amp; KW Info'!$B$20),'CPL Goal &amp; KW Info'!$C$20,IF(AND(I1719&gt;0,J1719&gt;2,K1719&lt;'CPL Goal &amp; KW Info'!$B$20,K1719&gt;'CPL Goal &amp; KW Info'!$B$18),'CPL Goal &amp; KW Info'!$C$19,IF(AND(I1719&gt;0,J1719&lt;2,K1719&gt;'CPL Goal &amp; KW Info'!$B$28),'CPL Goal &amp; KW Info'!$C$28,IF(AND(I1719&gt;0,J1719&lt;2,K1719&gt;'CPL Goal &amp; KW Info'!$B$27),'CPL Goal &amp; KW Info'!$C$27,IF(AND(I1719&gt;0,J1719&lt;2,K1719&gt;'CPL Goal &amp; KW Info'!$B$26),'CPL Goal &amp; KW Info'!$C$26,IF(AND(I1719&gt;0,J1719&lt;2,K1719&lt;'CPL Goal &amp; KW Info'!$B$26),'CPL Goal &amp; KW Info'!$C$25,IF(AND(I1719&lt;1,J1719&gt;4,H1719&lt;'CPL Goal &amp; KW Info'!$E$5,L1719&gt;5%),'CPL Goal &amp; KW Info'!$G$5,IF(AND(I1719&lt;1,J1719&gt;4,H1719&lt;'CPL Goal &amp; KW Info'!$E$6,L1719&gt;3%),'CPL Goal &amp; KW Info'!$G$6,IF(AND(I1719&lt;1,J1719&gt;4,H1719&lt;'CPL Goal &amp; KW Info'!$E$7,L1719&gt;5%),'CPL Goal &amp; KW Info'!$G$7,IF(AND(I1719&lt;1,J1719&gt;4,H1719&lt;'CPL Goal &amp; KW Info'!$E$8,L1719&gt;3%),'CPL Goal &amp; KW Info'!$G$8,IF(AND(I1719&lt;1,J1719&gt;4,H1719&gt;'CPL Goal &amp; KW Info'!$E$10),'CPL Goal &amp; KW Info'!$G$10,IF(AND(I1719&lt;1,J1719&gt;4,H1719&gt;'CPL Goal &amp; KW Info'!$E$9),'CPL Goal &amp; KW Info'!$G$9,IF(AND(I1719&lt;1,J1719&gt;4,H1719&lt;'CPL Goal &amp; KW Info'!$E$9,H1719&gt;'CPL Goal &amp; KW Info'!$E$8),"0%",IF(AND(I1719&lt;1,J1719&gt;2,H1719&lt;'CPL Goal &amp; KW Info'!$E$15,L1719&gt;5%),'CPL Goal &amp; KW Info'!$G$15,IF(AND(I1719&lt;1,J1719&gt;2,H1719&lt;'CPL Goal &amp; KW Info'!$E$16,L1719&gt;3%),'CPL Goal &amp; KW Info'!$G$16,IF(AND(I1719&lt;1,J1719&gt;2,H1719&lt;'CPL Goal &amp; KW Info'!$E$17,L1719&gt;5%),'CPL Goal &amp; KW Info'!$G$17,IF(AND(I1719&lt;1,J1719&gt;2,H1719&lt;'CPL Goal &amp; KW Info'!$E$18,L1719&gt;3%),'CPL Goal &amp; KW Info'!$G$18,IF(AND(I1719&lt;1,J1719&gt;2,H1719&gt;'CPL Goal &amp; KW Info'!$E$20),'CPL Goal &amp; KW Info'!$G$20,IF(AND(I1719&lt;1,J1719&gt;2,H1719&gt;'CPL Goal &amp; KW Info'!$E$19),'CPL Goal &amp; KW Info'!$G$19,IF(AND(I1719&lt;1,J1719&gt;2,H1719&lt;'CPL Goal &amp; KW Info'!$E$19,H1719&gt;'CPL Goal &amp; KW Info'!$E$18),"0%",IF(AND(I1719&lt;1,J1719&lt;2,H1719&gt;'CPL Goal &amp; KW Info'!$E$27),'CPL Goal &amp; KW Info'!$G$27,IF(AND(I1719&lt;1,J1719&lt;2,H1719&gt;'CPL Goal &amp; KW Info'!$E$26),'CPL Goal &amp; KW Info'!$G$26,IF(AND(I1719&lt;1,J1719&lt;2,H1719&gt;'CPL Goal &amp; KW Info'!$E$25),'CPL Goal &amp; KW Info'!$G$25,IF(AND(I1719&lt;1,J1719&lt;2,H1719&gt;'CPL Goal &amp; KW Info'!$E$24),'CPL Goal &amp; KW Info'!$G$24,"0%"))))))))))))))))))))))))))))))))))))</f>
        <v>J4</v>
      </c>
      <c r="N1719" s="22" t="e">
        <f t="shared" si="117"/>
        <v>#VALUE!</v>
      </c>
      <c r="O1719" s="5" t="str">
        <f t="shared" si="118"/>
        <v/>
      </c>
      <c r="P1719" s="1"/>
      <c r="Q1719" s="6"/>
      <c r="R1719" s="1"/>
    </row>
    <row r="1720" spans="1:18">
      <c r="A1720" s="13" t="str">
        <f>IF('CPL Goal &amp; KW Info'!I1726="","",'CPL Goal &amp; KW Info'!I1726)</f>
        <v/>
      </c>
      <c r="B1720" s="13" t="str">
        <f>IF('CPL Goal &amp; KW Info'!J1726="","",'CPL Goal &amp; KW Info'!J1726)</f>
        <v/>
      </c>
      <c r="C1720" s="13" t="str">
        <f>IF('CPL Goal &amp; KW Info'!K1726="","",'CPL Goal &amp; KW Info'!K1726)</f>
        <v/>
      </c>
      <c r="D1720" s="28" t="str">
        <f>IF('CPL Goal &amp; KW Info'!L1726="","",'CPL Goal &amp; KW Info'!L1726)</f>
        <v/>
      </c>
      <c r="E1720" s="13" t="str">
        <f>IF('CPL Goal &amp; KW Info'!M1726="","",'CPL Goal &amp; KW Info'!M1726)</f>
        <v/>
      </c>
      <c r="F1720" s="13" t="str">
        <f>IF('CPL Goal &amp; KW Info'!N1726="","",'CPL Goal &amp; KW Info'!N1726)</f>
        <v/>
      </c>
      <c r="G1720" s="13" t="str">
        <f>IF('CPL Goal &amp; KW Info'!O1726="","",'CPL Goal &amp; KW Info'!O1726)</f>
        <v/>
      </c>
      <c r="H1720" s="28" t="str">
        <f>IF('CPL Goal &amp; KW Info'!P1726="","",'CPL Goal &amp; KW Info'!P1726)</f>
        <v/>
      </c>
      <c r="I1720" s="13" t="str">
        <f>IF('CPL Goal &amp; KW Info'!Q1726="","",'CPL Goal &amp; KW Info'!Q1726)</f>
        <v/>
      </c>
      <c r="J1720" s="13" t="str">
        <f>IF('CPL Goal &amp; KW Info'!R1726="","",'CPL Goal &amp; KW Info'!R1726)</f>
        <v/>
      </c>
      <c r="K1720" s="1" t="str">
        <f t="shared" si="115"/>
        <v/>
      </c>
      <c r="L1720" s="21" t="str">
        <f t="shared" si="116"/>
        <v/>
      </c>
      <c r="M1720" s="22" t="str">
        <f>IF(AND(I1720&gt;0,J1720&gt;4,K1720&lt;'CPL Goal &amp; KW Info'!$B$5),'CPL Goal &amp; KW Info'!$C$5,IF(AND(I1720&gt;0,J1720&gt;4,K1720&lt;'CPL Goal &amp; KW Info'!$B$6),'CPL Goal &amp; KW Info'!$C$6,IF(AND(I1720&gt;0,J1720&gt;4,K1720&lt;'CPL Goal &amp; KW Info'!$B$7),'CPL Goal &amp; KW Info'!$C$7,IF(AND(I1720&gt;0,J1720&gt;4,K1720&lt;'CPL Goal &amp; KW Info'!$B$8),'CPL Goal &amp; KW Info'!$C$8,IF(AND(I1720&gt;0,J1720&gt;4,K1720&gt;'CPL Goal &amp; KW Info'!$B$11),'CPL Goal &amp; KW Info'!$C$11,IF(AND(I1720&gt;0,J1720&gt;4,K1720&gt;'CPL Goal &amp; KW Info'!$B$10),'CPL Goal &amp; KW Info'!$C$10,IF(AND(I1720&gt;0,J1720&gt;4,K1720&lt;'CPL Goal &amp; KW Info'!$B$10,K1720&gt;'CPL Goal &amp; KW Info'!$B$8),'CPL Goal &amp; KW Info'!$C$9,IF(AND(I1720&gt;0,J1720&gt;2,K1720&lt;'CPL Goal &amp; KW Info'!$B$15),'CPL Goal &amp; KW Info'!$C$15,IF(AND(I1720&gt;0,J1720&gt;2,K1720&lt;'CPL Goal &amp; KW Info'!$B$16),'CPL Goal &amp; KW Info'!$C$16,IF(AND(I1720&gt;0,J1720&gt;2,K1720&lt;'CPL Goal &amp; KW Info'!$B$17),'CPL Goal &amp; KW Info'!$C$17,IF(AND(I1720&gt;0,J1720&gt;2,K1720&lt;'CPL Goal &amp; KW Info'!$B$18),'CPL Goal &amp; KW Info'!$C$18,IF(AND(I1720&gt;0,J1720&gt;2,K1720&gt;'CPL Goal &amp; KW Info'!$B$21),'CPL Goal &amp; KW Info'!$C$21,IF(AND(I1720&gt;0,J1720&gt;2,K1720&gt;'CPL Goal &amp; KW Info'!$B$20),'CPL Goal &amp; KW Info'!$C$20,IF(AND(I1720&gt;0,J1720&gt;2,K1720&lt;'CPL Goal &amp; KW Info'!$B$20,K1720&gt;'CPL Goal &amp; KW Info'!$B$18),'CPL Goal &amp; KW Info'!$C$19,IF(AND(I1720&gt;0,J1720&lt;2,K1720&gt;'CPL Goal &amp; KW Info'!$B$28),'CPL Goal &amp; KW Info'!$C$28,IF(AND(I1720&gt;0,J1720&lt;2,K1720&gt;'CPL Goal &amp; KW Info'!$B$27),'CPL Goal &amp; KW Info'!$C$27,IF(AND(I1720&gt;0,J1720&lt;2,K1720&gt;'CPL Goal &amp; KW Info'!$B$26),'CPL Goal &amp; KW Info'!$C$26,IF(AND(I1720&gt;0,J1720&lt;2,K1720&lt;'CPL Goal &amp; KW Info'!$B$26),'CPL Goal &amp; KW Info'!$C$25,IF(AND(I1720&lt;1,J1720&gt;4,H1720&lt;'CPL Goal &amp; KW Info'!$E$5,L1720&gt;5%),'CPL Goal &amp; KW Info'!$G$5,IF(AND(I1720&lt;1,J1720&gt;4,H1720&lt;'CPL Goal &amp; KW Info'!$E$6,L1720&gt;3%),'CPL Goal &amp; KW Info'!$G$6,IF(AND(I1720&lt;1,J1720&gt;4,H1720&lt;'CPL Goal &amp; KW Info'!$E$7,L1720&gt;5%),'CPL Goal &amp; KW Info'!$G$7,IF(AND(I1720&lt;1,J1720&gt;4,H1720&lt;'CPL Goal &amp; KW Info'!$E$8,L1720&gt;3%),'CPL Goal &amp; KW Info'!$G$8,IF(AND(I1720&lt;1,J1720&gt;4,H1720&gt;'CPL Goal &amp; KW Info'!$E$10),'CPL Goal &amp; KW Info'!$G$10,IF(AND(I1720&lt;1,J1720&gt;4,H1720&gt;'CPL Goal &amp; KW Info'!$E$9),'CPL Goal &amp; KW Info'!$G$9,IF(AND(I1720&lt;1,J1720&gt;4,H1720&lt;'CPL Goal &amp; KW Info'!$E$9,H1720&gt;'CPL Goal &amp; KW Info'!$E$8),"0%",IF(AND(I1720&lt;1,J1720&gt;2,H1720&lt;'CPL Goal &amp; KW Info'!$E$15,L1720&gt;5%),'CPL Goal &amp; KW Info'!$G$15,IF(AND(I1720&lt;1,J1720&gt;2,H1720&lt;'CPL Goal &amp; KW Info'!$E$16,L1720&gt;3%),'CPL Goal &amp; KW Info'!$G$16,IF(AND(I1720&lt;1,J1720&gt;2,H1720&lt;'CPL Goal &amp; KW Info'!$E$17,L1720&gt;5%),'CPL Goal &amp; KW Info'!$G$17,IF(AND(I1720&lt;1,J1720&gt;2,H1720&lt;'CPL Goal &amp; KW Info'!$E$18,L1720&gt;3%),'CPL Goal &amp; KW Info'!$G$18,IF(AND(I1720&lt;1,J1720&gt;2,H1720&gt;'CPL Goal &amp; KW Info'!$E$20),'CPL Goal &amp; KW Info'!$G$20,IF(AND(I1720&lt;1,J1720&gt;2,H1720&gt;'CPL Goal &amp; KW Info'!$E$19),'CPL Goal &amp; KW Info'!$G$19,IF(AND(I1720&lt;1,J1720&gt;2,H1720&lt;'CPL Goal &amp; KW Info'!$E$19,H1720&gt;'CPL Goal &amp; KW Info'!$E$18),"0%",IF(AND(I1720&lt;1,J1720&lt;2,H1720&gt;'CPL Goal &amp; KW Info'!$E$27),'CPL Goal &amp; KW Info'!$G$27,IF(AND(I1720&lt;1,J1720&lt;2,H1720&gt;'CPL Goal &amp; KW Info'!$E$26),'CPL Goal &amp; KW Info'!$G$26,IF(AND(I1720&lt;1,J1720&lt;2,H1720&gt;'CPL Goal &amp; KW Info'!$E$25),'CPL Goal &amp; KW Info'!$G$25,IF(AND(I1720&lt;1,J1720&lt;2,H1720&gt;'CPL Goal &amp; KW Info'!$E$24),'CPL Goal &amp; KW Info'!$G$24,"0%"))))))))))))))))))))))))))))))))))))</f>
        <v>J4</v>
      </c>
      <c r="N1720" s="22" t="e">
        <f t="shared" si="117"/>
        <v>#VALUE!</v>
      </c>
      <c r="O1720" s="5" t="str">
        <f t="shared" si="118"/>
        <v/>
      </c>
      <c r="P1720" s="1"/>
      <c r="Q1720" s="6"/>
      <c r="R1720" s="1"/>
    </row>
    <row r="1721" spans="1:18">
      <c r="A1721" s="13" t="str">
        <f>IF('CPL Goal &amp; KW Info'!I1727="","",'CPL Goal &amp; KW Info'!I1727)</f>
        <v/>
      </c>
      <c r="B1721" s="13" t="str">
        <f>IF('CPL Goal &amp; KW Info'!J1727="","",'CPL Goal &amp; KW Info'!J1727)</f>
        <v/>
      </c>
      <c r="C1721" s="13" t="str">
        <f>IF('CPL Goal &amp; KW Info'!K1727="","",'CPL Goal &amp; KW Info'!K1727)</f>
        <v/>
      </c>
      <c r="D1721" s="28" t="str">
        <f>IF('CPL Goal &amp; KW Info'!L1727="","",'CPL Goal &amp; KW Info'!L1727)</f>
        <v/>
      </c>
      <c r="E1721" s="13" t="str">
        <f>IF('CPL Goal &amp; KW Info'!M1727="","",'CPL Goal &amp; KW Info'!M1727)</f>
        <v/>
      </c>
      <c r="F1721" s="13" t="str">
        <f>IF('CPL Goal &amp; KW Info'!N1727="","",'CPL Goal &amp; KW Info'!N1727)</f>
        <v/>
      </c>
      <c r="G1721" s="13" t="str">
        <f>IF('CPL Goal &amp; KW Info'!O1727="","",'CPL Goal &amp; KW Info'!O1727)</f>
        <v/>
      </c>
      <c r="H1721" s="28" t="str">
        <f>IF('CPL Goal &amp; KW Info'!P1727="","",'CPL Goal &amp; KW Info'!P1727)</f>
        <v/>
      </c>
      <c r="I1721" s="13" t="str">
        <f>IF('CPL Goal &amp; KW Info'!Q1727="","",'CPL Goal &amp; KW Info'!Q1727)</f>
        <v/>
      </c>
      <c r="J1721" s="13" t="str">
        <f>IF('CPL Goal &amp; KW Info'!R1727="","",'CPL Goal &amp; KW Info'!R1727)</f>
        <v/>
      </c>
      <c r="K1721" s="1" t="str">
        <f t="shared" si="115"/>
        <v/>
      </c>
      <c r="L1721" s="21" t="str">
        <f t="shared" si="116"/>
        <v/>
      </c>
      <c r="M1721" s="22" t="str">
        <f>IF(AND(I1721&gt;0,J1721&gt;4,K1721&lt;'CPL Goal &amp; KW Info'!$B$5),'CPL Goal &amp; KW Info'!$C$5,IF(AND(I1721&gt;0,J1721&gt;4,K1721&lt;'CPL Goal &amp; KW Info'!$B$6),'CPL Goal &amp; KW Info'!$C$6,IF(AND(I1721&gt;0,J1721&gt;4,K1721&lt;'CPL Goal &amp; KW Info'!$B$7),'CPL Goal &amp; KW Info'!$C$7,IF(AND(I1721&gt;0,J1721&gt;4,K1721&lt;'CPL Goal &amp; KW Info'!$B$8),'CPL Goal &amp; KW Info'!$C$8,IF(AND(I1721&gt;0,J1721&gt;4,K1721&gt;'CPL Goal &amp; KW Info'!$B$11),'CPL Goal &amp; KW Info'!$C$11,IF(AND(I1721&gt;0,J1721&gt;4,K1721&gt;'CPL Goal &amp; KW Info'!$B$10),'CPL Goal &amp; KW Info'!$C$10,IF(AND(I1721&gt;0,J1721&gt;4,K1721&lt;'CPL Goal &amp; KW Info'!$B$10,K1721&gt;'CPL Goal &amp; KW Info'!$B$8),'CPL Goal &amp; KW Info'!$C$9,IF(AND(I1721&gt;0,J1721&gt;2,K1721&lt;'CPL Goal &amp; KW Info'!$B$15),'CPL Goal &amp; KW Info'!$C$15,IF(AND(I1721&gt;0,J1721&gt;2,K1721&lt;'CPL Goal &amp; KW Info'!$B$16),'CPL Goal &amp; KW Info'!$C$16,IF(AND(I1721&gt;0,J1721&gt;2,K1721&lt;'CPL Goal &amp; KW Info'!$B$17),'CPL Goal &amp; KW Info'!$C$17,IF(AND(I1721&gt;0,J1721&gt;2,K1721&lt;'CPL Goal &amp; KW Info'!$B$18),'CPL Goal &amp; KW Info'!$C$18,IF(AND(I1721&gt;0,J1721&gt;2,K1721&gt;'CPL Goal &amp; KW Info'!$B$21),'CPL Goal &amp; KW Info'!$C$21,IF(AND(I1721&gt;0,J1721&gt;2,K1721&gt;'CPL Goal &amp; KW Info'!$B$20),'CPL Goal &amp; KW Info'!$C$20,IF(AND(I1721&gt;0,J1721&gt;2,K1721&lt;'CPL Goal &amp; KW Info'!$B$20,K1721&gt;'CPL Goal &amp; KW Info'!$B$18),'CPL Goal &amp; KW Info'!$C$19,IF(AND(I1721&gt;0,J1721&lt;2,K1721&gt;'CPL Goal &amp; KW Info'!$B$28),'CPL Goal &amp; KW Info'!$C$28,IF(AND(I1721&gt;0,J1721&lt;2,K1721&gt;'CPL Goal &amp; KW Info'!$B$27),'CPL Goal &amp; KW Info'!$C$27,IF(AND(I1721&gt;0,J1721&lt;2,K1721&gt;'CPL Goal &amp; KW Info'!$B$26),'CPL Goal &amp; KW Info'!$C$26,IF(AND(I1721&gt;0,J1721&lt;2,K1721&lt;'CPL Goal &amp; KW Info'!$B$26),'CPL Goal &amp; KW Info'!$C$25,IF(AND(I1721&lt;1,J1721&gt;4,H1721&lt;'CPL Goal &amp; KW Info'!$E$5,L1721&gt;5%),'CPL Goal &amp; KW Info'!$G$5,IF(AND(I1721&lt;1,J1721&gt;4,H1721&lt;'CPL Goal &amp; KW Info'!$E$6,L1721&gt;3%),'CPL Goal &amp; KW Info'!$G$6,IF(AND(I1721&lt;1,J1721&gt;4,H1721&lt;'CPL Goal &amp; KW Info'!$E$7,L1721&gt;5%),'CPL Goal &amp; KW Info'!$G$7,IF(AND(I1721&lt;1,J1721&gt;4,H1721&lt;'CPL Goal &amp; KW Info'!$E$8,L1721&gt;3%),'CPL Goal &amp; KW Info'!$G$8,IF(AND(I1721&lt;1,J1721&gt;4,H1721&gt;'CPL Goal &amp; KW Info'!$E$10),'CPL Goal &amp; KW Info'!$G$10,IF(AND(I1721&lt;1,J1721&gt;4,H1721&gt;'CPL Goal &amp; KW Info'!$E$9),'CPL Goal &amp; KW Info'!$G$9,IF(AND(I1721&lt;1,J1721&gt;4,H1721&lt;'CPL Goal &amp; KW Info'!$E$9,H1721&gt;'CPL Goal &amp; KW Info'!$E$8),"0%",IF(AND(I1721&lt;1,J1721&gt;2,H1721&lt;'CPL Goal &amp; KW Info'!$E$15,L1721&gt;5%),'CPL Goal &amp; KW Info'!$G$15,IF(AND(I1721&lt;1,J1721&gt;2,H1721&lt;'CPL Goal &amp; KW Info'!$E$16,L1721&gt;3%),'CPL Goal &amp; KW Info'!$G$16,IF(AND(I1721&lt;1,J1721&gt;2,H1721&lt;'CPL Goal &amp; KW Info'!$E$17,L1721&gt;5%),'CPL Goal &amp; KW Info'!$G$17,IF(AND(I1721&lt;1,J1721&gt;2,H1721&lt;'CPL Goal &amp; KW Info'!$E$18,L1721&gt;3%),'CPL Goal &amp; KW Info'!$G$18,IF(AND(I1721&lt;1,J1721&gt;2,H1721&gt;'CPL Goal &amp; KW Info'!$E$20),'CPL Goal &amp; KW Info'!$G$20,IF(AND(I1721&lt;1,J1721&gt;2,H1721&gt;'CPL Goal &amp; KW Info'!$E$19),'CPL Goal &amp; KW Info'!$G$19,IF(AND(I1721&lt;1,J1721&gt;2,H1721&lt;'CPL Goal &amp; KW Info'!$E$19,H1721&gt;'CPL Goal &amp; KW Info'!$E$18),"0%",IF(AND(I1721&lt;1,J1721&lt;2,H1721&gt;'CPL Goal &amp; KW Info'!$E$27),'CPL Goal &amp; KW Info'!$G$27,IF(AND(I1721&lt;1,J1721&lt;2,H1721&gt;'CPL Goal &amp; KW Info'!$E$26),'CPL Goal &amp; KW Info'!$G$26,IF(AND(I1721&lt;1,J1721&lt;2,H1721&gt;'CPL Goal &amp; KW Info'!$E$25),'CPL Goal &amp; KW Info'!$G$25,IF(AND(I1721&lt;1,J1721&lt;2,H1721&gt;'CPL Goal &amp; KW Info'!$E$24),'CPL Goal &amp; KW Info'!$G$24,"0%"))))))))))))))))))))))))))))))))))))</f>
        <v>J4</v>
      </c>
      <c r="N1721" s="22" t="e">
        <f t="shared" si="117"/>
        <v>#VALUE!</v>
      </c>
      <c r="O1721" s="5" t="str">
        <f t="shared" si="118"/>
        <v/>
      </c>
      <c r="P1721" s="1"/>
      <c r="Q1721" s="6"/>
      <c r="R1721" s="1"/>
    </row>
    <row r="1722" spans="1:18">
      <c r="A1722" s="13" t="str">
        <f>IF('CPL Goal &amp; KW Info'!I1728="","",'CPL Goal &amp; KW Info'!I1728)</f>
        <v/>
      </c>
      <c r="B1722" s="13" t="str">
        <f>IF('CPL Goal &amp; KW Info'!J1728="","",'CPL Goal &amp; KW Info'!J1728)</f>
        <v/>
      </c>
      <c r="C1722" s="13" t="str">
        <f>IF('CPL Goal &amp; KW Info'!K1728="","",'CPL Goal &amp; KW Info'!K1728)</f>
        <v/>
      </c>
      <c r="D1722" s="28" t="str">
        <f>IF('CPL Goal &amp; KW Info'!L1728="","",'CPL Goal &amp; KW Info'!L1728)</f>
        <v/>
      </c>
      <c r="E1722" s="13" t="str">
        <f>IF('CPL Goal &amp; KW Info'!M1728="","",'CPL Goal &amp; KW Info'!M1728)</f>
        <v/>
      </c>
      <c r="F1722" s="13" t="str">
        <f>IF('CPL Goal &amp; KW Info'!N1728="","",'CPL Goal &amp; KW Info'!N1728)</f>
        <v/>
      </c>
      <c r="G1722" s="13" t="str">
        <f>IF('CPL Goal &amp; KW Info'!O1728="","",'CPL Goal &amp; KW Info'!O1728)</f>
        <v/>
      </c>
      <c r="H1722" s="28" t="str">
        <f>IF('CPL Goal &amp; KW Info'!P1728="","",'CPL Goal &amp; KW Info'!P1728)</f>
        <v/>
      </c>
      <c r="I1722" s="13" t="str">
        <f>IF('CPL Goal &amp; KW Info'!Q1728="","",'CPL Goal &amp; KW Info'!Q1728)</f>
        <v/>
      </c>
      <c r="J1722" s="13" t="str">
        <f>IF('CPL Goal &amp; KW Info'!R1728="","",'CPL Goal &amp; KW Info'!R1728)</f>
        <v/>
      </c>
      <c r="K1722" s="1" t="str">
        <f t="shared" si="115"/>
        <v/>
      </c>
      <c r="L1722" s="21" t="str">
        <f t="shared" si="116"/>
        <v/>
      </c>
      <c r="M1722" s="22" t="str">
        <f>IF(AND(I1722&gt;0,J1722&gt;4,K1722&lt;'CPL Goal &amp; KW Info'!$B$5),'CPL Goal &amp; KW Info'!$C$5,IF(AND(I1722&gt;0,J1722&gt;4,K1722&lt;'CPL Goal &amp; KW Info'!$B$6),'CPL Goal &amp; KW Info'!$C$6,IF(AND(I1722&gt;0,J1722&gt;4,K1722&lt;'CPL Goal &amp; KW Info'!$B$7),'CPL Goal &amp; KW Info'!$C$7,IF(AND(I1722&gt;0,J1722&gt;4,K1722&lt;'CPL Goal &amp; KW Info'!$B$8),'CPL Goal &amp; KW Info'!$C$8,IF(AND(I1722&gt;0,J1722&gt;4,K1722&gt;'CPL Goal &amp; KW Info'!$B$11),'CPL Goal &amp; KW Info'!$C$11,IF(AND(I1722&gt;0,J1722&gt;4,K1722&gt;'CPL Goal &amp; KW Info'!$B$10),'CPL Goal &amp; KW Info'!$C$10,IF(AND(I1722&gt;0,J1722&gt;4,K1722&lt;'CPL Goal &amp; KW Info'!$B$10,K1722&gt;'CPL Goal &amp; KW Info'!$B$8),'CPL Goal &amp; KW Info'!$C$9,IF(AND(I1722&gt;0,J1722&gt;2,K1722&lt;'CPL Goal &amp; KW Info'!$B$15),'CPL Goal &amp; KW Info'!$C$15,IF(AND(I1722&gt;0,J1722&gt;2,K1722&lt;'CPL Goal &amp; KW Info'!$B$16),'CPL Goal &amp; KW Info'!$C$16,IF(AND(I1722&gt;0,J1722&gt;2,K1722&lt;'CPL Goal &amp; KW Info'!$B$17),'CPL Goal &amp; KW Info'!$C$17,IF(AND(I1722&gt;0,J1722&gt;2,K1722&lt;'CPL Goal &amp; KW Info'!$B$18),'CPL Goal &amp; KW Info'!$C$18,IF(AND(I1722&gt;0,J1722&gt;2,K1722&gt;'CPL Goal &amp; KW Info'!$B$21),'CPL Goal &amp; KW Info'!$C$21,IF(AND(I1722&gt;0,J1722&gt;2,K1722&gt;'CPL Goal &amp; KW Info'!$B$20),'CPL Goal &amp; KW Info'!$C$20,IF(AND(I1722&gt;0,J1722&gt;2,K1722&lt;'CPL Goal &amp; KW Info'!$B$20,K1722&gt;'CPL Goal &amp; KW Info'!$B$18),'CPL Goal &amp; KW Info'!$C$19,IF(AND(I1722&gt;0,J1722&lt;2,K1722&gt;'CPL Goal &amp; KW Info'!$B$28),'CPL Goal &amp; KW Info'!$C$28,IF(AND(I1722&gt;0,J1722&lt;2,K1722&gt;'CPL Goal &amp; KW Info'!$B$27),'CPL Goal &amp; KW Info'!$C$27,IF(AND(I1722&gt;0,J1722&lt;2,K1722&gt;'CPL Goal &amp; KW Info'!$B$26),'CPL Goal &amp; KW Info'!$C$26,IF(AND(I1722&gt;0,J1722&lt;2,K1722&lt;'CPL Goal &amp; KW Info'!$B$26),'CPL Goal &amp; KW Info'!$C$25,IF(AND(I1722&lt;1,J1722&gt;4,H1722&lt;'CPL Goal &amp; KW Info'!$E$5,L1722&gt;5%),'CPL Goal &amp; KW Info'!$G$5,IF(AND(I1722&lt;1,J1722&gt;4,H1722&lt;'CPL Goal &amp; KW Info'!$E$6,L1722&gt;3%),'CPL Goal &amp; KW Info'!$G$6,IF(AND(I1722&lt;1,J1722&gt;4,H1722&lt;'CPL Goal &amp; KW Info'!$E$7,L1722&gt;5%),'CPL Goal &amp; KW Info'!$G$7,IF(AND(I1722&lt;1,J1722&gt;4,H1722&lt;'CPL Goal &amp; KW Info'!$E$8,L1722&gt;3%),'CPL Goal &amp; KW Info'!$G$8,IF(AND(I1722&lt;1,J1722&gt;4,H1722&gt;'CPL Goal &amp; KW Info'!$E$10),'CPL Goal &amp; KW Info'!$G$10,IF(AND(I1722&lt;1,J1722&gt;4,H1722&gt;'CPL Goal &amp; KW Info'!$E$9),'CPL Goal &amp; KW Info'!$G$9,IF(AND(I1722&lt;1,J1722&gt;4,H1722&lt;'CPL Goal &amp; KW Info'!$E$9,H1722&gt;'CPL Goal &amp; KW Info'!$E$8),"0%",IF(AND(I1722&lt;1,J1722&gt;2,H1722&lt;'CPL Goal &amp; KW Info'!$E$15,L1722&gt;5%),'CPL Goal &amp; KW Info'!$G$15,IF(AND(I1722&lt;1,J1722&gt;2,H1722&lt;'CPL Goal &amp; KW Info'!$E$16,L1722&gt;3%),'CPL Goal &amp; KW Info'!$G$16,IF(AND(I1722&lt;1,J1722&gt;2,H1722&lt;'CPL Goal &amp; KW Info'!$E$17,L1722&gt;5%),'CPL Goal &amp; KW Info'!$G$17,IF(AND(I1722&lt;1,J1722&gt;2,H1722&lt;'CPL Goal &amp; KW Info'!$E$18,L1722&gt;3%),'CPL Goal &amp; KW Info'!$G$18,IF(AND(I1722&lt;1,J1722&gt;2,H1722&gt;'CPL Goal &amp; KW Info'!$E$20),'CPL Goal &amp; KW Info'!$G$20,IF(AND(I1722&lt;1,J1722&gt;2,H1722&gt;'CPL Goal &amp; KW Info'!$E$19),'CPL Goal &amp; KW Info'!$G$19,IF(AND(I1722&lt;1,J1722&gt;2,H1722&lt;'CPL Goal &amp; KW Info'!$E$19,H1722&gt;'CPL Goal &amp; KW Info'!$E$18),"0%",IF(AND(I1722&lt;1,J1722&lt;2,H1722&gt;'CPL Goal &amp; KW Info'!$E$27),'CPL Goal &amp; KW Info'!$G$27,IF(AND(I1722&lt;1,J1722&lt;2,H1722&gt;'CPL Goal &amp; KW Info'!$E$26),'CPL Goal &amp; KW Info'!$G$26,IF(AND(I1722&lt;1,J1722&lt;2,H1722&gt;'CPL Goal &amp; KW Info'!$E$25),'CPL Goal &amp; KW Info'!$G$25,IF(AND(I1722&lt;1,J1722&lt;2,H1722&gt;'CPL Goal &amp; KW Info'!$E$24),'CPL Goal &amp; KW Info'!$G$24,"0%"))))))))))))))))))))))))))))))))))))</f>
        <v>J4</v>
      </c>
      <c r="N1722" s="22" t="e">
        <f t="shared" si="117"/>
        <v>#VALUE!</v>
      </c>
      <c r="O1722" s="5" t="str">
        <f t="shared" si="118"/>
        <v/>
      </c>
      <c r="P1722" s="1"/>
      <c r="Q1722" s="6"/>
      <c r="R1722" s="1"/>
    </row>
    <row r="1723" spans="1:18">
      <c r="A1723" s="13" t="str">
        <f>IF('CPL Goal &amp; KW Info'!I1729="","",'CPL Goal &amp; KW Info'!I1729)</f>
        <v/>
      </c>
      <c r="B1723" s="13" t="str">
        <f>IF('CPL Goal &amp; KW Info'!J1729="","",'CPL Goal &amp; KW Info'!J1729)</f>
        <v/>
      </c>
      <c r="C1723" s="13" t="str">
        <f>IF('CPL Goal &amp; KW Info'!K1729="","",'CPL Goal &amp; KW Info'!K1729)</f>
        <v/>
      </c>
      <c r="D1723" s="28" t="str">
        <f>IF('CPL Goal &amp; KW Info'!L1729="","",'CPL Goal &amp; KW Info'!L1729)</f>
        <v/>
      </c>
      <c r="E1723" s="13" t="str">
        <f>IF('CPL Goal &amp; KW Info'!M1729="","",'CPL Goal &amp; KW Info'!M1729)</f>
        <v/>
      </c>
      <c r="F1723" s="13" t="str">
        <f>IF('CPL Goal &amp; KW Info'!N1729="","",'CPL Goal &amp; KW Info'!N1729)</f>
        <v/>
      </c>
      <c r="G1723" s="13" t="str">
        <f>IF('CPL Goal &amp; KW Info'!O1729="","",'CPL Goal &amp; KW Info'!O1729)</f>
        <v/>
      </c>
      <c r="H1723" s="28" t="str">
        <f>IF('CPL Goal &amp; KW Info'!P1729="","",'CPL Goal &amp; KW Info'!P1729)</f>
        <v/>
      </c>
      <c r="I1723" s="13" t="str">
        <f>IF('CPL Goal &amp; KW Info'!Q1729="","",'CPL Goal &amp; KW Info'!Q1729)</f>
        <v/>
      </c>
      <c r="J1723" s="13" t="str">
        <f>IF('CPL Goal &amp; KW Info'!R1729="","",'CPL Goal &amp; KW Info'!R1729)</f>
        <v/>
      </c>
      <c r="K1723" s="1" t="str">
        <f t="shared" si="115"/>
        <v/>
      </c>
      <c r="L1723" s="21" t="str">
        <f t="shared" si="116"/>
        <v/>
      </c>
      <c r="M1723" s="22" t="str">
        <f>IF(AND(I1723&gt;0,J1723&gt;4,K1723&lt;'CPL Goal &amp; KW Info'!$B$5),'CPL Goal &amp; KW Info'!$C$5,IF(AND(I1723&gt;0,J1723&gt;4,K1723&lt;'CPL Goal &amp; KW Info'!$B$6),'CPL Goal &amp; KW Info'!$C$6,IF(AND(I1723&gt;0,J1723&gt;4,K1723&lt;'CPL Goal &amp; KW Info'!$B$7),'CPL Goal &amp; KW Info'!$C$7,IF(AND(I1723&gt;0,J1723&gt;4,K1723&lt;'CPL Goal &amp; KW Info'!$B$8),'CPL Goal &amp; KW Info'!$C$8,IF(AND(I1723&gt;0,J1723&gt;4,K1723&gt;'CPL Goal &amp; KW Info'!$B$11),'CPL Goal &amp; KW Info'!$C$11,IF(AND(I1723&gt;0,J1723&gt;4,K1723&gt;'CPL Goal &amp; KW Info'!$B$10),'CPL Goal &amp; KW Info'!$C$10,IF(AND(I1723&gt;0,J1723&gt;4,K1723&lt;'CPL Goal &amp; KW Info'!$B$10,K1723&gt;'CPL Goal &amp; KW Info'!$B$8),'CPL Goal &amp; KW Info'!$C$9,IF(AND(I1723&gt;0,J1723&gt;2,K1723&lt;'CPL Goal &amp; KW Info'!$B$15),'CPL Goal &amp; KW Info'!$C$15,IF(AND(I1723&gt;0,J1723&gt;2,K1723&lt;'CPL Goal &amp; KW Info'!$B$16),'CPL Goal &amp; KW Info'!$C$16,IF(AND(I1723&gt;0,J1723&gt;2,K1723&lt;'CPL Goal &amp; KW Info'!$B$17),'CPL Goal &amp; KW Info'!$C$17,IF(AND(I1723&gt;0,J1723&gt;2,K1723&lt;'CPL Goal &amp; KW Info'!$B$18),'CPL Goal &amp; KW Info'!$C$18,IF(AND(I1723&gt;0,J1723&gt;2,K1723&gt;'CPL Goal &amp; KW Info'!$B$21),'CPL Goal &amp; KW Info'!$C$21,IF(AND(I1723&gt;0,J1723&gt;2,K1723&gt;'CPL Goal &amp; KW Info'!$B$20),'CPL Goal &amp; KW Info'!$C$20,IF(AND(I1723&gt;0,J1723&gt;2,K1723&lt;'CPL Goal &amp; KW Info'!$B$20,K1723&gt;'CPL Goal &amp; KW Info'!$B$18),'CPL Goal &amp; KW Info'!$C$19,IF(AND(I1723&gt;0,J1723&lt;2,K1723&gt;'CPL Goal &amp; KW Info'!$B$28),'CPL Goal &amp; KW Info'!$C$28,IF(AND(I1723&gt;0,J1723&lt;2,K1723&gt;'CPL Goal &amp; KW Info'!$B$27),'CPL Goal &amp; KW Info'!$C$27,IF(AND(I1723&gt;0,J1723&lt;2,K1723&gt;'CPL Goal &amp; KW Info'!$B$26),'CPL Goal &amp; KW Info'!$C$26,IF(AND(I1723&gt;0,J1723&lt;2,K1723&lt;'CPL Goal &amp; KW Info'!$B$26),'CPL Goal &amp; KW Info'!$C$25,IF(AND(I1723&lt;1,J1723&gt;4,H1723&lt;'CPL Goal &amp; KW Info'!$E$5,L1723&gt;5%),'CPL Goal &amp; KW Info'!$G$5,IF(AND(I1723&lt;1,J1723&gt;4,H1723&lt;'CPL Goal &amp; KW Info'!$E$6,L1723&gt;3%),'CPL Goal &amp; KW Info'!$G$6,IF(AND(I1723&lt;1,J1723&gt;4,H1723&lt;'CPL Goal &amp; KW Info'!$E$7,L1723&gt;5%),'CPL Goal &amp; KW Info'!$G$7,IF(AND(I1723&lt;1,J1723&gt;4,H1723&lt;'CPL Goal &amp; KW Info'!$E$8,L1723&gt;3%),'CPL Goal &amp; KW Info'!$G$8,IF(AND(I1723&lt;1,J1723&gt;4,H1723&gt;'CPL Goal &amp; KW Info'!$E$10),'CPL Goal &amp; KW Info'!$G$10,IF(AND(I1723&lt;1,J1723&gt;4,H1723&gt;'CPL Goal &amp; KW Info'!$E$9),'CPL Goal &amp; KW Info'!$G$9,IF(AND(I1723&lt;1,J1723&gt;4,H1723&lt;'CPL Goal &amp; KW Info'!$E$9,H1723&gt;'CPL Goal &amp; KW Info'!$E$8),"0%",IF(AND(I1723&lt;1,J1723&gt;2,H1723&lt;'CPL Goal &amp; KW Info'!$E$15,L1723&gt;5%),'CPL Goal &amp; KW Info'!$G$15,IF(AND(I1723&lt;1,J1723&gt;2,H1723&lt;'CPL Goal &amp; KW Info'!$E$16,L1723&gt;3%),'CPL Goal &amp; KW Info'!$G$16,IF(AND(I1723&lt;1,J1723&gt;2,H1723&lt;'CPL Goal &amp; KW Info'!$E$17,L1723&gt;5%),'CPL Goal &amp; KW Info'!$G$17,IF(AND(I1723&lt;1,J1723&gt;2,H1723&lt;'CPL Goal &amp; KW Info'!$E$18,L1723&gt;3%),'CPL Goal &amp; KW Info'!$G$18,IF(AND(I1723&lt;1,J1723&gt;2,H1723&gt;'CPL Goal &amp; KW Info'!$E$20),'CPL Goal &amp; KW Info'!$G$20,IF(AND(I1723&lt;1,J1723&gt;2,H1723&gt;'CPL Goal &amp; KW Info'!$E$19),'CPL Goal &amp; KW Info'!$G$19,IF(AND(I1723&lt;1,J1723&gt;2,H1723&lt;'CPL Goal &amp; KW Info'!$E$19,H1723&gt;'CPL Goal &amp; KW Info'!$E$18),"0%",IF(AND(I1723&lt;1,J1723&lt;2,H1723&gt;'CPL Goal &amp; KW Info'!$E$27),'CPL Goal &amp; KW Info'!$G$27,IF(AND(I1723&lt;1,J1723&lt;2,H1723&gt;'CPL Goal &amp; KW Info'!$E$26),'CPL Goal &amp; KW Info'!$G$26,IF(AND(I1723&lt;1,J1723&lt;2,H1723&gt;'CPL Goal &amp; KW Info'!$E$25),'CPL Goal &amp; KW Info'!$G$25,IF(AND(I1723&lt;1,J1723&lt;2,H1723&gt;'CPL Goal &amp; KW Info'!$E$24),'CPL Goal &amp; KW Info'!$G$24,"0%"))))))))))))))))))))))))))))))))))))</f>
        <v>J4</v>
      </c>
      <c r="N1723" s="22" t="e">
        <f t="shared" si="117"/>
        <v>#VALUE!</v>
      </c>
      <c r="O1723" s="5" t="str">
        <f t="shared" si="118"/>
        <v/>
      </c>
      <c r="P1723" s="1"/>
      <c r="Q1723" s="6"/>
      <c r="R1723" s="1"/>
    </row>
    <row r="1724" spans="1:18">
      <c r="A1724" s="13" t="str">
        <f>IF('CPL Goal &amp; KW Info'!I1730="","",'CPL Goal &amp; KW Info'!I1730)</f>
        <v/>
      </c>
      <c r="B1724" s="13" t="str">
        <f>IF('CPL Goal &amp; KW Info'!J1730="","",'CPL Goal &amp; KW Info'!J1730)</f>
        <v/>
      </c>
      <c r="C1724" s="13" t="str">
        <f>IF('CPL Goal &amp; KW Info'!K1730="","",'CPL Goal &amp; KW Info'!K1730)</f>
        <v/>
      </c>
      <c r="D1724" s="28" t="str">
        <f>IF('CPL Goal &amp; KW Info'!L1730="","",'CPL Goal &amp; KW Info'!L1730)</f>
        <v/>
      </c>
      <c r="E1724" s="13" t="str">
        <f>IF('CPL Goal &amp; KW Info'!M1730="","",'CPL Goal &amp; KW Info'!M1730)</f>
        <v/>
      </c>
      <c r="F1724" s="13" t="str">
        <f>IF('CPL Goal &amp; KW Info'!N1730="","",'CPL Goal &amp; KW Info'!N1730)</f>
        <v/>
      </c>
      <c r="G1724" s="13" t="str">
        <f>IF('CPL Goal &amp; KW Info'!O1730="","",'CPL Goal &amp; KW Info'!O1730)</f>
        <v/>
      </c>
      <c r="H1724" s="28" t="str">
        <f>IF('CPL Goal &amp; KW Info'!P1730="","",'CPL Goal &amp; KW Info'!P1730)</f>
        <v/>
      </c>
      <c r="I1724" s="13" t="str">
        <f>IF('CPL Goal &amp; KW Info'!Q1730="","",'CPL Goal &amp; KW Info'!Q1730)</f>
        <v/>
      </c>
      <c r="J1724" s="13" t="str">
        <f>IF('CPL Goal &amp; KW Info'!R1730="","",'CPL Goal &amp; KW Info'!R1730)</f>
        <v/>
      </c>
      <c r="K1724" s="1" t="str">
        <f t="shared" si="115"/>
        <v/>
      </c>
      <c r="L1724" s="21" t="str">
        <f t="shared" si="116"/>
        <v/>
      </c>
      <c r="M1724" s="22" t="str">
        <f>IF(AND(I1724&gt;0,J1724&gt;4,K1724&lt;'CPL Goal &amp; KW Info'!$B$5),'CPL Goal &amp; KW Info'!$C$5,IF(AND(I1724&gt;0,J1724&gt;4,K1724&lt;'CPL Goal &amp; KW Info'!$B$6),'CPL Goal &amp; KW Info'!$C$6,IF(AND(I1724&gt;0,J1724&gt;4,K1724&lt;'CPL Goal &amp; KW Info'!$B$7),'CPL Goal &amp; KW Info'!$C$7,IF(AND(I1724&gt;0,J1724&gt;4,K1724&lt;'CPL Goal &amp; KW Info'!$B$8),'CPL Goal &amp; KW Info'!$C$8,IF(AND(I1724&gt;0,J1724&gt;4,K1724&gt;'CPL Goal &amp; KW Info'!$B$11),'CPL Goal &amp; KW Info'!$C$11,IF(AND(I1724&gt;0,J1724&gt;4,K1724&gt;'CPL Goal &amp; KW Info'!$B$10),'CPL Goal &amp; KW Info'!$C$10,IF(AND(I1724&gt;0,J1724&gt;4,K1724&lt;'CPL Goal &amp; KW Info'!$B$10,K1724&gt;'CPL Goal &amp; KW Info'!$B$8),'CPL Goal &amp; KW Info'!$C$9,IF(AND(I1724&gt;0,J1724&gt;2,K1724&lt;'CPL Goal &amp; KW Info'!$B$15),'CPL Goal &amp; KW Info'!$C$15,IF(AND(I1724&gt;0,J1724&gt;2,K1724&lt;'CPL Goal &amp; KW Info'!$B$16),'CPL Goal &amp; KW Info'!$C$16,IF(AND(I1724&gt;0,J1724&gt;2,K1724&lt;'CPL Goal &amp; KW Info'!$B$17),'CPL Goal &amp; KW Info'!$C$17,IF(AND(I1724&gt;0,J1724&gt;2,K1724&lt;'CPL Goal &amp; KW Info'!$B$18),'CPL Goal &amp; KW Info'!$C$18,IF(AND(I1724&gt;0,J1724&gt;2,K1724&gt;'CPL Goal &amp; KW Info'!$B$21),'CPL Goal &amp; KW Info'!$C$21,IF(AND(I1724&gt;0,J1724&gt;2,K1724&gt;'CPL Goal &amp; KW Info'!$B$20),'CPL Goal &amp; KW Info'!$C$20,IF(AND(I1724&gt;0,J1724&gt;2,K1724&lt;'CPL Goal &amp; KW Info'!$B$20,K1724&gt;'CPL Goal &amp; KW Info'!$B$18),'CPL Goal &amp; KW Info'!$C$19,IF(AND(I1724&gt;0,J1724&lt;2,K1724&gt;'CPL Goal &amp; KW Info'!$B$28),'CPL Goal &amp; KW Info'!$C$28,IF(AND(I1724&gt;0,J1724&lt;2,K1724&gt;'CPL Goal &amp; KW Info'!$B$27),'CPL Goal &amp; KW Info'!$C$27,IF(AND(I1724&gt;0,J1724&lt;2,K1724&gt;'CPL Goal &amp; KW Info'!$B$26),'CPL Goal &amp; KW Info'!$C$26,IF(AND(I1724&gt;0,J1724&lt;2,K1724&lt;'CPL Goal &amp; KW Info'!$B$26),'CPL Goal &amp; KW Info'!$C$25,IF(AND(I1724&lt;1,J1724&gt;4,H1724&lt;'CPL Goal &amp; KW Info'!$E$5,L1724&gt;5%),'CPL Goal &amp; KW Info'!$G$5,IF(AND(I1724&lt;1,J1724&gt;4,H1724&lt;'CPL Goal &amp; KW Info'!$E$6,L1724&gt;3%),'CPL Goal &amp; KW Info'!$G$6,IF(AND(I1724&lt;1,J1724&gt;4,H1724&lt;'CPL Goal &amp; KW Info'!$E$7,L1724&gt;5%),'CPL Goal &amp; KW Info'!$G$7,IF(AND(I1724&lt;1,J1724&gt;4,H1724&lt;'CPL Goal &amp; KW Info'!$E$8,L1724&gt;3%),'CPL Goal &amp; KW Info'!$G$8,IF(AND(I1724&lt;1,J1724&gt;4,H1724&gt;'CPL Goal &amp; KW Info'!$E$10),'CPL Goal &amp; KW Info'!$G$10,IF(AND(I1724&lt;1,J1724&gt;4,H1724&gt;'CPL Goal &amp; KW Info'!$E$9),'CPL Goal &amp; KW Info'!$G$9,IF(AND(I1724&lt;1,J1724&gt;4,H1724&lt;'CPL Goal &amp; KW Info'!$E$9,H1724&gt;'CPL Goal &amp; KW Info'!$E$8),"0%",IF(AND(I1724&lt;1,J1724&gt;2,H1724&lt;'CPL Goal &amp; KW Info'!$E$15,L1724&gt;5%),'CPL Goal &amp; KW Info'!$G$15,IF(AND(I1724&lt;1,J1724&gt;2,H1724&lt;'CPL Goal &amp; KW Info'!$E$16,L1724&gt;3%),'CPL Goal &amp; KW Info'!$G$16,IF(AND(I1724&lt;1,J1724&gt;2,H1724&lt;'CPL Goal &amp; KW Info'!$E$17,L1724&gt;5%),'CPL Goal &amp; KW Info'!$G$17,IF(AND(I1724&lt;1,J1724&gt;2,H1724&lt;'CPL Goal &amp; KW Info'!$E$18,L1724&gt;3%),'CPL Goal &amp; KW Info'!$G$18,IF(AND(I1724&lt;1,J1724&gt;2,H1724&gt;'CPL Goal &amp; KW Info'!$E$20),'CPL Goal &amp; KW Info'!$G$20,IF(AND(I1724&lt;1,J1724&gt;2,H1724&gt;'CPL Goal &amp; KW Info'!$E$19),'CPL Goal &amp; KW Info'!$G$19,IF(AND(I1724&lt;1,J1724&gt;2,H1724&lt;'CPL Goal &amp; KW Info'!$E$19,H1724&gt;'CPL Goal &amp; KW Info'!$E$18),"0%",IF(AND(I1724&lt;1,J1724&lt;2,H1724&gt;'CPL Goal &amp; KW Info'!$E$27),'CPL Goal &amp; KW Info'!$G$27,IF(AND(I1724&lt;1,J1724&lt;2,H1724&gt;'CPL Goal &amp; KW Info'!$E$26),'CPL Goal &amp; KW Info'!$G$26,IF(AND(I1724&lt;1,J1724&lt;2,H1724&gt;'CPL Goal &amp; KW Info'!$E$25),'CPL Goal &amp; KW Info'!$G$25,IF(AND(I1724&lt;1,J1724&lt;2,H1724&gt;'CPL Goal &amp; KW Info'!$E$24),'CPL Goal &amp; KW Info'!$G$24,"0%"))))))))))))))))))))))))))))))))))))</f>
        <v>J4</v>
      </c>
      <c r="N1724" s="22" t="e">
        <f t="shared" si="117"/>
        <v>#VALUE!</v>
      </c>
      <c r="O1724" s="5" t="str">
        <f t="shared" si="118"/>
        <v/>
      </c>
      <c r="P1724" s="1"/>
      <c r="Q1724" s="6"/>
      <c r="R1724" s="1"/>
    </row>
    <row r="1725" spans="1:18">
      <c r="A1725" s="13" t="str">
        <f>IF('CPL Goal &amp; KW Info'!I1731="","",'CPL Goal &amp; KW Info'!I1731)</f>
        <v/>
      </c>
      <c r="B1725" s="13" t="str">
        <f>IF('CPL Goal &amp; KW Info'!J1731="","",'CPL Goal &amp; KW Info'!J1731)</f>
        <v/>
      </c>
      <c r="C1725" s="13" t="str">
        <f>IF('CPL Goal &amp; KW Info'!K1731="","",'CPL Goal &amp; KW Info'!K1731)</f>
        <v/>
      </c>
      <c r="D1725" s="28" t="str">
        <f>IF('CPL Goal &amp; KW Info'!L1731="","",'CPL Goal &amp; KW Info'!L1731)</f>
        <v/>
      </c>
      <c r="E1725" s="13" t="str">
        <f>IF('CPL Goal &amp; KW Info'!M1731="","",'CPL Goal &amp; KW Info'!M1731)</f>
        <v/>
      </c>
      <c r="F1725" s="13" t="str">
        <f>IF('CPL Goal &amp; KW Info'!N1731="","",'CPL Goal &amp; KW Info'!N1731)</f>
        <v/>
      </c>
      <c r="G1725" s="13" t="str">
        <f>IF('CPL Goal &amp; KW Info'!O1731="","",'CPL Goal &amp; KW Info'!O1731)</f>
        <v/>
      </c>
      <c r="H1725" s="28" t="str">
        <f>IF('CPL Goal &amp; KW Info'!P1731="","",'CPL Goal &amp; KW Info'!P1731)</f>
        <v/>
      </c>
      <c r="I1725" s="13" t="str">
        <f>IF('CPL Goal &amp; KW Info'!Q1731="","",'CPL Goal &amp; KW Info'!Q1731)</f>
        <v/>
      </c>
      <c r="J1725" s="13" t="str">
        <f>IF('CPL Goal &amp; KW Info'!R1731="","",'CPL Goal &amp; KW Info'!R1731)</f>
        <v/>
      </c>
      <c r="K1725" s="1" t="str">
        <f t="shared" si="115"/>
        <v/>
      </c>
      <c r="L1725" s="21" t="str">
        <f t="shared" si="116"/>
        <v/>
      </c>
      <c r="M1725" s="22" t="str">
        <f>IF(AND(I1725&gt;0,J1725&gt;4,K1725&lt;'CPL Goal &amp; KW Info'!$B$5),'CPL Goal &amp; KW Info'!$C$5,IF(AND(I1725&gt;0,J1725&gt;4,K1725&lt;'CPL Goal &amp; KW Info'!$B$6),'CPL Goal &amp; KW Info'!$C$6,IF(AND(I1725&gt;0,J1725&gt;4,K1725&lt;'CPL Goal &amp; KW Info'!$B$7),'CPL Goal &amp; KW Info'!$C$7,IF(AND(I1725&gt;0,J1725&gt;4,K1725&lt;'CPL Goal &amp; KW Info'!$B$8),'CPL Goal &amp; KW Info'!$C$8,IF(AND(I1725&gt;0,J1725&gt;4,K1725&gt;'CPL Goal &amp; KW Info'!$B$11),'CPL Goal &amp; KW Info'!$C$11,IF(AND(I1725&gt;0,J1725&gt;4,K1725&gt;'CPL Goal &amp; KW Info'!$B$10),'CPL Goal &amp; KW Info'!$C$10,IF(AND(I1725&gt;0,J1725&gt;4,K1725&lt;'CPL Goal &amp; KW Info'!$B$10,K1725&gt;'CPL Goal &amp; KW Info'!$B$8),'CPL Goal &amp; KW Info'!$C$9,IF(AND(I1725&gt;0,J1725&gt;2,K1725&lt;'CPL Goal &amp; KW Info'!$B$15),'CPL Goal &amp; KW Info'!$C$15,IF(AND(I1725&gt;0,J1725&gt;2,K1725&lt;'CPL Goal &amp; KW Info'!$B$16),'CPL Goal &amp; KW Info'!$C$16,IF(AND(I1725&gt;0,J1725&gt;2,K1725&lt;'CPL Goal &amp; KW Info'!$B$17),'CPL Goal &amp; KW Info'!$C$17,IF(AND(I1725&gt;0,J1725&gt;2,K1725&lt;'CPL Goal &amp; KW Info'!$B$18),'CPL Goal &amp; KW Info'!$C$18,IF(AND(I1725&gt;0,J1725&gt;2,K1725&gt;'CPL Goal &amp; KW Info'!$B$21),'CPL Goal &amp; KW Info'!$C$21,IF(AND(I1725&gt;0,J1725&gt;2,K1725&gt;'CPL Goal &amp; KW Info'!$B$20),'CPL Goal &amp; KW Info'!$C$20,IF(AND(I1725&gt;0,J1725&gt;2,K1725&lt;'CPL Goal &amp; KW Info'!$B$20,K1725&gt;'CPL Goal &amp; KW Info'!$B$18),'CPL Goal &amp; KW Info'!$C$19,IF(AND(I1725&gt;0,J1725&lt;2,K1725&gt;'CPL Goal &amp; KW Info'!$B$28),'CPL Goal &amp; KW Info'!$C$28,IF(AND(I1725&gt;0,J1725&lt;2,K1725&gt;'CPL Goal &amp; KW Info'!$B$27),'CPL Goal &amp; KW Info'!$C$27,IF(AND(I1725&gt;0,J1725&lt;2,K1725&gt;'CPL Goal &amp; KW Info'!$B$26),'CPL Goal &amp; KW Info'!$C$26,IF(AND(I1725&gt;0,J1725&lt;2,K1725&lt;'CPL Goal &amp; KW Info'!$B$26),'CPL Goal &amp; KW Info'!$C$25,IF(AND(I1725&lt;1,J1725&gt;4,H1725&lt;'CPL Goal &amp; KW Info'!$E$5,L1725&gt;5%),'CPL Goal &amp; KW Info'!$G$5,IF(AND(I1725&lt;1,J1725&gt;4,H1725&lt;'CPL Goal &amp; KW Info'!$E$6,L1725&gt;3%),'CPL Goal &amp; KW Info'!$G$6,IF(AND(I1725&lt;1,J1725&gt;4,H1725&lt;'CPL Goal &amp; KW Info'!$E$7,L1725&gt;5%),'CPL Goal &amp; KW Info'!$G$7,IF(AND(I1725&lt;1,J1725&gt;4,H1725&lt;'CPL Goal &amp; KW Info'!$E$8,L1725&gt;3%),'CPL Goal &amp; KW Info'!$G$8,IF(AND(I1725&lt;1,J1725&gt;4,H1725&gt;'CPL Goal &amp; KW Info'!$E$10),'CPL Goal &amp; KW Info'!$G$10,IF(AND(I1725&lt;1,J1725&gt;4,H1725&gt;'CPL Goal &amp; KW Info'!$E$9),'CPL Goal &amp; KW Info'!$G$9,IF(AND(I1725&lt;1,J1725&gt;4,H1725&lt;'CPL Goal &amp; KW Info'!$E$9,H1725&gt;'CPL Goal &amp; KW Info'!$E$8),"0%",IF(AND(I1725&lt;1,J1725&gt;2,H1725&lt;'CPL Goal &amp; KW Info'!$E$15,L1725&gt;5%),'CPL Goal &amp; KW Info'!$G$15,IF(AND(I1725&lt;1,J1725&gt;2,H1725&lt;'CPL Goal &amp; KW Info'!$E$16,L1725&gt;3%),'CPL Goal &amp; KW Info'!$G$16,IF(AND(I1725&lt;1,J1725&gt;2,H1725&lt;'CPL Goal &amp; KW Info'!$E$17,L1725&gt;5%),'CPL Goal &amp; KW Info'!$G$17,IF(AND(I1725&lt;1,J1725&gt;2,H1725&lt;'CPL Goal &amp; KW Info'!$E$18,L1725&gt;3%),'CPL Goal &amp; KW Info'!$G$18,IF(AND(I1725&lt;1,J1725&gt;2,H1725&gt;'CPL Goal &amp; KW Info'!$E$20),'CPL Goal &amp; KW Info'!$G$20,IF(AND(I1725&lt;1,J1725&gt;2,H1725&gt;'CPL Goal &amp; KW Info'!$E$19),'CPL Goal &amp; KW Info'!$G$19,IF(AND(I1725&lt;1,J1725&gt;2,H1725&lt;'CPL Goal &amp; KW Info'!$E$19,H1725&gt;'CPL Goal &amp; KW Info'!$E$18),"0%",IF(AND(I1725&lt;1,J1725&lt;2,H1725&gt;'CPL Goal &amp; KW Info'!$E$27),'CPL Goal &amp; KW Info'!$G$27,IF(AND(I1725&lt;1,J1725&lt;2,H1725&gt;'CPL Goal &amp; KW Info'!$E$26),'CPL Goal &amp; KW Info'!$G$26,IF(AND(I1725&lt;1,J1725&lt;2,H1725&gt;'CPL Goal &amp; KW Info'!$E$25),'CPL Goal &amp; KW Info'!$G$25,IF(AND(I1725&lt;1,J1725&lt;2,H1725&gt;'CPL Goal &amp; KW Info'!$E$24),'CPL Goal &amp; KW Info'!$G$24,"0%"))))))))))))))))))))))))))))))))))))</f>
        <v>J4</v>
      </c>
      <c r="N1725" s="22" t="e">
        <f t="shared" si="117"/>
        <v>#VALUE!</v>
      </c>
      <c r="O1725" s="5" t="str">
        <f t="shared" si="118"/>
        <v/>
      </c>
      <c r="P1725" s="1"/>
      <c r="Q1725" s="6"/>
      <c r="R1725" s="1"/>
    </row>
    <row r="1726" spans="1:18">
      <c r="A1726" s="13" t="str">
        <f>IF('CPL Goal &amp; KW Info'!I1732="","",'CPL Goal &amp; KW Info'!I1732)</f>
        <v/>
      </c>
      <c r="B1726" s="13" t="str">
        <f>IF('CPL Goal &amp; KW Info'!J1732="","",'CPL Goal &amp; KW Info'!J1732)</f>
        <v/>
      </c>
      <c r="C1726" s="13" t="str">
        <f>IF('CPL Goal &amp; KW Info'!K1732="","",'CPL Goal &amp; KW Info'!K1732)</f>
        <v/>
      </c>
      <c r="D1726" s="28" t="str">
        <f>IF('CPL Goal &amp; KW Info'!L1732="","",'CPL Goal &amp; KW Info'!L1732)</f>
        <v/>
      </c>
      <c r="E1726" s="13" t="str">
        <f>IF('CPL Goal &amp; KW Info'!M1732="","",'CPL Goal &amp; KW Info'!M1732)</f>
        <v/>
      </c>
      <c r="F1726" s="13" t="str">
        <f>IF('CPL Goal &amp; KW Info'!N1732="","",'CPL Goal &amp; KW Info'!N1732)</f>
        <v/>
      </c>
      <c r="G1726" s="13" t="str">
        <f>IF('CPL Goal &amp; KW Info'!O1732="","",'CPL Goal &amp; KW Info'!O1732)</f>
        <v/>
      </c>
      <c r="H1726" s="28" t="str">
        <f>IF('CPL Goal &amp; KW Info'!P1732="","",'CPL Goal &amp; KW Info'!P1732)</f>
        <v/>
      </c>
      <c r="I1726" s="13" t="str">
        <f>IF('CPL Goal &amp; KW Info'!Q1732="","",'CPL Goal &amp; KW Info'!Q1732)</f>
        <v/>
      </c>
      <c r="J1726" s="13" t="str">
        <f>IF('CPL Goal &amp; KW Info'!R1732="","",'CPL Goal &amp; KW Info'!R1732)</f>
        <v/>
      </c>
      <c r="K1726" s="1" t="str">
        <f t="shared" si="115"/>
        <v/>
      </c>
      <c r="L1726" s="21" t="str">
        <f t="shared" si="116"/>
        <v/>
      </c>
      <c r="M1726" s="22" t="str">
        <f>IF(AND(I1726&gt;0,J1726&gt;4,K1726&lt;'CPL Goal &amp; KW Info'!$B$5),'CPL Goal &amp; KW Info'!$C$5,IF(AND(I1726&gt;0,J1726&gt;4,K1726&lt;'CPL Goal &amp; KW Info'!$B$6),'CPL Goal &amp; KW Info'!$C$6,IF(AND(I1726&gt;0,J1726&gt;4,K1726&lt;'CPL Goal &amp; KW Info'!$B$7),'CPL Goal &amp; KW Info'!$C$7,IF(AND(I1726&gt;0,J1726&gt;4,K1726&lt;'CPL Goal &amp; KW Info'!$B$8),'CPL Goal &amp; KW Info'!$C$8,IF(AND(I1726&gt;0,J1726&gt;4,K1726&gt;'CPL Goal &amp; KW Info'!$B$11),'CPL Goal &amp; KW Info'!$C$11,IF(AND(I1726&gt;0,J1726&gt;4,K1726&gt;'CPL Goal &amp; KW Info'!$B$10),'CPL Goal &amp; KW Info'!$C$10,IF(AND(I1726&gt;0,J1726&gt;4,K1726&lt;'CPL Goal &amp; KW Info'!$B$10,K1726&gt;'CPL Goal &amp; KW Info'!$B$8),'CPL Goal &amp; KW Info'!$C$9,IF(AND(I1726&gt;0,J1726&gt;2,K1726&lt;'CPL Goal &amp; KW Info'!$B$15),'CPL Goal &amp; KW Info'!$C$15,IF(AND(I1726&gt;0,J1726&gt;2,K1726&lt;'CPL Goal &amp; KW Info'!$B$16),'CPL Goal &amp; KW Info'!$C$16,IF(AND(I1726&gt;0,J1726&gt;2,K1726&lt;'CPL Goal &amp; KW Info'!$B$17),'CPL Goal &amp; KW Info'!$C$17,IF(AND(I1726&gt;0,J1726&gt;2,K1726&lt;'CPL Goal &amp; KW Info'!$B$18),'CPL Goal &amp; KW Info'!$C$18,IF(AND(I1726&gt;0,J1726&gt;2,K1726&gt;'CPL Goal &amp; KW Info'!$B$21),'CPL Goal &amp; KW Info'!$C$21,IF(AND(I1726&gt;0,J1726&gt;2,K1726&gt;'CPL Goal &amp; KW Info'!$B$20),'CPL Goal &amp; KW Info'!$C$20,IF(AND(I1726&gt;0,J1726&gt;2,K1726&lt;'CPL Goal &amp; KW Info'!$B$20,K1726&gt;'CPL Goal &amp; KW Info'!$B$18),'CPL Goal &amp; KW Info'!$C$19,IF(AND(I1726&gt;0,J1726&lt;2,K1726&gt;'CPL Goal &amp; KW Info'!$B$28),'CPL Goal &amp; KW Info'!$C$28,IF(AND(I1726&gt;0,J1726&lt;2,K1726&gt;'CPL Goal &amp; KW Info'!$B$27),'CPL Goal &amp; KW Info'!$C$27,IF(AND(I1726&gt;0,J1726&lt;2,K1726&gt;'CPL Goal &amp; KW Info'!$B$26),'CPL Goal &amp; KW Info'!$C$26,IF(AND(I1726&gt;0,J1726&lt;2,K1726&lt;'CPL Goal &amp; KW Info'!$B$26),'CPL Goal &amp; KW Info'!$C$25,IF(AND(I1726&lt;1,J1726&gt;4,H1726&lt;'CPL Goal &amp; KW Info'!$E$5,L1726&gt;5%),'CPL Goal &amp; KW Info'!$G$5,IF(AND(I1726&lt;1,J1726&gt;4,H1726&lt;'CPL Goal &amp; KW Info'!$E$6,L1726&gt;3%),'CPL Goal &amp; KW Info'!$G$6,IF(AND(I1726&lt;1,J1726&gt;4,H1726&lt;'CPL Goal &amp; KW Info'!$E$7,L1726&gt;5%),'CPL Goal &amp; KW Info'!$G$7,IF(AND(I1726&lt;1,J1726&gt;4,H1726&lt;'CPL Goal &amp; KW Info'!$E$8,L1726&gt;3%),'CPL Goal &amp; KW Info'!$G$8,IF(AND(I1726&lt;1,J1726&gt;4,H1726&gt;'CPL Goal &amp; KW Info'!$E$10),'CPL Goal &amp; KW Info'!$G$10,IF(AND(I1726&lt;1,J1726&gt;4,H1726&gt;'CPL Goal &amp; KW Info'!$E$9),'CPL Goal &amp; KW Info'!$G$9,IF(AND(I1726&lt;1,J1726&gt;4,H1726&lt;'CPL Goal &amp; KW Info'!$E$9,H1726&gt;'CPL Goal &amp; KW Info'!$E$8),"0%",IF(AND(I1726&lt;1,J1726&gt;2,H1726&lt;'CPL Goal &amp; KW Info'!$E$15,L1726&gt;5%),'CPL Goal &amp; KW Info'!$G$15,IF(AND(I1726&lt;1,J1726&gt;2,H1726&lt;'CPL Goal &amp; KW Info'!$E$16,L1726&gt;3%),'CPL Goal &amp; KW Info'!$G$16,IF(AND(I1726&lt;1,J1726&gt;2,H1726&lt;'CPL Goal &amp; KW Info'!$E$17,L1726&gt;5%),'CPL Goal &amp; KW Info'!$G$17,IF(AND(I1726&lt;1,J1726&gt;2,H1726&lt;'CPL Goal &amp; KW Info'!$E$18,L1726&gt;3%),'CPL Goal &amp; KW Info'!$G$18,IF(AND(I1726&lt;1,J1726&gt;2,H1726&gt;'CPL Goal &amp; KW Info'!$E$20),'CPL Goal &amp; KW Info'!$G$20,IF(AND(I1726&lt;1,J1726&gt;2,H1726&gt;'CPL Goal &amp; KW Info'!$E$19),'CPL Goal &amp; KW Info'!$G$19,IF(AND(I1726&lt;1,J1726&gt;2,H1726&lt;'CPL Goal &amp; KW Info'!$E$19,H1726&gt;'CPL Goal &amp; KW Info'!$E$18),"0%",IF(AND(I1726&lt;1,J1726&lt;2,H1726&gt;'CPL Goal &amp; KW Info'!$E$27),'CPL Goal &amp; KW Info'!$G$27,IF(AND(I1726&lt;1,J1726&lt;2,H1726&gt;'CPL Goal &amp; KW Info'!$E$26),'CPL Goal &amp; KW Info'!$G$26,IF(AND(I1726&lt;1,J1726&lt;2,H1726&gt;'CPL Goal &amp; KW Info'!$E$25),'CPL Goal &amp; KW Info'!$G$25,IF(AND(I1726&lt;1,J1726&lt;2,H1726&gt;'CPL Goal &amp; KW Info'!$E$24),'CPL Goal &amp; KW Info'!$G$24,"0%"))))))))))))))))))))))))))))))))))))</f>
        <v>J4</v>
      </c>
      <c r="N1726" s="22" t="e">
        <f t="shared" si="117"/>
        <v>#VALUE!</v>
      </c>
      <c r="O1726" s="5" t="str">
        <f t="shared" si="118"/>
        <v/>
      </c>
      <c r="P1726" s="1"/>
      <c r="Q1726" s="6"/>
      <c r="R1726" s="1"/>
    </row>
    <row r="1727" spans="1:18">
      <c r="A1727" s="13" t="str">
        <f>IF('CPL Goal &amp; KW Info'!I1733="","",'CPL Goal &amp; KW Info'!I1733)</f>
        <v/>
      </c>
      <c r="B1727" s="13" t="str">
        <f>IF('CPL Goal &amp; KW Info'!J1733="","",'CPL Goal &amp; KW Info'!J1733)</f>
        <v/>
      </c>
      <c r="C1727" s="13" t="str">
        <f>IF('CPL Goal &amp; KW Info'!K1733="","",'CPL Goal &amp; KW Info'!K1733)</f>
        <v/>
      </c>
      <c r="D1727" s="28" t="str">
        <f>IF('CPL Goal &amp; KW Info'!L1733="","",'CPL Goal &amp; KW Info'!L1733)</f>
        <v/>
      </c>
      <c r="E1727" s="13" t="str">
        <f>IF('CPL Goal &amp; KW Info'!M1733="","",'CPL Goal &amp; KW Info'!M1733)</f>
        <v/>
      </c>
      <c r="F1727" s="13" t="str">
        <f>IF('CPL Goal &amp; KW Info'!N1733="","",'CPL Goal &amp; KW Info'!N1733)</f>
        <v/>
      </c>
      <c r="G1727" s="13" t="str">
        <f>IF('CPL Goal &amp; KW Info'!O1733="","",'CPL Goal &amp; KW Info'!O1733)</f>
        <v/>
      </c>
      <c r="H1727" s="28" t="str">
        <f>IF('CPL Goal &amp; KW Info'!P1733="","",'CPL Goal &amp; KW Info'!P1733)</f>
        <v/>
      </c>
      <c r="I1727" s="13" t="str">
        <f>IF('CPL Goal &amp; KW Info'!Q1733="","",'CPL Goal &amp; KW Info'!Q1733)</f>
        <v/>
      </c>
      <c r="J1727" s="13" t="str">
        <f>IF('CPL Goal &amp; KW Info'!R1733="","",'CPL Goal &amp; KW Info'!R1733)</f>
        <v/>
      </c>
      <c r="K1727" s="1" t="str">
        <f t="shared" si="115"/>
        <v/>
      </c>
      <c r="L1727" s="21" t="str">
        <f t="shared" si="116"/>
        <v/>
      </c>
      <c r="M1727" s="22" t="str">
        <f>IF(AND(I1727&gt;0,J1727&gt;4,K1727&lt;'CPL Goal &amp; KW Info'!$B$5),'CPL Goal &amp; KW Info'!$C$5,IF(AND(I1727&gt;0,J1727&gt;4,K1727&lt;'CPL Goal &amp; KW Info'!$B$6),'CPL Goal &amp; KW Info'!$C$6,IF(AND(I1727&gt;0,J1727&gt;4,K1727&lt;'CPL Goal &amp; KW Info'!$B$7),'CPL Goal &amp; KW Info'!$C$7,IF(AND(I1727&gt;0,J1727&gt;4,K1727&lt;'CPL Goal &amp; KW Info'!$B$8),'CPL Goal &amp; KW Info'!$C$8,IF(AND(I1727&gt;0,J1727&gt;4,K1727&gt;'CPL Goal &amp; KW Info'!$B$11),'CPL Goal &amp; KW Info'!$C$11,IF(AND(I1727&gt;0,J1727&gt;4,K1727&gt;'CPL Goal &amp; KW Info'!$B$10),'CPL Goal &amp; KW Info'!$C$10,IF(AND(I1727&gt;0,J1727&gt;4,K1727&lt;'CPL Goal &amp; KW Info'!$B$10,K1727&gt;'CPL Goal &amp; KW Info'!$B$8),'CPL Goal &amp; KW Info'!$C$9,IF(AND(I1727&gt;0,J1727&gt;2,K1727&lt;'CPL Goal &amp; KW Info'!$B$15),'CPL Goal &amp; KW Info'!$C$15,IF(AND(I1727&gt;0,J1727&gt;2,K1727&lt;'CPL Goal &amp; KW Info'!$B$16),'CPL Goal &amp; KW Info'!$C$16,IF(AND(I1727&gt;0,J1727&gt;2,K1727&lt;'CPL Goal &amp; KW Info'!$B$17),'CPL Goal &amp; KW Info'!$C$17,IF(AND(I1727&gt;0,J1727&gt;2,K1727&lt;'CPL Goal &amp; KW Info'!$B$18),'CPL Goal &amp; KW Info'!$C$18,IF(AND(I1727&gt;0,J1727&gt;2,K1727&gt;'CPL Goal &amp; KW Info'!$B$21),'CPL Goal &amp; KW Info'!$C$21,IF(AND(I1727&gt;0,J1727&gt;2,K1727&gt;'CPL Goal &amp; KW Info'!$B$20),'CPL Goal &amp; KW Info'!$C$20,IF(AND(I1727&gt;0,J1727&gt;2,K1727&lt;'CPL Goal &amp; KW Info'!$B$20,K1727&gt;'CPL Goal &amp; KW Info'!$B$18),'CPL Goal &amp; KW Info'!$C$19,IF(AND(I1727&gt;0,J1727&lt;2,K1727&gt;'CPL Goal &amp; KW Info'!$B$28),'CPL Goal &amp; KW Info'!$C$28,IF(AND(I1727&gt;0,J1727&lt;2,K1727&gt;'CPL Goal &amp; KW Info'!$B$27),'CPL Goal &amp; KW Info'!$C$27,IF(AND(I1727&gt;0,J1727&lt;2,K1727&gt;'CPL Goal &amp; KW Info'!$B$26),'CPL Goal &amp; KW Info'!$C$26,IF(AND(I1727&gt;0,J1727&lt;2,K1727&lt;'CPL Goal &amp; KW Info'!$B$26),'CPL Goal &amp; KW Info'!$C$25,IF(AND(I1727&lt;1,J1727&gt;4,H1727&lt;'CPL Goal &amp; KW Info'!$E$5,L1727&gt;5%),'CPL Goal &amp; KW Info'!$G$5,IF(AND(I1727&lt;1,J1727&gt;4,H1727&lt;'CPL Goal &amp; KW Info'!$E$6,L1727&gt;3%),'CPL Goal &amp; KW Info'!$G$6,IF(AND(I1727&lt;1,J1727&gt;4,H1727&lt;'CPL Goal &amp; KW Info'!$E$7,L1727&gt;5%),'CPL Goal &amp; KW Info'!$G$7,IF(AND(I1727&lt;1,J1727&gt;4,H1727&lt;'CPL Goal &amp; KW Info'!$E$8,L1727&gt;3%),'CPL Goal &amp; KW Info'!$G$8,IF(AND(I1727&lt;1,J1727&gt;4,H1727&gt;'CPL Goal &amp; KW Info'!$E$10),'CPL Goal &amp; KW Info'!$G$10,IF(AND(I1727&lt;1,J1727&gt;4,H1727&gt;'CPL Goal &amp; KW Info'!$E$9),'CPL Goal &amp; KW Info'!$G$9,IF(AND(I1727&lt;1,J1727&gt;4,H1727&lt;'CPL Goal &amp; KW Info'!$E$9,H1727&gt;'CPL Goal &amp; KW Info'!$E$8),"0%",IF(AND(I1727&lt;1,J1727&gt;2,H1727&lt;'CPL Goal &amp; KW Info'!$E$15,L1727&gt;5%),'CPL Goal &amp; KW Info'!$G$15,IF(AND(I1727&lt;1,J1727&gt;2,H1727&lt;'CPL Goal &amp; KW Info'!$E$16,L1727&gt;3%),'CPL Goal &amp; KW Info'!$G$16,IF(AND(I1727&lt;1,J1727&gt;2,H1727&lt;'CPL Goal &amp; KW Info'!$E$17,L1727&gt;5%),'CPL Goal &amp; KW Info'!$G$17,IF(AND(I1727&lt;1,J1727&gt;2,H1727&lt;'CPL Goal &amp; KW Info'!$E$18,L1727&gt;3%),'CPL Goal &amp; KW Info'!$G$18,IF(AND(I1727&lt;1,J1727&gt;2,H1727&gt;'CPL Goal &amp; KW Info'!$E$20),'CPL Goal &amp; KW Info'!$G$20,IF(AND(I1727&lt;1,J1727&gt;2,H1727&gt;'CPL Goal &amp; KW Info'!$E$19),'CPL Goal &amp; KW Info'!$G$19,IF(AND(I1727&lt;1,J1727&gt;2,H1727&lt;'CPL Goal &amp; KW Info'!$E$19,H1727&gt;'CPL Goal &amp; KW Info'!$E$18),"0%",IF(AND(I1727&lt;1,J1727&lt;2,H1727&gt;'CPL Goal &amp; KW Info'!$E$27),'CPL Goal &amp; KW Info'!$G$27,IF(AND(I1727&lt;1,J1727&lt;2,H1727&gt;'CPL Goal &amp; KW Info'!$E$26),'CPL Goal &amp; KW Info'!$G$26,IF(AND(I1727&lt;1,J1727&lt;2,H1727&gt;'CPL Goal &amp; KW Info'!$E$25),'CPL Goal &amp; KW Info'!$G$25,IF(AND(I1727&lt;1,J1727&lt;2,H1727&gt;'CPL Goal &amp; KW Info'!$E$24),'CPL Goal &amp; KW Info'!$G$24,"0%"))))))))))))))))))))))))))))))))))))</f>
        <v>J4</v>
      </c>
      <c r="N1727" s="22" t="e">
        <f t="shared" si="117"/>
        <v>#VALUE!</v>
      </c>
      <c r="O1727" s="5" t="str">
        <f t="shared" si="118"/>
        <v/>
      </c>
      <c r="P1727" s="1"/>
      <c r="Q1727" s="6"/>
      <c r="R1727" s="1"/>
    </row>
    <row r="1728" spans="1:18">
      <c r="A1728" s="13" t="str">
        <f>IF('CPL Goal &amp; KW Info'!I1734="","",'CPL Goal &amp; KW Info'!I1734)</f>
        <v/>
      </c>
      <c r="B1728" s="13" t="str">
        <f>IF('CPL Goal &amp; KW Info'!J1734="","",'CPL Goal &amp; KW Info'!J1734)</f>
        <v/>
      </c>
      <c r="C1728" s="13" t="str">
        <f>IF('CPL Goal &amp; KW Info'!K1734="","",'CPL Goal &amp; KW Info'!K1734)</f>
        <v/>
      </c>
      <c r="D1728" s="28" t="str">
        <f>IF('CPL Goal &amp; KW Info'!L1734="","",'CPL Goal &amp; KW Info'!L1734)</f>
        <v/>
      </c>
      <c r="E1728" s="13" t="str">
        <f>IF('CPL Goal &amp; KW Info'!M1734="","",'CPL Goal &amp; KW Info'!M1734)</f>
        <v/>
      </c>
      <c r="F1728" s="13" t="str">
        <f>IF('CPL Goal &amp; KW Info'!N1734="","",'CPL Goal &amp; KW Info'!N1734)</f>
        <v/>
      </c>
      <c r="G1728" s="13" t="str">
        <f>IF('CPL Goal &amp; KW Info'!O1734="","",'CPL Goal &amp; KW Info'!O1734)</f>
        <v/>
      </c>
      <c r="H1728" s="28" t="str">
        <f>IF('CPL Goal &amp; KW Info'!P1734="","",'CPL Goal &amp; KW Info'!P1734)</f>
        <v/>
      </c>
      <c r="I1728" s="13" t="str">
        <f>IF('CPL Goal &amp; KW Info'!Q1734="","",'CPL Goal &amp; KW Info'!Q1734)</f>
        <v/>
      </c>
      <c r="J1728" s="13" t="str">
        <f>IF('CPL Goal &amp; KW Info'!R1734="","",'CPL Goal &amp; KW Info'!R1734)</f>
        <v/>
      </c>
      <c r="K1728" s="1" t="str">
        <f t="shared" si="115"/>
        <v/>
      </c>
      <c r="L1728" s="21" t="str">
        <f t="shared" si="116"/>
        <v/>
      </c>
      <c r="M1728" s="22" t="str">
        <f>IF(AND(I1728&gt;0,J1728&gt;4,K1728&lt;'CPL Goal &amp; KW Info'!$B$5),'CPL Goal &amp; KW Info'!$C$5,IF(AND(I1728&gt;0,J1728&gt;4,K1728&lt;'CPL Goal &amp; KW Info'!$B$6),'CPL Goal &amp; KW Info'!$C$6,IF(AND(I1728&gt;0,J1728&gt;4,K1728&lt;'CPL Goal &amp; KW Info'!$B$7),'CPL Goal &amp; KW Info'!$C$7,IF(AND(I1728&gt;0,J1728&gt;4,K1728&lt;'CPL Goal &amp; KW Info'!$B$8),'CPL Goal &amp; KW Info'!$C$8,IF(AND(I1728&gt;0,J1728&gt;4,K1728&gt;'CPL Goal &amp; KW Info'!$B$11),'CPL Goal &amp; KW Info'!$C$11,IF(AND(I1728&gt;0,J1728&gt;4,K1728&gt;'CPL Goal &amp; KW Info'!$B$10),'CPL Goal &amp; KW Info'!$C$10,IF(AND(I1728&gt;0,J1728&gt;4,K1728&lt;'CPL Goal &amp; KW Info'!$B$10,K1728&gt;'CPL Goal &amp; KW Info'!$B$8),'CPL Goal &amp; KW Info'!$C$9,IF(AND(I1728&gt;0,J1728&gt;2,K1728&lt;'CPL Goal &amp; KW Info'!$B$15),'CPL Goal &amp; KW Info'!$C$15,IF(AND(I1728&gt;0,J1728&gt;2,K1728&lt;'CPL Goal &amp; KW Info'!$B$16),'CPL Goal &amp; KW Info'!$C$16,IF(AND(I1728&gt;0,J1728&gt;2,K1728&lt;'CPL Goal &amp; KW Info'!$B$17),'CPL Goal &amp; KW Info'!$C$17,IF(AND(I1728&gt;0,J1728&gt;2,K1728&lt;'CPL Goal &amp; KW Info'!$B$18),'CPL Goal &amp; KW Info'!$C$18,IF(AND(I1728&gt;0,J1728&gt;2,K1728&gt;'CPL Goal &amp; KW Info'!$B$21),'CPL Goal &amp; KW Info'!$C$21,IF(AND(I1728&gt;0,J1728&gt;2,K1728&gt;'CPL Goal &amp; KW Info'!$B$20),'CPL Goal &amp; KW Info'!$C$20,IF(AND(I1728&gt;0,J1728&gt;2,K1728&lt;'CPL Goal &amp; KW Info'!$B$20,K1728&gt;'CPL Goal &amp; KW Info'!$B$18),'CPL Goal &amp; KW Info'!$C$19,IF(AND(I1728&gt;0,J1728&lt;2,K1728&gt;'CPL Goal &amp; KW Info'!$B$28),'CPL Goal &amp; KW Info'!$C$28,IF(AND(I1728&gt;0,J1728&lt;2,K1728&gt;'CPL Goal &amp; KW Info'!$B$27),'CPL Goal &amp; KW Info'!$C$27,IF(AND(I1728&gt;0,J1728&lt;2,K1728&gt;'CPL Goal &amp; KW Info'!$B$26),'CPL Goal &amp; KW Info'!$C$26,IF(AND(I1728&gt;0,J1728&lt;2,K1728&lt;'CPL Goal &amp; KW Info'!$B$26),'CPL Goal &amp; KW Info'!$C$25,IF(AND(I1728&lt;1,J1728&gt;4,H1728&lt;'CPL Goal &amp; KW Info'!$E$5,L1728&gt;5%),'CPL Goal &amp; KW Info'!$G$5,IF(AND(I1728&lt;1,J1728&gt;4,H1728&lt;'CPL Goal &amp; KW Info'!$E$6,L1728&gt;3%),'CPL Goal &amp; KW Info'!$G$6,IF(AND(I1728&lt;1,J1728&gt;4,H1728&lt;'CPL Goal &amp; KW Info'!$E$7,L1728&gt;5%),'CPL Goal &amp; KW Info'!$G$7,IF(AND(I1728&lt;1,J1728&gt;4,H1728&lt;'CPL Goal &amp; KW Info'!$E$8,L1728&gt;3%),'CPL Goal &amp; KW Info'!$G$8,IF(AND(I1728&lt;1,J1728&gt;4,H1728&gt;'CPL Goal &amp; KW Info'!$E$10),'CPL Goal &amp; KW Info'!$G$10,IF(AND(I1728&lt;1,J1728&gt;4,H1728&gt;'CPL Goal &amp; KW Info'!$E$9),'CPL Goal &amp; KW Info'!$G$9,IF(AND(I1728&lt;1,J1728&gt;4,H1728&lt;'CPL Goal &amp; KW Info'!$E$9,H1728&gt;'CPL Goal &amp; KW Info'!$E$8),"0%",IF(AND(I1728&lt;1,J1728&gt;2,H1728&lt;'CPL Goal &amp; KW Info'!$E$15,L1728&gt;5%),'CPL Goal &amp; KW Info'!$G$15,IF(AND(I1728&lt;1,J1728&gt;2,H1728&lt;'CPL Goal &amp; KW Info'!$E$16,L1728&gt;3%),'CPL Goal &amp; KW Info'!$G$16,IF(AND(I1728&lt;1,J1728&gt;2,H1728&lt;'CPL Goal &amp; KW Info'!$E$17,L1728&gt;5%),'CPL Goal &amp; KW Info'!$G$17,IF(AND(I1728&lt;1,J1728&gt;2,H1728&lt;'CPL Goal &amp; KW Info'!$E$18,L1728&gt;3%),'CPL Goal &amp; KW Info'!$G$18,IF(AND(I1728&lt;1,J1728&gt;2,H1728&gt;'CPL Goal &amp; KW Info'!$E$20),'CPL Goal &amp; KW Info'!$G$20,IF(AND(I1728&lt;1,J1728&gt;2,H1728&gt;'CPL Goal &amp; KW Info'!$E$19),'CPL Goal &amp; KW Info'!$G$19,IF(AND(I1728&lt;1,J1728&gt;2,H1728&lt;'CPL Goal &amp; KW Info'!$E$19,H1728&gt;'CPL Goal &amp; KW Info'!$E$18),"0%",IF(AND(I1728&lt;1,J1728&lt;2,H1728&gt;'CPL Goal &amp; KW Info'!$E$27),'CPL Goal &amp; KW Info'!$G$27,IF(AND(I1728&lt;1,J1728&lt;2,H1728&gt;'CPL Goal &amp; KW Info'!$E$26),'CPL Goal &amp; KW Info'!$G$26,IF(AND(I1728&lt;1,J1728&lt;2,H1728&gt;'CPL Goal &amp; KW Info'!$E$25),'CPL Goal &amp; KW Info'!$G$25,IF(AND(I1728&lt;1,J1728&lt;2,H1728&gt;'CPL Goal &amp; KW Info'!$E$24),'CPL Goal &amp; KW Info'!$G$24,"0%"))))))))))))))))))))))))))))))))))))</f>
        <v>J4</v>
      </c>
      <c r="N1728" s="22" t="e">
        <f t="shared" si="117"/>
        <v>#VALUE!</v>
      </c>
      <c r="O1728" s="5" t="str">
        <f t="shared" si="118"/>
        <v/>
      </c>
      <c r="P1728" s="1"/>
      <c r="Q1728" s="6"/>
      <c r="R1728" s="1"/>
    </row>
    <row r="1729" spans="1:18">
      <c r="A1729" s="13" t="str">
        <f>IF('CPL Goal &amp; KW Info'!I1735="","",'CPL Goal &amp; KW Info'!I1735)</f>
        <v/>
      </c>
      <c r="B1729" s="13" t="str">
        <f>IF('CPL Goal &amp; KW Info'!J1735="","",'CPL Goal &amp; KW Info'!J1735)</f>
        <v/>
      </c>
      <c r="C1729" s="13" t="str">
        <f>IF('CPL Goal &amp; KW Info'!K1735="","",'CPL Goal &amp; KW Info'!K1735)</f>
        <v/>
      </c>
      <c r="D1729" s="28" t="str">
        <f>IF('CPL Goal &amp; KW Info'!L1735="","",'CPL Goal &amp; KW Info'!L1735)</f>
        <v/>
      </c>
      <c r="E1729" s="13" t="str">
        <f>IF('CPL Goal &amp; KW Info'!M1735="","",'CPL Goal &amp; KW Info'!M1735)</f>
        <v/>
      </c>
      <c r="F1729" s="13" t="str">
        <f>IF('CPL Goal &amp; KW Info'!N1735="","",'CPL Goal &amp; KW Info'!N1735)</f>
        <v/>
      </c>
      <c r="G1729" s="13" t="str">
        <f>IF('CPL Goal &amp; KW Info'!O1735="","",'CPL Goal &amp; KW Info'!O1735)</f>
        <v/>
      </c>
      <c r="H1729" s="28" t="str">
        <f>IF('CPL Goal &amp; KW Info'!P1735="","",'CPL Goal &amp; KW Info'!P1735)</f>
        <v/>
      </c>
      <c r="I1729" s="13" t="str">
        <f>IF('CPL Goal &amp; KW Info'!Q1735="","",'CPL Goal &amp; KW Info'!Q1735)</f>
        <v/>
      </c>
      <c r="J1729" s="13" t="str">
        <f>IF('CPL Goal &amp; KW Info'!R1735="","",'CPL Goal &amp; KW Info'!R1735)</f>
        <v/>
      </c>
      <c r="K1729" s="1" t="str">
        <f t="shared" si="115"/>
        <v/>
      </c>
      <c r="L1729" s="21" t="str">
        <f t="shared" si="116"/>
        <v/>
      </c>
      <c r="M1729" s="22" t="str">
        <f>IF(AND(I1729&gt;0,J1729&gt;4,K1729&lt;'CPL Goal &amp; KW Info'!$B$5),'CPL Goal &amp; KW Info'!$C$5,IF(AND(I1729&gt;0,J1729&gt;4,K1729&lt;'CPL Goal &amp; KW Info'!$B$6),'CPL Goal &amp; KW Info'!$C$6,IF(AND(I1729&gt;0,J1729&gt;4,K1729&lt;'CPL Goal &amp; KW Info'!$B$7),'CPL Goal &amp; KW Info'!$C$7,IF(AND(I1729&gt;0,J1729&gt;4,K1729&lt;'CPL Goal &amp; KW Info'!$B$8),'CPL Goal &amp; KW Info'!$C$8,IF(AND(I1729&gt;0,J1729&gt;4,K1729&gt;'CPL Goal &amp; KW Info'!$B$11),'CPL Goal &amp; KW Info'!$C$11,IF(AND(I1729&gt;0,J1729&gt;4,K1729&gt;'CPL Goal &amp; KW Info'!$B$10),'CPL Goal &amp; KW Info'!$C$10,IF(AND(I1729&gt;0,J1729&gt;4,K1729&lt;'CPL Goal &amp; KW Info'!$B$10,K1729&gt;'CPL Goal &amp; KW Info'!$B$8),'CPL Goal &amp; KW Info'!$C$9,IF(AND(I1729&gt;0,J1729&gt;2,K1729&lt;'CPL Goal &amp; KW Info'!$B$15),'CPL Goal &amp; KW Info'!$C$15,IF(AND(I1729&gt;0,J1729&gt;2,K1729&lt;'CPL Goal &amp; KW Info'!$B$16),'CPL Goal &amp; KW Info'!$C$16,IF(AND(I1729&gt;0,J1729&gt;2,K1729&lt;'CPL Goal &amp; KW Info'!$B$17),'CPL Goal &amp; KW Info'!$C$17,IF(AND(I1729&gt;0,J1729&gt;2,K1729&lt;'CPL Goal &amp; KW Info'!$B$18),'CPL Goal &amp; KW Info'!$C$18,IF(AND(I1729&gt;0,J1729&gt;2,K1729&gt;'CPL Goal &amp; KW Info'!$B$21),'CPL Goal &amp; KW Info'!$C$21,IF(AND(I1729&gt;0,J1729&gt;2,K1729&gt;'CPL Goal &amp; KW Info'!$B$20),'CPL Goal &amp; KW Info'!$C$20,IF(AND(I1729&gt;0,J1729&gt;2,K1729&lt;'CPL Goal &amp; KW Info'!$B$20,K1729&gt;'CPL Goal &amp; KW Info'!$B$18),'CPL Goal &amp; KW Info'!$C$19,IF(AND(I1729&gt;0,J1729&lt;2,K1729&gt;'CPL Goal &amp; KW Info'!$B$28),'CPL Goal &amp; KW Info'!$C$28,IF(AND(I1729&gt;0,J1729&lt;2,K1729&gt;'CPL Goal &amp; KW Info'!$B$27),'CPL Goal &amp; KW Info'!$C$27,IF(AND(I1729&gt;0,J1729&lt;2,K1729&gt;'CPL Goal &amp; KW Info'!$B$26),'CPL Goal &amp; KW Info'!$C$26,IF(AND(I1729&gt;0,J1729&lt;2,K1729&lt;'CPL Goal &amp; KW Info'!$B$26),'CPL Goal &amp; KW Info'!$C$25,IF(AND(I1729&lt;1,J1729&gt;4,H1729&lt;'CPL Goal &amp; KW Info'!$E$5,L1729&gt;5%),'CPL Goal &amp; KW Info'!$G$5,IF(AND(I1729&lt;1,J1729&gt;4,H1729&lt;'CPL Goal &amp; KW Info'!$E$6,L1729&gt;3%),'CPL Goal &amp; KW Info'!$G$6,IF(AND(I1729&lt;1,J1729&gt;4,H1729&lt;'CPL Goal &amp; KW Info'!$E$7,L1729&gt;5%),'CPL Goal &amp; KW Info'!$G$7,IF(AND(I1729&lt;1,J1729&gt;4,H1729&lt;'CPL Goal &amp; KW Info'!$E$8,L1729&gt;3%),'CPL Goal &amp; KW Info'!$G$8,IF(AND(I1729&lt;1,J1729&gt;4,H1729&gt;'CPL Goal &amp; KW Info'!$E$10),'CPL Goal &amp; KW Info'!$G$10,IF(AND(I1729&lt;1,J1729&gt;4,H1729&gt;'CPL Goal &amp; KW Info'!$E$9),'CPL Goal &amp; KW Info'!$G$9,IF(AND(I1729&lt;1,J1729&gt;4,H1729&lt;'CPL Goal &amp; KW Info'!$E$9,H1729&gt;'CPL Goal &amp; KW Info'!$E$8),"0%",IF(AND(I1729&lt;1,J1729&gt;2,H1729&lt;'CPL Goal &amp; KW Info'!$E$15,L1729&gt;5%),'CPL Goal &amp; KW Info'!$G$15,IF(AND(I1729&lt;1,J1729&gt;2,H1729&lt;'CPL Goal &amp; KW Info'!$E$16,L1729&gt;3%),'CPL Goal &amp; KW Info'!$G$16,IF(AND(I1729&lt;1,J1729&gt;2,H1729&lt;'CPL Goal &amp; KW Info'!$E$17,L1729&gt;5%),'CPL Goal &amp; KW Info'!$G$17,IF(AND(I1729&lt;1,J1729&gt;2,H1729&lt;'CPL Goal &amp; KW Info'!$E$18,L1729&gt;3%),'CPL Goal &amp; KW Info'!$G$18,IF(AND(I1729&lt;1,J1729&gt;2,H1729&gt;'CPL Goal &amp; KW Info'!$E$20),'CPL Goal &amp; KW Info'!$G$20,IF(AND(I1729&lt;1,J1729&gt;2,H1729&gt;'CPL Goal &amp; KW Info'!$E$19),'CPL Goal &amp; KW Info'!$G$19,IF(AND(I1729&lt;1,J1729&gt;2,H1729&lt;'CPL Goal &amp; KW Info'!$E$19,H1729&gt;'CPL Goal &amp; KW Info'!$E$18),"0%",IF(AND(I1729&lt;1,J1729&lt;2,H1729&gt;'CPL Goal &amp; KW Info'!$E$27),'CPL Goal &amp; KW Info'!$G$27,IF(AND(I1729&lt;1,J1729&lt;2,H1729&gt;'CPL Goal &amp; KW Info'!$E$26),'CPL Goal &amp; KW Info'!$G$26,IF(AND(I1729&lt;1,J1729&lt;2,H1729&gt;'CPL Goal &amp; KW Info'!$E$25),'CPL Goal &amp; KW Info'!$G$25,IF(AND(I1729&lt;1,J1729&lt;2,H1729&gt;'CPL Goal &amp; KW Info'!$E$24),'CPL Goal &amp; KW Info'!$G$24,"0%"))))))))))))))))))))))))))))))))))))</f>
        <v>J4</v>
      </c>
      <c r="N1729" s="22" t="e">
        <f t="shared" si="117"/>
        <v>#VALUE!</v>
      </c>
      <c r="O1729" s="5" t="str">
        <f t="shared" si="118"/>
        <v/>
      </c>
      <c r="P1729" s="1"/>
      <c r="Q1729" s="6"/>
      <c r="R1729" s="1"/>
    </row>
    <row r="1730" spans="1:18">
      <c r="A1730" s="13" t="str">
        <f>IF('CPL Goal &amp; KW Info'!I1736="","",'CPL Goal &amp; KW Info'!I1736)</f>
        <v/>
      </c>
      <c r="B1730" s="13" t="str">
        <f>IF('CPL Goal &amp; KW Info'!J1736="","",'CPL Goal &amp; KW Info'!J1736)</f>
        <v/>
      </c>
      <c r="C1730" s="13" t="str">
        <f>IF('CPL Goal &amp; KW Info'!K1736="","",'CPL Goal &amp; KW Info'!K1736)</f>
        <v/>
      </c>
      <c r="D1730" s="28" t="str">
        <f>IF('CPL Goal &amp; KW Info'!L1736="","",'CPL Goal &amp; KW Info'!L1736)</f>
        <v/>
      </c>
      <c r="E1730" s="13" t="str">
        <f>IF('CPL Goal &amp; KW Info'!M1736="","",'CPL Goal &amp; KW Info'!M1736)</f>
        <v/>
      </c>
      <c r="F1730" s="13" t="str">
        <f>IF('CPL Goal &amp; KW Info'!N1736="","",'CPL Goal &amp; KW Info'!N1736)</f>
        <v/>
      </c>
      <c r="G1730" s="13" t="str">
        <f>IF('CPL Goal &amp; KW Info'!O1736="","",'CPL Goal &amp; KW Info'!O1736)</f>
        <v/>
      </c>
      <c r="H1730" s="28" t="str">
        <f>IF('CPL Goal &amp; KW Info'!P1736="","",'CPL Goal &amp; KW Info'!P1736)</f>
        <v/>
      </c>
      <c r="I1730" s="13" t="str">
        <f>IF('CPL Goal &amp; KW Info'!Q1736="","",'CPL Goal &amp; KW Info'!Q1736)</f>
        <v/>
      </c>
      <c r="J1730" s="13" t="str">
        <f>IF('CPL Goal &amp; KW Info'!R1736="","",'CPL Goal &amp; KW Info'!R1736)</f>
        <v/>
      </c>
      <c r="K1730" s="1" t="str">
        <f t="shared" si="115"/>
        <v/>
      </c>
      <c r="L1730" s="21" t="str">
        <f t="shared" si="116"/>
        <v/>
      </c>
      <c r="M1730" s="22" t="str">
        <f>IF(AND(I1730&gt;0,J1730&gt;4,K1730&lt;'CPL Goal &amp; KW Info'!$B$5),'CPL Goal &amp; KW Info'!$C$5,IF(AND(I1730&gt;0,J1730&gt;4,K1730&lt;'CPL Goal &amp; KW Info'!$B$6),'CPL Goal &amp; KW Info'!$C$6,IF(AND(I1730&gt;0,J1730&gt;4,K1730&lt;'CPL Goal &amp; KW Info'!$B$7),'CPL Goal &amp; KW Info'!$C$7,IF(AND(I1730&gt;0,J1730&gt;4,K1730&lt;'CPL Goal &amp; KW Info'!$B$8),'CPL Goal &amp; KW Info'!$C$8,IF(AND(I1730&gt;0,J1730&gt;4,K1730&gt;'CPL Goal &amp; KW Info'!$B$11),'CPL Goal &amp; KW Info'!$C$11,IF(AND(I1730&gt;0,J1730&gt;4,K1730&gt;'CPL Goal &amp; KW Info'!$B$10),'CPL Goal &amp; KW Info'!$C$10,IF(AND(I1730&gt;0,J1730&gt;4,K1730&lt;'CPL Goal &amp; KW Info'!$B$10,K1730&gt;'CPL Goal &amp; KW Info'!$B$8),'CPL Goal &amp; KW Info'!$C$9,IF(AND(I1730&gt;0,J1730&gt;2,K1730&lt;'CPL Goal &amp; KW Info'!$B$15),'CPL Goal &amp; KW Info'!$C$15,IF(AND(I1730&gt;0,J1730&gt;2,K1730&lt;'CPL Goal &amp; KW Info'!$B$16),'CPL Goal &amp; KW Info'!$C$16,IF(AND(I1730&gt;0,J1730&gt;2,K1730&lt;'CPL Goal &amp; KW Info'!$B$17),'CPL Goal &amp; KW Info'!$C$17,IF(AND(I1730&gt;0,J1730&gt;2,K1730&lt;'CPL Goal &amp; KW Info'!$B$18),'CPL Goal &amp; KW Info'!$C$18,IF(AND(I1730&gt;0,J1730&gt;2,K1730&gt;'CPL Goal &amp; KW Info'!$B$21),'CPL Goal &amp; KW Info'!$C$21,IF(AND(I1730&gt;0,J1730&gt;2,K1730&gt;'CPL Goal &amp; KW Info'!$B$20),'CPL Goal &amp; KW Info'!$C$20,IF(AND(I1730&gt;0,J1730&gt;2,K1730&lt;'CPL Goal &amp; KW Info'!$B$20,K1730&gt;'CPL Goal &amp; KW Info'!$B$18),'CPL Goal &amp; KW Info'!$C$19,IF(AND(I1730&gt;0,J1730&lt;2,K1730&gt;'CPL Goal &amp; KW Info'!$B$28),'CPL Goal &amp; KW Info'!$C$28,IF(AND(I1730&gt;0,J1730&lt;2,K1730&gt;'CPL Goal &amp; KW Info'!$B$27),'CPL Goal &amp; KW Info'!$C$27,IF(AND(I1730&gt;0,J1730&lt;2,K1730&gt;'CPL Goal &amp; KW Info'!$B$26),'CPL Goal &amp; KW Info'!$C$26,IF(AND(I1730&gt;0,J1730&lt;2,K1730&lt;'CPL Goal &amp; KW Info'!$B$26),'CPL Goal &amp; KW Info'!$C$25,IF(AND(I1730&lt;1,J1730&gt;4,H1730&lt;'CPL Goal &amp; KW Info'!$E$5,L1730&gt;5%),'CPL Goal &amp; KW Info'!$G$5,IF(AND(I1730&lt;1,J1730&gt;4,H1730&lt;'CPL Goal &amp; KW Info'!$E$6,L1730&gt;3%),'CPL Goal &amp; KW Info'!$G$6,IF(AND(I1730&lt;1,J1730&gt;4,H1730&lt;'CPL Goal &amp; KW Info'!$E$7,L1730&gt;5%),'CPL Goal &amp; KW Info'!$G$7,IF(AND(I1730&lt;1,J1730&gt;4,H1730&lt;'CPL Goal &amp; KW Info'!$E$8,L1730&gt;3%),'CPL Goal &amp; KW Info'!$G$8,IF(AND(I1730&lt;1,J1730&gt;4,H1730&gt;'CPL Goal &amp; KW Info'!$E$10),'CPL Goal &amp; KW Info'!$G$10,IF(AND(I1730&lt;1,J1730&gt;4,H1730&gt;'CPL Goal &amp; KW Info'!$E$9),'CPL Goal &amp; KW Info'!$G$9,IF(AND(I1730&lt;1,J1730&gt;4,H1730&lt;'CPL Goal &amp; KW Info'!$E$9,H1730&gt;'CPL Goal &amp; KW Info'!$E$8),"0%",IF(AND(I1730&lt;1,J1730&gt;2,H1730&lt;'CPL Goal &amp; KW Info'!$E$15,L1730&gt;5%),'CPL Goal &amp; KW Info'!$G$15,IF(AND(I1730&lt;1,J1730&gt;2,H1730&lt;'CPL Goal &amp; KW Info'!$E$16,L1730&gt;3%),'CPL Goal &amp; KW Info'!$G$16,IF(AND(I1730&lt;1,J1730&gt;2,H1730&lt;'CPL Goal &amp; KW Info'!$E$17,L1730&gt;5%),'CPL Goal &amp; KW Info'!$G$17,IF(AND(I1730&lt;1,J1730&gt;2,H1730&lt;'CPL Goal &amp; KW Info'!$E$18,L1730&gt;3%),'CPL Goal &amp; KW Info'!$G$18,IF(AND(I1730&lt;1,J1730&gt;2,H1730&gt;'CPL Goal &amp; KW Info'!$E$20),'CPL Goal &amp; KW Info'!$G$20,IF(AND(I1730&lt;1,J1730&gt;2,H1730&gt;'CPL Goal &amp; KW Info'!$E$19),'CPL Goal &amp; KW Info'!$G$19,IF(AND(I1730&lt;1,J1730&gt;2,H1730&lt;'CPL Goal &amp; KW Info'!$E$19,H1730&gt;'CPL Goal &amp; KW Info'!$E$18),"0%",IF(AND(I1730&lt;1,J1730&lt;2,H1730&gt;'CPL Goal &amp; KW Info'!$E$27),'CPL Goal &amp; KW Info'!$G$27,IF(AND(I1730&lt;1,J1730&lt;2,H1730&gt;'CPL Goal &amp; KW Info'!$E$26),'CPL Goal &amp; KW Info'!$G$26,IF(AND(I1730&lt;1,J1730&lt;2,H1730&gt;'CPL Goal &amp; KW Info'!$E$25),'CPL Goal &amp; KW Info'!$G$25,IF(AND(I1730&lt;1,J1730&lt;2,H1730&gt;'CPL Goal &amp; KW Info'!$E$24),'CPL Goal &amp; KW Info'!$G$24,"0%"))))))))))))))))))))))))))))))))))))</f>
        <v>J4</v>
      </c>
      <c r="N1730" s="22" t="e">
        <f t="shared" si="117"/>
        <v>#VALUE!</v>
      </c>
      <c r="O1730" s="5" t="str">
        <f t="shared" si="118"/>
        <v/>
      </c>
      <c r="P1730" s="1"/>
      <c r="Q1730" s="6"/>
      <c r="R1730" s="1"/>
    </row>
    <row r="1731" spans="1:18">
      <c r="A1731" s="13" t="str">
        <f>IF('CPL Goal &amp; KW Info'!I1737="","",'CPL Goal &amp; KW Info'!I1737)</f>
        <v/>
      </c>
      <c r="B1731" s="13" t="str">
        <f>IF('CPL Goal &amp; KW Info'!J1737="","",'CPL Goal &amp; KW Info'!J1737)</f>
        <v/>
      </c>
      <c r="C1731" s="13" t="str">
        <f>IF('CPL Goal &amp; KW Info'!K1737="","",'CPL Goal &amp; KW Info'!K1737)</f>
        <v/>
      </c>
      <c r="D1731" s="28" t="str">
        <f>IF('CPL Goal &amp; KW Info'!L1737="","",'CPL Goal &amp; KW Info'!L1737)</f>
        <v/>
      </c>
      <c r="E1731" s="13" t="str">
        <f>IF('CPL Goal &amp; KW Info'!M1737="","",'CPL Goal &amp; KW Info'!M1737)</f>
        <v/>
      </c>
      <c r="F1731" s="13" t="str">
        <f>IF('CPL Goal &amp; KW Info'!N1737="","",'CPL Goal &amp; KW Info'!N1737)</f>
        <v/>
      </c>
      <c r="G1731" s="13" t="str">
        <f>IF('CPL Goal &amp; KW Info'!O1737="","",'CPL Goal &amp; KW Info'!O1737)</f>
        <v/>
      </c>
      <c r="H1731" s="28" t="str">
        <f>IF('CPL Goal &amp; KW Info'!P1737="","",'CPL Goal &amp; KW Info'!P1737)</f>
        <v/>
      </c>
      <c r="I1731" s="13" t="str">
        <f>IF('CPL Goal &amp; KW Info'!Q1737="","",'CPL Goal &amp; KW Info'!Q1737)</f>
        <v/>
      </c>
      <c r="J1731" s="13" t="str">
        <f>IF('CPL Goal &amp; KW Info'!R1737="","",'CPL Goal &amp; KW Info'!R1737)</f>
        <v/>
      </c>
      <c r="K1731" s="1" t="str">
        <f t="shared" si="115"/>
        <v/>
      </c>
      <c r="L1731" s="21" t="str">
        <f t="shared" si="116"/>
        <v/>
      </c>
      <c r="M1731" s="22" t="str">
        <f>IF(AND(I1731&gt;0,J1731&gt;4,K1731&lt;'CPL Goal &amp; KW Info'!$B$5),'CPL Goal &amp; KW Info'!$C$5,IF(AND(I1731&gt;0,J1731&gt;4,K1731&lt;'CPL Goal &amp; KW Info'!$B$6),'CPL Goal &amp; KW Info'!$C$6,IF(AND(I1731&gt;0,J1731&gt;4,K1731&lt;'CPL Goal &amp; KW Info'!$B$7),'CPL Goal &amp; KW Info'!$C$7,IF(AND(I1731&gt;0,J1731&gt;4,K1731&lt;'CPL Goal &amp; KW Info'!$B$8),'CPL Goal &amp; KW Info'!$C$8,IF(AND(I1731&gt;0,J1731&gt;4,K1731&gt;'CPL Goal &amp; KW Info'!$B$11),'CPL Goal &amp; KW Info'!$C$11,IF(AND(I1731&gt;0,J1731&gt;4,K1731&gt;'CPL Goal &amp; KW Info'!$B$10),'CPL Goal &amp; KW Info'!$C$10,IF(AND(I1731&gt;0,J1731&gt;4,K1731&lt;'CPL Goal &amp; KW Info'!$B$10,K1731&gt;'CPL Goal &amp; KW Info'!$B$8),'CPL Goal &amp; KW Info'!$C$9,IF(AND(I1731&gt;0,J1731&gt;2,K1731&lt;'CPL Goal &amp; KW Info'!$B$15),'CPL Goal &amp; KW Info'!$C$15,IF(AND(I1731&gt;0,J1731&gt;2,K1731&lt;'CPL Goal &amp; KW Info'!$B$16),'CPL Goal &amp; KW Info'!$C$16,IF(AND(I1731&gt;0,J1731&gt;2,K1731&lt;'CPL Goal &amp; KW Info'!$B$17),'CPL Goal &amp; KW Info'!$C$17,IF(AND(I1731&gt;0,J1731&gt;2,K1731&lt;'CPL Goal &amp; KW Info'!$B$18),'CPL Goal &amp; KW Info'!$C$18,IF(AND(I1731&gt;0,J1731&gt;2,K1731&gt;'CPL Goal &amp; KW Info'!$B$21),'CPL Goal &amp; KW Info'!$C$21,IF(AND(I1731&gt;0,J1731&gt;2,K1731&gt;'CPL Goal &amp; KW Info'!$B$20),'CPL Goal &amp; KW Info'!$C$20,IF(AND(I1731&gt;0,J1731&gt;2,K1731&lt;'CPL Goal &amp; KW Info'!$B$20,K1731&gt;'CPL Goal &amp; KW Info'!$B$18),'CPL Goal &amp; KW Info'!$C$19,IF(AND(I1731&gt;0,J1731&lt;2,K1731&gt;'CPL Goal &amp; KW Info'!$B$28),'CPL Goal &amp; KW Info'!$C$28,IF(AND(I1731&gt;0,J1731&lt;2,K1731&gt;'CPL Goal &amp; KW Info'!$B$27),'CPL Goal &amp; KW Info'!$C$27,IF(AND(I1731&gt;0,J1731&lt;2,K1731&gt;'CPL Goal &amp; KW Info'!$B$26),'CPL Goal &amp; KW Info'!$C$26,IF(AND(I1731&gt;0,J1731&lt;2,K1731&lt;'CPL Goal &amp; KW Info'!$B$26),'CPL Goal &amp; KW Info'!$C$25,IF(AND(I1731&lt;1,J1731&gt;4,H1731&lt;'CPL Goal &amp; KW Info'!$E$5,L1731&gt;5%),'CPL Goal &amp; KW Info'!$G$5,IF(AND(I1731&lt;1,J1731&gt;4,H1731&lt;'CPL Goal &amp; KW Info'!$E$6,L1731&gt;3%),'CPL Goal &amp; KW Info'!$G$6,IF(AND(I1731&lt;1,J1731&gt;4,H1731&lt;'CPL Goal &amp; KW Info'!$E$7,L1731&gt;5%),'CPL Goal &amp; KW Info'!$G$7,IF(AND(I1731&lt;1,J1731&gt;4,H1731&lt;'CPL Goal &amp; KW Info'!$E$8,L1731&gt;3%),'CPL Goal &amp; KW Info'!$G$8,IF(AND(I1731&lt;1,J1731&gt;4,H1731&gt;'CPL Goal &amp; KW Info'!$E$10),'CPL Goal &amp; KW Info'!$G$10,IF(AND(I1731&lt;1,J1731&gt;4,H1731&gt;'CPL Goal &amp; KW Info'!$E$9),'CPL Goal &amp; KW Info'!$G$9,IF(AND(I1731&lt;1,J1731&gt;4,H1731&lt;'CPL Goal &amp; KW Info'!$E$9,H1731&gt;'CPL Goal &amp; KW Info'!$E$8),"0%",IF(AND(I1731&lt;1,J1731&gt;2,H1731&lt;'CPL Goal &amp; KW Info'!$E$15,L1731&gt;5%),'CPL Goal &amp; KW Info'!$G$15,IF(AND(I1731&lt;1,J1731&gt;2,H1731&lt;'CPL Goal &amp; KW Info'!$E$16,L1731&gt;3%),'CPL Goal &amp; KW Info'!$G$16,IF(AND(I1731&lt;1,J1731&gt;2,H1731&lt;'CPL Goal &amp; KW Info'!$E$17,L1731&gt;5%),'CPL Goal &amp; KW Info'!$G$17,IF(AND(I1731&lt;1,J1731&gt;2,H1731&lt;'CPL Goal &amp; KW Info'!$E$18,L1731&gt;3%),'CPL Goal &amp; KW Info'!$G$18,IF(AND(I1731&lt;1,J1731&gt;2,H1731&gt;'CPL Goal &amp; KW Info'!$E$20),'CPL Goal &amp; KW Info'!$G$20,IF(AND(I1731&lt;1,J1731&gt;2,H1731&gt;'CPL Goal &amp; KW Info'!$E$19),'CPL Goal &amp; KW Info'!$G$19,IF(AND(I1731&lt;1,J1731&gt;2,H1731&lt;'CPL Goal &amp; KW Info'!$E$19,H1731&gt;'CPL Goal &amp; KW Info'!$E$18),"0%",IF(AND(I1731&lt;1,J1731&lt;2,H1731&gt;'CPL Goal &amp; KW Info'!$E$27),'CPL Goal &amp; KW Info'!$G$27,IF(AND(I1731&lt;1,J1731&lt;2,H1731&gt;'CPL Goal &amp; KW Info'!$E$26),'CPL Goal &amp; KW Info'!$G$26,IF(AND(I1731&lt;1,J1731&lt;2,H1731&gt;'CPL Goal &amp; KW Info'!$E$25),'CPL Goal &amp; KW Info'!$G$25,IF(AND(I1731&lt;1,J1731&lt;2,H1731&gt;'CPL Goal &amp; KW Info'!$E$24),'CPL Goal &amp; KW Info'!$G$24,"0%"))))))))))))))))))))))))))))))))))))</f>
        <v>J4</v>
      </c>
      <c r="N1731" s="22" t="e">
        <f t="shared" si="117"/>
        <v>#VALUE!</v>
      </c>
      <c r="O1731" s="5" t="str">
        <f t="shared" si="118"/>
        <v/>
      </c>
      <c r="P1731" s="1"/>
      <c r="Q1731" s="6"/>
      <c r="R1731" s="1"/>
    </row>
    <row r="1732" spans="1:18">
      <c r="A1732" s="13" t="str">
        <f>IF('CPL Goal &amp; KW Info'!I1738="","",'CPL Goal &amp; KW Info'!I1738)</f>
        <v/>
      </c>
      <c r="B1732" s="13" t="str">
        <f>IF('CPL Goal &amp; KW Info'!J1738="","",'CPL Goal &amp; KW Info'!J1738)</f>
        <v/>
      </c>
      <c r="C1732" s="13" t="str">
        <f>IF('CPL Goal &amp; KW Info'!K1738="","",'CPL Goal &amp; KW Info'!K1738)</f>
        <v/>
      </c>
      <c r="D1732" s="28" t="str">
        <f>IF('CPL Goal &amp; KW Info'!L1738="","",'CPL Goal &amp; KW Info'!L1738)</f>
        <v/>
      </c>
      <c r="E1732" s="13" t="str">
        <f>IF('CPL Goal &amp; KW Info'!M1738="","",'CPL Goal &amp; KW Info'!M1738)</f>
        <v/>
      </c>
      <c r="F1732" s="13" t="str">
        <f>IF('CPL Goal &amp; KW Info'!N1738="","",'CPL Goal &amp; KW Info'!N1738)</f>
        <v/>
      </c>
      <c r="G1732" s="13" t="str">
        <f>IF('CPL Goal &amp; KW Info'!O1738="","",'CPL Goal &amp; KW Info'!O1738)</f>
        <v/>
      </c>
      <c r="H1732" s="28" t="str">
        <f>IF('CPL Goal &amp; KW Info'!P1738="","",'CPL Goal &amp; KW Info'!P1738)</f>
        <v/>
      </c>
      <c r="I1732" s="13" t="str">
        <f>IF('CPL Goal &amp; KW Info'!Q1738="","",'CPL Goal &amp; KW Info'!Q1738)</f>
        <v/>
      </c>
      <c r="J1732" s="13" t="str">
        <f>IF('CPL Goal &amp; KW Info'!R1738="","",'CPL Goal &amp; KW Info'!R1738)</f>
        <v/>
      </c>
      <c r="K1732" s="1" t="str">
        <f t="shared" si="115"/>
        <v/>
      </c>
      <c r="L1732" s="21" t="str">
        <f t="shared" si="116"/>
        <v/>
      </c>
      <c r="M1732" s="22" t="str">
        <f>IF(AND(I1732&gt;0,J1732&gt;4,K1732&lt;'CPL Goal &amp; KW Info'!$B$5),'CPL Goal &amp; KW Info'!$C$5,IF(AND(I1732&gt;0,J1732&gt;4,K1732&lt;'CPL Goal &amp; KW Info'!$B$6),'CPL Goal &amp; KW Info'!$C$6,IF(AND(I1732&gt;0,J1732&gt;4,K1732&lt;'CPL Goal &amp; KW Info'!$B$7),'CPL Goal &amp; KW Info'!$C$7,IF(AND(I1732&gt;0,J1732&gt;4,K1732&lt;'CPL Goal &amp; KW Info'!$B$8),'CPL Goal &amp; KW Info'!$C$8,IF(AND(I1732&gt;0,J1732&gt;4,K1732&gt;'CPL Goal &amp; KW Info'!$B$11),'CPL Goal &amp; KW Info'!$C$11,IF(AND(I1732&gt;0,J1732&gt;4,K1732&gt;'CPL Goal &amp; KW Info'!$B$10),'CPL Goal &amp; KW Info'!$C$10,IF(AND(I1732&gt;0,J1732&gt;4,K1732&lt;'CPL Goal &amp; KW Info'!$B$10,K1732&gt;'CPL Goal &amp; KW Info'!$B$8),'CPL Goal &amp; KW Info'!$C$9,IF(AND(I1732&gt;0,J1732&gt;2,K1732&lt;'CPL Goal &amp; KW Info'!$B$15),'CPL Goal &amp; KW Info'!$C$15,IF(AND(I1732&gt;0,J1732&gt;2,K1732&lt;'CPL Goal &amp; KW Info'!$B$16),'CPL Goal &amp; KW Info'!$C$16,IF(AND(I1732&gt;0,J1732&gt;2,K1732&lt;'CPL Goal &amp; KW Info'!$B$17),'CPL Goal &amp; KW Info'!$C$17,IF(AND(I1732&gt;0,J1732&gt;2,K1732&lt;'CPL Goal &amp; KW Info'!$B$18),'CPL Goal &amp; KW Info'!$C$18,IF(AND(I1732&gt;0,J1732&gt;2,K1732&gt;'CPL Goal &amp; KW Info'!$B$21),'CPL Goal &amp; KW Info'!$C$21,IF(AND(I1732&gt;0,J1732&gt;2,K1732&gt;'CPL Goal &amp; KW Info'!$B$20),'CPL Goal &amp; KW Info'!$C$20,IF(AND(I1732&gt;0,J1732&gt;2,K1732&lt;'CPL Goal &amp; KW Info'!$B$20,K1732&gt;'CPL Goal &amp; KW Info'!$B$18),'CPL Goal &amp; KW Info'!$C$19,IF(AND(I1732&gt;0,J1732&lt;2,K1732&gt;'CPL Goal &amp; KW Info'!$B$28),'CPL Goal &amp; KW Info'!$C$28,IF(AND(I1732&gt;0,J1732&lt;2,K1732&gt;'CPL Goal &amp; KW Info'!$B$27),'CPL Goal &amp; KW Info'!$C$27,IF(AND(I1732&gt;0,J1732&lt;2,K1732&gt;'CPL Goal &amp; KW Info'!$B$26),'CPL Goal &amp; KW Info'!$C$26,IF(AND(I1732&gt;0,J1732&lt;2,K1732&lt;'CPL Goal &amp; KW Info'!$B$26),'CPL Goal &amp; KW Info'!$C$25,IF(AND(I1732&lt;1,J1732&gt;4,H1732&lt;'CPL Goal &amp; KW Info'!$E$5,L1732&gt;5%),'CPL Goal &amp; KW Info'!$G$5,IF(AND(I1732&lt;1,J1732&gt;4,H1732&lt;'CPL Goal &amp; KW Info'!$E$6,L1732&gt;3%),'CPL Goal &amp; KW Info'!$G$6,IF(AND(I1732&lt;1,J1732&gt;4,H1732&lt;'CPL Goal &amp; KW Info'!$E$7,L1732&gt;5%),'CPL Goal &amp; KW Info'!$G$7,IF(AND(I1732&lt;1,J1732&gt;4,H1732&lt;'CPL Goal &amp; KW Info'!$E$8,L1732&gt;3%),'CPL Goal &amp; KW Info'!$G$8,IF(AND(I1732&lt;1,J1732&gt;4,H1732&gt;'CPL Goal &amp; KW Info'!$E$10),'CPL Goal &amp; KW Info'!$G$10,IF(AND(I1732&lt;1,J1732&gt;4,H1732&gt;'CPL Goal &amp; KW Info'!$E$9),'CPL Goal &amp; KW Info'!$G$9,IF(AND(I1732&lt;1,J1732&gt;4,H1732&lt;'CPL Goal &amp; KW Info'!$E$9,H1732&gt;'CPL Goal &amp; KW Info'!$E$8),"0%",IF(AND(I1732&lt;1,J1732&gt;2,H1732&lt;'CPL Goal &amp; KW Info'!$E$15,L1732&gt;5%),'CPL Goal &amp; KW Info'!$G$15,IF(AND(I1732&lt;1,J1732&gt;2,H1732&lt;'CPL Goal &amp; KW Info'!$E$16,L1732&gt;3%),'CPL Goal &amp; KW Info'!$G$16,IF(AND(I1732&lt;1,J1732&gt;2,H1732&lt;'CPL Goal &amp; KW Info'!$E$17,L1732&gt;5%),'CPL Goal &amp; KW Info'!$G$17,IF(AND(I1732&lt;1,J1732&gt;2,H1732&lt;'CPL Goal &amp; KW Info'!$E$18,L1732&gt;3%),'CPL Goal &amp; KW Info'!$G$18,IF(AND(I1732&lt;1,J1732&gt;2,H1732&gt;'CPL Goal &amp; KW Info'!$E$20),'CPL Goal &amp; KW Info'!$G$20,IF(AND(I1732&lt;1,J1732&gt;2,H1732&gt;'CPL Goal &amp; KW Info'!$E$19),'CPL Goal &amp; KW Info'!$G$19,IF(AND(I1732&lt;1,J1732&gt;2,H1732&lt;'CPL Goal &amp; KW Info'!$E$19,H1732&gt;'CPL Goal &amp; KW Info'!$E$18),"0%",IF(AND(I1732&lt;1,J1732&lt;2,H1732&gt;'CPL Goal &amp; KW Info'!$E$27),'CPL Goal &amp; KW Info'!$G$27,IF(AND(I1732&lt;1,J1732&lt;2,H1732&gt;'CPL Goal &amp; KW Info'!$E$26),'CPL Goal &amp; KW Info'!$G$26,IF(AND(I1732&lt;1,J1732&lt;2,H1732&gt;'CPL Goal &amp; KW Info'!$E$25),'CPL Goal &amp; KW Info'!$G$25,IF(AND(I1732&lt;1,J1732&lt;2,H1732&gt;'CPL Goal &amp; KW Info'!$E$24),'CPL Goal &amp; KW Info'!$G$24,"0%"))))))))))))))))))))))))))))))))))))</f>
        <v>J4</v>
      </c>
      <c r="N1732" s="22" t="e">
        <f t="shared" si="117"/>
        <v>#VALUE!</v>
      </c>
      <c r="O1732" s="5" t="str">
        <f t="shared" si="118"/>
        <v/>
      </c>
      <c r="P1732" s="1"/>
      <c r="Q1732" s="6"/>
      <c r="R1732" s="1"/>
    </row>
    <row r="1733" spans="1:18">
      <c r="A1733" s="13" t="str">
        <f>IF('CPL Goal &amp; KW Info'!I1739="","",'CPL Goal &amp; KW Info'!I1739)</f>
        <v/>
      </c>
      <c r="B1733" s="13" t="str">
        <f>IF('CPL Goal &amp; KW Info'!J1739="","",'CPL Goal &amp; KW Info'!J1739)</f>
        <v/>
      </c>
      <c r="C1733" s="13" t="str">
        <f>IF('CPL Goal &amp; KW Info'!K1739="","",'CPL Goal &amp; KW Info'!K1739)</f>
        <v/>
      </c>
      <c r="D1733" s="28" t="str">
        <f>IF('CPL Goal &amp; KW Info'!L1739="","",'CPL Goal &amp; KW Info'!L1739)</f>
        <v/>
      </c>
      <c r="E1733" s="13" t="str">
        <f>IF('CPL Goal &amp; KW Info'!M1739="","",'CPL Goal &amp; KW Info'!M1739)</f>
        <v/>
      </c>
      <c r="F1733" s="13" t="str">
        <f>IF('CPL Goal &amp; KW Info'!N1739="","",'CPL Goal &amp; KW Info'!N1739)</f>
        <v/>
      </c>
      <c r="G1733" s="13" t="str">
        <f>IF('CPL Goal &amp; KW Info'!O1739="","",'CPL Goal &amp; KW Info'!O1739)</f>
        <v/>
      </c>
      <c r="H1733" s="28" t="str">
        <f>IF('CPL Goal &amp; KW Info'!P1739="","",'CPL Goal &amp; KW Info'!P1739)</f>
        <v/>
      </c>
      <c r="I1733" s="13" t="str">
        <f>IF('CPL Goal &amp; KW Info'!Q1739="","",'CPL Goal &amp; KW Info'!Q1739)</f>
        <v/>
      </c>
      <c r="J1733" s="13" t="str">
        <f>IF('CPL Goal &amp; KW Info'!R1739="","",'CPL Goal &amp; KW Info'!R1739)</f>
        <v/>
      </c>
      <c r="K1733" s="1" t="str">
        <f t="shared" si="115"/>
        <v/>
      </c>
      <c r="L1733" s="21" t="str">
        <f t="shared" si="116"/>
        <v/>
      </c>
      <c r="M1733" s="22" t="str">
        <f>IF(AND(I1733&gt;0,J1733&gt;4,K1733&lt;'CPL Goal &amp; KW Info'!$B$5),'CPL Goal &amp; KW Info'!$C$5,IF(AND(I1733&gt;0,J1733&gt;4,K1733&lt;'CPL Goal &amp; KW Info'!$B$6),'CPL Goal &amp; KW Info'!$C$6,IF(AND(I1733&gt;0,J1733&gt;4,K1733&lt;'CPL Goal &amp; KW Info'!$B$7),'CPL Goal &amp; KW Info'!$C$7,IF(AND(I1733&gt;0,J1733&gt;4,K1733&lt;'CPL Goal &amp; KW Info'!$B$8),'CPL Goal &amp; KW Info'!$C$8,IF(AND(I1733&gt;0,J1733&gt;4,K1733&gt;'CPL Goal &amp; KW Info'!$B$11),'CPL Goal &amp; KW Info'!$C$11,IF(AND(I1733&gt;0,J1733&gt;4,K1733&gt;'CPL Goal &amp; KW Info'!$B$10),'CPL Goal &amp; KW Info'!$C$10,IF(AND(I1733&gt;0,J1733&gt;4,K1733&lt;'CPL Goal &amp; KW Info'!$B$10,K1733&gt;'CPL Goal &amp; KW Info'!$B$8),'CPL Goal &amp; KW Info'!$C$9,IF(AND(I1733&gt;0,J1733&gt;2,K1733&lt;'CPL Goal &amp; KW Info'!$B$15),'CPL Goal &amp; KW Info'!$C$15,IF(AND(I1733&gt;0,J1733&gt;2,K1733&lt;'CPL Goal &amp; KW Info'!$B$16),'CPL Goal &amp; KW Info'!$C$16,IF(AND(I1733&gt;0,J1733&gt;2,K1733&lt;'CPL Goal &amp; KW Info'!$B$17),'CPL Goal &amp; KW Info'!$C$17,IF(AND(I1733&gt;0,J1733&gt;2,K1733&lt;'CPL Goal &amp; KW Info'!$B$18),'CPL Goal &amp; KW Info'!$C$18,IF(AND(I1733&gt;0,J1733&gt;2,K1733&gt;'CPL Goal &amp; KW Info'!$B$21),'CPL Goal &amp; KW Info'!$C$21,IF(AND(I1733&gt;0,J1733&gt;2,K1733&gt;'CPL Goal &amp; KW Info'!$B$20),'CPL Goal &amp; KW Info'!$C$20,IF(AND(I1733&gt;0,J1733&gt;2,K1733&lt;'CPL Goal &amp; KW Info'!$B$20,K1733&gt;'CPL Goal &amp; KW Info'!$B$18),'CPL Goal &amp; KW Info'!$C$19,IF(AND(I1733&gt;0,J1733&lt;2,K1733&gt;'CPL Goal &amp; KW Info'!$B$28),'CPL Goal &amp; KW Info'!$C$28,IF(AND(I1733&gt;0,J1733&lt;2,K1733&gt;'CPL Goal &amp; KW Info'!$B$27),'CPL Goal &amp; KW Info'!$C$27,IF(AND(I1733&gt;0,J1733&lt;2,K1733&gt;'CPL Goal &amp; KW Info'!$B$26),'CPL Goal &amp; KW Info'!$C$26,IF(AND(I1733&gt;0,J1733&lt;2,K1733&lt;'CPL Goal &amp; KW Info'!$B$26),'CPL Goal &amp; KW Info'!$C$25,IF(AND(I1733&lt;1,J1733&gt;4,H1733&lt;'CPL Goal &amp; KW Info'!$E$5,L1733&gt;5%),'CPL Goal &amp; KW Info'!$G$5,IF(AND(I1733&lt;1,J1733&gt;4,H1733&lt;'CPL Goal &amp; KW Info'!$E$6,L1733&gt;3%),'CPL Goal &amp; KW Info'!$G$6,IF(AND(I1733&lt;1,J1733&gt;4,H1733&lt;'CPL Goal &amp; KW Info'!$E$7,L1733&gt;5%),'CPL Goal &amp; KW Info'!$G$7,IF(AND(I1733&lt;1,J1733&gt;4,H1733&lt;'CPL Goal &amp; KW Info'!$E$8,L1733&gt;3%),'CPL Goal &amp; KW Info'!$G$8,IF(AND(I1733&lt;1,J1733&gt;4,H1733&gt;'CPL Goal &amp; KW Info'!$E$10),'CPL Goal &amp; KW Info'!$G$10,IF(AND(I1733&lt;1,J1733&gt;4,H1733&gt;'CPL Goal &amp; KW Info'!$E$9),'CPL Goal &amp; KW Info'!$G$9,IF(AND(I1733&lt;1,J1733&gt;4,H1733&lt;'CPL Goal &amp; KW Info'!$E$9,H1733&gt;'CPL Goal &amp; KW Info'!$E$8),"0%",IF(AND(I1733&lt;1,J1733&gt;2,H1733&lt;'CPL Goal &amp; KW Info'!$E$15,L1733&gt;5%),'CPL Goal &amp; KW Info'!$G$15,IF(AND(I1733&lt;1,J1733&gt;2,H1733&lt;'CPL Goal &amp; KW Info'!$E$16,L1733&gt;3%),'CPL Goal &amp; KW Info'!$G$16,IF(AND(I1733&lt;1,J1733&gt;2,H1733&lt;'CPL Goal &amp; KW Info'!$E$17,L1733&gt;5%),'CPL Goal &amp; KW Info'!$G$17,IF(AND(I1733&lt;1,J1733&gt;2,H1733&lt;'CPL Goal &amp; KW Info'!$E$18,L1733&gt;3%),'CPL Goal &amp; KW Info'!$G$18,IF(AND(I1733&lt;1,J1733&gt;2,H1733&gt;'CPL Goal &amp; KW Info'!$E$20),'CPL Goal &amp; KW Info'!$G$20,IF(AND(I1733&lt;1,J1733&gt;2,H1733&gt;'CPL Goal &amp; KW Info'!$E$19),'CPL Goal &amp; KW Info'!$G$19,IF(AND(I1733&lt;1,J1733&gt;2,H1733&lt;'CPL Goal &amp; KW Info'!$E$19,H1733&gt;'CPL Goal &amp; KW Info'!$E$18),"0%",IF(AND(I1733&lt;1,J1733&lt;2,H1733&gt;'CPL Goal &amp; KW Info'!$E$27),'CPL Goal &amp; KW Info'!$G$27,IF(AND(I1733&lt;1,J1733&lt;2,H1733&gt;'CPL Goal &amp; KW Info'!$E$26),'CPL Goal &amp; KW Info'!$G$26,IF(AND(I1733&lt;1,J1733&lt;2,H1733&gt;'CPL Goal &amp; KW Info'!$E$25),'CPL Goal &amp; KW Info'!$G$25,IF(AND(I1733&lt;1,J1733&lt;2,H1733&gt;'CPL Goal &amp; KW Info'!$E$24),'CPL Goal &amp; KW Info'!$G$24,"0%"))))))))))))))))))))))))))))))))))))</f>
        <v>J4</v>
      </c>
      <c r="N1733" s="22" t="e">
        <f t="shared" si="117"/>
        <v>#VALUE!</v>
      </c>
      <c r="O1733" s="5" t="str">
        <f t="shared" si="118"/>
        <v/>
      </c>
      <c r="P1733" s="1"/>
      <c r="Q1733" s="6"/>
      <c r="R1733" s="1"/>
    </row>
    <row r="1734" spans="1:18">
      <c r="A1734" s="13" t="str">
        <f>IF('CPL Goal &amp; KW Info'!I1740="","",'CPL Goal &amp; KW Info'!I1740)</f>
        <v/>
      </c>
      <c r="B1734" s="13" t="str">
        <f>IF('CPL Goal &amp; KW Info'!J1740="","",'CPL Goal &amp; KW Info'!J1740)</f>
        <v/>
      </c>
      <c r="C1734" s="13" t="str">
        <f>IF('CPL Goal &amp; KW Info'!K1740="","",'CPL Goal &amp; KW Info'!K1740)</f>
        <v/>
      </c>
      <c r="D1734" s="28" t="str">
        <f>IF('CPL Goal &amp; KW Info'!L1740="","",'CPL Goal &amp; KW Info'!L1740)</f>
        <v/>
      </c>
      <c r="E1734" s="13" t="str">
        <f>IF('CPL Goal &amp; KW Info'!M1740="","",'CPL Goal &amp; KW Info'!M1740)</f>
        <v/>
      </c>
      <c r="F1734" s="13" t="str">
        <f>IF('CPL Goal &amp; KW Info'!N1740="","",'CPL Goal &amp; KW Info'!N1740)</f>
        <v/>
      </c>
      <c r="G1734" s="13" t="str">
        <f>IF('CPL Goal &amp; KW Info'!O1740="","",'CPL Goal &amp; KW Info'!O1740)</f>
        <v/>
      </c>
      <c r="H1734" s="28" t="str">
        <f>IF('CPL Goal &amp; KW Info'!P1740="","",'CPL Goal &amp; KW Info'!P1740)</f>
        <v/>
      </c>
      <c r="I1734" s="13" t="str">
        <f>IF('CPL Goal &amp; KW Info'!Q1740="","",'CPL Goal &amp; KW Info'!Q1740)</f>
        <v/>
      </c>
      <c r="J1734" s="13" t="str">
        <f>IF('CPL Goal &amp; KW Info'!R1740="","",'CPL Goal &amp; KW Info'!R1740)</f>
        <v/>
      </c>
      <c r="K1734" s="1" t="str">
        <f t="shared" si="115"/>
        <v/>
      </c>
      <c r="L1734" s="21" t="str">
        <f t="shared" si="116"/>
        <v/>
      </c>
      <c r="M1734" s="22" t="str">
        <f>IF(AND(I1734&gt;0,J1734&gt;4,K1734&lt;'CPL Goal &amp; KW Info'!$B$5),'CPL Goal &amp; KW Info'!$C$5,IF(AND(I1734&gt;0,J1734&gt;4,K1734&lt;'CPL Goal &amp; KW Info'!$B$6),'CPL Goal &amp; KW Info'!$C$6,IF(AND(I1734&gt;0,J1734&gt;4,K1734&lt;'CPL Goal &amp; KW Info'!$B$7),'CPL Goal &amp; KW Info'!$C$7,IF(AND(I1734&gt;0,J1734&gt;4,K1734&lt;'CPL Goal &amp; KW Info'!$B$8),'CPL Goal &amp; KW Info'!$C$8,IF(AND(I1734&gt;0,J1734&gt;4,K1734&gt;'CPL Goal &amp; KW Info'!$B$11),'CPL Goal &amp; KW Info'!$C$11,IF(AND(I1734&gt;0,J1734&gt;4,K1734&gt;'CPL Goal &amp; KW Info'!$B$10),'CPL Goal &amp; KW Info'!$C$10,IF(AND(I1734&gt;0,J1734&gt;4,K1734&lt;'CPL Goal &amp; KW Info'!$B$10,K1734&gt;'CPL Goal &amp; KW Info'!$B$8),'CPL Goal &amp; KW Info'!$C$9,IF(AND(I1734&gt;0,J1734&gt;2,K1734&lt;'CPL Goal &amp; KW Info'!$B$15),'CPL Goal &amp; KW Info'!$C$15,IF(AND(I1734&gt;0,J1734&gt;2,K1734&lt;'CPL Goal &amp; KW Info'!$B$16),'CPL Goal &amp; KW Info'!$C$16,IF(AND(I1734&gt;0,J1734&gt;2,K1734&lt;'CPL Goal &amp; KW Info'!$B$17),'CPL Goal &amp; KW Info'!$C$17,IF(AND(I1734&gt;0,J1734&gt;2,K1734&lt;'CPL Goal &amp; KW Info'!$B$18),'CPL Goal &amp; KW Info'!$C$18,IF(AND(I1734&gt;0,J1734&gt;2,K1734&gt;'CPL Goal &amp; KW Info'!$B$21),'CPL Goal &amp; KW Info'!$C$21,IF(AND(I1734&gt;0,J1734&gt;2,K1734&gt;'CPL Goal &amp; KW Info'!$B$20),'CPL Goal &amp; KW Info'!$C$20,IF(AND(I1734&gt;0,J1734&gt;2,K1734&lt;'CPL Goal &amp; KW Info'!$B$20,K1734&gt;'CPL Goal &amp; KW Info'!$B$18),'CPL Goal &amp; KW Info'!$C$19,IF(AND(I1734&gt;0,J1734&lt;2,K1734&gt;'CPL Goal &amp; KW Info'!$B$28),'CPL Goal &amp; KW Info'!$C$28,IF(AND(I1734&gt;0,J1734&lt;2,K1734&gt;'CPL Goal &amp; KW Info'!$B$27),'CPL Goal &amp; KW Info'!$C$27,IF(AND(I1734&gt;0,J1734&lt;2,K1734&gt;'CPL Goal &amp; KW Info'!$B$26),'CPL Goal &amp; KW Info'!$C$26,IF(AND(I1734&gt;0,J1734&lt;2,K1734&lt;'CPL Goal &amp; KW Info'!$B$26),'CPL Goal &amp; KW Info'!$C$25,IF(AND(I1734&lt;1,J1734&gt;4,H1734&lt;'CPL Goal &amp; KW Info'!$E$5,L1734&gt;5%),'CPL Goal &amp; KW Info'!$G$5,IF(AND(I1734&lt;1,J1734&gt;4,H1734&lt;'CPL Goal &amp; KW Info'!$E$6,L1734&gt;3%),'CPL Goal &amp; KW Info'!$G$6,IF(AND(I1734&lt;1,J1734&gt;4,H1734&lt;'CPL Goal &amp; KW Info'!$E$7,L1734&gt;5%),'CPL Goal &amp; KW Info'!$G$7,IF(AND(I1734&lt;1,J1734&gt;4,H1734&lt;'CPL Goal &amp; KW Info'!$E$8,L1734&gt;3%),'CPL Goal &amp; KW Info'!$G$8,IF(AND(I1734&lt;1,J1734&gt;4,H1734&gt;'CPL Goal &amp; KW Info'!$E$10),'CPL Goal &amp; KW Info'!$G$10,IF(AND(I1734&lt;1,J1734&gt;4,H1734&gt;'CPL Goal &amp; KW Info'!$E$9),'CPL Goal &amp; KW Info'!$G$9,IF(AND(I1734&lt;1,J1734&gt;4,H1734&lt;'CPL Goal &amp; KW Info'!$E$9,H1734&gt;'CPL Goal &amp; KW Info'!$E$8),"0%",IF(AND(I1734&lt;1,J1734&gt;2,H1734&lt;'CPL Goal &amp; KW Info'!$E$15,L1734&gt;5%),'CPL Goal &amp; KW Info'!$G$15,IF(AND(I1734&lt;1,J1734&gt;2,H1734&lt;'CPL Goal &amp; KW Info'!$E$16,L1734&gt;3%),'CPL Goal &amp; KW Info'!$G$16,IF(AND(I1734&lt;1,J1734&gt;2,H1734&lt;'CPL Goal &amp; KW Info'!$E$17,L1734&gt;5%),'CPL Goal &amp; KW Info'!$G$17,IF(AND(I1734&lt;1,J1734&gt;2,H1734&lt;'CPL Goal &amp; KW Info'!$E$18,L1734&gt;3%),'CPL Goal &amp; KW Info'!$G$18,IF(AND(I1734&lt;1,J1734&gt;2,H1734&gt;'CPL Goal &amp; KW Info'!$E$20),'CPL Goal &amp; KW Info'!$G$20,IF(AND(I1734&lt;1,J1734&gt;2,H1734&gt;'CPL Goal &amp; KW Info'!$E$19),'CPL Goal &amp; KW Info'!$G$19,IF(AND(I1734&lt;1,J1734&gt;2,H1734&lt;'CPL Goal &amp; KW Info'!$E$19,H1734&gt;'CPL Goal &amp; KW Info'!$E$18),"0%",IF(AND(I1734&lt;1,J1734&lt;2,H1734&gt;'CPL Goal &amp; KW Info'!$E$27),'CPL Goal &amp; KW Info'!$G$27,IF(AND(I1734&lt;1,J1734&lt;2,H1734&gt;'CPL Goal &amp; KW Info'!$E$26),'CPL Goal &amp; KW Info'!$G$26,IF(AND(I1734&lt;1,J1734&lt;2,H1734&gt;'CPL Goal &amp; KW Info'!$E$25),'CPL Goal &amp; KW Info'!$G$25,IF(AND(I1734&lt;1,J1734&lt;2,H1734&gt;'CPL Goal &amp; KW Info'!$E$24),'CPL Goal &amp; KW Info'!$G$24,"0%"))))))))))))))))))))))))))))))))))))</f>
        <v>J4</v>
      </c>
      <c r="N1734" s="22" t="e">
        <f t="shared" si="117"/>
        <v>#VALUE!</v>
      </c>
      <c r="O1734" s="5" t="str">
        <f t="shared" si="118"/>
        <v/>
      </c>
      <c r="P1734" s="1"/>
      <c r="Q1734" s="6"/>
      <c r="R1734" s="1"/>
    </row>
    <row r="1735" spans="1:18">
      <c r="A1735" s="13" t="str">
        <f>IF('CPL Goal &amp; KW Info'!I1741="","",'CPL Goal &amp; KW Info'!I1741)</f>
        <v/>
      </c>
      <c r="B1735" s="13" t="str">
        <f>IF('CPL Goal &amp; KW Info'!J1741="","",'CPL Goal &amp; KW Info'!J1741)</f>
        <v/>
      </c>
      <c r="C1735" s="13" t="str">
        <f>IF('CPL Goal &amp; KW Info'!K1741="","",'CPL Goal &amp; KW Info'!K1741)</f>
        <v/>
      </c>
      <c r="D1735" s="28" t="str">
        <f>IF('CPL Goal &amp; KW Info'!L1741="","",'CPL Goal &amp; KW Info'!L1741)</f>
        <v/>
      </c>
      <c r="E1735" s="13" t="str">
        <f>IF('CPL Goal &amp; KW Info'!M1741="","",'CPL Goal &amp; KW Info'!M1741)</f>
        <v/>
      </c>
      <c r="F1735" s="13" t="str">
        <f>IF('CPL Goal &amp; KW Info'!N1741="","",'CPL Goal &amp; KW Info'!N1741)</f>
        <v/>
      </c>
      <c r="G1735" s="13" t="str">
        <f>IF('CPL Goal &amp; KW Info'!O1741="","",'CPL Goal &amp; KW Info'!O1741)</f>
        <v/>
      </c>
      <c r="H1735" s="28" t="str">
        <f>IF('CPL Goal &amp; KW Info'!P1741="","",'CPL Goal &amp; KW Info'!P1741)</f>
        <v/>
      </c>
      <c r="I1735" s="13" t="str">
        <f>IF('CPL Goal &amp; KW Info'!Q1741="","",'CPL Goal &amp; KW Info'!Q1741)</f>
        <v/>
      </c>
      <c r="J1735" s="13" t="str">
        <f>IF('CPL Goal &amp; KW Info'!R1741="","",'CPL Goal &amp; KW Info'!R1741)</f>
        <v/>
      </c>
      <c r="K1735" s="1" t="str">
        <f t="shared" si="115"/>
        <v/>
      </c>
      <c r="L1735" s="21" t="str">
        <f t="shared" si="116"/>
        <v/>
      </c>
      <c r="M1735" s="22" t="str">
        <f>IF(AND(I1735&gt;0,J1735&gt;4,K1735&lt;'CPL Goal &amp; KW Info'!$B$5),'CPL Goal &amp; KW Info'!$C$5,IF(AND(I1735&gt;0,J1735&gt;4,K1735&lt;'CPL Goal &amp; KW Info'!$B$6),'CPL Goal &amp; KW Info'!$C$6,IF(AND(I1735&gt;0,J1735&gt;4,K1735&lt;'CPL Goal &amp; KW Info'!$B$7),'CPL Goal &amp; KW Info'!$C$7,IF(AND(I1735&gt;0,J1735&gt;4,K1735&lt;'CPL Goal &amp; KW Info'!$B$8),'CPL Goal &amp; KW Info'!$C$8,IF(AND(I1735&gt;0,J1735&gt;4,K1735&gt;'CPL Goal &amp; KW Info'!$B$11),'CPL Goal &amp; KW Info'!$C$11,IF(AND(I1735&gt;0,J1735&gt;4,K1735&gt;'CPL Goal &amp; KW Info'!$B$10),'CPL Goal &amp; KW Info'!$C$10,IF(AND(I1735&gt;0,J1735&gt;4,K1735&lt;'CPL Goal &amp; KW Info'!$B$10,K1735&gt;'CPL Goal &amp; KW Info'!$B$8),'CPL Goal &amp; KW Info'!$C$9,IF(AND(I1735&gt;0,J1735&gt;2,K1735&lt;'CPL Goal &amp; KW Info'!$B$15),'CPL Goal &amp; KW Info'!$C$15,IF(AND(I1735&gt;0,J1735&gt;2,K1735&lt;'CPL Goal &amp; KW Info'!$B$16),'CPL Goal &amp; KW Info'!$C$16,IF(AND(I1735&gt;0,J1735&gt;2,K1735&lt;'CPL Goal &amp; KW Info'!$B$17),'CPL Goal &amp; KW Info'!$C$17,IF(AND(I1735&gt;0,J1735&gt;2,K1735&lt;'CPL Goal &amp; KW Info'!$B$18),'CPL Goal &amp; KW Info'!$C$18,IF(AND(I1735&gt;0,J1735&gt;2,K1735&gt;'CPL Goal &amp; KW Info'!$B$21),'CPL Goal &amp; KW Info'!$C$21,IF(AND(I1735&gt;0,J1735&gt;2,K1735&gt;'CPL Goal &amp; KW Info'!$B$20),'CPL Goal &amp; KW Info'!$C$20,IF(AND(I1735&gt;0,J1735&gt;2,K1735&lt;'CPL Goal &amp; KW Info'!$B$20,K1735&gt;'CPL Goal &amp; KW Info'!$B$18),'CPL Goal &amp; KW Info'!$C$19,IF(AND(I1735&gt;0,J1735&lt;2,K1735&gt;'CPL Goal &amp; KW Info'!$B$28),'CPL Goal &amp; KW Info'!$C$28,IF(AND(I1735&gt;0,J1735&lt;2,K1735&gt;'CPL Goal &amp; KW Info'!$B$27),'CPL Goal &amp; KW Info'!$C$27,IF(AND(I1735&gt;0,J1735&lt;2,K1735&gt;'CPL Goal &amp; KW Info'!$B$26),'CPL Goal &amp; KW Info'!$C$26,IF(AND(I1735&gt;0,J1735&lt;2,K1735&lt;'CPL Goal &amp; KW Info'!$B$26),'CPL Goal &amp; KW Info'!$C$25,IF(AND(I1735&lt;1,J1735&gt;4,H1735&lt;'CPL Goal &amp; KW Info'!$E$5,L1735&gt;5%),'CPL Goal &amp; KW Info'!$G$5,IF(AND(I1735&lt;1,J1735&gt;4,H1735&lt;'CPL Goal &amp; KW Info'!$E$6,L1735&gt;3%),'CPL Goal &amp; KW Info'!$G$6,IF(AND(I1735&lt;1,J1735&gt;4,H1735&lt;'CPL Goal &amp; KW Info'!$E$7,L1735&gt;5%),'CPL Goal &amp; KW Info'!$G$7,IF(AND(I1735&lt;1,J1735&gt;4,H1735&lt;'CPL Goal &amp; KW Info'!$E$8,L1735&gt;3%),'CPL Goal &amp; KW Info'!$G$8,IF(AND(I1735&lt;1,J1735&gt;4,H1735&gt;'CPL Goal &amp; KW Info'!$E$10),'CPL Goal &amp; KW Info'!$G$10,IF(AND(I1735&lt;1,J1735&gt;4,H1735&gt;'CPL Goal &amp; KW Info'!$E$9),'CPL Goal &amp; KW Info'!$G$9,IF(AND(I1735&lt;1,J1735&gt;4,H1735&lt;'CPL Goal &amp; KW Info'!$E$9,H1735&gt;'CPL Goal &amp; KW Info'!$E$8),"0%",IF(AND(I1735&lt;1,J1735&gt;2,H1735&lt;'CPL Goal &amp; KW Info'!$E$15,L1735&gt;5%),'CPL Goal &amp; KW Info'!$G$15,IF(AND(I1735&lt;1,J1735&gt;2,H1735&lt;'CPL Goal &amp; KW Info'!$E$16,L1735&gt;3%),'CPL Goal &amp; KW Info'!$G$16,IF(AND(I1735&lt;1,J1735&gt;2,H1735&lt;'CPL Goal &amp; KW Info'!$E$17,L1735&gt;5%),'CPL Goal &amp; KW Info'!$G$17,IF(AND(I1735&lt;1,J1735&gt;2,H1735&lt;'CPL Goal &amp; KW Info'!$E$18,L1735&gt;3%),'CPL Goal &amp; KW Info'!$G$18,IF(AND(I1735&lt;1,J1735&gt;2,H1735&gt;'CPL Goal &amp; KW Info'!$E$20),'CPL Goal &amp; KW Info'!$G$20,IF(AND(I1735&lt;1,J1735&gt;2,H1735&gt;'CPL Goal &amp; KW Info'!$E$19),'CPL Goal &amp; KW Info'!$G$19,IF(AND(I1735&lt;1,J1735&gt;2,H1735&lt;'CPL Goal &amp; KW Info'!$E$19,H1735&gt;'CPL Goal &amp; KW Info'!$E$18),"0%",IF(AND(I1735&lt;1,J1735&lt;2,H1735&gt;'CPL Goal &amp; KW Info'!$E$27),'CPL Goal &amp; KW Info'!$G$27,IF(AND(I1735&lt;1,J1735&lt;2,H1735&gt;'CPL Goal &amp; KW Info'!$E$26),'CPL Goal &amp; KW Info'!$G$26,IF(AND(I1735&lt;1,J1735&lt;2,H1735&gt;'CPL Goal &amp; KW Info'!$E$25),'CPL Goal &amp; KW Info'!$G$25,IF(AND(I1735&lt;1,J1735&lt;2,H1735&gt;'CPL Goal &amp; KW Info'!$E$24),'CPL Goal &amp; KW Info'!$G$24,"0%"))))))))))))))))))))))))))))))))))))</f>
        <v>J4</v>
      </c>
      <c r="N1735" s="22" t="e">
        <f t="shared" si="117"/>
        <v>#VALUE!</v>
      </c>
      <c r="O1735" s="5" t="str">
        <f t="shared" si="118"/>
        <v/>
      </c>
      <c r="P1735" s="1"/>
      <c r="Q1735" s="6"/>
      <c r="R1735" s="1"/>
    </row>
    <row r="1736" spans="1:18">
      <c r="A1736" s="13" t="str">
        <f>IF('CPL Goal &amp; KW Info'!I1742="","",'CPL Goal &amp; KW Info'!I1742)</f>
        <v/>
      </c>
      <c r="B1736" s="13" t="str">
        <f>IF('CPL Goal &amp; KW Info'!J1742="","",'CPL Goal &amp; KW Info'!J1742)</f>
        <v/>
      </c>
      <c r="C1736" s="13" t="str">
        <f>IF('CPL Goal &amp; KW Info'!K1742="","",'CPL Goal &amp; KW Info'!K1742)</f>
        <v/>
      </c>
      <c r="D1736" s="28" t="str">
        <f>IF('CPL Goal &amp; KW Info'!L1742="","",'CPL Goal &amp; KW Info'!L1742)</f>
        <v/>
      </c>
      <c r="E1736" s="13" t="str">
        <f>IF('CPL Goal &amp; KW Info'!M1742="","",'CPL Goal &amp; KW Info'!M1742)</f>
        <v/>
      </c>
      <c r="F1736" s="13" t="str">
        <f>IF('CPL Goal &amp; KW Info'!N1742="","",'CPL Goal &amp; KW Info'!N1742)</f>
        <v/>
      </c>
      <c r="G1736" s="13" t="str">
        <f>IF('CPL Goal &amp; KW Info'!O1742="","",'CPL Goal &amp; KW Info'!O1742)</f>
        <v/>
      </c>
      <c r="H1736" s="28" t="str">
        <f>IF('CPL Goal &amp; KW Info'!P1742="","",'CPL Goal &amp; KW Info'!P1742)</f>
        <v/>
      </c>
      <c r="I1736" s="13" t="str">
        <f>IF('CPL Goal &amp; KW Info'!Q1742="","",'CPL Goal &amp; KW Info'!Q1742)</f>
        <v/>
      </c>
      <c r="J1736" s="13" t="str">
        <f>IF('CPL Goal &amp; KW Info'!R1742="","",'CPL Goal &amp; KW Info'!R1742)</f>
        <v/>
      </c>
      <c r="K1736" s="1" t="str">
        <f t="shared" si="115"/>
        <v/>
      </c>
      <c r="L1736" s="21" t="str">
        <f t="shared" si="116"/>
        <v/>
      </c>
      <c r="M1736" s="22" t="str">
        <f>IF(AND(I1736&gt;0,J1736&gt;4,K1736&lt;'CPL Goal &amp; KW Info'!$B$5),'CPL Goal &amp; KW Info'!$C$5,IF(AND(I1736&gt;0,J1736&gt;4,K1736&lt;'CPL Goal &amp; KW Info'!$B$6),'CPL Goal &amp; KW Info'!$C$6,IF(AND(I1736&gt;0,J1736&gt;4,K1736&lt;'CPL Goal &amp; KW Info'!$B$7),'CPL Goal &amp; KW Info'!$C$7,IF(AND(I1736&gt;0,J1736&gt;4,K1736&lt;'CPL Goal &amp; KW Info'!$B$8),'CPL Goal &amp; KW Info'!$C$8,IF(AND(I1736&gt;0,J1736&gt;4,K1736&gt;'CPL Goal &amp; KW Info'!$B$11),'CPL Goal &amp; KW Info'!$C$11,IF(AND(I1736&gt;0,J1736&gt;4,K1736&gt;'CPL Goal &amp; KW Info'!$B$10),'CPL Goal &amp; KW Info'!$C$10,IF(AND(I1736&gt;0,J1736&gt;4,K1736&lt;'CPL Goal &amp; KW Info'!$B$10,K1736&gt;'CPL Goal &amp; KW Info'!$B$8),'CPL Goal &amp; KW Info'!$C$9,IF(AND(I1736&gt;0,J1736&gt;2,K1736&lt;'CPL Goal &amp; KW Info'!$B$15),'CPL Goal &amp; KW Info'!$C$15,IF(AND(I1736&gt;0,J1736&gt;2,K1736&lt;'CPL Goal &amp; KW Info'!$B$16),'CPL Goal &amp; KW Info'!$C$16,IF(AND(I1736&gt;0,J1736&gt;2,K1736&lt;'CPL Goal &amp; KW Info'!$B$17),'CPL Goal &amp; KW Info'!$C$17,IF(AND(I1736&gt;0,J1736&gt;2,K1736&lt;'CPL Goal &amp; KW Info'!$B$18),'CPL Goal &amp; KW Info'!$C$18,IF(AND(I1736&gt;0,J1736&gt;2,K1736&gt;'CPL Goal &amp; KW Info'!$B$21),'CPL Goal &amp; KW Info'!$C$21,IF(AND(I1736&gt;0,J1736&gt;2,K1736&gt;'CPL Goal &amp; KW Info'!$B$20),'CPL Goal &amp; KW Info'!$C$20,IF(AND(I1736&gt;0,J1736&gt;2,K1736&lt;'CPL Goal &amp; KW Info'!$B$20,K1736&gt;'CPL Goal &amp; KW Info'!$B$18),'CPL Goal &amp; KW Info'!$C$19,IF(AND(I1736&gt;0,J1736&lt;2,K1736&gt;'CPL Goal &amp; KW Info'!$B$28),'CPL Goal &amp; KW Info'!$C$28,IF(AND(I1736&gt;0,J1736&lt;2,K1736&gt;'CPL Goal &amp; KW Info'!$B$27),'CPL Goal &amp; KW Info'!$C$27,IF(AND(I1736&gt;0,J1736&lt;2,K1736&gt;'CPL Goal &amp; KW Info'!$B$26),'CPL Goal &amp; KW Info'!$C$26,IF(AND(I1736&gt;0,J1736&lt;2,K1736&lt;'CPL Goal &amp; KW Info'!$B$26),'CPL Goal &amp; KW Info'!$C$25,IF(AND(I1736&lt;1,J1736&gt;4,H1736&lt;'CPL Goal &amp; KW Info'!$E$5,L1736&gt;5%),'CPL Goal &amp; KW Info'!$G$5,IF(AND(I1736&lt;1,J1736&gt;4,H1736&lt;'CPL Goal &amp; KW Info'!$E$6,L1736&gt;3%),'CPL Goal &amp; KW Info'!$G$6,IF(AND(I1736&lt;1,J1736&gt;4,H1736&lt;'CPL Goal &amp; KW Info'!$E$7,L1736&gt;5%),'CPL Goal &amp; KW Info'!$G$7,IF(AND(I1736&lt;1,J1736&gt;4,H1736&lt;'CPL Goal &amp; KW Info'!$E$8,L1736&gt;3%),'CPL Goal &amp; KW Info'!$G$8,IF(AND(I1736&lt;1,J1736&gt;4,H1736&gt;'CPL Goal &amp; KW Info'!$E$10),'CPL Goal &amp; KW Info'!$G$10,IF(AND(I1736&lt;1,J1736&gt;4,H1736&gt;'CPL Goal &amp; KW Info'!$E$9),'CPL Goal &amp; KW Info'!$G$9,IF(AND(I1736&lt;1,J1736&gt;4,H1736&lt;'CPL Goal &amp; KW Info'!$E$9,H1736&gt;'CPL Goal &amp; KW Info'!$E$8),"0%",IF(AND(I1736&lt;1,J1736&gt;2,H1736&lt;'CPL Goal &amp; KW Info'!$E$15,L1736&gt;5%),'CPL Goal &amp; KW Info'!$G$15,IF(AND(I1736&lt;1,J1736&gt;2,H1736&lt;'CPL Goal &amp; KW Info'!$E$16,L1736&gt;3%),'CPL Goal &amp; KW Info'!$G$16,IF(AND(I1736&lt;1,J1736&gt;2,H1736&lt;'CPL Goal &amp; KW Info'!$E$17,L1736&gt;5%),'CPL Goal &amp; KW Info'!$G$17,IF(AND(I1736&lt;1,J1736&gt;2,H1736&lt;'CPL Goal &amp; KW Info'!$E$18,L1736&gt;3%),'CPL Goal &amp; KW Info'!$G$18,IF(AND(I1736&lt;1,J1736&gt;2,H1736&gt;'CPL Goal &amp; KW Info'!$E$20),'CPL Goal &amp; KW Info'!$G$20,IF(AND(I1736&lt;1,J1736&gt;2,H1736&gt;'CPL Goal &amp; KW Info'!$E$19),'CPL Goal &amp; KW Info'!$G$19,IF(AND(I1736&lt;1,J1736&gt;2,H1736&lt;'CPL Goal &amp; KW Info'!$E$19,H1736&gt;'CPL Goal &amp; KW Info'!$E$18),"0%",IF(AND(I1736&lt;1,J1736&lt;2,H1736&gt;'CPL Goal &amp; KW Info'!$E$27),'CPL Goal &amp; KW Info'!$G$27,IF(AND(I1736&lt;1,J1736&lt;2,H1736&gt;'CPL Goal &amp; KW Info'!$E$26),'CPL Goal &amp; KW Info'!$G$26,IF(AND(I1736&lt;1,J1736&lt;2,H1736&gt;'CPL Goal &amp; KW Info'!$E$25),'CPL Goal &amp; KW Info'!$G$25,IF(AND(I1736&lt;1,J1736&lt;2,H1736&gt;'CPL Goal &amp; KW Info'!$E$24),'CPL Goal &amp; KW Info'!$G$24,"0%"))))))))))))))))))))))))))))))))))))</f>
        <v>J4</v>
      </c>
      <c r="N1736" s="22" t="e">
        <f t="shared" si="117"/>
        <v>#VALUE!</v>
      </c>
      <c r="O1736" s="5" t="str">
        <f t="shared" si="118"/>
        <v/>
      </c>
      <c r="P1736" s="1"/>
      <c r="Q1736" s="6"/>
      <c r="R1736" s="1"/>
    </row>
    <row r="1737" spans="1:18">
      <c r="A1737" s="13" t="str">
        <f>IF('CPL Goal &amp; KW Info'!I1743="","",'CPL Goal &amp; KW Info'!I1743)</f>
        <v/>
      </c>
      <c r="B1737" s="13" t="str">
        <f>IF('CPL Goal &amp; KW Info'!J1743="","",'CPL Goal &amp; KW Info'!J1743)</f>
        <v/>
      </c>
      <c r="C1737" s="13" t="str">
        <f>IF('CPL Goal &amp; KW Info'!K1743="","",'CPL Goal &amp; KW Info'!K1743)</f>
        <v/>
      </c>
      <c r="D1737" s="28" t="str">
        <f>IF('CPL Goal &amp; KW Info'!L1743="","",'CPL Goal &amp; KW Info'!L1743)</f>
        <v/>
      </c>
      <c r="E1737" s="13" t="str">
        <f>IF('CPL Goal &amp; KW Info'!M1743="","",'CPL Goal &amp; KW Info'!M1743)</f>
        <v/>
      </c>
      <c r="F1737" s="13" t="str">
        <f>IF('CPL Goal &amp; KW Info'!N1743="","",'CPL Goal &amp; KW Info'!N1743)</f>
        <v/>
      </c>
      <c r="G1737" s="13" t="str">
        <f>IF('CPL Goal &amp; KW Info'!O1743="","",'CPL Goal &amp; KW Info'!O1743)</f>
        <v/>
      </c>
      <c r="H1737" s="28" t="str">
        <f>IF('CPL Goal &amp; KW Info'!P1743="","",'CPL Goal &amp; KW Info'!P1743)</f>
        <v/>
      </c>
      <c r="I1737" s="13" t="str">
        <f>IF('CPL Goal &amp; KW Info'!Q1743="","",'CPL Goal &amp; KW Info'!Q1743)</f>
        <v/>
      </c>
      <c r="J1737" s="13" t="str">
        <f>IF('CPL Goal &amp; KW Info'!R1743="","",'CPL Goal &amp; KW Info'!R1743)</f>
        <v/>
      </c>
      <c r="K1737" s="1" t="str">
        <f t="shared" si="115"/>
        <v/>
      </c>
      <c r="L1737" s="21" t="str">
        <f t="shared" si="116"/>
        <v/>
      </c>
      <c r="M1737" s="22" t="str">
        <f>IF(AND(I1737&gt;0,J1737&gt;4,K1737&lt;'CPL Goal &amp; KW Info'!$B$5),'CPL Goal &amp; KW Info'!$C$5,IF(AND(I1737&gt;0,J1737&gt;4,K1737&lt;'CPL Goal &amp; KW Info'!$B$6),'CPL Goal &amp; KW Info'!$C$6,IF(AND(I1737&gt;0,J1737&gt;4,K1737&lt;'CPL Goal &amp; KW Info'!$B$7),'CPL Goal &amp; KW Info'!$C$7,IF(AND(I1737&gt;0,J1737&gt;4,K1737&lt;'CPL Goal &amp; KW Info'!$B$8),'CPL Goal &amp; KW Info'!$C$8,IF(AND(I1737&gt;0,J1737&gt;4,K1737&gt;'CPL Goal &amp; KW Info'!$B$11),'CPL Goal &amp; KW Info'!$C$11,IF(AND(I1737&gt;0,J1737&gt;4,K1737&gt;'CPL Goal &amp; KW Info'!$B$10),'CPL Goal &amp; KW Info'!$C$10,IF(AND(I1737&gt;0,J1737&gt;4,K1737&lt;'CPL Goal &amp; KW Info'!$B$10,K1737&gt;'CPL Goal &amp; KW Info'!$B$8),'CPL Goal &amp; KW Info'!$C$9,IF(AND(I1737&gt;0,J1737&gt;2,K1737&lt;'CPL Goal &amp; KW Info'!$B$15),'CPL Goal &amp; KW Info'!$C$15,IF(AND(I1737&gt;0,J1737&gt;2,K1737&lt;'CPL Goal &amp; KW Info'!$B$16),'CPL Goal &amp; KW Info'!$C$16,IF(AND(I1737&gt;0,J1737&gt;2,K1737&lt;'CPL Goal &amp; KW Info'!$B$17),'CPL Goal &amp; KW Info'!$C$17,IF(AND(I1737&gt;0,J1737&gt;2,K1737&lt;'CPL Goal &amp; KW Info'!$B$18),'CPL Goal &amp; KW Info'!$C$18,IF(AND(I1737&gt;0,J1737&gt;2,K1737&gt;'CPL Goal &amp; KW Info'!$B$21),'CPL Goal &amp; KW Info'!$C$21,IF(AND(I1737&gt;0,J1737&gt;2,K1737&gt;'CPL Goal &amp; KW Info'!$B$20),'CPL Goal &amp; KW Info'!$C$20,IF(AND(I1737&gt;0,J1737&gt;2,K1737&lt;'CPL Goal &amp; KW Info'!$B$20,K1737&gt;'CPL Goal &amp; KW Info'!$B$18),'CPL Goal &amp; KW Info'!$C$19,IF(AND(I1737&gt;0,J1737&lt;2,K1737&gt;'CPL Goal &amp; KW Info'!$B$28),'CPL Goal &amp; KW Info'!$C$28,IF(AND(I1737&gt;0,J1737&lt;2,K1737&gt;'CPL Goal &amp; KW Info'!$B$27),'CPL Goal &amp; KW Info'!$C$27,IF(AND(I1737&gt;0,J1737&lt;2,K1737&gt;'CPL Goal &amp; KW Info'!$B$26),'CPL Goal &amp; KW Info'!$C$26,IF(AND(I1737&gt;0,J1737&lt;2,K1737&lt;'CPL Goal &amp; KW Info'!$B$26),'CPL Goal &amp; KW Info'!$C$25,IF(AND(I1737&lt;1,J1737&gt;4,H1737&lt;'CPL Goal &amp; KW Info'!$E$5,L1737&gt;5%),'CPL Goal &amp; KW Info'!$G$5,IF(AND(I1737&lt;1,J1737&gt;4,H1737&lt;'CPL Goal &amp; KW Info'!$E$6,L1737&gt;3%),'CPL Goal &amp; KW Info'!$G$6,IF(AND(I1737&lt;1,J1737&gt;4,H1737&lt;'CPL Goal &amp; KW Info'!$E$7,L1737&gt;5%),'CPL Goal &amp; KW Info'!$G$7,IF(AND(I1737&lt;1,J1737&gt;4,H1737&lt;'CPL Goal &amp; KW Info'!$E$8,L1737&gt;3%),'CPL Goal &amp; KW Info'!$G$8,IF(AND(I1737&lt;1,J1737&gt;4,H1737&gt;'CPL Goal &amp; KW Info'!$E$10),'CPL Goal &amp; KW Info'!$G$10,IF(AND(I1737&lt;1,J1737&gt;4,H1737&gt;'CPL Goal &amp; KW Info'!$E$9),'CPL Goal &amp; KW Info'!$G$9,IF(AND(I1737&lt;1,J1737&gt;4,H1737&lt;'CPL Goal &amp; KW Info'!$E$9,H1737&gt;'CPL Goal &amp; KW Info'!$E$8),"0%",IF(AND(I1737&lt;1,J1737&gt;2,H1737&lt;'CPL Goal &amp; KW Info'!$E$15,L1737&gt;5%),'CPL Goal &amp; KW Info'!$G$15,IF(AND(I1737&lt;1,J1737&gt;2,H1737&lt;'CPL Goal &amp; KW Info'!$E$16,L1737&gt;3%),'CPL Goal &amp; KW Info'!$G$16,IF(AND(I1737&lt;1,J1737&gt;2,H1737&lt;'CPL Goal &amp; KW Info'!$E$17,L1737&gt;5%),'CPL Goal &amp; KW Info'!$G$17,IF(AND(I1737&lt;1,J1737&gt;2,H1737&lt;'CPL Goal &amp; KW Info'!$E$18,L1737&gt;3%),'CPL Goal &amp; KW Info'!$G$18,IF(AND(I1737&lt;1,J1737&gt;2,H1737&gt;'CPL Goal &amp; KW Info'!$E$20),'CPL Goal &amp; KW Info'!$G$20,IF(AND(I1737&lt;1,J1737&gt;2,H1737&gt;'CPL Goal &amp; KW Info'!$E$19),'CPL Goal &amp; KW Info'!$G$19,IF(AND(I1737&lt;1,J1737&gt;2,H1737&lt;'CPL Goal &amp; KW Info'!$E$19,H1737&gt;'CPL Goal &amp; KW Info'!$E$18),"0%",IF(AND(I1737&lt;1,J1737&lt;2,H1737&gt;'CPL Goal &amp; KW Info'!$E$27),'CPL Goal &amp; KW Info'!$G$27,IF(AND(I1737&lt;1,J1737&lt;2,H1737&gt;'CPL Goal &amp; KW Info'!$E$26),'CPL Goal &amp; KW Info'!$G$26,IF(AND(I1737&lt;1,J1737&lt;2,H1737&gt;'CPL Goal &amp; KW Info'!$E$25),'CPL Goal &amp; KW Info'!$G$25,IF(AND(I1737&lt;1,J1737&lt;2,H1737&gt;'CPL Goal &amp; KW Info'!$E$24),'CPL Goal &amp; KW Info'!$G$24,"0%"))))))))))))))))))))))))))))))))))))</f>
        <v>J4</v>
      </c>
      <c r="N1737" s="22" t="e">
        <f t="shared" si="117"/>
        <v>#VALUE!</v>
      </c>
      <c r="O1737" s="5" t="str">
        <f t="shared" si="118"/>
        <v/>
      </c>
      <c r="P1737" s="1"/>
      <c r="Q1737" s="6"/>
      <c r="R1737" s="1"/>
    </row>
    <row r="1738" spans="1:18">
      <c r="A1738" s="13" t="str">
        <f>IF('CPL Goal &amp; KW Info'!I1744="","",'CPL Goal &amp; KW Info'!I1744)</f>
        <v/>
      </c>
      <c r="B1738" s="13" t="str">
        <f>IF('CPL Goal &amp; KW Info'!J1744="","",'CPL Goal &amp; KW Info'!J1744)</f>
        <v/>
      </c>
      <c r="C1738" s="13" t="str">
        <f>IF('CPL Goal &amp; KW Info'!K1744="","",'CPL Goal &amp; KW Info'!K1744)</f>
        <v/>
      </c>
      <c r="D1738" s="28" t="str">
        <f>IF('CPL Goal &amp; KW Info'!L1744="","",'CPL Goal &amp; KW Info'!L1744)</f>
        <v/>
      </c>
      <c r="E1738" s="13" t="str">
        <f>IF('CPL Goal &amp; KW Info'!M1744="","",'CPL Goal &amp; KW Info'!M1744)</f>
        <v/>
      </c>
      <c r="F1738" s="13" t="str">
        <f>IF('CPL Goal &amp; KW Info'!N1744="","",'CPL Goal &amp; KW Info'!N1744)</f>
        <v/>
      </c>
      <c r="G1738" s="13" t="str">
        <f>IF('CPL Goal &amp; KW Info'!O1744="","",'CPL Goal &amp; KW Info'!O1744)</f>
        <v/>
      </c>
      <c r="H1738" s="28" t="str">
        <f>IF('CPL Goal &amp; KW Info'!P1744="","",'CPL Goal &amp; KW Info'!P1744)</f>
        <v/>
      </c>
      <c r="I1738" s="13" t="str">
        <f>IF('CPL Goal &amp; KW Info'!Q1744="","",'CPL Goal &amp; KW Info'!Q1744)</f>
        <v/>
      </c>
      <c r="J1738" s="13" t="str">
        <f>IF('CPL Goal &amp; KW Info'!R1744="","",'CPL Goal &amp; KW Info'!R1744)</f>
        <v/>
      </c>
      <c r="K1738" s="1" t="str">
        <f t="shared" ref="K1738:K1801" si="119">IF(I1738="","",IF(I1738&gt;0,H1738/I1738,0))</f>
        <v/>
      </c>
      <c r="L1738" s="21" t="str">
        <f t="shared" ref="L1738:L1801" si="120">IF(G1738="","",F1738/G1738)</f>
        <v/>
      </c>
      <c r="M1738" s="22" t="str">
        <f>IF(AND(I1738&gt;0,J1738&gt;4,K1738&lt;'CPL Goal &amp; KW Info'!$B$5),'CPL Goal &amp; KW Info'!$C$5,IF(AND(I1738&gt;0,J1738&gt;4,K1738&lt;'CPL Goal &amp; KW Info'!$B$6),'CPL Goal &amp; KW Info'!$C$6,IF(AND(I1738&gt;0,J1738&gt;4,K1738&lt;'CPL Goal &amp; KW Info'!$B$7),'CPL Goal &amp; KW Info'!$C$7,IF(AND(I1738&gt;0,J1738&gt;4,K1738&lt;'CPL Goal &amp; KW Info'!$B$8),'CPL Goal &amp; KW Info'!$C$8,IF(AND(I1738&gt;0,J1738&gt;4,K1738&gt;'CPL Goal &amp; KW Info'!$B$11),'CPL Goal &amp; KW Info'!$C$11,IF(AND(I1738&gt;0,J1738&gt;4,K1738&gt;'CPL Goal &amp; KW Info'!$B$10),'CPL Goal &amp; KW Info'!$C$10,IF(AND(I1738&gt;0,J1738&gt;4,K1738&lt;'CPL Goal &amp; KW Info'!$B$10,K1738&gt;'CPL Goal &amp; KW Info'!$B$8),'CPL Goal &amp; KW Info'!$C$9,IF(AND(I1738&gt;0,J1738&gt;2,K1738&lt;'CPL Goal &amp; KW Info'!$B$15),'CPL Goal &amp; KW Info'!$C$15,IF(AND(I1738&gt;0,J1738&gt;2,K1738&lt;'CPL Goal &amp; KW Info'!$B$16),'CPL Goal &amp; KW Info'!$C$16,IF(AND(I1738&gt;0,J1738&gt;2,K1738&lt;'CPL Goal &amp; KW Info'!$B$17),'CPL Goal &amp; KW Info'!$C$17,IF(AND(I1738&gt;0,J1738&gt;2,K1738&lt;'CPL Goal &amp; KW Info'!$B$18),'CPL Goal &amp; KW Info'!$C$18,IF(AND(I1738&gt;0,J1738&gt;2,K1738&gt;'CPL Goal &amp; KW Info'!$B$21),'CPL Goal &amp; KW Info'!$C$21,IF(AND(I1738&gt;0,J1738&gt;2,K1738&gt;'CPL Goal &amp; KW Info'!$B$20),'CPL Goal &amp; KW Info'!$C$20,IF(AND(I1738&gt;0,J1738&gt;2,K1738&lt;'CPL Goal &amp; KW Info'!$B$20,K1738&gt;'CPL Goal &amp; KW Info'!$B$18),'CPL Goal &amp; KW Info'!$C$19,IF(AND(I1738&gt;0,J1738&lt;2,K1738&gt;'CPL Goal &amp; KW Info'!$B$28),'CPL Goal &amp; KW Info'!$C$28,IF(AND(I1738&gt;0,J1738&lt;2,K1738&gt;'CPL Goal &amp; KW Info'!$B$27),'CPL Goal &amp; KW Info'!$C$27,IF(AND(I1738&gt;0,J1738&lt;2,K1738&gt;'CPL Goal &amp; KW Info'!$B$26),'CPL Goal &amp; KW Info'!$C$26,IF(AND(I1738&gt;0,J1738&lt;2,K1738&lt;'CPL Goal &amp; KW Info'!$B$26),'CPL Goal &amp; KW Info'!$C$25,IF(AND(I1738&lt;1,J1738&gt;4,H1738&lt;'CPL Goal &amp; KW Info'!$E$5,L1738&gt;5%),'CPL Goal &amp; KW Info'!$G$5,IF(AND(I1738&lt;1,J1738&gt;4,H1738&lt;'CPL Goal &amp; KW Info'!$E$6,L1738&gt;3%),'CPL Goal &amp; KW Info'!$G$6,IF(AND(I1738&lt;1,J1738&gt;4,H1738&lt;'CPL Goal &amp; KW Info'!$E$7,L1738&gt;5%),'CPL Goal &amp; KW Info'!$G$7,IF(AND(I1738&lt;1,J1738&gt;4,H1738&lt;'CPL Goal &amp; KW Info'!$E$8,L1738&gt;3%),'CPL Goal &amp; KW Info'!$G$8,IF(AND(I1738&lt;1,J1738&gt;4,H1738&gt;'CPL Goal &amp; KW Info'!$E$10),'CPL Goal &amp; KW Info'!$G$10,IF(AND(I1738&lt;1,J1738&gt;4,H1738&gt;'CPL Goal &amp; KW Info'!$E$9),'CPL Goal &amp; KW Info'!$G$9,IF(AND(I1738&lt;1,J1738&gt;4,H1738&lt;'CPL Goal &amp; KW Info'!$E$9,H1738&gt;'CPL Goal &amp; KW Info'!$E$8),"0%",IF(AND(I1738&lt;1,J1738&gt;2,H1738&lt;'CPL Goal &amp; KW Info'!$E$15,L1738&gt;5%),'CPL Goal &amp; KW Info'!$G$15,IF(AND(I1738&lt;1,J1738&gt;2,H1738&lt;'CPL Goal &amp; KW Info'!$E$16,L1738&gt;3%),'CPL Goal &amp; KW Info'!$G$16,IF(AND(I1738&lt;1,J1738&gt;2,H1738&lt;'CPL Goal &amp; KW Info'!$E$17,L1738&gt;5%),'CPL Goal &amp; KW Info'!$G$17,IF(AND(I1738&lt;1,J1738&gt;2,H1738&lt;'CPL Goal &amp; KW Info'!$E$18,L1738&gt;3%),'CPL Goal &amp; KW Info'!$G$18,IF(AND(I1738&lt;1,J1738&gt;2,H1738&gt;'CPL Goal &amp; KW Info'!$E$20),'CPL Goal &amp; KW Info'!$G$20,IF(AND(I1738&lt;1,J1738&gt;2,H1738&gt;'CPL Goal &amp; KW Info'!$E$19),'CPL Goal &amp; KW Info'!$G$19,IF(AND(I1738&lt;1,J1738&gt;2,H1738&lt;'CPL Goal &amp; KW Info'!$E$19,H1738&gt;'CPL Goal &amp; KW Info'!$E$18),"0%",IF(AND(I1738&lt;1,J1738&lt;2,H1738&gt;'CPL Goal &amp; KW Info'!$E$27),'CPL Goal &amp; KW Info'!$G$27,IF(AND(I1738&lt;1,J1738&lt;2,H1738&gt;'CPL Goal &amp; KW Info'!$E$26),'CPL Goal &amp; KW Info'!$G$26,IF(AND(I1738&lt;1,J1738&lt;2,H1738&gt;'CPL Goal &amp; KW Info'!$E$25),'CPL Goal &amp; KW Info'!$G$25,IF(AND(I1738&lt;1,J1738&lt;2,H1738&gt;'CPL Goal &amp; KW Info'!$E$24),'CPL Goal &amp; KW Info'!$G$24,"0%"))))))))))))))))))))))))))))))))))))</f>
        <v>J4</v>
      </c>
      <c r="N1738" s="22" t="e">
        <f t="shared" ref="N1738:N1801" si="121">M1738+1</f>
        <v>#VALUE!</v>
      </c>
      <c r="O1738" s="5" t="str">
        <f t="shared" ref="O1738:O1801" si="122">IF(D1738="","",N1738*D1738)</f>
        <v/>
      </c>
      <c r="P1738" s="1"/>
      <c r="Q1738" s="6"/>
      <c r="R1738" s="1"/>
    </row>
    <row r="1739" spans="1:18">
      <c r="A1739" s="13" t="str">
        <f>IF('CPL Goal &amp; KW Info'!I1745="","",'CPL Goal &amp; KW Info'!I1745)</f>
        <v/>
      </c>
      <c r="B1739" s="13" t="str">
        <f>IF('CPL Goal &amp; KW Info'!J1745="","",'CPL Goal &amp; KW Info'!J1745)</f>
        <v/>
      </c>
      <c r="C1739" s="13" t="str">
        <f>IF('CPL Goal &amp; KW Info'!K1745="","",'CPL Goal &amp; KW Info'!K1745)</f>
        <v/>
      </c>
      <c r="D1739" s="28" t="str">
        <f>IF('CPL Goal &amp; KW Info'!L1745="","",'CPL Goal &amp; KW Info'!L1745)</f>
        <v/>
      </c>
      <c r="E1739" s="13" t="str">
        <f>IF('CPL Goal &amp; KW Info'!M1745="","",'CPL Goal &amp; KW Info'!M1745)</f>
        <v/>
      </c>
      <c r="F1739" s="13" t="str">
        <f>IF('CPL Goal &amp; KW Info'!N1745="","",'CPL Goal &amp; KW Info'!N1745)</f>
        <v/>
      </c>
      <c r="G1739" s="13" t="str">
        <f>IF('CPL Goal &amp; KW Info'!O1745="","",'CPL Goal &amp; KW Info'!O1745)</f>
        <v/>
      </c>
      <c r="H1739" s="28" t="str">
        <f>IF('CPL Goal &amp; KW Info'!P1745="","",'CPL Goal &amp; KW Info'!P1745)</f>
        <v/>
      </c>
      <c r="I1739" s="13" t="str">
        <f>IF('CPL Goal &amp; KW Info'!Q1745="","",'CPL Goal &amp; KW Info'!Q1745)</f>
        <v/>
      </c>
      <c r="J1739" s="13" t="str">
        <f>IF('CPL Goal &amp; KW Info'!R1745="","",'CPL Goal &amp; KW Info'!R1745)</f>
        <v/>
      </c>
      <c r="K1739" s="1" t="str">
        <f t="shared" si="119"/>
        <v/>
      </c>
      <c r="L1739" s="21" t="str">
        <f t="shared" si="120"/>
        <v/>
      </c>
      <c r="M1739" s="22" t="str">
        <f>IF(AND(I1739&gt;0,J1739&gt;4,K1739&lt;'CPL Goal &amp; KW Info'!$B$5),'CPL Goal &amp; KW Info'!$C$5,IF(AND(I1739&gt;0,J1739&gt;4,K1739&lt;'CPL Goal &amp; KW Info'!$B$6),'CPL Goal &amp; KW Info'!$C$6,IF(AND(I1739&gt;0,J1739&gt;4,K1739&lt;'CPL Goal &amp; KW Info'!$B$7),'CPL Goal &amp; KW Info'!$C$7,IF(AND(I1739&gt;0,J1739&gt;4,K1739&lt;'CPL Goal &amp; KW Info'!$B$8),'CPL Goal &amp; KW Info'!$C$8,IF(AND(I1739&gt;0,J1739&gt;4,K1739&gt;'CPL Goal &amp; KW Info'!$B$11),'CPL Goal &amp; KW Info'!$C$11,IF(AND(I1739&gt;0,J1739&gt;4,K1739&gt;'CPL Goal &amp; KW Info'!$B$10),'CPL Goal &amp; KW Info'!$C$10,IF(AND(I1739&gt;0,J1739&gt;4,K1739&lt;'CPL Goal &amp; KW Info'!$B$10,K1739&gt;'CPL Goal &amp; KW Info'!$B$8),'CPL Goal &amp; KW Info'!$C$9,IF(AND(I1739&gt;0,J1739&gt;2,K1739&lt;'CPL Goal &amp; KW Info'!$B$15),'CPL Goal &amp; KW Info'!$C$15,IF(AND(I1739&gt;0,J1739&gt;2,K1739&lt;'CPL Goal &amp; KW Info'!$B$16),'CPL Goal &amp; KW Info'!$C$16,IF(AND(I1739&gt;0,J1739&gt;2,K1739&lt;'CPL Goal &amp; KW Info'!$B$17),'CPL Goal &amp; KW Info'!$C$17,IF(AND(I1739&gt;0,J1739&gt;2,K1739&lt;'CPL Goal &amp; KW Info'!$B$18),'CPL Goal &amp; KW Info'!$C$18,IF(AND(I1739&gt;0,J1739&gt;2,K1739&gt;'CPL Goal &amp; KW Info'!$B$21),'CPL Goal &amp; KW Info'!$C$21,IF(AND(I1739&gt;0,J1739&gt;2,K1739&gt;'CPL Goal &amp; KW Info'!$B$20),'CPL Goal &amp; KW Info'!$C$20,IF(AND(I1739&gt;0,J1739&gt;2,K1739&lt;'CPL Goal &amp; KW Info'!$B$20,K1739&gt;'CPL Goal &amp; KW Info'!$B$18),'CPL Goal &amp; KW Info'!$C$19,IF(AND(I1739&gt;0,J1739&lt;2,K1739&gt;'CPL Goal &amp; KW Info'!$B$28),'CPL Goal &amp; KW Info'!$C$28,IF(AND(I1739&gt;0,J1739&lt;2,K1739&gt;'CPL Goal &amp; KW Info'!$B$27),'CPL Goal &amp; KW Info'!$C$27,IF(AND(I1739&gt;0,J1739&lt;2,K1739&gt;'CPL Goal &amp; KW Info'!$B$26),'CPL Goal &amp; KW Info'!$C$26,IF(AND(I1739&gt;0,J1739&lt;2,K1739&lt;'CPL Goal &amp; KW Info'!$B$26),'CPL Goal &amp; KW Info'!$C$25,IF(AND(I1739&lt;1,J1739&gt;4,H1739&lt;'CPL Goal &amp; KW Info'!$E$5,L1739&gt;5%),'CPL Goal &amp; KW Info'!$G$5,IF(AND(I1739&lt;1,J1739&gt;4,H1739&lt;'CPL Goal &amp; KW Info'!$E$6,L1739&gt;3%),'CPL Goal &amp; KW Info'!$G$6,IF(AND(I1739&lt;1,J1739&gt;4,H1739&lt;'CPL Goal &amp; KW Info'!$E$7,L1739&gt;5%),'CPL Goal &amp; KW Info'!$G$7,IF(AND(I1739&lt;1,J1739&gt;4,H1739&lt;'CPL Goal &amp; KW Info'!$E$8,L1739&gt;3%),'CPL Goal &amp; KW Info'!$G$8,IF(AND(I1739&lt;1,J1739&gt;4,H1739&gt;'CPL Goal &amp; KW Info'!$E$10),'CPL Goal &amp; KW Info'!$G$10,IF(AND(I1739&lt;1,J1739&gt;4,H1739&gt;'CPL Goal &amp; KW Info'!$E$9),'CPL Goal &amp; KW Info'!$G$9,IF(AND(I1739&lt;1,J1739&gt;4,H1739&lt;'CPL Goal &amp; KW Info'!$E$9,H1739&gt;'CPL Goal &amp; KW Info'!$E$8),"0%",IF(AND(I1739&lt;1,J1739&gt;2,H1739&lt;'CPL Goal &amp; KW Info'!$E$15,L1739&gt;5%),'CPL Goal &amp; KW Info'!$G$15,IF(AND(I1739&lt;1,J1739&gt;2,H1739&lt;'CPL Goal &amp; KW Info'!$E$16,L1739&gt;3%),'CPL Goal &amp; KW Info'!$G$16,IF(AND(I1739&lt;1,J1739&gt;2,H1739&lt;'CPL Goal &amp; KW Info'!$E$17,L1739&gt;5%),'CPL Goal &amp; KW Info'!$G$17,IF(AND(I1739&lt;1,J1739&gt;2,H1739&lt;'CPL Goal &amp; KW Info'!$E$18,L1739&gt;3%),'CPL Goal &amp; KW Info'!$G$18,IF(AND(I1739&lt;1,J1739&gt;2,H1739&gt;'CPL Goal &amp; KW Info'!$E$20),'CPL Goal &amp; KW Info'!$G$20,IF(AND(I1739&lt;1,J1739&gt;2,H1739&gt;'CPL Goal &amp; KW Info'!$E$19),'CPL Goal &amp; KW Info'!$G$19,IF(AND(I1739&lt;1,J1739&gt;2,H1739&lt;'CPL Goal &amp; KW Info'!$E$19,H1739&gt;'CPL Goal &amp; KW Info'!$E$18),"0%",IF(AND(I1739&lt;1,J1739&lt;2,H1739&gt;'CPL Goal &amp; KW Info'!$E$27),'CPL Goal &amp; KW Info'!$G$27,IF(AND(I1739&lt;1,J1739&lt;2,H1739&gt;'CPL Goal &amp; KW Info'!$E$26),'CPL Goal &amp; KW Info'!$G$26,IF(AND(I1739&lt;1,J1739&lt;2,H1739&gt;'CPL Goal &amp; KW Info'!$E$25),'CPL Goal &amp; KW Info'!$G$25,IF(AND(I1739&lt;1,J1739&lt;2,H1739&gt;'CPL Goal &amp; KW Info'!$E$24),'CPL Goal &amp; KW Info'!$G$24,"0%"))))))))))))))))))))))))))))))))))))</f>
        <v>J4</v>
      </c>
      <c r="N1739" s="22" t="e">
        <f t="shared" si="121"/>
        <v>#VALUE!</v>
      </c>
      <c r="O1739" s="5" t="str">
        <f t="shared" si="122"/>
        <v/>
      </c>
      <c r="P1739" s="1"/>
      <c r="Q1739" s="6"/>
      <c r="R1739" s="1"/>
    </row>
    <row r="1740" spans="1:18">
      <c r="A1740" s="13" t="str">
        <f>IF('CPL Goal &amp; KW Info'!I1746="","",'CPL Goal &amp; KW Info'!I1746)</f>
        <v/>
      </c>
      <c r="B1740" s="13" t="str">
        <f>IF('CPL Goal &amp; KW Info'!J1746="","",'CPL Goal &amp; KW Info'!J1746)</f>
        <v/>
      </c>
      <c r="C1740" s="13" t="str">
        <f>IF('CPL Goal &amp; KW Info'!K1746="","",'CPL Goal &amp; KW Info'!K1746)</f>
        <v/>
      </c>
      <c r="D1740" s="28" t="str">
        <f>IF('CPL Goal &amp; KW Info'!L1746="","",'CPL Goal &amp; KW Info'!L1746)</f>
        <v/>
      </c>
      <c r="E1740" s="13" t="str">
        <f>IF('CPL Goal &amp; KW Info'!M1746="","",'CPL Goal &amp; KW Info'!M1746)</f>
        <v/>
      </c>
      <c r="F1740" s="13" t="str">
        <f>IF('CPL Goal &amp; KW Info'!N1746="","",'CPL Goal &amp; KW Info'!N1746)</f>
        <v/>
      </c>
      <c r="G1740" s="13" t="str">
        <f>IF('CPL Goal &amp; KW Info'!O1746="","",'CPL Goal &amp; KW Info'!O1746)</f>
        <v/>
      </c>
      <c r="H1740" s="28" t="str">
        <f>IF('CPL Goal &amp; KW Info'!P1746="","",'CPL Goal &amp; KW Info'!P1746)</f>
        <v/>
      </c>
      <c r="I1740" s="13" t="str">
        <f>IF('CPL Goal &amp; KW Info'!Q1746="","",'CPL Goal &amp; KW Info'!Q1746)</f>
        <v/>
      </c>
      <c r="J1740" s="13" t="str">
        <f>IF('CPL Goal &amp; KW Info'!R1746="","",'CPL Goal &amp; KW Info'!R1746)</f>
        <v/>
      </c>
      <c r="K1740" s="1" t="str">
        <f t="shared" si="119"/>
        <v/>
      </c>
      <c r="L1740" s="21" t="str">
        <f t="shared" si="120"/>
        <v/>
      </c>
      <c r="M1740" s="22" t="str">
        <f>IF(AND(I1740&gt;0,J1740&gt;4,K1740&lt;'CPL Goal &amp; KW Info'!$B$5),'CPL Goal &amp; KW Info'!$C$5,IF(AND(I1740&gt;0,J1740&gt;4,K1740&lt;'CPL Goal &amp; KW Info'!$B$6),'CPL Goal &amp; KW Info'!$C$6,IF(AND(I1740&gt;0,J1740&gt;4,K1740&lt;'CPL Goal &amp; KW Info'!$B$7),'CPL Goal &amp; KW Info'!$C$7,IF(AND(I1740&gt;0,J1740&gt;4,K1740&lt;'CPL Goal &amp; KW Info'!$B$8),'CPL Goal &amp; KW Info'!$C$8,IF(AND(I1740&gt;0,J1740&gt;4,K1740&gt;'CPL Goal &amp; KW Info'!$B$11),'CPL Goal &amp; KW Info'!$C$11,IF(AND(I1740&gt;0,J1740&gt;4,K1740&gt;'CPL Goal &amp; KW Info'!$B$10),'CPL Goal &amp; KW Info'!$C$10,IF(AND(I1740&gt;0,J1740&gt;4,K1740&lt;'CPL Goal &amp; KW Info'!$B$10,K1740&gt;'CPL Goal &amp; KW Info'!$B$8),'CPL Goal &amp; KW Info'!$C$9,IF(AND(I1740&gt;0,J1740&gt;2,K1740&lt;'CPL Goal &amp; KW Info'!$B$15),'CPL Goal &amp; KW Info'!$C$15,IF(AND(I1740&gt;0,J1740&gt;2,K1740&lt;'CPL Goal &amp; KW Info'!$B$16),'CPL Goal &amp; KW Info'!$C$16,IF(AND(I1740&gt;0,J1740&gt;2,K1740&lt;'CPL Goal &amp; KW Info'!$B$17),'CPL Goal &amp; KW Info'!$C$17,IF(AND(I1740&gt;0,J1740&gt;2,K1740&lt;'CPL Goal &amp; KW Info'!$B$18),'CPL Goal &amp; KW Info'!$C$18,IF(AND(I1740&gt;0,J1740&gt;2,K1740&gt;'CPL Goal &amp; KW Info'!$B$21),'CPL Goal &amp; KW Info'!$C$21,IF(AND(I1740&gt;0,J1740&gt;2,K1740&gt;'CPL Goal &amp; KW Info'!$B$20),'CPL Goal &amp; KW Info'!$C$20,IF(AND(I1740&gt;0,J1740&gt;2,K1740&lt;'CPL Goal &amp; KW Info'!$B$20,K1740&gt;'CPL Goal &amp; KW Info'!$B$18),'CPL Goal &amp; KW Info'!$C$19,IF(AND(I1740&gt;0,J1740&lt;2,K1740&gt;'CPL Goal &amp; KW Info'!$B$28),'CPL Goal &amp; KW Info'!$C$28,IF(AND(I1740&gt;0,J1740&lt;2,K1740&gt;'CPL Goal &amp; KW Info'!$B$27),'CPL Goal &amp; KW Info'!$C$27,IF(AND(I1740&gt;0,J1740&lt;2,K1740&gt;'CPL Goal &amp; KW Info'!$B$26),'CPL Goal &amp; KW Info'!$C$26,IF(AND(I1740&gt;0,J1740&lt;2,K1740&lt;'CPL Goal &amp; KW Info'!$B$26),'CPL Goal &amp; KW Info'!$C$25,IF(AND(I1740&lt;1,J1740&gt;4,H1740&lt;'CPL Goal &amp; KW Info'!$E$5,L1740&gt;5%),'CPL Goal &amp; KW Info'!$G$5,IF(AND(I1740&lt;1,J1740&gt;4,H1740&lt;'CPL Goal &amp; KW Info'!$E$6,L1740&gt;3%),'CPL Goal &amp; KW Info'!$G$6,IF(AND(I1740&lt;1,J1740&gt;4,H1740&lt;'CPL Goal &amp; KW Info'!$E$7,L1740&gt;5%),'CPL Goal &amp; KW Info'!$G$7,IF(AND(I1740&lt;1,J1740&gt;4,H1740&lt;'CPL Goal &amp; KW Info'!$E$8,L1740&gt;3%),'CPL Goal &amp; KW Info'!$G$8,IF(AND(I1740&lt;1,J1740&gt;4,H1740&gt;'CPL Goal &amp; KW Info'!$E$10),'CPL Goal &amp; KW Info'!$G$10,IF(AND(I1740&lt;1,J1740&gt;4,H1740&gt;'CPL Goal &amp; KW Info'!$E$9),'CPL Goal &amp; KW Info'!$G$9,IF(AND(I1740&lt;1,J1740&gt;4,H1740&lt;'CPL Goal &amp; KW Info'!$E$9,H1740&gt;'CPL Goal &amp; KW Info'!$E$8),"0%",IF(AND(I1740&lt;1,J1740&gt;2,H1740&lt;'CPL Goal &amp; KW Info'!$E$15,L1740&gt;5%),'CPL Goal &amp; KW Info'!$G$15,IF(AND(I1740&lt;1,J1740&gt;2,H1740&lt;'CPL Goal &amp; KW Info'!$E$16,L1740&gt;3%),'CPL Goal &amp; KW Info'!$G$16,IF(AND(I1740&lt;1,J1740&gt;2,H1740&lt;'CPL Goal &amp; KW Info'!$E$17,L1740&gt;5%),'CPL Goal &amp; KW Info'!$G$17,IF(AND(I1740&lt;1,J1740&gt;2,H1740&lt;'CPL Goal &amp; KW Info'!$E$18,L1740&gt;3%),'CPL Goal &amp; KW Info'!$G$18,IF(AND(I1740&lt;1,J1740&gt;2,H1740&gt;'CPL Goal &amp; KW Info'!$E$20),'CPL Goal &amp; KW Info'!$G$20,IF(AND(I1740&lt;1,J1740&gt;2,H1740&gt;'CPL Goal &amp; KW Info'!$E$19),'CPL Goal &amp; KW Info'!$G$19,IF(AND(I1740&lt;1,J1740&gt;2,H1740&lt;'CPL Goal &amp; KW Info'!$E$19,H1740&gt;'CPL Goal &amp; KW Info'!$E$18),"0%",IF(AND(I1740&lt;1,J1740&lt;2,H1740&gt;'CPL Goal &amp; KW Info'!$E$27),'CPL Goal &amp; KW Info'!$G$27,IF(AND(I1740&lt;1,J1740&lt;2,H1740&gt;'CPL Goal &amp; KW Info'!$E$26),'CPL Goal &amp; KW Info'!$G$26,IF(AND(I1740&lt;1,J1740&lt;2,H1740&gt;'CPL Goal &amp; KW Info'!$E$25),'CPL Goal &amp; KW Info'!$G$25,IF(AND(I1740&lt;1,J1740&lt;2,H1740&gt;'CPL Goal &amp; KW Info'!$E$24),'CPL Goal &amp; KW Info'!$G$24,"0%"))))))))))))))))))))))))))))))))))))</f>
        <v>J4</v>
      </c>
      <c r="N1740" s="22" t="e">
        <f t="shared" si="121"/>
        <v>#VALUE!</v>
      </c>
      <c r="O1740" s="5" t="str">
        <f t="shared" si="122"/>
        <v/>
      </c>
      <c r="P1740" s="1"/>
      <c r="Q1740" s="6"/>
      <c r="R1740" s="1"/>
    </row>
    <row r="1741" spans="1:18">
      <c r="A1741" s="13" t="str">
        <f>IF('CPL Goal &amp; KW Info'!I1747="","",'CPL Goal &amp; KW Info'!I1747)</f>
        <v/>
      </c>
      <c r="B1741" s="13" t="str">
        <f>IF('CPL Goal &amp; KW Info'!J1747="","",'CPL Goal &amp; KW Info'!J1747)</f>
        <v/>
      </c>
      <c r="C1741" s="13" t="str">
        <f>IF('CPL Goal &amp; KW Info'!K1747="","",'CPL Goal &amp; KW Info'!K1747)</f>
        <v/>
      </c>
      <c r="D1741" s="28" t="str">
        <f>IF('CPL Goal &amp; KW Info'!L1747="","",'CPL Goal &amp; KW Info'!L1747)</f>
        <v/>
      </c>
      <c r="E1741" s="13" t="str">
        <f>IF('CPL Goal &amp; KW Info'!M1747="","",'CPL Goal &amp; KW Info'!M1747)</f>
        <v/>
      </c>
      <c r="F1741" s="13" t="str">
        <f>IF('CPL Goal &amp; KW Info'!N1747="","",'CPL Goal &amp; KW Info'!N1747)</f>
        <v/>
      </c>
      <c r="G1741" s="13" t="str">
        <f>IF('CPL Goal &amp; KW Info'!O1747="","",'CPL Goal &amp; KW Info'!O1747)</f>
        <v/>
      </c>
      <c r="H1741" s="28" t="str">
        <f>IF('CPL Goal &amp; KW Info'!P1747="","",'CPL Goal &amp; KW Info'!P1747)</f>
        <v/>
      </c>
      <c r="I1741" s="13" t="str">
        <f>IF('CPL Goal &amp; KW Info'!Q1747="","",'CPL Goal &amp; KW Info'!Q1747)</f>
        <v/>
      </c>
      <c r="J1741" s="13" t="str">
        <f>IF('CPL Goal &amp; KW Info'!R1747="","",'CPL Goal &amp; KW Info'!R1747)</f>
        <v/>
      </c>
      <c r="K1741" s="1" t="str">
        <f t="shared" si="119"/>
        <v/>
      </c>
      <c r="L1741" s="21" t="str">
        <f t="shared" si="120"/>
        <v/>
      </c>
      <c r="M1741" s="22" t="str">
        <f>IF(AND(I1741&gt;0,J1741&gt;4,K1741&lt;'CPL Goal &amp; KW Info'!$B$5),'CPL Goal &amp; KW Info'!$C$5,IF(AND(I1741&gt;0,J1741&gt;4,K1741&lt;'CPL Goal &amp; KW Info'!$B$6),'CPL Goal &amp; KW Info'!$C$6,IF(AND(I1741&gt;0,J1741&gt;4,K1741&lt;'CPL Goal &amp; KW Info'!$B$7),'CPL Goal &amp; KW Info'!$C$7,IF(AND(I1741&gt;0,J1741&gt;4,K1741&lt;'CPL Goal &amp; KW Info'!$B$8),'CPL Goal &amp; KW Info'!$C$8,IF(AND(I1741&gt;0,J1741&gt;4,K1741&gt;'CPL Goal &amp; KW Info'!$B$11),'CPL Goal &amp; KW Info'!$C$11,IF(AND(I1741&gt;0,J1741&gt;4,K1741&gt;'CPL Goal &amp; KW Info'!$B$10),'CPL Goal &amp; KW Info'!$C$10,IF(AND(I1741&gt;0,J1741&gt;4,K1741&lt;'CPL Goal &amp; KW Info'!$B$10,K1741&gt;'CPL Goal &amp; KW Info'!$B$8),'CPL Goal &amp; KW Info'!$C$9,IF(AND(I1741&gt;0,J1741&gt;2,K1741&lt;'CPL Goal &amp; KW Info'!$B$15),'CPL Goal &amp; KW Info'!$C$15,IF(AND(I1741&gt;0,J1741&gt;2,K1741&lt;'CPL Goal &amp; KW Info'!$B$16),'CPL Goal &amp; KW Info'!$C$16,IF(AND(I1741&gt;0,J1741&gt;2,K1741&lt;'CPL Goal &amp; KW Info'!$B$17),'CPL Goal &amp; KW Info'!$C$17,IF(AND(I1741&gt;0,J1741&gt;2,K1741&lt;'CPL Goal &amp; KW Info'!$B$18),'CPL Goal &amp; KW Info'!$C$18,IF(AND(I1741&gt;0,J1741&gt;2,K1741&gt;'CPL Goal &amp; KW Info'!$B$21),'CPL Goal &amp; KW Info'!$C$21,IF(AND(I1741&gt;0,J1741&gt;2,K1741&gt;'CPL Goal &amp; KW Info'!$B$20),'CPL Goal &amp; KW Info'!$C$20,IF(AND(I1741&gt;0,J1741&gt;2,K1741&lt;'CPL Goal &amp; KW Info'!$B$20,K1741&gt;'CPL Goal &amp; KW Info'!$B$18),'CPL Goal &amp; KW Info'!$C$19,IF(AND(I1741&gt;0,J1741&lt;2,K1741&gt;'CPL Goal &amp; KW Info'!$B$28),'CPL Goal &amp; KW Info'!$C$28,IF(AND(I1741&gt;0,J1741&lt;2,K1741&gt;'CPL Goal &amp; KW Info'!$B$27),'CPL Goal &amp; KW Info'!$C$27,IF(AND(I1741&gt;0,J1741&lt;2,K1741&gt;'CPL Goal &amp; KW Info'!$B$26),'CPL Goal &amp; KW Info'!$C$26,IF(AND(I1741&gt;0,J1741&lt;2,K1741&lt;'CPL Goal &amp; KW Info'!$B$26),'CPL Goal &amp; KW Info'!$C$25,IF(AND(I1741&lt;1,J1741&gt;4,H1741&lt;'CPL Goal &amp; KW Info'!$E$5,L1741&gt;5%),'CPL Goal &amp; KW Info'!$G$5,IF(AND(I1741&lt;1,J1741&gt;4,H1741&lt;'CPL Goal &amp; KW Info'!$E$6,L1741&gt;3%),'CPL Goal &amp; KW Info'!$G$6,IF(AND(I1741&lt;1,J1741&gt;4,H1741&lt;'CPL Goal &amp; KW Info'!$E$7,L1741&gt;5%),'CPL Goal &amp; KW Info'!$G$7,IF(AND(I1741&lt;1,J1741&gt;4,H1741&lt;'CPL Goal &amp; KW Info'!$E$8,L1741&gt;3%),'CPL Goal &amp; KW Info'!$G$8,IF(AND(I1741&lt;1,J1741&gt;4,H1741&gt;'CPL Goal &amp; KW Info'!$E$10),'CPL Goal &amp; KW Info'!$G$10,IF(AND(I1741&lt;1,J1741&gt;4,H1741&gt;'CPL Goal &amp; KW Info'!$E$9),'CPL Goal &amp; KW Info'!$G$9,IF(AND(I1741&lt;1,J1741&gt;4,H1741&lt;'CPL Goal &amp; KW Info'!$E$9,H1741&gt;'CPL Goal &amp; KW Info'!$E$8),"0%",IF(AND(I1741&lt;1,J1741&gt;2,H1741&lt;'CPL Goal &amp; KW Info'!$E$15,L1741&gt;5%),'CPL Goal &amp; KW Info'!$G$15,IF(AND(I1741&lt;1,J1741&gt;2,H1741&lt;'CPL Goal &amp; KW Info'!$E$16,L1741&gt;3%),'CPL Goal &amp; KW Info'!$G$16,IF(AND(I1741&lt;1,J1741&gt;2,H1741&lt;'CPL Goal &amp; KW Info'!$E$17,L1741&gt;5%),'CPL Goal &amp; KW Info'!$G$17,IF(AND(I1741&lt;1,J1741&gt;2,H1741&lt;'CPL Goal &amp; KW Info'!$E$18,L1741&gt;3%),'CPL Goal &amp; KW Info'!$G$18,IF(AND(I1741&lt;1,J1741&gt;2,H1741&gt;'CPL Goal &amp; KW Info'!$E$20),'CPL Goal &amp; KW Info'!$G$20,IF(AND(I1741&lt;1,J1741&gt;2,H1741&gt;'CPL Goal &amp; KW Info'!$E$19),'CPL Goal &amp; KW Info'!$G$19,IF(AND(I1741&lt;1,J1741&gt;2,H1741&lt;'CPL Goal &amp; KW Info'!$E$19,H1741&gt;'CPL Goal &amp; KW Info'!$E$18),"0%",IF(AND(I1741&lt;1,J1741&lt;2,H1741&gt;'CPL Goal &amp; KW Info'!$E$27),'CPL Goal &amp; KW Info'!$G$27,IF(AND(I1741&lt;1,J1741&lt;2,H1741&gt;'CPL Goal &amp; KW Info'!$E$26),'CPL Goal &amp; KW Info'!$G$26,IF(AND(I1741&lt;1,J1741&lt;2,H1741&gt;'CPL Goal &amp; KW Info'!$E$25),'CPL Goal &amp; KW Info'!$G$25,IF(AND(I1741&lt;1,J1741&lt;2,H1741&gt;'CPL Goal &amp; KW Info'!$E$24),'CPL Goal &amp; KW Info'!$G$24,"0%"))))))))))))))))))))))))))))))))))))</f>
        <v>J4</v>
      </c>
      <c r="N1741" s="22" t="e">
        <f t="shared" si="121"/>
        <v>#VALUE!</v>
      </c>
      <c r="O1741" s="5" t="str">
        <f t="shared" si="122"/>
        <v/>
      </c>
      <c r="P1741" s="1"/>
      <c r="Q1741" s="6"/>
      <c r="R1741" s="1"/>
    </row>
    <row r="1742" spans="1:18">
      <c r="A1742" s="13" t="str">
        <f>IF('CPL Goal &amp; KW Info'!I1748="","",'CPL Goal &amp; KW Info'!I1748)</f>
        <v/>
      </c>
      <c r="B1742" s="13" t="str">
        <f>IF('CPL Goal &amp; KW Info'!J1748="","",'CPL Goal &amp; KW Info'!J1748)</f>
        <v/>
      </c>
      <c r="C1742" s="13" t="str">
        <f>IF('CPL Goal &amp; KW Info'!K1748="","",'CPL Goal &amp; KW Info'!K1748)</f>
        <v/>
      </c>
      <c r="D1742" s="28" t="str">
        <f>IF('CPL Goal &amp; KW Info'!L1748="","",'CPL Goal &amp; KW Info'!L1748)</f>
        <v/>
      </c>
      <c r="E1742" s="13" t="str">
        <f>IF('CPL Goal &amp; KW Info'!M1748="","",'CPL Goal &amp; KW Info'!M1748)</f>
        <v/>
      </c>
      <c r="F1742" s="13" t="str">
        <f>IF('CPL Goal &amp; KW Info'!N1748="","",'CPL Goal &amp; KW Info'!N1748)</f>
        <v/>
      </c>
      <c r="G1742" s="13" t="str">
        <f>IF('CPL Goal &amp; KW Info'!O1748="","",'CPL Goal &amp; KW Info'!O1748)</f>
        <v/>
      </c>
      <c r="H1742" s="28" t="str">
        <f>IF('CPL Goal &amp; KW Info'!P1748="","",'CPL Goal &amp; KW Info'!P1748)</f>
        <v/>
      </c>
      <c r="I1742" s="13" t="str">
        <f>IF('CPL Goal &amp; KW Info'!Q1748="","",'CPL Goal &amp; KW Info'!Q1748)</f>
        <v/>
      </c>
      <c r="J1742" s="13" t="str">
        <f>IF('CPL Goal &amp; KW Info'!R1748="","",'CPL Goal &amp; KW Info'!R1748)</f>
        <v/>
      </c>
      <c r="K1742" s="1" t="str">
        <f t="shared" si="119"/>
        <v/>
      </c>
      <c r="L1742" s="21" t="str">
        <f t="shared" si="120"/>
        <v/>
      </c>
      <c r="M1742" s="22" t="str">
        <f>IF(AND(I1742&gt;0,J1742&gt;4,K1742&lt;'CPL Goal &amp; KW Info'!$B$5),'CPL Goal &amp; KW Info'!$C$5,IF(AND(I1742&gt;0,J1742&gt;4,K1742&lt;'CPL Goal &amp; KW Info'!$B$6),'CPL Goal &amp; KW Info'!$C$6,IF(AND(I1742&gt;0,J1742&gt;4,K1742&lt;'CPL Goal &amp; KW Info'!$B$7),'CPL Goal &amp; KW Info'!$C$7,IF(AND(I1742&gt;0,J1742&gt;4,K1742&lt;'CPL Goal &amp; KW Info'!$B$8),'CPL Goal &amp; KW Info'!$C$8,IF(AND(I1742&gt;0,J1742&gt;4,K1742&gt;'CPL Goal &amp; KW Info'!$B$11),'CPL Goal &amp; KW Info'!$C$11,IF(AND(I1742&gt;0,J1742&gt;4,K1742&gt;'CPL Goal &amp; KW Info'!$B$10),'CPL Goal &amp; KW Info'!$C$10,IF(AND(I1742&gt;0,J1742&gt;4,K1742&lt;'CPL Goal &amp; KW Info'!$B$10,K1742&gt;'CPL Goal &amp; KW Info'!$B$8),'CPL Goal &amp; KW Info'!$C$9,IF(AND(I1742&gt;0,J1742&gt;2,K1742&lt;'CPL Goal &amp; KW Info'!$B$15),'CPL Goal &amp; KW Info'!$C$15,IF(AND(I1742&gt;0,J1742&gt;2,K1742&lt;'CPL Goal &amp; KW Info'!$B$16),'CPL Goal &amp; KW Info'!$C$16,IF(AND(I1742&gt;0,J1742&gt;2,K1742&lt;'CPL Goal &amp; KW Info'!$B$17),'CPL Goal &amp; KW Info'!$C$17,IF(AND(I1742&gt;0,J1742&gt;2,K1742&lt;'CPL Goal &amp; KW Info'!$B$18),'CPL Goal &amp; KW Info'!$C$18,IF(AND(I1742&gt;0,J1742&gt;2,K1742&gt;'CPL Goal &amp; KW Info'!$B$21),'CPL Goal &amp; KW Info'!$C$21,IF(AND(I1742&gt;0,J1742&gt;2,K1742&gt;'CPL Goal &amp; KW Info'!$B$20),'CPL Goal &amp; KW Info'!$C$20,IF(AND(I1742&gt;0,J1742&gt;2,K1742&lt;'CPL Goal &amp; KW Info'!$B$20,K1742&gt;'CPL Goal &amp; KW Info'!$B$18),'CPL Goal &amp; KW Info'!$C$19,IF(AND(I1742&gt;0,J1742&lt;2,K1742&gt;'CPL Goal &amp; KW Info'!$B$28),'CPL Goal &amp; KW Info'!$C$28,IF(AND(I1742&gt;0,J1742&lt;2,K1742&gt;'CPL Goal &amp; KW Info'!$B$27),'CPL Goal &amp; KW Info'!$C$27,IF(AND(I1742&gt;0,J1742&lt;2,K1742&gt;'CPL Goal &amp; KW Info'!$B$26),'CPL Goal &amp; KW Info'!$C$26,IF(AND(I1742&gt;0,J1742&lt;2,K1742&lt;'CPL Goal &amp; KW Info'!$B$26),'CPL Goal &amp; KW Info'!$C$25,IF(AND(I1742&lt;1,J1742&gt;4,H1742&lt;'CPL Goal &amp; KW Info'!$E$5,L1742&gt;5%),'CPL Goal &amp; KW Info'!$G$5,IF(AND(I1742&lt;1,J1742&gt;4,H1742&lt;'CPL Goal &amp; KW Info'!$E$6,L1742&gt;3%),'CPL Goal &amp; KW Info'!$G$6,IF(AND(I1742&lt;1,J1742&gt;4,H1742&lt;'CPL Goal &amp; KW Info'!$E$7,L1742&gt;5%),'CPL Goal &amp; KW Info'!$G$7,IF(AND(I1742&lt;1,J1742&gt;4,H1742&lt;'CPL Goal &amp; KW Info'!$E$8,L1742&gt;3%),'CPL Goal &amp; KW Info'!$G$8,IF(AND(I1742&lt;1,J1742&gt;4,H1742&gt;'CPL Goal &amp; KW Info'!$E$10),'CPL Goal &amp; KW Info'!$G$10,IF(AND(I1742&lt;1,J1742&gt;4,H1742&gt;'CPL Goal &amp; KW Info'!$E$9),'CPL Goal &amp; KW Info'!$G$9,IF(AND(I1742&lt;1,J1742&gt;4,H1742&lt;'CPL Goal &amp; KW Info'!$E$9,H1742&gt;'CPL Goal &amp; KW Info'!$E$8),"0%",IF(AND(I1742&lt;1,J1742&gt;2,H1742&lt;'CPL Goal &amp; KW Info'!$E$15,L1742&gt;5%),'CPL Goal &amp; KW Info'!$G$15,IF(AND(I1742&lt;1,J1742&gt;2,H1742&lt;'CPL Goal &amp; KW Info'!$E$16,L1742&gt;3%),'CPL Goal &amp; KW Info'!$G$16,IF(AND(I1742&lt;1,J1742&gt;2,H1742&lt;'CPL Goal &amp; KW Info'!$E$17,L1742&gt;5%),'CPL Goal &amp; KW Info'!$G$17,IF(AND(I1742&lt;1,J1742&gt;2,H1742&lt;'CPL Goal &amp; KW Info'!$E$18,L1742&gt;3%),'CPL Goal &amp; KW Info'!$G$18,IF(AND(I1742&lt;1,J1742&gt;2,H1742&gt;'CPL Goal &amp; KW Info'!$E$20),'CPL Goal &amp; KW Info'!$G$20,IF(AND(I1742&lt;1,J1742&gt;2,H1742&gt;'CPL Goal &amp; KW Info'!$E$19),'CPL Goal &amp; KW Info'!$G$19,IF(AND(I1742&lt;1,J1742&gt;2,H1742&lt;'CPL Goal &amp; KW Info'!$E$19,H1742&gt;'CPL Goal &amp; KW Info'!$E$18),"0%",IF(AND(I1742&lt;1,J1742&lt;2,H1742&gt;'CPL Goal &amp; KW Info'!$E$27),'CPL Goal &amp; KW Info'!$G$27,IF(AND(I1742&lt;1,J1742&lt;2,H1742&gt;'CPL Goal &amp; KW Info'!$E$26),'CPL Goal &amp; KW Info'!$G$26,IF(AND(I1742&lt;1,J1742&lt;2,H1742&gt;'CPL Goal &amp; KW Info'!$E$25),'CPL Goal &amp; KW Info'!$G$25,IF(AND(I1742&lt;1,J1742&lt;2,H1742&gt;'CPL Goal &amp; KW Info'!$E$24),'CPL Goal &amp; KW Info'!$G$24,"0%"))))))))))))))))))))))))))))))))))))</f>
        <v>J4</v>
      </c>
      <c r="N1742" s="22" t="e">
        <f t="shared" si="121"/>
        <v>#VALUE!</v>
      </c>
      <c r="O1742" s="5" t="str">
        <f t="shared" si="122"/>
        <v/>
      </c>
      <c r="P1742" s="1"/>
      <c r="Q1742" s="6"/>
      <c r="R1742" s="1"/>
    </row>
    <row r="1743" spans="1:18">
      <c r="A1743" s="13" t="str">
        <f>IF('CPL Goal &amp; KW Info'!I1749="","",'CPL Goal &amp; KW Info'!I1749)</f>
        <v/>
      </c>
      <c r="B1743" s="13" t="str">
        <f>IF('CPL Goal &amp; KW Info'!J1749="","",'CPL Goal &amp; KW Info'!J1749)</f>
        <v/>
      </c>
      <c r="C1743" s="13" t="str">
        <f>IF('CPL Goal &amp; KW Info'!K1749="","",'CPL Goal &amp; KW Info'!K1749)</f>
        <v/>
      </c>
      <c r="D1743" s="28" t="str">
        <f>IF('CPL Goal &amp; KW Info'!L1749="","",'CPL Goal &amp; KW Info'!L1749)</f>
        <v/>
      </c>
      <c r="E1743" s="13" t="str">
        <f>IF('CPL Goal &amp; KW Info'!M1749="","",'CPL Goal &amp; KW Info'!M1749)</f>
        <v/>
      </c>
      <c r="F1743" s="13" t="str">
        <f>IF('CPL Goal &amp; KW Info'!N1749="","",'CPL Goal &amp; KW Info'!N1749)</f>
        <v/>
      </c>
      <c r="G1743" s="13" t="str">
        <f>IF('CPL Goal &amp; KW Info'!O1749="","",'CPL Goal &amp; KW Info'!O1749)</f>
        <v/>
      </c>
      <c r="H1743" s="28" t="str">
        <f>IF('CPL Goal &amp; KW Info'!P1749="","",'CPL Goal &amp; KW Info'!P1749)</f>
        <v/>
      </c>
      <c r="I1743" s="13" t="str">
        <f>IF('CPL Goal &amp; KW Info'!Q1749="","",'CPL Goal &amp; KW Info'!Q1749)</f>
        <v/>
      </c>
      <c r="J1743" s="13" t="str">
        <f>IF('CPL Goal &amp; KW Info'!R1749="","",'CPL Goal &amp; KW Info'!R1749)</f>
        <v/>
      </c>
      <c r="K1743" s="1" t="str">
        <f t="shared" si="119"/>
        <v/>
      </c>
      <c r="L1743" s="21" t="str">
        <f t="shared" si="120"/>
        <v/>
      </c>
      <c r="M1743" s="22" t="str">
        <f>IF(AND(I1743&gt;0,J1743&gt;4,K1743&lt;'CPL Goal &amp; KW Info'!$B$5),'CPL Goal &amp; KW Info'!$C$5,IF(AND(I1743&gt;0,J1743&gt;4,K1743&lt;'CPL Goal &amp; KW Info'!$B$6),'CPL Goal &amp; KW Info'!$C$6,IF(AND(I1743&gt;0,J1743&gt;4,K1743&lt;'CPL Goal &amp; KW Info'!$B$7),'CPL Goal &amp; KW Info'!$C$7,IF(AND(I1743&gt;0,J1743&gt;4,K1743&lt;'CPL Goal &amp; KW Info'!$B$8),'CPL Goal &amp; KW Info'!$C$8,IF(AND(I1743&gt;0,J1743&gt;4,K1743&gt;'CPL Goal &amp; KW Info'!$B$11),'CPL Goal &amp; KW Info'!$C$11,IF(AND(I1743&gt;0,J1743&gt;4,K1743&gt;'CPL Goal &amp; KW Info'!$B$10),'CPL Goal &amp; KW Info'!$C$10,IF(AND(I1743&gt;0,J1743&gt;4,K1743&lt;'CPL Goal &amp; KW Info'!$B$10,K1743&gt;'CPL Goal &amp; KW Info'!$B$8),'CPL Goal &amp; KW Info'!$C$9,IF(AND(I1743&gt;0,J1743&gt;2,K1743&lt;'CPL Goal &amp; KW Info'!$B$15),'CPL Goal &amp; KW Info'!$C$15,IF(AND(I1743&gt;0,J1743&gt;2,K1743&lt;'CPL Goal &amp; KW Info'!$B$16),'CPL Goal &amp; KW Info'!$C$16,IF(AND(I1743&gt;0,J1743&gt;2,K1743&lt;'CPL Goal &amp; KW Info'!$B$17),'CPL Goal &amp; KW Info'!$C$17,IF(AND(I1743&gt;0,J1743&gt;2,K1743&lt;'CPL Goal &amp; KW Info'!$B$18),'CPL Goal &amp; KW Info'!$C$18,IF(AND(I1743&gt;0,J1743&gt;2,K1743&gt;'CPL Goal &amp; KW Info'!$B$21),'CPL Goal &amp; KW Info'!$C$21,IF(AND(I1743&gt;0,J1743&gt;2,K1743&gt;'CPL Goal &amp; KW Info'!$B$20),'CPL Goal &amp; KW Info'!$C$20,IF(AND(I1743&gt;0,J1743&gt;2,K1743&lt;'CPL Goal &amp; KW Info'!$B$20,K1743&gt;'CPL Goal &amp; KW Info'!$B$18),'CPL Goal &amp; KW Info'!$C$19,IF(AND(I1743&gt;0,J1743&lt;2,K1743&gt;'CPL Goal &amp; KW Info'!$B$28),'CPL Goal &amp; KW Info'!$C$28,IF(AND(I1743&gt;0,J1743&lt;2,K1743&gt;'CPL Goal &amp; KW Info'!$B$27),'CPL Goal &amp; KW Info'!$C$27,IF(AND(I1743&gt;0,J1743&lt;2,K1743&gt;'CPL Goal &amp; KW Info'!$B$26),'CPL Goal &amp; KW Info'!$C$26,IF(AND(I1743&gt;0,J1743&lt;2,K1743&lt;'CPL Goal &amp; KW Info'!$B$26),'CPL Goal &amp; KW Info'!$C$25,IF(AND(I1743&lt;1,J1743&gt;4,H1743&lt;'CPL Goal &amp; KW Info'!$E$5,L1743&gt;5%),'CPL Goal &amp; KW Info'!$G$5,IF(AND(I1743&lt;1,J1743&gt;4,H1743&lt;'CPL Goal &amp; KW Info'!$E$6,L1743&gt;3%),'CPL Goal &amp; KW Info'!$G$6,IF(AND(I1743&lt;1,J1743&gt;4,H1743&lt;'CPL Goal &amp; KW Info'!$E$7,L1743&gt;5%),'CPL Goal &amp; KW Info'!$G$7,IF(AND(I1743&lt;1,J1743&gt;4,H1743&lt;'CPL Goal &amp; KW Info'!$E$8,L1743&gt;3%),'CPL Goal &amp; KW Info'!$G$8,IF(AND(I1743&lt;1,J1743&gt;4,H1743&gt;'CPL Goal &amp; KW Info'!$E$10),'CPL Goal &amp; KW Info'!$G$10,IF(AND(I1743&lt;1,J1743&gt;4,H1743&gt;'CPL Goal &amp; KW Info'!$E$9),'CPL Goal &amp; KW Info'!$G$9,IF(AND(I1743&lt;1,J1743&gt;4,H1743&lt;'CPL Goal &amp; KW Info'!$E$9,H1743&gt;'CPL Goal &amp; KW Info'!$E$8),"0%",IF(AND(I1743&lt;1,J1743&gt;2,H1743&lt;'CPL Goal &amp; KW Info'!$E$15,L1743&gt;5%),'CPL Goal &amp; KW Info'!$G$15,IF(AND(I1743&lt;1,J1743&gt;2,H1743&lt;'CPL Goal &amp; KW Info'!$E$16,L1743&gt;3%),'CPL Goal &amp; KW Info'!$G$16,IF(AND(I1743&lt;1,J1743&gt;2,H1743&lt;'CPL Goal &amp; KW Info'!$E$17,L1743&gt;5%),'CPL Goal &amp; KW Info'!$G$17,IF(AND(I1743&lt;1,J1743&gt;2,H1743&lt;'CPL Goal &amp; KW Info'!$E$18,L1743&gt;3%),'CPL Goal &amp; KW Info'!$G$18,IF(AND(I1743&lt;1,J1743&gt;2,H1743&gt;'CPL Goal &amp; KW Info'!$E$20),'CPL Goal &amp; KW Info'!$G$20,IF(AND(I1743&lt;1,J1743&gt;2,H1743&gt;'CPL Goal &amp; KW Info'!$E$19),'CPL Goal &amp; KW Info'!$G$19,IF(AND(I1743&lt;1,J1743&gt;2,H1743&lt;'CPL Goal &amp; KW Info'!$E$19,H1743&gt;'CPL Goal &amp; KW Info'!$E$18),"0%",IF(AND(I1743&lt;1,J1743&lt;2,H1743&gt;'CPL Goal &amp; KW Info'!$E$27),'CPL Goal &amp; KW Info'!$G$27,IF(AND(I1743&lt;1,J1743&lt;2,H1743&gt;'CPL Goal &amp; KW Info'!$E$26),'CPL Goal &amp; KW Info'!$G$26,IF(AND(I1743&lt;1,J1743&lt;2,H1743&gt;'CPL Goal &amp; KW Info'!$E$25),'CPL Goal &amp; KW Info'!$G$25,IF(AND(I1743&lt;1,J1743&lt;2,H1743&gt;'CPL Goal &amp; KW Info'!$E$24),'CPL Goal &amp; KW Info'!$G$24,"0%"))))))))))))))))))))))))))))))))))))</f>
        <v>J4</v>
      </c>
      <c r="N1743" s="22" t="e">
        <f t="shared" si="121"/>
        <v>#VALUE!</v>
      </c>
      <c r="O1743" s="5" t="str">
        <f t="shared" si="122"/>
        <v/>
      </c>
      <c r="P1743" s="1"/>
      <c r="Q1743" s="6"/>
      <c r="R1743" s="1"/>
    </row>
    <row r="1744" spans="1:18">
      <c r="A1744" s="13" t="str">
        <f>IF('CPL Goal &amp; KW Info'!I1750="","",'CPL Goal &amp; KW Info'!I1750)</f>
        <v/>
      </c>
      <c r="B1744" s="13" t="str">
        <f>IF('CPL Goal &amp; KW Info'!J1750="","",'CPL Goal &amp; KW Info'!J1750)</f>
        <v/>
      </c>
      <c r="C1744" s="13" t="str">
        <f>IF('CPL Goal &amp; KW Info'!K1750="","",'CPL Goal &amp; KW Info'!K1750)</f>
        <v/>
      </c>
      <c r="D1744" s="28" t="str">
        <f>IF('CPL Goal &amp; KW Info'!L1750="","",'CPL Goal &amp; KW Info'!L1750)</f>
        <v/>
      </c>
      <c r="E1744" s="13" t="str">
        <f>IF('CPL Goal &amp; KW Info'!M1750="","",'CPL Goal &amp; KW Info'!M1750)</f>
        <v/>
      </c>
      <c r="F1744" s="13" t="str">
        <f>IF('CPL Goal &amp; KW Info'!N1750="","",'CPL Goal &amp; KW Info'!N1750)</f>
        <v/>
      </c>
      <c r="G1744" s="13" t="str">
        <f>IF('CPL Goal &amp; KW Info'!O1750="","",'CPL Goal &amp; KW Info'!O1750)</f>
        <v/>
      </c>
      <c r="H1744" s="28" t="str">
        <f>IF('CPL Goal &amp; KW Info'!P1750="","",'CPL Goal &amp; KW Info'!P1750)</f>
        <v/>
      </c>
      <c r="I1744" s="13" t="str">
        <f>IF('CPL Goal &amp; KW Info'!Q1750="","",'CPL Goal &amp; KW Info'!Q1750)</f>
        <v/>
      </c>
      <c r="J1744" s="13" t="str">
        <f>IF('CPL Goal &amp; KW Info'!R1750="","",'CPL Goal &amp; KW Info'!R1750)</f>
        <v/>
      </c>
      <c r="K1744" s="1" t="str">
        <f t="shared" si="119"/>
        <v/>
      </c>
      <c r="L1744" s="21" t="str">
        <f t="shared" si="120"/>
        <v/>
      </c>
      <c r="M1744" s="22" t="str">
        <f>IF(AND(I1744&gt;0,J1744&gt;4,K1744&lt;'CPL Goal &amp; KW Info'!$B$5),'CPL Goal &amp; KW Info'!$C$5,IF(AND(I1744&gt;0,J1744&gt;4,K1744&lt;'CPL Goal &amp; KW Info'!$B$6),'CPL Goal &amp; KW Info'!$C$6,IF(AND(I1744&gt;0,J1744&gt;4,K1744&lt;'CPL Goal &amp; KW Info'!$B$7),'CPL Goal &amp; KW Info'!$C$7,IF(AND(I1744&gt;0,J1744&gt;4,K1744&lt;'CPL Goal &amp; KW Info'!$B$8),'CPL Goal &amp; KW Info'!$C$8,IF(AND(I1744&gt;0,J1744&gt;4,K1744&gt;'CPL Goal &amp; KW Info'!$B$11),'CPL Goal &amp; KW Info'!$C$11,IF(AND(I1744&gt;0,J1744&gt;4,K1744&gt;'CPL Goal &amp; KW Info'!$B$10),'CPL Goal &amp; KW Info'!$C$10,IF(AND(I1744&gt;0,J1744&gt;4,K1744&lt;'CPL Goal &amp; KW Info'!$B$10,K1744&gt;'CPL Goal &amp; KW Info'!$B$8),'CPL Goal &amp; KW Info'!$C$9,IF(AND(I1744&gt;0,J1744&gt;2,K1744&lt;'CPL Goal &amp; KW Info'!$B$15),'CPL Goal &amp; KW Info'!$C$15,IF(AND(I1744&gt;0,J1744&gt;2,K1744&lt;'CPL Goal &amp; KW Info'!$B$16),'CPL Goal &amp; KW Info'!$C$16,IF(AND(I1744&gt;0,J1744&gt;2,K1744&lt;'CPL Goal &amp; KW Info'!$B$17),'CPL Goal &amp; KW Info'!$C$17,IF(AND(I1744&gt;0,J1744&gt;2,K1744&lt;'CPL Goal &amp; KW Info'!$B$18),'CPL Goal &amp; KW Info'!$C$18,IF(AND(I1744&gt;0,J1744&gt;2,K1744&gt;'CPL Goal &amp; KW Info'!$B$21),'CPL Goal &amp; KW Info'!$C$21,IF(AND(I1744&gt;0,J1744&gt;2,K1744&gt;'CPL Goal &amp; KW Info'!$B$20),'CPL Goal &amp; KW Info'!$C$20,IF(AND(I1744&gt;0,J1744&gt;2,K1744&lt;'CPL Goal &amp; KW Info'!$B$20,K1744&gt;'CPL Goal &amp; KW Info'!$B$18),'CPL Goal &amp; KW Info'!$C$19,IF(AND(I1744&gt;0,J1744&lt;2,K1744&gt;'CPL Goal &amp; KW Info'!$B$28),'CPL Goal &amp; KW Info'!$C$28,IF(AND(I1744&gt;0,J1744&lt;2,K1744&gt;'CPL Goal &amp; KW Info'!$B$27),'CPL Goal &amp; KW Info'!$C$27,IF(AND(I1744&gt;0,J1744&lt;2,K1744&gt;'CPL Goal &amp; KW Info'!$B$26),'CPL Goal &amp; KW Info'!$C$26,IF(AND(I1744&gt;0,J1744&lt;2,K1744&lt;'CPL Goal &amp; KW Info'!$B$26),'CPL Goal &amp; KW Info'!$C$25,IF(AND(I1744&lt;1,J1744&gt;4,H1744&lt;'CPL Goal &amp; KW Info'!$E$5,L1744&gt;5%),'CPL Goal &amp; KW Info'!$G$5,IF(AND(I1744&lt;1,J1744&gt;4,H1744&lt;'CPL Goal &amp; KW Info'!$E$6,L1744&gt;3%),'CPL Goal &amp; KW Info'!$G$6,IF(AND(I1744&lt;1,J1744&gt;4,H1744&lt;'CPL Goal &amp; KW Info'!$E$7,L1744&gt;5%),'CPL Goal &amp; KW Info'!$G$7,IF(AND(I1744&lt;1,J1744&gt;4,H1744&lt;'CPL Goal &amp; KW Info'!$E$8,L1744&gt;3%),'CPL Goal &amp; KW Info'!$G$8,IF(AND(I1744&lt;1,J1744&gt;4,H1744&gt;'CPL Goal &amp; KW Info'!$E$10),'CPL Goal &amp; KW Info'!$G$10,IF(AND(I1744&lt;1,J1744&gt;4,H1744&gt;'CPL Goal &amp; KW Info'!$E$9),'CPL Goal &amp; KW Info'!$G$9,IF(AND(I1744&lt;1,J1744&gt;4,H1744&lt;'CPL Goal &amp; KW Info'!$E$9,H1744&gt;'CPL Goal &amp; KW Info'!$E$8),"0%",IF(AND(I1744&lt;1,J1744&gt;2,H1744&lt;'CPL Goal &amp; KW Info'!$E$15,L1744&gt;5%),'CPL Goal &amp; KW Info'!$G$15,IF(AND(I1744&lt;1,J1744&gt;2,H1744&lt;'CPL Goal &amp; KW Info'!$E$16,L1744&gt;3%),'CPL Goal &amp; KW Info'!$G$16,IF(AND(I1744&lt;1,J1744&gt;2,H1744&lt;'CPL Goal &amp; KW Info'!$E$17,L1744&gt;5%),'CPL Goal &amp; KW Info'!$G$17,IF(AND(I1744&lt;1,J1744&gt;2,H1744&lt;'CPL Goal &amp; KW Info'!$E$18,L1744&gt;3%),'CPL Goal &amp; KW Info'!$G$18,IF(AND(I1744&lt;1,J1744&gt;2,H1744&gt;'CPL Goal &amp; KW Info'!$E$20),'CPL Goal &amp; KW Info'!$G$20,IF(AND(I1744&lt;1,J1744&gt;2,H1744&gt;'CPL Goal &amp; KW Info'!$E$19),'CPL Goal &amp; KW Info'!$G$19,IF(AND(I1744&lt;1,J1744&gt;2,H1744&lt;'CPL Goal &amp; KW Info'!$E$19,H1744&gt;'CPL Goal &amp; KW Info'!$E$18),"0%",IF(AND(I1744&lt;1,J1744&lt;2,H1744&gt;'CPL Goal &amp; KW Info'!$E$27),'CPL Goal &amp; KW Info'!$G$27,IF(AND(I1744&lt;1,J1744&lt;2,H1744&gt;'CPL Goal &amp; KW Info'!$E$26),'CPL Goal &amp; KW Info'!$G$26,IF(AND(I1744&lt;1,J1744&lt;2,H1744&gt;'CPL Goal &amp; KW Info'!$E$25),'CPL Goal &amp; KW Info'!$G$25,IF(AND(I1744&lt;1,J1744&lt;2,H1744&gt;'CPL Goal &amp; KW Info'!$E$24),'CPL Goal &amp; KW Info'!$G$24,"0%"))))))))))))))))))))))))))))))))))))</f>
        <v>J4</v>
      </c>
      <c r="N1744" s="22" t="e">
        <f t="shared" si="121"/>
        <v>#VALUE!</v>
      </c>
      <c r="O1744" s="5" t="str">
        <f t="shared" si="122"/>
        <v/>
      </c>
      <c r="P1744" s="1"/>
      <c r="Q1744" s="6"/>
      <c r="R1744" s="1"/>
    </row>
    <row r="1745" spans="1:18">
      <c r="A1745" s="13" t="str">
        <f>IF('CPL Goal &amp; KW Info'!I1751="","",'CPL Goal &amp; KW Info'!I1751)</f>
        <v/>
      </c>
      <c r="B1745" s="13" t="str">
        <f>IF('CPL Goal &amp; KW Info'!J1751="","",'CPL Goal &amp; KW Info'!J1751)</f>
        <v/>
      </c>
      <c r="C1745" s="13" t="str">
        <f>IF('CPL Goal &amp; KW Info'!K1751="","",'CPL Goal &amp; KW Info'!K1751)</f>
        <v/>
      </c>
      <c r="D1745" s="28" t="str">
        <f>IF('CPL Goal &amp; KW Info'!L1751="","",'CPL Goal &amp; KW Info'!L1751)</f>
        <v/>
      </c>
      <c r="E1745" s="13" t="str">
        <f>IF('CPL Goal &amp; KW Info'!M1751="","",'CPL Goal &amp; KW Info'!M1751)</f>
        <v/>
      </c>
      <c r="F1745" s="13" t="str">
        <f>IF('CPL Goal &amp; KW Info'!N1751="","",'CPL Goal &amp; KW Info'!N1751)</f>
        <v/>
      </c>
      <c r="G1745" s="13" t="str">
        <f>IF('CPL Goal &amp; KW Info'!O1751="","",'CPL Goal &amp; KW Info'!O1751)</f>
        <v/>
      </c>
      <c r="H1745" s="28" t="str">
        <f>IF('CPL Goal &amp; KW Info'!P1751="","",'CPL Goal &amp; KW Info'!P1751)</f>
        <v/>
      </c>
      <c r="I1745" s="13" t="str">
        <f>IF('CPL Goal &amp; KW Info'!Q1751="","",'CPL Goal &amp; KW Info'!Q1751)</f>
        <v/>
      </c>
      <c r="J1745" s="13" t="str">
        <f>IF('CPL Goal &amp; KW Info'!R1751="","",'CPL Goal &amp; KW Info'!R1751)</f>
        <v/>
      </c>
      <c r="K1745" s="1" t="str">
        <f t="shared" si="119"/>
        <v/>
      </c>
      <c r="L1745" s="21" t="str">
        <f t="shared" si="120"/>
        <v/>
      </c>
      <c r="M1745" s="22" t="str">
        <f>IF(AND(I1745&gt;0,J1745&gt;4,K1745&lt;'CPL Goal &amp; KW Info'!$B$5),'CPL Goal &amp; KW Info'!$C$5,IF(AND(I1745&gt;0,J1745&gt;4,K1745&lt;'CPL Goal &amp; KW Info'!$B$6),'CPL Goal &amp; KW Info'!$C$6,IF(AND(I1745&gt;0,J1745&gt;4,K1745&lt;'CPL Goal &amp; KW Info'!$B$7),'CPL Goal &amp; KW Info'!$C$7,IF(AND(I1745&gt;0,J1745&gt;4,K1745&lt;'CPL Goal &amp; KW Info'!$B$8),'CPL Goal &amp; KW Info'!$C$8,IF(AND(I1745&gt;0,J1745&gt;4,K1745&gt;'CPL Goal &amp; KW Info'!$B$11),'CPL Goal &amp; KW Info'!$C$11,IF(AND(I1745&gt;0,J1745&gt;4,K1745&gt;'CPL Goal &amp; KW Info'!$B$10),'CPL Goal &amp; KW Info'!$C$10,IF(AND(I1745&gt;0,J1745&gt;4,K1745&lt;'CPL Goal &amp; KW Info'!$B$10,K1745&gt;'CPL Goal &amp; KW Info'!$B$8),'CPL Goal &amp; KW Info'!$C$9,IF(AND(I1745&gt;0,J1745&gt;2,K1745&lt;'CPL Goal &amp; KW Info'!$B$15),'CPL Goal &amp; KW Info'!$C$15,IF(AND(I1745&gt;0,J1745&gt;2,K1745&lt;'CPL Goal &amp; KW Info'!$B$16),'CPL Goal &amp; KW Info'!$C$16,IF(AND(I1745&gt;0,J1745&gt;2,K1745&lt;'CPL Goal &amp; KW Info'!$B$17),'CPL Goal &amp; KW Info'!$C$17,IF(AND(I1745&gt;0,J1745&gt;2,K1745&lt;'CPL Goal &amp; KW Info'!$B$18),'CPL Goal &amp; KW Info'!$C$18,IF(AND(I1745&gt;0,J1745&gt;2,K1745&gt;'CPL Goal &amp; KW Info'!$B$21),'CPL Goal &amp; KW Info'!$C$21,IF(AND(I1745&gt;0,J1745&gt;2,K1745&gt;'CPL Goal &amp; KW Info'!$B$20),'CPL Goal &amp; KW Info'!$C$20,IF(AND(I1745&gt;0,J1745&gt;2,K1745&lt;'CPL Goal &amp; KW Info'!$B$20,K1745&gt;'CPL Goal &amp; KW Info'!$B$18),'CPL Goal &amp; KW Info'!$C$19,IF(AND(I1745&gt;0,J1745&lt;2,K1745&gt;'CPL Goal &amp; KW Info'!$B$28),'CPL Goal &amp; KW Info'!$C$28,IF(AND(I1745&gt;0,J1745&lt;2,K1745&gt;'CPL Goal &amp; KW Info'!$B$27),'CPL Goal &amp; KW Info'!$C$27,IF(AND(I1745&gt;0,J1745&lt;2,K1745&gt;'CPL Goal &amp; KW Info'!$B$26),'CPL Goal &amp; KW Info'!$C$26,IF(AND(I1745&gt;0,J1745&lt;2,K1745&lt;'CPL Goal &amp; KW Info'!$B$26),'CPL Goal &amp; KW Info'!$C$25,IF(AND(I1745&lt;1,J1745&gt;4,H1745&lt;'CPL Goal &amp; KW Info'!$E$5,L1745&gt;5%),'CPL Goal &amp; KW Info'!$G$5,IF(AND(I1745&lt;1,J1745&gt;4,H1745&lt;'CPL Goal &amp; KW Info'!$E$6,L1745&gt;3%),'CPL Goal &amp; KW Info'!$G$6,IF(AND(I1745&lt;1,J1745&gt;4,H1745&lt;'CPL Goal &amp; KW Info'!$E$7,L1745&gt;5%),'CPL Goal &amp; KW Info'!$G$7,IF(AND(I1745&lt;1,J1745&gt;4,H1745&lt;'CPL Goal &amp; KW Info'!$E$8,L1745&gt;3%),'CPL Goal &amp; KW Info'!$G$8,IF(AND(I1745&lt;1,J1745&gt;4,H1745&gt;'CPL Goal &amp; KW Info'!$E$10),'CPL Goal &amp; KW Info'!$G$10,IF(AND(I1745&lt;1,J1745&gt;4,H1745&gt;'CPL Goal &amp; KW Info'!$E$9),'CPL Goal &amp; KW Info'!$G$9,IF(AND(I1745&lt;1,J1745&gt;4,H1745&lt;'CPL Goal &amp; KW Info'!$E$9,H1745&gt;'CPL Goal &amp; KW Info'!$E$8),"0%",IF(AND(I1745&lt;1,J1745&gt;2,H1745&lt;'CPL Goal &amp; KW Info'!$E$15,L1745&gt;5%),'CPL Goal &amp; KW Info'!$G$15,IF(AND(I1745&lt;1,J1745&gt;2,H1745&lt;'CPL Goal &amp; KW Info'!$E$16,L1745&gt;3%),'CPL Goal &amp; KW Info'!$G$16,IF(AND(I1745&lt;1,J1745&gt;2,H1745&lt;'CPL Goal &amp; KW Info'!$E$17,L1745&gt;5%),'CPL Goal &amp; KW Info'!$G$17,IF(AND(I1745&lt;1,J1745&gt;2,H1745&lt;'CPL Goal &amp; KW Info'!$E$18,L1745&gt;3%),'CPL Goal &amp; KW Info'!$G$18,IF(AND(I1745&lt;1,J1745&gt;2,H1745&gt;'CPL Goal &amp; KW Info'!$E$20),'CPL Goal &amp; KW Info'!$G$20,IF(AND(I1745&lt;1,J1745&gt;2,H1745&gt;'CPL Goal &amp; KW Info'!$E$19),'CPL Goal &amp; KW Info'!$G$19,IF(AND(I1745&lt;1,J1745&gt;2,H1745&lt;'CPL Goal &amp; KW Info'!$E$19,H1745&gt;'CPL Goal &amp; KW Info'!$E$18),"0%",IF(AND(I1745&lt;1,J1745&lt;2,H1745&gt;'CPL Goal &amp; KW Info'!$E$27),'CPL Goal &amp; KW Info'!$G$27,IF(AND(I1745&lt;1,J1745&lt;2,H1745&gt;'CPL Goal &amp; KW Info'!$E$26),'CPL Goal &amp; KW Info'!$G$26,IF(AND(I1745&lt;1,J1745&lt;2,H1745&gt;'CPL Goal &amp; KW Info'!$E$25),'CPL Goal &amp; KW Info'!$G$25,IF(AND(I1745&lt;1,J1745&lt;2,H1745&gt;'CPL Goal &amp; KW Info'!$E$24),'CPL Goal &amp; KW Info'!$G$24,"0%"))))))))))))))))))))))))))))))))))))</f>
        <v>J4</v>
      </c>
      <c r="N1745" s="22" t="e">
        <f t="shared" si="121"/>
        <v>#VALUE!</v>
      </c>
      <c r="O1745" s="5" t="str">
        <f t="shared" si="122"/>
        <v/>
      </c>
      <c r="P1745" s="1"/>
      <c r="Q1745" s="6"/>
      <c r="R1745" s="1"/>
    </row>
    <row r="1746" spans="1:18">
      <c r="A1746" s="13" t="str">
        <f>IF('CPL Goal &amp; KW Info'!I1752="","",'CPL Goal &amp; KW Info'!I1752)</f>
        <v/>
      </c>
      <c r="B1746" s="13" t="str">
        <f>IF('CPL Goal &amp; KW Info'!J1752="","",'CPL Goal &amp; KW Info'!J1752)</f>
        <v/>
      </c>
      <c r="C1746" s="13" t="str">
        <f>IF('CPL Goal &amp; KW Info'!K1752="","",'CPL Goal &amp; KW Info'!K1752)</f>
        <v/>
      </c>
      <c r="D1746" s="28" t="str">
        <f>IF('CPL Goal &amp; KW Info'!L1752="","",'CPL Goal &amp; KW Info'!L1752)</f>
        <v/>
      </c>
      <c r="E1746" s="13" t="str">
        <f>IF('CPL Goal &amp; KW Info'!M1752="","",'CPL Goal &amp; KW Info'!M1752)</f>
        <v/>
      </c>
      <c r="F1746" s="13" t="str">
        <f>IF('CPL Goal &amp; KW Info'!N1752="","",'CPL Goal &amp; KW Info'!N1752)</f>
        <v/>
      </c>
      <c r="G1746" s="13" t="str">
        <f>IF('CPL Goal &amp; KW Info'!O1752="","",'CPL Goal &amp; KW Info'!O1752)</f>
        <v/>
      </c>
      <c r="H1746" s="28" t="str">
        <f>IF('CPL Goal &amp; KW Info'!P1752="","",'CPL Goal &amp; KW Info'!P1752)</f>
        <v/>
      </c>
      <c r="I1746" s="13" t="str">
        <f>IF('CPL Goal &amp; KW Info'!Q1752="","",'CPL Goal &amp; KW Info'!Q1752)</f>
        <v/>
      </c>
      <c r="J1746" s="13" t="str">
        <f>IF('CPL Goal &amp; KW Info'!R1752="","",'CPL Goal &amp; KW Info'!R1752)</f>
        <v/>
      </c>
      <c r="K1746" s="1" t="str">
        <f t="shared" si="119"/>
        <v/>
      </c>
      <c r="L1746" s="21" t="str">
        <f t="shared" si="120"/>
        <v/>
      </c>
      <c r="M1746" s="22" t="str">
        <f>IF(AND(I1746&gt;0,J1746&gt;4,K1746&lt;'CPL Goal &amp; KW Info'!$B$5),'CPL Goal &amp; KW Info'!$C$5,IF(AND(I1746&gt;0,J1746&gt;4,K1746&lt;'CPL Goal &amp; KW Info'!$B$6),'CPL Goal &amp; KW Info'!$C$6,IF(AND(I1746&gt;0,J1746&gt;4,K1746&lt;'CPL Goal &amp; KW Info'!$B$7),'CPL Goal &amp; KW Info'!$C$7,IF(AND(I1746&gt;0,J1746&gt;4,K1746&lt;'CPL Goal &amp; KW Info'!$B$8),'CPL Goal &amp; KW Info'!$C$8,IF(AND(I1746&gt;0,J1746&gt;4,K1746&gt;'CPL Goal &amp; KW Info'!$B$11),'CPL Goal &amp; KW Info'!$C$11,IF(AND(I1746&gt;0,J1746&gt;4,K1746&gt;'CPL Goal &amp; KW Info'!$B$10),'CPL Goal &amp; KW Info'!$C$10,IF(AND(I1746&gt;0,J1746&gt;4,K1746&lt;'CPL Goal &amp; KW Info'!$B$10,K1746&gt;'CPL Goal &amp; KW Info'!$B$8),'CPL Goal &amp; KW Info'!$C$9,IF(AND(I1746&gt;0,J1746&gt;2,K1746&lt;'CPL Goal &amp; KW Info'!$B$15),'CPL Goal &amp; KW Info'!$C$15,IF(AND(I1746&gt;0,J1746&gt;2,K1746&lt;'CPL Goal &amp; KW Info'!$B$16),'CPL Goal &amp; KW Info'!$C$16,IF(AND(I1746&gt;0,J1746&gt;2,K1746&lt;'CPL Goal &amp; KW Info'!$B$17),'CPL Goal &amp; KW Info'!$C$17,IF(AND(I1746&gt;0,J1746&gt;2,K1746&lt;'CPL Goal &amp; KW Info'!$B$18),'CPL Goal &amp; KW Info'!$C$18,IF(AND(I1746&gt;0,J1746&gt;2,K1746&gt;'CPL Goal &amp; KW Info'!$B$21),'CPL Goal &amp; KW Info'!$C$21,IF(AND(I1746&gt;0,J1746&gt;2,K1746&gt;'CPL Goal &amp; KW Info'!$B$20),'CPL Goal &amp; KW Info'!$C$20,IF(AND(I1746&gt;0,J1746&gt;2,K1746&lt;'CPL Goal &amp; KW Info'!$B$20,K1746&gt;'CPL Goal &amp; KW Info'!$B$18),'CPL Goal &amp; KW Info'!$C$19,IF(AND(I1746&gt;0,J1746&lt;2,K1746&gt;'CPL Goal &amp; KW Info'!$B$28),'CPL Goal &amp; KW Info'!$C$28,IF(AND(I1746&gt;0,J1746&lt;2,K1746&gt;'CPL Goal &amp; KW Info'!$B$27),'CPL Goal &amp; KW Info'!$C$27,IF(AND(I1746&gt;0,J1746&lt;2,K1746&gt;'CPL Goal &amp; KW Info'!$B$26),'CPL Goal &amp; KW Info'!$C$26,IF(AND(I1746&gt;0,J1746&lt;2,K1746&lt;'CPL Goal &amp; KW Info'!$B$26),'CPL Goal &amp; KW Info'!$C$25,IF(AND(I1746&lt;1,J1746&gt;4,H1746&lt;'CPL Goal &amp; KW Info'!$E$5,L1746&gt;5%),'CPL Goal &amp; KW Info'!$G$5,IF(AND(I1746&lt;1,J1746&gt;4,H1746&lt;'CPL Goal &amp; KW Info'!$E$6,L1746&gt;3%),'CPL Goal &amp; KW Info'!$G$6,IF(AND(I1746&lt;1,J1746&gt;4,H1746&lt;'CPL Goal &amp; KW Info'!$E$7,L1746&gt;5%),'CPL Goal &amp; KW Info'!$G$7,IF(AND(I1746&lt;1,J1746&gt;4,H1746&lt;'CPL Goal &amp; KW Info'!$E$8,L1746&gt;3%),'CPL Goal &amp; KW Info'!$G$8,IF(AND(I1746&lt;1,J1746&gt;4,H1746&gt;'CPL Goal &amp; KW Info'!$E$10),'CPL Goal &amp; KW Info'!$G$10,IF(AND(I1746&lt;1,J1746&gt;4,H1746&gt;'CPL Goal &amp; KW Info'!$E$9),'CPL Goal &amp; KW Info'!$G$9,IF(AND(I1746&lt;1,J1746&gt;4,H1746&lt;'CPL Goal &amp; KW Info'!$E$9,H1746&gt;'CPL Goal &amp; KW Info'!$E$8),"0%",IF(AND(I1746&lt;1,J1746&gt;2,H1746&lt;'CPL Goal &amp; KW Info'!$E$15,L1746&gt;5%),'CPL Goal &amp; KW Info'!$G$15,IF(AND(I1746&lt;1,J1746&gt;2,H1746&lt;'CPL Goal &amp; KW Info'!$E$16,L1746&gt;3%),'CPL Goal &amp; KW Info'!$G$16,IF(AND(I1746&lt;1,J1746&gt;2,H1746&lt;'CPL Goal &amp; KW Info'!$E$17,L1746&gt;5%),'CPL Goal &amp; KW Info'!$G$17,IF(AND(I1746&lt;1,J1746&gt;2,H1746&lt;'CPL Goal &amp; KW Info'!$E$18,L1746&gt;3%),'CPL Goal &amp; KW Info'!$G$18,IF(AND(I1746&lt;1,J1746&gt;2,H1746&gt;'CPL Goal &amp; KW Info'!$E$20),'CPL Goal &amp; KW Info'!$G$20,IF(AND(I1746&lt;1,J1746&gt;2,H1746&gt;'CPL Goal &amp; KW Info'!$E$19),'CPL Goal &amp; KW Info'!$G$19,IF(AND(I1746&lt;1,J1746&gt;2,H1746&lt;'CPL Goal &amp; KW Info'!$E$19,H1746&gt;'CPL Goal &amp; KW Info'!$E$18),"0%",IF(AND(I1746&lt;1,J1746&lt;2,H1746&gt;'CPL Goal &amp; KW Info'!$E$27),'CPL Goal &amp; KW Info'!$G$27,IF(AND(I1746&lt;1,J1746&lt;2,H1746&gt;'CPL Goal &amp; KW Info'!$E$26),'CPL Goal &amp; KW Info'!$G$26,IF(AND(I1746&lt;1,J1746&lt;2,H1746&gt;'CPL Goal &amp; KW Info'!$E$25),'CPL Goal &amp; KW Info'!$G$25,IF(AND(I1746&lt;1,J1746&lt;2,H1746&gt;'CPL Goal &amp; KW Info'!$E$24),'CPL Goal &amp; KW Info'!$G$24,"0%"))))))))))))))))))))))))))))))))))))</f>
        <v>J4</v>
      </c>
      <c r="N1746" s="22" t="e">
        <f t="shared" si="121"/>
        <v>#VALUE!</v>
      </c>
      <c r="O1746" s="5" t="str">
        <f t="shared" si="122"/>
        <v/>
      </c>
      <c r="P1746" s="1"/>
      <c r="Q1746" s="6"/>
      <c r="R1746" s="1"/>
    </row>
    <row r="1747" spans="1:18">
      <c r="A1747" s="13" t="str">
        <f>IF('CPL Goal &amp; KW Info'!I1753="","",'CPL Goal &amp; KW Info'!I1753)</f>
        <v/>
      </c>
      <c r="B1747" s="13" t="str">
        <f>IF('CPL Goal &amp; KW Info'!J1753="","",'CPL Goal &amp; KW Info'!J1753)</f>
        <v/>
      </c>
      <c r="C1747" s="13" t="str">
        <f>IF('CPL Goal &amp; KW Info'!K1753="","",'CPL Goal &amp; KW Info'!K1753)</f>
        <v/>
      </c>
      <c r="D1747" s="28" t="str">
        <f>IF('CPL Goal &amp; KW Info'!L1753="","",'CPL Goal &amp; KW Info'!L1753)</f>
        <v/>
      </c>
      <c r="E1747" s="13" t="str">
        <f>IF('CPL Goal &amp; KW Info'!M1753="","",'CPL Goal &amp; KW Info'!M1753)</f>
        <v/>
      </c>
      <c r="F1747" s="13" t="str">
        <f>IF('CPL Goal &amp; KW Info'!N1753="","",'CPL Goal &amp; KW Info'!N1753)</f>
        <v/>
      </c>
      <c r="G1747" s="13" t="str">
        <f>IF('CPL Goal &amp; KW Info'!O1753="","",'CPL Goal &amp; KW Info'!O1753)</f>
        <v/>
      </c>
      <c r="H1747" s="28" t="str">
        <f>IF('CPL Goal &amp; KW Info'!P1753="","",'CPL Goal &amp; KW Info'!P1753)</f>
        <v/>
      </c>
      <c r="I1747" s="13" t="str">
        <f>IF('CPL Goal &amp; KW Info'!Q1753="","",'CPL Goal &amp; KW Info'!Q1753)</f>
        <v/>
      </c>
      <c r="J1747" s="13" t="str">
        <f>IF('CPL Goal &amp; KW Info'!R1753="","",'CPL Goal &amp; KW Info'!R1753)</f>
        <v/>
      </c>
      <c r="K1747" s="1" t="str">
        <f t="shared" si="119"/>
        <v/>
      </c>
      <c r="L1747" s="21" t="str">
        <f t="shared" si="120"/>
        <v/>
      </c>
      <c r="M1747" s="22" t="str">
        <f>IF(AND(I1747&gt;0,J1747&gt;4,K1747&lt;'CPL Goal &amp; KW Info'!$B$5),'CPL Goal &amp; KW Info'!$C$5,IF(AND(I1747&gt;0,J1747&gt;4,K1747&lt;'CPL Goal &amp; KW Info'!$B$6),'CPL Goal &amp; KW Info'!$C$6,IF(AND(I1747&gt;0,J1747&gt;4,K1747&lt;'CPL Goal &amp; KW Info'!$B$7),'CPL Goal &amp; KW Info'!$C$7,IF(AND(I1747&gt;0,J1747&gt;4,K1747&lt;'CPL Goal &amp; KW Info'!$B$8),'CPL Goal &amp; KW Info'!$C$8,IF(AND(I1747&gt;0,J1747&gt;4,K1747&gt;'CPL Goal &amp; KW Info'!$B$11),'CPL Goal &amp; KW Info'!$C$11,IF(AND(I1747&gt;0,J1747&gt;4,K1747&gt;'CPL Goal &amp; KW Info'!$B$10),'CPL Goal &amp; KW Info'!$C$10,IF(AND(I1747&gt;0,J1747&gt;4,K1747&lt;'CPL Goal &amp; KW Info'!$B$10,K1747&gt;'CPL Goal &amp; KW Info'!$B$8),'CPL Goal &amp; KW Info'!$C$9,IF(AND(I1747&gt;0,J1747&gt;2,K1747&lt;'CPL Goal &amp; KW Info'!$B$15),'CPL Goal &amp; KW Info'!$C$15,IF(AND(I1747&gt;0,J1747&gt;2,K1747&lt;'CPL Goal &amp; KW Info'!$B$16),'CPL Goal &amp; KW Info'!$C$16,IF(AND(I1747&gt;0,J1747&gt;2,K1747&lt;'CPL Goal &amp; KW Info'!$B$17),'CPL Goal &amp; KW Info'!$C$17,IF(AND(I1747&gt;0,J1747&gt;2,K1747&lt;'CPL Goal &amp; KW Info'!$B$18),'CPL Goal &amp; KW Info'!$C$18,IF(AND(I1747&gt;0,J1747&gt;2,K1747&gt;'CPL Goal &amp; KW Info'!$B$21),'CPL Goal &amp; KW Info'!$C$21,IF(AND(I1747&gt;0,J1747&gt;2,K1747&gt;'CPL Goal &amp; KW Info'!$B$20),'CPL Goal &amp; KW Info'!$C$20,IF(AND(I1747&gt;0,J1747&gt;2,K1747&lt;'CPL Goal &amp; KW Info'!$B$20,K1747&gt;'CPL Goal &amp; KW Info'!$B$18),'CPL Goal &amp; KW Info'!$C$19,IF(AND(I1747&gt;0,J1747&lt;2,K1747&gt;'CPL Goal &amp; KW Info'!$B$28),'CPL Goal &amp; KW Info'!$C$28,IF(AND(I1747&gt;0,J1747&lt;2,K1747&gt;'CPL Goal &amp; KW Info'!$B$27),'CPL Goal &amp; KW Info'!$C$27,IF(AND(I1747&gt;0,J1747&lt;2,K1747&gt;'CPL Goal &amp; KW Info'!$B$26),'CPL Goal &amp; KW Info'!$C$26,IF(AND(I1747&gt;0,J1747&lt;2,K1747&lt;'CPL Goal &amp; KW Info'!$B$26),'CPL Goal &amp; KW Info'!$C$25,IF(AND(I1747&lt;1,J1747&gt;4,H1747&lt;'CPL Goal &amp; KW Info'!$E$5,L1747&gt;5%),'CPL Goal &amp; KW Info'!$G$5,IF(AND(I1747&lt;1,J1747&gt;4,H1747&lt;'CPL Goal &amp; KW Info'!$E$6,L1747&gt;3%),'CPL Goal &amp; KW Info'!$G$6,IF(AND(I1747&lt;1,J1747&gt;4,H1747&lt;'CPL Goal &amp; KW Info'!$E$7,L1747&gt;5%),'CPL Goal &amp; KW Info'!$G$7,IF(AND(I1747&lt;1,J1747&gt;4,H1747&lt;'CPL Goal &amp; KW Info'!$E$8,L1747&gt;3%),'CPL Goal &amp; KW Info'!$G$8,IF(AND(I1747&lt;1,J1747&gt;4,H1747&gt;'CPL Goal &amp; KW Info'!$E$10),'CPL Goal &amp; KW Info'!$G$10,IF(AND(I1747&lt;1,J1747&gt;4,H1747&gt;'CPL Goal &amp; KW Info'!$E$9),'CPL Goal &amp; KW Info'!$G$9,IF(AND(I1747&lt;1,J1747&gt;4,H1747&lt;'CPL Goal &amp; KW Info'!$E$9,H1747&gt;'CPL Goal &amp; KW Info'!$E$8),"0%",IF(AND(I1747&lt;1,J1747&gt;2,H1747&lt;'CPL Goal &amp; KW Info'!$E$15,L1747&gt;5%),'CPL Goal &amp; KW Info'!$G$15,IF(AND(I1747&lt;1,J1747&gt;2,H1747&lt;'CPL Goal &amp; KW Info'!$E$16,L1747&gt;3%),'CPL Goal &amp; KW Info'!$G$16,IF(AND(I1747&lt;1,J1747&gt;2,H1747&lt;'CPL Goal &amp; KW Info'!$E$17,L1747&gt;5%),'CPL Goal &amp; KW Info'!$G$17,IF(AND(I1747&lt;1,J1747&gt;2,H1747&lt;'CPL Goal &amp; KW Info'!$E$18,L1747&gt;3%),'CPL Goal &amp; KW Info'!$G$18,IF(AND(I1747&lt;1,J1747&gt;2,H1747&gt;'CPL Goal &amp; KW Info'!$E$20),'CPL Goal &amp; KW Info'!$G$20,IF(AND(I1747&lt;1,J1747&gt;2,H1747&gt;'CPL Goal &amp; KW Info'!$E$19),'CPL Goal &amp; KW Info'!$G$19,IF(AND(I1747&lt;1,J1747&gt;2,H1747&lt;'CPL Goal &amp; KW Info'!$E$19,H1747&gt;'CPL Goal &amp; KW Info'!$E$18),"0%",IF(AND(I1747&lt;1,J1747&lt;2,H1747&gt;'CPL Goal &amp; KW Info'!$E$27),'CPL Goal &amp; KW Info'!$G$27,IF(AND(I1747&lt;1,J1747&lt;2,H1747&gt;'CPL Goal &amp; KW Info'!$E$26),'CPL Goal &amp; KW Info'!$G$26,IF(AND(I1747&lt;1,J1747&lt;2,H1747&gt;'CPL Goal &amp; KW Info'!$E$25),'CPL Goal &amp; KW Info'!$G$25,IF(AND(I1747&lt;1,J1747&lt;2,H1747&gt;'CPL Goal &amp; KW Info'!$E$24),'CPL Goal &amp; KW Info'!$G$24,"0%"))))))))))))))))))))))))))))))))))))</f>
        <v>J4</v>
      </c>
      <c r="N1747" s="22" t="e">
        <f t="shared" si="121"/>
        <v>#VALUE!</v>
      </c>
      <c r="O1747" s="5" t="str">
        <f t="shared" si="122"/>
        <v/>
      </c>
      <c r="P1747" s="1"/>
      <c r="Q1747" s="6"/>
      <c r="R1747" s="1"/>
    </row>
    <row r="1748" spans="1:18">
      <c r="A1748" s="13" t="str">
        <f>IF('CPL Goal &amp; KW Info'!I1754="","",'CPL Goal &amp; KW Info'!I1754)</f>
        <v/>
      </c>
      <c r="B1748" s="13" t="str">
        <f>IF('CPL Goal &amp; KW Info'!J1754="","",'CPL Goal &amp; KW Info'!J1754)</f>
        <v/>
      </c>
      <c r="C1748" s="13" t="str">
        <f>IF('CPL Goal &amp; KW Info'!K1754="","",'CPL Goal &amp; KW Info'!K1754)</f>
        <v/>
      </c>
      <c r="D1748" s="28" t="str">
        <f>IF('CPL Goal &amp; KW Info'!L1754="","",'CPL Goal &amp; KW Info'!L1754)</f>
        <v/>
      </c>
      <c r="E1748" s="13" t="str">
        <f>IF('CPL Goal &amp; KW Info'!M1754="","",'CPL Goal &amp; KW Info'!M1754)</f>
        <v/>
      </c>
      <c r="F1748" s="13" t="str">
        <f>IF('CPL Goal &amp; KW Info'!N1754="","",'CPL Goal &amp; KW Info'!N1754)</f>
        <v/>
      </c>
      <c r="G1748" s="13" t="str">
        <f>IF('CPL Goal &amp; KW Info'!O1754="","",'CPL Goal &amp; KW Info'!O1754)</f>
        <v/>
      </c>
      <c r="H1748" s="28" t="str">
        <f>IF('CPL Goal &amp; KW Info'!P1754="","",'CPL Goal &amp; KW Info'!P1754)</f>
        <v/>
      </c>
      <c r="I1748" s="13" t="str">
        <f>IF('CPL Goal &amp; KW Info'!Q1754="","",'CPL Goal &amp; KW Info'!Q1754)</f>
        <v/>
      </c>
      <c r="J1748" s="13" t="str">
        <f>IF('CPL Goal &amp; KW Info'!R1754="","",'CPL Goal &amp; KW Info'!R1754)</f>
        <v/>
      </c>
      <c r="K1748" s="1" t="str">
        <f t="shared" si="119"/>
        <v/>
      </c>
      <c r="L1748" s="21" t="str">
        <f t="shared" si="120"/>
        <v/>
      </c>
      <c r="M1748" s="22" t="str">
        <f>IF(AND(I1748&gt;0,J1748&gt;4,K1748&lt;'CPL Goal &amp; KW Info'!$B$5),'CPL Goal &amp; KW Info'!$C$5,IF(AND(I1748&gt;0,J1748&gt;4,K1748&lt;'CPL Goal &amp; KW Info'!$B$6),'CPL Goal &amp; KW Info'!$C$6,IF(AND(I1748&gt;0,J1748&gt;4,K1748&lt;'CPL Goal &amp; KW Info'!$B$7),'CPL Goal &amp; KW Info'!$C$7,IF(AND(I1748&gt;0,J1748&gt;4,K1748&lt;'CPL Goal &amp; KW Info'!$B$8),'CPL Goal &amp; KW Info'!$C$8,IF(AND(I1748&gt;0,J1748&gt;4,K1748&gt;'CPL Goal &amp; KW Info'!$B$11),'CPL Goal &amp; KW Info'!$C$11,IF(AND(I1748&gt;0,J1748&gt;4,K1748&gt;'CPL Goal &amp; KW Info'!$B$10),'CPL Goal &amp; KW Info'!$C$10,IF(AND(I1748&gt;0,J1748&gt;4,K1748&lt;'CPL Goal &amp; KW Info'!$B$10,K1748&gt;'CPL Goal &amp; KW Info'!$B$8),'CPL Goal &amp; KW Info'!$C$9,IF(AND(I1748&gt;0,J1748&gt;2,K1748&lt;'CPL Goal &amp; KW Info'!$B$15),'CPL Goal &amp; KW Info'!$C$15,IF(AND(I1748&gt;0,J1748&gt;2,K1748&lt;'CPL Goal &amp; KW Info'!$B$16),'CPL Goal &amp; KW Info'!$C$16,IF(AND(I1748&gt;0,J1748&gt;2,K1748&lt;'CPL Goal &amp; KW Info'!$B$17),'CPL Goal &amp; KW Info'!$C$17,IF(AND(I1748&gt;0,J1748&gt;2,K1748&lt;'CPL Goal &amp; KW Info'!$B$18),'CPL Goal &amp; KW Info'!$C$18,IF(AND(I1748&gt;0,J1748&gt;2,K1748&gt;'CPL Goal &amp; KW Info'!$B$21),'CPL Goal &amp; KW Info'!$C$21,IF(AND(I1748&gt;0,J1748&gt;2,K1748&gt;'CPL Goal &amp; KW Info'!$B$20),'CPL Goal &amp; KW Info'!$C$20,IF(AND(I1748&gt;0,J1748&gt;2,K1748&lt;'CPL Goal &amp; KW Info'!$B$20,K1748&gt;'CPL Goal &amp; KW Info'!$B$18),'CPL Goal &amp; KW Info'!$C$19,IF(AND(I1748&gt;0,J1748&lt;2,K1748&gt;'CPL Goal &amp; KW Info'!$B$28),'CPL Goal &amp; KW Info'!$C$28,IF(AND(I1748&gt;0,J1748&lt;2,K1748&gt;'CPL Goal &amp; KW Info'!$B$27),'CPL Goal &amp; KW Info'!$C$27,IF(AND(I1748&gt;0,J1748&lt;2,K1748&gt;'CPL Goal &amp; KW Info'!$B$26),'CPL Goal &amp; KW Info'!$C$26,IF(AND(I1748&gt;0,J1748&lt;2,K1748&lt;'CPL Goal &amp; KW Info'!$B$26),'CPL Goal &amp; KW Info'!$C$25,IF(AND(I1748&lt;1,J1748&gt;4,H1748&lt;'CPL Goal &amp; KW Info'!$E$5,L1748&gt;5%),'CPL Goal &amp; KW Info'!$G$5,IF(AND(I1748&lt;1,J1748&gt;4,H1748&lt;'CPL Goal &amp; KW Info'!$E$6,L1748&gt;3%),'CPL Goal &amp; KW Info'!$G$6,IF(AND(I1748&lt;1,J1748&gt;4,H1748&lt;'CPL Goal &amp; KW Info'!$E$7,L1748&gt;5%),'CPL Goal &amp; KW Info'!$G$7,IF(AND(I1748&lt;1,J1748&gt;4,H1748&lt;'CPL Goal &amp; KW Info'!$E$8,L1748&gt;3%),'CPL Goal &amp; KW Info'!$G$8,IF(AND(I1748&lt;1,J1748&gt;4,H1748&gt;'CPL Goal &amp; KW Info'!$E$10),'CPL Goal &amp; KW Info'!$G$10,IF(AND(I1748&lt;1,J1748&gt;4,H1748&gt;'CPL Goal &amp; KW Info'!$E$9),'CPL Goal &amp; KW Info'!$G$9,IF(AND(I1748&lt;1,J1748&gt;4,H1748&lt;'CPL Goal &amp; KW Info'!$E$9,H1748&gt;'CPL Goal &amp; KW Info'!$E$8),"0%",IF(AND(I1748&lt;1,J1748&gt;2,H1748&lt;'CPL Goal &amp; KW Info'!$E$15,L1748&gt;5%),'CPL Goal &amp; KW Info'!$G$15,IF(AND(I1748&lt;1,J1748&gt;2,H1748&lt;'CPL Goal &amp; KW Info'!$E$16,L1748&gt;3%),'CPL Goal &amp; KW Info'!$G$16,IF(AND(I1748&lt;1,J1748&gt;2,H1748&lt;'CPL Goal &amp; KW Info'!$E$17,L1748&gt;5%),'CPL Goal &amp; KW Info'!$G$17,IF(AND(I1748&lt;1,J1748&gt;2,H1748&lt;'CPL Goal &amp; KW Info'!$E$18,L1748&gt;3%),'CPL Goal &amp; KW Info'!$G$18,IF(AND(I1748&lt;1,J1748&gt;2,H1748&gt;'CPL Goal &amp; KW Info'!$E$20),'CPL Goal &amp; KW Info'!$G$20,IF(AND(I1748&lt;1,J1748&gt;2,H1748&gt;'CPL Goal &amp; KW Info'!$E$19),'CPL Goal &amp; KW Info'!$G$19,IF(AND(I1748&lt;1,J1748&gt;2,H1748&lt;'CPL Goal &amp; KW Info'!$E$19,H1748&gt;'CPL Goal &amp; KW Info'!$E$18),"0%",IF(AND(I1748&lt;1,J1748&lt;2,H1748&gt;'CPL Goal &amp; KW Info'!$E$27),'CPL Goal &amp; KW Info'!$G$27,IF(AND(I1748&lt;1,J1748&lt;2,H1748&gt;'CPL Goal &amp; KW Info'!$E$26),'CPL Goal &amp; KW Info'!$G$26,IF(AND(I1748&lt;1,J1748&lt;2,H1748&gt;'CPL Goal &amp; KW Info'!$E$25),'CPL Goal &amp; KW Info'!$G$25,IF(AND(I1748&lt;1,J1748&lt;2,H1748&gt;'CPL Goal &amp; KW Info'!$E$24),'CPL Goal &amp; KW Info'!$G$24,"0%"))))))))))))))))))))))))))))))))))))</f>
        <v>J4</v>
      </c>
      <c r="N1748" s="22" t="e">
        <f t="shared" si="121"/>
        <v>#VALUE!</v>
      </c>
      <c r="O1748" s="5" t="str">
        <f t="shared" si="122"/>
        <v/>
      </c>
      <c r="P1748" s="1"/>
      <c r="Q1748" s="6"/>
      <c r="R1748" s="1"/>
    </row>
    <row r="1749" spans="1:18">
      <c r="A1749" s="13" t="str">
        <f>IF('CPL Goal &amp; KW Info'!I1755="","",'CPL Goal &amp; KW Info'!I1755)</f>
        <v/>
      </c>
      <c r="B1749" s="13" t="str">
        <f>IF('CPL Goal &amp; KW Info'!J1755="","",'CPL Goal &amp; KW Info'!J1755)</f>
        <v/>
      </c>
      <c r="C1749" s="13" t="str">
        <f>IF('CPL Goal &amp; KW Info'!K1755="","",'CPL Goal &amp; KW Info'!K1755)</f>
        <v/>
      </c>
      <c r="D1749" s="28" t="str">
        <f>IF('CPL Goal &amp; KW Info'!L1755="","",'CPL Goal &amp; KW Info'!L1755)</f>
        <v/>
      </c>
      <c r="E1749" s="13" t="str">
        <f>IF('CPL Goal &amp; KW Info'!M1755="","",'CPL Goal &amp; KW Info'!M1755)</f>
        <v/>
      </c>
      <c r="F1749" s="13" t="str">
        <f>IF('CPL Goal &amp; KW Info'!N1755="","",'CPL Goal &amp; KW Info'!N1755)</f>
        <v/>
      </c>
      <c r="G1749" s="13" t="str">
        <f>IF('CPL Goal &amp; KW Info'!O1755="","",'CPL Goal &amp; KW Info'!O1755)</f>
        <v/>
      </c>
      <c r="H1749" s="28" t="str">
        <f>IF('CPL Goal &amp; KW Info'!P1755="","",'CPL Goal &amp; KW Info'!P1755)</f>
        <v/>
      </c>
      <c r="I1749" s="13" t="str">
        <f>IF('CPL Goal &amp; KW Info'!Q1755="","",'CPL Goal &amp; KW Info'!Q1755)</f>
        <v/>
      </c>
      <c r="J1749" s="13" t="str">
        <f>IF('CPL Goal &amp; KW Info'!R1755="","",'CPL Goal &amp; KW Info'!R1755)</f>
        <v/>
      </c>
      <c r="K1749" s="1" t="str">
        <f t="shared" si="119"/>
        <v/>
      </c>
      <c r="L1749" s="21" t="str">
        <f t="shared" si="120"/>
        <v/>
      </c>
      <c r="M1749" s="22" t="str">
        <f>IF(AND(I1749&gt;0,J1749&gt;4,K1749&lt;'CPL Goal &amp; KW Info'!$B$5),'CPL Goal &amp; KW Info'!$C$5,IF(AND(I1749&gt;0,J1749&gt;4,K1749&lt;'CPL Goal &amp; KW Info'!$B$6),'CPL Goal &amp; KW Info'!$C$6,IF(AND(I1749&gt;0,J1749&gt;4,K1749&lt;'CPL Goal &amp; KW Info'!$B$7),'CPL Goal &amp; KW Info'!$C$7,IF(AND(I1749&gt;0,J1749&gt;4,K1749&lt;'CPL Goal &amp; KW Info'!$B$8),'CPL Goal &amp; KW Info'!$C$8,IF(AND(I1749&gt;0,J1749&gt;4,K1749&gt;'CPL Goal &amp; KW Info'!$B$11),'CPL Goal &amp; KW Info'!$C$11,IF(AND(I1749&gt;0,J1749&gt;4,K1749&gt;'CPL Goal &amp; KW Info'!$B$10),'CPL Goal &amp; KW Info'!$C$10,IF(AND(I1749&gt;0,J1749&gt;4,K1749&lt;'CPL Goal &amp; KW Info'!$B$10,K1749&gt;'CPL Goal &amp; KW Info'!$B$8),'CPL Goal &amp; KW Info'!$C$9,IF(AND(I1749&gt;0,J1749&gt;2,K1749&lt;'CPL Goal &amp; KW Info'!$B$15),'CPL Goal &amp; KW Info'!$C$15,IF(AND(I1749&gt;0,J1749&gt;2,K1749&lt;'CPL Goal &amp; KW Info'!$B$16),'CPL Goal &amp; KW Info'!$C$16,IF(AND(I1749&gt;0,J1749&gt;2,K1749&lt;'CPL Goal &amp; KW Info'!$B$17),'CPL Goal &amp; KW Info'!$C$17,IF(AND(I1749&gt;0,J1749&gt;2,K1749&lt;'CPL Goal &amp; KW Info'!$B$18),'CPL Goal &amp; KW Info'!$C$18,IF(AND(I1749&gt;0,J1749&gt;2,K1749&gt;'CPL Goal &amp; KW Info'!$B$21),'CPL Goal &amp; KW Info'!$C$21,IF(AND(I1749&gt;0,J1749&gt;2,K1749&gt;'CPL Goal &amp; KW Info'!$B$20),'CPL Goal &amp; KW Info'!$C$20,IF(AND(I1749&gt;0,J1749&gt;2,K1749&lt;'CPL Goal &amp; KW Info'!$B$20,K1749&gt;'CPL Goal &amp; KW Info'!$B$18),'CPL Goal &amp; KW Info'!$C$19,IF(AND(I1749&gt;0,J1749&lt;2,K1749&gt;'CPL Goal &amp; KW Info'!$B$28),'CPL Goal &amp; KW Info'!$C$28,IF(AND(I1749&gt;0,J1749&lt;2,K1749&gt;'CPL Goal &amp; KW Info'!$B$27),'CPL Goal &amp; KW Info'!$C$27,IF(AND(I1749&gt;0,J1749&lt;2,K1749&gt;'CPL Goal &amp; KW Info'!$B$26),'CPL Goal &amp; KW Info'!$C$26,IF(AND(I1749&gt;0,J1749&lt;2,K1749&lt;'CPL Goal &amp; KW Info'!$B$26),'CPL Goal &amp; KW Info'!$C$25,IF(AND(I1749&lt;1,J1749&gt;4,H1749&lt;'CPL Goal &amp; KW Info'!$E$5,L1749&gt;5%),'CPL Goal &amp; KW Info'!$G$5,IF(AND(I1749&lt;1,J1749&gt;4,H1749&lt;'CPL Goal &amp; KW Info'!$E$6,L1749&gt;3%),'CPL Goal &amp; KW Info'!$G$6,IF(AND(I1749&lt;1,J1749&gt;4,H1749&lt;'CPL Goal &amp; KW Info'!$E$7,L1749&gt;5%),'CPL Goal &amp; KW Info'!$G$7,IF(AND(I1749&lt;1,J1749&gt;4,H1749&lt;'CPL Goal &amp; KW Info'!$E$8,L1749&gt;3%),'CPL Goal &amp; KW Info'!$G$8,IF(AND(I1749&lt;1,J1749&gt;4,H1749&gt;'CPL Goal &amp; KW Info'!$E$10),'CPL Goal &amp; KW Info'!$G$10,IF(AND(I1749&lt;1,J1749&gt;4,H1749&gt;'CPL Goal &amp; KW Info'!$E$9),'CPL Goal &amp; KW Info'!$G$9,IF(AND(I1749&lt;1,J1749&gt;4,H1749&lt;'CPL Goal &amp; KW Info'!$E$9,H1749&gt;'CPL Goal &amp; KW Info'!$E$8),"0%",IF(AND(I1749&lt;1,J1749&gt;2,H1749&lt;'CPL Goal &amp; KW Info'!$E$15,L1749&gt;5%),'CPL Goal &amp; KW Info'!$G$15,IF(AND(I1749&lt;1,J1749&gt;2,H1749&lt;'CPL Goal &amp; KW Info'!$E$16,L1749&gt;3%),'CPL Goal &amp; KW Info'!$G$16,IF(AND(I1749&lt;1,J1749&gt;2,H1749&lt;'CPL Goal &amp; KW Info'!$E$17,L1749&gt;5%),'CPL Goal &amp; KW Info'!$G$17,IF(AND(I1749&lt;1,J1749&gt;2,H1749&lt;'CPL Goal &amp; KW Info'!$E$18,L1749&gt;3%),'CPL Goal &amp; KW Info'!$G$18,IF(AND(I1749&lt;1,J1749&gt;2,H1749&gt;'CPL Goal &amp; KW Info'!$E$20),'CPL Goal &amp; KW Info'!$G$20,IF(AND(I1749&lt;1,J1749&gt;2,H1749&gt;'CPL Goal &amp; KW Info'!$E$19),'CPL Goal &amp; KW Info'!$G$19,IF(AND(I1749&lt;1,J1749&gt;2,H1749&lt;'CPL Goal &amp; KW Info'!$E$19,H1749&gt;'CPL Goal &amp; KW Info'!$E$18),"0%",IF(AND(I1749&lt;1,J1749&lt;2,H1749&gt;'CPL Goal &amp; KW Info'!$E$27),'CPL Goal &amp; KW Info'!$G$27,IF(AND(I1749&lt;1,J1749&lt;2,H1749&gt;'CPL Goal &amp; KW Info'!$E$26),'CPL Goal &amp; KW Info'!$G$26,IF(AND(I1749&lt;1,J1749&lt;2,H1749&gt;'CPL Goal &amp; KW Info'!$E$25),'CPL Goal &amp; KW Info'!$G$25,IF(AND(I1749&lt;1,J1749&lt;2,H1749&gt;'CPL Goal &amp; KW Info'!$E$24),'CPL Goal &amp; KW Info'!$G$24,"0%"))))))))))))))))))))))))))))))))))))</f>
        <v>J4</v>
      </c>
      <c r="N1749" s="22" t="e">
        <f t="shared" si="121"/>
        <v>#VALUE!</v>
      </c>
      <c r="O1749" s="5" t="str">
        <f t="shared" si="122"/>
        <v/>
      </c>
      <c r="P1749" s="1"/>
      <c r="Q1749" s="6"/>
      <c r="R1749" s="1"/>
    </row>
    <row r="1750" spans="1:18">
      <c r="A1750" s="13" t="str">
        <f>IF('CPL Goal &amp; KW Info'!I1756="","",'CPL Goal &amp; KW Info'!I1756)</f>
        <v/>
      </c>
      <c r="B1750" s="13" t="str">
        <f>IF('CPL Goal &amp; KW Info'!J1756="","",'CPL Goal &amp; KW Info'!J1756)</f>
        <v/>
      </c>
      <c r="C1750" s="13" t="str">
        <f>IF('CPL Goal &amp; KW Info'!K1756="","",'CPL Goal &amp; KW Info'!K1756)</f>
        <v/>
      </c>
      <c r="D1750" s="28" t="str">
        <f>IF('CPL Goal &amp; KW Info'!L1756="","",'CPL Goal &amp; KW Info'!L1756)</f>
        <v/>
      </c>
      <c r="E1750" s="13" t="str">
        <f>IF('CPL Goal &amp; KW Info'!M1756="","",'CPL Goal &amp; KW Info'!M1756)</f>
        <v/>
      </c>
      <c r="F1750" s="13" t="str">
        <f>IF('CPL Goal &amp; KW Info'!N1756="","",'CPL Goal &amp; KW Info'!N1756)</f>
        <v/>
      </c>
      <c r="G1750" s="13" t="str">
        <f>IF('CPL Goal &amp; KW Info'!O1756="","",'CPL Goal &amp; KW Info'!O1756)</f>
        <v/>
      </c>
      <c r="H1750" s="28" t="str">
        <f>IF('CPL Goal &amp; KW Info'!P1756="","",'CPL Goal &amp; KW Info'!P1756)</f>
        <v/>
      </c>
      <c r="I1750" s="13" t="str">
        <f>IF('CPL Goal &amp; KW Info'!Q1756="","",'CPL Goal &amp; KW Info'!Q1756)</f>
        <v/>
      </c>
      <c r="J1750" s="13" t="str">
        <f>IF('CPL Goal &amp; KW Info'!R1756="","",'CPL Goal &amp; KW Info'!R1756)</f>
        <v/>
      </c>
      <c r="K1750" s="1" t="str">
        <f t="shared" si="119"/>
        <v/>
      </c>
      <c r="L1750" s="21" t="str">
        <f t="shared" si="120"/>
        <v/>
      </c>
      <c r="M1750" s="22" t="str">
        <f>IF(AND(I1750&gt;0,J1750&gt;4,K1750&lt;'CPL Goal &amp; KW Info'!$B$5),'CPL Goal &amp; KW Info'!$C$5,IF(AND(I1750&gt;0,J1750&gt;4,K1750&lt;'CPL Goal &amp; KW Info'!$B$6),'CPL Goal &amp; KW Info'!$C$6,IF(AND(I1750&gt;0,J1750&gt;4,K1750&lt;'CPL Goal &amp; KW Info'!$B$7),'CPL Goal &amp; KW Info'!$C$7,IF(AND(I1750&gt;0,J1750&gt;4,K1750&lt;'CPL Goal &amp; KW Info'!$B$8),'CPL Goal &amp; KW Info'!$C$8,IF(AND(I1750&gt;0,J1750&gt;4,K1750&gt;'CPL Goal &amp; KW Info'!$B$11),'CPL Goal &amp; KW Info'!$C$11,IF(AND(I1750&gt;0,J1750&gt;4,K1750&gt;'CPL Goal &amp; KW Info'!$B$10),'CPL Goal &amp; KW Info'!$C$10,IF(AND(I1750&gt;0,J1750&gt;4,K1750&lt;'CPL Goal &amp; KW Info'!$B$10,K1750&gt;'CPL Goal &amp; KW Info'!$B$8),'CPL Goal &amp; KW Info'!$C$9,IF(AND(I1750&gt;0,J1750&gt;2,K1750&lt;'CPL Goal &amp; KW Info'!$B$15),'CPL Goal &amp; KW Info'!$C$15,IF(AND(I1750&gt;0,J1750&gt;2,K1750&lt;'CPL Goal &amp; KW Info'!$B$16),'CPL Goal &amp; KW Info'!$C$16,IF(AND(I1750&gt;0,J1750&gt;2,K1750&lt;'CPL Goal &amp; KW Info'!$B$17),'CPL Goal &amp; KW Info'!$C$17,IF(AND(I1750&gt;0,J1750&gt;2,K1750&lt;'CPL Goal &amp; KW Info'!$B$18),'CPL Goal &amp; KW Info'!$C$18,IF(AND(I1750&gt;0,J1750&gt;2,K1750&gt;'CPL Goal &amp; KW Info'!$B$21),'CPL Goal &amp; KW Info'!$C$21,IF(AND(I1750&gt;0,J1750&gt;2,K1750&gt;'CPL Goal &amp; KW Info'!$B$20),'CPL Goal &amp; KW Info'!$C$20,IF(AND(I1750&gt;0,J1750&gt;2,K1750&lt;'CPL Goal &amp; KW Info'!$B$20,K1750&gt;'CPL Goal &amp; KW Info'!$B$18),'CPL Goal &amp; KW Info'!$C$19,IF(AND(I1750&gt;0,J1750&lt;2,K1750&gt;'CPL Goal &amp; KW Info'!$B$28),'CPL Goal &amp; KW Info'!$C$28,IF(AND(I1750&gt;0,J1750&lt;2,K1750&gt;'CPL Goal &amp; KW Info'!$B$27),'CPL Goal &amp; KW Info'!$C$27,IF(AND(I1750&gt;0,J1750&lt;2,K1750&gt;'CPL Goal &amp; KW Info'!$B$26),'CPL Goal &amp; KW Info'!$C$26,IF(AND(I1750&gt;0,J1750&lt;2,K1750&lt;'CPL Goal &amp; KW Info'!$B$26),'CPL Goal &amp; KW Info'!$C$25,IF(AND(I1750&lt;1,J1750&gt;4,H1750&lt;'CPL Goal &amp; KW Info'!$E$5,L1750&gt;5%),'CPL Goal &amp; KW Info'!$G$5,IF(AND(I1750&lt;1,J1750&gt;4,H1750&lt;'CPL Goal &amp; KW Info'!$E$6,L1750&gt;3%),'CPL Goal &amp; KW Info'!$G$6,IF(AND(I1750&lt;1,J1750&gt;4,H1750&lt;'CPL Goal &amp; KW Info'!$E$7,L1750&gt;5%),'CPL Goal &amp; KW Info'!$G$7,IF(AND(I1750&lt;1,J1750&gt;4,H1750&lt;'CPL Goal &amp; KW Info'!$E$8,L1750&gt;3%),'CPL Goal &amp; KW Info'!$G$8,IF(AND(I1750&lt;1,J1750&gt;4,H1750&gt;'CPL Goal &amp; KW Info'!$E$10),'CPL Goal &amp; KW Info'!$G$10,IF(AND(I1750&lt;1,J1750&gt;4,H1750&gt;'CPL Goal &amp; KW Info'!$E$9),'CPL Goal &amp; KW Info'!$G$9,IF(AND(I1750&lt;1,J1750&gt;4,H1750&lt;'CPL Goal &amp; KW Info'!$E$9,H1750&gt;'CPL Goal &amp; KW Info'!$E$8),"0%",IF(AND(I1750&lt;1,J1750&gt;2,H1750&lt;'CPL Goal &amp; KW Info'!$E$15,L1750&gt;5%),'CPL Goal &amp; KW Info'!$G$15,IF(AND(I1750&lt;1,J1750&gt;2,H1750&lt;'CPL Goal &amp; KW Info'!$E$16,L1750&gt;3%),'CPL Goal &amp; KW Info'!$G$16,IF(AND(I1750&lt;1,J1750&gt;2,H1750&lt;'CPL Goal &amp; KW Info'!$E$17,L1750&gt;5%),'CPL Goal &amp; KW Info'!$G$17,IF(AND(I1750&lt;1,J1750&gt;2,H1750&lt;'CPL Goal &amp; KW Info'!$E$18,L1750&gt;3%),'CPL Goal &amp; KW Info'!$G$18,IF(AND(I1750&lt;1,J1750&gt;2,H1750&gt;'CPL Goal &amp; KW Info'!$E$20),'CPL Goal &amp; KW Info'!$G$20,IF(AND(I1750&lt;1,J1750&gt;2,H1750&gt;'CPL Goal &amp; KW Info'!$E$19),'CPL Goal &amp; KW Info'!$G$19,IF(AND(I1750&lt;1,J1750&gt;2,H1750&lt;'CPL Goal &amp; KW Info'!$E$19,H1750&gt;'CPL Goal &amp; KW Info'!$E$18),"0%",IF(AND(I1750&lt;1,J1750&lt;2,H1750&gt;'CPL Goal &amp; KW Info'!$E$27),'CPL Goal &amp; KW Info'!$G$27,IF(AND(I1750&lt;1,J1750&lt;2,H1750&gt;'CPL Goal &amp; KW Info'!$E$26),'CPL Goal &amp; KW Info'!$G$26,IF(AND(I1750&lt;1,J1750&lt;2,H1750&gt;'CPL Goal &amp; KW Info'!$E$25),'CPL Goal &amp; KW Info'!$G$25,IF(AND(I1750&lt;1,J1750&lt;2,H1750&gt;'CPL Goal &amp; KW Info'!$E$24),'CPL Goal &amp; KW Info'!$G$24,"0%"))))))))))))))))))))))))))))))))))))</f>
        <v>J4</v>
      </c>
      <c r="N1750" s="22" t="e">
        <f t="shared" si="121"/>
        <v>#VALUE!</v>
      </c>
      <c r="O1750" s="5" t="str">
        <f t="shared" si="122"/>
        <v/>
      </c>
      <c r="P1750" s="1"/>
      <c r="Q1750" s="6"/>
      <c r="R1750" s="1"/>
    </row>
    <row r="1751" spans="1:18">
      <c r="A1751" s="13" t="str">
        <f>IF('CPL Goal &amp; KW Info'!I1757="","",'CPL Goal &amp; KW Info'!I1757)</f>
        <v/>
      </c>
      <c r="B1751" s="13" t="str">
        <f>IF('CPL Goal &amp; KW Info'!J1757="","",'CPL Goal &amp; KW Info'!J1757)</f>
        <v/>
      </c>
      <c r="C1751" s="13" t="str">
        <f>IF('CPL Goal &amp; KW Info'!K1757="","",'CPL Goal &amp; KW Info'!K1757)</f>
        <v/>
      </c>
      <c r="D1751" s="28" t="str">
        <f>IF('CPL Goal &amp; KW Info'!L1757="","",'CPL Goal &amp; KW Info'!L1757)</f>
        <v/>
      </c>
      <c r="E1751" s="13" t="str">
        <f>IF('CPL Goal &amp; KW Info'!M1757="","",'CPL Goal &amp; KW Info'!M1757)</f>
        <v/>
      </c>
      <c r="F1751" s="13" t="str">
        <f>IF('CPL Goal &amp; KW Info'!N1757="","",'CPL Goal &amp; KW Info'!N1757)</f>
        <v/>
      </c>
      <c r="G1751" s="13" t="str">
        <f>IF('CPL Goal &amp; KW Info'!O1757="","",'CPL Goal &amp; KW Info'!O1757)</f>
        <v/>
      </c>
      <c r="H1751" s="28" t="str">
        <f>IF('CPL Goal &amp; KW Info'!P1757="","",'CPL Goal &amp; KW Info'!P1757)</f>
        <v/>
      </c>
      <c r="I1751" s="13" t="str">
        <f>IF('CPL Goal &amp; KW Info'!Q1757="","",'CPL Goal &amp; KW Info'!Q1757)</f>
        <v/>
      </c>
      <c r="J1751" s="13" t="str">
        <f>IF('CPL Goal &amp; KW Info'!R1757="","",'CPL Goal &amp; KW Info'!R1757)</f>
        <v/>
      </c>
      <c r="K1751" s="1" t="str">
        <f t="shared" si="119"/>
        <v/>
      </c>
      <c r="L1751" s="21" t="str">
        <f t="shared" si="120"/>
        <v/>
      </c>
      <c r="M1751" s="22" t="str">
        <f>IF(AND(I1751&gt;0,J1751&gt;4,K1751&lt;'CPL Goal &amp; KW Info'!$B$5),'CPL Goal &amp; KW Info'!$C$5,IF(AND(I1751&gt;0,J1751&gt;4,K1751&lt;'CPL Goal &amp; KW Info'!$B$6),'CPL Goal &amp; KW Info'!$C$6,IF(AND(I1751&gt;0,J1751&gt;4,K1751&lt;'CPL Goal &amp; KW Info'!$B$7),'CPL Goal &amp; KW Info'!$C$7,IF(AND(I1751&gt;0,J1751&gt;4,K1751&lt;'CPL Goal &amp; KW Info'!$B$8),'CPL Goal &amp; KW Info'!$C$8,IF(AND(I1751&gt;0,J1751&gt;4,K1751&gt;'CPL Goal &amp; KW Info'!$B$11),'CPL Goal &amp; KW Info'!$C$11,IF(AND(I1751&gt;0,J1751&gt;4,K1751&gt;'CPL Goal &amp; KW Info'!$B$10),'CPL Goal &amp; KW Info'!$C$10,IF(AND(I1751&gt;0,J1751&gt;4,K1751&lt;'CPL Goal &amp; KW Info'!$B$10,K1751&gt;'CPL Goal &amp; KW Info'!$B$8),'CPL Goal &amp; KW Info'!$C$9,IF(AND(I1751&gt;0,J1751&gt;2,K1751&lt;'CPL Goal &amp; KW Info'!$B$15),'CPL Goal &amp; KW Info'!$C$15,IF(AND(I1751&gt;0,J1751&gt;2,K1751&lt;'CPL Goal &amp; KW Info'!$B$16),'CPL Goal &amp; KW Info'!$C$16,IF(AND(I1751&gt;0,J1751&gt;2,K1751&lt;'CPL Goal &amp; KW Info'!$B$17),'CPL Goal &amp; KW Info'!$C$17,IF(AND(I1751&gt;0,J1751&gt;2,K1751&lt;'CPL Goal &amp; KW Info'!$B$18),'CPL Goal &amp; KW Info'!$C$18,IF(AND(I1751&gt;0,J1751&gt;2,K1751&gt;'CPL Goal &amp; KW Info'!$B$21),'CPL Goal &amp; KW Info'!$C$21,IF(AND(I1751&gt;0,J1751&gt;2,K1751&gt;'CPL Goal &amp; KW Info'!$B$20),'CPL Goal &amp; KW Info'!$C$20,IF(AND(I1751&gt;0,J1751&gt;2,K1751&lt;'CPL Goal &amp; KW Info'!$B$20,K1751&gt;'CPL Goal &amp; KW Info'!$B$18),'CPL Goal &amp; KW Info'!$C$19,IF(AND(I1751&gt;0,J1751&lt;2,K1751&gt;'CPL Goal &amp; KW Info'!$B$28),'CPL Goal &amp; KW Info'!$C$28,IF(AND(I1751&gt;0,J1751&lt;2,K1751&gt;'CPL Goal &amp; KW Info'!$B$27),'CPL Goal &amp; KW Info'!$C$27,IF(AND(I1751&gt;0,J1751&lt;2,K1751&gt;'CPL Goal &amp; KW Info'!$B$26),'CPL Goal &amp; KW Info'!$C$26,IF(AND(I1751&gt;0,J1751&lt;2,K1751&lt;'CPL Goal &amp; KW Info'!$B$26),'CPL Goal &amp; KW Info'!$C$25,IF(AND(I1751&lt;1,J1751&gt;4,H1751&lt;'CPL Goal &amp; KW Info'!$E$5,L1751&gt;5%),'CPL Goal &amp; KW Info'!$G$5,IF(AND(I1751&lt;1,J1751&gt;4,H1751&lt;'CPL Goal &amp; KW Info'!$E$6,L1751&gt;3%),'CPL Goal &amp; KW Info'!$G$6,IF(AND(I1751&lt;1,J1751&gt;4,H1751&lt;'CPL Goal &amp; KW Info'!$E$7,L1751&gt;5%),'CPL Goal &amp; KW Info'!$G$7,IF(AND(I1751&lt;1,J1751&gt;4,H1751&lt;'CPL Goal &amp; KW Info'!$E$8,L1751&gt;3%),'CPL Goal &amp; KW Info'!$G$8,IF(AND(I1751&lt;1,J1751&gt;4,H1751&gt;'CPL Goal &amp; KW Info'!$E$10),'CPL Goal &amp; KW Info'!$G$10,IF(AND(I1751&lt;1,J1751&gt;4,H1751&gt;'CPL Goal &amp; KW Info'!$E$9),'CPL Goal &amp; KW Info'!$G$9,IF(AND(I1751&lt;1,J1751&gt;4,H1751&lt;'CPL Goal &amp; KW Info'!$E$9,H1751&gt;'CPL Goal &amp; KW Info'!$E$8),"0%",IF(AND(I1751&lt;1,J1751&gt;2,H1751&lt;'CPL Goal &amp; KW Info'!$E$15,L1751&gt;5%),'CPL Goal &amp; KW Info'!$G$15,IF(AND(I1751&lt;1,J1751&gt;2,H1751&lt;'CPL Goal &amp; KW Info'!$E$16,L1751&gt;3%),'CPL Goal &amp; KW Info'!$G$16,IF(AND(I1751&lt;1,J1751&gt;2,H1751&lt;'CPL Goal &amp; KW Info'!$E$17,L1751&gt;5%),'CPL Goal &amp; KW Info'!$G$17,IF(AND(I1751&lt;1,J1751&gt;2,H1751&lt;'CPL Goal &amp; KW Info'!$E$18,L1751&gt;3%),'CPL Goal &amp; KW Info'!$G$18,IF(AND(I1751&lt;1,J1751&gt;2,H1751&gt;'CPL Goal &amp; KW Info'!$E$20),'CPL Goal &amp; KW Info'!$G$20,IF(AND(I1751&lt;1,J1751&gt;2,H1751&gt;'CPL Goal &amp; KW Info'!$E$19),'CPL Goal &amp; KW Info'!$G$19,IF(AND(I1751&lt;1,J1751&gt;2,H1751&lt;'CPL Goal &amp; KW Info'!$E$19,H1751&gt;'CPL Goal &amp; KW Info'!$E$18),"0%",IF(AND(I1751&lt;1,J1751&lt;2,H1751&gt;'CPL Goal &amp; KW Info'!$E$27),'CPL Goal &amp; KW Info'!$G$27,IF(AND(I1751&lt;1,J1751&lt;2,H1751&gt;'CPL Goal &amp; KW Info'!$E$26),'CPL Goal &amp; KW Info'!$G$26,IF(AND(I1751&lt;1,J1751&lt;2,H1751&gt;'CPL Goal &amp; KW Info'!$E$25),'CPL Goal &amp; KW Info'!$G$25,IF(AND(I1751&lt;1,J1751&lt;2,H1751&gt;'CPL Goal &amp; KW Info'!$E$24),'CPL Goal &amp; KW Info'!$G$24,"0%"))))))))))))))))))))))))))))))))))))</f>
        <v>J4</v>
      </c>
      <c r="N1751" s="22" t="e">
        <f t="shared" si="121"/>
        <v>#VALUE!</v>
      </c>
      <c r="O1751" s="5" t="str">
        <f t="shared" si="122"/>
        <v/>
      </c>
      <c r="P1751" s="1"/>
      <c r="Q1751" s="6"/>
      <c r="R1751" s="1"/>
    </row>
    <row r="1752" spans="1:18">
      <c r="A1752" s="13" t="str">
        <f>IF('CPL Goal &amp; KW Info'!I1758="","",'CPL Goal &amp; KW Info'!I1758)</f>
        <v/>
      </c>
      <c r="B1752" s="13" t="str">
        <f>IF('CPL Goal &amp; KW Info'!J1758="","",'CPL Goal &amp; KW Info'!J1758)</f>
        <v/>
      </c>
      <c r="C1752" s="13" t="str">
        <f>IF('CPL Goal &amp; KW Info'!K1758="","",'CPL Goal &amp; KW Info'!K1758)</f>
        <v/>
      </c>
      <c r="D1752" s="28" t="str">
        <f>IF('CPL Goal &amp; KW Info'!L1758="","",'CPL Goal &amp; KW Info'!L1758)</f>
        <v/>
      </c>
      <c r="E1752" s="13" t="str">
        <f>IF('CPL Goal &amp; KW Info'!M1758="","",'CPL Goal &amp; KW Info'!M1758)</f>
        <v/>
      </c>
      <c r="F1752" s="13" t="str">
        <f>IF('CPL Goal &amp; KW Info'!N1758="","",'CPL Goal &amp; KW Info'!N1758)</f>
        <v/>
      </c>
      <c r="G1752" s="13" t="str">
        <f>IF('CPL Goal &amp; KW Info'!O1758="","",'CPL Goal &amp; KW Info'!O1758)</f>
        <v/>
      </c>
      <c r="H1752" s="28" t="str">
        <f>IF('CPL Goal &amp; KW Info'!P1758="","",'CPL Goal &amp; KW Info'!P1758)</f>
        <v/>
      </c>
      <c r="I1752" s="13" t="str">
        <f>IF('CPL Goal &amp; KW Info'!Q1758="","",'CPL Goal &amp; KW Info'!Q1758)</f>
        <v/>
      </c>
      <c r="J1752" s="13" t="str">
        <f>IF('CPL Goal &amp; KW Info'!R1758="","",'CPL Goal &amp; KW Info'!R1758)</f>
        <v/>
      </c>
      <c r="K1752" s="1" t="str">
        <f t="shared" si="119"/>
        <v/>
      </c>
      <c r="L1752" s="21" t="str">
        <f t="shared" si="120"/>
        <v/>
      </c>
      <c r="M1752" s="22" t="str">
        <f>IF(AND(I1752&gt;0,J1752&gt;4,K1752&lt;'CPL Goal &amp; KW Info'!$B$5),'CPL Goal &amp; KW Info'!$C$5,IF(AND(I1752&gt;0,J1752&gt;4,K1752&lt;'CPL Goal &amp; KW Info'!$B$6),'CPL Goal &amp; KW Info'!$C$6,IF(AND(I1752&gt;0,J1752&gt;4,K1752&lt;'CPL Goal &amp; KW Info'!$B$7),'CPL Goal &amp; KW Info'!$C$7,IF(AND(I1752&gt;0,J1752&gt;4,K1752&lt;'CPL Goal &amp; KW Info'!$B$8),'CPL Goal &amp; KW Info'!$C$8,IF(AND(I1752&gt;0,J1752&gt;4,K1752&gt;'CPL Goal &amp; KW Info'!$B$11),'CPL Goal &amp; KW Info'!$C$11,IF(AND(I1752&gt;0,J1752&gt;4,K1752&gt;'CPL Goal &amp; KW Info'!$B$10),'CPL Goal &amp; KW Info'!$C$10,IF(AND(I1752&gt;0,J1752&gt;4,K1752&lt;'CPL Goal &amp; KW Info'!$B$10,K1752&gt;'CPL Goal &amp; KW Info'!$B$8),'CPL Goal &amp; KW Info'!$C$9,IF(AND(I1752&gt;0,J1752&gt;2,K1752&lt;'CPL Goal &amp; KW Info'!$B$15),'CPL Goal &amp; KW Info'!$C$15,IF(AND(I1752&gt;0,J1752&gt;2,K1752&lt;'CPL Goal &amp; KW Info'!$B$16),'CPL Goal &amp; KW Info'!$C$16,IF(AND(I1752&gt;0,J1752&gt;2,K1752&lt;'CPL Goal &amp; KW Info'!$B$17),'CPL Goal &amp; KW Info'!$C$17,IF(AND(I1752&gt;0,J1752&gt;2,K1752&lt;'CPL Goal &amp; KW Info'!$B$18),'CPL Goal &amp; KW Info'!$C$18,IF(AND(I1752&gt;0,J1752&gt;2,K1752&gt;'CPL Goal &amp; KW Info'!$B$21),'CPL Goal &amp; KW Info'!$C$21,IF(AND(I1752&gt;0,J1752&gt;2,K1752&gt;'CPL Goal &amp; KW Info'!$B$20),'CPL Goal &amp; KW Info'!$C$20,IF(AND(I1752&gt;0,J1752&gt;2,K1752&lt;'CPL Goal &amp; KW Info'!$B$20,K1752&gt;'CPL Goal &amp; KW Info'!$B$18),'CPL Goal &amp; KW Info'!$C$19,IF(AND(I1752&gt;0,J1752&lt;2,K1752&gt;'CPL Goal &amp; KW Info'!$B$28),'CPL Goal &amp; KW Info'!$C$28,IF(AND(I1752&gt;0,J1752&lt;2,K1752&gt;'CPL Goal &amp; KW Info'!$B$27),'CPL Goal &amp; KW Info'!$C$27,IF(AND(I1752&gt;0,J1752&lt;2,K1752&gt;'CPL Goal &amp; KW Info'!$B$26),'CPL Goal &amp; KW Info'!$C$26,IF(AND(I1752&gt;0,J1752&lt;2,K1752&lt;'CPL Goal &amp; KW Info'!$B$26),'CPL Goal &amp; KW Info'!$C$25,IF(AND(I1752&lt;1,J1752&gt;4,H1752&lt;'CPL Goal &amp; KW Info'!$E$5,L1752&gt;5%),'CPL Goal &amp; KW Info'!$G$5,IF(AND(I1752&lt;1,J1752&gt;4,H1752&lt;'CPL Goal &amp; KW Info'!$E$6,L1752&gt;3%),'CPL Goal &amp; KW Info'!$G$6,IF(AND(I1752&lt;1,J1752&gt;4,H1752&lt;'CPL Goal &amp; KW Info'!$E$7,L1752&gt;5%),'CPL Goal &amp; KW Info'!$G$7,IF(AND(I1752&lt;1,J1752&gt;4,H1752&lt;'CPL Goal &amp; KW Info'!$E$8,L1752&gt;3%),'CPL Goal &amp; KW Info'!$G$8,IF(AND(I1752&lt;1,J1752&gt;4,H1752&gt;'CPL Goal &amp; KW Info'!$E$10),'CPL Goal &amp; KW Info'!$G$10,IF(AND(I1752&lt;1,J1752&gt;4,H1752&gt;'CPL Goal &amp; KW Info'!$E$9),'CPL Goal &amp; KW Info'!$G$9,IF(AND(I1752&lt;1,J1752&gt;4,H1752&lt;'CPL Goal &amp; KW Info'!$E$9,H1752&gt;'CPL Goal &amp; KW Info'!$E$8),"0%",IF(AND(I1752&lt;1,J1752&gt;2,H1752&lt;'CPL Goal &amp; KW Info'!$E$15,L1752&gt;5%),'CPL Goal &amp; KW Info'!$G$15,IF(AND(I1752&lt;1,J1752&gt;2,H1752&lt;'CPL Goal &amp; KW Info'!$E$16,L1752&gt;3%),'CPL Goal &amp; KW Info'!$G$16,IF(AND(I1752&lt;1,J1752&gt;2,H1752&lt;'CPL Goal &amp; KW Info'!$E$17,L1752&gt;5%),'CPL Goal &amp; KW Info'!$G$17,IF(AND(I1752&lt;1,J1752&gt;2,H1752&lt;'CPL Goal &amp; KW Info'!$E$18,L1752&gt;3%),'CPL Goal &amp; KW Info'!$G$18,IF(AND(I1752&lt;1,J1752&gt;2,H1752&gt;'CPL Goal &amp; KW Info'!$E$20),'CPL Goal &amp; KW Info'!$G$20,IF(AND(I1752&lt;1,J1752&gt;2,H1752&gt;'CPL Goal &amp; KW Info'!$E$19),'CPL Goal &amp; KW Info'!$G$19,IF(AND(I1752&lt;1,J1752&gt;2,H1752&lt;'CPL Goal &amp; KW Info'!$E$19,H1752&gt;'CPL Goal &amp; KW Info'!$E$18),"0%",IF(AND(I1752&lt;1,J1752&lt;2,H1752&gt;'CPL Goal &amp; KW Info'!$E$27),'CPL Goal &amp; KW Info'!$G$27,IF(AND(I1752&lt;1,J1752&lt;2,H1752&gt;'CPL Goal &amp; KW Info'!$E$26),'CPL Goal &amp; KW Info'!$G$26,IF(AND(I1752&lt;1,J1752&lt;2,H1752&gt;'CPL Goal &amp; KW Info'!$E$25),'CPL Goal &amp; KW Info'!$G$25,IF(AND(I1752&lt;1,J1752&lt;2,H1752&gt;'CPL Goal &amp; KW Info'!$E$24),'CPL Goal &amp; KW Info'!$G$24,"0%"))))))))))))))))))))))))))))))))))))</f>
        <v>J4</v>
      </c>
      <c r="N1752" s="22" t="e">
        <f t="shared" si="121"/>
        <v>#VALUE!</v>
      </c>
      <c r="O1752" s="5" t="str">
        <f t="shared" si="122"/>
        <v/>
      </c>
      <c r="P1752" s="1"/>
      <c r="Q1752" s="6"/>
      <c r="R1752" s="1"/>
    </row>
    <row r="1753" spans="1:18">
      <c r="A1753" s="13" t="str">
        <f>IF('CPL Goal &amp; KW Info'!I1759="","",'CPL Goal &amp; KW Info'!I1759)</f>
        <v/>
      </c>
      <c r="B1753" s="13" t="str">
        <f>IF('CPL Goal &amp; KW Info'!J1759="","",'CPL Goal &amp; KW Info'!J1759)</f>
        <v/>
      </c>
      <c r="C1753" s="13" t="str">
        <f>IF('CPL Goal &amp; KW Info'!K1759="","",'CPL Goal &amp; KW Info'!K1759)</f>
        <v/>
      </c>
      <c r="D1753" s="28" t="str">
        <f>IF('CPL Goal &amp; KW Info'!L1759="","",'CPL Goal &amp; KW Info'!L1759)</f>
        <v/>
      </c>
      <c r="E1753" s="13" t="str">
        <f>IF('CPL Goal &amp; KW Info'!M1759="","",'CPL Goal &amp; KW Info'!M1759)</f>
        <v/>
      </c>
      <c r="F1753" s="13" t="str">
        <f>IF('CPL Goal &amp; KW Info'!N1759="","",'CPL Goal &amp; KW Info'!N1759)</f>
        <v/>
      </c>
      <c r="G1753" s="13" t="str">
        <f>IF('CPL Goal &amp; KW Info'!O1759="","",'CPL Goal &amp; KW Info'!O1759)</f>
        <v/>
      </c>
      <c r="H1753" s="28" t="str">
        <f>IF('CPL Goal &amp; KW Info'!P1759="","",'CPL Goal &amp; KW Info'!P1759)</f>
        <v/>
      </c>
      <c r="I1753" s="13" t="str">
        <f>IF('CPL Goal &amp; KW Info'!Q1759="","",'CPL Goal &amp; KW Info'!Q1759)</f>
        <v/>
      </c>
      <c r="J1753" s="13" t="str">
        <f>IF('CPL Goal &amp; KW Info'!R1759="","",'CPL Goal &amp; KW Info'!R1759)</f>
        <v/>
      </c>
      <c r="K1753" s="1" t="str">
        <f t="shared" si="119"/>
        <v/>
      </c>
      <c r="L1753" s="21" t="str">
        <f t="shared" si="120"/>
        <v/>
      </c>
      <c r="M1753" s="22" t="str">
        <f>IF(AND(I1753&gt;0,J1753&gt;4,K1753&lt;'CPL Goal &amp; KW Info'!$B$5),'CPL Goal &amp; KW Info'!$C$5,IF(AND(I1753&gt;0,J1753&gt;4,K1753&lt;'CPL Goal &amp; KW Info'!$B$6),'CPL Goal &amp; KW Info'!$C$6,IF(AND(I1753&gt;0,J1753&gt;4,K1753&lt;'CPL Goal &amp; KW Info'!$B$7),'CPL Goal &amp; KW Info'!$C$7,IF(AND(I1753&gt;0,J1753&gt;4,K1753&lt;'CPL Goal &amp; KW Info'!$B$8),'CPL Goal &amp; KW Info'!$C$8,IF(AND(I1753&gt;0,J1753&gt;4,K1753&gt;'CPL Goal &amp; KW Info'!$B$11),'CPL Goal &amp; KW Info'!$C$11,IF(AND(I1753&gt;0,J1753&gt;4,K1753&gt;'CPL Goal &amp; KW Info'!$B$10),'CPL Goal &amp; KW Info'!$C$10,IF(AND(I1753&gt;0,J1753&gt;4,K1753&lt;'CPL Goal &amp; KW Info'!$B$10,K1753&gt;'CPL Goal &amp; KW Info'!$B$8),'CPL Goal &amp; KW Info'!$C$9,IF(AND(I1753&gt;0,J1753&gt;2,K1753&lt;'CPL Goal &amp; KW Info'!$B$15),'CPL Goal &amp; KW Info'!$C$15,IF(AND(I1753&gt;0,J1753&gt;2,K1753&lt;'CPL Goal &amp; KW Info'!$B$16),'CPL Goal &amp; KW Info'!$C$16,IF(AND(I1753&gt;0,J1753&gt;2,K1753&lt;'CPL Goal &amp; KW Info'!$B$17),'CPL Goal &amp; KW Info'!$C$17,IF(AND(I1753&gt;0,J1753&gt;2,K1753&lt;'CPL Goal &amp; KW Info'!$B$18),'CPL Goal &amp; KW Info'!$C$18,IF(AND(I1753&gt;0,J1753&gt;2,K1753&gt;'CPL Goal &amp; KW Info'!$B$21),'CPL Goal &amp; KW Info'!$C$21,IF(AND(I1753&gt;0,J1753&gt;2,K1753&gt;'CPL Goal &amp; KW Info'!$B$20),'CPL Goal &amp; KW Info'!$C$20,IF(AND(I1753&gt;0,J1753&gt;2,K1753&lt;'CPL Goal &amp; KW Info'!$B$20,K1753&gt;'CPL Goal &amp; KW Info'!$B$18),'CPL Goal &amp; KW Info'!$C$19,IF(AND(I1753&gt;0,J1753&lt;2,K1753&gt;'CPL Goal &amp; KW Info'!$B$28),'CPL Goal &amp; KW Info'!$C$28,IF(AND(I1753&gt;0,J1753&lt;2,K1753&gt;'CPL Goal &amp; KW Info'!$B$27),'CPL Goal &amp; KW Info'!$C$27,IF(AND(I1753&gt;0,J1753&lt;2,K1753&gt;'CPL Goal &amp; KW Info'!$B$26),'CPL Goal &amp; KW Info'!$C$26,IF(AND(I1753&gt;0,J1753&lt;2,K1753&lt;'CPL Goal &amp; KW Info'!$B$26),'CPL Goal &amp; KW Info'!$C$25,IF(AND(I1753&lt;1,J1753&gt;4,H1753&lt;'CPL Goal &amp; KW Info'!$E$5,L1753&gt;5%),'CPL Goal &amp; KW Info'!$G$5,IF(AND(I1753&lt;1,J1753&gt;4,H1753&lt;'CPL Goal &amp; KW Info'!$E$6,L1753&gt;3%),'CPL Goal &amp; KW Info'!$G$6,IF(AND(I1753&lt;1,J1753&gt;4,H1753&lt;'CPL Goal &amp; KW Info'!$E$7,L1753&gt;5%),'CPL Goal &amp; KW Info'!$G$7,IF(AND(I1753&lt;1,J1753&gt;4,H1753&lt;'CPL Goal &amp; KW Info'!$E$8,L1753&gt;3%),'CPL Goal &amp; KW Info'!$G$8,IF(AND(I1753&lt;1,J1753&gt;4,H1753&gt;'CPL Goal &amp; KW Info'!$E$10),'CPL Goal &amp; KW Info'!$G$10,IF(AND(I1753&lt;1,J1753&gt;4,H1753&gt;'CPL Goal &amp; KW Info'!$E$9),'CPL Goal &amp; KW Info'!$G$9,IF(AND(I1753&lt;1,J1753&gt;4,H1753&lt;'CPL Goal &amp; KW Info'!$E$9,H1753&gt;'CPL Goal &amp; KW Info'!$E$8),"0%",IF(AND(I1753&lt;1,J1753&gt;2,H1753&lt;'CPL Goal &amp; KW Info'!$E$15,L1753&gt;5%),'CPL Goal &amp; KW Info'!$G$15,IF(AND(I1753&lt;1,J1753&gt;2,H1753&lt;'CPL Goal &amp; KW Info'!$E$16,L1753&gt;3%),'CPL Goal &amp; KW Info'!$G$16,IF(AND(I1753&lt;1,J1753&gt;2,H1753&lt;'CPL Goal &amp; KW Info'!$E$17,L1753&gt;5%),'CPL Goal &amp; KW Info'!$G$17,IF(AND(I1753&lt;1,J1753&gt;2,H1753&lt;'CPL Goal &amp; KW Info'!$E$18,L1753&gt;3%),'CPL Goal &amp; KW Info'!$G$18,IF(AND(I1753&lt;1,J1753&gt;2,H1753&gt;'CPL Goal &amp; KW Info'!$E$20),'CPL Goal &amp; KW Info'!$G$20,IF(AND(I1753&lt;1,J1753&gt;2,H1753&gt;'CPL Goal &amp; KW Info'!$E$19),'CPL Goal &amp; KW Info'!$G$19,IF(AND(I1753&lt;1,J1753&gt;2,H1753&lt;'CPL Goal &amp; KW Info'!$E$19,H1753&gt;'CPL Goal &amp; KW Info'!$E$18),"0%",IF(AND(I1753&lt;1,J1753&lt;2,H1753&gt;'CPL Goal &amp; KW Info'!$E$27),'CPL Goal &amp; KW Info'!$G$27,IF(AND(I1753&lt;1,J1753&lt;2,H1753&gt;'CPL Goal &amp; KW Info'!$E$26),'CPL Goal &amp; KW Info'!$G$26,IF(AND(I1753&lt;1,J1753&lt;2,H1753&gt;'CPL Goal &amp; KW Info'!$E$25),'CPL Goal &amp; KW Info'!$G$25,IF(AND(I1753&lt;1,J1753&lt;2,H1753&gt;'CPL Goal &amp; KW Info'!$E$24),'CPL Goal &amp; KW Info'!$G$24,"0%"))))))))))))))))))))))))))))))))))))</f>
        <v>J4</v>
      </c>
      <c r="N1753" s="22" t="e">
        <f t="shared" si="121"/>
        <v>#VALUE!</v>
      </c>
      <c r="O1753" s="5" t="str">
        <f t="shared" si="122"/>
        <v/>
      </c>
      <c r="P1753" s="1"/>
      <c r="Q1753" s="6"/>
      <c r="R1753" s="1"/>
    </row>
    <row r="1754" spans="1:18">
      <c r="A1754" s="13" t="str">
        <f>IF('CPL Goal &amp; KW Info'!I1760="","",'CPL Goal &amp; KW Info'!I1760)</f>
        <v/>
      </c>
      <c r="B1754" s="13" t="str">
        <f>IF('CPL Goal &amp; KW Info'!J1760="","",'CPL Goal &amp; KW Info'!J1760)</f>
        <v/>
      </c>
      <c r="C1754" s="13" t="str">
        <f>IF('CPL Goal &amp; KW Info'!K1760="","",'CPL Goal &amp; KW Info'!K1760)</f>
        <v/>
      </c>
      <c r="D1754" s="28" t="str">
        <f>IF('CPL Goal &amp; KW Info'!L1760="","",'CPL Goal &amp; KW Info'!L1760)</f>
        <v/>
      </c>
      <c r="E1754" s="13" t="str">
        <f>IF('CPL Goal &amp; KW Info'!M1760="","",'CPL Goal &amp; KW Info'!M1760)</f>
        <v/>
      </c>
      <c r="F1754" s="13" t="str">
        <f>IF('CPL Goal &amp; KW Info'!N1760="","",'CPL Goal &amp; KW Info'!N1760)</f>
        <v/>
      </c>
      <c r="G1754" s="13" t="str">
        <f>IF('CPL Goal &amp; KW Info'!O1760="","",'CPL Goal &amp; KW Info'!O1760)</f>
        <v/>
      </c>
      <c r="H1754" s="28" t="str">
        <f>IF('CPL Goal &amp; KW Info'!P1760="","",'CPL Goal &amp; KW Info'!P1760)</f>
        <v/>
      </c>
      <c r="I1754" s="13" t="str">
        <f>IF('CPL Goal &amp; KW Info'!Q1760="","",'CPL Goal &amp; KW Info'!Q1760)</f>
        <v/>
      </c>
      <c r="J1754" s="13" t="str">
        <f>IF('CPL Goal &amp; KW Info'!R1760="","",'CPL Goal &amp; KW Info'!R1760)</f>
        <v/>
      </c>
      <c r="K1754" s="1" t="str">
        <f t="shared" si="119"/>
        <v/>
      </c>
      <c r="L1754" s="21" t="str">
        <f t="shared" si="120"/>
        <v/>
      </c>
      <c r="M1754" s="22" t="str">
        <f>IF(AND(I1754&gt;0,J1754&gt;4,K1754&lt;'CPL Goal &amp; KW Info'!$B$5),'CPL Goal &amp; KW Info'!$C$5,IF(AND(I1754&gt;0,J1754&gt;4,K1754&lt;'CPL Goal &amp; KW Info'!$B$6),'CPL Goal &amp; KW Info'!$C$6,IF(AND(I1754&gt;0,J1754&gt;4,K1754&lt;'CPL Goal &amp; KW Info'!$B$7),'CPL Goal &amp; KW Info'!$C$7,IF(AND(I1754&gt;0,J1754&gt;4,K1754&lt;'CPL Goal &amp; KW Info'!$B$8),'CPL Goal &amp; KW Info'!$C$8,IF(AND(I1754&gt;0,J1754&gt;4,K1754&gt;'CPL Goal &amp; KW Info'!$B$11),'CPL Goal &amp; KW Info'!$C$11,IF(AND(I1754&gt;0,J1754&gt;4,K1754&gt;'CPL Goal &amp; KW Info'!$B$10),'CPL Goal &amp; KW Info'!$C$10,IF(AND(I1754&gt;0,J1754&gt;4,K1754&lt;'CPL Goal &amp; KW Info'!$B$10,K1754&gt;'CPL Goal &amp; KW Info'!$B$8),'CPL Goal &amp; KW Info'!$C$9,IF(AND(I1754&gt;0,J1754&gt;2,K1754&lt;'CPL Goal &amp; KW Info'!$B$15),'CPL Goal &amp; KW Info'!$C$15,IF(AND(I1754&gt;0,J1754&gt;2,K1754&lt;'CPL Goal &amp; KW Info'!$B$16),'CPL Goal &amp; KW Info'!$C$16,IF(AND(I1754&gt;0,J1754&gt;2,K1754&lt;'CPL Goal &amp; KW Info'!$B$17),'CPL Goal &amp; KW Info'!$C$17,IF(AND(I1754&gt;0,J1754&gt;2,K1754&lt;'CPL Goal &amp; KW Info'!$B$18),'CPL Goal &amp; KW Info'!$C$18,IF(AND(I1754&gt;0,J1754&gt;2,K1754&gt;'CPL Goal &amp; KW Info'!$B$21),'CPL Goal &amp; KW Info'!$C$21,IF(AND(I1754&gt;0,J1754&gt;2,K1754&gt;'CPL Goal &amp; KW Info'!$B$20),'CPL Goal &amp; KW Info'!$C$20,IF(AND(I1754&gt;0,J1754&gt;2,K1754&lt;'CPL Goal &amp; KW Info'!$B$20,K1754&gt;'CPL Goal &amp; KW Info'!$B$18),'CPL Goal &amp; KW Info'!$C$19,IF(AND(I1754&gt;0,J1754&lt;2,K1754&gt;'CPL Goal &amp; KW Info'!$B$28),'CPL Goal &amp; KW Info'!$C$28,IF(AND(I1754&gt;0,J1754&lt;2,K1754&gt;'CPL Goal &amp; KW Info'!$B$27),'CPL Goal &amp; KW Info'!$C$27,IF(AND(I1754&gt;0,J1754&lt;2,K1754&gt;'CPL Goal &amp; KW Info'!$B$26),'CPL Goal &amp; KW Info'!$C$26,IF(AND(I1754&gt;0,J1754&lt;2,K1754&lt;'CPL Goal &amp; KW Info'!$B$26),'CPL Goal &amp; KW Info'!$C$25,IF(AND(I1754&lt;1,J1754&gt;4,H1754&lt;'CPL Goal &amp; KW Info'!$E$5,L1754&gt;5%),'CPL Goal &amp; KW Info'!$G$5,IF(AND(I1754&lt;1,J1754&gt;4,H1754&lt;'CPL Goal &amp; KW Info'!$E$6,L1754&gt;3%),'CPL Goal &amp; KW Info'!$G$6,IF(AND(I1754&lt;1,J1754&gt;4,H1754&lt;'CPL Goal &amp; KW Info'!$E$7,L1754&gt;5%),'CPL Goal &amp; KW Info'!$G$7,IF(AND(I1754&lt;1,J1754&gt;4,H1754&lt;'CPL Goal &amp; KW Info'!$E$8,L1754&gt;3%),'CPL Goal &amp; KW Info'!$G$8,IF(AND(I1754&lt;1,J1754&gt;4,H1754&gt;'CPL Goal &amp; KW Info'!$E$10),'CPL Goal &amp; KW Info'!$G$10,IF(AND(I1754&lt;1,J1754&gt;4,H1754&gt;'CPL Goal &amp; KW Info'!$E$9),'CPL Goal &amp; KW Info'!$G$9,IF(AND(I1754&lt;1,J1754&gt;4,H1754&lt;'CPL Goal &amp; KW Info'!$E$9,H1754&gt;'CPL Goal &amp; KW Info'!$E$8),"0%",IF(AND(I1754&lt;1,J1754&gt;2,H1754&lt;'CPL Goal &amp; KW Info'!$E$15,L1754&gt;5%),'CPL Goal &amp; KW Info'!$G$15,IF(AND(I1754&lt;1,J1754&gt;2,H1754&lt;'CPL Goal &amp; KW Info'!$E$16,L1754&gt;3%),'CPL Goal &amp; KW Info'!$G$16,IF(AND(I1754&lt;1,J1754&gt;2,H1754&lt;'CPL Goal &amp; KW Info'!$E$17,L1754&gt;5%),'CPL Goal &amp; KW Info'!$G$17,IF(AND(I1754&lt;1,J1754&gt;2,H1754&lt;'CPL Goal &amp; KW Info'!$E$18,L1754&gt;3%),'CPL Goal &amp; KW Info'!$G$18,IF(AND(I1754&lt;1,J1754&gt;2,H1754&gt;'CPL Goal &amp; KW Info'!$E$20),'CPL Goal &amp; KW Info'!$G$20,IF(AND(I1754&lt;1,J1754&gt;2,H1754&gt;'CPL Goal &amp; KW Info'!$E$19),'CPL Goal &amp; KW Info'!$G$19,IF(AND(I1754&lt;1,J1754&gt;2,H1754&lt;'CPL Goal &amp; KW Info'!$E$19,H1754&gt;'CPL Goal &amp; KW Info'!$E$18),"0%",IF(AND(I1754&lt;1,J1754&lt;2,H1754&gt;'CPL Goal &amp; KW Info'!$E$27),'CPL Goal &amp; KW Info'!$G$27,IF(AND(I1754&lt;1,J1754&lt;2,H1754&gt;'CPL Goal &amp; KW Info'!$E$26),'CPL Goal &amp; KW Info'!$G$26,IF(AND(I1754&lt;1,J1754&lt;2,H1754&gt;'CPL Goal &amp; KW Info'!$E$25),'CPL Goal &amp; KW Info'!$G$25,IF(AND(I1754&lt;1,J1754&lt;2,H1754&gt;'CPL Goal &amp; KW Info'!$E$24),'CPL Goal &amp; KW Info'!$G$24,"0%"))))))))))))))))))))))))))))))))))))</f>
        <v>J4</v>
      </c>
      <c r="N1754" s="22" t="e">
        <f t="shared" si="121"/>
        <v>#VALUE!</v>
      </c>
      <c r="O1754" s="5" t="str">
        <f t="shared" si="122"/>
        <v/>
      </c>
      <c r="P1754" s="1"/>
      <c r="Q1754" s="6"/>
      <c r="R1754" s="1"/>
    </row>
    <row r="1755" spans="1:18">
      <c r="A1755" s="13" t="str">
        <f>IF('CPL Goal &amp; KW Info'!I1761="","",'CPL Goal &amp; KW Info'!I1761)</f>
        <v/>
      </c>
      <c r="B1755" s="13" t="str">
        <f>IF('CPL Goal &amp; KW Info'!J1761="","",'CPL Goal &amp; KW Info'!J1761)</f>
        <v/>
      </c>
      <c r="C1755" s="13" t="str">
        <f>IF('CPL Goal &amp; KW Info'!K1761="","",'CPL Goal &amp; KW Info'!K1761)</f>
        <v/>
      </c>
      <c r="D1755" s="28" t="str">
        <f>IF('CPL Goal &amp; KW Info'!L1761="","",'CPL Goal &amp; KW Info'!L1761)</f>
        <v/>
      </c>
      <c r="E1755" s="13" t="str">
        <f>IF('CPL Goal &amp; KW Info'!M1761="","",'CPL Goal &amp; KW Info'!M1761)</f>
        <v/>
      </c>
      <c r="F1755" s="13" t="str">
        <f>IF('CPL Goal &amp; KW Info'!N1761="","",'CPL Goal &amp; KW Info'!N1761)</f>
        <v/>
      </c>
      <c r="G1755" s="13" t="str">
        <f>IF('CPL Goal &amp; KW Info'!O1761="","",'CPL Goal &amp; KW Info'!O1761)</f>
        <v/>
      </c>
      <c r="H1755" s="28" t="str">
        <f>IF('CPL Goal &amp; KW Info'!P1761="","",'CPL Goal &amp; KW Info'!P1761)</f>
        <v/>
      </c>
      <c r="I1755" s="13" t="str">
        <f>IF('CPL Goal &amp; KW Info'!Q1761="","",'CPL Goal &amp; KW Info'!Q1761)</f>
        <v/>
      </c>
      <c r="J1755" s="13" t="str">
        <f>IF('CPL Goal &amp; KW Info'!R1761="","",'CPL Goal &amp; KW Info'!R1761)</f>
        <v/>
      </c>
      <c r="K1755" s="1" t="str">
        <f t="shared" si="119"/>
        <v/>
      </c>
      <c r="L1755" s="21" t="str">
        <f t="shared" si="120"/>
        <v/>
      </c>
      <c r="M1755" s="22" t="str">
        <f>IF(AND(I1755&gt;0,J1755&gt;4,K1755&lt;'CPL Goal &amp; KW Info'!$B$5),'CPL Goal &amp; KW Info'!$C$5,IF(AND(I1755&gt;0,J1755&gt;4,K1755&lt;'CPL Goal &amp; KW Info'!$B$6),'CPL Goal &amp; KW Info'!$C$6,IF(AND(I1755&gt;0,J1755&gt;4,K1755&lt;'CPL Goal &amp; KW Info'!$B$7),'CPL Goal &amp; KW Info'!$C$7,IF(AND(I1755&gt;0,J1755&gt;4,K1755&lt;'CPL Goal &amp; KW Info'!$B$8),'CPL Goal &amp; KW Info'!$C$8,IF(AND(I1755&gt;0,J1755&gt;4,K1755&gt;'CPL Goal &amp; KW Info'!$B$11),'CPL Goal &amp; KW Info'!$C$11,IF(AND(I1755&gt;0,J1755&gt;4,K1755&gt;'CPL Goal &amp; KW Info'!$B$10),'CPL Goal &amp; KW Info'!$C$10,IF(AND(I1755&gt;0,J1755&gt;4,K1755&lt;'CPL Goal &amp; KW Info'!$B$10,K1755&gt;'CPL Goal &amp; KW Info'!$B$8),'CPL Goal &amp; KW Info'!$C$9,IF(AND(I1755&gt;0,J1755&gt;2,K1755&lt;'CPL Goal &amp; KW Info'!$B$15),'CPL Goal &amp; KW Info'!$C$15,IF(AND(I1755&gt;0,J1755&gt;2,K1755&lt;'CPL Goal &amp; KW Info'!$B$16),'CPL Goal &amp; KW Info'!$C$16,IF(AND(I1755&gt;0,J1755&gt;2,K1755&lt;'CPL Goal &amp; KW Info'!$B$17),'CPL Goal &amp; KW Info'!$C$17,IF(AND(I1755&gt;0,J1755&gt;2,K1755&lt;'CPL Goal &amp; KW Info'!$B$18),'CPL Goal &amp; KW Info'!$C$18,IF(AND(I1755&gt;0,J1755&gt;2,K1755&gt;'CPL Goal &amp; KW Info'!$B$21),'CPL Goal &amp; KW Info'!$C$21,IF(AND(I1755&gt;0,J1755&gt;2,K1755&gt;'CPL Goal &amp; KW Info'!$B$20),'CPL Goal &amp; KW Info'!$C$20,IF(AND(I1755&gt;0,J1755&gt;2,K1755&lt;'CPL Goal &amp; KW Info'!$B$20,K1755&gt;'CPL Goal &amp; KW Info'!$B$18),'CPL Goal &amp; KW Info'!$C$19,IF(AND(I1755&gt;0,J1755&lt;2,K1755&gt;'CPL Goal &amp; KW Info'!$B$28),'CPL Goal &amp; KW Info'!$C$28,IF(AND(I1755&gt;0,J1755&lt;2,K1755&gt;'CPL Goal &amp; KW Info'!$B$27),'CPL Goal &amp; KW Info'!$C$27,IF(AND(I1755&gt;0,J1755&lt;2,K1755&gt;'CPL Goal &amp; KW Info'!$B$26),'CPL Goal &amp; KW Info'!$C$26,IF(AND(I1755&gt;0,J1755&lt;2,K1755&lt;'CPL Goal &amp; KW Info'!$B$26),'CPL Goal &amp; KW Info'!$C$25,IF(AND(I1755&lt;1,J1755&gt;4,H1755&lt;'CPL Goal &amp; KW Info'!$E$5,L1755&gt;5%),'CPL Goal &amp; KW Info'!$G$5,IF(AND(I1755&lt;1,J1755&gt;4,H1755&lt;'CPL Goal &amp; KW Info'!$E$6,L1755&gt;3%),'CPL Goal &amp; KW Info'!$G$6,IF(AND(I1755&lt;1,J1755&gt;4,H1755&lt;'CPL Goal &amp; KW Info'!$E$7,L1755&gt;5%),'CPL Goal &amp; KW Info'!$G$7,IF(AND(I1755&lt;1,J1755&gt;4,H1755&lt;'CPL Goal &amp; KW Info'!$E$8,L1755&gt;3%),'CPL Goal &amp; KW Info'!$G$8,IF(AND(I1755&lt;1,J1755&gt;4,H1755&gt;'CPL Goal &amp; KW Info'!$E$10),'CPL Goal &amp; KW Info'!$G$10,IF(AND(I1755&lt;1,J1755&gt;4,H1755&gt;'CPL Goal &amp; KW Info'!$E$9),'CPL Goal &amp; KW Info'!$G$9,IF(AND(I1755&lt;1,J1755&gt;4,H1755&lt;'CPL Goal &amp; KW Info'!$E$9,H1755&gt;'CPL Goal &amp; KW Info'!$E$8),"0%",IF(AND(I1755&lt;1,J1755&gt;2,H1755&lt;'CPL Goal &amp; KW Info'!$E$15,L1755&gt;5%),'CPL Goal &amp; KW Info'!$G$15,IF(AND(I1755&lt;1,J1755&gt;2,H1755&lt;'CPL Goal &amp; KW Info'!$E$16,L1755&gt;3%),'CPL Goal &amp; KW Info'!$G$16,IF(AND(I1755&lt;1,J1755&gt;2,H1755&lt;'CPL Goal &amp; KW Info'!$E$17,L1755&gt;5%),'CPL Goal &amp; KW Info'!$G$17,IF(AND(I1755&lt;1,J1755&gt;2,H1755&lt;'CPL Goal &amp; KW Info'!$E$18,L1755&gt;3%),'CPL Goal &amp; KW Info'!$G$18,IF(AND(I1755&lt;1,J1755&gt;2,H1755&gt;'CPL Goal &amp; KW Info'!$E$20),'CPL Goal &amp; KW Info'!$G$20,IF(AND(I1755&lt;1,J1755&gt;2,H1755&gt;'CPL Goal &amp; KW Info'!$E$19),'CPL Goal &amp; KW Info'!$G$19,IF(AND(I1755&lt;1,J1755&gt;2,H1755&lt;'CPL Goal &amp; KW Info'!$E$19,H1755&gt;'CPL Goal &amp; KW Info'!$E$18),"0%",IF(AND(I1755&lt;1,J1755&lt;2,H1755&gt;'CPL Goal &amp; KW Info'!$E$27),'CPL Goal &amp; KW Info'!$G$27,IF(AND(I1755&lt;1,J1755&lt;2,H1755&gt;'CPL Goal &amp; KW Info'!$E$26),'CPL Goal &amp; KW Info'!$G$26,IF(AND(I1755&lt;1,J1755&lt;2,H1755&gt;'CPL Goal &amp; KW Info'!$E$25),'CPL Goal &amp; KW Info'!$G$25,IF(AND(I1755&lt;1,J1755&lt;2,H1755&gt;'CPL Goal &amp; KW Info'!$E$24),'CPL Goal &amp; KW Info'!$G$24,"0%"))))))))))))))))))))))))))))))))))))</f>
        <v>J4</v>
      </c>
      <c r="N1755" s="22" t="e">
        <f t="shared" si="121"/>
        <v>#VALUE!</v>
      </c>
      <c r="O1755" s="5" t="str">
        <f t="shared" si="122"/>
        <v/>
      </c>
      <c r="P1755" s="1"/>
      <c r="Q1755" s="6"/>
      <c r="R1755" s="1"/>
    </row>
    <row r="1756" spans="1:18">
      <c r="A1756" s="13" t="str">
        <f>IF('CPL Goal &amp; KW Info'!I1762="","",'CPL Goal &amp; KW Info'!I1762)</f>
        <v/>
      </c>
      <c r="B1756" s="13" t="str">
        <f>IF('CPL Goal &amp; KW Info'!J1762="","",'CPL Goal &amp; KW Info'!J1762)</f>
        <v/>
      </c>
      <c r="C1756" s="13" t="str">
        <f>IF('CPL Goal &amp; KW Info'!K1762="","",'CPL Goal &amp; KW Info'!K1762)</f>
        <v/>
      </c>
      <c r="D1756" s="28" t="str">
        <f>IF('CPL Goal &amp; KW Info'!L1762="","",'CPL Goal &amp; KW Info'!L1762)</f>
        <v/>
      </c>
      <c r="E1756" s="13" t="str">
        <f>IF('CPL Goal &amp; KW Info'!M1762="","",'CPL Goal &amp; KW Info'!M1762)</f>
        <v/>
      </c>
      <c r="F1756" s="13" t="str">
        <f>IF('CPL Goal &amp; KW Info'!N1762="","",'CPL Goal &amp; KW Info'!N1762)</f>
        <v/>
      </c>
      <c r="G1756" s="13" t="str">
        <f>IF('CPL Goal &amp; KW Info'!O1762="","",'CPL Goal &amp; KW Info'!O1762)</f>
        <v/>
      </c>
      <c r="H1756" s="28" t="str">
        <f>IF('CPL Goal &amp; KW Info'!P1762="","",'CPL Goal &amp; KW Info'!P1762)</f>
        <v/>
      </c>
      <c r="I1756" s="13" t="str">
        <f>IF('CPL Goal &amp; KW Info'!Q1762="","",'CPL Goal &amp; KW Info'!Q1762)</f>
        <v/>
      </c>
      <c r="J1756" s="13" t="str">
        <f>IF('CPL Goal &amp; KW Info'!R1762="","",'CPL Goal &amp; KW Info'!R1762)</f>
        <v/>
      </c>
      <c r="K1756" s="1" t="str">
        <f t="shared" si="119"/>
        <v/>
      </c>
      <c r="L1756" s="21" t="str">
        <f t="shared" si="120"/>
        <v/>
      </c>
      <c r="M1756" s="22" t="str">
        <f>IF(AND(I1756&gt;0,J1756&gt;4,K1756&lt;'CPL Goal &amp; KW Info'!$B$5),'CPL Goal &amp; KW Info'!$C$5,IF(AND(I1756&gt;0,J1756&gt;4,K1756&lt;'CPL Goal &amp; KW Info'!$B$6),'CPL Goal &amp; KW Info'!$C$6,IF(AND(I1756&gt;0,J1756&gt;4,K1756&lt;'CPL Goal &amp; KW Info'!$B$7),'CPL Goal &amp; KW Info'!$C$7,IF(AND(I1756&gt;0,J1756&gt;4,K1756&lt;'CPL Goal &amp; KW Info'!$B$8),'CPL Goal &amp; KW Info'!$C$8,IF(AND(I1756&gt;0,J1756&gt;4,K1756&gt;'CPL Goal &amp; KW Info'!$B$11),'CPL Goal &amp; KW Info'!$C$11,IF(AND(I1756&gt;0,J1756&gt;4,K1756&gt;'CPL Goal &amp; KW Info'!$B$10),'CPL Goal &amp; KW Info'!$C$10,IF(AND(I1756&gt;0,J1756&gt;4,K1756&lt;'CPL Goal &amp; KW Info'!$B$10,K1756&gt;'CPL Goal &amp; KW Info'!$B$8),'CPL Goal &amp; KW Info'!$C$9,IF(AND(I1756&gt;0,J1756&gt;2,K1756&lt;'CPL Goal &amp; KW Info'!$B$15),'CPL Goal &amp; KW Info'!$C$15,IF(AND(I1756&gt;0,J1756&gt;2,K1756&lt;'CPL Goal &amp; KW Info'!$B$16),'CPL Goal &amp; KW Info'!$C$16,IF(AND(I1756&gt;0,J1756&gt;2,K1756&lt;'CPL Goal &amp; KW Info'!$B$17),'CPL Goal &amp; KW Info'!$C$17,IF(AND(I1756&gt;0,J1756&gt;2,K1756&lt;'CPL Goal &amp; KW Info'!$B$18),'CPL Goal &amp; KW Info'!$C$18,IF(AND(I1756&gt;0,J1756&gt;2,K1756&gt;'CPL Goal &amp; KW Info'!$B$21),'CPL Goal &amp; KW Info'!$C$21,IF(AND(I1756&gt;0,J1756&gt;2,K1756&gt;'CPL Goal &amp; KW Info'!$B$20),'CPL Goal &amp; KW Info'!$C$20,IF(AND(I1756&gt;0,J1756&gt;2,K1756&lt;'CPL Goal &amp; KW Info'!$B$20,K1756&gt;'CPL Goal &amp; KW Info'!$B$18),'CPL Goal &amp; KW Info'!$C$19,IF(AND(I1756&gt;0,J1756&lt;2,K1756&gt;'CPL Goal &amp; KW Info'!$B$28),'CPL Goal &amp; KW Info'!$C$28,IF(AND(I1756&gt;0,J1756&lt;2,K1756&gt;'CPL Goal &amp; KW Info'!$B$27),'CPL Goal &amp; KW Info'!$C$27,IF(AND(I1756&gt;0,J1756&lt;2,K1756&gt;'CPL Goal &amp; KW Info'!$B$26),'CPL Goal &amp; KW Info'!$C$26,IF(AND(I1756&gt;0,J1756&lt;2,K1756&lt;'CPL Goal &amp; KW Info'!$B$26),'CPL Goal &amp; KW Info'!$C$25,IF(AND(I1756&lt;1,J1756&gt;4,H1756&lt;'CPL Goal &amp; KW Info'!$E$5,L1756&gt;5%),'CPL Goal &amp; KW Info'!$G$5,IF(AND(I1756&lt;1,J1756&gt;4,H1756&lt;'CPL Goal &amp; KW Info'!$E$6,L1756&gt;3%),'CPL Goal &amp; KW Info'!$G$6,IF(AND(I1756&lt;1,J1756&gt;4,H1756&lt;'CPL Goal &amp; KW Info'!$E$7,L1756&gt;5%),'CPL Goal &amp; KW Info'!$G$7,IF(AND(I1756&lt;1,J1756&gt;4,H1756&lt;'CPL Goal &amp; KW Info'!$E$8,L1756&gt;3%),'CPL Goal &amp; KW Info'!$G$8,IF(AND(I1756&lt;1,J1756&gt;4,H1756&gt;'CPL Goal &amp; KW Info'!$E$10),'CPL Goal &amp; KW Info'!$G$10,IF(AND(I1756&lt;1,J1756&gt;4,H1756&gt;'CPL Goal &amp; KW Info'!$E$9),'CPL Goal &amp; KW Info'!$G$9,IF(AND(I1756&lt;1,J1756&gt;4,H1756&lt;'CPL Goal &amp; KW Info'!$E$9,H1756&gt;'CPL Goal &amp; KW Info'!$E$8),"0%",IF(AND(I1756&lt;1,J1756&gt;2,H1756&lt;'CPL Goal &amp; KW Info'!$E$15,L1756&gt;5%),'CPL Goal &amp; KW Info'!$G$15,IF(AND(I1756&lt;1,J1756&gt;2,H1756&lt;'CPL Goal &amp; KW Info'!$E$16,L1756&gt;3%),'CPL Goal &amp; KW Info'!$G$16,IF(AND(I1756&lt;1,J1756&gt;2,H1756&lt;'CPL Goal &amp; KW Info'!$E$17,L1756&gt;5%),'CPL Goal &amp; KW Info'!$G$17,IF(AND(I1756&lt;1,J1756&gt;2,H1756&lt;'CPL Goal &amp; KW Info'!$E$18,L1756&gt;3%),'CPL Goal &amp; KW Info'!$G$18,IF(AND(I1756&lt;1,J1756&gt;2,H1756&gt;'CPL Goal &amp; KW Info'!$E$20),'CPL Goal &amp; KW Info'!$G$20,IF(AND(I1756&lt;1,J1756&gt;2,H1756&gt;'CPL Goal &amp; KW Info'!$E$19),'CPL Goal &amp; KW Info'!$G$19,IF(AND(I1756&lt;1,J1756&gt;2,H1756&lt;'CPL Goal &amp; KW Info'!$E$19,H1756&gt;'CPL Goal &amp; KW Info'!$E$18),"0%",IF(AND(I1756&lt;1,J1756&lt;2,H1756&gt;'CPL Goal &amp; KW Info'!$E$27),'CPL Goal &amp; KW Info'!$G$27,IF(AND(I1756&lt;1,J1756&lt;2,H1756&gt;'CPL Goal &amp; KW Info'!$E$26),'CPL Goal &amp; KW Info'!$G$26,IF(AND(I1756&lt;1,J1756&lt;2,H1756&gt;'CPL Goal &amp; KW Info'!$E$25),'CPL Goal &amp; KW Info'!$G$25,IF(AND(I1756&lt;1,J1756&lt;2,H1756&gt;'CPL Goal &amp; KW Info'!$E$24),'CPL Goal &amp; KW Info'!$G$24,"0%"))))))))))))))))))))))))))))))))))))</f>
        <v>J4</v>
      </c>
      <c r="N1756" s="22" t="e">
        <f t="shared" si="121"/>
        <v>#VALUE!</v>
      </c>
      <c r="O1756" s="5" t="str">
        <f t="shared" si="122"/>
        <v/>
      </c>
      <c r="P1756" s="1"/>
      <c r="Q1756" s="6"/>
      <c r="R1756" s="1"/>
    </row>
    <row r="1757" spans="1:18">
      <c r="A1757" s="13" t="str">
        <f>IF('CPL Goal &amp; KW Info'!I1763="","",'CPL Goal &amp; KW Info'!I1763)</f>
        <v/>
      </c>
      <c r="B1757" s="13" t="str">
        <f>IF('CPL Goal &amp; KW Info'!J1763="","",'CPL Goal &amp; KW Info'!J1763)</f>
        <v/>
      </c>
      <c r="C1757" s="13" t="str">
        <f>IF('CPL Goal &amp; KW Info'!K1763="","",'CPL Goal &amp; KW Info'!K1763)</f>
        <v/>
      </c>
      <c r="D1757" s="28" t="str">
        <f>IF('CPL Goal &amp; KW Info'!L1763="","",'CPL Goal &amp; KW Info'!L1763)</f>
        <v/>
      </c>
      <c r="E1757" s="13" t="str">
        <f>IF('CPL Goal &amp; KW Info'!M1763="","",'CPL Goal &amp; KW Info'!M1763)</f>
        <v/>
      </c>
      <c r="F1757" s="13" t="str">
        <f>IF('CPL Goal &amp; KW Info'!N1763="","",'CPL Goal &amp; KW Info'!N1763)</f>
        <v/>
      </c>
      <c r="G1757" s="13" t="str">
        <f>IF('CPL Goal &amp; KW Info'!O1763="","",'CPL Goal &amp; KW Info'!O1763)</f>
        <v/>
      </c>
      <c r="H1757" s="28" t="str">
        <f>IF('CPL Goal &amp; KW Info'!P1763="","",'CPL Goal &amp; KW Info'!P1763)</f>
        <v/>
      </c>
      <c r="I1757" s="13" t="str">
        <f>IF('CPL Goal &amp; KW Info'!Q1763="","",'CPL Goal &amp; KW Info'!Q1763)</f>
        <v/>
      </c>
      <c r="J1757" s="13" t="str">
        <f>IF('CPL Goal &amp; KW Info'!R1763="","",'CPL Goal &amp; KW Info'!R1763)</f>
        <v/>
      </c>
      <c r="K1757" s="1" t="str">
        <f t="shared" si="119"/>
        <v/>
      </c>
      <c r="L1757" s="21" t="str">
        <f t="shared" si="120"/>
        <v/>
      </c>
      <c r="M1757" s="22" t="str">
        <f>IF(AND(I1757&gt;0,J1757&gt;4,K1757&lt;'CPL Goal &amp; KW Info'!$B$5),'CPL Goal &amp; KW Info'!$C$5,IF(AND(I1757&gt;0,J1757&gt;4,K1757&lt;'CPL Goal &amp; KW Info'!$B$6),'CPL Goal &amp; KW Info'!$C$6,IF(AND(I1757&gt;0,J1757&gt;4,K1757&lt;'CPL Goal &amp; KW Info'!$B$7),'CPL Goal &amp; KW Info'!$C$7,IF(AND(I1757&gt;0,J1757&gt;4,K1757&lt;'CPL Goal &amp; KW Info'!$B$8),'CPL Goal &amp; KW Info'!$C$8,IF(AND(I1757&gt;0,J1757&gt;4,K1757&gt;'CPL Goal &amp; KW Info'!$B$11),'CPL Goal &amp; KW Info'!$C$11,IF(AND(I1757&gt;0,J1757&gt;4,K1757&gt;'CPL Goal &amp; KW Info'!$B$10),'CPL Goal &amp; KW Info'!$C$10,IF(AND(I1757&gt;0,J1757&gt;4,K1757&lt;'CPL Goal &amp; KW Info'!$B$10,K1757&gt;'CPL Goal &amp; KW Info'!$B$8),'CPL Goal &amp; KW Info'!$C$9,IF(AND(I1757&gt;0,J1757&gt;2,K1757&lt;'CPL Goal &amp; KW Info'!$B$15),'CPL Goal &amp; KW Info'!$C$15,IF(AND(I1757&gt;0,J1757&gt;2,K1757&lt;'CPL Goal &amp; KW Info'!$B$16),'CPL Goal &amp; KW Info'!$C$16,IF(AND(I1757&gt;0,J1757&gt;2,K1757&lt;'CPL Goal &amp; KW Info'!$B$17),'CPL Goal &amp; KW Info'!$C$17,IF(AND(I1757&gt;0,J1757&gt;2,K1757&lt;'CPL Goal &amp; KW Info'!$B$18),'CPL Goal &amp; KW Info'!$C$18,IF(AND(I1757&gt;0,J1757&gt;2,K1757&gt;'CPL Goal &amp; KW Info'!$B$21),'CPL Goal &amp; KW Info'!$C$21,IF(AND(I1757&gt;0,J1757&gt;2,K1757&gt;'CPL Goal &amp; KW Info'!$B$20),'CPL Goal &amp; KW Info'!$C$20,IF(AND(I1757&gt;0,J1757&gt;2,K1757&lt;'CPL Goal &amp; KW Info'!$B$20,K1757&gt;'CPL Goal &amp; KW Info'!$B$18),'CPL Goal &amp; KW Info'!$C$19,IF(AND(I1757&gt;0,J1757&lt;2,K1757&gt;'CPL Goal &amp; KW Info'!$B$28),'CPL Goal &amp; KW Info'!$C$28,IF(AND(I1757&gt;0,J1757&lt;2,K1757&gt;'CPL Goal &amp; KW Info'!$B$27),'CPL Goal &amp; KW Info'!$C$27,IF(AND(I1757&gt;0,J1757&lt;2,K1757&gt;'CPL Goal &amp; KW Info'!$B$26),'CPL Goal &amp; KW Info'!$C$26,IF(AND(I1757&gt;0,J1757&lt;2,K1757&lt;'CPL Goal &amp; KW Info'!$B$26),'CPL Goal &amp; KW Info'!$C$25,IF(AND(I1757&lt;1,J1757&gt;4,H1757&lt;'CPL Goal &amp; KW Info'!$E$5,L1757&gt;5%),'CPL Goal &amp; KW Info'!$G$5,IF(AND(I1757&lt;1,J1757&gt;4,H1757&lt;'CPL Goal &amp; KW Info'!$E$6,L1757&gt;3%),'CPL Goal &amp; KW Info'!$G$6,IF(AND(I1757&lt;1,J1757&gt;4,H1757&lt;'CPL Goal &amp; KW Info'!$E$7,L1757&gt;5%),'CPL Goal &amp; KW Info'!$G$7,IF(AND(I1757&lt;1,J1757&gt;4,H1757&lt;'CPL Goal &amp; KW Info'!$E$8,L1757&gt;3%),'CPL Goal &amp; KW Info'!$G$8,IF(AND(I1757&lt;1,J1757&gt;4,H1757&gt;'CPL Goal &amp; KW Info'!$E$10),'CPL Goal &amp; KW Info'!$G$10,IF(AND(I1757&lt;1,J1757&gt;4,H1757&gt;'CPL Goal &amp; KW Info'!$E$9),'CPL Goal &amp; KW Info'!$G$9,IF(AND(I1757&lt;1,J1757&gt;4,H1757&lt;'CPL Goal &amp; KW Info'!$E$9,H1757&gt;'CPL Goal &amp; KW Info'!$E$8),"0%",IF(AND(I1757&lt;1,J1757&gt;2,H1757&lt;'CPL Goal &amp; KW Info'!$E$15,L1757&gt;5%),'CPL Goal &amp; KW Info'!$G$15,IF(AND(I1757&lt;1,J1757&gt;2,H1757&lt;'CPL Goal &amp; KW Info'!$E$16,L1757&gt;3%),'CPL Goal &amp; KW Info'!$G$16,IF(AND(I1757&lt;1,J1757&gt;2,H1757&lt;'CPL Goal &amp; KW Info'!$E$17,L1757&gt;5%),'CPL Goal &amp; KW Info'!$G$17,IF(AND(I1757&lt;1,J1757&gt;2,H1757&lt;'CPL Goal &amp; KW Info'!$E$18,L1757&gt;3%),'CPL Goal &amp; KW Info'!$G$18,IF(AND(I1757&lt;1,J1757&gt;2,H1757&gt;'CPL Goal &amp; KW Info'!$E$20),'CPL Goal &amp; KW Info'!$G$20,IF(AND(I1757&lt;1,J1757&gt;2,H1757&gt;'CPL Goal &amp; KW Info'!$E$19),'CPL Goal &amp; KW Info'!$G$19,IF(AND(I1757&lt;1,J1757&gt;2,H1757&lt;'CPL Goal &amp; KW Info'!$E$19,H1757&gt;'CPL Goal &amp; KW Info'!$E$18),"0%",IF(AND(I1757&lt;1,J1757&lt;2,H1757&gt;'CPL Goal &amp; KW Info'!$E$27),'CPL Goal &amp; KW Info'!$G$27,IF(AND(I1757&lt;1,J1757&lt;2,H1757&gt;'CPL Goal &amp; KW Info'!$E$26),'CPL Goal &amp; KW Info'!$G$26,IF(AND(I1757&lt;1,J1757&lt;2,H1757&gt;'CPL Goal &amp; KW Info'!$E$25),'CPL Goal &amp; KW Info'!$G$25,IF(AND(I1757&lt;1,J1757&lt;2,H1757&gt;'CPL Goal &amp; KW Info'!$E$24),'CPL Goal &amp; KW Info'!$G$24,"0%"))))))))))))))))))))))))))))))))))))</f>
        <v>J4</v>
      </c>
      <c r="N1757" s="22" t="e">
        <f t="shared" si="121"/>
        <v>#VALUE!</v>
      </c>
      <c r="O1757" s="5" t="str">
        <f t="shared" si="122"/>
        <v/>
      </c>
      <c r="P1757" s="1"/>
      <c r="Q1757" s="6"/>
      <c r="R1757" s="1"/>
    </row>
    <row r="1758" spans="1:18">
      <c r="A1758" s="13" t="str">
        <f>IF('CPL Goal &amp; KW Info'!I1764="","",'CPL Goal &amp; KW Info'!I1764)</f>
        <v/>
      </c>
      <c r="B1758" s="13" t="str">
        <f>IF('CPL Goal &amp; KW Info'!J1764="","",'CPL Goal &amp; KW Info'!J1764)</f>
        <v/>
      </c>
      <c r="C1758" s="13" t="str">
        <f>IF('CPL Goal &amp; KW Info'!K1764="","",'CPL Goal &amp; KW Info'!K1764)</f>
        <v/>
      </c>
      <c r="D1758" s="28" t="str">
        <f>IF('CPL Goal &amp; KW Info'!L1764="","",'CPL Goal &amp; KW Info'!L1764)</f>
        <v/>
      </c>
      <c r="E1758" s="13" t="str">
        <f>IF('CPL Goal &amp; KW Info'!M1764="","",'CPL Goal &amp; KW Info'!M1764)</f>
        <v/>
      </c>
      <c r="F1758" s="13" t="str">
        <f>IF('CPL Goal &amp; KW Info'!N1764="","",'CPL Goal &amp; KW Info'!N1764)</f>
        <v/>
      </c>
      <c r="G1758" s="13" t="str">
        <f>IF('CPL Goal &amp; KW Info'!O1764="","",'CPL Goal &amp; KW Info'!O1764)</f>
        <v/>
      </c>
      <c r="H1758" s="28" t="str">
        <f>IF('CPL Goal &amp; KW Info'!P1764="","",'CPL Goal &amp; KW Info'!P1764)</f>
        <v/>
      </c>
      <c r="I1758" s="13" t="str">
        <f>IF('CPL Goal &amp; KW Info'!Q1764="","",'CPL Goal &amp; KW Info'!Q1764)</f>
        <v/>
      </c>
      <c r="J1758" s="13" t="str">
        <f>IF('CPL Goal &amp; KW Info'!R1764="","",'CPL Goal &amp; KW Info'!R1764)</f>
        <v/>
      </c>
      <c r="K1758" s="1" t="str">
        <f t="shared" si="119"/>
        <v/>
      </c>
      <c r="L1758" s="21" t="str">
        <f t="shared" si="120"/>
        <v/>
      </c>
      <c r="M1758" s="22" t="str">
        <f>IF(AND(I1758&gt;0,J1758&gt;4,K1758&lt;'CPL Goal &amp; KW Info'!$B$5),'CPL Goal &amp; KW Info'!$C$5,IF(AND(I1758&gt;0,J1758&gt;4,K1758&lt;'CPL Goal &amp; KW Info'!$B$6),'CPL Goal &amp; KW Info'!$C$6,IF(AND(I1758&gt;0,J1758&gt;4,K1758&lt;'CPL Goal &amp; KW Info'!$B$7),'CPL Goal &amp; KW Info'!$C$7,IF(AND(I1758&gt;0,J1758&gt;4,K1758&lt;'CPL Goal &amp; KW Info'!$B$8),'CPL Goal &amp; KW Info'!$C$8,IF(AND(I1758&gt;0,J1758&gt;4,K1758&gt;'CPL Goal &amp; KW Info'!$B$11),'CPL Goal &amp; KW Info'!$C$11,IF(AND(I1758&gt;0,J1758&gt;4,K1758&gt;'CPL Goal &amp; KW Info'!$B$10),'CPL Goal &amp; KW Info'!$C$10,IF(AND(I1758&gt;0,J1758&gt;4,K1758&lt;'CPL Goal &amp; KW Info'!$B$10,K1758&gt;'CPL Goal &amp; KW Info'!$B$8),'CPL Goal &amp; KW Info'!$C$9,IF(AND(I1758&gt;0,J1758&gt;2,K1758&lt;'CPL Goal &amp; KW Info'!$B$15),'CPL Goal &amp; KW Info'!$C$15,IF(AND(I1758&gt;0,J1758&gt;2,K1758&lt;'CPL Goal &amp; KW Info'!$B$16),'CPL Goal &amp; KW Info'!$C$16,IF(AND(I1758&gt;0,J1758&gt;2,K1758&lt;'CPL Goal &amp; KW Info'!$B$17),'CPL Goal &amp; KW Info'!$C$17,IF(AND(I1758&gt;0,J1758&gt;2,K1758&lt;'CPL Goal &amp; KW Info'!$B$18),'CPL Goal &amp; KW Info'!$C$18,IF(AND(I1758&gt;0,J1758&gt;2,K1758&gt;'CPL Goal &amp; KW Info'!$B$21),'CPL Goal &amp; KW Info'!$C$21,IF(AND(I1758&gt;0,J1758&gt;2,K1758&gt;'CPL Goal &amp; KW Info'!$B$20),'CPL Goal &amp; KW Info'!$C$20,IF(AND(I1758&gt;0,J1758&gt;2,K1758&lt;'CPL Goal &amp; KW Info'!$B$20,K1758&gt;'CPL Goal &amp; KW Info'!$B$18),'CPL Goal &amp; KW Info'!$C$19,IF(AND(I1758&gt;0,J1758&lt;2,K1758&gt;'CPL Goal &amp; KW Info'!$B$28),'CPL Goal &amp; KW Info'!$C$28,IF(AND(I1758&gt;0,J1758&lt;2,K1758&gt;'CPL Goal &amp; KW Info'!$B$27),'CPL Goal &amp; KW Info'!$C$27,IF(AND(I1758&gt;0,J1758&lt;2,K1758&gt;'CPL Goal &amp; KW Info'!$B$26),'CPL Goal &amp; KW Info'!$C$26,IF(AND(I1758&gt;0,J1758&lt;2,K1758&lt;'CPL Goal &amp; KW Info'!$B$26),'CPL Goal &amp; KW Info'!$C$25,IF(AND(I1758&lt;1,J1758&gt;4,H1758&lt;'CPL Goal &amp; KW Info'!$E$5,L1758&gt;5%),'CPL Goal &amp; KW Info'!$G$5,IF(AND(I1758&lt;1,J1758&gt;4,H1758&lt;'CPL Goal &amp; KW Info'!$E$6,L1758&gt;3%),'CPL Goal &amp; KW Info'!$G$6,IF(AND(I1758&lt;1,J1758&gt;4,H1758&lt;'CPL Goal &amp; KW Info'!$E$7,L1758&gt;5%),'CPL Goal &amp; KW Info'!$G$7,IF(AND(I1758&lt;1,J1758&gt;4,H1758&lt;'CPL Goal &amp; KW Info'!$E$8,L1758&gt;3%),'CPL Goal &amp; KW Info'!$G$8,IF(AND(I1758&lt;1,J1758&gt;4,H1758&gt;'CPL Goal &amp; KW Info'!$E$10),'CPL Goal &amp; KW Info'!$G$10,IF(AND(I1758&lt;1,J1758&gt;4,H1758&gt;'CPL Goal &amp; KW Info'!$E$9),'CPL Goal &amp; KW Info'!$G$9,IF(AND(I1758&lt;1,J1758&gt;4,H1758&lt;'CPL Goal &amp; KW Info'!$E$9,H1758&gt;'CPL Goal &amp; KW Info'!$E$8),"0%",IF(AND(I1758&lt;1,J1758&gt;2,H1758&lt;'CPL Goal &amp; KW Info'!$E$15,L1758&gt;5%),'CPL Goal &amp; KW Info'!$G$15,IF(AND(I1758&lt;1,J1758&gt;2,H1758&lt;'CPL Goal &amp; KW Info'!$E$16,L1758&gt;3%),'CPL Goal &amp; KW Info'!$G$16,IF(AND(I1758&lt;1,J1758&gt;2,H1758&lt;'CPL Goal &amp; KW Info'!$E$17,L1758&gt;5%),'CPL Goal &amp; KW Info'!$G$17,IF(AND(I1758&lt;1,J1758&gt;2,H1758&lt;'CPL Goal &amp; KW Info'!$E$18,L1758&gt;3%),'CPL Goal &amp; KW Info'!$G$18,IF(AND(I1758&lt;1,J1758&gt;2,H1758&gt;'CPL Goal &amp; KW Info'!$E$20),'CPL Goal &amp; KW Info'!$G$20,IF(AND(I1758&lt;1,J1758&gt;2,H1758&gt;'CPL Goal &amp; KW Info'!$E$19),'CPL Goal &amp; KW Info'!$G$19,IF(AND(I1758&lt;1,J1758&gt;2,H1758&lt;'CPL Goal &amp; KW Info'!$E$19,H1758&gt;'CPL Goal &amp; KW Info'!$E$18),"0%",IF(AND(I1758&lt;1,J1758&lt;2,H1758&gt;'CPL Goal &amp; KW Info'!$E$27),'CPL Goal &amp; KW Info'!$G$27,IF(AND(I1758&lt;1,J1758&lt;2,H1758&gt;'CPL Goal &amp; KW Info'!$E$26),'CPL Goal &amp; KW Info'!$G$26,IF(AND(I1758&lt;1,J1758&lt;2,H1758&gt;'CPL Goal &amp; KW Info'!$E$25),'CPL Goal &amp; KW Info'!$G$25,IF(AND(I1758&lt;1,J1758&lt;2,H1758&gt;'CPL Goal &amp; KW Info'!$E$24),'CPL Goal &amp; KW Info'!$G$24,"0%"))))))))))))))))))))))))))))))))))))</f>
        <v>J4</v>
      </c>
      <c r="N1758" s="22" t="e">
        <f t="shared" si="121"/>
        <v>#VALUE!</v>
      </c>
      <c r="O1758" s="5" t="str">
        <f t="shared" si="122"/>
        <v/>
      </c>
      <c r="P1758" s="1"/>
      <c r="Q1758" s="6"/>
      <c r="R1758" s="1"/>
    </row>
    <row r="1759" spans="1:18">
      <c r="A1759" s="13" t="str">
        <f>IF('CPL Goal &amp; KW Info'!I1765="","",'CPL Goal &amp; KW Info'!I1765)</f>
        <v/>
      </c>
      <c r="B1759" s="13" t="str">
        <f>IF('CPL Goal &amp; KW Info'!J1765="","",'CPL Goal &amp; KW Info'!J1765)</f>
        <v/>
      </c>
      <c r="C1759" s="13" t="str">
        <f>IF('CPL Goal &amp; KW Info'!K1765="","",'CPL Goal &amp; KW Info'!K1765)</f>
        <v/>
      </c>
      <c r="D1759" s="28" t="str">
        <f>IF('CPL Goal &amp; KW Info'!L1765="","",'CPL Goal &amp; KW Info'!L1765)</f>
        <v/>
      </c>
      <c r="E1759" s="13" t="str">
        <f>IF('CPL Goal &amp; KW Info'!M1765="","",'CPL Goal &amp; KW Info'!M1765)</f>
        <v/>
      </c>
      <c r="F1759" s="13" t="str">
        <f>IF('CPL Goal &amp; KW Info'!N1765="","",'CPL Goal &amp; KW Info'!N1765)</f>
        <v/>
      </c>
      <c r="G1759" s="13" t="str">
        <f>IF('CPL Goal &amp; KW Info'!O1765="","",'CPL Goal &amp; KW Info'!O1765)</f>
        <v/>
      </c>
      <c r="H1759" s="28" t="str">
        <f>IF('CPL Goal &amp; KW Info'!P1765="","",'CPL Goal &amp; KW Info'!P1765)</f>
        <v/>
      </c>
      <c r="I1759" s="13" t="str">
        <f>IF('CPL Goal &amp; KW Info'!Q1765="","",'CPL Goal &amp; KW Info'!Q1765)</f>
        <v/>
      </c>
      <c r="J1759" s="13" t="str">
        <f>IF('CPL Goal &amp; KW Info'!R1765="","",'CPL Goal &amp; KW Info'!R1765)</f>
        <v/>
      </c>
      <c r="K1759" s="1" t="str">
        <f t="shared" si="119"/>
        <v/>
      </c>
      <c r="L1759" s="21" t="str">
        <f t="shared" si="120"/>
        <v/>
      </c>
      <c r="M1759" s="22" t="str">
        <f>IF(AND(I1759&gt;0,J1759&gt;4,K1759&lt;'CPL Goal &amp; KW Info'!$B$5),'CPL Goal &amp; KW Info'!$C$5,IF(AND(I1759&gt;0,J1759&gt;4,K1759&lt;'CPL Goal &amp; KW Info'!$B$6),'CPL Goal &amp; KW Info'!$C$6,IF(AND(I1759&gt;0,J1759&gt;4,K1759&lt;'CPL Goal &amp; KW Info'!$B$7),'CPL Goal &amp; KW Info'!$C$7,IF(AND(I1759&gt;0,J1759&gt;4,K1759&lt;'CPL Goal &amp; KW Info'!$B$8),'CPL Goal &amp; KW Info'!$C$8,IF(AND(I1759&gt;0,J1759&gt;4,K1759&gt;'CPL Goal &amp; KW Info'!$B$11),'CPL Goal &amp; KW Info'!$C$11,IF(AND(I1759&gt;0,J1759&gt;4,K1759&gt;'CPL Goal &amp; KW Info'!$B$10),'CPL Goal &amp; KW Info'!$C$10,IF(AND(I1759&gt;0,J1759&gt;4,K1759&lt;'CPL Goal &amp; KW Info'!$B$10,K1759&gt;'CPL Goal &amp; KW Info'!$B$8),'CPL Goal &amp; KW Info'!$C$9,IF(AND(I1759&gt;0,J1759&gt;2,K1759&lt;'CPL Goal &amp; KW Info'!$B$15),'CPL Goal &amp; KW Info'!$C$15,IF(AND(I1759&gt;0,J1759&gt;2,K1759&lt;'CPL Goal &amp; KW Info'!$B$16),'CPL Goal &amp; KW Info'!$C$16,IF(AND(I1759&gt;0,J1759&gt;2,K1759&lt;'CPL Goal &amp; KW Info'!$B$17),'CPL Goal &amp; KW Info'!$C$17,IF(AND(I1759&gt;0,J1759&gt;2,K1759&lt;'CPL Goal &amp; KW Info'!$B$18),'CPL Goal &amp; KW Info'!$C$18,IF(AND(I1759&gt;0,J1759&gt;2,K1759&gt;'CPL Goal &amp; KW Info'!$B$21),'CPL Goal &amp; KW Info'!$C$21,IF(AND(I1759&gt;0,J1759&gt;2,K1759&gt;'CPL Goal &amp; KW Info'!$B$20),'CPL Goal &amp; KW Info'!$C$20,IF(AND(I1759&gt;0,J1759&gt;2,K1759&lt;'CPL Goal &amp; KW Info'!$B$20,K1759&gt;'CPL Goal &amp; KW Info'!$B$18),'CPL Goal &amp; KW Info'!$C$19,IF(AND(I1759&gt;0,J1759&lt;2,K1759&gt;'CPL Goal &amp; KW Info'!$B$28),'CPL Goal &amp; KW Info'!$C$28,IF(AND(I1759&gt;0,J1759&lt;2,K1759&gt;'CPL Goal &amp; KW Info'!$B$27),'CPL Goal &amp; KW Info'!$C$27,IF(AND(I1759&gt;0,J1759&lt;2,K1759&gt;'CPL Goal &amp; KW Info'!$B$26),'CPL Goal &amp; KW Info'!$C$26,IF(AND(I1759&gt;0,J1759&lt;2,K1759&lt;'CPL Goal &amp; KW Info'!$B$26),'CPL Goal &amp; KW Info'!$C$25,IF(AND(I1759&lt;1,J1759&gt;4,H1759&lt;'CPL Goal &amp; KW Info'!$E$5,L1759&gt;5%),'CPL Goal &amp; KW Info'!$G$5,IF(AND(I1759&lt;1,J1759&gt;4,H1759&lt;'CPL Goal &amp; KW Info'!$E$6,L1759&gt;3%),'CPL Goal &amp; KW Info'!$G$6,IF(AND(I1759&lt;1,J1759&gt;4,H1759&lt;'CPL Goal &amp; KW Info'!$E$7,L1759&gt;5%),'CPL Goal &amp; KW Info'!$G$7,IF(AND(I1759&lt;1,J1759&gt;4,H1759&lt;'CPL Goal &amp; KW Info'!$E$8,L1759&gt;3%),'CPL Goal &amp; KW Info'!$G$8,IF(AND(I1759&lt;1,J1759&gt;4,H1759&gt;'CPL Goal &amp; KW Info'!$E$10),'CPL Goal &amp; KW Info'!$G$10,IF(AND(I1759&lt;1,J1759&gt;4,H1759&gt;'CPL Goal &amp; KW Info'!$E$9),'CPL Goal &amp; KW Info'!$G$9,IF(AND(I1759&lt;1,J1759&gt;4,H1759&lt;'CPL Goal &amp; KW Info'!$E$9,H1759&gt;'CPL Goal &amp; KW Info'!$E$8),"0%",IF(AND(I1759&lt;1,J1759&gt;2,H1759&lt;'CPL Goal &amp; KW Info'!$E$15,L1759&gt;5%),'CPL Goal &amp; KW Info'!$G$15,IF(AND(I1759&lt;1,J1759&gt;2,H1759&lt;'CPL Goal &amp; KW Info'!$E$16,L1759&gt;3%),'CPL Goal &amp; KW Info'!$G$16,IF(AND(I1759&lt;1,J1759&gt;2,H1759&lt;'CPL Goal &amp; KW Info'!$E$17,L1759&gt;5%),'CPL Goal &amp; KW Info'!$G$17,IF(AND(I1759&lt;1,J1759&gt;2,H1759&lt;'CPL Goal &amp; KW Info'!$E$18,L1759&gt;3%),'CPL Goal &amp; KW Info'!$G$18,IF(AND(I1759&lt;1,J1759&gt;2,H1759&gt;'CPL Goal &amp; KW Info'!$E$20),'CPL Goal &amp; KW Info'!$G$20,IF(AND(I1759&lt;1,J1759&gt;2,H1759&gt;'CPL Goal &amp; KW Info'!$E$19),'CPL Goal &amp; KW Info'!$G$19,IF(AND(I1759&lt;1,J1759&gt;2,H1759&lt;'CPL Goal &amp; KW Info'!$E$19,H1759&gt;'CPL Goal &amp; KW Info'!$E$18),"0%",IF(AND(I1759&lt;1,J1759&lt;2,H1759&gt;'CPL Goal &amp; KW Info'!$E$27),'CPL Goal &amp; KW Info'!$G$27,IF(AND(I1759&lt;1,J1759&lt;2,H1759&gt;'CPL Goal &amp; KW Info'!$E$26),'CPL Goal &amp; KW Info'!$G$26,IF(AND(I1759&lt;1,J1759&lt;2,H1759&gt;'CPL Goal &amp; KW Info'!$E$25),'CPL Goal &amp; KW Info'!$G$25,IF(AND(I1759&lt;1,J1759&lt;2,H1759&gt;'CPL Goal &amp; KW Info'!$E$24),'CPL Goal &amp; KW Info'!$G$24,"0%"))))))))))))))))))))))))))))))))))))</f>
        <v>J4</v>
      </c>
      <c r="N1759" s="22" t="e">
        <f t="shared" si="121"/>
        <v>#VALUE!</v>
      </c>
      <c r="O1759" s="5" t="str">
        <f t="shared" si="122"/>
        <v/>
      </c>
      <c r="P1759" s="1"/>
      <c r="Q1759" s="6"/>
      <c r="R1759" s="1"/>
    </row>
    <row r="1760" spans="1:18">
      <c r="A1760" s="13" t="str">
        <f>IF('CPL Goal &amp; KW Info'!I1766="","",'CPL Goal &amp; KW Info'!I1766)</f>
        <v/>
      </c>
      <c r="B1760" s="13" t="str">
        <f>IF('CPL Goal &amp; KW Info'!J1766="","",'CPL Goal &amp; KW Info'!J1766)</f>
        <v/>
      </c>
      <c r="C1760" s="13" t="str">
        <f>IF('CPL Goal &amp; KW Info'!K1766="","",'CPL Goal &amp; KW Info'!K1766)</f>
        <v/>
      </c>
      <c r="D1760" s="28" t="str">
        <f>IF('CPL Goal &amp; KW Info'!L1766="","",'CPL Goal &amp; KW Info'!L1766)</f>
        <v/>
      </c>
      <c r="E1760" s="13" t="str">
        <f>IF('CPL Goal &amp; KW Info'!M1766="","",'CPL Goal &amp; KW Info'!M1766)</f>
        <v/>
      </c>
      <c r="F1760" s="13" t="str">
        <f>IF('CPL Goal &amp; KW Info'!N1766="","",'CPL Goal &amp; KW Info'!N1766)</f>
        <v/>
      </c>
      <c r="G1760" s="13" t="str">
        <f>IF('CPL Goal &amp; KW Info'!O1766="","",'CPL Goal &amp; KW Info'!O1766)</f>
        <v/>
      </c>
      <c r="H1760" s="28" t="str">
        <f>IF('CPL Goal &amp; KW Info'!P1766="","",'CPL Goal &amp; KW Info'!P1766)</f>
        <v/>
      </c>
      <c r="I1760" s="13" t="str">
        <f>IF('CPL Goal &amp; KW Info'!Q1766="","",'CPL Goal &amp; KW Info'!Q1766)</f>
        <v/>
      </c>
      <c r="J1760" s="13" t="str">
        <f>IF('CPL Goal &amp; KW Info'!R1766="","",'CPL Goal &amp; KW Info'!R1766)</f>
        <v/>
      </c>
      <c r="K1760" s="1" t="str">
        <f t="shared" si="119"/>
        <v/>
      </c>
      <c r="L1760" s="21" t="str">
        <f t="shared" si="120"/>
        <v/>
      </c>
      <c r="M1760" s="22" t="str">
        <f>IF(AND(I1760&gt;0,J1760&gt;4,K1760&lt;'CPL Goal &amp; KW Info'!$B$5),'CPL Goal &amp; KW Info'!$C$5,IF(AND(I1760&gt;0,J1760&gt;4,K1760&lt;'CPL Goal &amp; KW Info'!$B$6),'CPL Goal &amp; KW Info'!$C$6,IF(AND(I1760&gt;0,J1760&gt;4,K1760&lt;'CPL Goal &amp; KW Info'!$B$7),'CPL Goal &amp; KW Info'!$C$7,IF(AND(I1760&gt;0,J1760&gt;4,K1760&lt;'CPL Goal &amp; KW Info'!$B$8),'CPL Goal &amp; KW Info'!$C$8,IF(AND(I1760&gt;0,J1760&gt;4,K1760&gt;'CPL Goal &amp; KW Info'!$B$11),'CPL Goal &amp; KW Info'!$C$11,IF(AND(I1760&gt;0,J1760&gt;4,K1760&gt;'CPL Goal &amp; KW Info'!$B$10),'CPL Goal &amp; KW Info'!$C$10,IF(AND(I1760&gt;0,J1760&gt;4,K1760&lt;'CPL Goal &amp; KW Info'!$B$10,K1760&gt;'CPL Goal &amp; KW Info'!$B$8),'CPL Goal &amp; KW Info'!$C$9,IF(AND(I1760&gt;0,J1760&gt;2,K1760&lt;'CPL Goal &amp; KW Info'!$B$15),'CPL Goal &amp; KW Info'!$C$15,IF(AND(I1760&gt;0,J1760&gt;2,K1760&lt;'CPL Goal &amp; KW Info'!$B$16),'CPL Goal &amp; KW Info'!$C$16,IF(AND(I1760&gt;0,J1760&gt;2,K1760&lt;'CPL Goal &amp; KW Info'!$B$17),'CPL Goal &amp; KW Info'!$C$17,IF(AND(I1760&gt;0,J1760&gt;2,K1760&lt;'CPL Goal &amp; KW Info'!$B$18),'CPL Goal &amp; KW Info'!$C$18,IF(AND(I1760&gt;0,J1760&gt;2,K1760&gt;'CPL Goal &amp; KW Info'!$B$21),'CPL Goal &amp; KW Info'!$C$21,IF(AND(I1760&gt;0,J1760&gt;2,K1760&gt;'CPL Goal &amp; KW Info'!$B$20),'CPL Goal &amp; KW Info'!$C$20,IF(AND(I1760&gt;0,J1760&gt;2,K1760&lt;'CPL Goal &amp; KW Info'!$B$20,K1760&gt;'CPL Goal &amp; KW Info'!$B$18),'CPL Goal &amp; KW Info'!$C$19,IF(AND(I1760&gt;0,J1760&lt;2,K1760&gt;'CPL Goal &amp; KW Info'!$B$28),'CPL Goal &amp; KW Info'!$C$28,IF(AND(I1760&gt;0,J1760&lt;2,K1760&gt;'CPL Goal &amp; KW Info'!$B$27),'CPL Goal &amp; KW Info'!$C$27,IF(AND(I1760&gt;0,J1760&lt;2,K1760&gt;'CPL Goal &amp; KW Info'!$B$26),'CPL Goal &amp; KW Info'!$C$26,IF(AND(I1760&gt;0,J1760&lt;2,K1760&lt;'CPL Goal &amp; KW Info'!$B$26),'CPL Goal &amp; KW Info'!$C$25,IF(AND(I1760&lt;1,J1760&gt;4,H1760&lt;'CPL Goal &amp; KW Info'!$E$5,L1760&gt;5%),'CPL Goal &amp; KW Info'!$G$5,IF(AND(I1760&lt;1,J1760&gt;4,H1760&lt;'CPL Goal &amp; KW Info'!$E$6,L1760&gt;3%),'CPL Goal &amp; KW Info'!$G$6,IF(AND(I1760&lt;1,J1760&gt;4,H1760&lt;'CPL Goal &amp; KW Info'!$E$7,L1760&gt;5%),'CPL Goal &amp; KW Info'!$G$7,IF(AND(I1760&lt;1,J1760&gt;4,H1760&lt;'CPL Goal &amp; KW Info'!$E$8,L1760&gt;3%),'CPL Goal &amp; KW Info'!$G$8,IF(AND(I1760&lt;1,J1760&gt;4,H1760&gt;'CPL Goal &amp; KW Info'!$E$10),'CPL Goal &amp; KW Info'!$G$10,IF(AND(I1760&lt;1,J1760&gt;4,H1760&gt;'CPL Goal &amp; KW Info'!$E$9),'CPL Goal &amp; KW Info'!$G$9,IF(AND(I1760&lt;1,J1760&gt;4,H1760&lt;'CPL Goal &amp; KW Info'!$E$9,H1760&gt;'CPL Goal &amp; KW Info'!$E$8),"0%",IF(AND(I1760&lt;1,J1760&gt;2,H1760&lt;'CPL Goal &amp; KW Info'!$E$15,L1760&gt;5%),'CPL Goal &amp; KW Info'!$G$15,IF(AND(I1760&lt;1,J1760&gt;2,H1760&lt;'CPL Goal &amp; KW Info'!$E$16,L1760&gt;3%),'CPL Goal &amp; KW Info'!$G$16,IF(AND(I1760&lt;1,J1760&gt;2,H1760&lt;'CPL Goal &amp; KW Info'!$E$17,L1760&gt;5%),'CPL Goal &amp; KW Info'!$G$17,IF(AND(I1760&lt;1,J1760&gt;2,H1760&lt;'CPL Goal &amp; KW Info'!$E$18,L1760&gt;3%),'CPL Goal &amp; KW Info'!$G$18,IF(AND(I1760&lt;1,J1760&gt;2,H1760&gt;'CPL Goal &amp; KW Info'!$E$20),'CPL Goal &amp; KW Info'!$G$20,IF(AND(I1760&lt;1,J1760&gt;2,H1760&gt;'CPL Goal &amp; KW Info'!$E$19),'CPL Goal &amp; KW Info'!$G$19,IF(AND(I1760&lt;1,J1760&gt;2,H1760&lt;'CPL Goal &amp; KW Info'!$E$19,H1760&gt;'CPL Goal &amp; KW Info'!$E$18),"0%",IF(AND(I1760&lt;1,J1760&lt;2,H1760&gt;'CPL Goal &amp; KW Info'!$E$27),'CPL Goal &amp; KW Info'!$G$27,IF(AND(I1760&lt;1,J1760&lt;2,H1760&gt;'CPL Goal &amp; KW Info'!$E$26),'CPL Goal &amp; KW Info'!$G$26,IF(AND(I1760&lt;1,J1760&lt;2,H1760&gt;'CPL Goal &amp; KW Info'!$E$25),'CPL Goal &amp; KW Info'!$G$25,IF(AND(I1760&lt;1,J1760&lt;2,H1760&gt;'CPL Goal &amp; KW Info'!$E$24),'CPL Goal &amp; KW Info'!$G$24,"0%"))))))))))))))))))))))))))))))))))))</f>
        <v>J4</v>
      </c>
      <c r="N1760" s="22" t="e">
        <f t="shared" si="121"/>
        <v>#VALUE!</v>
      </c>
      <c r="O1760" s="5" t="str">
        <f t="shared" si="122"/>
        <v/>
      </c>
      <c r="P1760" s="1"/>
      <c r="Q1760" s="6"/>
      <c r="R1760" s="1"/>
    </row>
    <row r="1761" spans="1:18">
      <c r="A1761" s="13" t="str">
        <f>IF('CPL Goal &amp; KW Info'!I1767="","",'CPL Goal &amp; KW Info'!I1767)</f>
        <v/>
      </c>
      <c r="B1761" s="13" t="str">
        <f>IF('CPL Goal &amp; KW Info'!J1767="","",'CPL Goal &amp; KW Info'!J1767)</f>
        <v/>
      </c>
      <c r="C1761" s="13" t="str">
        <f>IF('CPL Goal &amp; KW Info'!K1767="","",'CPL Goal &amp; KW Info'!K1767)</f>
        <v/>
      </c>
      <c r="D1761" s="28" t="str">
        <f>IF('CPL Goal &amp; KW Info'!L1767="","",'CPL Goal &amp; KW Info'!L1767)</f>
        <v/>
      </c>
      <c r="E1761" s="13" t="str">
        <f>IF('CPL Goal &amp; KW Info'!M1767="","",'CPL Goal &amp; KW Info'!M1767)</f>
        <v/>
      </c>
      <c r="F1761" s="13" t="str">
        <f>IF('CPL Goal &amp; KW Info'!N1767="","",'CPL Goal &amp; KW Info'!N1767)</f>
        <v/>
      </c>
      <c r="G1761" s="13" t="str">
        <f>IF('CPL Goal &amp; KW Info'!O1767="","",'CPL Goal &amp; KW Info'!O1767)</f>
        <v/>
      </c>
      <c r="H1761" s="28" t="str">
        <f>IF('CPL Goal &amp; KW Info'!P1767="","",'CPL Goal &amp; KW Info'!P1767)</f>
        <v/>
      </c>
      <c r="I1761" s="13" t="str">
        <f>IF('CPL Goal &amp; KW Info'!Q1767="","",'CPL Goal &amp; KW Info'!Q1767)</f>
        <v/>
      </c>
      <c r="J1761" s="13" t="str">
        <f>IF('CPL Goal &amp; KW Info'!R1767="","",'CPL Goal &amp; KW Info'!R1767)</f>
        <v/>
      </c>
      <c r="K1761" s="1" t="str">
        <f t="shared" si="119"/>
        <v/>
      </c>
      <c r="L1761" s="21" t="str">
        <f t="shared" si="120"/>
        <v/>
      </c>
      <c r="M1761" s="22" t="str">
        <f>IF(AND(I1761&gt;0,J1761&gt;4,K1761&lt;'CPL Goal &amp; KW Info'!$B$5),'CPL Goal &amp; KW Info'!$C$5,IF(AND(I1761&gt;0,J1761&gt;4,K1761&lt;'CPL Goal &amp; KW Info'!$B$6),'CPL Goal &amp; KW Info'!$C$6,IF(AND(I1761&gt;0,J1761&gt;4,K1761&lt;'CPL Goal &amp; KW Info'!$B$7),'CPL Goal &amp; KW Info'!$C$7,IF(AND(I1761&gt;0,J1761&gt;4,K1761&lt;'CPL Goal &amp; KW Info'!$B$8),'CPL Goal &amp; KW Info'!$C$8,IF(AND(I1761&gt;0,J1761&gt;4,K1761&gt;'CPL Goal &amp; KW Info'!$B$11),'CPL Goal &amp; KW Info'!$C$11,IF(AND(I1761&gt;0,J1761&gt;4,K1761&gt;'CPL Goal &amp; KW Info'!$B$10),'CPL Goal &amp; KW Info'!$C$10,IF(AND(I1761&gt;0,J1761&gt;4,K1761&lt;'CPL Goal &amp; KW Info'!$B$10,K1761&gt;'CPL Goal &amp; KW Info'!$B$8),'CPL Goal &amp; KW Info'!$C$9,IF(AND(I1761&gt;0,J1761&gt;2,K1761&lt;'CPL Goal &amp; KW Info'!$B$15),'CPL Goal &amp; KW Info'!$C$15,IF(AND(I1761&gt;0,J1761&gt;2,K1761&lt;'CPL Goal &amp; KW Info'!$B$16),'CPL Goal &amp; KW Info'!$C$16,IF(AND(I1761&gt;0,J1761&gt;2,K1761&lt;'CPL Goal &amp; KW Info'!$B$17),'CPL Goal &amp; KW Info'!$C$17,IF(AND(I1761&gt;0,J1761&gt;2,K1761&lt;'CPL Goal &amp; KW Info'!$B$18),'CPL Goal &amp; KW Info'!$C$18,IF(AND(I1761&gt;0,J1761&gt;2,K1761&gt;'CPL Goal &amp; KW Info'!$B$21),'CPL Goal &amp; KW Info'!$C$21,IF(AND(I1761&gt;0,J1761&gt;2,K1761&gt;'CPL Goal &amp; KW Info'!$B$20),'CPL Goal &amp; KW Info'!$C$20,IF(AND(I1761&gt;0,J1761&gt;2,K1761&lt;'CPL Goal &amp; KW Info'!$B$20,K1761&gt;'CPL Goal &amp; KW Info'!$B$18),'CPL Goal &amp; KW Info'!$C$19,IF(AND(I1761&gt;0,J1761&lt;2,K1761&gt;'CPL Goal &amp; KW Info'!$B$28),'CPL Goal &amp; KW Info'!$C$28,IF(AND(I1761&gt;0,J1761&lt;2,K1761&gt;'CPL Goal &amp; KW Info'!$B$27),'CPL Goal &amp; KW Info'!$C$27,IF(AND(I1761&gt;0,J1761&lt;2,K1761&gt;'CPL Goal &amp; KW Info'!$B$26),'CPL Goal &amp; KW Info'!$C$26,IF(AND(I1761&gt;0,J1761&lt;2,K1761&lt;'CPL Goal &amp; KW Info'!$B$26),'CPL Goal &amp; KW Info'!$C$25,IF(AND(I1761&lt;1,J1761&gt;4,H1761&lt;'CPL Goal &amp; KW Info'!$E$5,L1761&gt;5%),'CPL Goal &amp; KW Info'!$G$5,IF(AND(I1761&lt;1,J1761&gt;4,H1761&lt;'CPL Goal &amp; KW Info'!$E$6,L1761&gt;3%),'CPL Goal &amp; KW Info'!$G$6,IF(AND(I1761&lt;1,J1761&gt;4,H1761&lt;'CPL Goal &amp; KW Info'!$E$7,L1761&gt;5%),'CPL Goal &amp; KW Info'!$G$7,IF(AND(I1761&lt;1,J1761&gt;4,H1761&lt;'CPL Goal &amp; KW Info'!$E$8,L1761&gt;3%),'CPL Goal &amp; KW Info'!$G$8,IF(AND(I1761&lt;1,J1761&gt;4,H1761&gt;'CPL Goal &amp; KW Info'!$E$10),'CPL Goal &amp; KW Info'!$G$10,IF(AND(I1761&lt;1,J1761&gt;4,H1761&gt;'CPL Goal &amp; KW Info'!$E$9),'CPL Goal &amp; KW Info'!$G$9,IF(AND(I1761&lt;1,J1761&gt;4,H1761&lt;'CPL Goal &amp; KW Info'!$E$9,H1761&gt;'CPL Goal &amp; KW Info'!$E$8),"0%",IF(AND(I1761&lt;1,J1761&gt;2,H1761&lt;'CPL Goal &amp; KW Info'!$E$15,L1761&gt;5%),'CPL Goal &amp; KW Info'!$G$15,IF(AND(I1761&lt;1,J1761&gt;2,H1761&lt;'CPL Goal &amp; KW Info'!$E$16,L1761&gt;3%),'CPL Goal &amp; KW Info'!$G$16,IF(AND(I1761&lt;1,J1761&gt;2,H1761&lt;'CPL Goal &amp; KW Info'!$E$17,L1761&gt;5%),'CPL Goal &amp; KW Info'!$G$17,IF(AND(I1761&lt;1,J1761&gt;2,H1761&lt;'CPL Goal &amp; KW Info'!$E$18,L1761&gt;3%),'CPL Goal &amp; KW Info'!$G$18,IF(AND(I1761&lt;1,J1761&gt;2,H1761&gt;'CPL Goal &amp; KW Info'!$E$20),'CPL Goal &amp; KW Info'!$G$20,IF(AND(I1761&lt;1,J1761&gt;2,H1761&gt;'CPL Goal &amp; KW Info'!$E$19),'CPL Goal &amp; KW Info'!$G$19,IF(AND(I1761&lt;1,J1761&gt;2,H1761&lt;'CPL Goal &amp; KW Info'!$E$19,H1761&gt;'CPL Goal &amp; KW Info'!$E$18),"0%",IF(AND(I1761&lt;1,J1761&lt;2,H1761&gt;'CPL Goal &amp; KW Info'!$E$27),'CPL Goal &amp; KW Info'!$G$27,IF(AND(I1761&lt;1,J1761&lt;2,H1761&gt;'CPL Goal &amp; KW Info'!$E$26),'CPL Goal &amp; KW Info'!$G$26,IF(AND(I1761&lt;1,J1761&lt;2,H1761&gt;'CPL Goal &amp; KW Info'!$E$25),'CPL Goal &amp; KW Info'!$G$25,IF(AND(I1761&lt;1,J1761&lt;2,H1761&gt;'CPL Goal &amp; KW Info'!$E$24),'CPL Goal &amp; KW Info'!$G$24,"0%"))))))))))))))))))))))))))))))))))))</f>
        <v>J4</v>
      </c>
      <c r="N1761" s="22" t="e">
        <f t="shared" si="121"/>
        <v>#VALUE!</v>
      </c>
      <c r="O1761" s="5" t="str">
        <f t="shared" si="122"/>
        <v/>
      </c>
      <c r="P1761" s="1"/>
      <c r="Q1761" s="6"/>
      <c r="R1761" s="1"/>
    </row>
    <row r="1762" spans="1:18">
      <c r="A1762" s="13" t="str">
        <f>IF('CPL Goal &amp; KW Info'!I1768="","",'CPL Goal &amp; KW Info'!I1768)</f>
        <v/>
      </c>
      <c r="B1762" s="13" t="str">
        <f>IF('CPL Goal &amp; KW Info'!J1768="","",'CPL Goal &amp; KW Info'!J1768)</f>
        <v/>
      </c>
      <c r="C1762" s="13" t="str">
        <f>IF('CPL Goal &amp; KW Info'!K1768="","",'CPL Goal &amp; KW Info'!K1768)</f>
        <v/>
      </c>
      <c r="D1762" s="28" t="str">
        <f>IF('CPL Goal &amp; KW Info'!L1768="","",'CPL Goal &amp; KW Info'!L1768)</f>
        <v/>
      </c>
      <c r="E1762" s="13" t="str">
        <f>IF('CPL Goal &amp; KW Info'!M1768="","",'CPL Goal &amp; KW Info'!M1768)</f>
        <v/>
      </c>
      <c r="F1762" s="13" t="str">
        <f>IF('CPL Goal &amp; KW Info'!N1768="","",'CPL Goal &amp; KW Info'!N1768)</f>
        <v/>
      </c>
      <c r="G1762" s="13" t="str">
        <f>IF('CPL Goal &amp; KW Info'!O1768="","",'CPL Goal &amp; KW Info'!O1768)</f>
        <v/>
      </c>
      <c r="H1762" s="28" t="str">
        <f>IF('CPL Goal &amp; KW Info'!P1768="","",'CPL Goal &amp; KW Info'!P1768)</f>
        <v/>
      </c>
      <c r="I1762" s="13" t="str">
        <f>IF('CPL Goal &amp; KW Info'!Q1768="","",'CPL Goal &amp; KW Info'!Q1768)</f>
        <v/>
      </c>
      <c r="J1762" s="13" t="str">
        <f>IF('CPL Goal &amp; KW Info'!R1768="","",'CPL Goal &amp; KW Info'!R1768)</f>
        <v/>
      </c>
      <c r="K1762" s="1" t="str">
        <f t="shared" si="119"/>
        <v/>
      </c>
      <c r="L1762" s="21" t="str">
        <f t="shared" si="120"/>
        <v/>
      </c>
      <c r="M1762" s="22" t="str">
        <f>IF(AND(I1762&gt;0,J1762&gt;4,K1762&lt;'CPL Goal &amp; KW Info'!$B$5),'CPL Goal &amp; KW Info'!$C$5,IF(AND(I1762&gt;0,J1762&gt;4,K1762&lt;'CPL Goal &amp; KW Info'!$B$6),'CPL Goal &amp; KW Info'!$C$6,IF(AND(I1762&gt;0,J1762&gt;4,K1762&lt;'CPL Goal &amp; KW Info'!$B$7),'CPL Goal &amp; KW Info'!$C$7,IF(AND(I1762&gt;0,J1762&gt;4,K1762&lt;'CPL Goal &amp; KW Info'!$B$8),'CPL Goal &amp; KW Info'!$C$8,IF(AND(I1762&gt;0,J1762&gt;4,K1762&gt;'CPL Goal &amp; KW Info'!$B$11),'CPL Goal &amp; KW Info'!$C$11,IF(AND(I1762&gt;0,J1762&gt;4,K1762&gt;'CPL Goal &amp; KW Info'!$B$10),'CPL Goal &amp; KW Info'!$C$10,IF(AND(I1762&gt;0,J1762&gt;4,K1762&lt;'CPL Goal &amp; KW Info'!$B$10,K1762&gt;'CPL Goal &amp; KW Info'!$B$8),'CPL Goal &amp; KW Info'!$C$9,IF(AND(I1762&gt;0,J1762&gt;2,K1762&lt;'CPL Goal &amp; KW Info'!$B$15),'CPL Goal &amp; KW Info'!$C$15,IF(AND(I1762&gt;0,J1762&gt;2,K1762&lt;'CPL Goal &amp; KW Info'!$B$16),'CPL Goal &amp; KW Info'!$C$16,IF(AND(I1762&gt;0,J1762&gt;2,K1762&lt;'CPL Goal &amp; KW Info'!$B$17),'CPL Goal &amp; KW Info'!$C$17,IF(AND(I1762&gt;0,J1762&gt;2,K1762&lt;'CPL Goal &amp; KW Info'!$B$18),'CPL Goal &amp; KW Info'!$C$18,IF(AND(I1762&gt;0,J1762&gt;2,K1762&gt;'CPL Goal &amp; KW Info'!$B$21),'CPL Goal &amp; KW Info'!$C$21,IF(AND(I1762&gt;0,J1762&gt;2,K1762&gt;'CPL Goal &amp; KW Info'!$B$20),'CPL Goal &amp; KW Info'!$C$20,IF(AND(I1762&gt;0,J1762&gt;2,K1762&lt;'CPL Goal &amp; KW Info'!$B$20,K1762&gt;'CPL Goal &amp; KW Info'!$B$18),'CPL Goal &amp; KW Info'!$C$19,IF(AND(I1762&gt;0,J1762&lt;2,K1762&gt;'CPL Goal &amp; KW Info'!$B$28),'CPL Goal &amp; KW Info'!$C$28,IF(AND(I1762&gt;0,J1762&lt;2,K1762&gt;'CPL Goal &amp; KW Info'!$B$27),'CPL Goal &amp; KW Info'!$C$27,IF(AND(I1762&gt;0,J1762&lt;2,K1762&gt;'CPL Goal &amp; KW Info'!$B$26),'CPL Goal &amp; KW Info'!$C$26,IF(AND(I1762&gt;0,J1762&lt;2,K1762&lt;'CPL Goal &amp; KW Info'!$B$26),'CPL Goal &amp; KW Info'!$C$25,IF(AND(I1762&lt;1,J1762&gt;4,H1762&lt;'CPL Goal &amp; KW Info'!$E$5,L1762&gt;5%),'CPL Goal &amp; KW Info'!$G$5,IF(AND(I1762&lt;1,J1762&gt;4,H1762&lt;'CPL Goal &amp; KW Info'!$E$6,L1762&gt;3%),'CPL Goal &amp; KW Info'!$G$6,IF(AND(I1762&lt;1,J1762&gt;4,H1762&lt;'CPL Goal &amp; KW Info'!$E$7,L1762&gt;5%),'CPL Goal &amp; KW Info'!$G$7,IF(AND(I1762&lt;1,J1762&gt;4,H1762&lt;'CPL Goal &amp; KW Info'!$E$8,L1762&gt;3%),'CPL Goal &amp; KW Info'!$G$8,IF(AND(I1762&lt;1,J1762&gt;4,H1762&gt;'CPL Goal &amp; KW Info'!$E$10),'CPL Goal &amp; KW Info'!$G$10,IF(AND(I1762&lt;1,J1762&gt;4,H1762&gt;'CPL Goal &amp; KW Info'!$E$9),'CPL Goal &amp; KW Info'!$G$9,IF(AND(I1762&lt;1,J1762&gt;4,H1762&lt;'CPL Goal &amp; KW Info'!$E$9,H1762&gt;'CPL Goal &amp; KW Info'!$E$8),"0%",IF(AND(I1762&lt;1,J1762&gt;2,H1762&lt;'CPL Goal &amp; KW Info'!$E$15,L1762&gt;5%),'CPL Goal &amp; KW Info'!$G$15,IF(AND(I1762&lt;1,J1762&gt;2,H1762&lt;'CPL Goal &amp; KW Info'!$E$16,L1762&gt;3%),'CPL Goal &amp; KW Info'!$G$16,IF(AND(I1762&lt;1,J1762&gt;2,H1762&lt;'CPL Goal &amp; KW Info'!$E$17,L1762&gt;5%),'CPL Goal &amp; KW Info'!$G$17,IF(AND(I1762&lt;1,J1762&gt;2,H1762&lt;'CPL Goal &amp; KW Info'!$E$18,L1762&gt;3%),'CPL Goal &amp; KW Info'!$G$18,IF(AND(I1762&lt;1,J1762&gt;2,H1762&gt;'CPL Goal &amp; KW Info'!$E$20),'CPL Goal &amp; KW Info'!$G$20,IF(AND(I1762&lt;1,J1762&gt;2,H1762&gt;'CPL Goal &amp; KW Info'!$E$19),'CPL Goal &amp; KW Info'!$G$19,IF(AND(I1762&lt;1,J1762&gt;2,H1762&lt;'CPL Goal &amp; KW Info'!$E$19,H1762&gt;'CPL Goal &amp; KW Info'!$E$18),"0%",IF(AND(I1762&lt;1,J1762&lt;2,H1762&gt;'CPL Goal &amp; KW Info'!$E$27),'CPL Goal &amp; KW Info'!$G$27,IF(AND(I1762&lt;1,J1762&lt;2,H1762&gt;'CPL Goal &amp; KW Info'!$E$26),'CPL Goal &amp; KW Info'!$G$26,IF(AND(I1762&lt;1,J1762&lt;2,H1762&gt;'CPL Goal &amp; KW Info'!$E$25),'CPL Goal &amp; KW Info'!$G$25,IF(AND(I1762&lt;1,J1762&lt;2,H1762&gt;'CPL Goal &amp; KW Info'!$E$24),'CPL Goal &amp; KW Info'!$G$24,"0%"))))))))))))))))))))))))))))))))))))</f>
        <v>J4</v>
      </c>
      <c r="N1762" s="22" t="e">
        <f t="shared" si="121"/>
        <v>#VALUE!</v>
      </c>
      <c r="O1762" s="5" t="str">
        <f t="shared" si="122"/>
        <v/>
      </c>
      <c r="P1762" s="1"/>
      <c r="Q1762" s="6"/>
      <c r="R1762" s="1"/>
    </row>
    <row r="1763" spans="1:18">
      <c r="A1763" s="13" t="str">
        <f>IF('CPL Goal &amp; KW Info'!I1769="","",'CPL Goal &amp; KW Info'!I1769)</f>
        <v/>
      </c>
      <c r="B1763" s="13" t="str">
        <f>IF('CPL Goal &amp; KW Info'!J1769="","",'CPL Goal &amp; KW Info'!J1769)</f>
        <v/>
      </c>
      <c r="C1763" s="13" t="str">
        <f>IF('CPL Goal &amp; KW Info'!K1769="","",'CPL Goal &amp; KW Info'!K1769)</f>
        <v/>
      </c>
      <c r="D1763" s="28" t="str">
        <f>IF('CPL Goal &amp; KW Info'!L1769="","",'CPL Goal &amp; KW Info'!L1769)</f>
        <v/>
      </c>
      <c r="E1763" s="13" t="str">
        <f>IF('CPL Goal &amp; KW Info'!M1769="","",'CPL Goal &amp; KW Info'!M1769)</f>
        <v/>
      </c>
      <c r="F1763" s="13" t="str">
        <f>IF('CPL Goal &amp; KW Info'!N1769="","",'CPL Goal &amp; KW Info'!N1769)</f>
        <v/>
      </c>
      <c r="G1763" s="13" t="str">
        <f>IF('CPL Goal &amp; KW Info'!O1769="","",'CPL Goal &amp; KW Info'!O1769)</f>
        <v/>
      </c>
      <c r="H1763" s="28" t="str">
        <f>IF('CPL Goal &amp; KW Info'!P1769="","",'CPL Goal &amp; KW Info'!P1769)</f>
        <v/>
      </c>
      <c r="I1763" s="13" t="str">
        <f>IF('CPL Goal &amp; KW Info'!Q1769="","",'CPL Goal &amp; KW Info'!Q1769)</f>
        <v/>
      </c>
      <c r="J1763" s="13" t="str">
        <f>IF('CPL Goal &amp; KW Info'!R1769="","",'CPL Goal &amp; KW Info'!R1769)</f>
        <v/>
      </c>
      <c r="K1763" s="1" t="str">
        <f t="shared" si="119"/>
        <v/>
      </c>
      <c r="L1763" s="21" t="str">
        <f t="shared" si="120"/>
        <v/>
      </c>
      <c r="M1763" s="22" t="str">
        <f>IF(AND(I1763&gt;0,J1763&gt;4,K1763&lt;'CPL Goal &amp; KW Info'!$B$5),'CPL Goal &amp; KW Info'!$C$5,IF(AND(I1763&gt;0,J1763&gt;4,K1763&lt;'CPL Goal &amp; KW Info'!$B$6),'CPL Goal &amp; KW Info'!$C$6,IF(AND(I1763&gt;0,J1763&gt;4,K1763&lt;'CPL Goal &amp; KW Info'!$B$7),'CPL Goal &amp; KW Info'!$C$7,IF(AND(I1763&gt;0,J1763&gt;4,K1763&lt;'CPL Goal &amp; KW Info'!$B$8),'CPL Goal &amp; KW Info'!$C$8,IF(AND(I1763&gt;0,J1763&gt;4,K1763&gt;'CPL Goal &amp; KW Info'!$B$11),'CPL Goal &amp; KW Info'!$C$11,IF(AND(I1763&gt;0,J1763&gt;4,K1763&gt;'CPL Goal &amp; KW Info'!$B$10),'CPL Goal &amp; KW Info'!$C$10,IF(AND(I1763&gt;0,J1763&gt;4,K1763&lt;'CPL Goal &amp; KW Info'!$B$10,K1763&gt;'CPL Goal &amp; KW Info'!$B$8),'CPL Goal &amp; KW Info'!$C$9,IF(AND(I1763&gt;0,J1763&gt;2,K1763&lt;'CPL Goal &amp; KW Info'!$B$15),'CPL Goal &amp; KW Info'!$C$15,IF(AND(I1763&gt;0,J1763&gt;2,K1763&lt;'CPL Goal &amp; KW Info'!$B$16),'CPL Goal &amp; KW Info'!$C$16,IF(AND(I1763&gt;0,J1763&gt;2,K1763&lt;'CPL Goal &amp; KW Info'!$B$17),'CPL Goal &amp; KW Info'!$C$17,IF(AND(I1763&gt;0,J1763&gt;2,K1763&lt;'CPL Goal &amp; KW Info'!$B$18),'CPL Goal &amp; KW Info'!$C$18,IF(AND(I1763&gt;0,J1763&gt;2,K1763&gt;'CPL Goal &amp; KW Info'!$B$21),'CPL Goal &amp; KW Info'!$C$21,IF(AND(I1763&gt;0,J1763&gt;2,K1763&gt;'CPL Goal &amp; KW Info'!$B$20),'CPL Goal &amp; KW Info'!$C$20,IF(AND(I1763&gt;0,J1763&gt;2,K1763&lt;'CPL Goal &amp; KW Info'!$B$20,K1763&gt;'CPL Goal &amp; KW Info'!$B$18),'CPL Goal &amp; KW Info'!$C$19,IF(AND(I1763&gt;0,J1763&lt;2,K1763&gt;'CPL Goal &amp; KW Info'!$B$28),'CPL Goal &amp; KW Info'!$C$28,IF(AND(I1763&gt;0,J1763&lt;2,K1763&gt;'CPL Goal &amp; KW Info'!$B$27),'CPL Goal &amp; KW Info'!$C$27,IF(AND(I1763&gt;0,J1763&lt;2,K1763&gt;'CPL Goal &amp; KW Info'!$B$26),'CPL Goal &amp; KW Info'!$C$26,IF(AND(I1763&gt;0,J1763&lt;2,K1763&lt;'CPL Goal &amp; KW Info'!$B$26),'CPL Goal &amp; KW Info'!$C$25,IF(AND(I1763&lt;1,J1763&gt;4,H1763&lt;'CPL Goal &amp; KW Info'!$E$5,L1763&gt;5%),'CPL Goal &amp; KW Info'!$G$5,IF(AND(I1763&lt;1,J1763&gt;4,H1763&lt;'CPL Goal &amp; KW Info'!$E$6,L1763&gt;3%),'CPL Goal &amp; KW Info'!$G$6,IF(AND(I1763&lt;1,J1763&gt;4,H1763&lt;'CPL Goal &amp; KW Info'!$E$7,L1763&gt;5%),'CPL Goal &amp; KW Info'!$G$7,IF(AND(I1763&lt;1,J1763&gt;4,H1763&lt;'CPL Goal &amp; KW Info'!$E$8,L1763&gt;3%),'CPL Goal &amp; KW Info'!$G$8,IF(AND(I1763&lt;1,J1763&gt;4,H1763&gt;'CPL Goal &amp; KW Info'!$E$10),'CPL Goal &amp; KW Info'!$G$10,IF(AND(I1763&lt;1,J1763&gt;4,H1763&gt;'CPL Goal &amp; KW Info'!$E$9),'CPL Goal &amp; KW Info'!$G$9,IF(AND(I1763&lt;1,J1763&gt;4,H1763&lt;'CPL Goal &amp; KW Info'!$E$9,H1763&gt;'CPL Goal &amp; KW Info'!$E$8),"0%",IF(AND(I1763&lt;1,J1763&gt;2,H1763&lt;'CPL Goal &amp; KW Info'!$E$15,L1763&gt;5%),'CPL Goal &amp; KW Info'!$G$15,IF(AND(I1763&lt;1,J1763&gt;2,H1763&lt;'CPL Goal &amp; KW Info'!$E$16,L1763&gt;3%),'CPL Goal &amp; KW Info'!$G$16,IF(AND(I1763&lt;1,J1763&gt;2,H1763&lt;'CPL Goal &amp; KW Info'!$E$17,L1763&gt;5%),'CPL Goal &amp; KW Info'!$G$17,IF(AND(I1763&lt;1,J1763&gt;2,H1763&lt;'CPL Goal &amp; KW Info'!$E$18,L1763&gt;3%),'CPL Goal &amp; KW Info'!$G$18,IF(AND(I1763&lt;1,J1763&gt;2,H1763&gt;'CPL Goal &amp; KW Info'!$E$20),'CPL Goal &amp; KW Info'!$G$20,IF(AND(I1763&lt;1,J1763&gt;2,H1763&gt;'CPL Goal &amp; KW Info'!$E$19),'CPL Goal &amp; KW Info'!$G$19,IF(AND(I1763&lt;1,J1763&gt;2,H1763&lt;'CPL Goal &amp; KW Info'!$E$19,H1763&gt;'CPL Goal &amp; KW Info'!$E$18),"0%",IF(AND(I1763&lt;1,J1763&lt;2,H1763&gt;'CPL Goal &amp; KW Info'!$E$27),'CPL Goal &amp; KW Info'!$G$27,IF(AND(I1763&lt;1,J1763&lt;2,H1763&gt;'CPL Goal &amp; KW Info'!$E$26),'CPL Goal &amp; KW Info'!$G$26,IF(AND(I1763&lt;1,J1763&lt;2,H1763&gt;'CPL Goal &amp; KW Info'!$E$25),'CPL Goal &amp; KW Info'!$G$25,IF(AND(I1763&lt;1,J1763&lt;2,H1763&gt;'CPL Goal &amp; KW Info'!$E$24),'CPL Goal &amp; KW Info'!$G$24,"0%"))))))))))))))))))))))))))))))))))))</f>
        <v>J4</v>
      </c>
      <c r="N1763" s="22" t="e">
        <f t="shared" si="121"/>
        <v>#VALUE!</v>
      </c>
      <c r="O1763" s="5" t="str">
        <f t="shared" si="122"/>
        <v/>
      </c>
      <c r="P1763" s="1"/>
      <c r="Q1763" s="6"/>
      <c r="R1763" s="1"/>
    </row>
    <row r="1764" spans="1:18">
      <c r="A1764" s="13" t="str">
        <f>IF('CPL Goal &amp; KW Info'!I1770="","",'CPL Goal &amp; KW Info'!I1770)</f>
        <v/>
      </c>
      <c r="B1764" s="13" t="str">
        <f>IF('CPL Goal &amp; KW Info'!J1770="","",'CPL Goal &amp; KW Info'!J1770)</f>
        <v/>
      </c>
      <c r="C1764" s="13" t="str">
        <f>IF('CPL Goal &amp; KW Info'!K1770="","",'CPL Goal &amp; KW Info'!K1770)</f>
        <v/>
      </c>
      <c r="D1764" s="28" t="str">
        <f>IF('CPL Goal &amp; KW Info'!L1770="","",'CPL Goal &amp; KW Info'!L1770)</f>
        <v/>
      </c>
      <c r="E1764" s="13" t="str">
        <f>IF('CPL Goal &amp; KW Info'!M1770="","",'CPL Goal &amp; KW Info'!M1770)</f>
        <v/>
      </c>
      <c r="F1764" s="13" t="str">
        <f>IF('CPL Goal &amp; KW Info'!N1770="","",'CPL Goal &amp; KW Info'!N1770)</f>
        <v/>
      </c>
      <c r="G1764" s="13" t="str">
        <f>IF('CPL Goal &amp; KW Info'!O1770="","",'CPL Goal &amp; KW Info'!O1770)</f>
        <v/>
      </c>
      <c r="H1764" s="28" t="str">
        <f>IF('CPL Goal &amp; KW Info'!P1770="","",'CPL Goal &amp; KW Info'!P1770)</f>
        <v/>
      </c>
      <c r="I1764" s="13" t="str">
        <f>IF('CPL Goal &amp; KW Info'!Q1770="","",'CPL Goal &amp; KW Info'!Q1770)</f>
        <v/>
      </c>
      <c r="J1764" s="13" t="str">
        <f>IF('CPL Goal &amp; KW Info'!R1770="","",'CPL Goal &amp; KW Info'!R1770)</f>
        <v/>
      </c>
      <c r="K1764" s="1" t="str">
        <f t="shared" si="119"/>
        <v/>
      </c>
      <c r="L1764" s="21" t="str">
        <f t="shared" si="120"/>
        <v/>
      </c>
      <c r="M1764" s="22" t="str">
        <f>IF(AND(I1764&gt;0,J1764&gt;4,K1764&lt;'CPL Goal &amp; KW Info'!$B$5),'CPL Goal &amp; KW Info'!$C$5,IF(AND(I1764&gt;0,J1764&gt;4,K1764&lt;'CPL Goal &amp; KW Info'!$B$6),'CPL Goal &amp; KW Info'!$C$6,IF(AND(I1764&gt;0,J1764&gt;4,K1764&lt;'CPL Goal &amp; KW Info'!$B$7),'CPL Goal &amp; KW Info'!$C$7,IF(AND(I1764&gt;0,J1764&gt;4,K1764&lt;'CPL Goal &amp; KW Info'!$B$8),'CPL Goal &amp; KW Info'!$C$8,IF(AND(I1764&gt;0,J1764&gt;4,K1764&gt;'CPL Goal &amp; KW Info'!$B$11),'CPL Goal &amp; KW Info'!$C$11,IF(AND(I1764&gt;0,J1764&gt;4,K1764&gt;'CPL Goal &amp; KW Info'!$B$10),'CPL Goal &amp; KW Info'!$C$10,IF(AND(I1764&gt;0,J1764&gt;4,K1764&lt;'CPL Goal &amp; KW Info'!$B$10,K1764&gt;'CPL Goal &amp; KW Info'!$B$8),'CPL Goal &amp; KW Info'!$C$9,IF(AND(I1764&gt;0,J1764&gt;2,K1764&lt;'CPL Goal &amp; KW Info'!$B$15),'CPL Goal &amp; KW Info'!$C$15,IF(AND(I1764&gt;0,J1764&gt;2,K1764&lt;'CPL Goal &amp; KW Info'!$B$16),'CPL Goal &amp; KW Info'!$C$16,IF(AND(I1764&gt;0,J1764&gt;2,K1764&lt;'CPL Goal &amp; KW Info'!$B$17),'CPL Goal &amp; KW Info'!$C$17,IF(AND(I1764&gt;0,J1764&gt;2,K1764&lt;'CPL Goal &amp; KW Info'!$B$18),'CPL Goal &amp; KW Info'!$C$18,IF(AND(I1764&gt;0,J1764&gt;2,K1764&gt;'CPL Goal &amp; KW Info'!$B$21),'CPL Goal &amp; KW Info'!$C$21,IF(AND(I1764&gt;0,J1764&gt;2,K1764&gt;'CPL Goal &amp; KW Info'!$B$20),'CPL Goal &amp; KW Info'!$C$20,IF(AND(I1764&gt;0,J1764&gt;2,K1764&lt;'CPL Goal &amp; KW Info'!$B$20,K1764&gt;'CPL Goal &amp; KW Info'!$B$18),'CPL Goal &amp; KW Info'!$C$19,IF(AND(I1764&gt;0,J1764&lt;2,K1764&gt;'CPL Goal &amp; KW Info'!$B$28),'CPL Goal &amp; KW Info'!$C$28,IF(AND(I1764&gt;0,J1764&lt;2,K1764&gt;'CPL Goal &amp; KW Info'!$B$27),'CPL Goal &amp; KW Info'!$C$27,IF(AND(I1764&gt;0,J1764&lt;2,K1764&gt;'CPL Goal &amp; KW Info'!$B$26),'CPL Goal &amp; KW Info'!$C$26,IF(AND(I1764&gt;0,J1764&lt;2,K1764&lt;'CPL Goal &amp; KW Info'!$B$26),'CPL Goal &amp; KW Info'!$C$25,IF(AND(I1764&lt;1,J1764&gt;4,H1764&lt;'CPL Goal &amp; KW Info'!$E$5,L1764&gt;5%),'CPL Goal &amp; KW Info'!$G$5,IF(AND(I1764&lt;1,J1764&gt;4,H1764&lt;'CPL Goal &amp; KW Info'!$E$6,L1764&gt;3%),'CPL Goal &amp; KW Info'!$G$6,IF(AND(I1764&lt;1,J1764&gt;4,H1764&lt;'CPL Goal &amp; KW Info'!$E$7,L1764&gt;5%),'CPL Goal &amp; KW Info'!$G$7,IF(AND(I1764&lt;1,J1764&gt;4,H1764&lt;'CPL Goal &amp; KW Info'!$E$8,L1764&gt;3%),'CPL Goal &amp; KW Info'!$G$8,IF(AND(I1764&lt;1,J1764&gt;4,H1764&gt;'CPL Goal &amp; KW Info'!$E$10),'CPL Goal &amp; KW Info'!$G$10,IF(AND(I1764&lt;1,J1764&gt;4,H1764&gt;'CPL Goal &amp; KW Info'!$E$9),'CPL Goal &amp; KW Info'!$G$9,IF(AND(I1764&lt;1,J1764&gt;4,H1764&lt;'CPL Goal &amp; KW Info'!$E$9,H1764&gt;'CPL Goal &amp; KW Info'!$E$8),"0%",IF(AND(I1764&lt;1,J1764&gt;2,H1764&lt;'CPL Goal &amp; KW Info'!$E$15,L1764&gt;5%),'CPL Goal &amp; KW Info'!$G$15,IF(AND(I1764&lt;1,J1764&gt;2,H1764&lt;'CPL Goal &amp; KW Info'!$E$16,L1764&gt;3%),'CPL Goal &amp; KW Info'!$G$16,IF(AND(I1764&lt;1,J1764&gt;2,H1764&lt;'CPL Goal &amp; KW Info'!$E$17,L1764&gt;5%),'CPL Goal &amp; KW Info'!$G$17,IF(AND(I1764&lt;1,J1764&gt;2,H1764&lt;'CPL Goal &amp; KW Info'!$E$18,L1764&gt;3%),'CPL Goal &amp; KW Info'!$G$18,IF(AND(I1764&lt;1,J1764&gt;2,H1764&gt;'CPL Goal &amp; KW Info'!$E$20),'CPL Goal &amp; KW Info'!$G$20,IF(AND(I1764&lt;1,J1764&gt;2,H1764&gt;'CPL Goal &amp; KW Info'!$E$19),'CPL Goal &amp; KW Info'!$G$19,IF(AND(I1764&lt;1,J1764&gt;2,H1764&lt;'CPL Goal &amp; KW Info'!$E$19,H1764&gt;'CPL Goal &amp; KW Info'!$E$18),"0%",IF(AND(I1764&lt;1,J1764&lt;2,H1764&gt;'CPL Goal &amp; KW Info'!$E$27),'CPL Goal &amp; KW Info'!$G$27,IF(AND(I1764&lt;1,J1764&lt;2,H1764&gt;'CPL Goal &amp; KW Info'!$E$26),'CPL Goal &amp; KW Info'!$G$26,IF(AND(I1764&lt;1,J1764&lt;2,H1764&gt;'CPL Goal &amp; KW Info'!$E$25),'CPL Goal &amp; KW Info'!$G$25,IF(AND(I1764&lt;1,J1764&lt;2,H1764&gt;'CPL Goal &amp; KW Info'!$E$24),'CPL Goal &amp; KW Info'!$G$24,"0%"))))))))))))))))))))))))))))))))))))</f>
        <v>J4</v>
      </c>
      <c r="N1764" s="22" t="e">
        <f t="shared" si="121"/>
        <v>#VALUE!</v>
      </c>
      <c r="O1764" s="5" t="str">
        <f t="shared" si="122"/>
        <v/>
      </c>
      <c r="P1764" s="1"/>
      <c r="Q1764" s="6"/>
      <c r="R1764" s="1"/>
    </row>
    <row r="1765" spans="1:18">
      <c r="A1765" s="13" t="str">
        <f>IF('CPL Goal &amp; KW Info'!I1771="","",'CPL Goal &amp; KW Info'!I1771)</f>
        <v/>
      </c>
      <c r="B1765" s="13" t="str">
        <f>IF('CPL Goal &amp; KW Info'!J1771="","",'CPL Goal &amp; KW Info'!J1771)</f>
        <v/>
      </c>
      <c r="C1765" s="13" t="str">
        <f>IF('CPL Goal &amp; KW Info'!K1771="","",'CPL Goal &amp; KW Info'!K1771)</f>
        <v/>
      </c>
      <c r="D1765" s="28" t="str">
        <f>IF('CPL Goal &amp; KW Info'!L1771="","",'CPL Goal &amp; KW Info'!L1771)</f>
        <v/>
      </c>
      <c r="E1765" s="13" t="str">
        <f>IF('CPL Goal &amp; KW Info'!M1771="","",'CPL Goal &amp; KW Info'!M1771)</f>
        <v/>
      </c>
      <c r="F1765" s="13" t="str">
        <f>IF('CPL Goal &amp; KW Info'!N1771="","",'CPL Goal &amp; KW Info'!N1771)</f>
        <v/>
      </c>
      <c r="G1765" s="13" t="str">
        <f>IF('CPL Goal &amp; KW Info'!O1771="","",'CPL Goal &amp; KW Info'!O1771)</f>
        <v/>
      </c>
      <c r="H1765" s="28" t="str">
        <f>IF('CPL Goal &amp; KW Info'!P1771="","",'CPL Goal &amp; KW Info'!P1771)</f>
        <v/>
      </c>
      <c r="I1765" s="13" t="str">
        <f>IF('CPL Goal &amp; KW Info'!Q1771="","",'CPL Goal &amp; KW Info'!Q1771)</f>
        <v/>
      </c>
      <c r="J1765" s="13" t="str">
        <f>IF('CPL Goal &amp; KW Info'!R1771="","",'CPL Goal &amp; KW Info'!R1771)</f>
        <v/>
      </c>
      <c r="K1765" s="1" t="str">
        <f t="shared" si="119"/>
        <v/>
      </c>
      <c r="L1765" s="21" t="str">
        <f t="shared" si="120"/>
        <v/>
      </c>
      <c r="M1765" s="22" t="str">
        <f>IF(AND(I1765&gt;0,J1765&gt;4,K1765&lt;'CPL Goal &amp; KW Info'!$B$5),'CPL Goal &amp; KW Info'!$C$5,IF(AND(I1765&gt;0,J1765&gt;4,K1765&lt;'CPL Goal &amp; KW Info'!$B$6),'CPL Goal &amp; KW Info'!$C$6,IF(AND(I1765&gt;0,J1765&gt;4,K1765&lt;'CPL Goal &amp; KW Info'!$B$7),'CPL Goal &amp; KW Info'!$C$7,IF(AND(I1765&gt;0,J1765&gt;4,K1765&lt;'CPL Goal &amp; KW Info'!$B$8),'CPL Goal &amp; KW Info'!$C$8,IF(AND(I1765&gt;0,J1765&gt;4,K1765&gt;'CPL Goal &amp; KW Info'!$B$11),'CPL Goal &amp; KW Info'!$C$11,IF(AND(I1765&gt;0,J1765&gt;4,K1765&gt;'CPL Goal &amp; KW Info'!$B$10),'CPL Goal &amp; KW Info'!$C$10,IF(AND(I1765&gt;0,J1765&gt;4,K1765&lt;'CPL Goal &amp; KW Info'!$B$10,K1765&gt;'CPL Goal &amp; KW Info'!$B$8),'CPL Goal &amp; KW Info'!$C$9,IF(AND(I1765&gt;0,J1765&gt;2,K1765&lt;'CPL Goal &amp; KW Info'!$B$15),'CPL Goal &amp; KW Info'!$C$15,IF(AND(I1765&gt;0,J1765&gt;2,K1765&lt;'CPL Goal &amp; KW Info'!$B$16),'CPL Goal &amp; KW Info'!$C$16,IF(AND(I1765&gt;0,J1765&gt;2,K1765&lt;'CPL Goal &amp; KW Info'!$B$17),'CPL Goal &amp; KW Info'!$C$17,IF(AND(I1765&gt;0,J1765&gt;2,K1765&lt;'CPL Goal &amp; KW Info'!$B$18),'CPL Goal &amp; KW Info'!$C$18,IF(AND(I1765&gt;0,J1765&gt;2,K1765&gt;'CPL Goal &amp; KW Info'!$B$21),'CPL Goal &amp; KW Info'!$C$21,IF(AND(I1765&gt;0,J1765&gt;2,K1765&gt;'CPL Goal &amp; KW Info'!$B$20),'CPL Goal &amp; KW Info'!$C$20,IF(AND(I1765&gt;0,J1765&gt;2,K1765&lt;'CPL Goal &amp; KW Info'!$B$20,K1765&gt;'CPL Goal &amp; KW Info'!$B$18),'CPL Goal &amp; KW Info'!$C$19,IF(AND(I1765&gt;0,J1765&lt;2,K1765&gt;'CPL Goal &amp; KW Info'!$B$28),'CPL Goal &amp; KW Info'!$C$28,IF(AND(I1765&gt;0,J1765&lt;2,K1765&gt;'CPL Goal &amp; KW Info'!$B$27),'CPL Goal &amp; KW Info'!$C$27,IF(AND(I1765&gt;0,J1765&lt;2,K1765&gt;'CPL Goal &amp; KW Info'!$B$26),'CPL Goal &amp; KW Info'!$C$26,IF(AND(I1765&gt;0,J1765&lt;2,K1765&lt;'CPL Goal &amp; KW Info'!$B$26),'CPL Goal &amp; KW Info'!$C$25,IF(AND(I1765&lt;1,J1765&gt;4,H1765&lt;'CPL Goal &amp; KW Info'!$E$5,L1765&gt;5%),'CPL Goal &amp; KW Info'!$G$5,IF(AND(I1765&lt;1,J1765&gt;4,H1765&lt;'CPL Goal &amp; KW Info'!$E$6,L1765&gt;3%),'CPL Goal &amp; KW Info'!$G$6,IF(AND(I1765&lt;1,J1765&gt;4,H1765&lt;'CPL Goal &amp; KW Info'!$E$7,L1765&gt;5%),'CPL Goal &amp; KW Info'!$G$7,IF(AND(I1765&lt;1,J1765&gt;4,H1765&lt;'CPL Goal &amp; KW Info'!$E$8,L1765&gt;3%),'CPL Goal &amp; KW Info'!$G$8,IF(AND(I1765&lt;1,J1765&gt;4,H1765&gt;'CPL Goal &amp; KW Info'!$E$10),'CPL Goal &amp; KW Info'!$G$10,IF(AND(I1765&lt;1,J1765&gt;4,H1765&gt;'CPL Goal &amp; KW Info'!$E$9),'CPL Goal &amp; KW Info'!$G$9,IF(AND(I1765&lt;1,J1765&gt;4,H1765&lt;'CPL Goal &amp; KW Info'!$E$9,H1765&gt;'CPL Goal &amp; KW Info'!$E$8),"0%",IF(AND(I1765&lt;1,J1765&gt;2,H1765&lt;'CPL Goal &amp; KW Info'!$E$15,L1765&gt;5%),'CPL Goal &amp; KW Info'!$G$15,IF(AND(I1765&lt;1,J1765&gt;2,H1765&lt;'CPL Goal &amp; KW Info'!$E$16,L1765&gt;3%),'CPL Goal &amp; KW Info'!$G$16,IF(AND(I1765&lt;1,J1765&gt;2,H1765&lt;'CPL Goal &amp; KW Info'!$E$17,L1765&gt;5%),'CPL Goal &amp; KW Info'!$G$17,IF(AND(I1765&lt;1,J1765&gt;2,H1765&lt;'CPL Goal &amp; KW Info'!$E$18,L1765&gt;3%),'CPL Goal &amp; KW Info'!$G$18,IF(AND(I1765&lt;1,J1765&gt;2,H1765&gt;'CPL Goal &amp; KW Info'!$E$20),'CPL Goal &amp; KW Info'!$G$20,IF(AND(I1765&lt;1,J1765&gt;2,H1765&gt;'CPL Goal &amp; KW Info'!$E$19),'CPL Goal &amp; KW Info'!$G$19,IF(AND(I1765&lt;1,J1765&gt;2,H1765&lt;'CPL Goal &amp; KW Info'!$E$19,H1765&gt;'CPL Goal &amp; KW Info'!$E$18),"0%",IF(AND(I1765&lt;1,J1765&lt;2,H1765&gt;'CPL Goal &amp; KW Info'!$E$27),'CPL Goal &amp; KW Info'!$G$27,IF(AND(I1765&lt;1,J1765&lt;2,H1765&gt;'CPL Goal &amp; KW Info'!$E$26),'CPL Goal &amp; KW Info'!$G$26,IF(AND(I1765&lt;1,J1765&lt;2,H1765&gt;'CPL Goal &amp; KW Info'!$E$25),'CPL Goal &amp; KW Info'!$G$25,IF(AND(I1765&lt;1,J1765&lt;2,H1765&gt;'CPL Goal &amp; KW Info'!$E$24),'CPL Goal &amp; KW Info'!$G$24,"0%"))))))))))))))))))))))))))))))))))))</f>
        <v>J4</v>
      </c>
      <c r="N1765" s="22" t="e">
        <f t="shared" si="121"/>
        <v>#VALUE!</v>
      </c>
      <c r="O1765" s="5" t="str">
        <f t="shared" si="122"/>
        <v/>
      </c>
      <c r="P1765" s="1"/>
      <c r="Q1765" s="6"/>
      <c r="R1765" s="1"/>
    </row>
    <row r="1766" spans="1:18">
      <c r="A1766" s="13" t="str">
        <f>IF('CPL Goal &amp; KW Info'!I1772="","",'CPL Goal &amp; KW Info'!I1772)</f>
        <v/>
      </c>
      <c r="B1766" s="13" t="str">
        <f>IF('CPL Goal &amp; KW Info'!J1772="","",'CPL Goal &amp; KW Info'!J1772)</f>
        <v/>
      </c>
      <c r="C1766" s="13" t="str">
        <f>IF('CPL Goal &amp; KW Info'!K1772="","",'CPL Goal &amp; KW Info'!K1772)</f>
        <v/>
      </c>
      <c r="D1766" s="28" t="str">
        <f>IF('CPL Goal &amp; KW Info'!L1772="","",'CPL Goal &amp; KW Info'!L1772)</f>
        <v/>
      </c>
      <c r="E1766" s="13" t="str">
        <f>IF('CPL Goal &amp; KW Info'!M1772="","",'CPL Goal &amp; KW Info'!M1772)</f>
        <v/>
      </c>
      <c r="F1766" s="13" t="str">
        <f>IF('CPL Goal &amp; KW Info'!N1772="","",'CPL Goal &amp; KW Info'!N1772)</f>
        <v/>
      </c>
      <c r="G1766" s="13" t="str">
        <f>IF('CPL Goal &amp; KW Info'!O1772="","",'CPL Goal &amp; KW Info'!O1772)</f>
        <v/>
      </c>
      <c r="H1766" s="28" t="str">
        <f>IF('CPL Goal &amp; KW Info'!P1772="","",'CPL Goal &amp; KW Info'!P1772)</f>
        <v/>
      </c>
      <c r="I1766" s="13" t="str">
        <f>IF('CPL Goal &amp; KW Info'!Q1772="","",'CPL Goal &amp; KW Info'!Q1772)</f>
        <v/>
      </c>
      <c r="J1766" s="13" t="str">
        <f>IF('CPL Goal &amp; KW Info'!R1772="","",'CPL Goal &amp; KW Info'!R1772)</f>
        <v/>
      </c>
      <c r="K1766" s="1" t="str">
        <f t="shared" si="119"/>
        <v/>
      </c>
      <c r="L1766" s="21" t="str">
        <f t="shared" si="120"/>
        <v/>
      </c>
      <c r="M1766" s="22" t="str">
        <f>IF(AND(I1766&gt;0,J1766&gt;4,K1766&lt;'CPL Goal &amp; KW Info'!$B$5),'CPL Goal &amp; KW Info'!$C$5,IF(AND(I1766&gt;0,J1766&gt;4,K1766&lt;'CPL Goal &amp; KW Info'!$B$6),'CPL Goal &amp; KW Info'!$C$6,IF(AND(I1766&gt;0,J1766&gt;4,K1766&lt;'CPL Goal &amp; KW Info'!$B$7),'CPL Goal &amp; KW Info'!$C$7,IF(AND(I1766&gt;0,J1766&gt;4,K1766&lt;'CPL Goal &amp; KW Info'!$B$8),'CPL Goal &amp; KW Info'!$C$8,IF(AND(I1766&gt;0,J1766&gt;4,K1766&gt;'CPL Goal &amp; KW Info'!$B$11),'CPL Goal &amp; KW Info'!$C$11,IF(AND(I1766&gt;0,J1766&gt;4,K1766&gt;'CPL Goal &amp; KW Info'!$B$10),'CPL Goal &amp; KW Info'!$C$10,IF(AND(I1766&gt;0,J1766&gt;4,K1766&lt;'CPL Goal &amp; KW Info'!$B$10,K1766&gt;'CPL Goal &amp; KW Info'!$B$8),'CPL Goal &amp; KW Info'!$C$9,IF(AND(I1766&gt;0,J1766&gt;2,K1766&lt;'CPL Goal &amp; KW Info'!$B$15),'CPL Goal &amp; KW Info'!$C$15,IF(AND(I1766&gt;0,J1766&gt;2,K1766&lt;'CPL Goal &amp; KW Info'!$B$16),'CPL Goal &amp; KW Info'!$C$16,IF(AND(I1766&gt;0,J1766&gt;2,K1766&lt;'CPL Goal &amp; KW Info'!$B$17),'CPL Goal &amp; KW Info'!$C$17,IF(AND(I1766&gt;0,J1766&gt;2,K1766&lt;'CPL Goal &amp; KW Info'!$B$18),'CPL Goal &amp; KW Info'!$C$18,IF(AND(I1766&gt;0,J1766&gt;2,K1766&gt;'CPL Goal &amp; KW Info'!$B$21),'CPL Goal &amp; KW Info'!$C$21,IF(AND(I1766&gt;0,J1766&gt;2,K1766&gt;'CPL Goal &amp; KW Info'!$B$20),'CPL Goal &amp; KW Info'!$C$20,IF(AND(I1766&gt;0,J1766&gt;2,K1766&lt;'CPL Goal &amp; KW Info'!$B$20,K1766&gt;'CPL Goal &amp; KW Info'!$B$18),'CPL Goal &amp; KW Info'!$C$19,IF(AND(I1766&gt;0,J1766&lt;2,K1766&gt;'CPL Goal &amp; KW Info'!$B$28),'CPL Goal &amp; KW Info'!$C$28,IF(AND(I1766&gt;0,J1766&lt;2,K1766&gt;'CPL Goal &amp; KW Info'!$B$27),'CPL Goal &amp; KW Info'!$C$27,IF(AND(I1766&gt;0,J1766&lt;2,K1766&gt;'CPL Goal &amp; KW Info'!$B$26),'CPL Goal &amp; KW Info'!$C$26,IF(AND(I1766&gt;0,J1766&lt;2,K1766&lt;'CPL Goal &amp; KW Info'!$B$26),'CPL Goal &amp; KW Info'!$C$25,IF(AND(I1766&lt;1,J1766&gt;4,H1766&lt;'CPL Goal &amp; KW Info'!$E$5,L1766&gt;5%),'CPL Goal &amp; KW Info'!$G$5,IF(AND(I1766&lt;1,J1766&gt;4,H1766&lt;'CPL Goal &amp; KW Info'!$E$6,L1766&gt;3%),'CPL Goal &amp; KW Info'!$G$6,IF(AND(I1766&lt;1,J1766&gt;4,H1766&lt;'CPL Goal &amp; KW Info'!$E$7,L1766&gt;5%),'CPL Goal &amp; KW Info'!$G$7,IF(AND(I1766&lt;1,J1766&gt;4,H1766&lt;'CPL Goal &amp; KW Info'!$E$8,L1766&gt;3%),'CPL Goal &amp; KW Info'!$G$8,IF(AND(I1766&lt;1,J1766&gt;4,H1766&gt;'CPL Goal &amp; KW Info'!$E$10),'CPL Goal &amp; KW Info'!$G$10,IF(AND(I1766&lt;1,J1766&gt;4,H1766&gt;'CPL Goal &amp; KW Info'!$E$9),'CPL Goal &amp; KW Info'!$G$9,IF(AND(I1766&lt;1,J1766&gt;4,H1766&lt;'CPL Goal &amp; KW Info'!$E$9,H1766&gt;'CPL Goal &amp; KW Info'!$E$8),"0%",IF(AND(I1766&lt;1,J1766&gt;2,H1766&lt;'CPL Goal &amp; KW Info'!$E$15,L1766&gt;5%),'CPL Goal &amp; KW Info'!$G$15,IF(AND(I1766&lt;1,J1766&gt;2,H1766&lt;'CPL Goal &amp; KW Info'!$E$16,L1766&gt;3%),'CPL Goal &amp; KW Info'!$G$16,IF(AND(I1766&lt;1,J1766&gt;2,H1766&lt;'CPL Goal &amp; KW Info'!$E$17,L1766&gt;5%),'CPL Goal &amp; KW Info'!$G$17,IF(AND(I1766&lt;1,J1766&gt;2,H1766&lt;'CPL Goal &amp; KW Info'!$E$18,L1766&gt;3%),'CPL Goal &amp; KW Info'!$G$18,IF(AND(I1766&lt;1,J1766&gt;2,H1766&gt;'CPL Goal &amp; KW Info'!$E$20),'CPL Goal &amp; KW Info'!$G$20,IF(AND(I1766&lt;1,J1766&gt;2,H1766&gt;'CPL Goal &amp; KW Info'!$E$19),'CPL Goal &amp; KW Info'!$G$19,IF(AND(I1766&lt;1,J1766&gt;2,H1766&lt;'CPL Goal &amp; KW Info'!$E$19,H1766&gt;'CPL Goal &amp; KW Info'!$E$18),"0%",IF(AND(I1766&lt;1,J1766&lt;2,H1766&gt;'CPL Goal &amp; KW Info'!$E$27),'CPL Goal &amp; KW Info'!$G$27,IF(AND(I1766&lt;1,J1766&lt;2,H1766&gt;'CPL Goal &amp; KW Info'!$E$26),'CPL Goal &amp; KW Info'!$G$26,IF(AND(I1766&lt;1,J1766&lt;2,H1766&gt;'CPL Goal &amp; KW Info'!$E$25),'CPL Goal &amp; KW Info'!$G$25,IF(AND(I1766&lt;1,J1766&lt;2,H1766&gt;'CPL Goal &amp; KW Info'!$E$24),'CPL Goal &amp; KW Info'!$G$24,"0%"))))))))))))))))))))))))))))))))))))</f>
        <v>J4</v>
      </c>
      <c r="N1766" s="22" t="e">
        <f t="shared" si="121"/>
        <v>#VALUE!</v>
      </c>
      <c r="O1766" s="5" t="str">
        <f t="shared" si="122"/>
        <v/>
      </c>
      <c r="P1766" s="1"/>
      <c r="Q1766" s="6"/>
      <c r="R1766" s="1"/>
    </row>
    <row r="1767" spans="1:18">
      <c r="A1767" s="13" t="str">
        <f>IF('CPL Goal &amp; KW Info'!I1773="","",'CPL Goal &amp; KW Info'!I1773)</f>
        <v/>
      </c>
      <c r="B1767" s="13" t="str">
        <f>IF('CPL Goal &amp; KW Info'!J1773="","",'CPL Goal &amp; KW Info'!J1773)</f>
        <v/>
      </c>
      <c r="C1767" s="13" t="str">
        <f>IF('CPL Goal &amp; KW Info'!K1773="","",'CPL Goal &amp; KW Info'!K1773)</f>
        <v/>
      </c>
      <c r="D1767" s="28" t="str">
        <f>IF('CPL Goal &amp; KW Info'!L1773="","",'CPL Goal &amp; KW Info'!L1773)</f>
        <v/>
      </c>
      <c r="E1767" s="13" t="str">
        <f>IF('CPL Goal &amp; KW Info'!M1773="","",'CPL Goal &amp; KW Info'!M1773)</f>
        <v/>
      </c>
      <c r="F1767" s="13" t="str">
        <f>IF('CPL Goal &amp; KW Info'!N1773="","",'CPL Goal &amp; KW Info'!N1773)</f>
        <v/>
      </c>
      <c r="G1767" s="13" t="str">
        <f>IF('CPL Goal &amp; KW Info'!O1773="","",'CPL Goal &amp; KW Info'!O1773)</f>
        <v/>
      </c>
      <c r="H1767" s="28" t="str">
        <f>IF('CPL Goal &amp; KW Info'!P1773="","",'CPL Goal &amp; KW Info'!P1773)</f>
        <v/>
      </c>
      <c r="I1767" s="13" t="str">
        <f>IF('CPL Goal &amp; KW Info'!Q1773="","",'CPL Goal &amp; KW Info'!Q1773)</f>
        <v/>
      </c>
      <c r="J1767" s="13" t="str">
        <f>IF('CPL Goal &amp; KW Info'!R1773="","",'CPL Goal &amp; KW Info'!R1773)</f>
        <v/>
      </c>
      <c r="K1767" s="1" t="str">
        <f t="shared" si="119"/>
        <v/>
      </c>
      <c r="L1767" s="21" t="str">
        <f t="shared" si="120"/>
        <v/>
      </c>
      <c r="M1767" s="22" t="str">
        <f>IF(AND(I1767&gt;0,J1767&gt;4,K1767&lt;'CPL Goal &amp; KW Info'!$B$5),'CPL Goal &amp; KW Info'!$C$5,IF(AND(I1767&gt;0,J1767&gt;4,K1767&lt;'CPL Goal &amp; KW Info'!$B$6),'CPL Goal &amp; KW Info'!$C$6,IF(AND(I1767&gt;0,J1767&gt;4,K1767&lt;'CPL Goal &amp; KW Info'!$B$7),'CPL Goal &amp; KW Info'!$C$7,IF(AND(I1767&gt;0,J1767&gt;4,K1767&lt;'CPL Goal &amp; KW Info'!$B$8),'CPL Goal &amp; KW Info'!$C$8,IF(AND(I1767&gt;0,J1767&gt;4,K1767&gt;'CPL Goal &amp; KW Info'!$B$11),'CPL Goal &amp; KW Info'!$C$11,IF(AND(I1767&gt;0,J1767&gt;4,K1767&gt;'CPL Goal &amp; KW Info'!$B$10),'CPL Goal &amp; KW Info'!$C$10,IF(AND(I1767&gt;0,J1767&gt;4,K1767&lt;'CPL Goal &amp; KW Info'!$B$10,K1767&gt;'CPL Goal &amp; KW Info'!$B$8),'CPL Goal &amp; KW Info'!$C$9,IF(AND(I1767&gt;0,J1767&gt;2,K1767&lt;'CPL Goal &amp; KW Info'!$B$15),'CPL Goal &amp; KW Info'!$C$15,IF(AND(I1767&gt;0,J1767&gt;2,K1767&lt;'CPL Goal &amp; KW Info'!$B$16),'CPL Goal &amp; KW Info'!$C$16,IF(AND(I1767&gt;0,J1767&gt;2,K1767&lt;'CPL Goal &amp; KW Info'!$B$17),'CPL Goal &amp; KW Info'!$C$17,IF(AND(I1767&gt;0,J1767&gt;2,K1767&lt;'CPL Goal &amp; KW Info'!$B$18),'CPL Goal &amp; KW Info'!$C$18,IF(AND(I1767&gt;0,J1767&gt;2,K1767&gt;'CPL Goal &amp; KW Info'!$B$21),'CPL Goal &amp; KW Info'!$C$21,IF(AND(I1767&gt;0,J1767&gt;2,K1767&gt;'CPL Goal &amp; KW Info'!$B$20),'CPL Goal &amp; KW Info'!$C$20,IF(AND(I1767&gt;0,J1767&gt;2,K1767&lt;'CPL Goal &amp; KW Info'!$B$20,K1767&gt;'CPL Goal &amp; KW Info'!$B$18),'CPL Goal &amp; KW Info'!$C$19,IF(AND(I1767&gt;0,J1767&lt;2,K1767&gt;'CPL Goal &amp; KW Info'!$B$28),'CPL Goal &amp; KW Info'!$C$28,IF(AND(I1767&gt;0,J1767&lt;2,K1767&gt;'CPL Goal &amp; KW Info'!$B$27),'CPL Goal &amp; KW Info'!$C$27,IF(AND(I1767&gt;0,J1767&lt;2,K1767&gt;'CPL Goal &amp; KW Info'!$B$26),'CPL Goal &amp; KW Info'!$C$26,IF(AND(I1767&gt;0,J1767&lt;2,K1767&lt;'CPL Goal &amp; KW Info'!$B$26),'CPL Goal &amp; KW Info'!$C$25,IF(AND(I1767&lt;1,J1767&gt;4,H1767&lt;'CPL Goal &amp; KW Info'!$E$5,L1767&gt;5%),'CPL Goal &amp; KW Info'!$G$5,IF(AND(I1767&lt;1,J1767&gt;4,H1767&lt;'CPL Goal &amp; KW Info'!$E$6,L1767&gt;3%),'CPL Goal &amp; KW Info'!$G$6,IF(AND(I1767&lt;1,J1767&gt;4,H1767&lt;'CPL Goal &amp; KW Info'!$E$7,L1767&gt;5%),'CPL Goal &amp; KW Info'!$G$7,IF(AND(I1767&lt;1,J1767&gt;4,H1767&lt;'CPL Goal &amp; KW Info'!$E$8,L1767&gt;3%),'CPL Goal &amp; KW Info'!$G$8,IF(AND(I1767&lt;1,J1767&gt;4,H1767&gt;'CPL Goal &amp; KW Info'!$E$10),'CPL Goal &amp; KW Info'!$G$10,IF(AND(I1767&lt;1,J1767&gt;4,H1767&gt;'CPL Goal &amp; KW Info'!$E$9),'CPL Goal &amp; KW Info'!$G$9,IF(AND(I1767&lt;1,J1767&gt;4,H1767&lt;'CPL Goal &amp; KW Info'!$E$9,H1767&gt;'CPL Goal &amp; KW Info'!$E$8),"0%",IF(AND(I1767&lt;1,J1767&gt;2,H1767&lt;'CPL Goal &amp; KW Info'!$E$15,L1767&gt;5%),'CPL Goal &amp; KW Info'!$G$15,IF(AND(I1767&lt;1,J1767&gt;2,H1767&lt;'CPL Goal &amp; KW Info'!$E$16,L1767&gt;3%),'CPL Goal &amp; KW Info'!$G$16,IF(AND(I1767&lt;1,J1767&gt;2,H1767&lt;'CPL Goal &amp; KW Info'!$E$17,L1767&gt;5%),'CPL Goal &amp; KW Info'!$G$17,IF(AND(I1767&lt;1,J1767&gt;2,H1767&lt;'CPL Goal &amp; KW Info'!$E$18,L1767&gt;3%),'CPL Goal &amp; KW Info'!$G$18,IF(AND(I1767&lt;1,J1767&gt;2,H1767&gt;'CPL Goal &amp; KW Info'!$E$20),'CPL Goal &amp; KW Info'!$G$20,IF(AND(I1767&lt;1,J1767&gt;2,H1767&gt;'CPL Goal &amp; KW Info'!$E$19),'CPL Goal &amp; KW Info'!$G$19,IF(AND(I1767&lt;1,J1767&gt;2,H1767&lt;'CPL Goal &amp; KW Info'!$E$19,H1767&gt;'CPL Goal &amp; KW Info'!$E$18),"0%",IF(AND(I1767&lt;1,J1767&lt;2,H1767&gt;'CPL Goal &amp; KW Info'!$E$27),'CPL Goal &amp; KW Info'!$G$27,IF(AND(I1767&lt;1,J1767&lt;2,H1767&gt;'CPL Goal &amp; KW Info'!$E$26),'CPL Goal &amp; KW Info'!$G$26,IF(AND(I1767&lt;1,J1767&lt;2,H1767&gt;'CPL Goal &amp; KW Info'!$E$25),'CPL Goal &amp; KW Info'!$G$25,IF(AND(I1767&lt;1,J1767&lt;2,H1767&gt;'CPL Goal &amp; KW Info'!$E$24),'CPL Goal &amp; KW Info'!$G$24,"0%"))))))))))))))))))))))))))))))))))))</f>
        <v>J4</v>
      </c>
      <c r="N1767" s="22" t="e">
        <f t="shared" si="121"/>
        <v>#VALUE!</v>
      </c>
      <c r="O1767" s="5" t="str">
        <f t="shared" si="122"/>
        <v/>
      </c>
      <c r="P1767" s="1"/>
      <c r="Q1767" s="6"/>
      <c r="R1767" s="1"/>
    </row>
    <row r="1768" spans="1:18">
      <c r="A1768" s="13" t="str">
        <f>IF('CPL Goal &amp; KW Info'!I1774="","",'CPL Goal &amp; KW Info'!I1774)</f>
        <v/>
      </c>
      <c r="B1768" s="13" t="str">
        <f>IF('CPL Goal &amp; KW Info'!J1774="","",'CPL Goal &amp; KW Info'!J1774)</f>
        <v/>
      </c>
      <c r="C1768" s="13" t="str">
        <f>IF('CPL Goal &amp; KW Info'!K1774="","",'CPL Goal &amp; KW Info'!K1774)</f>
        <v/>
      </c>
      <c r="D1768" s="28" t="str">
        <f>IF('CPL Goal &amp; KW Info'!L1774="","",'CPL Goal &amp; KW Info'!L1774)</f>
        <v/>
      </c>
      <c r="E1768" s="13" t="str">
        <f>IF('CPL Goal &amp; KW Info'!M1774="","",'CPL Goal &amp; KW Info'!M1774)</f>
        <v/>
      </c>
      <c r="F1768" s="13" t="str">
        <f>IF('CPL Goal &amp; KW Info'!N1774="","",'CPL Goal &amp; KW Info'!N1774)</f>
        <v/>
      </c>
      <c r="G1768" s="13" t="str">
        <f>IF('CPL Goal &amp; KW Info'!O1774="","",'CPL Goal &amp; KW Info'!O1774)</f>
        <v/>
      </c>
      <c r="H1768" s="28" t="str">
        <f>IF('CPL Goal &amp; KW Info'!P1774="","",'CPL Goal &amp; KW Info'!P1774)</f>
        <v/>
      </c>
      <c r="I1768" s="13" t="str">
        <f>IF('CPL Goal &amp; KW Info'!Q1774="","",'CPL Goal &amp; KW Info'!Q1774)</f>
        <v/>
      </c>
      <c r="J1768" s="13" t="str">
        <f>IF('CPL Goal &amp; KW Info'!R1774="","",'CPL Goal &amp; KW Info'!R1774)</f>
        <v/>
      </c>
      <c r="K1768" s="1" t="str">
        <f t="shared" si="119"/>
        <v/>
      </c>
      <c r="L1768" s="21" t="str">
        <f t="shared" si="120"/>
        <v/>
      </c>
      <c r="M1768" s="22" t="str">
        <f>IF(AND(I1768&gt;0,J1768&gt;4,K1768&lt;'CPL Goal &amp; KW Info'!$B$5),'CPL Goal &amp; KW Info'!$C$5,IF(AND(I1768&gt;0,J1768&gt;4,K1768&lt;'CPL Goal &amp; KW Info'!$B$6),'CPL Goal &amp; KW Info'!$C$6,IF(AND(I1768&gt;0,J1768&gt;4,K1768&lt;'CPL Goal &amp; KW Info'!$B$7),'CPL Goal &amp; KW Info'!$C$7,IF(AND(I1768&gt;0,J1768&gt;4,K1768&lt;'CPL Goal &amp; KW Info'!$B$8),'CPL Goal &amp; KW Info'!$C$8,IF(AND(I1768&gt;0,J1768&gt;4,K1768&gt;'CPL Goal &amp; KW Info'!$B$11),'CPL Goal &amp; KW Info'!$C$11,IF(AND(I1768&gt;0,J1768&gt;4,K1768&gt;'CPL Goal &amp; KW Info'!$B$10),'CPL Goal &amp; KW Info'!$C$10,IF(AND(I1768&gt;0,J1768&gt;4,K1768&lt;'CPL Goal &amp; KW Info'!$B$10,K1768&gt;'CPL Goal &amp; KW Info'!$B$8),'CPL Goal &amp; KW Info'!$C$9,IF(AND(I1768&gt;0,J1768&gt;2,K1768&lt;'CPL Goal &amp; KW Info'!$B$15),'CPL Goal &amp; KW Info'!$C$15,IF(AND(I1768&gt;0,J1768&gt;2,K1768&lt;'CPL Goal &amp; KW Info'!$B$16),'CPL Goal &amp; KW Info'!$C$16,IF(AND(I1768&gt;0,J1768&gt;2,K1768&lt;'CPL Goal &amp; KW Info'!$B$17),'CPL Goal &amp; KW Info'!$C$17,IF(AND(I1768&gt;0,J1768&gt;2,K1768&lt;'CPL Goal &amp; KW Info'!$B$18),'CPL Goal &amp; KW Info'!$C$18,IF(AND(I1768&gt;0,J1768&gt;2,K1768&gt;'CPL Goal &amp; KW Info'!$B$21),'CPL Goal &amp; KW Info'!$C$21,IF(AND(I1768&gt;0,J1768&gt;2,K1768&gt;'CPL Goal &amp; KW Info'!$B$20),'CPL Goal &amp; KW Info'!$C$20,IF(AND(I1768&gt;0,J1768&gt;2,K1768&lt;'CPL Goal &amp; KW Info'!$B$20,K1768&gt;'CPL Goal &amp; KW Info'!$B$18),'CPL Goal &amp; KW Info'!$C$19,IF(AND(I1768&gt;0,J1768&lt;2,K1768&gt;'CPL Goal &amp; KW Info'!$B$28),'CPL Goal &amp; KW Info'!$C$28,IF(AND(I1768&gt;0,J1768&lt;2,K1768&gt;'CPL Goal &amp; KW Info'!$B$27),'CPL Goal &amp; KW Info'!$C$27,IF(AND(I1768&gt;0,J1768&lt;2,K1768&gt;'CPL Goal &amp; KW Info'!$B$26),'CPL Goal &amp; KW Info'!$C$26,IF(AND(I1768&gt;0,J1768&lt;2,K1768&lt;'CPL Goal &amp; KW Info'!$B$26),'CPL Goal &amp; KW Info'!$C$25,IF(AND(I1768&lt;1,J1768&gt;4,H1768&lt;'CPL Goal &amp; KW Info'!$E$5,L1768&gt;5%),'CPL Goal &amp; KW Info'!$G$5,IF(AND(I1768&lt;1,J1768&gt;4,H1768&lt;'CPL Goal &amp; KW Info'!$E$6,L1768&gt;3%),'CPL Goal &amp; KW Info'!$G$6,IF(AND(I1768&lt;1,J1768&gt;4,H1768&lt;'CPL Goal &amp; KW Info'!$E$7,L1768&gt;5%),'CPL Goal &amp; KW Info'!$G$7,IF(AND(I1768&lt;1,J1768&gt;4,H1768&lt;'CPL Goal &amp; KW Info'!$E$8,L1768&gt;3%),'CPL Goal &amp; KW Info'!$G$8,IF(AND(I1768&lt;1,J1768&gt;4,H1768&gt;'CPL Goal &amp; KW Info'!$E$10),'CPL Goal &amp; KW Info'!$G$10,IF(AND(I1768&lt;1,J1768&gt;4,H1768&gt;'CPL Goal &amp; KW Info'!$E$9),'CPL Goal &amp; KW Info'!$G$9,IF(AND(I1768&lt;1,J1768&gt;4,H1768&lt;'CPL Goal &amp; KW Info'!$E$9,H1768&gt;'CPL Goal &amp; KW Info'!$E$8),"0%",IF(AND(I1768&lt;1,J1768&gt;2,H1768&lt;'CPL Goal &amp; KW Info'!$E$15,L1768&gt;5%),'CPL Goal &amp; KW Info'!$G$15,IF(AND(I1768&lt;1,J1768&gt;2,H1768&lt;'CPL Goal &amp; KW Info'!$E$16,L1768&gt;3%),'CPL Goal &amp; KW Info'!$G$16,IF(AND(I1768&lt;1,J1768&gt;2,H1768&lt;'CPL Goal &amp; KW Info'!$E$17,L1768&gt;5%),'CPL Goal &amp; KW Info'!$G$17,IF(AND(I1768&lt;1,J1768&gt;2,H1768&lt;'CPL Goal &amp; KW Info'!$E$18,L1768&gt;3%),'CPL Goal &amp; KW Info'!$G$18,IF(AND(I1768&lt;1,J1768&gt;2,H1768&gt;'CPL Goal &amp; KW Info'!$E$20),'CPL Goal &amp; KW Info'!$G$20,IF(AND(I1768&lt;1,J1768&gt;2,H1768&gt;'CPL Goal &amp; KW Info'!$E$19),'CPL Goal &amp; KW Info'!$G$19,IF(AND(I1768&lt;1,J1768&gt;2,H1768&lt;'CPL Goal &amp; KW Info'!$E$19,H1768&gt;'CPL Goal &amp; KW Info'!$E$18),"0%",IF(AND(I1768&lt;1,J1768&lt;2,H1768&gt;'CPL Goal &amp; KW Info'!$E$27),'CPL Goal &amp; KW Info'!$G$27,IF(AND(I1768&lt;1,J1768&lt;2,H1768&gt;'CPL Goal &amp; KW Info'!$E$26),'CPL Goal &amp; KW Info'!$G$26,IF(AND(I1768&lt;1,J1768&lt;2,H1768&gt;'CPL Goal &amp; KW Info'!$E$25),'CPL Goal &amp; KW Info'!$G$25,IF(AND(I1768&lt;1,J1768&lt;2,H1768&gt;'CPL Goal &amp; KW Info'!$E$24),'CPL Goal &amp; KW Info'!$G$24,"0%"))))))))))))))))))))))))))))))))))))</f>
        <v>J4</v>
      </c>
      <c r="N1768" s="22" t="e">
        <f t="shared" si="121"/>
        <v>#VALUE!</v>
      </c>
      <c r="O1768" s="5" t="str">
        <f t="shared" si="122"/>
        <v/>
      </c>
      <c r="P1768" s="1"/>
      <c r="Q1768" s="6"/>
      <c r="R1768" s="1"/>
    </row>
    <row r="1769" spans="1:18">
      <c r="A1769" s="13" t="str">
        <f>IF('CPL Goal &amp; KW Info'!I1775="","",'CPL Goal &amp; KW Info'!I1775)</f>
        <v/>
      </c>
      <c r="B1769" s="13" t="str">
        <f>IF('CPL Goal &amp; KW Info'!J1775="","",'CPL Goal &amp; KW Info'!J1775)</f>
        <v/>
      </c>
      <c r="C1769" s="13" t="str">
        <f>IF('CPL Goal &amp; KW Info'!K1775="","",'CPL Goal &amp; KW Info'!K1775)</f>
        <v/>
      </c>
      <c r="D1769" s="28" t="str">
        <f>IF('CPL Goal &amp; KW Info'!L1775="","",'CPL Goal &amp; KW Info'!L1775)</f>
        <v/>
      </c>
      <c r="E1769" s="13" t="str">
        <f>IF('CPL Goal &amp; KW Info'!M1775="","",'CPL Goal &amp; KW Info'!M1775)</f>
        <v/>
      </c>
      <c r="F1769" s="13" t="str">
        <f>IF('CPL Goal &amp; KW Info'!N1775="","",'CPL Goal &amp; KW Info'!N1775)</f>
        <v/>
      </c>
      <c r="G1769" s="13" t="str">
        <f>IF('CPL Goal &amp; KW Info'!O1775="","",'CPL Goal &amp; KW Info'!O1775)</f>
        <v/>
      </c>
      <c r="H1769" s="28" t="str">
        <f>IF('CPL Goal &amp; KW Info'!P1775="","",'CPL Goal &amp; KW Info'!P1775)</f>
        <v/>
      </c>
      <c r="I1769" s="13" t="str">
        <f>IF('CPL Goal &amp; KW Info'!Q1775="","",'CPL Goal &amp; KW Info'!Q1775)</f>
        <v/>
      </c>
      <c r="J1769" s="13" t="str">
        <f>IF('CPL Goal &amp; KW Info'!R1775="","",'CPL Goal &amp; KW Info'!R1775)</f>
        <v/>
      </c>
      <c r="K1769" s="1" t="str">
        <f t="shared" si="119"/>
        <v/>
      </c>
      <c r="L1769" s="21" t="str">
        <f t="shared" si="120"/>
        <v/>
      </c>
      <c r="M1769" s="22" t="str">
        <f>IF(AND(I1769&gt;0,J1769&gt;4,K1769&lt;'CPL Goal &amp; KW Info'!$B$5),'CPL Goal &amp; KW Info'!$C$5,IF(AND(I1769&gt;0,J1769&gt;4,K1769&lt;'CPL Goal &amp; KW Info'!$B$6),'CPL Goal &amp; KW Info'!$C$6,IF(AND(I1769&gt;0,J1769&gt;4,K1769&lt;'CPL Goal &amp; KW Info'!$B$7),'CPL Goal &amp; KW Info'!$C$7,IF(AND(I1769&gt;0,J1769&gt;4,K1769&lt;'CPL Goal &amp; KW Info'!$B$8),'CPL Goal &amp; KW Info'!$C$8,IF(AND(I1769&gt;0,J1769&gt;4,K1769&gt;'CPL Goal &amp; KW Info'!$B$11),'CPL Goal &amp; KW Info'!$C$11,IF(AND(I1769&gt;0,J1769&gt;4,K1769&gt;'CPL Goal &amp; KW Info'!$B$10),'CPL Goal &amp; KW Info'!$C$10,IF(AND(I1769&gt;0,J1769&gt;4,K1769&lt;'CPL Goal &amp; KW Info'!$B$10,K1769&gt;'CPL Goal &amp; KW Info'!$B$8),'CPL Goal &amp; KW Info'!$C$9,IF(AND(I1769&gt;0,J1769&gt;2,K1769&lt;'CPL Goal &amp; KW Info'!$B$15),'CPL Goal &amp; KW Info'!$C$15,IF(AND(I1769&gt;0,J1769&gt;2,K1769&lt;'CPL Goal &amp; KW Info'!$B$16),'CPL Goal &amp; KW Info'!$C$16,IF(AND(I1769&gt;0,J1769&gt;2,K1769&lt;'CPL Goal &amp; KW Info'!$B$17),'CPL Goal &amp; KW Info'!$C$17,IF(AND(I1769&gt;0,J1769&gt;2,K1769&lt;'CPL Goal &amp; KW Info'!$B$18),'CPL Goal &amp; KW Info'!$C$18,IF(AND(I1769&gt;0,J1769&gt;2,K1769&gt;'CPL Goal &amp; KW Info'!$B$21),'CPL Goal &amp; KW Info'!$C$21,IF(AND(I1769&gt;0,J1769&gt;2,K1769&gt;'CPL Goal &amp; KW Info'!$B$20),'CPL Goal &amp; KW Info'!$C$20,IF(AND(I1769&gt;0,J1769&gt;2,K1769&lt;'CPL Goal &amp; KW Info'!$B$20,K1769&gt;'CPL Goal &amp; KW Info'!$B$18),'CPL Goal &amp; KW Info'!$C$19,IF(AND(I1769&gt;0,J1769&lt;2,K1769&gt;'CPL Goal &amp; KW Info'!$B$28),'CPL Goal &amp; KW Info'!$C$28,IF(AND(I1769&gt;0,J1769&lt;2,K1769&gt;'CPL Goal &amp; KW Info'!$B$27),'CPL Goal &amp; KW Info'!$C$27,IF(AND(I1769&gt;0,J1769&lt;2,K1769&gt;'CPL Goal &amp; KW Info'!$B$26),'CPL Goal &amp; KW Info'!$C$26,IF(AND(I1769&gt;0,J1769&lt;2,K1769&lt;'CPL Goal &amp; KW Info'!$B$26),'CPL Goal &amp; KW Info'!$C$25,IF(AND(I1769&lt;1,J1769&gt;4,H1769&lt;'CPL Goal &amp; KW Info'!$E$5,L1769&gt;5%),'CPL Goal &amp; KW Info'!$G$5,IF(AND(I1769&lt;1,J1769&gt;4,H1769&lt;'CPL Goal &amp; KW Info'!$E$6,L1769&gt;3%),'CPL Goal &amp; KW Info'!$G$6,IF(AND(I1769&lt;1,J1769&gt;4,H1769&lt;'CPL Goal &amp; KW Info'!$E$7,L1769&gt;5%),'CPL Goal &amp; KW Info'!$G$7,IF(AND(I1769&lt;1,J1769&gt;4,H1769&lt;'CPL Goal &amp; KW Info'!$E$8,L1769&gt;3%),'CPL Goal &amp; KW Info'!$G$8,IF(AND(I1769&lt;1,J1769&gt;4,H1769&gt;'CPL Goal &amp; KW Info'!$E$10),'CPL Goal &amp; KW Info'!$G$10,IF(AND(I1769&lt;1,J1769&gt;4,H1769&gt;'CPL Goal &amp; KW Info'!$E$9),'CPL Goal &amp; KW Info'!$G$9,IF(AND(I1769&lt;1,J1769&gt;4,H1769&lt;'CPL Goal &amp; KW Info'!$E$9,H1769&gt;'CPL Goal &amp; KW Info'!$E$8),"0%",IF(AND(I1769&lt;1,J1769&gt;2,H1769&lt;'CPL Goal &amp; KW Info'!$E$15,L1769&gt;5%),'CPL Goal &amp; KW Info'!$G$15,IF(AND(I1769&lt;1,J1769&gt;2,H1769&lt;'CPL Goal &amp; KW Info'!$E$16,L1769&gt;3%),'CPL Goal &amp; KW Info'!$G$16,IF(AND(I1769&lt;1,J1769&gt;2,H1769&lt;'CPL Goal &amp; KW Info'!$E$17,L1769&gt;5%),'CPL Goal &amp; KW Info'!$G$17,IF(AND(I1769&lt;1,J1769&gt;2,H1769&lt;'CPL Goal &amp; KW Info'!$E$18,L1769&gt;3%),'CPL Goal &amp; KW Info'!$G$18,IF(AND(I1769&lt;1,J1769&gt;2,H1769&gt;'CPL Goal &amp; KW Info'!$E$20),'CPL Goal &amp; KW Info'!$G$20,IF(AND(I1769&lt;1,J1769&gt;2,H1769&gt;'CPL Goal &amp; KW Info'!$E$19),'CPL Goal &amp; KW Info'!$G$19,IF(AND(I1769&lt;1,J1769&gt;2,H1769&lt;'CPL Goal &amp; KW Info'!$E$19,H1769&gt;'CPL Goal &amp; KW Info'!$E$18),"0%",IF(AND(I1769&lt;1,J1769&lt;2,H1769&gt;'CPL Goal &amp; KW Info'!$E$27),'CPL Goal &amp; KW Info'!$G$27,IF(AND(I1769&lt;1,J1769&lt;2,H1769&gt;'CPL Goal &amp; KW Info'!$E$26),'CPL Goal &amp; KW Info'!$G$26,IF(AND(I1769&lt;1,J1769&lt;2,H1769&gt;'CPL Goal &amp; KW Info'!$E$25),'CPL Goal &amp; KW Info'!$G$25,IF(AND(I1769&lt;1,J1769&lt;2,H1769&gt;'CPL Goal &amp; KW Info'!$E$24),'CPL Goal &amp; KW Info'!$G$24,"0%"))))))))))))))))))))))))))))))))))))</f>
        <v>J4</v>
      </c>
      <c r="N1769" s="22" t="e">
        <f t="shared" si="121"/>
        <v>#VALUE!</v>
      </c>
      <c r="O1769" s="5" t="str">
        <f t="shared" si="122"/>
        <v/>
      </c>
      <c r="P1769" s="1"/>
      <c r="Q1769" s="6"/>
      <c r="R1769" s="1"/>
    </row>
    <row r="1770" spans="1:18">
      <c r="A1770" s="13" t="str">
        <f>IF('CPL Goal &amp; KW Info'!I1776="","",'CPL Goal &amp; KW Info'!I1776)</f>
        <v/>
      </c>
      <c r="B1770" s="13" t="str">
        <f>IF('CPL Goal &amp; KW Info'!J1776="","",'CPL Goal &amp; KW Info'!J1776)</f>
        <v/>
      </c>
      <c r="C1770" s="13" t="str">
        <f>IF('CPL Goal &amp; KW Info'!K1776="","",'CPL Goal &amp; KW Info'!K1776)</f>
        <v/>
      </c>
      <c r="D1770" s="28" t="str">
        <f>IF('CPL Goal &amp; KW Info'!L1776="","",'CPL Goal &amp; KW Info'!L1776)</f>
        <v/>
      </c>
      <c r="E1770" s="13" t="str">
        <f>IF('CPL Goal &amp; KW Info'!M1776="","",'CPL Goal &amp; KW Info'!M1776)</f>
        <v/>
      </c>
      <c r="F1770" s="13" t="str">
        <f>IF('CPL Goal &amp; KW Info'!N1776="","",'CPL Goal &amp; KW Info'!N1776)</f>
        <v/>
      </c>
      <c r="G1770" s="13" t="str">
        <f>IF('CPL Goal &amp; KW Info'!O1776="","",'CPL Goal &amp; KW Info'!O1776)</f>
        <v/>
      </c>
      <c r="H1770" s="28" t="str">
        <f>IF('CPL Goal &amp; KW Info'!P1776="","",'CPL Goal &amp; KW Info'!P1776)</f>
        <v/>
      </c>
      <c r="I1770" s="13" t="str">
        <f>IF('CPL Goal &amp; KW Info'!Q1776="","",'CPL Goal &amp; KW Info'!Q1776)</f>
        <v/>
      </c>
      <c r="J1770" s="13" t="str">
        <f>IF('CPL Goal &amp; KW Info'!R1776="","",'CPL Goal &amp; KW Info'!R1776)</f>
        <v/>
      </c>
      <c r="K1770" s="1" t="str">
        <f t="shared" si="119"/>
        <v/>
      </c>
      <c r="L1770" s="21" t="str">
        <f t="shared" si="120"/>
        <v/>
      </c>
      <c r="M1770" s="22" t="str">
        <f>IF(AND(I1770&gt;0,J1770&gt;4,K1770&lt;'CPL Goal &amp; KW Info'!$B$5),'CPL Goal &amp; KW Info'!$C$5,IF(AND(I1770&gt;0,J1770&gt;4,K1770&lt;'CPL Goal &amp; KW Info'!$B$6),'CPL Goal &amp; KW Info'!$C$6,IF(AND(I1770&gt;0,J1770&gt;4,K1770&lt;'CPL Goal &amp; KW Info'!$B$7),'CPL Goal &amp; KW Info'!$C$7,IF(AND(I1770&gt;0,J1770&gt;4,K1770&lt;'CPL Goal &amp; KW Info'!$B$8),'CPL Goal &amp; KW Info'!$C$8,IF(AND(I1770&gt;0,J1770&gt;4,K1770&gt;'CPL Goal &amp; KW Info'!$B$11),'CPL Goal &amp; KW Info'!$C$11,IF(AND(I1770&gt;0,J1770&gt;4,K1770&gt;'CPL Goal &amp; KW Info'!$B$10),'CPL Goal &amp; KW Info'!$C$10,IF(AND(I1770&gt;0,J1770&gt;4,K1770&lt;'CPL Goal &amp; KW Info'!$B$10,K1770&gt;'CPL Goal &amp; KW Info'!$B$8),'CPL Goal &amp; KW Info'!$C$9,IF(AND(I1770&gt;0,J1770&gt;2,K1770&lt;'CPL Goal &amp; KW Info'!$B$15),'CPL Goal &amp; KW Info'!$C$15,IF(AND(I1770&gt;0,J1770&gt;2,K1770&lt;'CPL Goal &amp; KW Info'!$B$16),'CPL Goal &amp; KW Info'!$C$16,IF(AND(I1770&gt;0,J1770&gt;2,K1770&lt;'CPL Goal &amp; KW Info'!$B$17),'CPL Goal &amp; KW Info'!$C$17,IF(AND(I1770&gt;0,J1770&gt;2,K1770&lt;'CPL Goal &amp; KW Info'!$B$18),'CPL Goal &amp; KW Info'!$C$18,IF(AND(I1770&gt;0,J1770&gt;2,K1770&gt;'CPL Goal &amp; KW Info'!$B$21),'CPL Goal &amp; KW Info'!$C$21,IF(AND(I1770&gt;0,J1770&gt;2,K1770&gt;'CPL Goal &amp; KW Info'!$B$20),'CPL Goal &amp; KW Info'!$C$20,IF(AND(I1770&gt;0,J1770&gt;2,K1770&lt;'CPL Goal &amp; KW Info'!$B$20,K1770&gt;'CPL Goal &amp; KW Info'!$B$18),'CPL Goal &amp; KW Info'!$C$19,IF(AND(I1770&gt;0,J1770&lt;2,K1770&gt;'CPL Goal &amp; KW Info'!$B$28),'CPL Goal &amp; KW Info'!$C$28,IF(AND(I1770&gt;0,J1770&lt;2,K1770&gt;'CPL Goal &amp; KW Info'!$B$27),'CPL Goal &amp; KW Info'!$C$27,IF(AND(I1770&gt;0,J1770&lt;2,K1770&gt;'CPL Goal &amp; KW Info'!$B$26),'CPL Goal &amp; KW Info'!$C$26,IF(AND(I1770&gt;0,J1770&lt;2,K1770&lt;'CPL Goal &amp; KW Info'!$B$26),'CPL Goal &amp; KW Info'!$C$25,IF(AND(I1770&lt;1,J1770&gt;4,H1770&lt;'CPL Goal &amp; KW Info'!$E$5,L1770&gt;5%),'CPL Goal &amp; KW Info'!$G$5,IF(AND(I1770&lt;1,J1770&gt;4,H1770&lt;'CPL Goal &amp; KW Info'!$E$6,L1770&gt;3%),'CPL Goal &amp; KW Info'!$G$6,IF(AND(I1770&lt;1,J1770&gt;4,H1770&lt;'CPL Goal &amp; KW Info'!$E$7,L1770&gt;5%),'CPL Goal &amp; KW Info'!$G$7,IF(AND(I1770&lt;1,J1770&gt;4,H1770&lt;'CPL Goal &amp; KW Info'!$E$8,L1770&gt;3%),'CPL Goal &amp; KW Info'!$G$8,IF(AND(I1770&lt;1,J1770&gt;4,H1770&gt;'CPL Goal &amp; KW Info'!$E$10),'CPL Goal &amp; KW Info'!$G$10,IF(AND(I1770&lt;1,J1770&gt;4,H1770&gt;'CPL Goal &amp; KW Info'!$E$9),'CPL Goal &amp; KW Info'!$G$9,IF(AND(I1770&lt;1,J1770&gt;4,H1770&lt;'CPL Goal &amp; KW Info'!$E$9,H1770&gt;'CPL Goal &amp; KW Info'!$E$8),"0%",IF(AND(I1770&lt;1,J1770&gt;2,H1770&lt;'CPL Goal &amp; KW Info'!$E$15,L1770&gt;5%),'CPL Goal &amp; KW Info'!$G$15,IF(AND(I1770&lt;1,J1770&gt;2,H1770&lt;'CPL Goal &amp; KW Info'!$E$16,L1770&gt;3%),'CPL Goal &amp; KW Info'!$G$16,IF(AND(I1770&lt;1,J1770&gt;2,H1770&lt;'CPL Goal &amp; KW Info'!$E$17,L1770&gt;5%),'CPL Goal &amp; KW Info'!$G$17,IF(AND(I1770&lt;1,J1770&gt;2,H1770&lt;'CPL Goal &amp; KW Info'!$E$18,L1770&gt;3%),'CPL Goal &amp; KW Info'!$G$18,IF(AND(I1770&lt;1,J1770&gt;2,H1770&gt;'CPL Goal &amp; KW Info'!$E$20),'CPL Goal &amp; KW Info'!$G$20,IF(AND(I1770&lt;1,J1770&gt;2,H1770&gt;'CPL Goal &amp; KW Info'!$E$19),'CPL Goal &amp; KW Info'!$G$19,IF(AND(I1770&lt;1,J1770&gt;2,H1770&lt;'CPL Goal &amp; KW Info'!$E$19,H1770&gt;'CPL Goal &amp; KW Info'!$E$18),"0%",IF(AND(I1770&lt;1,J1770&lt;2,H1770&gt;'CPL Goal &amp; KW Info'!$E$27),'CPL Goal &amp; KW Info'!$G$27,IF(AND(I1770&lt;1,J1770&lt;2,H1770&gt;'CPL Goal &amp; KW Info'!$E$26),'CPL Goal &amp; KW Info'!$G$26,IF(AND(I1770&lt;1,J1770&lt;2,H1770&gt;'CPL Goal &amp; KW Info'!$E$25),'CPL Goal &amp; KW Info'!$G$25,IF(AND(I1770&lt;1,J1770&lt;2,H1770&gt;'CPL Goal &amp; KW Info'!$E$24),'CPL Goal &amp; KW Info'!$G$24,"0%"))))))))))))))))))))))))))))))))))))</f>
        <v>J4</v>
      </c>
      <c r="N1770" s="22" t="e">
        <f t="shared" si="121"/>
        <v>#VALUE!</v>
      </c>
      <c r="O1770" s="5" t="str">
        <f t="shared" si="122"/>
        <v/>
      </c>
      <c r="P1770" s="1"/>
      <c r="Q1770" s="6"/>
      <c r="R1770" s="1"/>
    </row>
    <row r="1771" spans="1:18">
      <c r="A1771" s="13" t="str">
        <f>IF('CPL Goal &amp; KW Info'!I1777="","",'CPL Goal &amp; KW Info'!I1777)</f>
        <v/>
      </c>
      <c r="B1771" s="13" t="str">
        <f>IF('CPL Goal &amp; KW Info'!J1777="","",'CPL Goal &amp; KW Info'!J1777)</f>
        <v/>
      </c>
      <c r="C1771" s="13" t="str">
        <f>IF('CPL Goal &amp; KW Info'!K1777="","",'CPL Goal &amp; KW Info'!K1777)</f>
        <v/>
      </c>
      <c r="D1771" s="28" t="str">
        <f>IF('CPL Goal &amp; KW Info'!L1777="","",'CPL Goal &amp; KW Info'!L1777)</f>
        <v/>
      </c>
      <c r="E1771" s="13" t="str">
        <f>IF('CPL Goal &amp; KW Info'!M1777="","",'CPL Goal &amp; KW Info'!M1777)</f>
        <v/>
      </c>
      <c r="F1771" s="13" t="str">
        <f>IF('CPL Goal &amp; KW Info'!N1777="","",'CPL Goal &amp; KW Info'!N1777)</f>
        <v/>
      </c>
      <c r="G1771" s="13" t="str">
        <f>IF('CPL Goal &amp; KW Info'!O1777="","",'CPL Goal &amp; KW Info'!O1777)</f>
        <v/>
      </c>
      <c r="H1771" s="28" t="str">
        <f>IF('CPL Goal &amp; KW Info'!P1777="","",'CPL Goal &amp; KW Info'!P1777)</f>
        <v/>
      </c>
      <c r="I1771" s="13" t="str">
        <f>IF('CPL Goal &amp; KW Info'!Q1777="","",'CPL Goal &amp; KW Info'!Q1777)</f>
        <v/>
      </c>
      <c r="J1771" s="13" t="str">
        <f>IF('CPL Goal &amp; KW Info'!R1777="","",'CPL Goal &amp; KW Info'!R1777)</f>
        <v/>
      </c>
      <c r="K1771" s="1" t="str">
        <f t="shared" si="119"/>
        <v/>
      </c>
      <c r="L1771" s="21" t="str">
        <f t="shared" si="120"/>
        <v/>
      </c>
      <c r="M1771" s="22" t="str">
        <f>IF(AND(I1771&gt;0,J1771&gt;4,K1771&lt;'CPL Goal &amp; KW Info'!$B$5),'CPL Goal &amp; KW Info'!$C$5,IF(AND(I1771&gt;0,J1771&gt;4,K1771&lt;'CPL Goal &amp; KW Info'!$B$6),'CPL Goal &amp; KW Info'!$C$6,IF(AND(I1771&gt;0,J1771&gt;4,K1771&lt;'CPL Goal &amp; KW Info'!$B$7),'CPL Goal &amp; KW Info'!$C$7,IF(AND(I1771&gt;0,J1771&gt;4,K1771&lt;'CPL Goal &amp; KW Info'!$B$8),'CPL Goal &amp; KW Info'!$C$8,IF(AND(I1771&gt;0,J1771&gt;4,K1771&gt;'CPL Goal &amp; KW Info'!$B$11),'CPL Goal &amp; KW Info'!$C$11,IF(AND(I1771&gt;0,J1771&gt;4,K1771&gt;'CPL Goal &amp; KW Info'!$B$10),'CPL Goal &amp; KW Info'!$C$10,IF(AND(I1771&gt;0,J1771&gt;4,K1771&lt;'CPL Goal &amp; KW Info'!$B$10,K1771&gt;'CPL Goal &amp; KW Info'!$B$8),'CPL Goal &amp; KW Info'!$C$9,IF(AND(I1771&gt;0,J1771&gt;2,K1771&lt;'CPL Goal &amp; KW Info'!$B$15),'CPL Goal &amp; KW Info'!$C$15,IF(AND(I1771&gt;0,J1771&gt;2,K1771&lt;'CPL Goal &amp; KW Info'!$B$16),'CPL Goal &amp; KW Info'!$C$16,IF(AND(I1771&gt;0,J1771&gt;2,K1771&lt;'CPL Goal &amp; KW Info'!$B$17),'CPL Goal &amp; KW Info'!$C$17,IF(AND(I1771&gt;0,J1771&gt;2,K1771&lt;'CPL Goal &amp; KW Info'!$B$18),'CPL Goal &amp; KW Info'!$C$18,IF(AND(I1771&gt;0,J1771&gt;2,K1771&gt;'CPL Goal &amp; KW Info'!$B$21),'CPL Goal &amp; KW Info'!$C$21,IF(AND(I1771&gt;0,J1771&gt;2,K1771&gt;'CPL Goal &amp; KW Info'!$B$20),'CPL Goal &amp; KW Info'!$C$20,IF(AND(I1771&gt;0,J1771&gt;2,K1771&lt;'CPL Goal &amp; KW Info'!$B$20,K1771&gt;'CPL Goal &amp; KW Info'!$B$18),'CPL Goal &amp; KW Info'!$C$19,IF(AND(I1771&gt;0,J1771&lt;2,K1771&gt;'CPL Goal &amp; KW Info'!$B$28),'CPL Goal &amp; KW Info'!$C$28,IF(AND(I1771&gt;0,J1771&lt;2,K1771&gt;'CPL Goal &amp; KW Info'!$B$27),'CPL Goal &amp; KW Info'!$C$27,IF(AND(I1771&gt;0,J1771&lt;2,K1771&gt;'CPL Goal &amp; KW Info'!$B$26),'CPL Goal &amp; KW Info'!$C$26,IF(AND(I1771&gt;0,J1771&lt;2,K1771&lt;'CPL Goal &amp; KW Info'!$B$26),'CPL Goal &amp; KW Info'!$C$25,IF(AND(I1771&lt;1,J1771&gt;4,H1771&lt;'CPL Goal &amp; KW Info'!$E$5,L1771&gt;5%),'CPL Goal &amp; KW Info'!$G$5,IF(AND(I1771&lt;1,J1771&gt;4,H1771&lt;'CPL Goal &amp; KW Info'!$E$6,L1771&gt;3%),'CPL Goal &amp; KW Info'!$G$6,IF(AND(I1771&lt;1,J1771&gt;4,H1771&lt;'CPL Goal &amp; KW Info'!$E$7,L1771&gt;5%),'CPL Goal &amp; KW Info'!$G$7,IF(AND(I1771&lt;1,J1771&gt;4,H1771&lt;'CPL Goal &amp; KW Info'!$E$8,L1771&gt;3%),'CPL Goal &amp; KW Info'!$G$8,IF(AND(I1771&lt;1,J1771&gt;4,H1771&gt;'CPL Goal &amp; KW Info'!$E$10),'CPL Goal &amp; KW Info'!$G$10,IF(AND(I1771&lt;1,J1771&gt;4,H1771&gt;'CPL Goal &amp; KW Info'!$E$9),'CPL Goal &amp; KW Info'!$G$9,IF(AND(I1771&lt;1,J1771&gt;4,H1771&lt;'CPL Goal &amp; KW Info'!$E$9,H1771&gt;'CPL Goal &amp; KW Info'!$E$8),"0%",IF(AND(I1771&lt;1,J1771&gt;2,H1771&lt;'CPL Goal &amp; KW Info'!$E$15,L1771&gt;5%),'CPL Goal &amp; KW Info'!$G$15,IF(AND(I1771&lt;1,J1771&gt;2,H1771&lt;'CPL Goal &amp; KW Info'!$E$16,L1771&gt;3%),'CPL Goal &amp; KW Info'!$G$16,IF(AND(I1771&lt;1,J1771&gt;2,H1771&lt;'CPL Goal &amp; KW Info'!$E$17,L1771&gt;5%),'CPL Goal &amp; KW Info'!$G$17,IF(AND(I1771&lt;1,J1771&gt;2,H1771&lt;'CPL Goal &amp; KW Info'!$E$18,L1771&gt;3%),'CPL Goal &amp; KW Info'!$G$18,IF(AND(I1771&lt;1,J1771&gt;2,H1771&gt;'CPL Goal &amp; KW Info'!$E$20),'CPL Goal &amp; KW Info'!$G$20,IF(AND(I1771&lt;1,J1771&gt;2,H1771&gt;'CPL Goal &amp; KW Info'!$E$19),'CPL Goal &amp; KW Info'!$G$19,IF(AND(I1771&lt;1,J1771&gt;2,H1771&lt;'CPL Goal &amp; KW Info'!$E$19,H1771&gt;'CPL Goal &amp; KW Info'!$E$18),"0%",IF(AND(I1771&lt;1,J1771&lt;2,H1771&gt;'CPL Goal &amp; KW Info'!$E$27),'CPL Goal &amp; KW Info'!$G$27,IF(AND(I1771&lt;1,J1771&lt;2,H1771&gt;'CPL Goal &amp; KW Info'!$E$26),'CPL Goal &amp; KW Info'!$G$26,IF(AND(I1771&lt;1,J1771&lt;2,H1771&gt;'CPL Goal &amp; KW Info'!$E$25),'CPL Goal &amp; KW Info'!$G$25,IF(AND(I1771&lt;1,J1771&lt;2,H1771&gt;'CPL Goal &amp; KW Info'!$E$24),'CPL Goal &amp; KW Info'!$G$24,"0%"))))))))))))))))))))))))))))))))))))</f>
        <v>J4</v>
      </c>
      <c r="N1771" s="22" t="e">
        <f t="shared" si="121"/>
        <v>#VALUE!</v>
      </c>
      <c r="O1771" s="5" t="str">
        <f t="shared" si="122"/>
        <v/>
      </c>
      <c r="P1771" s="1"/>
      <c r="Q1771" s="6"/>
      <c r="R1771" s="1"/>
    </row>
    <row r="1772" spans="1:18">
      <c r="A1772" s="13" t="str">
        <f>IF('CPL Goal &amp; KW Info'!I1778="","",'CPL Goal &amp; KW Info'!I1778)</f>
        <v/>
      </c>
      <c r="B1772" s="13" t="str">
        <f>IF('CPL Goal &amp; KW Info'!J1778="","",'CPL Goal &amp; KW Info'!J1778)</f>
        <v/>
      </c>
      <c r="C1772" s="13" t="str">
        <f>IF('CPL Goal &amp; KW Info'!K1778="","",'CPL Goal &amp; KW Info'!K1778)</f>
        <v/>
      </c>
      <c r="D1772" s="28" t="str">
        <f>IF('CPL Goal &amp; KW Info'!L1778="","",'CPL Goal &amp; KW Info'!L1778)</f>
        <v/>
      </c>
      <c r="E1772" s="13" t="str">
        <f>IF('CPL Goal &amp; KW Info'!M1778="","",'CPL Goal &amp; KW Info'!M1778)</f>
        <v/>
      </c>
      <c r="F1772" s="13" t="str">
        <f>IF('CPL Goal &amp; KW Info'!N1778="","",'CPL Goal &amp; KW Info'!N1778)</f>
        <v/>
      </c>
      <c r="G1772" s="13" t="str">
        <f>IF('CPL Goal &amp; KW Info'!O1778="","",'CPL Goal &amp; KW Info'!O1778)</f>
        <v/>
      </c>
      <c r="H1772" s="28" t="str">
        <f>IF('CPL Goal &amp; KW Info'!P1778="","",'CPL Goal &amp; KW Info'!P1778)</f>
        <v/>
      </c>
      <c r="I1772" s="13" t="str">
        <f>IF('CPL Goal &amp; KW Info'!Q1778="","",'CPL Goal &amp; KW Info'!Q1778)</f>
        <v/>
      </c>
      <c r="J1772" s="13" t="str">
        <f>IF('CPL Goal &amp; KW Info'!R1778="","",'CPL Goal &amp; KW Info'!R1778)</f>
        <v/>
      </c>
      <c r="K1772" s="1" t="str">
        <f t="shared" si="119"/>
        <v/>
      </c>
      <c r="L1772" s="21" t="str">
        <f t="shared" si="120"/>
        <v/>
      </c>
      <c r="M1772" s="22" t="str">
        <f>IF(AND(I1772&gt;0,J1772&gt;4,K1772&lt;'CPL Goal &amp; KW Info'!$B$5),'CPL Goal &amp; KW Info'!$C$5,IF(AND(I1772&gt;0,J1772&gt;4,K1772&lt;'CPL Goal &amp; KW Info'!$B$6),'CPL Goal &amp; KW Info'!$C$6,IF(AND(I1772&gt;0,J1772&gt;4,K1772&lt;'CPL Goal &amp; KW Info'!$B$7),'CPL Goal &amp; KW Info'!$C$7,IF(AND(I1772&gt;0,J1772&gt;4,K1772&lt;'CPL Goal &amp; KW Info'!$B$8),'CPL Goal &amp; KW Info'!$C$8,IF(AND(I1772&gt;0,J1772&gt;4,K1772&gt;'CPL Goal &amp; KW Info'!$B$11),'CPL Goal &amp; KW Info'!$C$11,IF(AND(I1772&gt;0,J1772&gt;4,K1772&gt;'CPL Goal &amp; KW Info'!$B$10),'CPL Goal &amp; KW Info'!$C$10,IF(AND(I1772&gt;0,J1772&gt;4,K1772&lt;'CPL Goal &amp; KW Info'!$B$10,K1772&gt;'CPL Goal &amp; KW Info'!$B$8),'CPL Goal &amp; KW Info'!$C$9,IF(AND(I1772&gt;0,J1772&gt;2,K1772&lt;'CPL Goal &amp; KW Info'!$B$15),'CPL Goal &amp; KW Info'!$C$15,IF(AND(I1772&gt;0,J1772&gt;2,K1772&lt;'CPL Goal &amp; KW Info'!$B$16),'CPL Goal &amp; KW Info'!$C$16,IF(AND(I1772&gt;0,J1772&gt;2,K1772&lt;'CPL Goal &amp; KW Info'!$B$17),'CPL Goal &amp; KW Info'!$C$17,IF(AND(I1772&gt;0,J1772&gt;2,K1772&lt;'CPL Goal &amp; KW Info'!$B$18),'CPL Goal &amp; KW Info'!$C$18,IF(AND(I1772&gt;0,J1772&gt;2,K1772&gt;'CPL Goal &amp; KW Info'!$B$21),'CPL Goal &amp; KW Info'!$C$21,IF(AND(I1772&gt;0,J1772&gt;2,K1772&gt;'CPL Goal &amp; KW Info'!$B$20),'CPL Goal &amp; KW Info'!$C$20,IF(AND(I1772&gt;0,J1772&gt;2,K1772&lt;'CPL Goal &amp; KW Info'!$B$20,K1772&gt;'CPL Goal &amp; KW Info'!$B$18),'CPL Goal &amp; KW Info'!$C$19,IF(AND(I1772&gt;0,J1772&lt;2,K1772&gt;'CPL Goal &amp; KW Info'!$B$28),'CPL Goal &amp; KW Info'!$C$28,IF(AND(I1772&gt;0,J1772&lt;2,K1772&gt;'CPL Goal &amp; KW Info'!$B$27),'CPL Goal &amp; KW Info'!$C$27,IF(AND(I1772&gt;0,J1772&lt;2,K1772&gt;'CPL Goal &amp; KW Info'!$B$26),'CPL Goal &amp; KW Info'!$C$26,IF(AND(I1772&gt;0,J1772&lt;2,K1772&lt;'CPL Goal &amp; KW Info'!$B$26),'CPL Goal &amp; KW Info'!$C$25,IF(AND(I1772&lt;1,J1772&gt;4,H1772&lt;'CPL Goal &amp; KW Info'!$E$5,L1772&gt;5%),'CPL Goal &amp; KW Info'!$G$5,IF(AND(I1772&lt;1,J1772&gt;4,H1772&lt;'CPL Goal &amp; KW Info'!$E$6,L1772&gt;3%),'CPL Goal &amp; KW Info'!$G$6,IF(AND(I1772&lt;1,J1772&gt;4,H1772&lt;'CPL Goal &amp; KW Info'!$E$7,L1772&gt;5%),'CPL Goal &amp; KW Info'!$G$7,IF(AND(I1772&lt;1,J1772&gt;4,H1772&lt;'CPL Goal &amp; KW Info'!$E$8,L1772&gt;3%),'CPL Goal &amp; KW Info'!$G$8,IF(AND(I1772&lt;1,J1772&gt;4,H1772&gt;'CPL Goal &amp; KW Info'!$E$10),'CPL Goal &amp; KW Info'!$G$10,IF(AND(I1772&lt;1,J1772&gt;4,H1772&gt;'CPL Goal &amp; KW Info'!$E$9),'CPL Goal &amp; KW Info'!$G$9,IF(AND(I1772&lt;1,J1772&gt;4,H1772&lt;'CPL Goal &amp; KW Info'!$E$9,H1772&gt;'CPL Goal &amp; KW Info'!$E$8),"0%",IF(AND(I1772&lt;1,J1772&gt;2,H1772&lt;'CPL Goal &amp; KW Info'!$E$15,L1772&gt;5%),'CPL Goal &amp; KW Info'!$G$15,IF(AND(I1772&lt;1,J1772&gt;2,H1772&lt;'CPL Goal &amp; KW Info'!$E$16,L1772&gt;3%),'CPL Goal &amp; KW Info'!$G$16,IF(AND(I1772&lt;1,J1772&gt;2,H1772&lt;'CPL Goal &amp; KW Info'!$E$17,L1772&gt;5%),'CPL Goal &amp; KW Info'!$G$17,IF(AND(I1772&lt;1,J1772&gt;2,H1772&lt;'CPL Goal &amp; KW Info'!$E$18,L1772&gt;3%),'CPL Goal &amp; KW Info'!$G$18,IF(AND(I1772&lt;1,J1772&gt;2,H1772&gt;'CPL Goal &amp; KW Info'!$E$20),'CPL Goal &amp; KW Info'!$G$20,IF(AND(I1772&lt;1,J1772&gt;2,H1772&gt;'CPL Goal &amp; KW Info'!$E$19),'CPL Goal &amp; KW Info'!$G$19,IF(AND(I1772&lt;1,J1772&gt;2,H1772&lt;'CPL Goal &amp; KW Info'!$E$19,H1772&gt;'CPL Goal &amp; KW Info'!$E$18),"0%",IF(AND(I1772&lt;1,J1772&lt;2,H1772&gt;'CPL Goal &amp; KW Info'!$E$27),'CPL Goal &amp; KW Info'!$G$27,IF(AND(I1772&lt;1,J1772&lt;2,H1772&gt;'CPL Goal &amp; KW Info'!$E$26),'CPL Goal &amp; KW Info'!$G$26,IF(AND(I1772&lt;1,J1772&lt;2,H1772&gt;'CPL Goal &amp; KW Info'!$E$25),'CPL Goal &amp; KW Info'!$G$25,IF(AND(I1772&lt;1,J1772&lt;2,H1772&gt;'CPL Goal &amp; KW Info'!$E$24),'CPL Goal &amp; KW Info'!$G$24,"0%"))))))))))))))))))))))))))))))))))))</f>
        <v>J4</v>
      </c>
      <c r="N1772" s="22" t="e">
        <f t="shared" si="121"/>
        <v>#VALUE!</v>
      </c>
      <c r="O1772" s="5" t="str">
        <f t="shared" si="122"/>
        <v/>
      </c>
      <c r="P1772" s="1"/>
      <c r="Q1772" s="6"/>
      <c r="R1772" s="1"/>
    </row>
    <row r="1773" spans="1:18">
      <c r="A1773" s="13" t="str">
        <f>IF('CPL Goal &amp; KW Info'!I1779="","",'CPL Goal &amp; KW Info'!I1779)</f>
        <v/>
      </c>
      <c r="B1773" s="13" t="str">
        <f>IF('CPL Goal &amp; KW Info'!J1779="","",'CPL Goal &amp; KW Info'!J1779)</f>
        <v/>
      </c>
      <c r="C1773" s="13" t="str">
        <f>IF('CPL Goal &amp; KW Info'!K1779="","",'CPL Goal &amp; KW Info'!K1779)</f>
        <v/>
      </c>
      <c r="D1773" s="28" t="str">
        <f>IF('CPL Goal &amp; KW Info'!L1779="","",'CPL Goal &amp; KW Info'!L1779)</f>
        <v/>
      </c>
      <c r="E1773" s="13" t="str">
        <f>IF('CPL Goal &amp; KW Info'!M1779="","",'CPL Goal &amp; KW Info'!M1779)</f>
        <v/>
      </c>
      <c r="F1773" s="13" t="str">
        <f>IF('CPL Goal &amp; KW Info'!N1779="","",'CPL Goal &amp; KW Info'!N1779)</f>
        <v/>
      </c>
      <c r="G1773" s="13" t="str">
        <f>IF('CPL Goal &amp; KW Info'!O1779="","",'CPL Goal &amp; KW Info'!O1779)</f>
        <v/>
      </c>
      <c r="H1773" s="28" t="str">
        <f>IF('CPL Goal &amp; KW Info'!P1779="","",'CPL Goal &amp; KW Info'!P1779)</f>
        <v/>
      </c>
      <c r="I1773" s="13" t="str">
        <f>IF('CPL Goal &amp; KW Info'!Q1779="","",'CPL Goal &amp; KW Info'!Q1779)</f>
        <v/>
      </c>
      <c r="J1773" s="13" t="str">
        <f>IF('CPL Goal &amp; KW Info'!R1779="","",'CPL Goal &amp; KW Info'!R1779)</f>
        <v/>
      </c>
      <c r="K1773" s="1" t="str">
        <f t="shared" si="119"/>
        <v/>
      </c>
      <c r="L1773" s="21" t="str">
        <f t="shared" si="120"/>
        <v/>
      </c>
      <c r="M1773" s="22" t="str">
        <f>IF(AND(I1773&gt;0,J1773&gt;4,K1773&lt;'CPL Goal &amp; KW Info'!$B$5),'CPL Goal &amp; KW Info'!$C$5,IF(AND(I1773&gt;0,J1773&gt;4,K1773&lt;'CPL Goal &amp; KW Info'!$B$6),'CPL Goal &amp; KW Info'!$C$6,IF(AND(I1773&gt;0,J1773&gt;4,K1773&lt;'CPL Goal &amp; KW Info'!$B$7),'CPL Goal &amp; KW Info'!$C$7,IF(AND(I1773&gt;0,J1773&gt;4,K1773&lt;'CPL Goal &amp; KW Info'!$B$8),'CPL Goal &amp; KW Info'!$C$8,IF(AND(I1773&gt;0,J1773&gt;4,K1773&gt;'CPL Goal &amp; KW Info'!$B$11),'CPL Goal &amp; KW Info'!$C$11,IF(AND(I1773&gt;0,J1773&gt;4,K1773&gt;'CPL Goal &amp; KW Info'!$B$10),'CPL Goal &amp; KW Info'!$C$10,IF(AND(I1773&gt;0,J1773&gt;4,K1773&lt;'CPL Goal &amp; KW Info'!$B$10,K1773&gt;'CPL Goal &amp; KW Info'!$B$8),'CPL Goal &amp; KW Info'!$C$9,IF(AND(I1773&gt;0,J1773&gt;2,K1773&lt;'CPL Goal &amp; KW Info'!$B$15),'CPL Goal &amp; KW Info'!$C$15,IF(AND(I1773&gt;0,J1773&gt;2,K1773&lt;'CPL Goal &amp; KW Info'!$B$16),'CPL Goal &amp; KW Info'!$C$16,IF(AND(I1773&gt;0,J1773&gt;2,K1773&lt;'CPL Goal &amp; KW Info'!$B$17),'CPL Goal &amp; KW Info'!$C$17,IF(AND(I1773&gt;0,J1773&gt;2,K1773&lt;'CPL Goal &amp; KW Info'!$B$18),'CPL Goal &amp; KW Info'!$C$18,IF(AND(I1773&gt;0,J1773&gt;2,K1773&gt;'CPL Goal &amp; KW Info'!$B$21),'CPL Goal &amp; KW Info'!$C$21,IF(AND(I1773&gt;0,J1773&gt;2,K1773&gt;'CPL Goal &amp; KW Info'!$B$20),'CPL Goal &amp; KW Info'!$C$20,IF(AND(I1773&gt;0,J1773&gt;2,K1773&lt;'CPL Goal &amp; KW Info'!$B$20,K1773&gt;'CPL Goal &amp; KW Info'!$B$18),'CPL Goal &amp; KW Info'!$C$19,IF(AND(I1773&gt;0,J1773&lt;2,K1773&gt;'CPL Goal &amp; KW Info'!$B$28),'CPL Goal &amp; KW Info'!$C$28,IF(AND(I1773&gt;0,J1773&lt;2,K1773&gt;'CPL Goal &amp; KW Info'!$B$27),'CPL Goal &amp; KW Info'!$C$27,IF(AND(I1773&gt;0,J1773&lt;2,K1773&gt;'CPL Goal &amp; KW Info'!$B$26),'CPL Goal &amp; KW Info'!$C$26,IF(AND(I1773&gt;0,J1773&lt;2,K1773&lt;'CPL Goal &amp; KW Info'!$B$26),'CPL Goal &amp; KW Info'!$C$25,IF(AND(I1773&lt;1,J1773&gt;4,H1773&lt;'CPL Goal &amp; KW Info'!$E$5,L1773&gt;5%),'CPL Goal &amp; KW Info'!$G$5,IF(AND(I1773&lt;1,J1773&gt;4,H1773&lt;'CPL Goal &amp; KW Info'!$E$6,L1773&gt;3%),'CPL Goal &amp; KW Info'!$G$6,IF(AND(I1773&lt;1,J1773&gt;4,H1773&lt;'CPL Goal &amp; KW Info'!$E$7,L1773&gt;5%),'CPL Goal &amp; KW Info'!$G$7,IF(AND(I1773&lt;1,J1773&gt;4,H1773&lt;'CPL Goal &amp; KW Info'!$E$8,L1773&gt;3%),'CPL Goal &amp; KW Info'!$G$8,IF(AND(I1773&lt;1,J1773&gt;4,H1773&gt;'CPL Goal &amp; KW Info'!$E$10),'CPL Goal &amp; KW Info'!$G$10,IF(AND(I1773&lt;1,J1773&gt;4,H1773&gt;'CPL Goal &amp; KW Info'!$E$9),'CPL Goal &amp; KW Info'!$G$9,IF(AND(I1773&lt;1,J1773&gt;4,H1773&lt;'CPL Goal &amp; KW Info'!$E$9,H1773&gt;'CPL Goal &amp; KW Info'!$E$8),"0%",IF(AND(I1773&lt;1,J1773&gt;2,H1773&lt;'CPL Goal &amp; KW Info'!$E$15,L1773&gt;5%),'CPL Goal &amp; KW Info'!$G$15,IF(AND(I1773&lt;1,J1773&gt;2,H1773&lt;'CPL Goal &amp; KW Info'!$E$16,L1773&gt;3%),'CPL Goal &amp; KW Info'!$G$16,IF(AND(I1773&lt;1,J1773&gt;2,H1773&lt;'CPL Goal &amp; KW Info'!$E$17,L1773&gt;5%),'CPL Goal &amp; KW Info'!$G$17,IF(AND(I1773&lt;1,J1773&gt;2,H1773&lt;'CPL Goal &amp; KW Info'!$E$18,L1773&gt;3%),'CPL Goal &amp; KW Info'!$G$18,IF(AND(I1773&lt;1,J1773&gt;2,H1773&gt;'CPL Goal &amp; KW Info'!$E$20),'CPL Goal &amp; KW Info'!$G$20,IF(AND(I1773&lt;1,J1773&gt;2,H1773&gt;'CPL Goal &amp; KW Info'!$E$19),'CPL Goal &amp; KW Info'!$G$19,IF(AND(I1773&lt;1,J1773&gt;2,H1773&lt;'CPL Goal &amp; KW Info'!$E$19,H1773&gt;'CPL Goal &amp; KW Info'!$E$18),"0%",IF(AND(I1773&lt;1,J1773&lt;2,H1773&gt;'CPL Goal &amp; KW Info'!$E$27),'CPL Goal &amp; KW Info'!$G$27,IF(AND(I1773&lt;1,J1773&lt;2,H1773&gt;'CPL Goal &amp; KW Info'!$E$26),'CPL Goal &amp; KW Info'!$G$26,IF(AND(I1773&lt;1,J1773&lt;2,H1773&gt;'CPL Goal &amp; KW Info'!$E$25),'CPL Goal &amp; KW Info'!$G$25,IF(AND(I1773&lt;1,J1773&lt;2,H1773&gt;'CPL Goal &amp; KW Info'!$E$24),'CPL Goal &amp; KW Info'!$G$24,"0%"))))))))))))))))))))))))))))))))))))</f>
        <v>J4</v>
      </c>
      <c r="N1773" s="22" t="e">
        <f t="shared" si="121"/>
        <v>#VALUE!</v>
      </c>
      <c r="O1773" s="5" t="str">
        <f t="shared" si="122"/>
        <v/>
      </c>
      <c r="P1773" s="1"/>
      <c r="Q1773" s="6"/>
      <c r="R1773" s="1"/>
    </row>
    <row r="1774" spans="1:18">
      <c r="A1774" s="13" t="str">
        <f>IF('CPL Goal &amp; KW Info'!I1780="","",'CPL Goal &amp; KW Info'!I1780)</f>
        <v/>
      </c>
      <c r="B1774" s="13" t="str">
        <f>IF('CPL Goal &amp; KW Info'!J1780="","",'CPL Goal &amp; KW Info'!J1780)</f>
        <v/>
      </c>
      <c r="C1774" s="13" t="str">
        <f>IF('CPL Goal &amp; KW Info'!K1780="","",'CPL Goal &amp; KW Info'!K1780)</f>
        <v/>
      </c>
      <c r="D1774" s="28" t="str">
        <f>IF('CPL Goal &amp; KW Info'!L1780="","",'CPL Goal &amp; KW Info'!L1780)</f>
        <v/>
      </c>
      <c r="E1774" s="13" t="str">
        <f>IF('CPL Goal &amp; KW Info'!M1780="","",'CPL Goal &amp; KW Info'!M1780)</f>
        <v/>
      </c>
      <c r="F1774" s="13" t="str">
        <f>IF('CPL Goal &amp; KW Info'!N1780="","",'CPL Goal &amp; KW Info'!N1780)</f>
        <v/>
      </c>
      <c r="G1774" s="13" t="str">
        <f>IF('CPL Goal &amp; KW Info'!O1780="","",'CPL Goal &amp; KW Info'!O1780)</f>
        <v/>
      </c>
      <c r="H1774" s="28" t="str">
        <f>IF('CPL Goal &amp; KW Info'!P1780="","",'CPL Goal &amp; KW Info'!P1780)</f>
        <v/>
      </c>
      <c r="I1774" s="13" t="str">
        <f>IF('CPL Goal &amp; KW Info'!Q1780="","",'CPL Goal &amp; KW Info'!Q1780)</f>
        <v/>
      </c>
      <c r="J1774" s="13" t="str">
        <f>IF('CPL Goal &amp; KW Info'!R1780="","",'CPL Goal &amp; KW Info'!R1780)</f>
        <v/>
      </c>
      <c r="K1774" s="1" t="str">
        <f t="shared" si="119"/>
        <v/>
      </c>
      <c r="L1774" s="21" t="str">
        <f t="shared" si="120"/>
        <v/>
      </c>
      <c r="M1774" s="22" t="str">
        <f>IF(AND(I1774&gt;0,J1774&gt;4,K1774&lt;'CPL Goal &amp; KW Info'!$B$5),'CPL Goal &amp; KW Info'!$C$5,IF(AND(I1774&gt;0,J1774&gt;4,K1774&lt;'CPL Goal &amp; KW Info'!$B$6),'CPL Goal &amp; KW Info'!$C$6,IF(AND(I1774&gt;0,J1774&gt;4,K1774&lt;'CPL Goal &amp; KW Info'!$B$7),'CPL Goal &amp; KW Info'!$C$7,IF(AND(I1774&gt;0,J1774&gt;4,K1774&lt;'CPL Goal &amp; KW Info'!$B$8),'CPL Goal &amp; KW Info'!$C$8,IF(AND(I1774&gt;0,J1774&gt;4,K1774&gt;'CPL Goal &amp; KW Info'!$B$11),'CPL Goal &amp; KW Info'!$C$11,IF(AND(I1774&gt;0,J1774&gt;4,K1774&gt;'CPL Goal &amp; KW Info'!$B$10),'CPL Goal &amp; KW Info'!$C$10,IF(AND(I1774&gt;0,J1774&gt;4,K1774&lt;'CPL Goal &amp; KW Info'!$B$10,K1774&gt;'CPL Goal &amp; KW Info'!$B$8),'CPL Goal &amp; KW Info'!$C$9,IF(AND(I1774&gt;0,J1774&gt;2,K1774&lt;'CPL Goal &amp; KW Info'!$B$15),'CPL Goal &amp; KW Info'!$C$15,IF(AND(I1774&gt;0,J1774&gt;2,K1774&lt;'CPL Goal &amp; KW Info'!$B$16),'CPL Goal &amp; KW Info'!$C$16,IF(AND(I1774&gt;0,J1774&gt;2,K1774&lt;'CPL Goal &amp; KW Info'!$B$17),'CPL Goal &amp; KW Info'!$C$17,IF(AND(I1774&gt;0,J1774&gt;2,K1774&lt;'CPL Goal &amp; KW Info'!$B$18),'CPL Goal &amp; KW Info'!$C$18,IF(AND(I1774&gt;0,J1774&gt;2,K1774&gt;'CPL Goal &amp; KW Info'!$B$21),'CPL Goal &amp; KW Info'!$C$21,IF(AND(I1774&gt;0,J1774&gt;2,K1774&gt;'CPL Goal &amp; KW Info'!$B$20),'CPL Goal &amp; KW Info'!$C$20,IF(AND(I1774&gt;0,J1774&gt;2,K1774&lt;'CPL Goal &amp; KW Info'!$B$20,K1774&gt;'CPL Goal &amp; KW Info'!$B$18),'CPL Goal &amp; KW Info'!$C$19,IF(AND(I1774&gt;0,J1774&lt;2,K1774&gt;'CPL Goal &amp; KW Info'!$B$28),'CPL Goal &amp; KW Info'!$C$28,IF(AND(I1774&gt;0,J1774&lt;2,K1774&gt;'CPL Goal &amp; KW Info'!$B$27),'CPL Goal &amp; KW Info'!$C$27,IF(AND(I1774&gt;0,J1774&lt;2,K1774&gt;'CPL Goal &amp; KW Info'!$B$26),'CPL Goal &amp; KW Info'!$C$26,IF(AND(I1774&gt;0,J1774&lt;2,K1774&lt;'CPL Goal &amp; KW Info'!$B$26),'CPL Goal &amp; KW Info'!$C$25,IF(AND(I1774&lt;1,J1774&gt;4,H1774&lt;'CPL Goal &amp; KW Info'!$E$5,L1774&gt;5%),'CPL Goal &amp; KW Info'!$G$5,IF(AND(I1774&lt;1,J1774&gt;4,H1774&lt;'CPL Goal &amp; KW Info'!$E$6,L1774&gt;3%),'CPL Goal &amp; KW Info'!$G$6,IF(AND(I1774&lt;1,J1774&gt;4,H1774&lt;'CPL Goal &amp; KW Info'!$E$7,L1774&gt;5%),'CPL Goal &amp; KW Info'!$G$7,IF(AND(I1774&lt;1,J1774&gt;4,H1774&lt;'CPL Goal &amp; KW Info'!$E$8,L1774&gt;3%),'CPL Goal &amp; KW Info'!$G$8,IF(AND(I1774&lt;1,J1774&gt;4,H1774&gt;'CPL Goal &amp; KW Info'!$E$10),'CPL Goal &amp; KW Info'!$G$10,IF(AND(I1774&lt;1,J1774&gt;4,H1774&gt;'CPL Goal &amp; KW Info'!$E$9),'CPL Goal &amp; KW Info'!$G$9,IF(AND(I1774&lt;1,J1774&gt;4,H1774&lt;'CPL Goal &amp; KW Info'!$E$9,H1774&gt;'CPL Goal &amp; KW Info'!$E$8),"0%",IF(AND(I1774&lt;1,J1774&gt;2,H1774&lt;'CPL Goal &amp; KW Info'!$E$15,L1774&gt;5%),'CPL Goal &amp; KW Info'!$G$15,IF(AND(I1774&lt;1,J1774&gt;2,H1774&lt;'CPL Goal &amp; KW Info'!$E$16,L1774&gt;3%),'CPL Goal &amp; KW Info'!$G$16,IF(AND(I1774&lt;1,J1774&gt;2,H1774&lt;'CPL Goal &amp; KW Info'!$E$17,L1774&gt;5%),'CPL Goal &amp; KW Info'!$G$17,IF(AND(I1774&lt;1,J1774&gt;2,H1774&lt;'CPL Goal &amp; KW Info'!$E$18,L1774&gt;3%),'CPL Goal &amp; KW Info'!$G$18,IF(AND(I1774&lt;1,J1774&gt;2,H1774&gt;'CPL Goal &amp; KW Info'!$E$20),'CPL Goal &amp; KW Info'!$G$20,IF(AND(I1774&lt;1,J1774&gt;2,H1774&gt;'CPL Goal &amp; KW Info'!$E$19),'CPL Goal &amp; KW Info'!$G$19,IF(AND(I1774&lt;1,J1774&gt;2,H1774&lt;'CPL Goal &amp; KW Info'!$E$19,H1774&gt;'CPL Goal &amp; KW Info'!$E$18),"0%",IF(AND(I1774&lt;1,J1774&lt;2,H1774&gt;'CPL Goal &amp; KW Info'!$E$27),'CPL Goal &amp; KW Info'!$G$27,IF(AND(I1774&lt;1,J1774&lt;2,H1774&gt;'CPL Goal &amp; KW Info'!$E$26),'CPL Goal &amp; KW Info'!$G$26,IF(AND(I1774&lt;1,J1774&lt;2,H1774&gt;'CPL Goal &amp; KW Info'!$E$25),'CPL Goal &amp; KW Info'!$G$25,IF(AND(I1774&lt;1,J1774&lt;2,H1774&gt;'CPL Goal &amp; KW Info'!$E$24),'CPL Goal &amp; KW Info'!$G$24,"0%"))))))))))))))))))))))))))))))))))))</f>
        <v>J4</v>
      </c>
      <c r="N1774" s="22" t="e">
        <f t="shared" si="121"/>
        <v>#VALUE!</v>
      </c>
      <c r="O1774" s="5" t="str">
        <f t="shared" si="122"/>
        <v/>
      </c>
      <c r="P1774" s="1"/>
      <c r="Q1774" s="6"/>
      <c r="R1774" s="1"/>
    </row>
    <row r="1775" spans="1:18">
      <c r="A1775" s="13" t="str">
        <f>IF('CPL Goal &amp; KW Info'!I1781="","",'CPL Goal &amp; KW Info'!I1781)</f>
        <v/>
      </c>
      <c r="B1775" s="13" t="str">
        <f>IF('CPL Goal &amp; KW Info'!J1781="","",'CPL Goal &amp; KW Info'!J1781)</f>
        <v/>
      </c>
      <c r="C1775" s="13" t="str">
        <f>IF('CPL Goal &amp; KW Info'!K1781="","",'CPL Goal &amp; KW Info'!K1781)</f>
        <v/>
      </c>
      <c r="D1775" s="28" t="str">
        <f>IF('CPL Goal &amp; KW Info'!L1781="","",'CPL Goal &amp; KW Info'!L1781)</f>
        <v/>
      </c>
      <c r="E1775" s="13" t="str">
        <f>IF('CPL Goal &amp; KW Info'!M1781="","",'CPL Goal &amp; KW Info'!M1781)</f>
        <v/>
      </c>
      <c r="F1775" s="13" t="str">
        <f>IF('CPL Goal &amp; KW Info'!N1781="","",'CPL Goal &amp; KW Info'!N1781)</f>
        <v/>
      </c>
      <c r="G1775" s="13" t="str">
        <f>IF('CPL Goal &amp; KW Info'!O1781="","",'CPL Goal &amp; KW Info'!O1781)</f>
        <v/>
      </c>
      <c r="H1775" s="28" t="str">
        <f>IF('CPL Goal &amp; KW Info'!P1781="","",'CPL Goal &amp; KW Info'!P1781)</f>
        <v/>
      </c>
      <c r="I1775" s="13" t="str">
        <f>IF('CPL Goal &amp; KW Info'!Q1781="","",'CPL Goal &amp; KW Info'!Q1781)</f>
        <v/>
      </c>
      <c r="J1775" s="13" t="str">
        <f>IF('CPL Goal &amp; KW Info'!R1781="","",'CPL Goal &amp; KW Info'!R1781)</f>
        <v/>
      </c>
      <c r="K1775" s="1" t="str">
        <f t="shared" si="119"/>
        <v/>
      </c>
      <c r="L1775" s="21" t="str">
        <f t="shared" si="120"/>
        <v/>
      </c>
      <c r="M1775" s="22" t="str">
        <f>IF(AND(I1775&gt;0,J1775&gt;4,K1775&lt;'CPL Goal &amp; KW Info'!$B$5),'CPL Goal &amp; KW Info'!$C$5,IF(AND(I1775&gt;0,J1775&gt;4,K1775&lt;'CPL Goal &amp; KW Info'!$B$6),'CPL Goal &amp; KW Info'!$C$6,IF(AND(I1775&gt;0,J1775&gt;4,K1775&lt;'CPL Goal &amp; KW Info'!$B$7),'CPL Goal &amp; KW Info'!$C$7,IF(AND(I1775&gt;0,J1775&gt;4,K1775&lt;'CPL Goal &amp; KW Info'!$B$8),'CPL Goal &amp; KW Info'!$C$8,IF(AND(I1775&gt;0,J1775&gt;4,K1775&gt;'CPL Goal &amp; KW Info'!$B$11),'CPL Goal &amp; KW Info'!$C$11,IF(AND(I1775&gt;0,J1775&gt;4,K1775&gt;'CPL Goal &amp; KW Info'!$B$10),'CPL Goal &amp; KW Info'!$C$10,IF(AND(I1775&gt;0,J1775&gt;4,K1775&lt;'CPL Goal &amp; KW Info'!$B$10,K1775&gt;'CPL Goal &amp; KW Info'!$B$8),'CPL Goal &amp; KW Info'!$C$9,IF(AND(I1775&gt;0,J1775&gt;2,K1775&lt;'CPL Goal &amp; KW Info'!$B$15),'CPL Goal &amp; KW Info'!$C$15,IF(AND(I1775&gt;0,J1775&gt;2,K1775&lt;'CPL Goal &amp; KW Info'!$B$16),'CPL Goal &amp; KW Info'!$C$16,IF(AND(I1775&gt;0,J1775&gt;2,K1775&lt;'CPL Goal &amp; KW Info'!$B$17),'CPL Goal &amp; KW Info'!$C$17,IF(AND(I1775&gt;0,J1775&gt;2,K1775&lt;'CPL Goal &amp; KW Info'!$B$18),'CPL Goal &amp; KW Info'!$C$18,IF(AND(I1775&gt;0,J1775&gt;2,K1775&gt;'CPL Goal &amp; KW Info'!$B$21),'CPL Goal &amp; KW Info'!$C$21,IF(AND(I1775&gt;0,J1775&gt;2,K1775&gt;'CPL Goal &amp; KW Info'!$B$20),'CPL Goal &amp; KW Info'!$C$20,IF(AND(I1775&gt;0,J1775&gt;2,K1775&lt;'CPL Goal &amp; KW Info'!$B$20,K1775&gt;'CPL Goal &amp; KW Info'!$B$18),'CPL Goal &amp; KW Info'!$C$19,IF(AND(I1775&gt;0,J1775&lt;2,K1775&gt;'CPL Goal &amp; KW Info'!$B$28),'CPL Goal &amp; KW Info'!$C$28,IF(AND(I1775&gt;0,J1775&lt;2,K1775&gt;'CPL Goal &amp; KW Info'!$B$27),'CPL Goal &amp; KW Info'!$C$27,IF(AND(I1775&gt;0,J1775&lt;2,K1775&gt;'CPL Goal &amp; KW Info'!$B$26),'CPL Goal &amp; KW Info'!$C$26,IF(AND(I1775&gt;0,J1775&lt;2,K1775&lt;'CPL Goal &amp; KW Info'!$B$26),'CPL Goal &amp; KW Info'!$C$25,IF(AND(I1775&lt;1,J1775&gt;4,H1775&lt;'CPL Goal &amp; KW Info'!$E$5,L1775&gt;5%),'CPL Goal &amp; KW Info'!$G$5,IF(AND(I1775&lt;1,J1775&gt;4,H1775&lt;'CPL Goal &amp; KW Info'!$E$6,L1775&gt;3%),'CPL Goal &amp; KW Info'!$G$6,IF(AND(I1775&lt;1,J1775&gt;4,H1775&lt;'CPL Goal &amp; KW Info'!$E$7,L1775&gt;5%),'CPL Goal &amp; KW Info'!$G$7,IF(AND(I1775&lt;1,J1775&gt;4,H1775&lt;'CPL Goal &amp; KW Info'!$E$8,L1775&gt;3%),'CPL Goal &amp; KW Info'!$G$8,IF(AND(I1775&lt;1,J1775&gt;4,H1775&gt;'CPL Goal &amp; KW Info'!$E$10),'CPL Goal &amp; KW Info'!$G$10,IF(AND(I1775&lt;1,J1775&gt;4,H1775&gt;'CPL Goal &amp; KW Info'!$E$9),'CPL Goal &amp; KW Info'!$G$9,IF(AND(I1775&lt;1,J1775&gt;4,H1775&lt;'CPL Goal &amp; KW Info'!$E$9,H1775&gt;'CPL Goal &amp; KW Info'!$E$8),"0%",IF(AND(I1775&lt;1,J1775&gt;2,H1775&lt;'CPL Goal &amp; KW Info'!$E$15,L1775&gt;5%),'CPL Goal &amp; KW Info'!$G$15,IF(AND(I1775&lt;1,J1775&gt;2,H1775&lt;'CPL Goal &amp; KW Info'!$E$16,L1775&gt;3%),'CPL Goal &amp; KW Info'!$G$16,IF(AND(I1775&lt;1,J1775&gt;2,H1775&lt;'CPL Goal &amp; KW Info'!$E$17,L1775&gt;5%),'CPL Goal &amp; KW Info'!$G$17,IF(AND(I1775&lt;1,J1775&gt;2,H1775&lt;'CPL Goal &amp; KW Info'!$E$18,L1775&gt;3%),'CPL Goal &amp; KW Info'!$G$18,IF(AND(I1775&lt;1,J1775&gt;2,H1775&gt;'CPL Goal &amp; KW Info'!$E$20),'CPL Goal &amp; KW Info'!$G$20,IF(AND(I1775&lt;1,J1775&gt;2,H1775&gt;'CPL Goal &amp; KW Info'!$E$19),'CPL Goal &amp; KW Info'!$G$19,IF(AND(I1775&lt;1,J1775&gt;2,H1775&lt;'CPL Goal &amp; KW Info'!$E$19,H1775&gt;'CPL Goal &amp; KW Info'!$E$18),"0%",IF(AND(I1775&lt;1,J1775&lt;2,H1775&gt;'CPL Goal &amp; KW Info'!$E$27),'CPL Goal &amp; KW Info'!$G$27,IF(AND(I1775&lt;1,J1775&lt;2,H1775&gt;'CPL Goal &amp; KW Info'!$E$26),'CPL Goal &amp; KW Info'!$G$26,IF(AND(I1775&lt;1,J1775&lt;2,H1775&gt;'CPL Goal &amp; KW Info'!$E$25),'CPL Goal &amp; KW Info'!$G$25,IF(AND(I1775&lt;1,J1775&lt;2,H1775&gt;'CPL Goal &amp; KW Info'!$E$24),'CPL Goal &amp; KW Info'!$G$24,"0%"))))))))))))))))))))))))))))))))))))</f>
        <v>J4</v>
      </c>
      <c r="N1775" s="22" t="e">
        <f t="shared" si="121"/>
        <v>#VALUE!</v>
      </c>
      <c r="O1775" s="5" t="str">
        <f t="shared" si="122"/>
        <v/>
      </c>
      <c r="P1775" s="1"/>
      <c r="Q1775" s="6"/>
      <c r="R1775" s="1"/>
    </row>
    <row r="1776" spans="1:18">
      <c r="A1776" s="13" t="str">
        <f>IF('CPL Goal &amp; KW Info'!I1782="","",'CPL Goal &amp; KW Info'!I1782)</f>
        <v/>
      </c>
      <c r="B1776" s="13" t="str">
        <f>IF('CPL Goal &amp; KW Info'!J1782="","",'CPL Goal &amp; KW Info'!J1782)</f>
        <v/>
      </c>
      <c r="C1776" s="13" t="str">
        <f>IF('CPL Goal &amp; KW Info'!K1782="","",'CPL Goal &amp; KW Info'!K1782)</f>
        <v/>
      </c>
      <c r="D1776" s="28" t="str">
        <f>IF('CPL Goal &amp; KW Info'!L1782="","",'CPL Goal &amp; KW Info'!L1782)</f>
        <v/>
      </c>
      <c r="E1776" s="13" t="str">
        <f>IF('CPL Goal &amp; KW Info'!M1782="","",'CPL Goal &amp; KW Info'!M1782)</f>
        <v/>
      </c>
      <c r="F1776" s="13" t="str">
        <f>IF('CPL Goal &amp; KW Info'!N1782="","",'CPL Goal &amp; KW Info'!N1782)</f>
        <v/>
      </c>
      <c r="G1776" s="13" t="str">
        <f>IF('CPL Goal &amp; KW Info'!O1782="","",'CPL Goal &amp; KW Info'!O1782)</f>
        <v/>
      </c>
      <c r="H1776" s="28" t="str">
        <f>IF('CPL Goal &amp; KW Info'!P1782="","",'CPL Goal &amp; KW Info'!P1782)</f>
        <v/>
      </c>
      <c r="I1776" s="13" t="str">
        <f>IF('CPL Goal &amp; KW Info'!Q1782="","",'CPL Goal &amp; KW Info'!Q1782)</f>
        <v/>
      </c>
      <c r="J1776" s="13" t="str">
        <f>IF('CPL Goal &amp; KW Info'!R1782="","",'CPL Goal &amp; KW Info'!R1782)</f>
        <v/>
      </c>
      <c r="K1776" s="1" t="str">
        <f t="shared" si="119"/>
        <v/>
      </c>
      <c r="L1776" s="21" t="str">
        <f t="shared" si="120"/>
        <v/>
      </c>
      <c r="M1776" s="22" t="str">
        <f>IF(AND(I1776&gt;0,J1776&gt;4,K1776&lt;'CPL Goal &amp; KW Info'!$B$5),'CPL Goal &amp; KW Info'!$C$5,IF(AND(I1776&gt;0,J1776&gt;4,K1776&lt;'CPL Goal &amp; KW Info'!$B$6),'CPL Goal &amp; KW Info'!$C$6,IF(AND(I1776&gt;0,J1776&gt;4,K1776&lt;'CPL Goal &amp; KW Info'!$B$7),'CPL Goal &amp; KW Info'!$C$7,IF(AND(I1776&gt;0,J1776&gt;4,K1776&lt;'CPL Goal &amp; KW Info'!$B$8),'CPL Goal &amp; KW Info'!$C$8,IF(AND(I1776&gt;0,J1776&gt;4,K1776&gt;'CPL Goal &amp; KW Info'!$B$11),'CPL Goal &amp; KW Info'!$C$11,IF(AND(I1776&gt;0,J1776&gt;4,K1776&gt;'CPL Goal &amp; KW Info'!$B$10),'CPL Goal &amp; KW Info'!$C$10,IF(AND(I1776&gt;0,J1776&gt;4,K1776&lt;'CPL Goal &amp; KW Info'!$B$10,K1776&gt;'CPL Goal &amp; KW Info'!$B$8),'CPL Goal &amp; KW Info'!$C$9,IF(AND(I1776&gt;0,J1776&gt;2,K1776&lt;'CPL Goal &amp; KW Info'!$B$15),'CPL Goal &amp; KW Info'!$C$15,IF(AND(I1776&gt;0,J1776&gt;2,K1776&lt;'CPL Goal &amp; KW Info'!$B$16),'CPL Goal &amp; KW Info'!$C$16,IF(AND(I1776&gt;0,J1776&gt;2,K1776&lt;'CPL Goal &amp; KW Info'!$B$17),'CPL Goal &amp; KW Info'!$C$17,IF(AND(I1776&gt;0,J1776&gt;2,K1776&lt;'CPL Goal &amp; KW Info'!$B$18),'CPL Goal &amp; KW Info'!$C$18,IF(AND(I1776&gt;0,J1776&gt;2,K1776&gt;'CPL Goal &amp; KW Info'!$B$21),'CPL Goal &amp; KW Info'!$C$21,IF(AND(I1776&gt;0,J1776&gt;2,K1776&gt;'CPL Goal &amp; KW Info'!$B$20),'CPL Goal &amp; KW Info'!$C$20,IF(AND(I1776&gt;0,J1776&gt;2,K1776&lt;'CPL Goal &amp; KW Info'!$B$20,K1776&gt;'CPL Goal &amp; KW Info'!$B$18),'CPL Goal &amp; KW Info'!$C$19,IF(AND(I1776&gt;0,J1776&lt;2,K1776&gt;'CPL Goal &amp; KW Info'!$B$28),'CPL Goal &amp; KW Info'!$C$28,IF(AND(I1776&gt;0,J1776&lt;2,K1776&gt;'CPL Goal &amp; KW Info'!$B$27),'CPL Goal &amp; KW Info'!$C$27,IF(AND(I1776&gt;0,J1776&lt;2,K1776&gt;'CPL Goal &amp; KW Info'!$B$26),'CPL Goal &amp; KW Info'!$C$26,IF(AND(I1776&gt;0,J1776&lt;2,K1776&lt;'CPL Goal &amp; KW Info'!$B$26),'CPL Goal &amp; KW Info'!$C$25,IF(AND(I1776&lt;1,J1776&gt;4,H1776&lt;'CPL Goal &amp; KW Info'!$E$5,L1776&gt;5%),'CPL Goal &amp; KW Info'!$G$5,IF(AND(I1776&lt;1,J1776&gt;4,H1776&lt;'CPL Goal &amp; KW Info'!$E$6,L1776&gt;3%),'CPL Goal &amp; KW Info'!$G$6,IF(AND(I1776&lt;1,J1776&gt;4,H1776&lt;'CPL Goal &amp; KW Info'!$E$7,L1776&gt;5%),'CPL Goal &amp; KW Info'!$G$7,IF(AND(I1776&lt;1,J1776&gt;4,H1776&lt;'CPL Goal &amp; KW Info'!$E$8,L1776&gt;3%),'CPL Goal &amp; KW Info'!$G$8,IF(AND(I1776&lt;1,J1776&gt;4,H1776&gt;'CPL Goal &amp; KW Info'!$E$10),'CPL Goal &amp; KW Info'!$G$10,IF(AND(I1776&lt;1,J1776&gt;4,H1776&gt;'CPL Goal &amp; KW Info'!$E$9),'CPL Goal &amp; KW Info'!$G$9,IF(AND(I1776&lt;1,J1776&gt;4,H1776&lt;'CPL Goal &amp; KW Info'!$E$9,H1776&gt;'CPL Goal &amp; KW Info'!$E$8),"0%",IF(AND(I1776&lt;1,J1776&gt;2,H1776&lt;'CPL Goal &amp; KW Info'!$E$15,L1776&gt;5%),'CPL Goal &amp; KW Info'!$G$15,IF(AND(I1776&lt;1,J1776&gt;2,H1776&lt;'CPL Goal &amp; KW Info'!$E$16,L1776&gt;3%),'CPL Goal &amp; KW Info'!$G$16,IF(AND(I1776&lt;1,J1776&gt;2,H1776&lt;'CPL Goal &amp; KW Info'!$E$17,L1776&gt;5%),'CPL Goal &amp; KW Info'!$G$17,IF(AND(I1776&lt;1,J1776&gt;2,H1776&lt;'CPL Goal &amp; KW Info'!$E$18,L1776&gt;3%),'CPL Goal &amp; KW Info'!$G$18,IF(AND(I1776&lt;1,J1776&gt;2,H1776&gt;'CPL Goal &amp; KW Info'!$E$20),'CPL Goal &amp; KW Info'!$G$20,IF(AND(I1776&lt;1,J1776&gt;2,H1776&gt;'CPL Goal &amp; KW Info'!$E$19),'CPL Goal &amp; KW Info'!$G$19,IF(AND(I1776&lt;1,J1776&gt;2,H1776&lt;'CPL Goal &amp; KW Info'!$E$19,H1776&gt;'CPL Goal &amp; KW Info'!$E$18),"0%",IF(AND(I1776&lt;1,J1776&lt;2,H1776&gt;'CPL Goal &amp; KW Info'!$E$27),'CPL Goal &amp; KW Info'!$G$27,IF(AND(I1776&lt;1,J1776&lt;2,H1776&gt;'CPL Goal &amp; KW Info'!$E$26),'CPL Goal &amp; KW Info'!$G$26,IF(AND(I1776&lt;1,J1776&lt;2,H1776&gt;'CPL Goal &amp; KW Info'!$E$25),'CPL Goal &amp; KW Info'!$G$25,IF(AND(I1776&lt;1,J1776&lt;2,H1776&gt;'CPL Goal &amp; KW Info'!$E$24),'CPL Goal &amp; KW Info'!$G$24,"0%"))))))))))))))))))))))))))))))))))))</f>
        <v>J4</v>
      </c>
      <c r="N1776" s="22" t="e">
        <f t="shared" si="121"/>
        <v>#VALUE!</v>
      </c>
      <c r="O1776" s="5" t="str">
        <f t="shared" si="122"/>
        <v/>
      </c>
      <c r="P1776" s="1"/>
      <c r="Q1776" s="6"/>
      <c r="R1776" s="1"/>
    </row>
    <row r="1777" spans="1:18">
      <c r="A1777" s="13" t="str">
        <f>IF('CPL Goal &amp; KW Info'!I1783="","",'CPL Goal &amp; KW Info'!I1783)</f>
        <v/>
      </c>
      <c r="B1777" s="13" t="str">
        <f>IF('CPL Goal &amp; KW Info'!J1783="","",'CPL Goal &amp; KW Info'!J1783)</f>
        <v/>
      </c>
      <c r="C1777" s="13" t="str">
        <f>IF('CPL Goal &amp; KW Info'!K1783="","",'CPL Goal &amp; KW Info'!K1783)</f>
        <v/>
      </c>
      <c r="D1777" s="28" t="str">
        <f>IF('CPL Goal &amp; KW Info'!L1783="","",'CPL Goal &amp; KW Info'!L1783)</f>
        <v/>
      </c>
      <c r="E1777" s="13" t="str">
        <f>IF('CPL Goal &amp; KW Info'!M1783="","",'CPL Goal &amp; KW Info'!M1783)</f>
        <v/>
      </c>
      <c r="F1777" s="13" t="str">
        <f>IF('CPL Goal &amp; KW Info'!N1783="","",'CPL Goal &amp; KW Info'!N1783)</f>
        <v/>
      </c>
      <c r="G1777" s="13" t="str">
        <f>IF('CPL Goal &amp; KW Info'!O1783="","",'CPL Goal &amp; KW Info'!O1783)</f>
        <v/>
      </c>
      <c r="H1777" s="28" t="str">
        <f>IF('CPL Goal &amp; KW Info'!P1783="","",'CPL Goal &amp; KW Info'!P1783)</f>
        <v/>
      </c>
      <c r="I1777" s="13" t="str">
        <f>IF('CPL Goal &amp; KW Info'!Q1783="","",'CPL Goal &amp; KW Info'!Q1783)</f>
        <v/>
      </c>
      <c r="J1777" s="13" t="str">
        <f>IF('CPL Goal &amp; KW Info'!R1783="","",'CPL Goal &amp; KW Info'!R1783)</f>
        <v/>
      </c>
      <c r="K1777" s="1" t="str">
        <f t="shared" si="119"/>
        <v/>
      </c>
      <c r="L1777" s="21" t="str">
        <f t="shared" si="120"/>
        <v/>
      </c>
      <c r="M1777" s="22" t="str">
        <f>IF(AND(I1777&gt;0,J1777&gt;4,K1777&lt;'CPL Goal &amp; KW Info'!$B$5),'CPL Goal &amp; KW Info'!$C$5,IF(AND(I1777&gt;0,J1777&gt;4,K1777&lt;'CPL Goal &amp; KW Info'!$B$6),'CPL Goal &amp; KW Info'!$C$6,IF(AND(I1777&gt;0,J1777&gt;4,K1777&lt;'CPL Goal &amp; KW Info'!$B$7),'CPL Goal &amp; KW Info'!$C$7,IF(AND(I1777&gt;0,J1777&gt;4,K1777&lt;'CPL Goal &amp; KW Info'!$B$8),'CPL Goal &amp; KW Info'!$C$8,IF(AND(I1777&gt;0,J1777&gt;4,K1777&gt;'CPL Goal &amp; KW Info'!$B$11),'CPL Goal &amp; KW Info'!$C$11,IF(AND(I1777&gt;0,J1777&gt;4,K1777&gt;'CPL Goal &amp; KW Info'!$B$10),'CPL Goal &amp; KW Info'!$C$10,IF(AND(I1777&gt;0,J1777&gt;4,K1777&lt;'CPL Goal &amp; KW Info'!$B$10,K1777&gt;'CPL Goal &amp; KW Info'!$B$8),'CPL Goal &amp; KW Info'!$C$9,IF(AND(I1777&gt;0,J1777&gt;2,K1777&lt;'CPL Goal &amp; KW Info'!$B$15),'CPL Goal &amp; KW Info'!$C$15,IF(AND(I1777&gt;0,J1777&gt;2,K1777&lt;'CPL Goal &amp; KW Info'!$B$16),'CPL Goal &amp; KW Info'!$C$16,IF(AND(I1777&gt;0,J1777&gt;2,K1777&lt;'CPL Goal &amp; KW Info'!$B$17),'CPL Goal &amp; KW Info'!$C$17,IF(AND(I1777&gt;0,J1777&gt;2,K1777&lt;'CPL Goal &amp; KW Info'!$B$18),'CPL Goal &amp; KW Info'!$C$18,IF(AND(I1777&gt;0,J1777&gt;2,K1777&gt;'CPL Goal &amp; KW Info'!$B$21),'CPL Goal &amp; KW Info'!$C$21,IF(AND(I1777&gt;0,J1777&gt;2,K1777&gt;'CPL Goal &amp; KW Info'!$B$20),'CPL Goal &amp; KW Info'!$C$20,IF(AND(I1777&gt;0,J1777&gt;2,K1777&lt;'CPL Goal &amp; KW Info'!$B$20,K1777&gt;'CPL Goal &amp; KW Info'!$B$18),'CPL Goal &amp; KW Info'!$C$19,IF(AND(I1777&gt;0,J1777&lt;2,K1777&gt;'CPL Goal &amp; KW Info'!$B$28),'CPL Goal &amp; KW Info'!$C$28,IF(AND(I1777&gt;0,J1777&lt;2,K1777&gt;'CPL Goal &amp; KW Info'!$B$27),'CPL Goal &amp; KW Info'!$C$27,IF(AND(I1777&gt;0,J1777&lt;2,K1777&gt;'CPL Goal &amp; KW Info'!$B$26),'CPL Goal &amp; KW Info'!$C$26,IF(AND(I1777&gt;0,J1777&lt;2,K1777&lt;'CPL Goal &amp; KW Info'!$B$26),'CPL Goal &amp; KW Info'!$C$25,IF(AND(I1777&lt;1,J1777&gt;4,H1777&lt;'CPL Goal &amp; KW Info'!$E$5,L1777&gt;5%),'CPL Goal &amp; KW Info'!$G$5,IF(AND(I1777&lt;1,J1777&gt;4,H1777&lt;'CPL Goal &amp; KW Info'!$E$6,L1777&gt;3%),'CPL Goal &amp; KW Info'!$G$6,IF(AND(I1777&lt;1,J1777&gt;4,H1777&lt;'CPL Goal &amp; KW Info'!$E$7,L1777&gt;5%),'CPL Goal &amp; KW Info'!$G$7,IF(AND(I1777&lt;1,J1777&gt;4,H1777&lt;'CPL Goal &amp; KW Info'!$E$8,L1777&gt;3%),'CPL Goal &amp; KW Info'!$G$8,IF(AND(I1777&lt;1,J1777&gt;4,H1777&gt;'CPL Goal &amp; KW Info'!$E$10),'CPL Goal &amp; KW Info'!$G$10,IF(AND(I1777&lt;1,J1777&gt;4,H1777&gt;'CPL Goal &amp; KW Info'!$E$9),'CPL Goal &amp; KW Info'!$G$9,IF(AND(I1777&lt;1,J1777&gt;4,H1777&lt;'CPL Goal &amp; KW Info'!$E$9,H1777&gt;'CPL Goal &amp; KW Info'!$E$8),"0%",IF(AND(I1777&lt;1,J1777&gt;2,H1777&lt;'CPL Goal &amp; KW Info'!$E$15,L1777&gt;5%),'CPL Goal &amp; KW Info'!$G$15,IF(AND(I1777&lt;1,J1777&gt;2,H1777&lt;'CPL Goal &amp; KW Info'!$E$16,L1777&gt;3%),'CPL Goal &amp; KW Info'!$G$16,IF(AND(I1777&lt;1,J1777&gt;2,H1777&lt;'CPL Goal &amp; KW Info'!$E$17,L1777&gt;5%),'CPL Goal &amp; KW Info'!$G$17,IF(AND(I1777&lt;1,J1777&gt;2,H1777&lt;'CPL Goal &amp; KW Info'!$E$18,L1777&gt;3%),'CPL Goal &amp; KW Info'!$G$18,IF(AND(I1777&lt;1,J1777&gt;2,H1777&gt;'CPL Goal &amp; KW Info'!$E$20),'CPL Goal &amp; KW Info'!$G$20,IF(AND(I1777&lt;1,J1777&gt;2,H1777&gt;'CPL Goal &amp; KW Info'!$E$19),'CPL Goal &amp; KW Info'!$G$19,IF(AND(I1777&lt;1,J1777&gt;2,H1777&lt;'CPL Goal &amp; KW Info'!$E$19,H1777&gt;'CPL Goal &amp; KW Info'!$E$18),"0%",IF(AND(I1777&lt;1,J1777&lt;2,H1777&gt;'CPL Goal &amp; KW Info'!$E$27),'CPL Goal &amp; KW Info'!$G$27,IF(AND(I1777&lt;1,J1777&lt;2,H1777&gt;'CPL Goal &amp; KW Info'!$E$26),'CPL Goal &amp; KW Info'!$G$26,IF(AND(I1777&lt;1,J1777&lt;2,H1777&gt;'CPL Goal &amp; KW Info'!$E$25),'CPL Goal &amp; KW Info'!$G$25,IF(AND(I1777&lt;1,J1777&lt;2,H1777&gt;'CPL Goal &amp; KW Info'!$E$24),'CPL Goal &amp; KW Info'!$G$24,"0%"))))))))))))))))))))))))))))))))))))</f>
        <v>J4</v>
      </c>
      <c r="N1777" s="22" t="e">
        <f t="shared" si="121"/>
        <v>#VALUE!</v>
      </c>
      <c r="O1777" s="5" t="str">
        <f t="shared" si="122"/>
        <v/>
      </c>
      <c r="P1777" s="1"/>
      <c r="Q1777" s="6"/>
      <c r="R1777" s="1"/>
    </row>
    <row r="1778" spans="1:18">
      <c r="A1778" s="13" t="str">
        <f>IF('CPL Goal &amp; KW Info'!I1784="","",'CPL Goal &amp; KW Info'!I1784)</f>
        <v/>
      </c>
      <c r="B1778" s="13" t="str">
        <f>IF('CPL Goal &amp; KW Info'!J1784="","",'CPL Goal &amp; KW Info'!J1784)</f>
        <v/>
      </c>
      <c r="C1778" s="13" t="str">
        <f>IF('CPL Goal &amp; KW Info'!K1784="","",'CPL Goal &amp; KW Info'!K1784)</f>
        <v/>
      </c>
      <c r="D1778" s="28" t="str">
        <f>IF('CPL Goal &amp; KW Info'!L1784="","",'CPL Goal &amp; KW Info'!L1784)</f>
        <v/>
      </c>
      <c r="E1778" s="13" t="str">
        <f>IF('CPL Goal &amp; KW Info'!M1784="","",'CPL Goal &amp; KW Info'!M1784)</f>
        <v/>
      </c>
      <c r="F1778" s="13" t="str">
        <f>IF('CPL Goal &amp; KW Info'!N1784="","",'CPL Goal &amp; KW Info'!N1784)</f>
        <v/>
      </c>
      <c r="G1778" s="13" t="str">
        <f>IF('CPL Goal &amp; KW Info'!O1784="","",'CPL Goal &amp; KW Info'!O1784)</f>
        <v/>
      </c>
      <c r="H1778" s="28" t="str">
        <f>IF('CPL Goal &amp; KW Info'!P1784="","",'CPL Goal &amp; KW Info'!P1784)</f>
        <v/>
      </c>
      <c r="I1778" s="13" t="str">
        <f>IF('CPL Goal &amp; KW Info'!Q1784="","",'CPL Goal &amp; KW Info'!Q1784)</f>
        <v/>
      </c>
      <c r="J1778" s="13" t="str">
        <f>IF('CPL Goal &amp; KW Info'!R1784="","",'CPL Goal &amp; KW Info'!R1784)</f>
        <v/>
      </c>
      <c r="K1778" s="1" t="str">
        <f t="shared" si="119"/>
        <v/>
      </c>
      <c r="L1778" s="21" t="str">
        <f t="shared" si="120"/>
        <v/>
      </c>
      <c r="M1778" s="22" t="str">
        <f>IF(AND(I1778&gt;0,J1778&gt;4,K1778&lt;'CPL Goal &amp; KW Info'!$B$5),'CPL Goal &amp; KW Info'!$C$5,IF(AND(I1778&gt;0,J1778&gt;4,K1778&lt;'CPL Goal &amp; KW Info'!$B$6),'CPL Goal &amp; KW Info'!$C$6,IF(AND(I1778&gt;0,J1778&gt;4,K1778&lt;'CPL Goal &amp; KW Info'!$B$7),'CPL Goal &amp; KW Info'!$C$7,IF(AND(I1778&gt;0,J1778&gt;4,K1778&lt;'CPL Goal &amp; KW Info'!$B$8),'CPL Goal &amp; KW Info'!$C$8,IF(AND(I1778&gt;0,J1778&gt;4,K1778&gt;'CPL Goal &amp; KW Info'!$B$11),'CPL Goal &amp; KW Info'!$C$11,IF(AND(I1778&gt;0,J1778&gt;4,K1778&gt;'CPL Goal &amp; KW Info'!$B$10),'CPL Goal &amp; KW Info'!$C$10,IF(AND(I1778&gt;0,J1778&gt;4,K1778&lt;'CPL Goal &amp; KW Info'!$B$10,K1778&gt;'CPL Goal &amp; KW Info'!$B$8),'CPL Goal &amp; KW Info'!$C$9,IF(AND(I1778&gt;0,J1778&gt;2,K1778&lt;'CPL Goal &amp; KW Info'!$B$15),'CPL Goal &amp; KW Info'!$C$15,IF(AND(I1778&gt;0,J1778&gt;2,K1778&lt;'CPL Goal &amp; KW Info'!$B$16),'CPL Goal &amp; KW Info'!$C$16,IF(AND(I1778&gt;0,J1778&gt;2,K1778&lt;'CPL Goal &amp; KW Info'!$B$17),'CPL Goal &amp; KW Info'!$C$17,IF(AND(I1778&gt;0,J1778&gt;2,K1778&lt;'CPL Goal &amp; KW Info'!$B$18),'CPL Goal &amp; KW Info'!$C$18,IF(AND(I1778&gt;0,J1778&gt;2,K1778&gt;'CPL Goal &amp; KW Info'!$B$21),'CPL Goal &amp; KW Info'!$C$21,IF(AND(I1778&gt;0,J1778&gt;2,K1778&gt;'CPL Goal &amp; KW Info'!$B$20),'CPL Goal &amp; KW Info'!$C$20,IF(AND(I1778&gt;0,J1778&gt;2,K1778&lt;'CPL Goal &amp; KW Info'!$B$20,K1778&gt;'CPL Goal &amp; KW Info'!$B$18),'CPL Goal &amp; KW Info'!$C$19,IF(AND(I1778&gt;0,J1778&lt;2,K1778&gt;'CPL Goal &amp; KW Info'!$B$28),'CPL Goal &amp; KW Info'!$C$28,IF(AND(I1778&gt;0,J1778&lt;2,K1778&gt;'CPL Goal &amp; KW Info'!$B$27),'CPL Goal &amp; KW Info'!$C$27,IF(AND(I1778&gt;0,J1778&lt;2,K1778&gt;'CPL Goal &amp; KW Info'!$B$26),'CPL Goal &amp; KW Info'!$C$26,IF(AND(I1778&gt;0,J1778&lt;2,K1778&lt;'CPL Goal &amp; KW Info'!$B$26),'CPL Goal &amp; KW Info'!$C$25,IF(AND(I1778&lt;1,J1778&gt;4,H1778&lt;'CPL Goal &amp; KW Info'!$E$5,L1778&gt;5%),'CPL Goal &amp; KW Info'!$G$5,IF(AND(I1778&lt;1,J1778&gt;4,H1778&lt;'CPL Goal &amp; KW Info'!$E$6,L1778&gt;3%),'CPL Goal &amp; KW Info'!$G$6,IF(AND(I1778&lt;1,J1778&gt;4,H1778&lt;'CPL Goal &amp; KW Info'!$E$7,L1778&gt;5%),'CPL Goal &amp; KW Info'!$G$7,IF(AND(I1778&lt;1,J1778&gt;4,H1778&lt;'CPL Goal &amp; KW Info'!$E$8,L1778&gt;3%),'CPL Goal &amp; KW Info'!$G$8,IF(AND(I1778&lt;1,J1778&gt;4,H1778&gt;'CPL Goal &amp; KW Info'!$E$10),'CPL Goal &amp; KW Info'!$G$10,IF(AND(I1778&lt;1,J1778&gt;4,H1778&gt;'CPL Goal &amp; KW Info'!$E$9),'CPL Goal &amp; KW Info'!$G$9,IF(AND(I1778&lt;1,J1778&gt;4,H1778&lt;'CPL Goal &amp; KW Info'!$E$9,H1778&gt;'CPL Goal &amp; KW Info'!$E$8),"0%",IF(AND(I1778&lt;1,J1778&gt;2,H1778&lt;'CPL Goal &amp; KW Info'!$E$15,L1778&gt;5%),'CPL Goal &amp; KW Info'!$G$15,IF(AND(I1778&lt;1,J1778&gt;2,H1778&lt;'CPL Goal &amp; KW Info'!$E$16,L1778&gt;3%),'CPL Goal &amp; KW Info'!$G$16,IF(AND(I1778&lt;1,J1778&gt;2,H1778&lt;'CPL Goal &amp; KW Info'!$E$17,L1778&gt;5%),'CPL Goal &amp; KW Info'!$G$17,IF(AND(I1778&lt;1,J1778&gt;2,H1778&lt;'CPL Goal &amp; KW Info'!$E$18,L1778&gt;3%),'CPL Goal &amp; KW Info'!$G$18,IF(AND(I1778&lt;1,J1778&gt;2,H1778&gt;'CPL Goal &amp; KW Info'!$E$20),'CPL Goal &amp; KW Info'!$G$20,IF(AND(I1778&lt;1,J1778&gt;2,H1778&gt;'CPL Goal &amp; KW Info'!$E$19),'CPL Goal &amp; KW Info'!$G$19,IF(AND(I1778&lt;1,J1778&gt;2,H1778&lt;'CPL Goal &amp; KW Info'!$E$19,H1778&gt;'CPL Goal &amp; KW Info'!$E$18),"0%",IF(AND(I1778&lt;1,J1778&lt;2,H1778&gt;'CPL Goal &amp; KW Info'!$E$27),'CPL Goal &amp; KW Info'!$G$27,IF(AND(I1778&lt;1,J1778&lt;2,H1778&gt;'CPL Goal &amp; KW Info'!$E$26),'CPL Goal &amp; KW Info'!$G$26,IF(AND(I1778&lt;1,J1778&lt;2,H1778&gt;'CPL Goal &amp; KW Info'!$E$25),'CPL Goal &amp; KW Info'!$G$25,IF(AND(I1778&lt;1,J1778&lt;2,H1778&gt;'CPL Goal &amp; KW Info'!$E$24),'CPL Goal &amp; KW Info'!$G$24,"0%"))))))))))))))))))))))))))))))))))))</f>
        <v>J4</v>
      </c>
      <c r="N1778" s="22" t="e">
        <f t="shared" si="121"/>
        <v>#VALUE!</v>
      </c>
      <c r="O1778" s="5" t="str">
        <f t="shared" si="122"/>
        <v/>
      </c>
      <c r="P1778" s="1"/>
      <c r="Q1778" s="6"/>
      <c r="R1778" s="1"/>
    </row>
    <row r="1779" spans="1:18">
      <c r="A1779" s="13" t="str">
        <f>IF('CPL Goal &amp; KW Info'!I1785="","",'CPL Goal &amp; KW Info'!I1785)</f>
        <v/>
      </c>
      <c r="B1779" s="13" t="str">
        <f>IF('CPL Goal &amp; KW Info'!J1785="","",'CPL Goal &amp; KW Info'!J1785)</f>
        <v/>
      </c>
      <c r="C1779" s="13" t="str">
        <f>IF('CPL Goal &amp; KW Info'!K1785="","",'CPL Goal &amp; KW Info'!K1785)</f>
        <v/>
      </c>
      <c r="D1779" s="28" t="str">
        <f>IF('CPL Goal &amp; KW Info'!L1785="","",'CPL Goal &amp; KW Info'!L1785)</f>
        <v/>
      </c>
      <c r="E1779" s="13" t="str">
        <f>IF('CPL Goal &amp; KW Info'!M1785="","",'CPL Goal &amp; KW Info'!M1785)</f>
        <v/>
      </c>
      <c r="F1779" s="13" t="str">
        <f>IF('CPL Goal &amp; KW Info'!N1785="","",'CPL Goal &amp; KW Info'!N1785)</f>
        <v/>
      </c>
      <c r="G1779" s="13" t="str">
        <f>IF('CPL Goal &amp; KW Info'!O1785="","",'CPL Goal &amp; KW Info'!O1785)</f>
        <v/>
      </c>
      <c r="H1779" s="28" t="str">
        <f>IF('CPL Goal &amp; KW Info'!P1785="","",'CPL Goal &amp; KW Info'!P1785)</f>
        <v/>
      </c>
      <c r="I1779" s="13" t="str">
        <f>IF('CPL Goal &amp; KW Info'!Q1785="","",'CPL Goal &amp; KW Info'!Q1785)</f>
        <v/>
      </c>
      <c r="J1779" s="13" t="str">
        <f>IF('CPL Goal &amp; KW Info'!R1785="","",'CPL Goal &amp; KW Info'!R1785)</f>
        <v/>
      </c>
      <c r="K1779" s="1" t="str">
        <f t="shared" si="119"/>
        <v/>
      </c>
      <c r="L1779" s="21" t="str">
        <f t="shared" si="120"/>
        <v/>
      </c>
      <c r="M1779" s="22" t="str">
        <f>IF(AND(I1779&gt;0,J1779&gt;4,K1779&lt;'CPL Goal &amp; KW Info'!$B$5),'CPL Goal &amp; KW Info'!$C$5,IF(AND(I1779&gt;0,J1779&gt;4,K1779&lt;'CPL Goal &amp; KW Info'!$B$6),'CPL Goal &amp; KW Info'!$C$6,IF(AND(I1779&gt;0,J1779&gt;4,K1779&lt;'CPL Goal &amp; KW Info'!$B$7),'CPL Goal &amp; KW Info'!$C$7,IF(AND(I1779&gt;0,J1779&gt;4,K1779&lt;'CPL Goal &amp; KW Info'!$B$8),'CPL Goal &amp; KW Info'!$C$8,IF(AND(I1779&gt;0,J1779&gt;4,K1779&gt;'CPL Goal &amp; KW Info'!$B$11),'CPL Goal &amp; KW Info'!$C$11,IF(AND(I1779&gt;0,J1779&gt;4,K1779&gt;'CPL Goal &amp; KW Info'!$B$10),'CPL Goal &amp; KW Info'!$C$10,IF(AND(I1779&gt;0,J1779&gt;4,K1779&lt;'CPL Goal &amp; KW Info'!$B$10,K1779&gt;'CPL Goal &amp; KW Info'!$B$8),'CPL Goal &amp; KW Info'!$C$9,IF(AND(I1779&gt;0,J1779&gt;2,K1779&lt;'CPL Goal &amp; KW Info'!$B$15),'CPL Goal &amp; KW Info'!$C$15,IF(AND(I1779&gt;0,J1779&gt;2,K1779&lt;'CPL Goal &amp; KW Info'!$B$16),'CPL Goal &amp; KW Info'!$C$16,IF(AND(I1779&gt;0,J1779&gt;2,K1779&lt;'CPL Goal &amp; KW Info'!$B$17),'CPL Goal &amp; KW Info'!$C$17,IF(AND(I1779&gt;0,J1779&gt;2,K1779&lt;'CPL Goal &amp; KW Info'!$B$18),'CPL Goal &amp; KW Info'!$C$18,IF(AND(I1779&gt;0,J1779&gt;2,K1779&gt;'CPL Goal &amp; KW Info'!$B$21),'CPL Goal &amp; KW Info'!$C$21,IF(AND(I1779&gt;0,J1779&gt;2,K1779&gt;'CPL Goal &amp; KW Info'!$B$20),'CPL Goal &amp; KW Info'!$C$20,IF(AND(I1779&gt;0,J1779&gt;2,K1779&lt;'CPL Goal &amp; KW Info'!$B$20,K1779&gt;'CPL Goal &amp; KW Info'!$B$18),'CPL Goal &amp; KW Info'!$C$19,IF(AND(I1779&gt;0,J1779&lt;2,K1779&gt;'CPL Goal &amp; KW Info'!$B$28),'CPL Goal &amp; KW Info'!$C$28,IF(AND(I1779&gt;0,J1779&lt;2,K1779&gt;'CPL Goal &amp; KW Info'!$B$27),'CPL Goal &amp; KW Info'!$C$27,IF(AND(I1779&gt;0,J1779&lt;2,K1779&gt;'CPL Goal &amp; KW Info'!$B$26),'CPL Goal &amp; KW Info'!$C$26,IF(AND(I1779&gt;0,J1779&lt;2,K1779&lt;'CPL Goal &amp; KW Info'!$B$26),'CPL Goal &amp; KW Info'!$C$25,IF(AND(I1779&lt;1,J1779&gt;4,H1779&lt;'CPL Goal &amp; KW Info'!$E$5,L1779&gt;5%),'CPL Goal &amp; KW Info'!$G$5,IF(AND(I1779&lt;1,J1779&gt;4,H1779&lt;'CPL Goal &amp; KW Info'!$E$6,L1779&gt;3%),'CPL Goal &amp; KW Info'!$G$6,IF(AND(I1779&lt;1,J1779&gt;4,H1779&lt;'CPL Goal &amp; KW Info'!$E$7,L1779&gt;5%),'CPL Goal &amp; KW Info'!$G$7,IF(AND(I1779&lt;1,J1779&gt;4,H1779&lt;'CPL Goal &amp; KW Info'!$E$8,L1779&gt;3%),'CPL Goal &amp; KW Info'!$G$8,IF(AND(I1779&lt;1,J1779&gt;4,H1779&gt;'CPL Goal &amp; KW Info'!$E$10),'CPL Goal &amp; KW Info'!$G$10,IF(AND(I1779&lt;1,J1779&gt;4,H1779&gt;'CPL Goal &amp; KW Info'!$E$9),'CPL Goal &amp; KW Info'!$G$9,IF(AND(I1779&lt;1,J1779&gt;4,H1779&lt;'CPL Goal &amp; KW Info'!$E$9,H1779&gt;'CPL Goal &amp; KW Info'!$E$8),"0%",IF(AND(I1779&lt;1,J1779&gt;2,H1779&lt;'CPL Goal &amp; KW Info'!$E$15,L1779&gt;5%),'CPL Goal &amp; KW Info'!$G$15,IF(AND(I1779&lt;1,J1779&gt;2,H1779&lt;'CPL Goal &amp; KW Info'!$E$16,L1779&gt;3%),'CPL Goal &amp; KW Info'!$G$16,IF(AND(I1779&lt;1,J1779&gt;2,H1779&lt;'CPL Goal &amp; KW Info'!$E$17,L1779&gt;5%),'CPL Goal &amp; KW Info'!$G$17,IF(AND(I1779&lt;1,J1779&gt;2,H1779&lt;'CPL Goal &amp; KW Info'!$E$18,L1779&gt;3%),'CPL Goal &amp; KW Info'!$G$18,IF(AND(I1779&lt;1,J1779&gt;2,H1779&gt;'CPL Goal &amp; KW Info'!$E$20),'CPL Goal &amp; KW Info'!$G$20,IF(AND(I1779&lt;1,J1779&gt;2,H1779&gt;'CPL Goal &amp; KW Info'!$E$19),'CPL Goal &amp; KW Info'!$G$19,IF(AND(I1779&lt;1,J1779&gt;2,H1779&lt;'CPL Goal &amp; KW Info'!$E$19,H1779&gt;'CPL Goal &amp; KW Info'!$E$18),"0%",IF(AND(I1779&lt;1,J1779&lt;2,H1779&gt;'CPL Goal &amp; KW Info'!$E$27),'CPL Goal &amp; KW Info'!$G$27,IF(AND(I1779&lt;1,J1779&lt;2,H1779&gt;'CPL Goal &amp; KW Info'!$E$26),'CPL Goal &amp; KW Info'!$G$26,IF(AND(I1779&lt;1,J1779&lt;2,H1779&gt;'CPL Goal &amp; KW Info'!$E$25),'CPL Goal &amp; KW Info'!$G$25,IF(AND(I1779&lt;1,J1779&lt;2,H1779&gt;'CPL Goal &amp; KW Info'!$E$24),'CPL Goal &amp; KW Info'!$G$24,"0%"))))))))))))))))))))))))))))))))))))</f>
        <v>J4</v>
      </c>
      <c r="N1779" s="22" t="e">
        <f t="shared" si="121"/>
        <v>#VALUE!</v>
      </c>
      <c r="O1779" s="5" t="str">
        <f t="shared" si="122"/>
        <v/>
      </c>
      <c r="P1779" s="1"/>
      <c r="Q1779" s="6"/>
      <c r="R1779" s="1"/>
    </row>
    <row r="1780" spans="1:18">
      <c r="A1780" s="13" t="str">
        <f>IF('CPL Goal &amp; KW Info'!I1786="","",'CPL Goal &amp; KW Info'!I1786)</f>
        <v/>
      </c>
      <c r="B1780" s="13" t="str">
        <f>IF('CPL Goal &amp; KW Info'!J1786="","",'CPL Goal &amp; KW Info'!J1786)</f>
        <v/>
      </c>
      <c r="C1780" s="13" t="str">
        <f>IF('CPL Goal &amp; KW Info'!K1786="","",'CPL Goal &amp; KW Info'!K1786)</f>
        <v/>
      </c>
      <c r="D1780" s="28" t="str">
        <f>IF('CPL Goal &amp; KW Info'!L1786="","",'CPL Goal &amp; KW Info'!L1786)</f>
        <v/>
      </c>
      <c r="E1780" s="13" t="str">
        <f>IF('CPL Goal &amp; KW Info'!M1786="","",'CPL Goal &amp; KW Info'!M1786)</f>
        <v/>
      </c>
      <c r="F1780" s="13" t="str">
        <f>IF('CPL Goal &amp; KW Info'!N1786="","",'CPL Goal &amp; KW Info'!N1786)</f>
        <v/>
      </c>
      <c r="G1780" s="13" t="str">
        <f>IF('CPL Goal &amp; KW Info'!O1786="","",'CPL Goal &amp; KW Info'!O1786)</f>
        <v/>
      </c>
      <c r="H1780" s="28" t="str">
        <f>IF('CPL Goal &amp; KW Info'!P1786="","",'CPL Goal &amp; KW Info'!P1786)</f>
        <v/>
      </c>
      <c r="I1780" s="13" t="str">
        <f>IF('CPL Goal &amp; KW Info'!Q1786="","",'CPL Goal &amp; KW Info'!Q1786)</f>
        <v/>
      </c>
      <c r="J1780" s="13" t="str">
        <f>IF('CPL Goal &amp; KW Info'!R1786="","",'CPL Goal &amp; KW Info'!R1786)</f>
        <v/>
      </c>
      <c r="K1780" s="1" t="str">
        <f t="shared" si="119"/>
        <v/>
      </c>
      <c r="L1780" s="21" t="str">
        <f t="shared" si="120"/>
        <v/>
      </c>
      <c r="M1780" s="22" t="str">
        <f>IF(AND(I1780&gt;0,J1780&gt;4,K1780&lt;'CPL Goal &amp; KW Info'!$B$5),'CPL Goal &amp; KW Info'!$C$5,IF(AND(I1780&gt;0,J1780&gt;4,K1780&lt;'CPL Goal &amp; KW Info'!$B$6),'CPL Goal &amp; KW Info'!$C$6,IF(AND(I1780&gt;0,J1780&gt;4,K1780&lt;'CPL Goal &amp; KW Info'!$B$7),'CPL Goal &amp; KW Info'!$C$7,IF(AND(I1780&gt;0,J1780&gt;4,K1780&lt;'CPL Goal &amp; KW Info'!$B$8),'CPL Goal &amp; KW Info'!$C$8,IF(AND(I1780&gt;0,J1780&gt;4,K1780&gt;'CPL Goal &amp; KW Info'!$B$11),'CPL Goal &amp; KW Info'!$C$11,IF(AND(I1780&gt;0,J1780&gt;4,K1780&gt;'CPL Goal &amp; KW Info'!$B$10),'CPL Goal &amp; KW Info'!$C$10,IF(AND(I1780&gt;0,J1780&gt;4,K1780&lt;'CPL Goal &amp; KW Info'!$B$10,K1780&gt;'CPL Goal &amp; KW Info'!$B$8),'CPL Goal &amp; KW Info'!$C$9,IF(AND(I1780&gt;0,J1780&gt;2,K1780&lt;'CPL Goal &amp; KW Info'!$B$15),'CPL Goal &amp; KW Info'!$C$15,IF(AND(I1780&gt;0,J1780&gt;2,K1780&lt;'CPL Goal &amp; KW Info'!$B$16),'CPL Goal &amp; KW Info'!$C$16,IF(AND(I1780&gt;0,J1780&gt;2,K1780&lt;'CPL Goal &amp; KW Info'!$B$17),'CPL Goal &amp; KW Info'!$C$17,IF(AND(I1780&gt;0,J1780&gt;2,K1780&lt;'CPL Goal &amp; KW Info'!$B$18),'CPL Goal &amp; KW Info'!$C$18,IF(AND(I1780&gt;0,J1780&gt;2,K1780&gt;'CPL Goal &amp; KW Info'!$B$21),'CPL Goal &amp; KW Info'!$C$21,IF(AND(I1780&gt;0,J1780&gt;2,K1780&gt;'CPL Goal &amp; KW Info'!$B$20),'CPL Goal &amp; KW Info'!$C$20,IF(AND(I1780&gt;0,J1780&gt;2,K1780&lt;'CPL Goal &amp; KW Info'!$B$20,K1780&gt;'CPL Goal &amp; KW Info'!$B$18),'CPL Goal &amp; KW Info'!$C$19,IF(AND(I1780&gt;0,J1780&lt;2,K1780&gt;'CPL Goal &amp; KW Info'!$B$28),'CPL Goal &amp; KW Info'!$C$28,IF(AND(I1780&gt;0,J1780&lt;2,K1780&gt;'CPL Goal &amp; KW Info'!$B$27),'CPL Goal &amp; KW Info'!$C$27,IF(AND(I1780&gt;0,J1780&lt;2,K1780&gt;'CPL Goal &amp; KW Info'!$B$26),'CPL Goal &amp; KW Info'!$C$26,IF(AND(I1780&gt;0,J1780&lt;2,K1780&lt;'CPL Goal &amp; KW Info'!$B$26),'CPL Goal &amp; KW Info'!$C$25,IF(AND(I1780&lt;1,J1780&gt;4,H1780&lt;'CPL Goal &amp; KW Info'!$E$5,L1780&gt;5%),'CPL Goal &amp; KW Info'!$G$5,IF(AND(I1780&lt;1,J1780&gt;4,H1780&lt;'CPL Goal &amp; KW Info'!$E$6,L1780&gt;3%),'CPL Goal &amp; KW Info'!$G$6,IF(AND(I1780&lt;1,J1780&gt;4,H1780&lt;'CPL Goal &amp; KW Info'!$E$7,L1780&gt;5%),'CPL Goal &amp; KW Info'!$G$7,IF(AND(I1780&lt;1,J1780&gt;4,H1780&lt;'CPL Goal &amp; KW Info'!$E$8,L1780&gt;3%),'CPL Goal &amp; KW Info'!$G$8,IF(AND(I1780&lt;1,J1780&gt;4,H1780&gt;'CPL Goal &amp; KW Info'!$E$10),'CPL Goal &amp; KW Info'!$G$10,IF(AND(I1780&lt;1,J1780&gt;4,H1780&gt;'CPL Goal &amp; KW Info'!$E$9),'CPL Goal &amp; KW Info'!$G$9,IF(AND(I1780&lt;1,J1780&gt;4,H1780&lt;'CPL Goal &amp; KW Info'!$E$9,H1780&gt;'CPL Goal &amp; KW Info'!$E$8),"0%",IF(AND(I1780&lt;1,J1780&gt;2,H1780&lt;'CPL Goal &amp; KW Info'!$E$15,L1780&gt;5%),'CPL Goal &amp; KW Info'!$G$15,IF(AND(I1780&lt;1,J1780&gt;2,H1780&lt;'CPL Goal &amp; KW Info'!$E$16,L1780&gt;3%),'CPL Goal &amp; KW Info'!$G$16,IF(AND(I1780&lt;1,J1780&gt;2,H1780&lt;'CPL Goal &amp; KW Info'!$E$17,L1780&gt;5%),'CPL Goal &amp; KW Info'!$G$17,IF(AND(I1780&lt;1,J1780&gt;2,H1780&lt;'CPL Goal &amp; KW Info'!$E$18,L1780&gt;3%),'CPL Goal &amp; KW Info'!$G$18,IF(AND(I1780&lt;1,J1780&gt;2,H1780&gt;'CPL Goal &amp; KW Info'!$E$20),'CPL Goal &amp; KW Info'!$G$20,IF(AND(I1780&lt;1,J1780&gt;2,H1780&gt;'CPL Goal &amp; KW Info'!$E$19),'CPL Goal &amp; KW Info'!$G$19,IF(AND(I1780&lt;1,J1780&gt;2,H1780&lt;'CPL Goal &amp; KW Info'!$E$19,H1780&gt;'CPL Goal &amp; KW Info'!$E$18),"0%",IF(AND(I1780&lt;1,J1780&lt;2,H1780&gt;'CPL Goal &amp; KW Info'!$E$27),'CPL Goal &amp; KW Info'!$G$27,IF(AND(I1780&lt;1,J1780&lt;2,H1780&gt;'CPL Goal &amp; KW Info'!$E$26),'CPL Goal &amp; KW Info'!$G$26,IF(AND(I1780&lt;1,J1780&lt;2,H1780&gt;'CPL Goal &amp; KW Info'!$E$25),'CPL Goal &amp; KW Info'!$G$25,IF(AND(I1780&lt;1,J1780&lt;2,H1780&gt;'CPL Goal &amp; KW Info'!$E$24),'CPL Goal &amp; KW Info'!$G$24,"0%"))))))))))))))))))))))))))))))))))))</f>
        <v>J4</v>
      </c>
      <c r="N1780" s="22" t="e">
        <f t="shared" si="121"/>
        <v>#VALUE!</v>
      </c>
      <c r="O1780" s="5" t="str">
        <f t="shared" si="122"/>
        <v/>
      </c>
      <c r="P1780" s="1"/>
      <c r="Q1780" s="6"/>
      <c r="R1780" s="1"/>
    </row>
    <row r="1781" spans="1:18">
      <c r="A1781" s="13" t="str">
        <f>IF('CPL Goal &amp; KW Info'!I1787="","",'CPL Goal &amp; KW Info'!I1787)</f>
        <v/>
      </c>
      <c r="B1781" s="13" t="str">
        <f>IF('CPL Goal &amp; KW Info'!J1787="","",'CPL Goal &amp; KW Info'!J1787)</f>
        <v/>
      </c>
      <c r="C1781" s="13" t="str">
        <f>IF('CPL Goal &amp; KW Info'!K1787="","",'CPL Goal &amp; KW Info'!K1787)</f>
        <v/>
      </c>
      <c r="D1781" s="28" t="str">
        <f>IF('CPL Goal &amp; KW Info'!L1787="","",'CPL Goal &amp; KW Info'!L1787)</f>
        <v/>
      </c>
      <c r="E1781" s="13" t="str">
        <f>IF('CPL Goal &amp; KW Info'!M1787="","",'CPL Goal &amp; KW Info'!M1787)</f>
        <v/>
      </c>
      <c r="F1781" s="13" t="str">
        <f>IF('CPL Goal &amp; KW Info'!N1787="","",'CPL Goal &amp; KW Info'!N1787)</f>
        <v/>
      </c>
      <c r="G1781" s="13" t="str">
        <f>IF('CPL Goal &amp; KW Info'!O1787="","",'CPL Goal &amp; KW Info'!O1787)</f>
        <v/>
      </c>
      <c r="H1781" s="28" t="str">
        <f>IF('CPL Goal &amp; KW Info'!P1787="","",'CPL Goal &amp; KW Info'!P1787)</f>
        <v/>
      </c>
      <c r="I1781" s="13" t="str">
        <f>IF('CPL Goal &amp; KW Info'!Q1787="","",'CPL Goal &amp; KW Info'!Q1787)</f>
        <v/>
      </c>
      <c r="J1781" s="13" t="str">
        <f>IF('CPL Goal &amp; KW Info'!R1787="","",'CPL Goal &amp; KW Info'!R1787)</f>
        <v/>
      </c>
      <c r="K1781" s="1" t="str">
        <f t="shared" si="119"/>
        <v/>
      </c>
      <c r="L1781" s="21" t="str">
        <f t="shared" si="120"/>
        <v/>
      </c>
      <c r="M1781" s="22" t="str">
        <f>IF(AND(I1781&gt;0,J1781&gt;4,K1781&lt;'CPL Goal &amp; KW Info'!$B$5),'CPL Goal &amp; KW Info'!$C$5,IF(AND(I1781&gt;0,J1781&gt;4,K1781&lt;'CPL Goal &amp; KW Info'!$B$6),'CPL Goal &amp; KW Info'!$C$6,IF(AND(I1781&gt;0,J1781&gt;4,K1781&lt;'CPL Goal &amp; KW Info'!$B$7),'CPL Goal &amp; KW Info'!$C$7,IF(AND(I1781&gt;0,J1781&gt;4,K1781&lt;'CPL Goal &amp; KW Info'!$B$8),'CPL Goal &amp; KW Info'!$C$8,IF(AND(I1781&gt;0,J1781&gt;4,K1781&gt;'CPL Goal &amp; KW Info'!$B$11),'CPL Goal &amp; KW Info'!$C$11,IF(AND(I1781&gt;0,J1781&gt;4,K1781&gt;'CPL Goal &amp; KW Info'!$B$10),'CPL Goal &amp; KW Info'!$C$10,IF(AND(I1781&gt;0,J1781&gt;4,K1781&lt;'CPL Goal &amp; KW Info'!$B$10,K1781&gt;'CPL Goal &amp; KW Info'!$B$8),'CPL Goal &amp; KW Info'!$C$9,IF(AND(I1781&gt;0,J1781&gt;2,K1781&lt;'CPL Goal &amp; KW Info'!$B$15),'CPL Goal &amp; KW Info'!$C$15,IF(AND(I1781&gt;0,J1781&gt;2,K1781&lt;'CPL Goal &amp; KW Info'!$B$16),'CPL Goal &amp; KW Info'!$C$16,IF(AND(I1781&gt;0,J1781&gt;2,K1781&lt;'CPL Goal &amp; KW Info'!$B$17),'CPL Goal &amp; KW Info'!$C$17,IF(AND(I1781&gt;0,J1781&gt;2,K1781&lt;'CPL Goal &amp; KW Info'!$B$18),'CPL Goal &amp; KW Info'!$C$18,IF(AND(I1781&gt;0,J1781&gt;2,K1781&gt;'CPL Goal &amp; KW Info'!$B$21),'CPL Goal &amp; KW Info'!$C$21,IF(AND(I1781&gt;0,J1781&gt;2,K1781&gt;'CPL Goal &amp; KW Info'!$B$20),'CPL Goal &amp; KW Info'!$C$20,IF(AND(I1781&gt;0,J1781&gt;2,K1781&lt;'CPL Goal &amp; KW Info'!$B$20,K1781&gt;'CPL Goal &amp; KW Info'!$B$18),'CPL Goal &amp; KW Info'!$C$19,IF(AND(I1781&gt;0,J1781&lt;2,K1781&gt;'CPL Goal &amp; KW Info'!$B$28),'CPL Goal &amp; KW Info'!$C$28,IF(AND(I1781&gt;0,J1781&lt;2,K1781&gt;'CPL Goal &amp; KW Info'!$B$27),'CPL Goal &amp; KW Info'!$C$27,IF(AND(I1781&gt;0,J1781&lt;2,K1781&gt;'CPL Goal &amp; KW Info'!$B$26),'CPL Goal &amp; KW Info'!$C$26,IF(AND(I1781&gt;0,J1781&lt;2,K1781&lt;'CPL Goal &amp; KW Info'!$B$26),'CPL Goal &amp; KW Info'!$C$25,IF(AND(I1781&lt;1,J1781&gt;4,H1781&lt;'CPL Goal &amp; KW Info'!$E$5,L1781&gt;5%),'CPL Goal &amp; KW Info'!$G$5,IF(AND(I1781&lt;1,J1781&gt;4,H1781&lt;'CPL Goal &amp; KW Info'!$E$6,L1781&gt;3%),'CPL Goal &amp; KW Info'!$G$6,IF(AND(I1781&lt;1,J1781&gt;4,H1781&lt;'CPL Goal &amp; KW Info'!$E$7,L1781&gt;5%),'CPL Goal &amp; KW Info'!$G$7,IF(AND(I1781&lt;1,J1781&gt;4,H1781&lt;'CPL Goal &amp; KW Info'!$E$8,L1781&gt;3%),'CPL Goal &amp; KW Info'!$G$8,IF(AND(I1781&lt;1,J1781&gt;4,H1781&gt;'CPL Goal &amp; KW Info'!$E$10),'CPL Goal &amp; KW Info'!$G$10,IF(AND(I1781&lt;1,J1781&gt;4,H1781&gt;'CPL Goal &amp; KW Info'!$E$9),'CPL Goal &amp; KW Info'!$G$9,IF(AND(I1781&lt;1,J1781&gt;4,H1781&lt;'CPL Goal &amp; KW Info'!$E$9,H1781&gt;'CPL Goal &amp; KW Info'!$E$8),"0%",IF(AND(I1781&lt;1,J1781&gt;2,H1781&lt;'CPL Goal &amp; KW Info'!$E$15,L1781&gt;5%),'CPL Goal &amp; KW Info'!$G$15,IF(AND(I1781&lt;1,J1781&gt;2,H1781&lt;'CPL Goal &amp; KW Info'!$E$16,L1781&gt;3%),'CPL Goal &amp; KW Info'!$G$16,IF(AND(I1781&lt;1,J1781&gt;2,H1781&lt;'CPL Goal &amp; KW Info'!$E$17,L1781&gt;5%),'CPL Goal &amp; KW Info'!$G$17,IF(AND(I1781&lt;1,J1781&gt;2,H1781&lt;'CPL Goal &amp; KW Info'!$E$18,L1781&gt;3%),'CPL Goal &amp; KW Info'!$G$18,IF(AND(I1781&lt;1,J1781&gt;2,H1781&gt;'CPL Goal &amp; KW Info'!$E$20),'CPL Goal &amp; KW Info'!$G$20,IF(AND(I1781&lt;1,J1781&gt;2,H1781&gt;'CPL Goal &amp; KW Info'!$E$19),'CPL Goal &amp; KW Info'!$G$19,IF(AND(I1781&lt;1,J1781&gt;2,H1781&lt;'CPL Goal &amp; KW Info'!$E$19,H1781&gt;'CPL Goal &amp; KW Info'!$E$18),"0%",IF(AND(I1781&lt;1,J1781&lt;2,H1781&gt;'CPL Goal &amp; KW Info'!$E$27),'CPL Goal &amp; KW Info'!$G$27,IF(AND(I1781&lt;1,J1781&lt;2,H1781&gt;'CPL Goal &amp; KW Info'!$E$26),'CPL Goal &amp; KW Info'!$G$26,IF(AND(I1781&lt;1,J1781&lt;2,H1781&gt;'CPL Goal &amp; KW Info'!$E$25),'CPL Goal &amp; KW Info'!$G$25,IF(AND(I1781&lt;1,J1781&lt;2,H1781&gt;'CPL Goal &amp; KW Info'!$E$24),'CPL Goal &amp; KW Info'!$G$24,"0%"))))))))))))))))))))))))))))))))))))</f>
        <v>J4</v>
      </c>
      <c r="N1781" s="22" t="e">
        <f t="shared" si="121"/>
        <v>#VALUE!</v>
      </c>
      <c r="O1781" s="5" t="str">
        <f t="shared" si="122"/>
        <v/>
      </c>
      <c r="P1781" s="1"/>
      <c r="Q1781" s="6"/>
      <c r="R1781" s="1"/>
    </row>
    <row r="1782" spans="1:18">
      <c r="A1782" s="13" t="str">
        <f>IF('CPL Goal &amp; KW Info'!I1788="","",'CPL Goal &amp; KW Info'!I1788)</f>
        <v/>
      </c>
      <c r="B1782" s="13" t="str">
        <f>IF('CPL Goal &amp; KW Info'!J1788="","",'CPL Goal &amp; KW Info'!J1788)</f>
        <v/>
      </c>
      <c r="C1782" s="13" t="str">
        <f>IF('CPL Goal &amp; KW Info'!K1788="","",'CPL Goal &amp; KW Info'!K1788)</f>
        <v/>
      </c>
      <c r="D1782" s="28" t="str">
        <f>IF('CPL Goal &amp; KW Info'!L1788="","",'CPL Goal &amp; KW Info'!L1788)</f>
        <v/>
      </c>
      <c r="E1782" s="13" t="str">
        <f>IF('CPL Goal &amp; KW Info'!M1788="","",'CPL Goal &amp; KW Info'!M1788)</f>
        <v/>
      </c>
      <c r="F1782" s="13" t="str">
        <f>IF('CPL Goal &amp; KW Info'!N1788="","",'CPL Goal &amp; KW Info'!N1788)</f>
        <v/>
      </c>
      <c r="G1782" s="13" t="str">
        <f>IF('CPL Goal &amp; KW Info'!O1788="","",'CPL Goal &amp; KW Info'!O1788)</f>
        <v/>
      </c>
      <c r="H1782" s="28" t="str">
        <f>IF('CPL Goal &amp; KW Info'!P1788="","",'CPL Goal &amp; KW Info'!P1788)</f>
        <v/>
      </c>
      <c r="I1782" s="13" t="str">
        <f>IF('CPL Goal &amp; KW Info'!Q1788="","",'CPL Goal &amp; KW Info'!Q1788)</f>
        <v/>
      </c>
      <c r="J1782" s="13" t="str">
        <f>IF('CPL Goal &amp; KW Info'!R1788="","",'CPL Goal &amp; KW Info'!R1788)</f>
        <v/>
      </c>
      <c r="K1782" s="1" t="str">
        <f t="shared" si="119"/>
        <v/>
      </c>
      <c r="L1782" s="21" t="str">
        <f t="shared" si="120"/>
        <v/>
      </c>
      <c r="M1782" s="22" t="str">
        <f>IF(AND(I1782&gt;0,J1782&gt;4,K1782&lt;'CPL Goal &amp; KW Info'!$B$5),'CPL Goal &amp; KW Info'!$C$5,IF(AND(I1782&gt;0,J1782&gt;4,K1782&lt;'CPL Goal &amp; KW Info'!$B$6),'CPL Goal &amp; KW Info'!$C$6,IF(AND(I1782&gt;0,J1782&gt;4,K1782&lt;'CPL Goal &amp; KW Info'!$B$7),'CPL Goal &amp; KW Info'!$C$7,IF(AND(I1782&gt;0,J1782&gt;4,K1782&lt;'CPL Goal &amp; KW Info'!$B$8),'CPL Goal &amp; KW Info'!$C$8,IF(AND(I1782&gt;0,J1782&gt;4,K1782&gt;'CPL Goal &amp; KW Info'!$B$11),'CPL Goal &amp; KW Info'!$C$11,IF(AND(I1782&gt;0,J1782&gt;4,K1782&gt;'CPL Goal &amp; KW Info'!$B$10),'CPL Goal &amp; KW Info'!$C$10,IF(AND(I1782&gt;0,J1782&gt;4,K1782&lt;'CPL Goal &amp; KW Info'!$B$10,K1782&gt;'CPL Goal &amp; KW Info'!$B$8),'CPL Goal &amp; KW Info'!$C$9,IF(AND(I1782&gt;0,J1782&gt;2,K1782&lt;'CPL Goal &amp; KW Info'!$B$15),'CPL Goal &amp; KW Info'!$C$15,IF(AND(I1782&gt;0,J1782&gt;2,K1782&lt;'CPL Goal &amp; KW Info'!$B$16),'CPL Goal &amp; KW Info'!$C$16,IF(AND(I1782&gt;0,J1782&gt;2,K1782&lt;'CPL Goal &amp; KW Info'!$B$17),'CPL Goal &amp; KW Info'!$C$17,IF(AND(I1782&gt;0,J1782&gt;2,K1782&lt;'CPL Goal &amp; KW Info'!$B$18),'CPL Goal &amp; KW Info'!$C$18,IF(AND(I1782&gt;0,J1782&gt;2,K1782&gt;'CPL Goal &amp; KW Info'!$B$21),'CPL Goal &amp; KW Info'!$C$21,IF(AND(I1782&gt;0,J1782&gt;2,K1782&gt;'CPL Goal &amp; KW Info'!$B$20),'CPL Goal &amp; KW Info'!$C$20,IF(AND(I1782&gt;0,J1782&gt;2,K1782&lt;'CPL Goal &amp; KW Info'!$B$20,K1782&gt;'CPL Goal &amp; KW Info'!$B$18),'CPL Goal &amp; KW Info'!$C$19,IF(AND(I1782&gt;0,J1782&lt;2,K1782&gt;'CPL Goal &amp; KW Info'!$B$28),'CPL Goal &amp; KW Info'!$C$28,IF(AND(I1782&gt;0,J1782&lt;2,K1782&gt;'CPL Goal &amp; KW Info'!$B$27),'CPL Goal &amp; KW Info'!$C$27,IF(AND(I1782&gt;0,J1782&lt;2,K1782&gt;'CPL Goal &amp; KW Info'!$B$26),'CPL Goal &amp; KW Info'!$C$26,IF(AND(I1782&gt;0,J1782&lt;2,K1782&lt;'CPL Goal &amp; KW Info'!$B$26),'CPL Goal &amp; KW Info'!$C$25,IF(AND(I1782&lt;1,J1782&gt;4,H1782&lt;'CPL Goal &amp; KW Info'!$E$5,L1782&gt;5%),'CPL Goal &amp; KW Info'!$G$5,IF(AND(I1782&lt;1,J1782&gt;4,H1782&lt;'CPL Goal &amp; KW Info'!$E$6,L1782&gt;3%),'CPL Goal &amp; KW Info'!$G$6,IF(AND(I1782&lt;1,J1782&gt;4,H1782&lt;'CPL Goal &amp; KW Info'!$E$7,L1782&gt;5%),'CPL Goal &amp; KW Info'!$G$7,IF(AND(I1782&lt;1,J1782&gt;4,H1782&lt;'CPL Goal &amp; KW Info'!$E$8,L1782&gt;3%),'CPL Goal &amp; KW Info'!$G$8,IF(AND(I1782&lt;1,J1782&gt;4,H1782&gt;'CPL Goal &amp; KW Info'!$E$10),'CPL Goal &amp; KW Info'!$G$10,IF(AND(I1782&lt;1,J1782&gt;4,H1782&gt;'CPL Goal &amp; KW Info'!$E$9),'CPL Goal &amp; KW Info'!$G$9,IF(AND(I1782&lt;1,J1782&gt;4,H1782&lt;'CPL Goal &amp; KW Info'!$E$9,H1782&gt;'CPL Goal &amp; KW Info'!$E$8),"0%",IF(AND(I1782&lt;1,J1782&gt;2,H1782&lt;'CPL Goal &amp; KW Info'!$E$15,L1782&gt;5%),'CPL Goal &amp; KW Info'!$G$15,IF(AND(I1782&lt;1,J1782&gt;2,H1782&lt;'CPL Goal &amp; KW Info'!$E$16,L1782&gt;3%),'CPL Goal &amp; KW Info'!$G$16,IF(AND(I1782&lt;1,J1782&gt;2,H1782&lt;'CPL Goal &amp; KW Info'!$E$17,L1782&gt;5%),'CPL Goal &amp; KW Info'!$G$17,IF(AND(I1782&lt;1,J1782&gt;2,H1782&lt;'CPL Goal &amp; KW Info'!$E$18,L1782&gt;3%),'CPL Goal &amp; KW Info'!$G$18,IF(AND(I1782&lt;1,J1782&gt;2,H1782&gt;'CPL Goal &amp; KW Info'!$E$20),'CPL Goal &amp; KW Info'!$G$20,IF(AND(I1782&lt;1,J1782&gt;2,H1782&gt;'CPL Goal &amp; KW Info'!$E$19),'CPL Goal &amp; KW Info'!$G$19,IF(AND(I1782&lt;1,J1782&gt;2,H1782&lt;'CPL Goal &amp; KW Info'!$E$19,H1782&gt;'CPL Goal &amp; KW Info'!$E$18),"0%",IF(AND(I1782&lt;1,J1782&lt;2,H1782&gt;'CPL Goal &amp; KW Info'!$E$27),'CPL Goal &amp; KW Info'!$G$27,IF(AND(I1782&lt;1,J1782&lt;2,H1782&gt;'CPL Goal &amp; KW Info'!$E$26),'CPL Goal &amp; KW Info'!$G$26,IF(AND(I1782&lt;1,J1782&lt;2,H1782&gt;'CPL Goal &amp; KW Info'!$E$25),'CPL Goal &amp; KW Info'!$G$25,IF(AND(I1782&lt;1,J1782&lt;2,H1782&gt;'CPL Goal &amp; KW Info'!$E$24),'CPL Goal &amp; KW Info'!$G$24,"0%"))))))))))))))))))))))))))))))))))))</f>
        <v>J4</v>
      </c>
      <c r="N1782" s="22" t="e">
        <f t="shared" si="121"/>
        <v>#VALUE!</v>
      </c>
      <c r="O1782" s="5" t="str">
        <f t="shared" si="122"/>
        <v/>
      </c>
      <c r="P1782" s="1"/>
      <c r="Q1782" s="6"/>
      <c r="R1782" s="1"/>
    </row>
    <row r="1783" spans="1:18">
      <c r="A1783" s="13" t="str">
        <f>IF('CPL Goal &amp; KW Info'!I1789="","",'CPL Goal &amp; KW Info'!I1789)</f>
        <v/>
      </c>
      <c r="B1783" s="13" t="str">
        <f>IF('CPL Goal &amp; KW Info'!J1789="","",'CPL Goal &amp; KW Info'!J1789)</f>
        <v/>
      </c>
      <c r="C1783" s="13" t="str">
        <f>IF('CPL Goal &amp; KW Info'!K1789="","",'CPL Goal &amp; KW Info'!K1789)</f>
        <v/>
      </c>
      <c r="D1783" s="28" t="str">
        <f>IF('CPL Goal &amp; KW Info'!L1789="","",'CPL Goal &amp; KW Info'!L1789)</f>
        <v/>
      </c>
      <c r="E1783" s="13" t="str">
        <f>IF('CPL Goal &amp; KW Info'!M1789="","",'CPL Goal &amp; KW Info'!M1789)</f>
        <v/>
      </c>
      <c r="F1783" s="13" t="str">
        <f>IF('CPL Goal &amp; KW Info'!N1789="","",'CPL Goal &amp; KW Info'!N1789)</f>
        <v/>
      </c>
      <c r="G1783" s="13" t="str">
        <f>IF('CPL Goal &amp; KW Info'!O1789="","",'CPL Goal &amp; KW Info'!O1789)</f>
        <v/>
      </c>
      <c r="H1783" s="28" t="str">
        <f>IF('CPL Goal &amp; KW Info'!P1789="","",'CPL Goal &amp; KW Info'!P1789)</f>
        <v/>
      </c>
      <c r="I1783" s="13" t="str">
        <f>IF('CPL Goal &amp; KW Info'!Q1789="","",'CPL Goal &amp; KW Info'!Q1789)</f>
        <v/>
      </c>
      <c r="J1783" s="13" t="str">
        <f>IF('CPL Goal &amp; KW Info'!R1789="","",'CPL Goal &amp; KW Info'!R1789)</f>
        <v/>
      </c>
      <c r="K1783" s="1" t="str">
        <f t="shared" si="119"/>
        <v/>
      </c>
      <c r="L1783" s="21" t="str">
        <f t="shared" si="120"/>
        <v/>
      </c>
      <c r="M1783" s="22" t="str">
        <f>IF(AND(I1783&gt;0,J1783&gt;4,K1783&lt;'CPL Goal &amp; KW Info'!$B$5),'CPL Goal &amp; KW Info'!$C$5,IF(AND(I1783&gt;0,J1783&gt;4,K1783&lt;'CPL Goal &amp; KW Info'!$B$6),'CPL Goal &amp; KW Info'!$C$6,IF(AND(I1783&gt;0,J1783&gt;4,K1783&lt;'CPL Goal &amp; KW Info'!$B$7),'CPL Goal &amp; KW Info'!$C$7,IF(AND(I1783&gt;0,J1783&gt;4,K1783&lt;'CPL Goal &amp; KW Info'!$B$8),'CPL Goal &amp; KW Info'!$C$8,IF(AND(I1783&gt;0,J1783&gt;4,K1783&gt;'CPL Goal &amp; KW Info'!$B$11),'CPL Goal &amp; KW Info'!$C$11,IF(AND(I1783&gt;0,J1783&gt;4,K1783&gt;'CPL Goal &amp; KW Info'!$B$10),'CPL Goal &amp; KW Info'!$C$10,IF(AND(I1783&gt;0,J1783&gt;4,K1783&lt;'CPL Goal &amp; KW Info'!$B$10,K1783&gt;'CPL Goal &amp; KW Info'!$B$8),'CPL Goal &amp; KW Info'!$C$9,IF(AND(I1783&gt;0,J1783&gt;2,K1783&lt;'CPL Goal &amp; KW Info'!$B$15),'CPL Goal &amp; KW Info'!$C$15,IF(AND(I1783&gt;0,J1783&gt;2,K1783&lt;'CPL Goal &amp; KW Info'!$B$16),'CPL Goal &amp; KW Info'!$C$16,IF(AND(I1783&gt;0,J1783&gt;2,K1783&lt;'CPL Goal &amp; KW Info'!$B$17),'CPL Goal &amp; KW Info'!$C$17,IF(AND(I1783&gt;0,J1783&gt;2,K1783&lt;'CPL Goal &amp; KW Info'!$B$18),'CPL Goal &amp; KW Info'!$C$18,IF(AND(I1783&gt;0,J1783&gt;2,K1783&gt;'CPL Goal &amp; KW Info'!$B$21),'CPL Goal &amp; KW Info'!$C$21,IF(AND(I1783&gt;0,J1783&gt;2,K1783&gt;'CPL Goal &amp; KW Info'!$B$20),'CPL Goal &amp; KW Info'!$C$20,IF(AND(I1783&gt;0,J1783&gt;2,K1783&lt;'CPL Goal &amp; KW Info'!$B$20,K1783&gt;'CPL Goal &amp; KW Info'!$B$18),'CPL Goal &amp; KW Info'!$C$19,IF(AND(I1783&gt;0,J1783&lt;2,K1783&gt;'CPL Goal &amp; KW Info'!$B$28),'CPL Goal &amp; KW Info'!$C$28,IF(AND(I1783&gt;0,J1783&lt;2,K1783&gt;'CPL Goal &amp; KW Info'!$B$27),'CPL Goal &amp; KW Info'!$C$27,IF(AND(I1783&gt;0,J1783&lt;2,K1783&gt;'CPL Goal &amp; KW Info'!$B$26),'CPL Goal &amp; KW Info'!$C$26,IF(AND(I1783&gt;0,J1783&lt;2,K1783&lt;'CPL Goal &amp; KW Info'!$B$26),'CPL Goal &amp; KW Info'!$C$25,IF(AND(I1783&lt;1,J1783&gt;4,H1783&lt;'CPL Goal &amp; KW Info'!$E$5,L1783&gt;5%),'CPL Goal &amp; KW Info'!$G$5,IF(AND(I1783&lt;1,J1783&gt;4,H1783&lt;'CPL Goal &amp; KW Info'!$E$6,L1783&gt;3%),'CPL Goal &amp; KW Info'!$G$6,IF(AND(I1783&lt;1,J1783&gt;4,H1783&lt;'CPL Goal &amp; KW Info'!$E$7,L1783&gt;5%),'CPL Goal &amp; KW Info'!$G$7,IF(AND(I1783&lt;1,J1783&gt;4,H1783&lt;'CPL Goal &amp; KW Info'!$E$8,L1783&gt;3%),'CPL Goal &amp; KW Info'!$G$8,IF(AND(I1783&lt;1,J1783&gt;4,H1783&gt;'CPL Goal &amp; KW Info'!$E$10),'CPL Goal &amp; KW Info'!$G$10,IF(AND(I1783&lt;1,J1783&gt;4,H1783&gt;'CPL Goal &amp; KW Info'!$E$9),'CPL Goal &amp; KW Info'!$G$9,IF(AND(I1783&lt;1,J1783&gt;4,H1783&lt;'CPL Goal &amp; KW Info'!$E$9,H1783&gt;'CPL Goal &amp; KW Info'!$E$8),"0%",IF(AND(I1783&lt;1,J1783&gt;2,H1783&lt;'CPL Goal &amp; KW Info'!$E$15,L1783&gt;5%),'CPL Goal &amp; KW Info'!$G$15,IF(AND(I1783&lt;1,J1783&gt;2,H1783&lt;'CPL Goal &amp; KW Info'!$E$16,L1783&gt;3%),'CPL Goal &amp; KW Info'!$G$16,IF(AND(I1783&lt;1,J1783&gt;2,H1783&lt;'CPL Goal &amp; KW Info'!$E$17,L1783&gt;5%),'CPL Goal &amp; KW Info'!$G$17,IF(AND(I1783&lt;1,J1783&gt;2,H1783&lt;'CPL Goal &amp; KW Info'!$E$18,L1783&gt;3%),'CPL Goal &amp; KW Info'!$G$18,IF(AND(I1783&lt;1,J1783&gt;2,H1783&gt;'CPL Goal &amp; KW Info'!$E$20),'CPL Goal &amp; KW Info'!$G$20,IF(AND(I1783&lt;1,J1783&gt;2,H1783&gt;'CPL Goal &amp; KW Info'!$E$19),'CPL Goal &amp; KW Info'!$G$19,IF(AND(I1783&lt;1,J1783&gt;2,H1783&lt;'CPL Goal &amp; KW Info'!$E$19,H1783&gt;'CPL Goal &amp; KW Info'!$E$18),"0%",IF(AND(I1783&lt;1,J1783&lt;2,H1783&gt;'CPL Goal &amp; KW Info'!$E$27),'CPL Goal &amp; KW Info'!$G$27,IF(AND(I1783&lt;1,J1783&lt;2,H1783&gt;'CPL Goal &amp; KW Info'!$E$26),'CPL Goal &amp; KW Info'!$G$26,IF(AND(I1783&lt;1,J1783&lt;2,H1783&gt;'CPL Goal &amp; KW Info'!$E$25),'CPL Goal &amp; KW Info'!$G$25,IF(AND(I1783&lt;1,J1783&lt;2,H1783&gt;'CPL Goal &amp; KW Info'!$E$24),'CPL Goal &amp; KW Info'!$G$24,"0%"))))))))))))))))))))))))))))))))))))</f>
        <v>J4</v>
      </c>
      <c r="N1783" s="22" t="e">
        <f t="shared" si="121"/>
        <v>#VALUE!</v>
      </c>
      <c r="O1783" s="5" t="str">
        <f t="shared" si="122"/>
        <v/>
      </c>
      <c r="P1783" s="1"/>
      <c r="Q1783" s="6"/>
      <c r="R1783" s="1"/>
    </row>
    <row r="1784" spans="1:18">
      <c r="A1784" s="13" t="str">
        <f>IF('CPL Goal &amp; KW Info'!I1790="","",'CPL Goal &amp; KW Info'!I1790)</f>
        <v/>
      </c>
      <c r="B1784" s="13" t="str">
        <f>IF('CPL Goal &amp; KW Info'!J1790="","",'CPL Goal &amp; KW Info'!J1790)</f>
        <v/>
      </c>
      <c r="C1784" s="13" t="str">
        <f>IF('CPL Goal &amp; KW Info'!K1790="","",'CPL Goal &amp; KW Info'!K1790)</f>
        <v/>
      </c>
      <c r="D1784" s="28" t="str">
        <f>IF('CPL Goal &amp; KW Info'!L1790="","",'CPL Goal &amp; KW Info'!L1790)</f>
        <v/>
      </c>
      <c r="E1784" s="13" t="str">
        <f>IF('CPL Goal &amp; KW Info'!M1790="","",'CPL Goal &amp; KW Info'!M1790)</f>
        <v/>
      </c>
      <c r="F1784" s="13" t="str">
        <f>IF('CPL Goal &amp; KW Info'!N1790="","",'CPL Goal &amp; KW Info'!N1790)</f>
        <v/>
      </c>
      <c r="G1784" s="13" t="str">
        <f>IF('CPL Goal &amp; KW Info'!O1790="","",'CPL Goal &amp; KW Info'!O1790)</f>
        <v/>
      </c>
      <c r="H1784" s="28" t="str">
        <f>IF('CPL Goal &amp; KW Info'!P1790="","",'CPL Goal &amp; KW Info'!P1790)</f>
        <v/>
      </c>
      <c r="I1784" s="13" t="str">
        <f>IF('CPL Goal &amp; KW Info'!Q1790="","",'CPL Goal &amp; KW Info'!Q1790)</f>
        <v/>
      </c>
      <c r="J1784" s="13" t="str">
        <f>IF('CPL Goal &amp; KW Info'!R1790="","",'CPL Goal &amp; KW Info'!R1790)</f>
        <v/>
      </c>
      <c r="K1784" s="1" t="str">
        <f t="shared" si="119"/>
        <v/>
      </c>
      <c r="L1784" s="21" t="str">
        <f t="shared" si="120"/>
        <v/>
      </c>
      <c r="M1784" s="22" t="str">
        <f>IF(AND(I1784&gt;0,J1784&gt;4,K1784&lt;'CPL Goal &amp; KW Info'!$B$5),'CPL Goal &amp; KW Info'!$C$5,IF(AND(I1784&gt;0,J1784&gt;4,K1784&lt;'CPL Goal &amp; KW Info'!$B$6),'CPL Goal &amp; KW Info'!$C$6,IF(AND(I1784&gt;0,J1784&gt;4,K1784&lt;'CPL Goal &amp; KW Info'!$B$7),'CPL Goal &amp; KW Info'!$C$7,IF(AND(I1784&gt;0,J1784&gt;4,K1784&lt;'CPL Goal &amp; KW Info'!$B$8),'CPL Goal &amp; KW Info'!$C$8,IF(AND(I1784&gt;0,J1784&gt;4,K1784&gt;'CPL Goal &amp; KW Info'!$B$11),'CPL Goal &amp; KW Info'!$C$11,IF(AND(I1784&gt;0,J1784&gt;4,K1784&gt;'CPL Goal &amp; KW Info'!$B$10),'CPL Goal &amp; KW Info'!$C$10,IF(AND(I1784&gt;0,J1784&gt;4,K1784&lt;'CPL Goal &amp; KW Info'!$B$10,K1784&gt;'CPL Goal &amp; KW Info'!$B$8),'CPL Goal &amp; KW Info'!$C$9,IF(AND(I1784&gt;0,J1784&gt;2,K1784&lt;'CPL Goal &amp; KW Info'!$B$15),'CPL Goal &amp; KW Info'!$C$15,IF(AND(I1784&gt;0,J1784&gt;2,K1784&lt;'CPL Goal &amp; KW Info'!$B$16),'CPL Goal &amp; KW Info'!$C$16,IF(AND(I1784&gt;0,J1784&gt;2,K1784&lt;'CPL Goal &amp; KW Info'!$B$17),'CPL Goal &amp; KW Info'!$C$17,IF(AND(I1784&gt;0,J1784&gt;2,K1784&lt;'CPL Goal &amp; KW Info'!$B$18),'CPL Goal &amp; KW Info'!$C$18,IF(AND(I1784&gt;0,J1784&gt;2,K1784&gt;'CPL Goal &amp; KW Info'!$B$21),'CPL Goal &amp; KW Info'!$C$21,IF(AND(I1784&gt;0,J1784&gt;2,K1784&gt;'CPL Goal &amp; KW Info'!$B$20),'CPL Goal &amp; KW Info'!$C$20,IF(AND(I1784&gt;0,J1784&gt;2,K1784&lt;'CPL Goal &amp; KW Info'!$B$20,K1784&gt;'CPL Goal &amp; KW Info'!$B$18),'CPL Goal &amp; KW Info'!$C$19,IF(AND(I1784&gt;0,J1784&lt;2,K1784&gt;'CPL Goal &amp; KW Info'!$B$28),'CPL Goal &amp; KW Info'!$C$28,IF(AND(I1784&gt;0,J1784&lt;2,K1784&gt;'CPL Goal &amp; KW Info'!$B$27),'CPL Goal &amp; KW Info'!$C$27,IF(AND(I1784&gt;0,J1784&lt;2,K1784&gt;'CPL Goal &amp; KW Info'!$B$26),'CPL Goal &amp; KW Info'!$C$26,IF(AND(I1784&gt;0,J1784&lt;2,K1784&lt;'CPL Goal &amp; KW Info'!$B$26),'CPL Goal &amp; KW Info'!$C$25,IF(AND(I1784&lt;1,J1784&gt;4,H1784&lt;'CPL Goal &amp; KW Info'!$E$5,L1784&gt;5%),'CPL Goal &amp; KW Info'!$G$5,IF(AND(I1784&lt;1,J1784&gt;4,H1784&lt;'CPL Goal &amp; KW Info'!$E$6,L1784&gt;3%),'CPL Goal &amp; KW Info'!$G$6,IF(AND(I1784&lt;1,J1784&gt;4,H1784&lt;'CPL Goal &amp; KW Info'!$E$7,L1784&gt;5%),'CPL Goal &amp; KW Info'!$G$7,IF(AND(I1784&lt;1,J1784&gt;4,H1784&lt;'CPL Goal &amp; KW Info'!$E$8,L1784&gt;3%),'CPL Goal &amp; KW Info'!$G$8,IF(AND(I1784&lt;1,J1784&gt;4,H1784&gt;'CPL Goal &amp; KW Info'!$E$10),'CPL Goal &amp; KW Info'!$G$10,IF(AND(I1784&lt;1,J1784&gt;4,H1784&gt;'CPL Goal &amp; KW Info'!$E$9),'CPL Goal &amp; KW Info'!$G$9,IF(AND(I1784&lt;1,J1784&gt;4,H1784&lt;'CPL Goal &amp; KW Info'!$E$9,H1784&gt;'CPL Goal &amp; KW Info'!$E$8),"0%",IF(AND(I1784&lt;1,J1784&gt;2,H1784&lt;'CPL Goal &amp; KW Info'!$E$15,L1784&gt;5%),'CPL Goal &amp; KW Info'!$G$15,IF(AND(I1784&lt;1,J1784&gt;2,H1784&lt;'CPL Goal &amp; KW Info'!$E$16,L1784&gt;3%),'CPL Goal &amp; KW Info'!$G$16,IF(AND(I1784&lt;1,J1784&gt;2,H1784&lt;'CPL Goal &amp; KW Info'!$E$17,L1784&gt;5%),'CPL Goal &amp; KW Info'!$G$17,IF(AND(I1784&lt;1,J1784&gt;2,H1784&lt;'CPL Goal &amp; KW Info'!$E$18,L1784&gt;3%),'CPL Goal &amp; KW Info'!$G$18,IF(AND(I1784&lt;1,J1784&gt;2,H1784&gt;'CPL Goal &amp; KW Info'!$E$20),'CPL Goal &amp; KW Info'!$G$20,IF(AND(I1784&lt;1,J1784&gt;2,H1784&gt;'CPL Goal &amp; KW Info'!$E$19),'CPL Goal &amp; KW Info'!$G$19,IF(AND(I1784&lt;1,J1784&gt;2,H1784&lt;'CPL Goal &amp; KW Info'!$E$19,H1784&gt;'CPL Goal &amp; KW Info'!$E$18),"0%",IF(AND(I1784&lt;1,J1784&lt;2,H1784&gt;'CPL Goal &amp; KW Info'!$E$27),'CPL Goal &amp; KW Info'!$G$27,IF(AND(I1784&lt;1,J1784&lt;2,H1784&gt;'CPL Goal &amp; KW Info'!$E$26),'CPL Goal &amp; KW Info'!$G$26,IF(AND(I1784&lt;1,J1784&lt;2,H1784&gt;'CPL Goal &amp; KW Info'!$E$25),'CPL Goal &amp; KW Info'!$G$25,IF(AND(I1784&lt;1,J1784&lt;2,H1784&gt;'CPL Goal &amp; KW Info'!$E$24),'CPL Goal &amp; KW Info'!$G$24,"0%"))))))))))))))))))))))))))))))))))))</f>
        <v>J4</v>
      </c>
      <c r="N1784" s="22" t="e">
        <f t="shared" si="121"/>
        <v>#VALUE!</v>
      </c>
      <c r="O1784" s="5" t="str">
        <f t="shared" si="122"/>
        <v/>
      </c>
      <c r="P1784" s="1"/>
      <c r="Q1784" s="6"/>
      <c r="R1784" s="1"/>
    </row>
    <row r="1785" spans="1:18">
      <c r="A1785" s="13" t="str">
        <f>IF('CPL Goal &amp; KW Info'!I1791="","",'CPL Goal &amp; KW Info'!I1791)</f>
        <v/>
      </c>
      <c r="B1785" s="13" t="str">
        <f>IF('CPL Goal &amp; KW Info'!J1791="","",'CPL Goal &amp; KW Info'!J1791)</f>
        <v/>
      </c>
      <c r="C1785" s="13" t="str">
        <f>IF('CPL Goal &amp; KW Info'!K1791="","",'CPL Goal &amp; KW Info'!K1791)</f>
        <v/>
      </c>
      <c r="D1785" s="28" t="str">
        <f>IF('CPL Goal &amp; KW Info'!L1791="","",'CPL Goal &amp; KW Info'!L1791)</f>
        <v/>
      </c>
      <c r="E1785" s="13" t="str">
        <f>IF('CPL Goal &amp; KW Info'!M1791="","",'CPL Goal &amp; KW Info'!M1791)</f>
        <v/>
      </c>
      <c r="F1785" s="13" t="str">
        <f>IF('CPL Goal &amp; KW Info'!N1791="","",'CPL Goal &amp; KW Info'!N1791)</f>
        <v/>
      </c>
      <c r="G1785" s="13" t="str">
        <f>IF('CPL Goal &amp; KW Info'!O1791="","",'CPL Goal &amp; KW Info'!O1791)</f>
        <v/>
      </c>
      <c r="H1785" s="28" t="str">
        <f>IF('CPL Goal &amp; KW Info'!P1791="","",'CPL Goal &amp; KW Info'!P1791)</f>
        <v/>
      </c>
      <c r="I1785" s="13" t="str">
        <f>IF('CPL Goal &amp; KW Info'!Q1791="","",'CPL Goal &amp; KW Info'!Q1791)</f>
        <v/>
      </c>
      <c r="J1785" s="13" t="str">
        <f>IF('CPL Goal &amp; KW Info'!R1791="","",'CPL Goal &amp; KW Info'!R1791)</f>
        <v/>
      </c>
      <c r="K1785" s="1" t="str">
        <f t="shared" si="119"/>
        <v/>
      </c>
      <c r="L1785" s="21" t="str">
        <f t="shared" si="120"/>
        <v/>
      </c>
      <c r="M1785" s="22" t="str">
        <f>IF(AND(I1785&gt;0,J1785&gt;4,K1785&lt;'CPL Goal &amp; KW Info'!$B$5),'CPL Goal &amp; KW Info'!$C$5,IF(AND(I1785&gt;0,J1785&gt;4,K1785&lt;'CPL Goal &amp; KW Info'!$B$6),'CPL Goal &amp; KW Info'!$C$6,IF(AND(I1785&gt;0,J1785&gt;4,K1785&lt;'CPL Goal &amp; KW Info'!$B$7),'CPL Goal &amp; KW Info'!$C$7,IF(AND(I1785&gt;0,J1785&gt;4,K1785&lt;'CPL Goal &amp; KW Info'!$B$8),'CPL Goal &amp; KW Info'!$C$8,IF(AND(I1785&gt;0,J1785&gt;4,K1785&gt;'CPL Goal &amp; KW Info'!$B$11),'CPL Goal &amp; KW Info'!$C$11,IF(AND(I1785&gt;0,J1785&gt;4,K1785&gt;'CPL Goal &amp; KW Info'!$B$10),'CPL Goal &amp; KW Info'!$C$10,IF(AND(I1785&gt;0,J1785&gt;4,K1785&lt;'CPL Goal &amp; KW Info'!$B$10,K1785&gt;'CPL Goal &amp; KW Info'!$B$8),'CPL Goal &amp; KW Info'!$C$9,IF(AND(I1785&gt;0,J1785&gt;2,K1785&lt;'CPL Goal &amp; KW Info'!$B$15),'CPL Goal &amp; KW Info'!$C$15,IF(AND(I1785&gt;0,J1785&gt;2,K1785&lt;'CPL Goal &amp; KW Info'!$B$16),'CPL Goal &amp; KW Info'!$C$16,IF(AND(I1785&gt;0,J1785&gt;2,K1785&lt;'CPL Goal &amp; KW Info'!$B$17),'CPL Goal &amp; KW Info'!$C$17,IF(AND(I1785&gt;0,J1785&gt;2,K1785&lt;'CPL Goal &amp; KW Info'!$B$18),'CPL Goal &amp; KW Info'!$C$18,IF(AND(I1785&gt;0,J1785&gt;2,K1785&gt;'CPL Goal &amp; KW Info'!$B$21),'CPL Goal &amp; KW Info'!$C$21,IF(AND(I1785&gt;0,J1785&gt;2,K1785&gt;'CPL Goal &amp; KW Info'!$B$20),'CPL Goal &amp; KW Info'!$C$20,IF(AND(I1785&gt;0,J1785&gt;2,K1785&lt;'CPL Goal &amp; KW Info'!$B$20,K1785&gt;'CPL Goal &amp; KW Info'!$B$18),'CPL Goal &amp; KW Info'!$C$19,IF(AND(I1785&gt;0,J1785&lt;2,K1785&gt;'CPL Goal &amp; KW Info'!$B$28),'CPL Goal &amp; KW Info'!$C$28,IF(AND(I1785&gt;0,J1785&lt;2,K1785&gt;'CPL Goal &amp; KW Info'!$B$27),'CPL Goal &amp; KW Info'!$C$27,IF(AND(I1785&gt;0,J1785&lt;2,K1785&gt;'CPL Goal &amp; KW Info'!$B$26),'CPL Goal &amp; KW Info'!$C$26,IF(AND(I1785&gt;0,J1785&lt;2,K1785&lt;'CPL Goal &amp; KW Info'!$B$26),'CPL Goal &amp; KW Info'!$C$25,IF(AND(I1785&lt;1,J1785&gt;4,H1785&lt;'CPL Goal &amp; KW Info'!$E$5,L1785&gt;5%),'CPL Goal &amp; KW Info'!$G$5,IF(AND(I1785&lt;1,J1785&gt;4,H1785&lt;'CPL Goal &amp; KW Info'!$E$6,L1785&gt;3%),'CPL Goal &amp; KW Info'!$G$6,IF(AND(I1785&lt;1,J1785&gt;4,H1785&lt;'CPL Goal &amp; KW Info'!$E$7,L1785&gt;5%),'CPL Goal &amp; KW Info'!$G$7,IF(AND(I1785&lt;1,J1785&gt;4,H1785&lt;'CPL Goal &amp; KW Info'!$E$8,L1785&gt;3%),'CPL Goal &amp; KW Info'!$G$8,IF(AND(I1785&lt;1,J1785&gt;4,H1785&gt;'CPL Goal &amp; KW Info'!$E$10),'CPL Goal &amp; KW Info'!$G$10,IF(AND(I1785&lt;1,J1785&gt;4,H1785&gt;'CPL Goal &amp; KW Info'!$E$9),'CPL Goal &amp; KW Info'!$G$9,IF(AND(I1785&lt;1,J1785&gt;4,H1785&lt;'CPL Goal &amp; KW Info'!$E$9,H1785&gt;'CPL Goal &amp; KW Info'!$E$8),"0%",IF(AND(I1785&lt;1,J1785&gt;2,H1785&lt;'CPL Goal &amp; KW Info'!$E$15,L1785&gt;5%),'CPL Goal &amp; KW Info'!$G$15,IF(AND(I1785&lt;1,J1785&gt;2,H1785&lt;'CPL Goal &amp; KW Info'!$E$16,L1785&gt;3%),'CPL Goal &amp; KW Info'!$G$16,IF(AND(I1785&lt;1,J1785&gt;2,H1785&lt;'CPL Goal &amp; KW Info'!$E$17,L1785&gt;5%),'CPL Goal &amp; KW Info'!$G$17,IF(AND(I1785&lt;1,J1785&gt;2,H1785&lt;'CPL Goal &amp; KW Info'!$E$18,L1785&gt;3%),'CPL Goal &amp; KW Info'!$G$18,IF(AND(I1785&lt;1,J1785&gt;2,H1785&gt;'CPL Goal &amp; KW Info'!$E$20),'CPL Goal &amp; KW Info'!$G$20,IF(AND(I1785&lt;1,J1785&gt;2,H1785&gt;'CPL Goal &amp; KW Info'!$E$19),'CPL Goal &amp; KW Info'!$G$19,IF(AND(I1785&lt;1,J1785&gt;2,H1785&lt;'CPL Goal &amp; KW Info'!$E$19,H1785&gt;'CPL Goal &amp; KW Info'!$E$18),"0%",IF(AND(I1785&lt;1,J1785&lt;2,H1785&gt;'CPL Goal &amp; KW Info'!$E$27),'CPL Goal &amp; KW Info'!$G$27,IF(AND(I1785&lt;1,J1785&lt;2,H1785&gt;'CPL Goal &amp; KW Info'!$E$26),'CPL Goal &amp; KW Info'!$G$26,IF(AND(I1785&lt;1,J1785&lt;2,H1785&gt;'CPL Goal &amp; KW Info'!$E$25),'CPL Goal &amp; KW Info'!$G$25,IF(AND(I1785&lt;1,J1785&lt;2,H1785&gt;'CPL Goal &amp; KW Info'!$E$24),'CPL Goal &amp; KW Info'!$G$24,"0%"))))))))))))))))))))))))))))))))))))</f>
        <v>J4</v>
      </c>
      <c r="N1785" s="22" t="e">
        <f t="shared" si="121"/>
        <v>#VALUE!</v>
      </c>
      <c r="O1785" s="5" t="str">
        <f t="shared" si="122"/>
        <v/>
      </c>
      <c r="P1785" s="1"/>
      <c r="Q1785" s="6"/>
      <c r="R1785" s="1"/>
    </row>
    <row r="1786" spans="1:18">
      <c r="A1786" s="13" t="str">
        <f>IF('CPL Goal &amp; KW Info'!I1792="","",'CPL Goal &amp; KW Info'!I1792)</f>
        <v/>
      </c>
      <c r="B1786" s="13" t="str">
        <f>IF('CPL Goal &amp; KW Info'!J1792="","",'CPL Goal &amp; KW Info'!J1792)</f>
        <v/>
      </c>
      <c r="C1786" s="13" t="str">
        <f>IF('CPL Goal &amp; KW Info'!K1792="","",'CPL Goal &amp; KW Info'!K1792)</f>
        <v/>
      </c>
      <c r="D1786" s="28" t="str">
        <f>IF('CPL Goal &amp; KW Info'!L1792="","",'CPL Goal &amp; KW Info'!L1792)</f>
        <v/>
      </c>
      <c r="E1786" s="13" t="str">
        <f>IF('CPL Goal &amp; KW Info'!M1792="","",'CPL Goal &amp; KW Info'!M1792)</f>
        <v/>
      </c>
      <c r="F1786" s="13" t="str">
        <f>IF('CPL Goal &amp; KW Info'!N1792="","",'CPL Goal &amp; KW Info'!N1792)</f>
        <v/>
      </c>
      <c r="G1786" s="13" t="str">
        <f>IF('CPL Goal &amp; KW Info'!O1792="","",'CPL Goal &amp; KW Info'!O1792)</f>
        <v/>
      </c>
      <c r="H1786" s="28" t="str">
        <f>IF('CPL Goal &amp; KW Info'!P1792="","",'CPL Goal &amp; KW Info'!P1792)</f>
        <v/>
      </c>
      <c r="I1786" s="13" t="str">
        <f>IF('CPL Goal &amp; KW Info'!Q1792="","",'CPL Goal &amp; KW Info'!Q1792)</f>
        <v/>
      </c>
      <c r="J1786" s="13" t="str">
        <f>IF('CPL Goal &amp; KW Info'!R1792="","",'CPL Goal &amp; KW Info'!R1792)</f>
        <v/>
      </c>
      <c r="K1786" s="1" t="str">
        <f t="shared" si="119"/>
        <v/>
      </c>
      <c r="L1786" s="21" t="str">
        <f t="shared" si="120"/>
        <v/>
      </c>
      <c r="M1786" s="22" t="str">
        <f>IF(AND(I1786&gt;0,J1786&gt;4,K1786&lt;'CPL Goal &amp; KW Info'!$B$5),'CPL Goal &amp; KW Info'!$C$5,IF(AND(I1786&gt;0,J1786&gt;4,K1786&lt;'CPL Goal &amp; KW Info'!$B$6),'CPL Goal &amp; KW Info'!$C$6,IF(AND(I1786&gt;0,J1786&gt;4,K1786&lt;'CPL Goal &amp; KW Info'!$B$7),'CPL Goal &amp; KW Info'!$C$7,IF(AND(I1786&gt;0,J1786&gt;4,K1786&lt;'CPL Goal &amp; KW Info'!$B$8),'CPL Goal &amp; KW Info'!$C$8,IF(AND(I1786&gt;0,J1786&gt;4,K1786&gt;'CPL Goal &amp; KW Info'!$B$11),'CPL Goal &amp; KW Info'!$C$11,IF(AND(I1786&gt;0,J1786&gt;4,K1786&gt;'CPL Goal &amp; KW Info'!$B$10),'CPL Goal &amp; KW Info'!$C$10,IF(AND(I1786&gt;0,J1786&gt;4,K1786&lt;'CPL Goal &amp; KW Info'!$B$10,K1786&gt;'CPL Goal &amp; KW Info'!$B$8),'CPL Goal &amp; KW Info'!$C$9,IF(AND(I1786&gt;0,J1786&gt;2,K1786&lt;'CPL Goal &amp; KW Info'!$B$15),'CPL Goal &amp; KW Info'!$C$15,IF(AND(I1786&gt;0,J1786&gt;2,K1786&lt;'CPL Goal &amp; KW Info'!$B$16),'CPL Goal &amp; KW Info'!$C$16,IF(AND(I1786&gt;0,J1786&gt;2,K1786&lt;'CPL Goal &amp; KW Info'!$B$17),'CPL Goal &amp; KW Info'!$C$17,IF(AND(I1786&gt;0,J1786&gt;2,K1786&lt;'CPL Goal &amp; KW Info'!$B$18),'CPL Goal &amp; KW Info'!$C$18,IF(AND(I1786&gt;0,J1786&gt;2,K1786&gt;'CPL Goal &amp; KW Info'!$B$21),'CPL Goal &amp; KW Info'!$C$21,IF(AND(I1786&gt;0,J1786&gt;2,K1786&gt;'CPL Goal &amp; KW Info'!$B$20),'CPL Goal &amp; KW Info'!$C$20,IF(AND(I1786&gt;0,J1786&gt;2,K1786&lt;'CPL Goal &amp; KW Info'!$B$20,K1786&gt;'CPL Goal &amp; KW Info'!$B$18),'CPL Goal &amp; KW Info'!$C$19,IF(AND(I1786&gt;0,J1786&lt;2,K1786&gt;'CPL Goal &amp; KW Info'!$B$28),'CPL Goal &amp; KW Info'!$C$28,IF(AND(I1786&gt;0,J1786&lt;2,K1786&gt;'CPL Goal &amp; KW Info'!$B$27),'CPL Goal &amp; KW Info'!$C$27,IF(AND(I1786&gt;0,J1786&lt;2,K1786&gt;'CPL Goal &amp; KW Info'!$B$26),'CPL Goal &amp; KW Info'!$C$26,IF(AND(I1786&gt;0,J1786&lt;2,K1786&lt;'CPL Goal &amp; KW Info'!$B$26),'CPL Goal &amp; KW Info'!$C$25,IF(AND(I1786&lt;1,J1786&gt;4,H1786&lt;'CPL Goal &amp; KW Info'!$E$5,L1786&gt;5%),'CPL Goal &amp; KW Info'!$G$5,IF(AND(I1786&lt;1,J1786&gt;4,H1786&lt;'CPL Goal &amp; KW Info'!$E$6,L1786&gt;3%),'CPL Goal &amp; KW Info'!$G$6,IF(AND(I1786&lt;1,J1786&gt;4,H1786&lt;'CPL Goal &amp; KW Info'!$E$7,L1786&gt;5%),'CPL Goal &amp; KW Info'!$G$7,IF(AND(I1786&lt;1,J1786&gt;4,H1786&lt;'CPL Goal &amp; KW Info'!$E$8,L1786&gt;3%),'CPL Goal &amp; KW Info'!$G$8,IF(AND(I1786&lt;1,J1786&gt;4,H1786&gt;'CPL Goal &amp; KW Info'!$E$10),'CPL Goal &amp; KW Info'!$G$10,IF(AND(I1786&lt;1,J1786&gt;4,H1786&gt;'CPL Goal &amp; KW Info'!$E$9),'CPL Goal &amp; KW Info'!$G$9,IF(AND(I1786&lt;1,J1786&gt;4,H1786&lt;'CPL Goal &amp; KW Info'!$E$9,H1786&gt;'CPL Goal &amp; KW Info'!$E$8),"0%",IF(AND(I1786&lt;1,J1786&gt;2,H1786&lt;'CPL Goal &amp; KW Info'!$E$15,L1786&gt;5%),'CPL Goal &amp; KW Info'!$G$15,IF(AND(I1786&lt;1,J1786&gt;2,H1786&lt;'CPL Goal &amp; KW Info'!$E$16,L1786&gt;3%),'CPL Goal &amp; KW Info'!$G$16,IF(AND(I1786&lt;1,J1786&gt;2,H1786&lt;'CPL Goal &amp; KW Info'!$E$17,L1786&gt;5%),'CPL Goal &amp; KW Info'!$G$17,IF(AND(I1786&lt;1,J1786&gt;2,H1786&lt;'CPL Goal &amp; KW Info'!$E$18,L1786&gt;3%),'CPL Goal &amp; KW Info'!$G$18,IF(AND(I1786&lt;1,J1786&gt;2,H1786&gt;'CPL Goal &amp; KW Info'!$E$20),'CPL Goal &amp; KW Info'!$G$20,IF(AND(I1786&lt;1,J1786&gt;2,H1786&gt;'CPL Goal &amp; KW Info'!$E$19),'CPL Goal &amp; KW Info'!$G$19,IF(AND(I1786&lt;1,J1786&gt;2,H1786&lt;'CPL Goal &amp; KW Info'!$E$19,H1786&gt;'CPL Goal &amp; KW Info'!$E$18),"0%",IF(AND(I1786&lt;1,J1786&lt;2,H1786&gt;'CPL Goal &amp; KW Info'!$E$27),'CPL Goal &amp; KW Info'!$G$27,IF(AND(I1786&lt;1,J1786&lt;2,H1786&gt;'CPL Goal &amp; KW Info'!$E$26),'CPL Goal &amp; KW Info'!$G$26,IF(AND(I1786&lt;1,J1786&lt;2,H1786&gt;'CPL Goal &amp; KW Info'!$E$25),'CPL Goal &amp; KW Info'!$G$25,IF(AND(I1786&lt;1,J1786&lt;2,H1786&gt;'CPL Goal &amp; KW Info'!$E$24),'CPL Goal &amp; KW Info'!$G$24,"0%"))))))))))))))))))))))))))))))))))))</f>
        <v>J4</v>
      </c>
      <c r="N1786" s="22" t="e">
        <f t="shared" si="121"/>
        <v>#VALUE!</v>
      </c>
      <c r="O1786" s="5" t="str">
        <f t="shared" si="122"/>
        <v/>
      </c>
      <c r="P1786" s="1"/>
      <c r="Q1786" s="6"/>
      <c r="R1786" s="1"/>
    </row>
    <row r="1787" spans="1:18">
      <c r="A1787" s="13" t="str">
        <f>IF('CPL Goal &amp; KW Info'!I1793="","",'CPL Goal &amp; KW Info'!I1793)</f>
        <v/>
      </c>
      <c r="B1787" s="13" t="str">
        <f>IF('CPL Goal &amp; KW Info'!J1793="","",'CPL Goal &amp; KW Info'!J1793)</f>
        <v/>
      </c>
      <c r="C1787" s="13" t="str">
        <f>IF('CPL Goal &amp; KW Info'!K1793="","",'CPL Goal &amp; KW Info'!K1793)</f>
        <v/>
      </c>
      <c r="D1787" s="28" t="str">
        <f>IF('CPL Goal &amp; KW Info'!L1793="","",'CPL Goal &amp; KW Info'!L1793)</f>
        <v/>
      </c>
      <c r="E1787" s="13" t="str">
        <f>IF('CPL Goal &amp; KW Info'!M1793="","",'CPL Goal &amp; KW Info'!M1793)</f>
        <v/>
      </c>
      <c r="F1787" s="13" t="str">
        <f>IF('CPL Goal &amp; KW Info'!N1793="","",'CPL Goal &amp; KW Info'!N1793)</f>
        <v/>
      </c>
      <c r="G1787" s="13" t="str">
        <f>IF('CPL Goal &amp; KW Info'!O1793="","",'CPL Goal &amp; KW Info'!O1793)</f>
        <v/>
      </c>
      <c r="H1787" s="28" t="str">
        <f>IF('CPL Goal &amp; KW Info'!P1793="","",'CPL Goal &amp; KW Info'!P1793)</f>
        <v/>
      </c>
      <c r="I1787" s="13" t="str">
        <f>IF('CPL Goal &amp; KW Info'!Q1793="","",'CPL Goal &amp; KW Info'!Q1793)</f>
        <v/>
      </c>
      <c r="J1787" s="13" t="str">
        <f>IF('CPL Goal &amp; KW Info'!R1793="","",'CPL Goal &amp; KW Info'!R1793)</f>
        <v/>
      </c>
      <c r="K1787" s="1" t="str">
        <f t="shared" si="119"/>
        <v/>
      </c>
      <c r="L1787" s="21" t="str">
        <f t="shared" si="120"/>
        <v/>
      </c>
      <c r="M1787" s="22" t="str">
        <f>IF(AND(I1787&gt;0,J1787&gt;4,K1787&lt;'CPL Goal &amp; KW Info'!$B$5),'CPL Goal &amp; KW Info'!$C$5,IF(AND(I1787&gt;0,J1787&gt;4,K1787&lt;'CPL Goal &amp; KW Info'!$B$6),'CPL Goal &amp; KW Info'!$C$6,IF(AND(I1787&gt;0,J1787&gt;4,K1787&lt;'CPL Goal &amp; KW Info'!$B$7),'CPL Goal &amp; KW Info'!$C$7,IF(AND(I1787&gt;0,J1787&gt;4,K1787&lt;'CPL Goal &amp; KW Info'!$B$8),'CPL Goal &amp; KW Info'!$C$8,IF(AND(I1787&gt;0,J1787&gt;4,K1787&gt;'CPL Goal &amp; KW Info'!$B$11),'CPL Goal &amp; KW Info'!$C$11,IF(AND(I1787&gt;0,J1787&gt;4,K1787&gt;'CPL Goal &amp; KW Info'!$B$10),'CPL Goal &amp; KW Info'!$C$10,IF(AND(I1787&gt;0,J1787&gt;4,K1787&lt;'CPL Goal &amp; KW Info'!$B$10,K1787&gt;'CPL Goal &amp; KW Info'!$B$8),'CPL Goal &amp; KW Info'!$C$9,IF(AND(I1787&gt;0,J1787&gt;2,K1787&lt;'CPL Goal &amp; KW Info'!$B$15),'CPL Goal &amp; KW Info'!$C$15,IF(AND(I1787&gt;0,J1787&gt;2,K1787&lt;'CPL Goal &amp; KW Info'!$B$16),'CPL Goal &amp; KW Info'!$C$16,IF(AND(I1787&gt;0,J1787&gt;2,K1787&lt;'CPL Goal &amp; KW Info'!$B$17),'CPL Goal &amp; KW Info'!$C$17,IF(AND(I1787&gt;0,J1787&gt;2,K1787&lt;'CPL Goal &amp; KW Info'!$B$18),'CPL Goal &amp; KW Info'!$C$18,IF(AND(I1787&gt;0,J1787&gt;2,K1787&gt;'CPL Goal &amp; KW Info'!$B$21),'CPL Goal &amp; KW Info'!$C$21,IF(AND(I1787&gt;0,J1787&gt;2,K1787&gt;'CPL Goal &amp; KW Info'!$B$20),'CPL Goal &amp; KW Info'!$C$20,IF(AND(I1787&gt;0,J1787&gt;2,K1787&lt;'CPL Goal &amp; KW Info'!$B$20,K1787&gt;'CPL Goal &amp; KW Info'!$B$18),'CPL Goal &amp; KW Info'!$C$19,IF(AND(I1787&gt;0,J1787&lt;2,K1787&gt;'CPL Goal &amp; KW Info'!$B$28),'CPL Goal &amp; KW Info'!$C$28,IF(AND(I1787&gt;0,J1787&lt;2,K1787&gt;'CPL Goal &amp; KW Info'!$B$27),'CPL Goal &amp; KW Info'!$C$27,IF(AND(I1787&gt;0,J1787&lt;2,K1787&gt;'CPL Goal &amp; KW Info'!$B$26),'CPL Goal &amp; KW Info'!$C$26,IF(AND(I1787&gt;0,J1787&lt;2,K1787&lt;'CPL Goal &amp; KW Info'!$B$26),'CPL Goal &amp; KW Info'!$C$25,IF(AND(I1787&lt;1,J1787&gt;4,H1787&lt;'CPL Goal &amp; KW Info'!$E$5,L1787&gt;5%),'CPL Goal &amp; KW Info'!$G$5,IF(AND(I1787&lt;1,J1787&gt;4,H1787&lt;'CPL Goal &amp; KW Info'!$E$6,L1787&gt;3%),'CPL Goal &amp; KW Info'!$G$6,IF(AND(I1787&lt;1,J1787&gt;4,H1787&lt;'CPL Goal &amp; KW Info'!$E$7,L1787&gt;5%),'CPL Goal &amp; KW Info'!$G$7,IF(AND(I1787&lt;1,J1787&gt;4,H1787&lt;'CPL Goal &amp; KW Info'!$E$8,L1787&gt;3%),'CPL Goal &amp; KW Info'!$G$8,IF(AND(I1787&lt;1,J1787&gt;4,H1787&gt;'CPL Goal &amp; KW Info'!$E$10),'CPL Goal &amp; KW Info'!$G$10,IF(AND(I1787&lt;1,J1787&gt;4,H1787&gt;'CPL Goal &amp; KW Info'!$E$9),'CPL Goal &amp; KW Info'!$G$9,IF(AND(I1787&lt;1,J1787&gt;4,H1787&lt;'CPL Goal &amp; KW Info'!$E$9,H1787&gt;'CPL Goal &amp; KW Info'!$E$8),"0%",IF(AND(I1787&lt;1,J1787&gt;2,H1787&lt;'CPL Goal &amp; KW Info'!$E$15,L1787&gt;5%),'CPL Goal &amp; KW Info'!$G$15,IF(AND(I1787&lt;1,J1787&gt;2,H1787&lt;'CPL Goal &amp; KW Info'!$E$16,L1787&gt;3%),'CPL Goal &amp; KW Info'!$G$16,IF(AND(I1787&lt;1,J1787&gt;2,H1787&lt;'CPL Goal &amp; KW Info'!$E$17,L1787&gt;5%),'CPL Goal &amp; KW Info'!$G$17,IF(AND(I1787&lt;1,J1787&gt;2,H1787&lt;'CPL Goal &amp; KW Info'!$E$18,L1787&gt;3%),'CPL Goal &amp; KW Info'!$G$18,IF(AND(I1787&lt;1,J1787&gt;2,H1787&gt;'CPL Goal &amp; KW Info'!$E$20),'CPL Goal &amp; KW Info'!$G$20,IF(AND(I1787&lt;1,J1787&gt;2,H1787&gt;'CPL Goal &amp; KW Info'!$E$19),'CPL Goal &amp; KW Info'!$G$19,IF(AND(I1787&lt;1,J1787&gt;2,H1787&lt;'CPL Goal &amp; KW Info'!$E$19,H1787&gt;'CPL Goal &amp; KW Info'!$E$18),"0%",IF(AND(I1787&lt;1,J1787&lt;2,H1787&gt;'CPL Goal &amp; KW Info'!$E$27),'CPL Goal &amp; KW Info'!$G$27,IF(AND(I1787&lt;1,J1787&lt;2,H1787&gt;'CPL Goal &amp; KW Info'!$E$26),'CPL Goal &amp; KW Info'!$G$26,IF(AND(I1787&lt;1,J1787&lt;2,H1787&gt;'CPL Goal &amp; KW Info'!$E$25),'CPL Goal &amp; KW Info'!$G$25,IF(AND(I1787&lt;1,J1787&lt;2,H1787&gt;'CPL Goal &amp; KW Info'!$E$24),'CPL Goal &amp; KW Info'!$G$24,"0%"))))))))))))))))))))))))))))))))))))</f>
        <v>J4</v>
      </c>
      <c r="N1787" s="22" t="e">
        <f t="shared" si="121"/>
        <v>#VALUE!</v>
      </c>
      <c r="O1787" s="5" t="str">
        <f t="shared" si="122"/>
        <v/>
      </c>
      <c r="P1787" s="1"/>
      <c r="Q1787" s="6"/>
      <c r="R1787" s="1"/>
    </row>
    <row r="1788" spans="1:18">
      <c r="A1788" s="13" t="str">
        <f>IF('CPL Goal &amp; KW Info'!I1794="","",'CPL Goal &amp; KW Info'!I1794)</f>
        <v/>
      </c>
      <c r="B1788" s="13" t="str">
        <f>IF('CPL Goal &amp; KW Info'!J1794="","",'CPL Goal &amp; KW Info'!J1794)</f>
        <v/>
      </c>
      <c r="C1788" s="13" t="str">
        <f>IF('CPL Goal &amp; KW Info'!K1794="","",'CPL Goal &amp; KW Info'!K1794)</f>
        <v/>
      </c>
      <c r="D1788" s="28" t="str">
        <f>IF('CPL Goal &amp; KW Info'!L1794="","",'CPL Goal &amp; KW Info'!L1794)</f>
        <v/>
      </c>
      <c r="E1788" s="13" t="str">
        <f>IF('CPL Goal &amp; KW Info'!M1794="","",'CPL Goal &amp; KW Info'!M1794)</f>
        <v/>
      </c>
      <c r="F1788" s="13" t="str">
        <f>IF('CPL Goal &amp; KW Info'!N1794="","",'CPL Goal &amp; KW Info'!N1794)</f>
        <v/>
      </c>
      <c r="G1788" s="13" t="str">
        <f>IF('CPL Goal &amp; KW Info'!O1794="","",'CPL Goal &amp; KW Info'!O1794)</f>
        <v/>
      </c>
      <c r="H1788" s="28" t="str">
        <f>IF('CPL Goal &amp; KW Info'!P1794="","",'CPL Goal &amp; KW Info'!P1794)</f>
        <v/>
      </c>
      <c r="I1788" s="13" t="str">
        <f>IF('CPL Goal &amp; KW Info'!Q1794="","",'CPL Goal &amp; KW Info'!Q1794)</f>
        <v/>
      </c>
      <c r="J1788" s="13" t="str">
        <f>IF('CPL Goal &amp; KW Info'!R1794="","",'CPL Goal &amp; KW Info'!R1794)</f>
        <v/>
      </c>
      <c r="K1788" s="1" t="str">
        <f t="shared" si="119"/>
        <v/>
      </c>
      <c r="L1788" s="21" t="str">
        <f t="shared" si="120"/>
        <v/>
      </c>
      <c r="M1788" s="22" t="str">
        <f>IF(AND(I1788&gt;0,J1788&gt;4,K1788&lt;'CPL Goal &amp; KW Info'!$B$5),'CPL Goal &amp; KW Info'!$C$5,IF(AND(I1788&gt;0,J1788&gt;4,K1788&lt;'CPL Goal &amp; KW Info'!$B$6),'CPL Goal &amp; KW Info'!$C$6,IF(AND(I1788&gt;0,J1788&gt;4,K1788&lt;'CPL Goal &amp; KW Info'!$B$7),'CPL Goal &amp; KW Info'!$C$7,IF(AND(I1788&gt;0,J1788&gt;4,K1788&lt;'CPL Goal &amp; KW Info'!$B$8),'CPL Goal &amp; KW Info'!$C$8,IF(AND(I1788&gt;0,J1788&gt;4,K1788&gt;'CPL Goal &amp; KW Info'!$B$11),'CPL Goal &amp; KW Info'!$C$11,IF(AND(I1788&gt;0,J1788&gt;4,K1788&gt;'CPL Goal &amp; KW Info'!$B$10),'CPL Goal &amp; KW Info'!$C$10,IF(AND(I1788&gt;0,J1788&gt;4,K1788&lt;'CPL Goal &amp; KW Info'!$B$10,K1788&gt;'CPL Goal &amp; KW Info'!$B$8),'CPL Goal &amp; KW Info'!$C$9,IF(AND(I1788&gt;0,J1788&gt;2,K1788&lt;'CPL Goal &amp; KW Info'!$B$15),'CPL Goal &amp; KW Info'!$C$15,IF(AND(I1788&gt;0,J1788&gt;2,K1788&lt;'CPL Goal &amp; KW Info'!$B$16),'CPL Goal &amp; KW Info'!$C$16,IF(AND(I1788&gt;0,J1788&gt;2,K1788&lt;'CPL Goal &amp; KW Info'!$B$17),'CPL Goal &amp; KW Info'!$C$17,IF(AND(I1788&gt;0,J1788&gt;2,K1788&lt;'CPL Goal &amp; KW Info'!$B$18),'CPL Goal &amp; KW Info'!$C$18,IF(AND(I1788&gt;0,J1788&gt;2,K1788&gt;'CPL Goal &amp; KW Info'!$B$21),'CPL Goal &amp; KW Info'!$C$21,IF(AND(I1788&gt;0,J1788&gt;2,K1788&gt;'CPL Goal &amp; KW Info'!$B$20),'CPL Goal &amp; KW Info'!$C$20,IF(AND(I1788&gt;0,J1788&gt;2,K1788&lt;'CPL Goal &amp; KW Info'!$B$20,K1788&gt;'CPL Goal &amp; KW Info'!$B$18),'CPL Goal &amp; KW Info'!$C$19,IF(AND(I1788&gt;0,J1788&lt;2,K1788&gt;'CPL Goal &amp; KW Info'!$B$28),'CPL Goal &amp; KW Info'!$C$28,IF(AND(I1788&gt;0,J1788&lt;2,K1788&gt;'CPL Goal &amp; KW Info'!$B$27),'CPL Goal &amp; KW Info'!$C$27,IF(AND(I1788&gt;0,J1788&lt;2,K1788&gt;'CPL Goal &amp; KW Info'!$B$26),'CPL Goal &amp; KW Info'!$C$26,IF(AND(I1788&gt;0,J1788&lt;2,K1788&lt;'CPL Goal &amp; KW Info'!$B$26),'CPL Goal &amp; KW Info'!$C$25,IF(AND(I1788&lt;1,J1788&gt;4,H1788&lt;'CPL Goal &amp; KW Info'!$E$5,L1788&gt;5%),'CPL Goal &amp; KW Info'!$G$5,IF(AND(I1788&lt;1,J1788&gt;4,H1788&lt;'CPL Goal &amp; KW Info'!$E$6,L1788&gt;3%),'CPL Goal &amp; KW Info'!$G$6,IF(AND(I1788&lt;1,J1788&gt;4,H1788&lt;'CPL Goal &amp; KW Info'!$E$7,L1788&gt;5%),'CPL Goal &amp; KW Info'!$G$7,IF(AND(I1788&lt;1,J1788&gt;4,H1788&lt;'CPL Goal &amp; KW Info'!$E$8,L1788&gt;3%),'CPL Goal &amp; KW Info'!$G$8,IF(AND(I1788&lt;1,J1788&gt;4,H1788&gt;'CPL Goal &amp; KW Info'!$E$10),'CPL Goal &amp; KW Info'!$G$10,IF(AND(I1788&lt;1,J1788&gt;4,H1788&gt;'CPL Goal &amp; KW Info'!$E$9),'CPL Goal &amp; KW Info'!$G$9,IF(AND(I1788&lt;1,J1788&gt;4,H1788&lt;'CPL Goal &amp; KW Info'!$E$9,H1788&gt;'CPL Goal &amp; KW Info'!$E$8),"0%",IF(AND(I1788&lt;1,J1788&gt;2,H1788&lt;'CPL Goal &amp; KW Info'!$E$15,L1788&gt;5%),'CPL Goal &amp; KW Info'!$G$15,IF(AND(I1788&lt;1,J1788&gt;2,H1788&lt;'CPL Goal &amp; KW Info'!$E$16,L1788&gt;3%),'CPL Goal &amp; KW Info'!$G$16,IF(AND(I1788&lt;1,J1788&gt;2,H1788&lt;'CPL Goal &amp; KW Info'!$E$17,L1788&gt;5%),'CPL Goal &amp; KW Info'!$G$17,IF(AND(I1788&lt;1,J1788&gt;2,H1788&lt;'CPL Goal &amp; KW Info'!$E$18,L1788&gt;3%),'CPL Goal &amp; KW Info'!$G$18,IF(AND(I1788&lt;1,J1788&gt;2,H1788&gt;'CPL Goal &amp; KW Info'!$E$20),'CPL Goal &amp; KW Info'!$G$20,IF(AND(I1788&lt;1,J1788&gt;2,H1788&gt;'CPL Goal &amp; KW Info'!$E$19),'CPL Goal &amp; KW Info'!$G$19,IF(AND(I1788&lt;1,J1788&gt;2,H1788&lt;'CPL Goal &amp; KW Info'!$E$19,H1788&gt;'CPL Goal &amp; KW Info'!$E$18),"0%",IF(AND(I1788&lt;1,J1788&lt;2,H1788&gt;'CPL Goal &amp; KW Info'!$E$27),'CPL Goal &amp; KW Info'!$G$27,IF(AND(I1788&lt;1,J1788&lt;2,H1788&gt;'CPL Goal &amp; KW Info'!$E$26),'CPL Goal &amp; KW Info'!$G$26,IF(AND(I1788&lt;1,J1788&lt;2,H1788&gt;'CPL Goal &amp; KW Info'!$E$25),'CPL Goal &amp; KW Info'!$G$25,IF(AND(I1788&lt;1,J1788&lt;2,H1788&gt;'CPL Goal &amp; KW Info'!$E$24),'CPL Goal &amp; KW Info'!$G$24,"0%"))))))))))))))))))))))))))))))))))))</f>
        <v>J4</v>
      </c>
      <c r="N1788" s="22" t="e">
        <f t="shared" si="121"/>
        <v>#VALUE!</v>
      </c>
      <c r="O1788" s="5" t="str">
        <f t="shared" si="122"/>
        <v/>
      </c>
      <c r="P1788" s="1"/>
      <c r="Q1788" s="6"/>
      <c r="R1788" s="1"/>
    </row>
    <row r="1789" spans="1:18">
      <c r="A1789" s="13" t="str">
        <f>IF('CPL Goal &amp; KW Info'!I1795="","",'CPL Goal &amp; KW Info'!I1795)</f>
        <v/>
      </c>
      <c r="B1789" s="13" t="str">
        <f>IF('CPL Goal &amp; KW Info'!J1795="","",'CPL Goal &amp; KW Info'!J1795)</f>
        <v/>
      </c>
      <c r="C1789" s="13" t="str">
        <f>IF('CPL Goal &amp; KW Info'!K1795="","",'CPL Goal &amp; KW Info'!K1795)</f>
        <v/>
      </c>
      <c r="D1789" s="28" t="str">
        <f>IF('CPL Goal &amp; KW Info'!L1795="","",'CPL Goal &amp; KW Info'!L1795)</f>
        <v/>
      </c>
      <c r="E1789" s="13" t="str">
        <f>IF('CPL Goal &amp; KW Info'!M1795="","",'CPL Goal &amp; KW Info'!M1795)</f>
        <v/>
      </c>
      <c r="F1789" s="13" t="str">
        <f>IF('CPL Goal &amp; KW Info'!N1795="","",'CPL Goal &amp; KW Info'!N1795)</f>
        <v/>
      </c>
      <c r="G1789" s="13" t="str">
        <f>IF('CPL Goal &amp; KW Info'!O1795="","",'CPL Goal &amp; KW Info'!O1795)</f>
        <v/>
      </c>
      <c r="H1789" s="28" t="str">
        <f>IF('CPL Goal &amp; KW Info'!P1795="","",'CPL Goal &amp; KW Info'!P1795)</f>
        <v/>
      </c>
      <c r="I1789" s="13" t="str">
        <f>IF('CPL Goal &amp; KW Info'!Q1795="","",'CPL Goal &amp; KW Info'!Q1795)</f>
        <v/>
      </c>
      <c r="J1789" s="13" t="str">
        <f>IF('CPL Goal &amp; KW Info'!R1795="","",'CPL Goal &amp; KW Info'!R1795)</f>
        <v/>
      </c>
      <c r="K1789" s="1" t="str">
        <f t="shared" si="119"/>
        <v/>
      </c>
      <c r="L1789" s="21" t="str">
        <f t="shared" si="120"/>
        <v/>
      </c>
      <c r="M1789" s="22" t="str">
        <f>IF(AND(I1789&gt;0,J1789&gt;4,K1789&lt;'CPL Goal &amp; KW Info'!$B$5),'CPL Goal &amp; KW Info'!$C$5,IF(AND(I1789&gt;0,J1789&gt;4,K1789&lt;'CPL Goal &amp; KW Info'!$B$6),'CPL Goal &amp; KW Info'!$C$6,IF(AND(I1789&gt;0,J1789&gt;4,K1789&lt;'CPL Goal &amp; KW Info'!$B$7),'CPL Goal &amp; KW Info'!$C$7,IF(AND(I1789&gt;0,J1789&gt;4,K1789&lt;'CPL Goal &amp; KW Info'!$B$8),'CPL Goal &amp; KW Info'!$C$8,IF(AND(I1789&gt;0,J1789&gt;4,K1789&gt;'CPL Goal &amp; KW Info'!$B$11),'CPL Goal &amp; KW Info'!$C$11,IF(AND(I1789&gt;0,J1789&gt;4,K1789&gt;'CPL Goal &amp; KW Info'!$B$10),'CPL Goal &amp; KW Info'!$C$10,IF(AND(I1789&gt;0,J1789&gt;4,K1789&lt;'CPL Goal &amp; KW Info'!$B$10,K1789&gt;'CPL Goal &amp; KW Info'!$B$8),'CPL Goal &amp; KW Info'!$C$9,IF(AND(I1789&gt;0,J1789&gt;2,K1789&lt;'CPL Goal &amp; KW Info'!$B$15),'CPL Goal &amp; KW Info'!$C$15,IF(AND(I1789&gt;0,J1789&gt;2,K1789&lt;'CPL Goal &amp; KW Info'!$B$16),'CPL Goal &amp; KW Info'!$C$16,IF(AND(I1789&gt;0,J1789&gt;2,K1789&lt;'CPL Goal &amp; KW Info'!$B$17),'CPL Goal &amp; KW Info'!$C$17,IF(AND(I1789&gt;0,J1789&gt;2,K1789&lt;'CPL Goal &amp; KW Info'!$B$18),'CPL Goal &amp; KW Info'!$C$18,IF(AND(I1789&gt;0,J1789&gt;2,K1789&gt;'CPL Goal &amp; KW Info'!$B$21),'CPL Goal &amp; KW Info'!$C$21,IF(AND(I1789&gt;0,J1789&gt;2,K1789&gt;'CPL Goal &amp; KW Info'!$B$20),'CPL Goal &amp; KW Info'!$C$20,IF(AND(I1789&gt;0,J1789&gt;2,K1789&lt;'CPL Goal &amp; KW Info'!$B$20,K1789&gt;'CPL Goal &amp; KW Info'!$B$18),'CPL Goal &amp; KW Info'!$C$19,IF(AND(I1789&gt;0,J1789&lt;2,K1789&gt;'CPL Goal &amp; KW Info'!$B$28),'CPL Goal &amp; KW Info'!$C$28,IF(AND(I1789&gt;0,J1789&lt;2,K1789&gt;'CPL Goal &amp; KW Info'!$B$27),'CPL Goal &amp; KW Info'!$C$27,IF(AND(I1789&gt;0,J1789&lt;2,K1789&gt;'CPL Goal &amp; KW Info'!$B$26),'CPL Goal &amp; KW Info'!$C$26,IF(AND(I1789&gt;0,J1789&lt;2,K1789&lt;'CPL Goal &amp; KW Info'!$B$26),'CPL Goal &amp; KW Info'!$C$25,IF(AND(I1789&lt;1,J1789&gt;4,H1789&lt;'CPL Goal &amp; KW Info'!$E$5,L1789&gt;5%),'CPL Goal &amp; KW Info'!$G$5,IF(AND(I1789&lt;1,J1789&gt;4,H1789&lt;'CPL Goal &amp; KW Info'!$E$6,L1789&gt;3%),'CPL Goal &amp; KW Info'!$G$6,IF(AND(I1789&lt;1,J1789&gt;4,H1789&lt;'CPL Goal &amp; KW Info'!$E$7,L1789&gt;5%),'CPL Goal &amp; KW Info'!$G$7,IF(AND(I1789&lt;1,J1789&gt;4,H1789&lt;'CPL Goal &amp; KW Info'!$E$8,L1789&gt;3%),'CPL Goal &amp; KW Info'!$G$8,IF(AND(I1789&lt;1,J1789&gt;4,H1789&gt;'CPL Goal &amp; KW Info'!$E$10),'CPL Goal &amp; KW Info'!$G$10,IF(AND(I1789&lt;1,J1789&gt;4,H1789&gt;'CPL Goal &amp; KW Info'!$E$9),'CPL Goal &amp; KW Info'!$G$9,IF(AND(I1789&lt;1,J1789&gt;4,H1789&lt;'CPL Goal &amp; KW Info'!$E$9,H1789&gt;'CPL Goal &amp; KW Info'!$E$8),"0%",IF(AND(I1789&lt;1,J1789&gt;2,H1789&lt;'CPL Goal &amp; KW Info'!$E$15,L1789&gt;5%),'CPL Goal &amp; KW Info'!$G$15,IF(AND(I1789&lt;1,J1789&gt;2,H1789&lt;'CPL Goal &amp; KW Info'!$E$16,L1789&gt;3%),'CPL Goal &amp; KW Info'!$G$16,IF(AND(I1789&lt;1,J1789&gt;2,H1789&lt;'CPL Goal &amp; KW Info'!$E$17,L1789&gt;5%),'CPL Goal &amp; KW Info'!$G$17,IF(AND(I1789&lt;1,J1789&gt;2,H1789&lt;'CPL Goal &amp; KW Info'!$E$18,L1789&gt;3%),'CPL Goal &amp; KW Info'!$G$18,IF(AND(I1789&lt;1,J1789&gt;2,H1789&gt;'CPL Goal &amp; KW Info'!$E$20),'CPL Goal &amp; KW Info'!$G$20,IF(AND(I1789&lt;1,J1789&gt;2,H1789&gt;'CPL Goal &amp; KW Info'!$E$19),'CPL Goal &amp; KW Info'!$G$19,IF(AND(I1789&lt;1,J1789&gt;2,H1789&lt;'CPL Goal &amp; KW Info'!$E$19,H1789&gt;'CPL Goal &amp; KW Info'!$E$18),"0%",IF(AND(I1789&lt;1,J1789&lt;2,H1789&gt;'CPL Goal &amp; KW Info'!$E$27),'CPL Goal &amp; KW Info'!$G$27,IF(AND(I1789&lt;1,J1789&lt;2,H1789&gt;'CPL Goal &amp; KW Info'!$E$26),'CPL Goal &amp; KW Info'!$G$26,IF(AND(I1789&lt;1,J1789&lt;2,H1789&gt;'CPL Goal &amp; KW Info'!$E$25),'CPL Goal &amp; KW Info'!$G$25,IF(AND(I1789&lt;1,J1789&lt;2,H1789&gt;'CPL Goal &amp; KW Info'!$E$24),'CPL Goal &amp; KW Info'!$G$24,"0%"))))))))))))))))))))))))))))))))))))</f>
        <v>J4</v>
      </c>
      <c r="N1789" s="22" t="e">
        <f t="shared" si="121"/>
        <v>#VALUE!</v>
      </c>
      <c r="O1789" s="5" t="str">
        <f t="shared" si="122"/>
        <v/>
      </c>
      <c r="P1789" s="1"/>
      <c r="Q1789" s="6"/>
      <c r="R1789" s="1"/>
    </row>
    <row r="1790" spans="1:18">
      <c r="A1790" s="13" t="str">
        <f>IF('CPL Goal &amp; KW Info'!I1796="","",'CPL Goal &amp; KW Info'!I1796)</f>
        <v/>
      </c>
      <c r="B1790" s="13" t="str">
        <f>IF('CPL Goal &amp; KW Info'!J1796="","",'CPL Goal &amp; KW Info'!J1796)</f>
        <v/>
      </c>
      <c r="C1790" s="13" t="str">
        <f>IF('CPL Goal &amp; KW Info'!K1796="","",'CPL Goal &amp; KW Info'!K1796)</f>
        <v/>
      </c>
      <c r="D1790" s="28" t="str">
        <f>IF('CPL Goal &amp; KW Info'!L1796="","",'CPL Goal &amp; KW Info'!L1796)</f>
        <v/>
      </c>
      <c r="E1790" s="13" t="str">
        <f>IF('CPL Goal &amp; KW Info'!M1796="","",'CPL Goal &amp; KW Info'!M1796)</f>
        <v/>
      </c>
      <c r="F1790" s="13" t="str">
        <f>IF('CPL Goal &amp; KW Info'!N1796="","",'CPL Goal &amp; KW Info'!N1796)</f>
        <v/>
      </c>
      <c r="G1790" s="13" t="str">
        <f>IF('CPL Goal &amp; KW Info'!O1796="","",'CPL Goal &amp; KW Info'!O1796)</f>
        <v/>
      </c>
      <c r="H1790" s="28" t="str">
        <f>IF('CPL Goal &amp; KW Info'!P1796="","",'CPL Goal &amp; KW Info'!P1796)</f>
        <v/>
      </c>
      <c r="I1790" s="13" t="str">
        <f>IF('CPL Goal &amp; KW Info'!Q1796="","",'CPL Goal &amp; KW Info'!Q1796)</f>
        <v/>
      </c>
      <c r="J1790" s="13" t="str">
        <f>IF('CPL Goal &amp; KW Info'!R1796="","",'CPL Goal &amp; KW Info'!R1796)</f>
        <v/>
      </c>
      <c r="K1790" s="1" t="str">
        <f t="shared" si="119"/>
        <v/>
      </c>
      <c r="L1790" s="21" t="str">
        <f t="shared" si="120"/>
        <v/>
      </c>
      <c r="M1790" s="22" t="str">
        <f>IF(AND(I1790&gt;0,J1790&gt;4,K1790&lt;'CPL Goal &amp; KW Info'!$B$5),'CPL Goal &amp; KW Info'!$C$5,IF(AND(I1790&gt;0,J1790&gt;4,K1790&lt;'CPL Goal &amp; KW Info'!$B$6),'CPL Goal &amp; KW Info'!$C$6,IF(AND(I1790&gt;0,J1790&gt;4,K1790&lt;'CPL Goal &amp; KW Info'!$B$7),'CPL Goal &amp; KW Info'!$C$7,IF(AND(I1790&gt;0,J1790&gt;4,K1790&lt;'CPL Goal &amp; KW Info'!$B$8),'CPL Goal &amp; KW Info'!$C$8,IF(AND(I1790&gt;0,J1790&gt;4,K1790&gt;'CPL Goal &amp; KW Info'!$B$11),'CPL Goal &amp; KW Info'!$C$11,IF(AND(I1790&gt;0,J1790&gt;4,K1790&gt;'CPL Goal &amp; KW Info'!$B$10),'CPL Goal &amp; KW Info'!$C$10,IF(AND(I1790&gt;0,J1790&gt;4,K1790&lt;'CPL Goal &amp; KW Info'!$B$10,K1790&gt;'CPL Goal &amp; KW Info'!$B$8),'CPL Goal &amp; KW Info'!$C$9,IF(AND(I1790&gt;0,J1790&gt;2,K1790&lt;'CPL Goal &amp; KW Info'!$B$15),'CPL Goal &amp; KW Info'!$C$15,IF(AND(I1790&gt;0,J1790&gt;2,K1790&lt;'CPL Goal &amp; KW Info'!$B$16),'CPL Goal &amp; KW Info'!$C$16,IF(AND(I1790&gt;0,J1790&gt;2,K1790&lt;'CPL Goal &amp; KW Info'!$B$17),'CPL Goal &amp; KW Info'!$C$17,IF(AND(I1790&gt;0,J1790&gt;2,K1790&lt;'CPL Goal &amp; KW Info'!$B$18),'CPL Goal &amp; KW Info'!$C$18,IF(AND(I1790&gt;0,J1790&gt;2,K1790&gt;'CPL Goal &amp; KW Info'!$B$21),'CPL Goal &amp; KW Info'!$C$21,IF(AND(I1790&gt;0,J1790&gt;2,K1790&gt;'CPL Goal &amp; KW Info'!$B$20),'CPL Goal &amp; KW Info'!$C$20,IF(AND(I1790&gt;0,J1790&gt;2,K1790&lt;'CPL Goal &amp; KW Info'!$B$20,K1790&gt;'CPL Goal &amp; KW Info'!$B$18),'CPL Goal &amp; KW Info'!$C$19,IF(AND(I1790&gt;0,J1790&lt;2,K1790&gt;'CPL Goal &amp; KW Info'!$B$28),'CPL Goal &amp; KW Info'!$C$28,IF(AND(I1790&gt;0,J1790&lt;2,K1790&gt;'CPL Goal &amp; KW Info'!$B$27),'CPL Goal &amp; KW Info'!$C$27,IF(AND(I1790&gt;0,J1790&lt;2,K1790&gt;'CPL Goal &amp; KW Info'!$B$26),'CPL Goal &amp; KW Info'!$C$26,IF(AND(I1790&gt;0,J1790&lt;2,K1790&lt;'CPL Goal &amp; KW Info'!$B$26),'CPL Goal &amp; KW Info'!$C$25,IF(AND(I1790&lt;1,J1790&gt;4,H1790&lt;'CPL Goal &amp; KW Info'!$E$5,L1790&gt;5%),'CPL Goal &amp; KW Info'!$G$5,IF(AND(I1790&lt;1,J1790&gt;4,H1790&lt;'CPL Goal &amp; KW Info'!$E$6,L1790&gt;3%),'CPL Goal &amp; KW Info'!$G$6,IF(AND(I1790&lt;1,J1790&gt;4,H1790&lt;'CPL Goal &amp; KW Info'!$E$7,L1790&gt;5%),'CPL Goal &amp; KW Info'!$G$7,IF(AND(I1790&lt;1,J1790&gt;4,H1790&lt;'CPL Goal &amp; KW Info'!$E$8,L1790&gt;3%),'CPL Goal &amp; KW Info'!$G$8,IF(AND(I1790&lt;1,J1790&gt;4,H1790&gt;'CPL Goal &amp; KW Info'!$E$10),'CPL Goal &amp; KW Info'!$G$10,IF(AND(I1790&lt;1,J1790&gt;4,H1790&gt;'CPL Goal &amp; KW Info'!$E$9),'CPL Goal &amp; KW Info'!$G$9,IF(AND(I1790&lt;1,J1790&gt;4,H1790&lt;'CPL Goal &amp; KW Info'!$E$9,H1790&gt;'CPL Goal &amp; KW Info'!$E$8),"0%",IF(AND(I1790&lt;1,J1790&gt;2,H1790&lt;'CPL Goal &amp; KW Info'!$E$15,L1790&gt;5%),'CPL Goal &amp; KW Info'!$G$15,IF(AND(I1790&lt;1,J1790&gt;2,H1790&lt;'CPL Goal &amp; KW Info'!$E$16,L1790&gt;3%),'CPL Goal &amp; KW Info'!$G$16,IF(AND(I1790&lt;1,J1790&gt;2,H1790&lt;'CPL Goal &amp; KW Info'!$E$17,L1790&gt;5%),'CPL Goal &amp; KW Info'!$G$17,IF(AND(I1790&lt;1,J1790&gt;2,H1790&lt;'CPL Goal &amp; KW Info'!$E$18,L1790&gt;3%),'CPL Goal &amp; KW Info'!$G$18,IF(AND(I1790&lt;1,J1790&gt;2,H1790&gt;'CPL Goal &amp; KW Info'!$E$20),'CPL Goal &amp; KW Info'!$G$20,IF(AND(I1790&lt;1,J1790&gt;2,H1790&gt;'CPL Goal &amp; KW Info'!$E$19),'CPL Goal &amp; KW Info'!$G$19,IF(AND(I1790&lt;1,J1790&gt;2,H1790&lt;'CPL Goal &amp; KW Info'!$E$19,H1790&gt;'CPL Goal &amp; KW Info'!$E$18),"0%",IF(AND(I1790&lt;1,J1790&lt;2,H1790&gt;'CPL Goal &amp; KW Info'!$E$27),'CPL Goal &amp; KW Info'!$G$27,IF(AND(I1790&lt;1,J1790&lt;2,H1790&gt;'CPL Goal &amp; KW Info'!$E$26),'CPL Goal &amp; KW Info'!$G$26,IF(AND(I1790&lt;1,J1790&lt;2,H1790&gt;'CPL Goal &amp; KW Info'!$E$25),'CPL Goal &amp; KW Info'!$G$25,IF(AND(I1790&lt;1,J1790&lt;2,H1790&gt;'CPL Goal &amp; KW Info'!$E$24),'CPL Goal &amp; KW Info'!$G$24,"0%"))))))))))))))))))))))))))))))))))))</f>
        <v>J4</v>
      </c>
      <c r="N1790" s="22" t="e">
        <f t="shared" si="121"/>
        <v>#VALUE!</v>
      </c>
      <c r="O1790" s="5" t="str">
        <f t="shared" si="122"/>
        <v/>
      </c>
      <c r="P1790" s="1"/>
      <c r="Q1790" s="6"/>
      <c r="R1790" s="1"/>
    </row>
    <row r="1791" spans="1:18">
      <c r="A1791" s="13" t="str">
        <f>IF('CPL Goal &amp; KW Info'!I1797="","",'CPL Goal &amp; KW Info'!I1797)</f>
        <v/>
      </c>
      <c r="B1791" s="13" t="str">
        <f>IF('CPL Goal &amp; KW Info'!J1797="","",'CPL Goal &amp; KW Info'!J1797)</f>
        <v/>
      </c>
      <c r="C1791" s="13" t="str">
        <f>IF('CPL Goal &amp; KW Info'!K1797="","",'CPL Goal &amp; KW Info'!K1797)</f>
        <v/>
      </c>
      <c r="D1791" s="28" t="str">
        <f>IF('CPL Goal &amp; KW Info'!L1797="","",'CPL Goal &amp; KW Info'!L1797)</f>
        <v/>
      </c>
      <c r="E1791" s="13" t="str">
        <f>IF('CPL Goal &amp; KW Info'!M1797="","",'CPL Goal &amp; KW Info'!M1797)</f>
        <v/>
      </c>
      <c r="F1791" s="13" t="str">
        <f>IF('CPL Goal &amp; KW Info'!N1797="","",'CPL Goal &amp; KW Info'!N1797)</f>
        <v/>
      </c>
      <c r="G1791" s="13" t="str">
        <f>IF('CPL Goal &amp; KW Info'!O1797="","",'CPL Goal &amp; KW Info'!O1797)</f>
        <v/>
      </c>
      <c r="H1791" s="28" t="str">
        <f>IF('CPL Goal &amp; KW Info'!P1797="","",'CPL Goal &amp; KW Info'!P1797)</f>
        <v/>
      </c>
      <c r="I1791" s="13" t="str">
        <f>IF('CPL Goal &amp; KW Info'!Q1797="","",'CPL Goal &amp; KW Info'!Q1797)</f>
        <v/>
      </c>
      <c r="J1791" s="13" t="str">
        <f>IF('CPL Goal &amp; KW Info'!R1797="","",'CPL Goal &amp; KW Info'!R1797)</f>
        <v/>
      </c>
      <c r="K1791" s="1" t="str">
        <f t="shared" si="119"/>
        <v/>
      </c>
      <c r="L1791" s="21" t="str">
        <f t="shared" si="120"/>
        <v/>
      </c>
      <c r="M1791" s="22" t="str">
        <f>IF(AND(I1791&gt;0,J1791&gt;4,K1791&lt;'CPL Goal &amp; KW Info'!$B$5),'CPL Goal &amp; KW Info'!$C$5,IF(AND(I1791&gt;0,J1791&gt;4,K1791&lt;'CPL Goal &amp; KW Info'!$B$6),'CPL Goal &amp; KW Info'!$C$6,IF(AND(I1791&gt;0,J1791&gt;4,K1791&lt;'CPL Goal &amp; KW Info'!$B$7),'CPL Goal &amp; KW Info'!$C$7,IF(AND(I1791&gt;0,J1791&gt;4,K1791&lt;'CPL Goal &amp; KW Info'!$B$8),'CPL Goal &amp; KW Info'!$C$8,IF(AND(I1791&gt;0,J1791&gt;4,K1791&gt;'CPL Goal &amp; KW Info'!$B$11),'CPL Goal &amp; KW Info'!$C$11,IF(AND(I1791&gt;0,J1791&gt;4,K1791&gt;'CPL Goal &amp; KW Info'!$B$10),'CPL Goal &amp; KW Info'!$C$10,IF(AND(I1791&gt;0,J1791&gt;4,K1791&lt;'CPL Goal &amp; KW Info'!$B$10,K1791&gt;'CPL Goal &amp; KW Info'!$B$8),'CPL Goal &amp; KW Info'!$C$9,IF(AND(I1791&gt;0,J1791&gt;2,K1791&lt;'CPL Goal &amp; KW Info'!$B$15),'CPL Goal &amp; KW Info'!$C$15,IF(AND(I1791&gt;0,J1791&gt;2,K1791&lt;'CPL Goal &amp; KW Info'!$B$16),'CPL Goal &amp; KW Info'!$C$16,IF(AND(I1791&gt;0,J1791&gt;2,K1791&lt;'CPL Goal &amp; KW Info'!$B$17),'CPL Goal &amp; KW Info'!$C$17,IF(AND(I1791&gt;0,J1791&gt;2,K1791&lt;'CPL Goal &amp; KW Info'!$B$18),'CPL Goal &amp; KW Info'!$C$18,IF(AND(I1791&gt;0,J1791&gt;2,K1791&gt;'CPL Goal &amp; KW Info'!$B$21),'CPL Goal &amp; KW Info'!$C$21,IF(AND(I1791&gt;0,J1791&gt;2,K1791&gt;'CPL Goal &amp; KW Info'!$B$20),'CPL Goal &amp; KW Info'!$C$20,IF(AND(I1791&gt;0,J1791&gt;2,K1791&lt;'CPL Goal &amp; KW Info'!$B$20,K1791&gt;'CPL Goal &amp; KW Info'!$B$18),'CPL Goal &amp; KW Info'!$C$19,IF(AND(I1791&gt;0,J1791&lt;2,K1791&gt;'CPL Goal &amp; KW Info'!$B$28),'CPL Goal &amp; KW Info'!$C$28,IF(AND(I1791&gt;0,J1791&lt;2,K1791&gt;'CPL Goal &amp; KW Info'!$B$27),'CPL Goal &amp; KW Info'!$C$27,IF(AND(I1791&gt;0,J1791&lt;2,K1791&gt;'CPL Goal &amp; KW Info'!$B$26),'CPL Goal &amp; KW Info'!$C$26,IF(AND(I1791&gt;0,J1791&lt;2,K1791&lt;'CPL Goal &amp; KW Info'!$B$26),'CPL Goal &amp; KW Info'!$C$25,IF(AND(I1791&lt;1,J1791&gt;4,H1791&lt;'CPL Goal &amp; KW Info'!$E$5,L1791&gt;5%),'CPL Goal &amp; KW Info'!$G$5,IF(AND(I1791&lt;1,J1791&gt;4,H1791&lt;'CPL Goal &amp; KW Info'!$E$6,L1791&gt;3%),'CPL Goal &amp; KW Info'!$G$6,IF(AND(I1791&lt;1,J1791&gt;4,H1791&lt;'CPL Goal &amp; KW Info'!$E$7,L1791&gt;5%),'CPL Goal &amp; KW Info'!$G$7,IF(AND(I1791&lt;1,J1791&gt;4,H1791&lt;'CPL Goal &amp; KW Info'!$E$8,L1791&gt;3%),'CPL Goal &amp; KW Info'!$G$8,IF(AND(I1791&lt;1,J1791&gt;4,H1791&gt;'CPL Goal &amp; KW Info'!$E$10),'CPL Goal &amp; KW Info'!$G$10,IF(AND(I1791&lt;1,J1791&gt;4,H1791&gt;'CPL Goal &amp; KW Info'!$E$9),'CPL Goal &amp; KW Info'!$G$9,IF(AND(I1791&lt;1,J1791&gt;4,H1791&lt;'CPL Goal &amp; KW Info'!$E$9,H1791&gt;'CPL Goal &amp; KW Info'!$E$8),"0%",IF(AND(I1791&lt;1,J1791&gt;2,H1791&lt;'CPL Goal &amp; KW Info'!$E$15,L1791&gt;5%),'CPL Goal &amp; KW Info'!$G$15,IF(AND(I1791&lt;1,J1791&gt;2,H1791&lt;'CPL Goal &amp; KW Info'!$E$16,L1791&gt;3%),'CPL Goal &amp; KW Info'!$G$16,IF(AND(I1791&lt;1,J1791&gt;2,H1791&lt;'CPL Goal &amp; KW Info'!$E$17,L1791&gt;5%),'CPL Goal &amp; KW Info'!$G$17,IF(AND(I1791&lt;1,J1791&gt;2,H1791&lt;'CPL Goal &amp; KW Info'!$E$18,L1791&gt;3%),'CPL Goal &amp; KW Info'!$G$18,IF(AND(I1791&lt;1,J1791&gt;2,H1791&gt;'CPL Goal &amp; KW Info'!$E$20),'CPL Goal &amp; KW Info'!$G$20,IF(AND(I1791&lt;1,J1791&gt;2,H1791&gt;'CPL Goal &amp; KW Info'!$E$19),'CPL Goal &amp; KW Info'!$G$19,IF(AND(I1791&lt;1,J1791&gt;2,H1791&lt;'CPL Goal &amp; KW Info'!$E$19,H1791&gt;'CPL Goal &amp; KW Info'!$E$18),"0%",IF(AND(I1791&lt;1,J1791&lt;2,H1791&gt;'CPL Goal &amp; KW Info'!$E$27),'CPL Goal &amp; KW Info'!$G$27,IF(AND(I1791&lt;1,J1791&lt;2,H1791&gt;'CPL Goal &amp; KW Info'!$E$26),'CPL Goal &amp; KW Info'!$G$26,IF(AND(I1791&lt;1,J1791&lt;2,H1791&gt;'CPL Goal &amp; KW Info'!$E$25),'CPL Goal &amp; KW Info'!$G$25,IF(AND(I1791&lt;1,J1791&lt;2,H1791&gt;'CPL Goal &amp; KW Info'!$E$24),'CPL Goal &amp; KW Info'!$G$24,"0%"))))))))))))))))))))))))))))))))))))</f>
        <v>J4</v>
      </c>
      <c r="N1791" s="22" t="e">
        <f t="shared" si="121"/>
        <v>#VALUE!</v>
      </c>
      <c r="O1791" s="5" t="str">
        <f t="shared" si="122"/>
        <v/>
      </c>
      <c r="P1791" s="1"/>
      <c r="Q1791" s="6"/>
      <c r="R1791" s="1"/>
    </row>
    <row r="1792" spans="1:18">
      <c r="A1792" s="13" t="str">
        <f>IF('CPL Goal &amp; KW Info'!I1798="","",'CPL Goal &amp; KW Info'!I1798)</f>
        <v/>
      </c>
      <c r="B1792" s="13" t="str">
        <f>IF('CPL Goal &amp; KW Info'!J1798="","",'CPL Goal &amp; KW Info'!J1798)</f>
        <v/>
      </c>
      <c r="C1792" s="13" t="str">
        <f>IF('CPL Goal &amp; KW Info'!K1798="","",'CPL Goal &amp; KW Info'!K1798)</f>
        <v/>
      </c>
      <c r="D1792" s="28" t="str">
        <f>IF('CPL Goal &amp; KW Info'!L1798="","",'CPL Goal &amp; KW Info'!L1798)</f>
        <v/>
      </c>
      <c r="E1792" s="13" t="str">
        <f>IF('CPL Goal &amp; KW Info'!M1798="","",'CPL Goal &amp; KW Info'!M1798)</f>
        <v/>
      </c>
      <c r="F1792" s="13" t="str">
        <f>IF('CPL Goal &amp; KW Info'!N1798="","",'CPL Goal &amp; KW Info'!N1798)</f>
        <v/>
      </c>
      <c r="G1792" s="13" t="str">
        <f>IF('CPL Goal &amp; KW Info'!O1798="","",'CPL Goal &amp; KW Info'!O1798)</f>
        <v/>
      </c>
      <c r="H1792" s="28" t="str">
        <f>IF('CPL Goal &amp; KW Info'!P1798="","",'CPL Goal &amp; KW Info'!P1798)</f>
        <v/>
      </c>
      <c r="I1792" s="13" t="str">
        <f>IF('CPL Goal &amp; KW Info'!Q1798="","",'CPL Goal &amp; KW Info'!Q1798)</f>
        <v/>
      </c>
      <c r="J1792" s="13" t="str">
        <f>IF('CPL Goal &amp; KW Info'!R1798="","",'CPL Goal &amp; KW Info'!R1798)</f>
        <v/>
      </c>
      <c r="K1792" s="1" t="str">
        <f t="shared" si="119"/>
        <v/>
      </c>
      <c r="L1792" s="21" t="str">
        <f t="shared" si="120"/>
        <v/>
      </c>
      <c r="M1792" s="22" t="str">
        <f>IF(AND(I1792&gt;0,J1792&gt;4,K1792&lt;'CPL Goal &amp; KW Info'!$B$5),'CPL Goal &amp; KW Info'!$C$5,IF(AND(I1792&gt;0,J1792&gt;4,K1792&lt;'CPL Goal &amp; KW Info'!$B$6),'CPL Goal &amp; KW Info'!$C$6,IF(AND(I1792&gt;0,J1792&gt;4,K1792&lt;'CPL Goal &amp; KW Info'!$B$7),'CPL Goal &amp; KW Info'!$C$7,IF(AND(I1792&gt;0,J1792&gt;4,K1792&lt;'CPL Goal &amp; KW Info'!$B$8),'CPL Goal &amp; KW Info'!$C$8,IF(AND(I1792&gt;0,J1792&gt;4,K1792&gt;'CPL Goal &amp; KW Info'!$B$11),'CPL Goal &amp; KW Info'!$C$11,IF(AND(I1792&gt;0,J1792&gt;4,K1792&gt;'CPL Goal &amp; KW Info'!$B$10),'CPL Goal &amp; KW Info'!$C$10,IF(AND(I1792&gt;0,J1792&gt;4,K1792&lt;'CPL Goal &amp; KW Info'!$B$10,K1792&gt;'CPL Goal &amp; KW Info'!$B$8),'CPL Goal &amp; KW Info'!$C$9,IF(AND(I1792&gt;0,J1792&gt;2,K1792&lt;'CPL Goal &amp; KW Info'!$B$15),'CPL Goal &amp; KW Info'!$C$15,IF(AND(I1792&gt;0,J1792&gt;2,K1792&lt;'CPL Goal &amp; KW Info'!$B$16),'CPL Goal &amp; KW Info'!$C$16,IF(AND(I1792&gt;0,J1792&gt;2,K1792&lt;'CPL Goal &amp; KW Info'!$B$17),'CPL Goal &amp; KW Info'!$C$17,IF(AND(I1792&gt;0,J1792&gt;2,K1792&lt;'CPL Goal &amp; KW Info'!$B$18),'CPL Goal &amp; KW Info'!$C$18,IF(AND(I1792&gt;0,J1792&gt;2,K1792&gt;'CPL Goal &amp; KW Info'!$B$21),'CPL Goal &amp; KW Info'!$C$21,IF(AND(I1792&gt;0,J1792&gt;2,K1792&gt;'CPL Goal &amp; KW Info'!$B$20),'CPL Goal &amp; KW Info'!$C$20,IF(AND(I1792&gt;0,J1792&gt;2,K1792&lt;'CPL Goal &amp; KW Info'!$B$20,K1792&gt;'CPL Goal &amp; KW Info'!$B$18),'CPL Goal &amp; KW Info'!$C$19,IF(AND(I1792&gt;0,J1792&lt;2,K1792&gt;'CPL Goal &amp; KW Info'!$B$28),'CPL Goal &amp; KW Info'!$C$28,IF(AND(I1792&gt;0,J1792&lt;2,K1792&gt;'CPL Goal &amp; KW Info'!$B$27),'CPL Goal &amp; KW Info'!$C$27,IF(AND(I1792&gt;0,J1792&lt;2,K1792&gt;'CPL Goal &amp; KW Info'!$B$26),'CPL Goal &amp; KW Info'!$C$26,IF(AND(I1792&gt;0,J1792&lt;2,K1792&lt;'CPL Goal &amp; KW Info'!$B$26),'CPL Goal &amp; KW Info'!$C$25,IF(AND(I1792&lt;1,J1792&gt;4,H1792&lt;'CPL Goal &amp; KW Info'!$E$5,L1792&gt;5%),'CPL Goal &amp; KW Info'!$G$5,IF(AND(I1792&lt;1,J1792&gt;4,H1792&lt;'CPL Goal &amp; KW Info'!$E$6,L1792&gt;3%),'CPL Goal &amp; KW Info'!$G$6,IF(AND(I1792&lt;1,J1792&gt;4,H1792&lt;'CPL Goal &amp; KW Info'!$E$7,L1792&gt;5%),'CPL Goal &amp; KW Info'!$G$7,IF(AND(I1792&lt;1,J1792&gt;4,H1792&lt;'CPL Goal &amp; KW Info'!$E$8,L1792&gt;3%),'CPL Goal &amp; KW Info'!$G$8,IF(AND(I1792&lt;1,J1792&gt;4,H1792&gt;'CPL Goal &amp; KW Info'!$E$10),'CPL Goal &amp; KW Info'!$G$10,IF(AND(I1792&lt;1,J1792&gt;4,H1792&gt;'CPL Goal &amp; KW Info'!$E$9),'CPL Goal &amp; KW Info'!$G$9,IF(AND(I1792&lt;1,J1792&gt;4,H1792&lt;'CPL Goal &amp; KW Info'!$E$9,H1792&gt;'CPL Goal &amp; KW Info'!$E$8),"0%",IF(AND(I1792&lt;1,J1792&gt;2,H1792&lt;'CPL Goal &amp; KW Info'!$E$15,L1792&gt;5%),'CPL Goal &amp; KW Info'!$G$15,IF(AND(I1792&lt;1,J1792&gt;2,H1792&lt;'CPL Goal &amp; KW Info'!$E$16,L1792&gt;3%),'CPL Goal &amp; KW Info'!$G$16,IF(AND(I1792&lt;1,J1792&gt;2,H1792&lt;'CPL Goal &amp; KW Info'!$E$17,L1792&gt;5%),'CPL Goal &amp; KW Info'!$G$17,IF(AND(I1792&lt;1,J1792&gt;2,H1792&lt;'CPL Goal &amp; KW Info'!$E$18,L1792&gt;3%),'CPL Goal &amp; KW Info'!$G$18,IF(AND(I1792&lt;1,J1792&gt;2,H1792&gt;'CPL Goal &amp; KW Info'!$E$20),'CPL Goal &amp; KW Info'!$G$20,IF(AND(I1792&lt;1,J1792&gt;2,H1792&gt;'CPL Goal &amp; KW Info'!$E$19),'CPL Goal &amp; KW Info'!$G$19,IF(AND(I1792&lt;1,J1792&gt;2,H1792&lt;'CPL Goal &amp; KW Info'!$E$19,H1792&gt;'CPL Goal &amp; KW Info'!$E$18),"0%",IF(AND(I1792&lt;1,J1792&lt;2,H1792&gt;'CPL Goal &amp; KW Info'!$E$27),'CPL Goal &amp; KW Info'!$G$27,IF(AND(I1792&lt;1,J1792&lt;2,H1792&gt;'CPL Goal &amp; KW Info'!$E$26),'CPL Goal &amp; KW Info'!$G$26,IF(AND(I1792&lt;1,J1792&lt;2,H1792&gt;'CPL Goal &amp; KW Info'!$E$25),'CPL Goal &amp; KW Info'!$G$25,IF(AND(I1792&lt;1,J1792&lt;2,H1792&gt;'CPL Goal &amp; KW Info'!$E$24),'CPL Goal &amp; KW Info'!$G$24,"0%"))))))))))))))))))))))))))))))))))))</f>
        <v>J4</v>
      </c>
      <c r="N1792" s="22" t="e">
        <f t="shared" si="121"/>
        <v>#VALUE!</v>
      </c>
      <c r="O1792" s="5" t="str">
        <f t="shared" si="122"/>
        <v/>
      </c>
      <c r="P1792" s="1"/>
      <c r="Q1792" s="6"/>
      <c r="R1792" s="1"/>
    </row>
    <row r="1793" spans="1:18">
      <c r="A1793" s="13" t="str">
        <f>IF('CPL Goal &amp; KW Info'!I1799="","",'CPL Goal &amp; KW Info'!I1799)</f>
        <v/>
      </c>
      <c r="B1793" s="13" t="str">
        <f>IF('CPL Goal &amp; KW Info'!J1799="","",'CPL Goal &amp; KW Info'!J1799)</f>
        <v/>
      </c>
      <c r="C1793" s="13" t="str">
        <f>IF('CPL Goal &amp; KW Info'!K1799="","",'CPL Goal &amp; KW Info'!K1799)</f>
        <v/>
      </c>
      <c r="D1793" s="28" t="str">
        <f>IF('CPL Goal &amp; KW Info'!L1799="","",'CPL Goal &amp; KW Info'!L1799)</f>
        <v/>
      </c>
      <c r="E1793" s="13" t="str">
        <f>IF('CPL Goal &amp; KW Info'!M1799="","",'CPL Goal &amp; KW Info'!M1799)</f>
        <v/>
      </c>
      <c r="F1793" s="13" t="str">
        <f>IF('CPL Goal &amp; KW Info'!N1799="","",'CPL Goal &amp; KW Info'!N1799)</f>
        <v/>
      </c>
      <c r="G1793" s="13" t="str">
        <f>IF('CPL Goal &amp; KW Info'!O1799="","",'CPL Goal &amp; KW Info'!O1799)</f>
        <v/>
      </c>
      <c r="H1793" s="28" t="str">
        <f>IF('CPL Goal &amp; KW Info'!P1799="","",'CPL Goal &amp; KW Info'!P1799)</f>
        <v/>
      </c>
      <c r="I1793" s="13" t="str">
        <f>IF('CPL Goal &amp; KW Info'!Q1799="","",'CPL Goal &amp; KW Info'!Q1799)</f>
        <v/>
      </c>
      <c r="J1793" s="13" t="str">
        <f>IF('CPL Goal &amp; KW Info'!R1799="","",'CPL Goal &amp; KW Info'!R1799)</f>
        <v/>
      </c>
      <c r="K1793" s="1" t="str">
        <f t="shared" si="119"/>
        <v/>
      </c>
      <c r="L1793" s="21" t="str">
        <f t="shared" si="120"/>
        <v/>
      </c>
      <c r="M1793" s="22" t="str">
        <f>IF(AND(I1793&gt;0,J1793&gt;4,K1793&lt;'CPL Goal &amp; KW Info'!$B$5),'CPL Goal &amp; KW Info'!$C$5,IF(AND(I1793&gt;0,J1793&gt;4,K1793&lt;'CPL Goal &amp; KW Info'!$B$6),'CPL Goal &amp; KW Info'!$C$6,IF(AND(I1793&gt;0,J1793&gt;4,K1793&lt;'CPL Goal &amp; KW Info'!$B$7),'CPL Goal &amp; KW Info'!$C$7,IF(AND(I1793&gt;0,J1793&gt;4,K1793&lt;'CPL Goal &amp; KW Info'!$B$8),'CPL Goal &amp; KW Info'!$C$8,IF(AND(I1793&gt;0,J1793&gt;4,K1793&gt;'CPL Goal &amp; KW Info'!$B$11),'CPL Goal &amp; KW Info'!$C$11,IF(AND(I1793&gt;0,J1793&gt;4,K1793&gt;'CPL Goal &amp; KW Info'!$B$10),'CPL Goal &amp; KW Info'!$C$10,IF(AND(I1793&gt;0,J1793&gt;4,K1793&lt;'CPL Goal &amp; KW Info'!$B$10,K1793&gt;'CPL Goal &amp; KW Info'!$B$8),'CPL Goal &amp; KW Info'!$C$9,IF(AND(I1793&gt;0,J1793&gt;2,K1793&lt;'CPL Goal &amp; KW Info'!$B$15),'CPL Goal &amp; KW Info'!$C$15,IF(AND(I1793&gt;0,J1793&gt;2,K1793&lt;'CPL Goal &amp; KW Info'!$B$16),'CPL Goal &amp; KW Info'!$C$16,IF(AND(I1793&gt;0,J1793&gt;2,K1793&lt;'CPL Goal &amp; KW Info'!$B$17),'CPL Goal &amp; KW Info'!$C$17,IF(AND(I1793&gt;0,J1793&gt;2,K1793&lt;'CPL Goal &amp; KW Info'!$B$18),'CPL Goal &amp; KW Info'!$C$18,IF(AND(I1793&gt;0,J1793&gt;2,K1793&gt;'CPL Goal &amp; KW Info'!$B$21),'CPL Goal &amp; KW Info'!$C$21,IF(AND(I1793&gt;0,J1793&gt;2,K1793&gt;'CPL Goal &amp; KW Info'!$B$20),'CPL Goal &amp; KW Info'!$C$20,IF(AND(I1793&gt;0,J1793&gt;2,K1793&lt;'CPL Goal &amp; KW Info'!$B$20,K1793&gt;'CPL Goal &amp; KW Info'!$B$18),'CPL Goal &amp; KW Info'!$C$19,IF(AND(I1793&gt;0,J1793&lt;2,K1793&gt;'CPL Goal &amp; KW Info'!$B$28),'CPL Goal &amp; KW Info'!$C$28,IF(AND(I1793&gt;0,J1793&lt;2,K1793&gt;'CPL Goal &amp; KW Info'!$B$27),'CPL Goal &amp; KW Info'!$C$27,IF(AND(I1793&gt;0,J1793&lt;2,K1793&gt;'CPL Goal &amp; KW Info'!$B$26),'CPL Goal &amp; KW Info'!$C$26,IF(AND(I1793&gt;0,J1793&lt;2,K1793&lt;'CPL Goal &amp; KW Info'!$B$26),'CPL Goal &amp; KW Info'!$C$25,IF(AND(I1793&lt;1,J1793&gt;4,H1793&lt;'CPL Goal &amp; KW Info'!$E$5,L1793&gt;5%),'CPL Goal &amp; KW Info'!$G$5,IF(AND(I1793&lt;1,J1793&gt;4,H1793&lt;'CPL Goal &amp; KW Info'!$E$6,L1793&gt;3%),'CPL Goal &amp; KW Info'!$G$6,IF(AND(I1793&lt;1,J1793&gt;4,H1793&lt;'CPL Goal &amp; KW Info'!$E$7,L1793&gt;5%),'CPL Goal &amp; KW Info'!$G$7,IF(AND(I1793&lt;1,J1793&gt;4,H1793&lt;'CPL Goal &amp; KW Info'!$E$8,L1793&gt;3%),'CPL Goal &amp; KW Info'!$G$8,IF(AND(I1793&lt;1,J1793&gt;4,H1793&gt;'CPL Goal &amp; KW Info'!$E$10),'CPL Goal &amp; KW Info'!$G$10,IF(AND(I1793&lt;1,J1793&gt;4,H1793&gt;'CPL Goal &amp; KW Info'!$E$9),'CPL Goal &amp; KW Info'!$G$9,IF(AND(I1793&lt;1,J1793&gt;4,H1793&lt;'CPL Goal &amp; KW Info'!$E$9,H1793&gt;'CPL Goal &amp; KW Info'!$E$8),"0%",IF(AND(I1793&lt;1,J1793&gt;2,H1793&lt;'CPL Goal &amp; KW Info'!$E$15,L1793&gt;5%),'CPL Goal &amp; KW Info'!$G$15,IF(AND(I1793&lt;1,J1793&gt;2,H1793&lt;'CPL Goal &amp; KW Info'!$E$16,L1793&gt;3%),'CPL Goal &amp; KW Info'!$G$16,IF(AND(I1793&lt;1,J1793&gt;2,H1793&lt;'CPL Goal &amp; KW Info'!$E$17,L1793&gt;5%),'CPL Goal &amp; KW Info'!$G$17,IF(AND(I1793&lt;1,J1793&gt;2,H1793&lt;'CPL Goal &amp; KW Info'!$E$18,L1793&gt;3%),'CPL Goal &amp; KW Info'!$G$18,IF(AND(I1793&lt;1,J1793&gt;2,H1793&gt;'CPL Goal &amp; KW Info'!$E$20),'CPL Goal &amp; KW Info'!$G$20,IF(AND(I1793&lt;1,J1793&gt;2,H1793&gt;'CPL Goal &amp; KW Info'!$E$19),'CPL Goal &amp; KW Info'!$G$19,IF(AND(I1793&lt;1,J1793&gt;2,H1793&lt;'CPL Goal &amp; KW Info'!$E$19,H1793&gt;'CPL Goal &amp; KW Info'!$E$18),"0%",IF(AND(I1793&lt;1,J1793&lt;2,H1793&gt;'CPL Goal &amp; KW Info'!$E$27),'CPL Goal &amp; KW Info'!$G$27,IF(AND(I1793&lt;1,J1793&lt;2,H1793&gt;'CPL Goal &amp; KW Info'!$E$26),'CPL Goal &amp; KW Info'!$G$26,IF(AND(I1793&lt;1,J1793&lt;2,H1793&gt;'CPL Goal &amp; KW Info'!$E$25),'CPL Goal &amp; KW Info'!$G$25,IF(AND(I1793&lt;1,J1793&lt;2,H1793&gt;'CPL Goal &amp; KW Info'!$E$24),'CPL Goal &amp; KW Info'!$G$24,"0%"))))))))))))))))))))))))))))))))))))</f>
        <v>J4</v>
      </c>
      <c r="N1793" s="22" t="e">
        <f t="shared" si="121"/>
        <v>#VALUE!</v>
      </c>
      <c r="O1793" s="5" t="str">
        <f t="shared" si="122"/>
        <v/>
      </c>
      <c r="P1793" s="1"/>
      <c r="Q1793" s="6"/>
      <c r="R1793" s="1"/>
    </row>
    <row r="1794" spans="1:18">
      <c r="A1794" s="13" t="str">
        <f>IF('CPL Goal &amp; KW Info'!I1800="","",'CPL Goal &amp; KW Info'!I1800)</f>
        <v/>
      </c>
      <c r="B1794" s="13" t="str">
        <f>IF('CPL Goal &amp; KW Info'!J1800="","",'CPL Goal &amp; KW Info'!J1800)</f>
        <v/>
      </c>
      <c r="C1794" s="13" t="str">
        <f>IF('CPL Goal &amp; KW Info'!K1800="","",'CPL Goal &amp; KW Info'!K1800)</f>
        <v/>
      </c>
      <c r="D1794" s="28" t="str">
        <f>IF('CPL Goal &amp; KW Info'!L1800="","",'CPL Goal &amp; KW Info'!L1800)</f>
        <v/>
      </c>
      <c r="E1794" s="13" t="str">
        <f>IF('CPL Goal &amp; KW Info'!M1800="","",'CPL Goal &amp; KW Info'!M1800)</f>
        <v/>
      </c>
      <c r="F1794" s="13" t="str">
        <f>IF('CPL Goal &amp; KW Info'!N1800="","",'CPL Goal &amp; KW Info'!N1800)</f>
        <v/>
      </c>
      <c r="G1794" s="13" t="str">
        <f>IF('CPL Goal &amp; KW Info'!O1800="","",'CPL Goal &amp; KW Info'!O1800)</f>
        <v/>
      </c>
      <c r="H1794" s="28" t="str">
        <f>IF('CPL Goal &amp; KW Info'!P1800="","",'CPL Goal &amp; KW Info'!P1800)</f>
        <v/>
      </c>
      <c r="I1794" s="13" t="str">
        <f>IF('CPL Goal &amp; KW Info'!Q1800="","",'CPL Goal &amp; KW Info'!Q1800)</f>
        <v/>
      </c>
      <c r="J1794" s="13" t="str">
        <f>IF('CPL Goal &amp; KW Info'!R1800="","",'CPL Goal &amp; KW Info'!R1800)</f>
        <v/>
      </c>
      <c r="K1794" s="1" t="str">
        <f t="shared" si="119"/>
        <v/>
      </c>
      <c r="L1794" s="21" t="str">
        <f t="shared" si="120"/>
        <v/>
      </c>
      <c r="M1794" s="22" t="str">
        <f>IF(AND(I1794&gt;0,J1794&gt;4,K1794&lt;'CPL Goal &amp; KW Info'!$B$5),'CPL Goal &amp; KW Info'!$C$5,IF(AND(I1794&gt;0,J1794&gt;4,K1794&lt;'CPL Goal &amp; KW Info'!$B$6),'CPL Goal &amp; KW Info'!$C$6,IF(AND(I1794&gt;0,J1794&gt;4,K1794&lt;'CPL Goal &amp; KW Info'!$B$7),'CPL Goal &amp; KW Info'!$C$7,IF(AND(I1794&gt;0,J1794&gt;4,K1794&lt;'CPL Goal &amp; KW Info'!$B$8),'CPL Goal &amp; KW Info'!$C$8,IF(AND(I1794&gt;0,J1794&gt;4,K1794&gt;'CPL Goal &amp; KW Info'!$B$11),'CPL Goal &amp; KW Info'!$C$11,IF(AND(I1794&gt;0,J1794&gt;4,K1794&gt;'CPL Goal &amp; KW Info'!$B$10),'CPL Goal &amp; KW Info'!$C$10,IF(AND(I1794&gt;0,J1794&gt;4,K1794&lt;'CPL Goal &amp; KW Info'!$B$10,K1794&gt;'CPL Goal &amp; KW Info'!$B$8),'CPL Goal &amp; KW Info'!$C$9,IF(AND(I1794&gt;0,J1794&gt;2,K1794&lt;'CPL Goal &amp; KW Info'!$B$15),'CPL Goal &amp; KW Info'!$C$15,IF(AND(I1794&gt;0,J1794&gt;2,K1794&lt;'CPL Goal &amp; KW Info'!$B$16),'CPL Goal &amp; KW Info'!$C$16,IF(AND(I1794&gt;0,J1794&gt;2,K1794&lt;'CPL Goal &amp; KW Info'!$B$17),'CPL Goal &amp; KW Info'!$C$17,IF(AND(I1794&gt;0,J1794&gt;2,K1794&lt;'CPL Goal &amp; KW Info'!$B$18),'CPL Goal &amp; KW Info'!$C$18,IF(AND(I1794&gt;0,J1794&gt;2,K1794&gt;'CPL Goal &amp; KW Info'!$B$21),'CPL Goal &amp; KW Info'!$C$21,IF(AND(I1794&gt;0,J1794&gt;2,K1794&gt;'CPL Goal &amp; KW Info'!$B$20),'CPL Goal &amp; KW Info'!$C$20,IF(AND(I1794&gt;0,J1794&gt;2,K1794&lt;'CPL Goal &amp; KW Info'!$B$20,K1794&gt;'CPL Goal &amp; KW Info'!$B$18),'CPL Goal &amp; KW Info'!$C$19,IF(AND(I1794&gt;0,J1794&lt;2,K1794&gt;'CPL Goal &amp; KW Info'!$B$28),'CPL Goal &amp; KW Info'!$C$28,IF(AND(I1794&gt;0,J1794&lt;2,K1794&gt;'CPL Goal &amp; KW Info'!$B$27),'CPL Goal &amp; KW Info'!$C$27,IF(AND(I1794&gt;0,J1794&lt;2,K1794&gt;'CPL Goal &amp; KW Info'!$B$26),'CPL Goal &amp; KW Info'!$C$26,IF(AND(I1794&gt;0,J1794&lt;2,K1794&lt;'CPL Goal &amp; KW Info'!$B$26),'CPL Goal &amp; KW Info'!$C$25,IF(AND(I1794&lt;1,J1794&gt;4,H1794&lt;'CPL Goal &amp; KW Info'!$E$5,L1794&gt;5%),'CPL Goal &amp; KW Info'!$G$5,IF(AND(I1794&lt;1,J1794&gt;4,H1794&lt;'CPL Goal &amp; KW Info'!$E$6,L1794&gt;3%),'CPL Goal &amp; KW Info'!$G$6,IF(AND(I1794&lt;1,J1794&gt;4,H1794&lt;'CPL Goal &amp; KW Info'!$E$7,L1794&gt;5%),'CPL Goal &amp; KW Info'!$G$7,IF(AND(I1794&lt;1,J1794&gt;4,H1794&lt;'CPL Goal &amp; KW Info'!$E$8,L1794&gt;3%),'CPL Goal &amp; KW Info'!$G$8,IF(AND(I1794&lt;1,J1794&gt;4,H1794&gt;'CPL Goal &amp; KW Info'!$E$10),'CPL Goal &amp; KW Info'!$G$10,IF(AND(I1794&lt;1,J1794&gt;4,H1794&gt;'CPL Goal &amp; KW Info'!$E$9),'CPL Goal &amp; KW Info'!$G$9,IF(AND(I1794&lt;1,J1794&gt;4,H1794&lt;'CPL Goal &amp; KW Info'!$E$9,H1794&gt;'CPL Goal &amp; KW Info'!$E$8),"0%",IF(AND(I1794&lt;1,J1794&gt;2,H1794&lt;'CPL Goal &amp; KW Info'!$E$15,L1794&gt;5%),'CPL Goal &amp; KW Info'!$G$15,IF(AND(I1794&lt;1,J1794&gt;2,H1794&lt;'CPL Goal &amp; KW Info'!$E$16,L1794&gt;3%),'CPL Goal &amp; KW Info'!$G$16,IF(AND(I1794&lt;1,J1794&gt;2,H1794&lt;'CPL Goal &amp; KW Info'!$E$17,L1794&gt;5%),'CPL Goal &amp; KW Info'!$G$17,IF(AND(I1794&lt;1,J1794&gt;2,H1794&lt;'CPL Goal &amp; KW Info'!$E$18,L1794&gt;3%),'CPL Goal &amp; KW Info'!$G$18,IF(AND(I1794&lt;1,J1794&gt;2,H1794&gt;'CPL Goal &amp; KW Info'!$E$20),'CPL Goal &amp; KW Info'!$G$20,IF(AND(I1794&lt;1,J1794&gt;2,H1794&gt;'CPL Goal &amp; KW Info'!$E$19),'CPL Goal &amp; KW Info'!$G$19,IF(AND(I1794&lt;1,J1794&gt;2,H1794&lt;'CPL Goal &amp; KW Info'!$E$19,H1794&gt;'CPL Goal &amp; KW Info'!$E$18),"0%",IF(AND(I1794&lt;1,J1794&lt;2,H1794&gt;'CPL Goal &amp; KW Info'!$E$27),'CPL Goal &amp; KW Info'!$G$27,IF(AND(I1794&lt;1,J1794&lt;2,H1794&gt;'CPL Goal &amp; KW Info'!$E$26),'CPL Goal &amp; KW Info'!$G$26,IF(AND(I1794&lt;1,J1794&lt;2,H1794&gt;'CPL Goal &amp; KW Info'!$E$25),'CPL Goal &amp; KW Info'!$G$25,IF(AND(I1794&lt;1,J1794&lt;2,H1794&gt;'CPL Goal &amp; KW Info'!$E$24),'CPL Goal &amp; KW Info'!$G$24,"0%"))))))))))))))))))))))))))))))))))))</f>
        <v>J4</v>
      </c>
      <c r="N1794" s="22" t="e">
        <f t="shared" si="121"/>
        <v>#VALUE!</v>
      </c>
      <c r="O1794" s="5" t="str">
        <f t="shared" si="122"/>
        <v/>
      </c>
      <c r="P1794" s="1"/>
      <c r="Q1794" s="6"/>
      <c r="R1794" s="1"/>
    </row>
    <row r="1795" spans="1:18">
      <c r="A1795" s="13" t="str">
        <f>IF('CPL Goal &amp; KW Info'!I1801="","",'CPL Goal &amp; KW Info'!I1801)</f>
        <v/>
      </c>
      <c r="B1795" s="13" t="str">
        <f>IF('CPL Goal &amp; KW Info'!J1801="","",'CPL Goal &amp; KW Info'!J1801)</f>
        <v/>
      </c>
      <c r="C1795" s="13" t="str">
        <f>IF('CPL Goal &amp; KW Info'!K1801="","",'CPL Goal &amp; KW Info'!K1801)</f>
        <v/>
      </c>
      <c r="D1795" s="28" t="str">
        <f>IF('CPL Goal &amp; KW Info'!L1801="","",'CPL Goal &amp; KW Info'!L1801)</f>
        <v/>
      </c>
      <c r="E1795" s="13" t="str">
        <f>IF('CPL Goal &amp; KW Info'!M1801="","",'CPL Goal &amp; KW Info'!M1801)</f>
        <v/>
      </c>
      <c r="F1795" s="13" t="str">
        <f>IF('CPL Goal &amp; KW Info'!N1801="","",'CPL Goal &amp; KW Info'!N1801)</f>
        <v/>
      </c>
      <c r="G1795" s="13" t="str">
        <f>IF('CPL Goal &amp; KW Info'!O1801="","",'CPL Goal &amp; KW Info'!O1801)</f>
        <v/>
      </c>
      <c r="H1795" s="28" t="str">
        <f>IF('CPL Goal &amp; KW Info'!P1801="","",'CPL Goal &amp; KW Info'!P1801)</f>
        <v/>
      </c>
      <c r="I1795" s="13" t="str">
        <f>IF('CPL Goal &amp; KW Info'!Q1801="","",'CPL Goal &amp; KW Info'!Q1801)</f>
        <v/>
      </c>
      <c r="J1795" s="13" t="str">
        <f>IF('CPL Goal &amp; KW Info'!R1801="","",'CPL Goal &amp; KW Info'!R1801)</f>
        <v/>
      </c>
      <c r="K1795" s="1" t="str">
        <f t="shared" si="119"/>
        <v/>
      </c>
      <c r="L1795" s="21" t="str">
        <f t="shared" si="120"/>
        <v/>
      </c>
      <c r="M1795" s="22" t="str">
        <f>IF(AND(I1795&gt;0,J1795&gt;4,K1795&lt;'CPL Goal &amp; KW Info'!$B$5),'CPL Goal &amp; KW Info'!$C$5,IF(AND(I1795&gt;0,J1795&gt;4,K1795&lt;'CPL Goal &amp; KW Info'!$B$6),'CPL Goal &amp; KW Info'!$C$6,IF(AND(I1795&gt;0,J1795&gt;4,K1795&lt;'CPL Goal &amp; KW Info'!$B$7),'CPL Goal &amp; KW Info'!$C$7,IF(AND(I1795&gt;0,J1795&gt;4,K1795&lt;'CPL Goal &amp; KW Info'!$B$8),'CPL Goal &amp; KW Info'!$C$8,IF(AND(I1795&gt;0,J1795&gt;4,K1795&gt;'CPL Goal &amp; KW Info'!$B$11),'CPL Goal &amp; KW Info'!$C$11,IF(AND(I1795&gt;0,J1795&gt;4,K1795&gt;'CPL Goal &amp; KW Info'!$B$10),'CPL Goal &amp; KW Info'!$C$10,IF(AND(I1795&gt;0,J1795&gt;4,K1795&lt;'CPL Goal &amp; KW Info'!$B$10,K1795&gt;'CPL Goal &amp; KW Info'!$B$8),'CPL Goal &amp; KW Info'!$C$9,IF(AND(I1795&gt;0,J1795&gt;2,K1795&lt;'CPL Goal &amp; KW Info'!$B$15),'CPL Goal &amp; KW Info'!$C$15,IF(AND(I1795&gt;0,J1795&gt;2,K1795&lt;'CPL Goal &amp; KW Info'!$B$16),'CPL Goal &amp; KW Info'!$C$16,IF(AND(I1795&gt;0,J1795&gt;2,K1795&lt;'CPL Goal &amp; KW Info'!$B$17),'CPL Goal &amp; KW Info'!$C$17,IF(AND(I1795&gt;0,J1795&gt;2,K1795&lt;'CPL Goal &amp; KW Info'!$B$18),'CPL Goal &amp; KW Info'!$C$18,IF(AND(I1795&gt;0,J1795&gt;2,K1795&gt;'CPL Goal &amp; KW Info'!$B$21),'CPL Goal &amp; KW Info'!$C$21,IF(AND(I1795&gt;0,J1795&gt;2,K1795&gt;'CPL Goal &amp; KW Info'!$B$20),'CPL Goal &amp; KW Info'!$C$20,IF(AND(I1795&gt;0,J1795&gt;2,K1795&lt;'CPL Goal &amp; KW Info'!$B$20,K1795&gt;'CPL Goal &amp; KW Info'!$B$18),'CPL Goal &amp; KW Info'!$C$19,IF(AND(I1795&gt;0,J1795&lt;2,K1795&gt;'CPL Goal &amp; KW Info'!$B$28),'CPL Goal &amp; KW Info'!$C$28,IF(AND(I1795&gt;0,J1795&lt;2,K1795&gt;'CPL Goal &amp; KW Info'!$B$27),'CPL Goal &amp; KW Info'!$C$27,IF(AND(I1795&gt;0,J1795&lt;2,K1795&gt;'CPL Goal &amp; KW Info'!$B$26),'CPL Goal &amp; KW Info'!$C$26,IF(AND(I1795&gt;0,J1795&lt;2,K1795&lt;'CPL Goal &amp; KW Info'!$B$26),'CPL Goal &amp; KW Info'!$C$25,IF(AND(I1795&lt;1,J1795&gt;4,H1795&lt;'CPL Goal &amp; KW Info'!$E$5,L1795&gt;5%),'CPL Goal &amp; KW Info'!$G$5,IF(AND(I1795&lt;1,J1795&gt;4,H1795&lt;'CPL Goal &amp; KW Info'!$E$6,L1795&gt;3%),'CPL Goal &amp; KW Info'!$G$6,IF(AND(I1795&lt;1,J1795&gt;4,H1795&lt;'CPL Goal &amp; KW Info'!$E$7,L1795&gt;5%),'CPL Goal &amp; KW Info'!$G$7,IF(AND(I1795&lt;1,J1795&gt;4,H1795&lt;'CPL Goal &amp; KW Info'!$E$8,L1795&gt;3%),'CPL Goal &amp; KW Info'!$G$8,IF(AND(I1795&lt;1,J1795&gt;4,H1795&gt;'CPL Goal &amp; KW Info'!$E$10),'CPL Goal &amp; KW Info'!$G$10,IF(AND(I1795&lt;1,J1795&gt;4,H1795&gt;'CPL Goal &amp; KW Info'!$E$9),'CPL Goal &amp; KW Info'!$G$9,IF(AND(I1795&lt;1,J1795&gt;4,H1795&lt;'CPL Goal &amp; KW Info'!$E$9,H1795&gt;'CPL Goal &amp; KW Info'!$E$8),"0%",IF(AND(I1795&lt;1,J1795&gt;2,H1795&lt;'CPL Goal &amp; KW Info'!$E$15,L1795&gt;5%),'CPL Goal &amp; KW Info'!$G$15,IF(AND(I1795&lt;1,J1795&gt;2,H1795&lt;'CPL Goal &amp; KW Info'!$E$16,L1795&gt;3%),'CPL Goal &amp; KW Info'!$G$16,IF(AND(I1795&lt;1,J1795&gt;2,H1795&lt;'CPL Goal &amp; KW Info'!$E$17,L1795&gt;5%),'CPL Goal &amp; KW Info'!$G$17,IF(AND(I1795&lt;1,J1795&gt;2,H1795&lt;'CPL Goal &amp; KW Info'!$E$18,L1795&gt;3%),'CPL Goal &amp; KW Info'!$G$18,IF(AND(I1795&lt;1,J1795&gt;2,H1795&gt;'CPL Goal &amp; KW Info'!$E$20),'CPL Goal &amp; KW Info'!$G$20,IF(AND(I1795&lt;1,J1795&gt;2,H1795&gt;'CPL Goal &amp; KW Info'!$E$19),'CPL Goal &amp; KW Info'!$G$19,IF(AND(I1795&lt;1,J1795&gt;2,H1795&lt;'CPL Goal &amp; KW Info'!$E$19,H1795&gt;'CPL Goal &amp; KW Info'!$E$18),"0%",IF(AND(I1795&lt;1,J1795&lt;2,H1795&gt;'CPL Goal &amp; KW Info'!$E$27),'CPL Goal &amp; KW Info'!$G$27,IF(AND(I1795&lt;1,J1795&lt;2,H1795&gt;'CPL Goal &amp; KW Info'!$E$26),'CPL Goal &amp; KW Info'!$G$26,IF(AND(I1795&lt;1,J1795&lt;2,H1795&gt;'CPL Goal &amp; KW Info'!$E$25),'CPL Goal &amp; KW Info'!$G$25,IF(AND(I1795&lt;1,J1795&lt;2,H1795&gt;'CPL Goal &amp; KW Info'!$E$24),'CPL Goal &amp; KW Info'!$G$24,"0%"))))))))))))))))))))))))))))))))))))</f>
        <v>J4</v>
      </c>
      <c r="N1795" s="22" t="e">
        <f t="shared" si="121"/>
        <v>#VALUE!</v>
      </c>
      <c r="O1795" s="5" t="str">
        <f t="shared" si="122"/>
        <v/>
      </c>
      <c r="P1795" s="1"/>
      <c r="Q1795" s="6"/>
      <c r="R1795" s="1"/>
    </row>
    <row r="1796" spans="1:18">
      <c r="A1796" s="13" t="str">
        <f>IF('CPL Goal &amp; KW Info'!I1802="","",'CPL Goal &amp; KW Info'!I1802)</f>
        <v/>
      </c>
      <c r="B1796" s="13" t="str">
        <f>IF('CPL Goal &amp; KW Info'!J1802="","",'CPL Goal &amp; KW Info'!J1802)</f>
        <v/>
      </c>
      <c r="C1796" s="13" t="str">
        <f>IF('CPL Goal &amp; KW Info'!K1802="","",'CPL Goal &amp; KW Info'!K1802)</f>
        <v/>
      </c>
      <c r="D1796" s="28" t="str">
        <f>IF('CPL Goal &amp; KW Info'!L1802="","",'CPL Goal &amp; KW Info'!L1802)</f>
        <v/>
      </c>
      <c r="E1796" s="13" t="str">
        <f>IF('CPL Goal &amp; KW Info'!M1802="","",'CPL Goal &amp; KW Info'!M1802)</f>
        <v/>
      </c>
      <c r="F1796" s="13" t="str">
        <f>IF('CPL Goal &amp; KW Info'!N1802="","",'CPL Goal &amp; KW Info'!N1802)</f>
        <v/>
      </c>
      <c r="G1796" s="13" t="str">
        <f>IF('CPL Goal &amp; KW Info'!O1802="","",'CPL Goal &amp; KW Info'!O1802)</f>
        <v/>
      </c>
      <c r="H1796" s="28" t="str">
        <f>IF('CPL Goal &amp; KW Info'!P1802="","",'CPL Goal &amp; KW Info'!P1802)</f>
        <v/>
      </c>
      <c r="I1796" s="13" t="str">
        <f>IF('CPL Goal &amp; KW Info'!Q1802="","",'CPL Goal &amp; KW Info'!Q1802)</f>
        <v/>
      </c>
      <c r="J1796" s="13" t="str">
        <f>IF('CPL Goal &amp; KW Info'!R1802="","",'CPL Goal &amp; KW Info'!R1802)</f>
        <v/>
      </c>
      <c r="K1796" s="1" t="str">
        <f t="shared" si="119"/>
        <v/>
      </c>
      <c r="L1796" s="21" t="str">
        <f t="shared" si="120"/>
        <v/>
      </c>
      <c r="M1796" s="22" t="str">
        <f>IF(AND(I1796&gt;0,J1796&gt;4,K1796&lt;'CPL Goal &amp; KW Info'!$B$5),'CPL Goal &amp; KW Info'!$C$5,IF(AND(I1796&gt;0,J1796&gt;4,K1796&lt;'CPL Goal &amp; KW Info'!$B$6),'CPL Goal &amp; KW Info'!$C$6,IF(AND(I1796&gt;0,J1796&gt;4,K1796&lt;'CPL Goal &amp; KW Info'!$B$7),'CPL Goal &amp; KW Info'!$C$7,IF(AND(I1796&gt;0,J1796&gt;4,K1796&lt;'CPL Goal &amp; KW Info'!$B$8),'CPL Goal &amp; KW Info'!$C$8,IF(AND(I1796&gt;0,J1796&gt;4,K1796&gt;'CPL Goal &amp; KW Info'!$B$11),'CPL Goal &amp; KW Info'!$C$11,IF(AND(I1796&gt;0,J1796&gt;4,K1796&gt;'CPL Goal &amp; KW Info'!$B$10),'CPL Goal &amp; KW Info'!$C$10,IF(AND(I1796&gt;0,J1796&gt;4,K1796&lt;'CPL Goal &amp; KW Info'!$B$10,K1796&gt;'CPL Goal &amp; KW Info'!$B$8),'CPL Goal &amp; KW Info'!$C$9,IF(AND(I1796&gt;0,J1796&gt;2,K1796&lt;'CPL Goal &amp; KW Info'!$B$15),'CPL Goal &amp; KW Info'!$C$15,IF(AND(I1796&gt;0,J1796&gt;2,K1796&lt;'CPL Goal &amp; KW Info'!$B$16),'CPL Goal &amp; KW Info'!$C$16,IF(AND(I1796&gt;0,J1796&gt;2,K1796&lt;'CPL Goal &amp; KW Info'!$B$17),'CPL Goal &amp; KW Info'!$C$17,IF(AND(I1796&gt;0,J1796&gt;2,K1796&lt;'CPL Goal &amp; KW Info'!$B$18),'CPL Goal &amp; KW Info'!$C$18,IF(AND(I1796&gt;0,J1796&gt;2,K1796&gt;'CPL Goal &amp; KW Info'!$B$21),'CPL Goal &amp; KW Info'!$C$21,IF(AND(I1796&gt;0,J1796&gt;2,K1796&gt;'CPL Goal &amp; KW Info'!$B$20),'CPL Goal &amp; KW Info'!$C$20,IF(AND(I1796&gt;0,J1796&gt;2,K1796&lt;'CPL Goal &amp; KW Info'!$B$20,K1796&gt;'CPL Goal &amp; KW Info'!$B$18),'CPL Goal &amp; KW Info'!$C$19,IF(AND(I1796&gt;0,J1796&lt;2,K1796&gt;'CPL Goal &amp; KW Info'!$B$28),'CPL Goal &amp; KW Info'!$C$28,IF(AND(I1796&gt;0,J1796&lt;2,K1796&gt;'CPL Goal &amp; KW Info'!$B$27),'CPL Goal &amp; KW Info'!$C$27,IF(AND(I1796&gt;0,J1796&lt;2,K1796&gt;'CPL Goal &amp; KW Info'!$B$26),'CPL Goal &amp; KW Info'!$C$26,IF(AND(I1796&gt;0,J1796&lt;2,K1796&lt;'CPL Goal &amp; KW Info'!$B$26),'CPL Goal &amp; KW Info'!$C$25,IF(AND(I1796&lt;1,J1796&gt;4,H1796&lt;'CPL Goal &amp; KW Info'!$E$5,L1796&gt;5%),'CPL Goal &amp; KW Info'!$G$5,IF(AND(I1796&lt;1,J1796&gt;4,H1796&lt;'CPL Goal &amp; KW Info'!$E$6,L1796&gt;3%),'CPL Goal &amp; KW Info'!$G$6,IF(AND(I1796&lt;1,J1796&gt;4,H1796&lt;'CPL Goal &amp; KW Info'!$E$7,L1796&gt;5%),'CPL Goal &amp; KW Info'!$G$7,IF(AND(I1796&lt;1,J1796&gt;4,H1796&lt;'CPL Goal &amp; KW Info'!$E$8,L1796&gt;3%),'CPL Goal &amp; KW Info'!$G$8,IF(AND(I1796&lt;1,J1796&gt;4,H1796&gt;'CPL Goal &amp; KW Info'!$E$10),'CPL Goal &amp; KW Info'!$G$10,IF(AND(I1796&lt;1,J1796&gt;4,H1796&gt;'CPL Goal &amp; KW Info'!$E$9),'CPL Goal &amp; KW Info'!$G$9,IF(AND(I1796&lt;1,J1796&gt;4,H1796&lt;'CPL Goal &amp; KW Info'!$E$9,H1796&gt;'CPL Goal &amp; KW Info'!$E$8),"0%",IF(AND(I1796&lt;1,J1796&gt;2,H1796&lt;'CPL Goal &amp; KW Info'!$E$15,L1796&gt;5%),'CPL Goal &amp; KW Info'!$G$15,IF(AND(I1796&lt;1,J1796&gt;2,H1796&lt;'CPL Goal &amp; KW Info'!$E$16,L1796&gt;3%),'CPL Goal &amp; KW Info'!$G$16,IF(AND(I1796&lt;1,J1796&gt;2,H1796&lt;'CPL Goal &amp; KW Info'!$E$17,L1796&gt;5%),'CPL Goal &amp; KW Info'!$G$17,IF(AND(I1796&lt;1,J1796&gt;2,H1796&lt;'CPL Goal &amp; KW Info'!$E$18,L1796&gt;3%),'CPL Goal &amp; KW Info'!$G$18,IF(AND(I1796&lt;1,J1796&gt;2,H1796&gt;'CPL Goal &amp; KW Info'!$E$20),'CPL Goal &amp; KW Info'!$G$20,IF(AND(I1796&lt;1,J1796&gt;2,H1796&gt;'CPL Goal &amp; KW Info'!$E$19),'CPL Goal &amp; KW Info'!$G$19,IF(AND(I1796&lt;1,J1796&gt;2,H1796&lt;'CPL Goal &amp; KW Info'!$E$19,H1796&gt;'CPL Goal &amp; KW Info'!$E$18),"0%",IF(AND(I1796&lt;1,J1796&lt;2,H1796&gt;'CPL Goal &amp; KW Info'!$E$27),'CPL Goal &amp; KW Info'!$G$27,IF(AND(I1796&lt;1,J1796&lt;2,H1796&gt;'CPL Goal &amp; KW Info'!$E$26),'CPL Goal &amp; KW Info'!$G$26,IF(AND(I1796&lt;1,J1796&lt;2,H1796&gt;'CPL Goal &amp; KW Info'!$E$25),'CPL Goal &amp; KW Info'!$G$25,IF(AND(I1796&lt;1,J1796&lt;2,H1796&gt;'CPL Goal &amp; KW Info'!$E$24),'CPL Goal &amp; KW Info'!$G$24,"0%"))))))))))))))))))))))))))))))))))))</f>
        <v>J4</v>
      </c>
      <c r="N1796" s="22" t="e">
        <f t="shared" si="121"/>
        <v>#VALUE!</v>
      </c>
      <c r="O1796" s="5" t="str">
        <f t="shared" si="122"/>
        <v/>
      </c>
      <c r="P1796" s="1"/>
      <c r="Q1796" s="6"/>
      <c r="R1796" s="1"/>
    </row>
    <row r="1797" spans="1:18">
      <c r="A1797" s="13" t="str">
        <f>IF('CPL Goal &amp; KW Info'!I1803="","",'CPL Goal &amp; KW Info'!I1803)</f>
        <v/>
      </c>
      <c r="B1797" s="13" t="str">
        <f>IF('CPL Goal &amp; KW Info'!J1803="","",'CPL Goal &amp; KW Info'!J1803)</f>
        <v/>
      </c>
      <c r="C1797" s="13" t="str">
        <f>IF('CPL Goal &amp; KW Info'!K1803="","",'CPL Goal &amp; KW Info'!K1803)</f>
        <v/>
      </c>
      <c r="D1797" s="28" t="str">
        <f>IF('CPL Goal &amp; KW Info'!L1803="","",'CPL Goal &amp; KW Info'!L1803)</f>
        <v/>
      </c>
      <c r="E1797" s="13" t="str">
        <f>IF('CPL Goal &amp; KW Info'!M1803="","",'CPL Goal &amp; KW Info'!M1803)</f>
        <v/>
      </c>
      <c r="F1797" s="13" t="str">
        <f>IF('CPL Goal &amp; KW Info'!N1803="","",'CPL Goal &amp; KW Info'!N1803)</f>
        <v/>
      </c>
      <c r="G1797" s="13" t="str">
        <f>IF('CPL Goal &amp; KW Info'!O1803="","",'CPL Goal &amp; KW Info'!O1803)</f>
        <v/>
      </c>
      <c r="H1797" s="28" t="str">
        <f>IF('CPL Goal &amp; KW Info'!P1803="","",'CPL Goal &amp; KW Info'!P1803)</f>
        <v/>
      </c>
      <c r="I1797" s="13" t="str">
        <f>IF('CPL Goal &amp; KW Info'!Q1803="","",'CPL Goal &amp; KW Info'!Q1803)</f>
        <v/>
      </c>
      <c r="J1797" s="13" t="str">
        <f>IF('CPL Goal &amp; KW Info'!R1803="","",'CPL Goal &amp; KW Info'!R1803)</f>
        <v/>
      </c>
      <c r="K1797" s="1" t="str">
        <f t="shared" si="119"/>
        <v/>
      </c>
      <c r="L1797" s="21" t="str">
        <f t="shared" si="120"/>
        <v/>
      </c>
      <c r="M1797" s="22" t="str">
        <f>IF(AND(I1797&gt;0,J1797&gt;4,K1797&lt;'CPL Goal &amp; KW Info'!$B$5),'CPL Goal &amp; KW Info'!$C$5,IF(AND(I1797&gt;0,J1797&gt;4,K1797&lt;'CPL Goal &amp; KW Info'!$B$6),'CPL Goal &amp; KW Info'!$C$6,IF(AND(I1797&gt;0,J1797&gt;4,K1797&lt;'CPL Goal &amp; KW Info'!$B$7),'CPL Goal &amp; KW Info'!$C$7,IF(AND(I1797&gt;0,J1797&gt;4,K1797&lt;'CPL Goal &amp; KW Info'!$B$8),'CPL Goal &amp; KW Info'!$C$8,IF(AND(I1797&gt;0,J1797&gt;4,K1797&gt;'CPL Goal &amp; KW Info'!$B$11),'CPL Goal &amp; KW Info'!$C$11,IF(AND(I1797&gt;0,J1797&gt;4,K1797&gt;'CPL Goal &amp; KW Info'!$B$10),'CPL Goal &amp; KW Info'!$C$10,IF(AND(I1797&gt;0,J1797&gt;4,K1797&lt;'CPL Goal &amp; KW Info'!$B$10,K1797&gt;'CPL Goal &amp; KW Info'!$B$8),'CPL Goal &amp; KW Info'!$C$9,IF(AND(I1797&gt;0,J1797&gt;2,K1797&lt;'CPL Goal &amp; KW Info'!$B$15),'CPL Goal &amp; KW Info'!$C$15,IF(AND(I1797&gt;0,J1797&gt;2,K1797&lt;'CPL Goal &amp; KW Info'!$B$16),'CPL Goal &amp; KW Info'!$C$16,IF(AND(I1797&gt;0,J1797&gt;2,K1797&lt;'CPL Goal &amp; KW Info'!$B$17),'CPL Goal &amp; KW Info'!$C$17,IF(AND(I1797&gt;0,J1797&gt;2,K1797&lt;'CPL Goal &amp; KW Info'!$B$18),'CPL Goal &amp; KW Info'!$C$18,IF(AND(I1797&gt;0,J1797&gt;2,K1797&gt;'CPL Goal &amp; KW Info'!$B$21),'CPL Goal &amp; KW Info'!$C$21,IF(AND(I1797&gt;0,J1797&gt;2,K1797&gt;'CPL Goal &amp; KW Info'!$B$20),'CPL Goal &amp; KW Info'!$C$20,IF(AND(I1797&gt;0,J1797&gt;2,K1797&lt;'CPL Goal &amp; KW Info'!$B$20,K1797&gt;'CPL Goal &amp; KW Info'!$B$18),'CPL Goal &amp; KW Info'!$C$19,IF(AND(I1797&gt;0,J1797&lt;2,K1797&gt;'CPL Goal &amp; KW Info'!$B$28),'CPL Goal &amp; KW Info'!$C$28,IF(AND(I1797&gt;0,J1797&lt;2,K1797&gt;'CPL Goal &amp; KW Info'!$B$27),'CPL Goal &amp; KW Info'!$C$27,IF(AND(I1797&gt;0,J1797&lt;2,K1797&gt;'CPL Goal &amp; KW Info'!$B$26),'CPL Goal &amp; KW Info'!$C$26,IF(AND(I1797&gt;0,J1797&lt;2,K1797&lt;'CPL Goal &amp; KW Info'!$B$26),'CPL Goal &amp; KW Info'!$C$25,IF(AND(I1797&lt;1,J1797&gt;4,H1797&lt;'CPL Goal &amp; KW Info'!$E$5,L1797&gt;5%),'CPL Goal &amp; KW Info'!$G$5,IF(AND(I1797&lt;1,J1797&gt;4,H1797&lt;'CPL Goal &amp; KW Info'!$E$6,L1797&gt;3%),'CPL Goal &amp; KW Info'!$G$6,IF(AND(I1797&lt;1,J1797&gt;4,H1797&lt;'CPL Goal &amp; KW Info'!$E$7,L1797&gt;5%),'CPL Goal &amp; KW Info'!$G$7,IF(AND(I1797&lt;1,J1797&gt;4,H1797&lt;'CPL Goal &amp; KW Info'!$E$8,L1797&gt;3%),'CPL Goal &amp; KW Info'!$G$8,IF(AND(I1797&lt;1,J1797&gt;4,H1797&gt;'CPL Goal &amp; KW Info'!$E$10),'CPL Goal &amp; KW Info'!$G$10,IF(AND(I1797&lt;1,J1797&gt;4,H1797&gt;'CPL Goal &amp; KW Info'!$E$9),'CPL Goal &amp; KW Info'!$G$9,IF(AND(I1797&lt;1,J1797&gt;4,H1797&lt;'CPL Goal &amp; KW Info'!$E$9,H1797&gt;'CPL Goal &amp; KW Info'!$E$8),"0%",IF(AND(I1797&lt;1,J1797&gt;2,H1797&lt;'CPL Goal &amp; KW Info'!$E$15,L1797&gt;5%),'CPL Goal &amp; KW Info'!$G$15,IF(AND(I1797&lt;1,J1797&gt;2,H1797&lt;'CPL Goal &amp; KW Info'!$E$16,L1797&gt;3%),'CPL Goal &amp; KW Info'!$G$16,IF(AND(I1797&lt;1,J1797&gt;2,H1797&lt;'CPL Goal &amp; KW Info'!$E$17,L1797&gt;5%),'CPL Goal &amp; KW Info'!$G$17,IF(AND(I1797&lt;1,J1797&gt;2,H1797&lt;'CPL Goal &amp; KW Info'!$E$18,L1797&gt;3%),'CPL Goal &amp; KW Info'!$G$18,IF(AND(I1797&lt;1,J1797&gt;2,H1797&gt;'CPL Goal &amp; KW Info'!$E$20),'CPL Goal &amp; KW Info'!$G$20,IF(AND(I1797&lt;1,J1797&gt;2,H1797&gt;'CPL Goal &amp; KW Info'!$E$19),'CPL Goal &amp; KW Info'!$G$19,IF(AND(I1797&lt;1,J1797&gt;2,H1797&lt;'CPL Goal &amp; KW Info'!$E$19,H1797&gt;'CPL Goal &amp; KW Info'!$E$18),"0%",IF(AND(I1797&lt;1,J1797&lt;2,H1797&gt;'CPL Goal &amp; KW Info'!$E$27),'CPL Goal &amp; KW Info'!$G$27,IF(AND(I1797&lt;1,J1797&lt;2,H1797&gt;'CPL Goal &amp; KW Info'!$E$26),'CPL Goal &amp; KW Info'!$G$26,IF(AND(I1797&lt;1,J1797&lt;2,H1797&gt;'CPL Goal &amp; KW Info'!$E$25),'CPL Goal &amp; KW Info'!$G$25,IF(AND(I1797&lt;1,J1797&lt;2,H1797&gt;'CPL Goal &amp; KW Info'!$E$24),'CPL Goal &amp; KW Info'!$G$24,"0%"))))))))))))))))))))))))))))))))))))</f>
        <v>J4</v>
      </c>
      <c r="N1797" s="22" t="e">
        <f t="shared" si="121"/>
        <v>#VALUE!</v>
      </c>
      <c r="O1797" s="5" t="str">
        <f t="shared" si="122"/>
        <v/>
      </c>
      <c r="P1797" s="1"/>
      <c r="Q1797" s="6"/>
      <c r="R1797" s="1"/>
    </row>
    <row r="1798" spans="1:18">
      <c r="A1798" s="13" t="str">
        <f>IF('CPL Goal &amp; KW Info'!I1804="","",'CPL Goal &amp; KW Info'!I1804)</f>
        <v/>
      </c>
      <c r="B1798" s="13" t="str">
        <f>IF('CPL Goal &amp; KW Info'!J1804="","",'CPL Goal &amp; KW Info'!J1804)</f>
        <v/>
      </c>
      <c r="C1798" s="13" t="str">
        <f>IF('CPL Goal &amp; KW Info'!K1804="","",'CPL Goal &amp; KW Info'!K1804)</f>
        <v/>
      </c>
      <c r="D1798" s="28" t="str">
        <f>IF('CPL Goal &amp; KW Info'!L1804="","",'CPL Goal &amp; KW Info'!L1804)</f>
        <v/>
      </c>
      <c r="E1798" s="13" t="str">
        <f>IF('CPL Goal &amp; KW Info'!M1804="","",'CPL Goal &amp; KW Info'!M1804)</f>
        <v/>
      </c>
      <c r="F1798" s="13" t="str">
        <f>IF('CPL Goal &amp; KW Info'!N1804="","",'CPL Goal &amp; KW Info'!N1804)</f>
        <v/>
      </c>
      <c r="G1798" s="13" t="str">
        <f>IF('CPL Goal &amp; KW Info'!O1804="","",'CPL Goal &amp; KW Info'!O1804)</f>
        <v/>
      </c>
      <c r="H1798" s="28" t="str">
        <f>IF('CPL Goal &amp; KW Info'!P1804="","",'CPL Goal &amp; KW Info'!P1804)</f>
        <v/>
      </c>
      <c r="I1798" s="13" t="str">
        <f>IF('CPL Goal &amp; KW Info'!Q1804="","",'CPL Goal &amp; KW Info'!Q1804)</f>
        <v/>
      </c>
      <c r="J1798" s="13" t="str">
        <f>IF('CPL Goal &amp; KW Info'!R1804="","",'CPL Goal &amp; KW Info'!R1804)</f>
        <v/>
      </c>
      <c r="K1798" s="1" t="str">
        <f t="shared" si="119"/>
        <v/>
      </c>
      <c r="L1798" s="21" t="str">
        <f t="shared" si="120"/>
        <v/>
      </c>
      <c r="M1798" s="22" t="str">
        <f>IF(AND(I1798&gt;0,J1798&gt;4,K1798&lt;'CPL Goal &amp; KW Info'!$B$5),'CPL Goal &amp; KW Info'!$C$5,IF(AND(I1798&gt;0,J1798&gt;4,K1798&lt;'CPL Goal &amp; KW Info'!$B$6),'CPL Goal &amp; KW Info'!$C$6,IF(AND(I1798&gt;0,J1798&gt;4,K1798&lt;'CPL Goal &amp; KW Info'!$B$7),'CPL Goal &amp; KW Info'!$C$7,IF(AND(I1798&gt;0,J1798&gt;4,K1798&lt;'CPL Goal &amp; KW Info'!$B$8),'CPL Goal &amp; KW Info'!$C$8,IF(AND(I1798&gt;0,J1798&gt;4,K1798&gt;'CPL Goal &amp; KW Info'!$B$11),'CPL Goal &amp; KW Info'!$C$11,IF(AND(I1798&gt;0,J1798&gt;4,K1798&gt;'CPL Goal &amp; KW Info'!$B$10),'CPL Goal &amp; KW Info'!$C$10,IF(AND(I1798&gt;0,J1798&gt;4,K1798&lt;'CPL Goal &amp; KW Info'!$B$10,K1798&gt;'CPL Goal &amp; KW Info'!$B$8),'CPL Goal &amp; KW Info'!$C$9,IF(AND(I1798&gt;0,J1798&gt;2,K1798&lt;'CPL Goal &amp; KW Info'!$B$15),'CPL Goal &amp; KW Info'!$C$15,IF(AND(I1798&gt;0,J1798&gt;2,K1798&lt;'CPL Goal &amp; KW Info'!$B$16),'CPL Goal &amp; KW Info'!$C$16,IF(AND(I1798&gt;0,J1798&gt;2,K1798&lt;'CPL Goal &amp; KW Info'!$B$17),'CPL Goal &amp; KW Info'!$C$17,IF(AND(I1798&gt;0,J1798&gt;2,K1798&lt;'CPL Goal &amp; KW Info'!$B$18),'CPL Goal &amp; KW Info'!$C$18,IF(AND(I1798&gt;0,J1798&gt;2,K1798&gt;'CPL Goal &amp; KW Info'!$B$21),'CPL Goal &amp; KW Info'!$C$21,IF(AND(I1798&gt;0,J1798&gt;2,K1798&gt;'CPL Goal &amp; KW Info'!$B$20),'CPL Goal &amp; KW Info'!$C$20,IF(AND(I1798&gt;0,J1798&gt;2,K1798&lt;'CPL Goal &amp; KW Info'!$B$20,K1798&gt;'CPL Goal &amp; KW Info'!$B$18),'CPL Goal &amp; KW Info'!$C$19,IF(AND(I1798&gt;0,J1798&lt;2,K1798&gt;'CPL Goal &amp; KW Info'!$B$28),'CPL Goal &amp; KW Info'!$C$28,IF(AND(I1798&gt;0,J1798&lt;2,K1798&gt;'CPL Goal &amp; KW Info'!$B$27),'CPL Goal &amp; KW Info'!$C$27,IF(AND(I1798&gt;0,J1798&lt;2,K1798&gt;'CPL Goal &amp; KW Info'!$B$26),'CPL Goal &amp; KW Info'!$C$26,IF(AND(I1798&gt;0,J1798&lt;2,K1798&lt;'CPL Goal &amp; KW Info'!$B$26),'CPL Goal &amp; KW Info'!$C$25,IF(AND(I1798&lt;1,J1798&gt;4,H1798&lt;'CPL Goal &amp; KW Info'!$E$5,L1798&gt;5%),'CPL Goal &amp; KW Info'!$G$5,IF(AND(I1798&lt;1,J1798&gt;4,H1798&lt;'CPL Goal &amp; KW Info'!$E$6,L1798&gt;3%),'CPL Goal &amp; KW Info'!$G$6,IF(AND(I1798&lt;1,J1798&gt;4,H1798&lt;'CPL Goal &amp; KW Info'!$E$7,L1798&gt;5%),'CPL Goal &amp; KW Info'!$G$7,IF(AND(I1798&lt;1,J1798&gt;4,H1798&lt;'CPL Goal &amp; KW Info'!$E$8,L1798&gt;3%),'CPL Goal &amp; KW Info'!$G$8,IF(AND(I1798&lt;1,J1798&gt;4,H1798&gt;'CPL Goal &amp; KW Info'!$E$10),'CPL Goal &amp; KW Info'!$G$10,IF(AND(I1798&lt;1,J1798&gt;4,H1798&gt;'CPL Goal &amp; KW Info'!$E$9),'CPL Goal &amp; KW Info'!$G$9,IF(AND(I1798&lt;1,J1798&gt;4,H1798&lt;'CPL Goal &amp; KW Info'!$E$9,H1798&gt;'CPL Goal &amp; KW Info'!$E$8),"0%",IF(AND(I1798&lt;1,J1798&gt;2,H1798&lt;'CPL Goal &amp; KW Info'!$E$15,L1798&gt;5%),'CPL Goal &amp; KW Info'!$G$15,IF(AND(I1798&lt;1,J1798&gt;2,H1798&lt;'CPL Goal &amp; KW Info'!$E$16,L1798&gt;3%),'CPL Goal &amp; KW Info'!$G$16,IF(AND(I1798&lt;1,J1798&gt;2,H1798&lt;'CPL Goal &amp; KW Info'!$E$17,L1798&gt;5%),'CPL Goal &amp; KW Info'!$G$17,IF(AND(I1798&lt;1,J1798&gt;2,H1798&lt;'CPL Goal &amp; KW Info'!$E$18,L1798&gt;3%),'CPL Goal &amp; KW Info'!$G$18,IF(AND(I1798&lt;1,J1798&gt;2,H1798&gt;'CPL Goal &amp; KW Info'!$E$20),'CPL Goal &amp; KW Info'!$G$20,IF(AND(I1798&lt;1,J1798&gt;2,H1798&gt;'CPL Goal &amp; KW Info'!$E$19),'CPL Goal &amp; KW Info'!$G$19,IF(AND(I1798&lt;1,J1798&gt;2,H1798&lt;'CPL Goal &amp; KW Info'!$E$19,H1798&gt;'CPL Goal &amp; KW Info'!$E$18),"0%",IF(AND(I1798&lt;1,J1798&lt;2,H1798&gt;'CPL Goal &amp; KW Info'!$E$27),'CPL Goal &amp; KW Info'!$G$27,IF(AND(I1798&lt;1,J1798&lt;2,H1798&gt;'CPL Goal &amp; KW Info'!$E$26),'CPL Goal &amp; KW Info'!$G$26,IF(AND(I1798&lt;1,J1798&lt;2,H1798&gt;'CPL Goal &amp; KW Info'!$E$25),'CPL Goal &amp; KW Info'!$G$25,IF(AND(I1798&lt;1,J1798&lt;2,H1798&gt;'CPL Goal &amp; KW Info'!$E$24),'CPL Goal &amp; KW Info'!$G$24,"0%"))))))))))))))))))))))))))))))))))))</f>
        <v>J4</v>
      </c>
      <c r="N1798" s="22" t="e">
        <f t="shared" si="121"/>
        <v>#VALUE!</v>
      </c>
      <c r="O1798" s="5" t="str">
        <f t="shared" si="122"/>
        <v/>
      </c>
      <c r="P1798" s="1"/>
      <c r="Q1798" s="6"/>
      <c r="R1798" s="1"/>
    </row>
    <row r="1799" spans="1:18">
      <c r="A1799" s="13" t="str">
        <f>IF('CPL Goal &amp; KW Info'!I1805="","",'CPL Goal &amp; KW Info'!I1805)</f>
        <v/>
      </c>
      <c r="B1799" s="13" t="str">
        <f>IF('CPL Goal &amp; KW Info'!J1805="","",'CPL Goal &amp; KW Info'!J1805)</f>
        <v/>
      </c>
      <c r="C1799" s="13" t="str">
        <f>IF('CPL Goal &amp; KW Info'!K1805="","",'CPL Goal &amp; KW Info'!K1805)</f>
        <v/>
      </c>
      <c r="D1799" s="28" t="str">
        <f>IF('CPL Goal &amp; KW Info'!L1805="","",'CPL Goal &amp; KW Info'!L1805)</f>
        <v/>
      </c>
      <c r="E1799" s="13" t="str">
        <f>IF('CPL Goal &amp; KW Info'!M1805="","",'CPL Goal &amp; KW Info'!M1805)</f>
        <v/>
      </c>
      <c r="F1799" s="13" t="str">
        <f>IF('CPL Goal &amp; KW Info'!N1805="","",'CPL Goal &amp; KW Info'!N1805)</f>
        <v/>
      </c>
      <c r="G1799" s="13" t="str">
        <f>IF('CPL Goal &amp; KW Info'!O1805="","",'CPL Goal &amp; KW Info'!O1805)</f>
        <v/>
      </c>
      <c r="H1799" s="28" t="str">
        <f>IF('CPL Goal &amp; KW Info'!P1805="","",'CPL Goal &amp; KW Info'!P1805)</f>
        <v/>
      </c>
      <c r="I1799" s="13" t="str">
        <f>IF('CPL Goal &amp; KW Info'!Q1805="","",'CPL Goal &amp; KW Info'!Q1805)</f>
        <v/>
      </c>
      <c r="J1799" s="13" t="str">
        <f>IF('CPL Goal &amp; KW Info'!R1805="","",'CPL Goal &amp; KW Info'!R1805)</f>
        <v/>
      </c>
      <c r="K1799" s="1" t="str">
        <f t="shared" si="119"/>
        <v/>
      </c>
      <c r="L1799" s="21" t="str">
        <f t="shared" si="120"/>
        <v/>
      </c>
      <c r="M1799" s="22" t="str">
        <f>IF(AND(I1799&gt;0,J1799&gt;4,K1799&lt;'CPL Goal &amp; KW Info'!$B$5),'CPL Goal &amp; KW Info'!$C$5,IF(AND(I1799&gt;0,J1799&gt;4,K1799&lt;'CPL Goal &amp; KW Info'!$B$6),'CPL Goal &amp; KW Info'!$C$6,IF(AND(I1799&gt;0,J1799&gt;4,K1799&lt;'CPL Goal &amp; KW Info'!$B$7),'CPL Goal &amp; KW Info'!$C$7,IF(AND(I1799&gt;0,J1799&gt;4,K1799&lt;'CPL Goal &amp; KW Info'!$B$8),'CPL Goal &amp; KW Info'!$C$8,IF(AND(I1799&gt;0,J1799&gt;4,K1799&gt;'CPL Goal &amp; KW Info'!$B$11),'CPL Goal &amp; KW Info'!$C$11,IF(AND(I1799&gt;0,J1799&gt;4,K1799&gt;'CPL Goal &amp; KW Info'!$B$10),'CPL Goal &amp; KW Info'!$C$10,IF(AND(I1799&gt;0,J1799&gt;4,K1799&lt;'CPL Goal &amp; KW Info'!$B$10,K1799&gt;'CPL Goal &amp; KW Info'!$B$8),'CPL Goal &amp; KW Info'!$C$9,IF(AND(I1799&gt;0,J1799&gt;2,K1799&lt;'CPL Goal &amp; KW Info'!$B$15),'CPL Goal &amp; KW Info'!$C$15,IF(AND(I1799&gt;0,J1799&gt;2,K1799&lt;'CPL Goal &amp; KW Info'!$B$16),'CPL Goal &amp; KW Info'!$C$16,IF(AND(I1799&gt;0,J1799&gt;2,K1799&lt;'CPL Goal &amp; KW Info'!$B$17),'CPL Goal &amp; KW Info'!$C$17,IF(AND(I1799&gt;0,J1799&gt;2,K1799&lt;'CPL Goal &amp; KW Info'!$B$18),'CPL Goal &amp; KW Info'!$C$18,IF(AND(I1799&gt;0,J1799&gt;2,K1799&gt;'CPL Goal &amp; KW Info'!$B$21),'CPL Goal &amp; KW Info'!$C$21,IF(AND(I1799&gt;0,J1799&gt;2,K1799&gt;'CPL Goal &amp; KW Info'!$B$20),'CPL Goal &amp; KW Info'!$C$20,IF(AND(I1799&gt;0,J1799&gt;2,K1799&lt;'CPL Goal &amp; KW Info'!$B$20,K1799&gt;'CPL Goal &amp; KW Info'!$B$18),'CPL Goal &amp; KW Info'!$C$19,IF(AND(I1799&gt;0,J1799&lt;2,K1799&gt;'CPL Goal &amp; KW Info'!$B$28),'CPL Goal &amp; KW Info'!$C$28,IF(AND(I1799&gt;0,J1799&lt;2,K1799&gt;'CPL Goal &amp; KW Info'!$B$27),'CPL Goal &amp; KW Info'!$C$27,IF(AND(I1799&gt;0,J1799&lt;2,K1799&gt;'CPL Goal &amp; KW Info'!$B$26),'CPL Goal &amp; KW Info'!$C$26,IF(AND(I1799&gt;0,J1799&lt;2,K1799&lt;'CPL Goal &amp; KW Info'!$B$26),'CPL Goal &amp; KW Info'!$C$25,IF(AND(I1799&lt;1,J1799&gt;4,H1799&lt;'CPL Goal &amp; KW Info'!$E$5,L1799&gt;5%),'CPL Goal &amp; KW Info'!$G$5,IF(AND(I1799&lt;1,J1799&gt;4,H1799&lt;'CPL Goal &amp; KW Info'!$E$6,L1799&gt;3%),'CPL Goal &amp; KW Info'!$G$6,IF(AND(I1799&lt;1,J1799&gt;4,H1799&lt;'CPL Goal &amp; KW Info'!$E$7,L1799&gt;5%),'CPL Goal &amp; KW Info'!$G$7,IF(AND(I1799&lt;1,J1799&gt;4,H1799&lt;'CPL Goal &amp; KW Info'!$E$8,L1799&gt;3%),'CPL Goal &amp; KW Info'!$G$8,IF(AND(I1799&lt;1,J1799&gt;4,H1799&gt;'CPL Goal &amp; KW Info'!$E$10),'CPL Goal &amp; KW Info'!$G$10,IF(AND(I1799&lt;1,J1799&gt;4,H1799&gt;'CPL Goal &amp; KW Info'!$E$9),'CPL Goal &amp; KW Info'!$G$9,IF(AND(I1799&lt;1,J1799&gt;4,H1799&lt;'CPL Goal &amp; KW Info'!$E$9,H1799&gt;'CPL Goal &amp; KW Info'!$E$8),"0%",IF(AND(I1799&lt;1,J1799&gt;2,H1799&lt;'CPL Goal &amp; KW Info'!$E$15,L1799&gt;5%),'CPL Goal &amp; KW Info'!$G$15,IF(AND(I1799&lt;1,J1799&gt;2,H1799&lt;'CPL Goal &amp; KW Info'!$E$16,L1799&gt;3%),'CPL Goal &amp; KW Info'!$G$16,IF(AND(I1799&lt;1,J1799&gt;2,H1799&lt;'CPL Goal &amp; KW Info'!$E$17,L1799&gt;5%),'CPL Goal &amp; KW Info'!$G$17,IF(AND(I1799&lt;1,J1799&gt;2,H1799&lt;'CPL Goal &amp; KW Info'!$E$18,L1799&gt;3%),'CPL Goal &amp; KW Info'!$G$18,IF(AND(I1799&lt;1,J1799&gt;2,H1799&gt;'CPL Goal &amp; KW Info'!$E$20),'CPL Goal &amp; KW Info'!$G$20,IF(AND(I1799&lt;1,J1799&gt;2,H1799&gt;'CPL Goal &amp; KW Info'!$E$19),'CPL Goal &amp; KW Info'!$G$19,IF(AND(I1799&lt;1,J1799&gt;2,H1799&lt;'CPL Goal &amp; KW Info'!$E$19,H1799&gt;'CPL Goal &amp; KW Info'!$E$18),"0%",IF(AND(I1799&lt;1,J1799&lt;2,H1799&gt;'CPL Goal &amp; KW Info'!$E$27),'CPL Goal &amp; KW Info'!$G$27,IF(AND(I1799&lt;1,J1799&lt;2,H1799&gt;'CPL Goal &amp; KW Info'!$E$26),'CPL Goal &amp; KW Info'!$G$26,IF(AND(I1799&lt;1,J1799&lt;2,H1799&gt;'CPL Goal &amp; KW Info'!$E$25),'CPL Goal &amp; KW Info'!$G$25,IF(AND(I1799&lt;1,J1799&lt;2,H1799&gt;'CPL Goal &amp; KW Info'!$E$24),'CPL Goal &amp; KW Info'!$G$24,"0%"))))))))))))))))))))))))))))))))))))</f>
        <v>J4</v>
      </c>
      <c r="N1799" s="22" t="e">
        <f t="shared" si="121"/>
        <v>#VALUE!</v>
      </c>
      <c r="O1799" s="5" t="str">
        <f t="shared" si="122"/>
        <v/>
      </c>
      <c r="P1799" s="1"/>
      <c r="Q1799" s="6"/>
      <c r="R1799" s="1"/>
    </row>
    <row r="1800" spans="1:18">
      <c r="A1800" s="13" t="str">
        <f>IF('CPL Goal &amp; KW Info'!I1806="","",'CPL Goal &amp; KW Info'!I1806)</f>
        <v/>
      </c>
      <c r="B1800" s="13" t="str">
        <f>IF('CPL Goal &amp; KW Info'!J1806="","",'CPL Goal &amp; KW Info'!J1806)</f>
        <v/>
      </c>
      <c r="C1800" s="13" t="str">
        <f>IF('CPL Goal &amp; KW Info'!K1806="","",'CPL Goal &amp; KW Info'!K1806)</f>
        <v/>
      </c>
      <c r="D1800" s="28" t="str">
        <f>IF('CPL Goal &amp; KW Info'!L1806="","",'CPL Goal &amp; KW Info'!L1806)</f>
        <v/>
      </c>
      <c r="E1800" s="13" t="str">
        <f>IF('CPL Goal &amp; KW Info'!M1806="","",'CPL Goal &amp; KW Info'!M1806)</f>
        <v/>
      </c>
      <c r="F1800" s="13" t="str">
        <f>IF('CPL Goal &amp; KW Info'!N1806="","",'CPL Goal &amp; KW Info'!N1806)</f>
        <v/>
      </c>
      <c r="G1800" s="13" t="str">
        <f>IF('CPL Goal &amp; KW Info'!O1806="","",'CPL Goal &amp; KW Info'!O1806)</f>
        <v/>
      </c>
      <c r="H1800" s="28" t="str">
        <f>IF('CPL Goal &amp; KW Info'!P1806="","",'CPL Goal &amp; KW Info'!P1806)</f>
        <v/>
      </c>
      <c r="I1800" s="13" t="str">
        <f>IF('CPL Goal &amp; KW Info'!Q1806="","",'CPL Goal &amp; KW Info'!Q1806)</f>
        <v/>
      </c>
      <c r="J1800" s="13" t="str">
        <f>IF('CPL Goal &amp; KW Info'!R1806="","",'CPL Goal &amp; KW Info'!R1806)</f>
        <v/>
      </c>
      <c r="K1800" s="1" t="str">
        <f t="shared" si="119"/>
        <v/>
      </c>
      <c r="L1800" s="21" t="str">
        <f t="shared" si="120"/>
        <v/>
      </c>
      <c r="M1800" s="22" t="str">
        <f>IF(AND(I1800&gt;0,J1800&gt;4,K1800&lt;'CPL Goal &amp; KW Info'!$B$5),'CPL Goal &amp; KW Info'!$C$5,IF(AND(I1800&gt;0,J1800&gt;4,K1800&lt;'CPL Goal &amp; KW Info'!$B$6),'CPL Goal &amp; KW Info'!$C$6,IF(AND(I1800&gt;0,J1800&gt;4,K1800&lt;'CPL Goal &amp; KW Info'!$B$7),'CPL Goal &amp; KW Info'!$C$7,IF(AND(I1800&gt;0,J1800&gt;4,K1800&lt;'CPL Goal &amp; KW Info'!$B$8),'CPL Goal &amp; KW Info'!$C$8,IF(AND(I1800&gt;0,J1800&gt;4,K1800&gt;'CPL Goal &amp; KW Info'!$B$11),'CPL Goal &amp; KW Info'!$C$11,IF(AND(I1800&gt;0,J1800&gt;4,K1800&gt;'CPL Goal &amp; KW Info'!$B$10),'CPL Goal &amp; KW Info'!$C$10,IF(AND(I1800&gt;0,J1800&gt;4,K1800&lt;'CPL Goal &amp; KW Info'!$B$10,K1800&gt;'CPL Goal &amp; KW Info'!$B$8),'CPL Goal &amp; KW Info'!$C$9,IF(AND(I1800&gt;0,J1800&gt;2,K1800&lt;'CPL Goal &amp; KW Info'!$B$15),'CPL Goal &amp; KW Info'!$C$15,IF(AND(I1800&gt;0,J1800&gt;2,K1800&lt;'CPL Goal &amp; KW Info'!$B$16),'CPL Goal &amp; KW Info'!$C$16,IF(AND(I1800&gt;0,J1800&gt;2,K1800&lt;'CPL Goal &amp; KW Info'!$B$17),'CPL Goal &amp; KW Info'!$C$17,IF(AND(I1800&gt;0,J1800&gt;2,K1800&lt;'CPL Goal &amp; KW Info'!$B$18),'CPL Goal &amp; KW Info'!$C$18,IF(AND(I1800&gt;0,J1800&gt;2,K1800&gt;'CPL Goal &amp; KW Info'!$B$21),'CPL Goal &amp; KW Info'!$C$21,IF(AND(I1800&gt;0,J1800&gt;2,K1800&gt;'CPL Goal &amp; KW Info'!$B$20),'CPL Goal &amp; KW Info'!$C$20,IF(AND(I1800&gt;0,J1800&gt;2,K1800&lt;'CPL Goal &amp; KW Info'!$B$20,K1800&gt;'CPL Goal &amp; KW Info'!$B$18),'CPL Goal &amp; KW Info'!$C$19,IF(AND(I1800&gt;0,J1800&lt;2,K1800&gt;'CPL Goal &amp; KW Info'!$B$28),'CPL Goal &amp; KW Info'!$C$28,IF(AND(I1800&gt;0,J1800&lt;2,K1800&gt;'CPL Goal &amp; KW Info'!$B$27),'CPL Goal &amp; KW Info'!$C$27,IF(AND(I1800&gt;0,J1800&lt;2,K1800&gt;'CPL Goal &amp; KW Info'!$B$26),'CPL Goal &amp; KW Info'!$C$26,IF(AND(I1800&gt;0,J1800&lt;2,K1800&lt;'CPL Goal &amp; KW Info'!$B$26),'CPL Goal &amp; KW Info'!$C$25,IF(AND(I1800&lt;1,J1800&gt;4,H1800&lt;'CPL Goal &amp; KW Info'!$E$5,L1800&gt;5%),'CPL Goal &amp; KW Info'!$G$5,IF(AND(I1800&lt;1,J1800&gt;4,H1800&lt;'CPL Goal &amp; KW Info'!$E$6,L1800&gt;3%),'CPL Goal &amp; KW Info'!$G$6,IF(AND(I1800&lt;1,J1800&gt;4,H1800&lt;'CPL Goal &amp; KW Info'!$E$7,L1800&gt;5%),'CPL Goal &amp; KW Info'!$G$7,IF(AND(I1800&lt;1,J1800&gt;4,H1800&lt;'CPL Goal &amp; KW Info'!$E$8,L1800&gt;3%),'CPL Goal &amp; KW Info'!$G$8,IF(AND(I1800&lt;1,J1800&gt;4,H1800&gt;'CPL Goal &amp; KW Info'!$E$10),'CPL Goal &amp; KW Info'!$G$10,IF(AND(I1800&lt;1,J1800&gt;4,H1800&gt;'CPL Goal &amp; KW Info'!$E$9),'CPL Goal &amp; KW Info'!$G$9,IF(AND(I1800&lt;1,J1800&gt;4,H1800&lt;'CPL Goal &amp; KW Info'!$E$9,H1800&gt;'CPL Goal &amp; KW Info'!$E$8),"0%",IF(AND(I1800&lt;1,J1800&gt;2,H1800&lt;'CPL Goal &amp; KW Info'!$E$15,L1800&gt;5%),'CPL Goal &amp; KW Info'!$G$15,IF(AND(I1800&lt;1,J1800&gt;2,H1800&lt;'CPL Goal &amp; KW Info'!$E$16,L1800&gt;3%),'CPL Goal &amp; KW Info'!$G$16,IF(AND(I1800&lt;1,J1800&gt;2,H1800&lt;'CPL Goal &amp; KW Info'!$E$17,L1800&gt;5%),'CPL Goal &amp; KW Info'!$G$17,IF(AND(I1800&lt;1,J1800&gt;2,H1800&lt;'CPL Goal &amp; KW Info'!$E$18,L1800&gt;3%),'CPL Goal &amp; KW Info'!$G$18,IF(AND(I1800&lt;1,J1800&gt;2,H1800&gt;'CPL Goal &amp; KW Info'!$E$20),'CPL Goal &amp; KW Info'!$G$20,IF(AND(I1800&lt;1,J1800&gt;2,H1800&gt;'CPL Goal &amp; KW Info'!$E$19),'CPL Goal &amp; KW Info'!$G$19,IF(AND(I1800&lt;1,J1800&gt;2,H1800&lt;'CPL Goal &amp; KW Info'!$E$19,H1800&gt;'CPL Goal &amp; KW Info'!$E$18),"0%",IF(AND(I1800&lt;1,J1800&lt;2,H1800&gt;'CPL Goal &amp; KW Info'!$E$27),'CPL Goal &amp; KW Info'!$G$27,IF(AND(I1800&lt;1,J1800&lt;2,H1800&gt;'CPL Goal &amp; KW Info'!$E$26),'CPL Goal &amp; KW Info'!$G$26,IF(AND(I1800&lt;1,J1800&lt;2,H1800&gt;'CPL Goal &amp; KW Info'!$E$25),'CPL Goal &amp; KW Info'!$G$25,IF(AND(I1800&lt;1,J1800&lt;2,H1800&gt;'CPL Goal &amp; KW Info'!$E$24),'CPL Goal &amp; KW Info'!$G$24,"0%"))))))))))))))))))))))))))))))))))))</f>
        <v>J4</v>
      </c>
      <c r="N1800" s="22" t="e">
        <f t="shared" si="121"/>
        <v>#VALUE!</v>
      </c>
      <c r="O1800" s="5" t="str">
        <f t="shared" si="122"/>
        <v/>
      </c>
      <c r="P1800" s="1"/>
      <c r="Q1800" s="6"/>
      <c r="R1800" s="1"/>
    </row>
    <row r="1801" spans="1:18">
      <c r="A1801" s="13" t="str">
        <f>IF('CPL Goal &amp; KW Info'!I1807="","",'CPL Goal &amp; KW Info'!I1807)</f>
        <v/>
      </c>
      <c r="B1801" s="13" t="str">
        <f>IF('CPL Goal &amp; KW Info'!J1807="","",'CPL Goal &amp; KW Info'!J1807)</f>
        <v/>
      </c>
      <c r="C1801" s="13" t="str">
        <f>IF('CPL Goal &amp; KW Info'!K1807="","",'CPL Goal &amp; KW Info'!K1807)</f>
        <v/>
      </c>
      <c r="D1801" s="28" t="str">
        <f>IF('CPL Goal &amp; KW Info'!L1807="","",'CPL Goal &amp; KW Info'!L1807)</f>
        <v/>
      </c>
      <c r="E1801" s="13" t="str">
        <f>IF('CPL Goal &amp; KW Info'!M1807="","",'CPL Goal &amp; KW Info'!M1807)</f>
        <v/>
      </c>
      <c r="F1801" s="13" t="str">
        <f>IF('CPL Goal &amp; KW Info'!N1807="","",'CPL Goal &amp; KW Info'!N1807)</f>
        <v/>
      </c>
      <c r="G1801" s="13" t="str">
        <f>IF('CPL Goal &amp; KW Info'!O1807="","",'CPL Goal &amp; KW Info'!O1807)</f>
        <v/>
      </c>
      <c r="H1801" s="28" t="str">
        <f>IF('CPL Goal &amp; KW Info'!P1807="","",'CPL Goal &amp; KW Info'!P1807)</f>
        <v/>
      </c>
      <c r="I1801" s="13" t="str">
        <f>IF('CPL Goal &amp; KW Info'!Q1807="","",'CPL Goal &amp; KW Info'!Q1807)</f>
        <v/>
      </c>
      <c r="J1801" s="13" t="str">
        <f>IF('CPL Goal &amp; KW Info'!R1807="","",'CPL Goal &amp; KW Info'!R1807)</f>
        <v/>
      </c>
      <c r="K1801" s="1" t="str">
        <f t="shared" si="119"/>
        <v/>
      </c>
      <c r="L1801" s="21" t="str">
        <f t="shared" si="120"/>
        <v/>
      </c>
      <c r="M1801" s="22" t="str">
        <f>IF(AND(I1801&gt;0,J1801&gt;4,K1801&lt;'CPL Goal &amp; KW Info'!$B$5),'CPL Goal &amp; KW Info'!$C$5,IF(AND(I1801&gt;0,J1801&gt;4,K1801&lt;'CPL Goal &amp; KW Info'!$B$6),'CPL Goal &amp; KW Info'!$C$6,IF(AND(I1801&gt;0,J1801&gt;4,K1801&lt;'CPL Goal &amp; KW Info'!$B$7),'CPL Goal &amp; KW Info'!$C$7,IF(AND(I1801&gt;0,J1801&gt;4,K1801&lt;'CPL Goal &amp; KW Info'!$B$8),'CPL Goal &amp; KW Info'!$C$8,IF(AND(I1801&gt;0,J1801&gt;4,K1801&gt;'CPL Goal &amp; KW Info'!$B$11),'CPL Goal &amp; KW Info'!$C$11,IF(AND(I1801&gt;0,J1801&gt;4,K1801&gt;'CPL Goal &amp; KW Info'!$B$10),'CPL Goal &amp; KW Info'!$C$10,IF(AND(I1801&gt;0,J1801&gt;4,K1801&lt;'CPL Goal &amp; KW Info'!$B$10,K1801&gt;'CPL Goal &amp; KW Info'!$B$8),'CPL Goal &amp; KW Info'!$C$9,IF(AND(I1801&gt;0,J1801&gt;2,K1801&lt;'CPL Goal &amp; KW Info'!$B$15),'CPL Goal &amp; KW Info'!$C$15,IF(AND(I1801&gt;0,J1801&gt;2,K1801&lt;'CPL Goal &amp; KW Info'!$B$16),'CPL Goal &amp; KW Info'!$C$16,IF(AND(I1801&gt;0,J1801&gt;2,K1801&lt;'CPL Goal &amp; KW Info'!$B$17),'CPL Goal &amp; KW Info'!$C$17,IF(AND(I1801&gt;0,J1801&gt;2,K1801&lt;'CPL Goal &amp; KW Info'!$B$18),'CPL Goal &amp; KW Info'!$C$18,IF(AND(I1801&gt;0,J1801&gt;2,K1801&gt;'CPL Goal &amp; KW Info'!$B$21),'CPL Goal &amp; KW Info'!$C$21,IF(AND(I1801&gt;0,J1801&gt;2,K1801&gt;'CPL Goal &amp; KW Info'!$B$20),'CPL Goal &amp; KW Info'!$C$20,IF(AND(I1801&gt;0,J1801&gt;2,K1801&lt;'CPL Goal &amp; KW Info'!$B$20,K1801&gt;'CPL Goal &amp; KW Info'!$B$18),'CPL Goal &amp; KW Info'!$C$19,IF(AND(I1801&gt;0,J1801&lt;2,K1801&gt;'CPL Goal &amp; KW Info'!$B$28),'CPL Goal &amp; KW Info'!$C$28,IF(AND(I1801&gt;0,J1801&lt;2,K1801&gt;'CPL Goal &amp; KW Info'!$B$27),'CPL Goal &amp; KW Info'!$C$27,IF(AND(I1801&gt;0,J1801&lt;2,K1801&gt;'CPL Goal &amp; KW Info'!$B$26),'CPL Goal &amp; KW Info'!$C$26,IF(AND(I1801&gt;0,J1801&lt;2,K1801&lt;'CPL Goal &amp; KW Info'!$B$26),'CPL Goal &amp; KW Info'!$C$25,IF(AND(I1801&lt;1,J1801&gt;4,H1801&lt;'CPL Goal &amp; KW Info'!$E$5,L1801&gt;5%),'CPL Goal &amp; KW Info'!$G$5,IF(AND(I1801&lt;1,J1801&gt;4,H1801&lt;'CPL Goal &amp; KW Info'!$E$6,L1801&gt;3%),'CPL Goal &amp; KW Info'!$G$6,IF(AND(I1801&lt;1,J1801&gt;4,H1801&lt;'CPL Goal &amp; KW Info'!$E$7,L1801&gt;5%),'CPL Goal &amp; KW Info'!$G$7,IF(AND(I1801&lt;1,J1801&gt;4,H1801&lt;'CPL Goal &amp; KW Info'!$E$8,L1801&gt;3%),'CPL Goal &amp; KW Info'!$G$8,IF(AND(I1801&lt;1,J1801&gt;4,H1801&gt;'CPL Goal &amp; KW Info'!$E$10),'CPL Goal &amp; KW Info'!$G$10,IF(AND(I1801&lt;1,J1801&gt;4,H1801&gt;'CPL Goal &amp; KW Info'!$E$9),'CPL Goal &amp; KW Info'!$G$9,IF(AND(I1801&lt;1,J1801&gt;4,H1801&lt;'CPL Goal &amp; KW Info'!$E$9,H1801&gt;'CPL Goal &amp; KW Info'!$E$8),"0%",IF(AND(I1801&lt;1,J1801&gt;2,H1801&lt;'CPL Goal &amp; KW Info'!$E$15,L1801&gt;5%),'CPL Goal &amp; KW Info'!$G$15,IF(AND(I1801&lt;1,J1801&gt;2,H1801&lt;'CPL Goal &amp; KW Info'!$E$16,L1801&gt;3%),'CPL Goal &amp; KW Info'!$G$16,IF(AND(I1801&lt;1,J1801&gt;2,H1801&lt;'CPL Goal &amp; KW Info'!$E$17,L1801&gt;5%),'CPL Goal &amp; KW Info'!$G$17,IF(AND(I1801&lt;1,J1801&gt;2,H1801&lt;'CPL Goal &amp; KW Info'!$E$18,L1801&gt;3%),'CPL Goal &amp; KW Info'!$G$18,IF(AND(I1801&lt;1,J1801&gt;2,H1801&gt;'CPL Goal &amp; KW Info'!$E$20),'CPL Goal &amp; KW Info'!$G$20,IF(AND(I1801&lt;1,J1801&gt;2,H1801&gt;'CPL Goal &amp; KW Info'!$E$19),'CPL Goal &amp; KW Info'!$G$19,IF(AND(I1801&lt;1,J1801&gt;2,H1801&lt;'CPL Goal &amp; KW Info'!$E$19,H1801&gt;'CPL Goal &amp; KW Info'!$E$18),"0%",IF(AND(I1801&lt;1,J1801&lt;2,H1801&gt;'CPL Goal &amp; KW Info'!$E$27),'CPL Goal &amp; KW Info'!$G$27,IF(AND(I1801&lt;1,J1801&lt;2,H1801&gt;'CPL Goal &amp; KW Info'!$E$26),'CPL Goal &amp; KW Info'!$G$26,IF(AND(I1801&lt;1,J1801&lt;2,H1801&gt;'CPL Goal &amp; KW Info'!$E$25),'CPL Goal &amp; KW Info'!$G$25,IF(AND(I1801&lt;1,J1801&lt;2,H1801&gt;'CPL Goal &amp; KW Info'!$E$24),'CPL Goal &amp; KW Info'!$G$24,"0%"))))))))))))))))))))))))))))))))))))</f>
        <v>J4</v>
      </c>
      <c r="N1801" s="22" t="e">
        <f t="shared" si="121"/>
        <v>#VALUE!</v>
      </c>
      <c r="O1801" s="5" t="str">
        <f t="shared" si="122"/>
        <v/>
      </c>
      <c r="P1801" s="1"/>
      <c r="Q1801" s="6"/>
      <c r="R1801" s="1"/>
    </row>
    <row r="1802" spans="1:18">
      <c r="A1802" s="13" t="str">
        <f>IF('CPL Goal &amp; KW Info'!I1808="","",'CPL Goal &amp; KW Info'!I1808)</f>
        <v/>
      </c>
      <c r="B1802" s="13" t="str">
        <f>IF('CPL Goal &amp; KW Info'!J1808="","",'CPL Goal &amp; KW Info'!J1808)</f>
        <v/>
      </c>
      <c r="C1802" s="13" t="str">
        <f>IF('CPL Goal &amp; KW Info'!K1808="","",'CPL Goal &amp; KW Info'!K1808)</f>
        <v/>
      </c>
      <c r="D1802" s="28" t="str">
        <f>IF('CPL Goal &amp; KW Info'!L1808="","",'CPL Goal &amp; KW Info'!L1808)</f>
        <v/>
      </c>
      <c r="E1802" s="13" t="str">
        <f>IF('CPL Goal &amp; KW Info'!M1808="","",'CPL Goal &amp; KW Info'!M1808)</f>
        <v/>
      </c>
      <c r="F1802" s="13" t="str">
        <f>IF('CPL Goal &amp; KW Info'!N1808="","",'CPL Goal &amp; KW Info'!N1808)</f>
        <v/>
      </c>
      <c r="G1802" s="13" t="str">
        <f>IF('CPL Goal &amp; KW Info'!O1808="","",'CPL Goal &amp; KW Info'!O1808)</f>
        <v/>
      </c>
      <c r="H1802" s="28" t="str">
        <f>IF('CPL Goal &amp; KW Info'!P1808="","",'CPL Goal &amp; KW Info'!P1808)</f>
        <v/>
      </c>
      <c r="I1802" s="13" t="str">
        <f>IF('CPL Goal &amp; KW Info'!Q1808="","",'CPL Goal &amp; KW Info'!Q1808)</f>
        <v/>
      </c>
      <c r="J1802" s="13" t="str">
        <f>IF('CPL Goal &amp; KW Info'!R1808="","",'CPL Goal &amp; KW Info'!R1808)</f>
        <v/>
      </c>
      <c r="K1802" s="1" t="str">
        <f t="shared" ref="K1802:K1865" si="123">IF(I1802="","",IF(I1802&gt;0,H1802/I1802,0))</f>
        <v/>
      </c>
      <c r="L1802" s="21" t="str">
        <f t="shared" ref="L1802:L1865" si="124">IF(G1802="","",F1802/G1802)</f>
        <v/>
      </c>
      <c r="M1802" s="22" t="str">
        <f>IF(AND(I1802&gt;0,J1802&gt;4,K1802&lt;'CPL Goal &amp; KW Info'!$B$5),'CPL Goal &amp; KW Info'!$C$5,IF(AND(I1802&gt;0,J1802&gt;4,K1802&lt;'CPL Goal &amp; KW Info'!$B$6),'CPL Goal &amp; KW Info'!$C$6,IF(AND(I1802&gt;0,J1802&gt;4,K1802&lt;'CPL Goal &amp; KW Info'!$B$7),'CPL Goal &amp; KW Info'!$C$7,IF(AND(I1802&gt;0,J1802&gt;4,K1802&lt;'CPL Goal &amp; KW Info'!$B$8),'CPL Goal &amp; KW Info'!$C$8,IF(AND(I1802&gt;0,J1802&gt;4,K1802&gt;'CPL Goal &amp; KW Info'!$B$11),'CPL Goal &amp; KW Info'!$C$11,IF(AND(I1802&gt;0,J1802&gt;4,K1802&gt;'CPL Goal &amp; KW Info'!$B$10),'CPL Goal &amp; KW Info'!$C$10,IF(AND(I1802&gt;0,J1802&gt;4,K1802&lt;'CPL Goal &amp; KW Info'!$B$10,K1802&gt;'CPL Goal &amp; KW Info'!$B$8),'CPL Goal &amp; KW Info'!$C$9,IF(AND(I1802&gt;0,J1802&gt;2,K1802&lt;'CPL Goal &amp; KW Info'!$B$15),'CPL Goal &amp; KW Info'!$C$15,IF(AND(I1802&gt;0,J1802&gt;2,K1802&lt;'CPL Goal &amp; KW Info'!$B$16),'CPL Goal &amp; KW Info'!$C$16,IF(AND(I1802&gt;0,J1802&gt;2,K1802&lt;'CPL Goal &amp; KW Info'!$B$17),'CPL Goal &amp; KW Info'!$C$17,IF(AND(I1802&gt;0,J1802&gt;2,K1802&lt;'CPL Goal &amp; KW Info'!$B$18),'CPL Goal &amp; KW Info'!$C$18,IF(AND(I1802&gt;0,J1802&gt;2,K1802&gt;'CPL Goal &amp; KW Info'!$B$21),'CPL Goal &amp; KW Info'!$C$21,IF(AND(I1802&gt;0,J1802&gt;2,K1802&gt;'CPL Goal &amp; KW Info'!$B$20),'CPL Goal &amp; KW Info'!$C$20,IF(AND(I1802&gt;0,J1802&gt;2,K1802&lt;'CPL Goal &amp; KW Info'!$B$20,K1802&gt;'CPL Goal &amp; KW Info'!$B$18),'CPL Goal &amp; KW Info'!$C$19,IF(AND(I1802&gt;0,J1802&lt;2,K1802&gt;'CPL Goal &amp; KW Info'!$B$28),'CPL Goal &amp; KW Info'!$C$28,IF(AND(I1802&gt;0,J1802&lt;2,K1802&gt;'CPL Goal &amp; KW Info'!$B$27),'CPL Goal &amp; KW Info'!$C$27,IF(AND(I1802&gt;0,J1802&lt;2,K1802&gt;'CPL Goal &amp; KW Info'!$B$26),'CPL Goal &amp; KW Info'!$C$26,IF(AND(I1802&gt;0,J1802&lt;2,K1802&lt;'CPL Goal &amp; KW Info'!$B$26),'CPL Goal &amp; KW Info'!$C$25,IF(AND(I1802&lt;1,J1802&gt;4,H1802&lt;'CPL Goal &amp; KW Info'!$E$5,L1802&gt;5%),'CPL Goal &amp; KW Info'!$G$5,IF(AND(I1802&lt;1,J1802&gt;4,H1802&lt;'CPL Goal &amp; KW Info'!$E$6,L1802&gt;3%),'CPL Goal &amp; KW Info'!$G$6,IF(AND(I1802&lt;1,J1802&gt;4,H1802&lt;'CPL Goal &amp; KW Info'!$E$7,L1802&gt;5%),'CPL Goal &amp; KW Info'!$G$7,IF(AND(I1802&lt;1,J1802&gt;4,H1802&lt;'CPL Goal &amp; KW Info'!$E$8,L1802&gt;3%),'CPL Goal &amp; KW Info'!$G$8,IF(AND(I1802&lt;1,J1802&gt;4,H1802&gt;'CPL Goal &amp; KW Info'!$E$10),'CPL Goal &amp; KW Info'!$G$10,IF(AND(I1802&lt;1,J1802&gt;4,H1802&gt;'CPL Goal &amp; KW Info'!$E$9),'CPL Goal &amp; KW Info'!$G$9,IF(AND(I1802&lt;1,J1802&gt;4,H1802&lt;'CPL Goal &amp; KW Info'!$E$9,H1802&gt;'CPL Goal &amp; KW Info'!$E$8),"0%",IF(AND(I1802&lt;1,J1802&gt;2,H1802&lt;'CPL Goal &amp; KW Info'!$E$15,L1802&gt;5%),'CPL Goal &amp; KW Info'!$G$15,IF(AND(I1802&lt;1,J1802&gt;2,H1802&lt;'CPL Goal &amp; KW Info'!$E$16,L1802&gt;3%),'CPL Goal &amp; KW Info'!$G$16,IF(AND(I1802&lt;1,J1802&gt;2,H1802&lt;'CPL Goal &amp; KW Info'!$E$17,L1802&gt;5%),'CPL Goal &amp; KW Info'!$G$17,IF(AND(I1802&lt;1,J1802&gt;2,H1802&lt;'CPL Goal &amp; KW Info'!$E$18,L1802&gt;3%),'CPL Goal &amp; KW Info'!$G$18,IF(AND(I1802&lt;1,J1802&gt;2,H1802&gt;'CPL Goal &amp; KW Info'!$E$20),'CPL Goal &amp; KW Info'!$G$20,IF(AND(I1802&lt;1,J1802&gt;2,H1802&gt;'CPL Goal &amp; KW Info'!$E$19),'CPL Goal &amp; KW Info'!$G$19,IF(AND(I1802&lt;1,J1802&gt;2,H1802&lt;'CPL Goal &amp; KW Info'!$E$19,H1802&gt;'CPL Goal &amp; KW Info'!$E$18),"0%",IF(AND(I1802&lt;1,J1802&lt;2,H1802&gt;'CPL Goal &amp; KW Info'!$E$27),'CPL Goal &amp; KW Info'!$G$27,IF(AND(I1802&lt;1,J1802&lt;2,H1802&gt;'CPL Goal &amp; KW Info'!$E$26),'CPL Goal &amp; KW Info'!$G$26,IF(AND(I1802&lt;1,J1802&lt;2,H1802&gt;'CPL Goal &amp; KW Info'!$E$25),'CPL Goal &amp; KW Info'!$G$25,IF(AND(I1802&lt;1,J1802&lt;2,H1802&gt;'CPL Goal &amp; KW Info'!$E$24),'CPL Goal &amp; KW Info'!$G$24,"0%"))))))))))))))))))))))))))))))))))))</f>
        <v>J4</v>
      </c>
      <c r="N1802" s="22" t="e">
        <f t="shared" ref="N1802:N1865" si="125">M1802+1</f>
        <v>#VALUE!</v>
      </c>
      <c r="O1802" s="5" t="str">
        <f t="shared" ref="O1802:O1865" si="126">IF(D1802="","",N1802*D1802)</f>
        <v/>
      </c>
      <c r="P1802" s="1"/>
      <c r="Q1802" s="6"/>
      <c r="R1802" s="1"/>
    </row>
    <row r="1803" spans="1:18">
      <c r="A1803" s="13" t="str">
        <f>IF('CPL Goal &amp; KW Info'!I1809="","",'CPL Goal &amp; KW Info'!I1809)</f>
        <v/>
      </c>
      <c r="B1803" s="13" t="str">
        <f>IF('CPL Goal &amp; KW Info'!J1809="","",'CPL Goal &amp; KW Info'!J1809)</f>
        <v/>
      </c>
      <c r="C1803" s="13" t="str">
        <f>IF('CPL Goal &amp; KW Info'!K1809="","",'CPL Goal &amp; KW Info'!K1809)</f>
        <v/>
      </c>
      <c r="D1803" s="28" t="str">
        <f>IF('CPL Goal &amp; KW Info'!L1809="","",'CPL Goal &amp; KW Info'!L1809)</f>
        <v/>
      </c>
      <c r="E1803" s="13" t="str">
        <f>IF('CPL Goal &amp; KW Info'!M1809="","",'CPL Goal &amp; KW Info'!M1809)</f>
        <v/>
      </c>
      <c r="F1803" s="13" t="str">
        <f>IF('CPL Goal &amp; KW Info'!N1809="","",'CPL Goal &amp; KW Info'!N1809)</f>
        <v/>
      </c>
      <c r="G1803" s="13" t="str">
        <f>IF('CPL Goal &amp; KW Info'!O1809="","",'CPL Goal &amp; KW Info'!O1809)</f>
        <v/>
      </c>
      <c r="H1803" s="28" t="str">
        <f>IF('CPL Goal &amp; KW Info'!P1809="","",'CPL Goal &amp; KW Info'!P1809)</f>
        <v/>
      </c>
      <c r="I1803" s="13" t="str">
        <f>IF('CPL Goal &amp; KW Info'!Q1809="","",'CPL Goal &amp; KW Info'!Q1809)</f>
        <v/>
      </c>
      <c r="J1803" s="13" t="str">
        <f>IF('CPL Goal &amp; KW Info'!R1809="","",'CPL Goal &amp; KW Info'!R1809)</f>
        <v/>
      </c>
      <c r="K1803" s="1" t="str">
        <f t="shared" si="123"/>
        <v/>
      </c>
      <c r="L1803" s="21" t="str">
        <f t="shared" si="124"/>
        <v/>
      </c>
      <c r="M1803" s="22" t="str">
        <f>IF(AND(I1803&gt;0,J1803&gt;4,K1803&lt;'CPL Goal &amp; KW Info'!$B$5),'CPL Goal &amp; KW Info'!$C$5,IF(AND(I1803&gt;0,J1803&gt;4,K1803&lt;'CPL Goal &amp; KW Info'!$B$6),'CPL Goal &amp; KW Info'!$C$6,IF(AND(I1803&gt;0,J1803&gt;4,K1803&lt;'CPL Goal &amp; KW Info'!$B$7),'CPL Goal &amp; KW Info'!$C$7,IF(AND(I1803&gt;0,J1803&gt;4,K1803&lt;'CPL Goal &amp; KW Info'!$B$8),'CPL Goal &amp; KW Info'!$C$8,IF(AND(I1803&gt;0,J1803&gt;4,K1803&gt;'CPL Goal &amp; KW Info'!$B$11),'CPL Goal &amp; KW Info'!$C$11,IF(AND(I1803&gt;0,J1803&gt;4,K1803&gt;'CPL Goal &amp; KW Info'!$B$10),'CPL Goal &amp; KW Info'!$C$10,IF(AND(I1803&gt;0,J1803&gt;4,K1803&lt;'CPL Goal &amp; KW Info'!$B$10,K1803&gt;'CPL Goal &amp; KW Info'!$B$8),'CPL Goal &amp; KW Info'!$C$9,IF(AND(I1803&gt;0,J1803&gt;2,K1803&lt;'CPL Goal &amp; KW Info'!$B$15),'CPL Goal &amp; KW Info'!$C$15,IF(AND(I1803&gt;0,J1803&gt;2,K1803&lt;'CPL Goal &amp; KW Info'!$B$16),'CPL Goal &amp; KW Info'!$C$16,IF(AND(I1803&gt;0,J1803&gt;2,K1803&lt;'CPL Goal &amp; KW Info'!$B$17),'CPL Goal &amp; KW Info'!$C$17,IF(AND(I1803&gt;0,J1803&gt;2,K1803&lt;'CPL Goal &amp; KW Info'!$B$18),'CPL Goal &amp; KW Info'!$C$18,IF(AND(I1803&gt;0,J1803&gt;2,K1803&gt;'CPL Goal &amp; KW Info'!$B$21),'CPL Goal &amp; KW Info'!$C$21,IF(AND(I1803&gt;0,J1803&gt;2,K1803&gt;'CPL Goal &amp; KW Info'!$B$20),'CPL Goal &amp; KW Info'!$C$20,IF(AND(I1803&gt;0,J1803&gt;2,K1803&lt;'CPL Goal &amp; KW Info'!$B$20,K1803&gt;'CPL Goal &amp; KW Info'!$B$18),'CPL Goal &amp; KW Info'!$C$19,IF(AND(I1803&gt;0,J1803&lt;2,K1803&gt;'CPL Goal &amp; KW Info'!$B$28),'CPL Goal &amp; KW Info'!$C$28,IF(AND(I1803&gt;0,J1803&lt;2,K1803&gt;'CPL Goal &amp; KW Info'!$B$27),'CPL Goal &amp; KW Info'!$C$27,IF(AND(I1803&gt;0,J1803&lt;2,K1803&gt;'CPL Goal &amp; KW Info'!$B$26),'CPL Goal &amp; KW Info'!$C$26,IF(AND(I1803&gt;0,J1803&lt;2,K1803&lt;'CPL Goal &amp; KW Info'!$B$26),'CPL Goal &amp; KW Info'!$C$25,IF(AND(I1803&lt;1,J1803&gt;4,H1803&lt;'CPL Goal &amp; KW Info'!$E$5,L1803&gt;5%),'CPL Goal &amp; KW Info'!$G$5,IF(AND(I1803&lt;1,J1803&gt;4,H1803&lt;'CPL Goal &amp; KW Info'!$E$6,L1803&gt;3%),'CPL Goal &amp; KW Info'!$G$6,IF(AND(I1803&lt;1,J1803&gt;4,H1803&lt;'CPL Goal &amp; KW Info'!$E$7,L1803&gt;5%),'CPL Goal &amp; KW Info'!$G$7,IF(AND(I1803&lt;1,J1803&gt;4,H1803&lt;'CPL Goal &amp; KW Info'!$E$8,L1803&gt;3%),'CPL Goal &amp; KW Info'!$G$8,IF(AND(I1803&lt;1,J1803&gt;4,H1803&gt;'CPL Goal &amp; KW Info'!$E$10),'CPL Goal &amp; KW Info'!$G$10,IF(AND(I1803&lt;1,J1803&gt;4,H1803&gt;'CPL Goal &amp; KW Info'!$E$9),'CPL Goal &amp; KW Info'!$G$9,IF(AND(I1803&lt;1,J1803&gt;4,H1803&lt;'CPL Goal &amp; KW Info'!$E$9,H1803&gt;'CPL Goal &amp; KW Info'!$E$8),"0%",IF(AND(I1803&lt;1,J1803&gt;2,H1803&lt;'CPL Goal &amp; KW Info'!$E$15,L1803&gt;5%),'CPL Goal &amp; KW Info'!$G$15,IF(AND(I1803&lt;1,J1803&gt;2,H1803&lt;'CPL Goal &amp; KW Info'!$E$16,L1803&gt;3%),'CPL Goal &amp; KW Info'!$G$16,IF(AND(I1803&lt;1,J1803&gt;2,H1803&lt;'CPL Goal &amp; KW Info'!$E$17,L1803&gt;5%),'CPL Goal &amp; KW Info'!$G$17,IF(AND(I1803&lt;1,J1803&gt;2,H1803&lt;'CPL Goal &amp; KW Info'!$E$18,L1803&gt;3%),'CPL Goal &amp; KW Info'!$G$18,IF(AND(I1803&lt;1,J1803&gt;2,H1803&gt;'CPL Goal &amp; KW Info'!$E$20),'CPL Goal &amp; KW Info'!$G$20,IF(AND(I1803&lt;1,J1803&gt;2,H1803&gt;'CPL Goal &amp; KW Info'!$E$19),'CPL Goal &amp; KW Info'!$G$19,IF(AND(I1803&lt;1,J1803&gt;2,H1803&lt;'CPL Goal &amp; KW Info'!$E$19,H1803&gt;'CPL Goal &amp; KW Info'!$E$18),"0%",IF(AND(I1803&lt;1,J1803&lt;2,H1803&gt;'CPL Goal &amp; KW Info'!$E$27),'CPL Goal &amp; KW Info'!$G$27,IF(AND(I1803&lt;1,J1803&lt;2,H1803&gt;'CPL Goal &amp; KW Info'!$E$26),'CPL Goal &amp; KW Info'!$G$26,IF(AND(I1803&lt;1,J1803&lt;2,H1803&gt;'CPL Goal &amp; KW Info'!$E$25),'CPL Goal &amp; KW Info'!$G$25,IF(AND(I1803&lt;1,J1803&lt;2,H1803&gt;'CPL Goal &amp; KW Info'!$E$24),'CPL Goal &amp; KW Info'!$G$24,"0%"))))))))))))))))))))))))))))))))))))</f>
        <v>J4</v>
      </c>
      <c r="N1803" s="22" t="e">
        <f t="shared" si="125"/>
        <v>#VALUE!</v>
      </c>
      <c r="O1803" s="5" t="str">
        <f t="shared" si="126"/>
        <v/>
      </c>
      <c r="P1803" s="1"/>
      <c r="Q1803" s="6"/>
      <c r="R1803" s="1"/>
    </row>
    <row r="1804" spans="1:18">
      <c r="A1804" s="13" t="str">
        <f>IF('CPL Goal &amp; KW Info'!I1810="","",'CPL Goal &amp; KW Info'!I1810)</f>
        <v/>
      </c>
      <c r="B1804" s="13" t="str">
        <f>IF('CPL Goal &amp; KW Info'!J1810="","",'CPL Goal &amp; KW Info'!J1810)</f>
        <v/>
      </c>
      <c r="C1804" s="13" t="str">
        <f>IF('CPL Goal &amp; KW Info'!K1810="","",'CPL Goal &amp; KW Info'!K1810)</f>
        <v/>
      </c>
      <c r="D1804" s="28" t="str">
        <f>IF('CPL Goal &amp; KW Info'!L1810="","",'CPL Goal &amp; KW Info'!L1810)</f>
        <v/>
      </c>
      <c r="E1804" s="13" t="str">
        <f>IF('CPL Goal &amp; KW Info'!M1810="","",'CPL Goal &amp; KW Info'!M1810)</f>
        <v/>
      </c>
      <c r="F1804" s="13" t="str">
        <f>IF('CPL Goal &amp; KW Info'!N1810="","",'CPL Goal &amp; KW Info'!N1810)</f>
        <v/>
      </c>
      <c r="G1804" s="13" t="str">
        <f>IF('CPL Goal &amp; KW Info'!O1810="","",'CPL Goal &amp; KW Info'!O1810)</f>
        <v/>
      </c>
      <c r="H1804" s="28" t="str">
        <f>IF('CPL Goal &amp; KW Info'!P1810="","",'CPL Goal &amp; KW Info'!P1810)</f>
        <v/>
      </c>
      <c r="I1804" s="13" t="str">
        <f>IF('CPL Goal &amp; KW Info'!Q1810="","",'CPL Goal &amp; KW Info'!Q1810)</f>
        <v/>
      </c>
      <c r="J1804" s="13" t="str">
        <f>IF('CPL Goal &amp; KW Info'!R1810="","",'CPL Goal &amp; KW Info'!R1810)</f>
        <v/>
      </c>
      <c r="K1804" s="1" t="str">
        <f t="shared" si="123"/>
        <v/>
      </c>
      <c r="L1804" s="21" t="str">
        <f t="shared" si="124"/>
        <v/>
      </c>
      <c r="M1804" s="22" t="str">
        <f>IF(AND(I1804&gt;0,J1804&gt;4,K1804&lt;'CPL Goal &amp; KW Info'!$B$5),'CPL Goal &amp; KW Info'!$C$5,IF(AND(I1804&gt;0,J1804&gt;4,K1804&lt;'CPL Goal &amp; KW Info'!$B$6),'CPL Goal &amp; KW Info'!$C$6,IF(AND(I1804&gt;0,J1804&gt;4,K1804&lt;'CPL Goal &amp; KW Info'!$B$7),'CPL Goal &amp; KW Info'!$C$7,IF(AND(I1804&gt;0,J1804&gt;4,K1804&lt;'CPL Goal &amp; KW Info'!$B$8),'CPL Goal &amp; KW Info'!$C$8,IF(AND(I1804&gt;0,J1804&gt;4,K1804&gt;'CPL Goal &amp; KW Info'!$B$11),'CPL Goal &amp; KW Info'!$C$11,IF(AND(I1804&gt;0,J1804&gt;4,K1804&gt;'CPL Goal &amp; KW Info'!$B$10),'CPL Goal &amp; KW Info'!$C$10,IF(AND(I1804&gt;0,J1804&gt;4,K1804&lt;'CPL Goal &amp; KW Info'!$B$10,K1804&gt;'CPL Goal &amp; KW Info'!$B$8),'CPL Goal &amp; KW Info'!$C$9,IF(AND(I1804&gt;0,J1804&gt;2,K1804&lt;'CPL Goal &amp; KW Info'!$B$15),'CPL Goal &amp; KW Info'!$C$15,IF(AND(I1804&gt;0,J1804&gt;2,K1804&lt;'CPL Goal &amp; KW Info'!$B$16),'CPL Goal &amp; KW Info'!$C$16,IF(AND(I1804&gt;0,J1804&gt;2,K1804&lt;'CPL Goal &amp; KW Info'!$B$17),'CPL Goal &amp; KW Info'!$C$17,IF(AND(I1804&gt;0,J1804&gt;2,K1804&lt;'CPL Goal &amp; KW Info'!$B$18),'CPL Goal &amp; KW Info'!$C$18,IF(AND(I1804&gt;0,J1804&gt;2,K1804&gt;'CPL Goal &amp; KW Info'!$B$21),'CPL Goal &amp; KW Info'!$C$21,IF(AND(I1804&gt;0,J1804&gt;2,K1804&gt;'CPL Goal &amp; KW Info'!$B$20),'CPL Goal &amp; KW Info'!$C$20,IF(AND(I1804&gt;0,J1804&gt;2,K1804&lt;'CPL Goal &amp; KW Info'!$B$20,K1804&gt;'CPL Goal &amp; KW Info'!$B$18),'CPL Goal &amp; KW Info'!$C$19,IF(AND(I1804&gt;0,J1804&lt;2,K1804&gt;'CPL Goal &amp; KW Info'!$B$28),'CPL Goal &amp; KW Info'!$C$28,IF(AND(I1804&gt;0,J1804&lt;2,K1804&gt;'CPL Goal &amp; KW Info'!$B$27),'CPL Goal &amp; KW Info'!$C$27,IF(AND(I1804&gt;0,J1804&lt;2,K1804&gt;'CPL Goal &amp; KW Info'!$B$26),'CPL Goal &amp; KW Info'!$C$26,IF(AND(I1804&gt;0,J1804&lt;2,K1804&lt;'CPL Goal &amp; KW Info'!$B$26),'CPL Goal &amp; KW Info'!$C$25,IF(AND(I1804&lt;1,J1804&gt;4,H1804&lt;'CPL Goal &amp; KW Info'!$E$5,L1804&gt;5%),'CPL Goal &amp; KW Info'!$G$5,IF(AND(I1804&lt;1,J1804&gt;4,H1804&lt;'CPL Goal &amp; KW Info'!$E$6,L1804&gt;3%),'CPL Goal &amp; KW Info'!$G$6,IF(AND(I1804&lt;1,J1804&gt;4,H1804&lt;'CPL Goal &amp; KW Info'!$E$7,L1804&gt;5%),'CPL Goal &amp; KW Info'!$G$7,IF(AND(I1804&lt;1,J1804&gt;4,H1804&lt;'CPL Goal &amp; KW Info'!$E$8,L1804&gt;3%),'CPL Goal &amp; KW Info'!$G$8,IF(AND(I1804&lt;1,J1804&gt;4,H1804&gt;'CPL Goal &amp; KW Info'!$E$10),'CPL Goal &amp; KW Info'!$G$10,IF(AND(I1804&lt;1,J1804&gt;4,H1804&gt;'CPL Goal &amp; KW Info'!$E$9),'CPL Goal &amp; KW Info'!$G$9,IF(AND(I1804&lt;1,J1804&gt;4,H1804&lt;'CPL Goal &amp; KW Info'!$E$9,H1804&gt;'CPL Goal &amp; KW Info'!$E$8),"0%",IF(AND(I1804&lt;1,J1804&gt;2,H1804&lt;'CPL Goal &amp; KW Info'!$E$15,L1804&gt;5%),'CPL Goal &amp; KW Info'!$G$15,IF(AND(I1804&lt;1,J1804&gt;2,H1804&lt;'CPL Goal &amp; KW Info'!$E$16,L1804&gt;3%),'CPL Goal &amp; KW Info'!$G$16,IF(AND(I1804&lt;1,J1804&gt;2,H1804&lt;'CPL Goal &amp; KW Info'!$E$17,L1804&gt;5%),'CPL Goal &amp; KW Info'!$G$17,IF(AND(I1804&lt;1,J1804&gt;2,H1804&lt;'CPL Goal &amp; KW Info'!$E$18,L1804&gt;3%),'CPL Goal &amp; KW Info'!$G$18,IF(AND(I1804&lt;1,J1804&gt;2,H1804&gt;'CPL Goal &amp; KW Info'!$E$20),'CPL Goal &amp; KW Info'!$G$20,IF(AND(I1804&lt;1,J1804&gt;2,H1804&gt;'CPL Goal &amp; KW Info'!$E$19),'CPL Goal &amp; KW Info'!$G$19,IF(AND(I1804&lt;1,J1804&gt;2,H1804&lt;'CPL Goal &amp; KW Info'!$E$19,H1804&gt;'CPL Goal &amp; KW Info'!$E$18),"0%",IF(AND(I1804&lt;1,J1804&lt;2,H1804&gt;'CPL Goal &amp; KW Info'!$E$27),'CPL Goal &amp; KW Info'!$G$27,IF(AND(I1804&lt;1,J1804&lt;2,H1804&gt;'CPL Goal &amp; KW Info'!$E$26),'CPL Goal &amp; KW Info'!$G$26,IF(AND(I1804&lt;1,J1804&lt;2,H1804&gt;'CPL Goal &amp; KW Info'!$E$25),'CPL Goal &amp; KW Info'!$G$25,IF(AND(I1804&lt;1,J1804&lt;2,H1804&gt;'CPL Goal &amp; KW Info'!$E$24),'CPL Goal &amp; KW Info'!$G$24,"0%"))))))))))))))))))))))))))))))))))))</f>
        <v>J4</v>
      </c>
      <c r="N1804" s="22" t="e">
        <f t="shared" si="125"/>
        <v>#VALUE!</v>
      </c>
      <c r="O1804" s="5" t="str">
        <f t="shared" si="126"/>
        <v/>
      </c>
      <c r="P1804" s="1"/>
      <c r="Q1804" s="6"/>
      <c r="R1804" s="1"/>
    </row>
    <row r="1805" spans="1:18">
      <c r="A1805" s="13" t="str">
        <f>IF('CPL Goal &amp; KW Info'!I1811="","",'CPL Goal &amp; KW Info'!I1811)</f>
        <v/>
      </c>
      <c r="B1805" s="13" t="str">
        <f>IF('CPL Goal &amp; KW Info'!J1811="","",'CPL Goal &amp; KW Info'!J1811)</f>
        <v/>
      </c>
      <c r="C1805" s="13" t="str">
        <f>IF('CPL Goal &amp; KW Info'!K1811="","",'CPL Goal &amp; KW Info'!K1811)</f>
        <v/>
      </c>
      <c r="D1805" s="28" t="str">
        <f>IF('CPL Goal &amp; KW Info'!L1811="","",'CPL Goal &amp; KW Info'!L1811)</f>
        <v/>
      </c>
      <c r="E1805" s="13" t="str">
        <f>IF('CPL Goal &amp; KW Info'!M1811="","",'CPL Goal &amp; KW Info'!M1811)</f>
        <v/>
      </c>
      <c r="F1805" s="13" t="str">
        <f>IF('CPL Goal &amp; KW Info'!N1811="","",'CPL Goal &amp; KW Info'!N1811)</f>
        <v/>
      </c>
      <c r="G1805" s="13" t="str">
        <f>IF('CPL Goal &amp; KW Info'!O1811="","",'CPL Goal &amp; KW Info'!O1811)</f>
        <v/>
      </c>
      <c r="H1805" s="28" t="str">
        <f>IF('CPL Goal &amp; KW Info'!P1811="","",'CPL Goal &amp; KW Info'!P1811)</f>
        <v/>
      </c>
      <c r="I1805" s="13" t="str">
        <f>IF('CPL Goal &amp; KW Info'!Q1811="","",'CPL Goal &amp; KW Info'!Q1811)</f>
        <v/>
      </c>
      <c r="J1805" s="13" t="str">
        <f>IF('CPL Goal &amp; KW Info'!R1811="","",'CPL Goal &amp; KW Info'!R1811)</f>
        <v/>
      </c>
      <c r="K1805" s="1" t="str">
        <f t="shared" si="123"/>
        <v/>
      </c>
      <c r="L1805" s="21" t="str">
        <f t="shared" si="124"/>
        <v/>
      </c>
      <c r="M1805" s="22" t="str">
        <f>IF(AND(I1805&gt;0,J1805&gt;4,K1805&lt;'CPL Goal &amp; KW Info'!$B$5),'CPL Goal &amp; KW Info'!$C$5,IF(AND(I1805&gt;0,J1805&gt;4,K1805&lt;'CPL Goal &amp; KW Info'!$B$6),'CPL Goal &amp; KW Info'!$C$6,IF(AND(I1805&gt;0,J1805&gt;4,K1805&lt;'CPL Goal &amp; KW Info'!$B$7),'CPL Goal &amp; KW Info'!$C$7,IF(AND(I1805&gt;0,J1805&gt;4,K1805&lt;'CPL Goal &amp; KW Info'!$B$8),'CPL Goal &amp; KW Info'!$C$8,IF(AND(I1805&gt;0,J1805&gt;4,K1805&gt;'CPL Goal &amp; KW Info'!$B$11),'CPL Goal &amp; KW Info'!$C$11,IF(AND(I1805&gt;0,J1805&gt;4,K1805&gt;'CPL Goal &amp; KW Info'!$B$10),'CPL Goal &amp; KW Info'!$C$10,IF(AND(I1805&gt;0,J1805&gt;4,K1805&lt;'CPL Goal &amp; KW Info'!$B$10,K1805&gt;'CPL Goal &amp; KW Info'!$B$8),'CPL Goal &amp; KW Info'!$C$9,IF(AND(I1805&gt;0,J1805&gt;2,K1805&lt;'CPL Goal &amp; KW Info'!$B$15),'CPL Goal &amp; KW Info'!$C$15,IF(AND(I1805&gt;0,J1805&gt;2,K1805&lt;'CPL Goal &amp; KW Info'!$B$16),'CPL Goal &amp; KW Info'!$C$16,IF(AND(I1805&gt;0,J1805&gt;2,K1805&lt;'CPL Goal &amp; KW Info'!$B$17),'CPL Goal &amp; KW Info'!$C$17,IF(AND(I1805&gt;0,J1805&gt;2,K1805&lt;'CPL Goal &amp; KW Info'!$B$18),'CPL Goal &amp; KW Info'!$C$18,IF(AND(I1805&gt;0,J1805&gt;2,K1805&gt;'CPL Goal &amp; KW Info'!$B$21),'CPL Goal &amp; KW Info'!$C$21,IF(AND(I1805&gt;0,J1805&gt;2,K1805&gt;'CPL Goal &amp; KW Info'!$B$20),'CPL Goal &amp; KW Info'!$C$20,IF(AND(I1805&gt;0,J1805&gt;2,K1805&lt;'CPL Goal &amp; KW Info'!$B$20,K1805&gt;'CPL Goal &amp; KW Info'!$B$18),'CPL Goal &amp; KW Info'!$C$19,IF(AND(I1805&gt;0,J1805&lt;2,K1805&gt;'CPL Goal &amp; KW Info'!$B$28),'CPL Goal &amp; KW Info'!$C$28,IF(AND(I1805&gt;0,J1805&lt;2,K1805&gt;'CPL Goal &amp; KW Info'!$B$27),'CPL Goal &amp; KW Info'!$C$27,IF(AND(I1805&gt;0,J1805&lt;2,K1805&gt;'CPL Goal &amp; KW Info'!$B$26),'CPL Goal &amp; KW Info'!$C$26,IF(AND(I1805&gt;0,J1805&lt;2,K1805&lt;'CPL Goal &amp; KW Info'!$B$26),'CPL Goal &amp; KW Info'!$C$25,IF(AND(I1805&lt;1,J1805&gt;4,H1805&lt;'CPL Goal &amp; KW Info'!$E$5,L1805&gt;5%),'CPL Goal &amp; KW Info'!$G$5,IF(AND(I1805&lt;1,J1805&gt;4,H1805&lt;'CPL Goal &amp; KW Info'!$E$6,L1805&gt;3%),'CPL Goal &amp; KW Info'!$G$6,IF(AND(I1805&lt;1,J1805&gt;4,H1805&lt;'CPL Goal &amp; KW Info'!$E$7,L1805&gt;5%),'CPL Goal &amp; KW Info'!$G$7,IF(AND(I1805&lt;1,J1805&gt;4,H1805&lt;'CPL Goal &amp; KW Info'!$E$8,L1805&gt;3%),'CPL Goal &amp; KW Info'!$G$8,IF(AND(I1805&lt;1,J1805&gt;4,H1805&gt;'CPL Goal &amp; KW Info'!$E$10),'CPL Goal &amp; KW Info'!$G$10,IF(AND(I1805&lt;1,J1805&gt;4,H1805&gt;'CPL Goal &amp; KW Info'!$E$9),'CPL Goal &amp; KW Info'!$G$9,IF(AND(I1805&lt;1,J1805&gt;4,H1805&lt;'CPL Goal &amp; KW Info'!$E$9,H1805&gt;'CPL Goal &amp; KW Info'!$E$8),"0%",IF(AND(I1805&lt;1,J1805&gt;2,H1805&lt;'CPL Goal &amp; KW Info'!$E$15,L1805&gt;5%),'CPL Goal &amp; KW Info'!$G$15,IF(AND(I1805&lt;1,J1805&gt;2,H1805&lt;'CPL Goal &amp; KW Info'!$E$16,L1805&gt;3%),'CPL Goal &amp; KW Info'!$G$16,IF(AND(I1805&lt;1,J1805&gt;2,H1805&lt;'CPL Goal &amp; KW Info'!$E$17,L1805&gt;5%),'CPL Goal &amp; KW Info'!$G$17,IF(AND(I1805&lt;1,J1805&gt;2,H1805&lt;'CPL Goal &amp; KW Info'!$E$18,L1805&gt;3%),'CPL Goal &amp; KW Info'!$G$18,IF(AND(I1805&lt;1,J1805&gt;2,H1805&gt;'CPL Goal &amp; KW Info'!$E$20),'CPL Goal &amp; KW Info'!$G$20,IF(AND(I1805&lt;1,J1805&gt;2,H1805&gt;'CPL Goal &amp; KW Info'!$E$19),'CPL Goal &amp; KW Info'!$G$19,IF(AND(I1805&lt;1,J1805&gt;2,H1805&lt;'CPL Goal &amp; KW Info'!$E$19,H1805&gt;'CPL Goal &amp; KW Info'!$E$18),"0%",IF(AND(I1805&lt;1,J1805&lt;2,H1805&gt;'CPL Goal &amp; KW Info'!$E$27),'CPL Goal &amp; KW Info'!$G$27,IF(AND(I1805&lt;1,J1805&lt;2,H1805&gt;'CPL Goal &amp; KW Info'!$E$26),'CPL Goal &amp; KW Info'!$G$26,IF(AND(I1805&lt;1,J1805&lt;2,H1805&gt;'CPL Goal &amp; KW Info'!$E$25),'CPL Goal &amp; KW Info'!$G$25,IF(AND(I1805&lt;1,J1805&lt;2,H1805&gt;'CPL Goal &amp; KW Info'!$E$24),'CPL Goal &amp; KW Info'!$G$24,"0%"))))))))))))))))))))))))))))))))))))</f>
        <v>J4</v>
      </c>
      <c r="N1805" s="22" t="e">
        <f t="shared" si="125"/>
        <v>#VALUE!</v>
      </c>
      <c r="O1805" s="5" t="str">
        <f t="shared" si="126"/>
        <v/>
      </c>
      <c r="P1805" s="1"/>
      <c r="Q1805" s="6"/>
      <c r="R1805" s="1"/>
    </row>
    <row r="1806" spans="1:18">
      <c r="A1806" s="13" t="str">
        <f>IF('CPL Goal &amp; KW Info'!I1812="","",'CPL Goal &amp; KW Info'!I1812)</f>
        <v/>
      </c>
      <c r="B1806" s="13" t="str">
        <f>IF('CPL Goal &amp; KW Info'!J1812="","",'CPL Goal &amp; KW Info'!J1812)</f>
        <v/>
      </c>
      <c r="C1806" s="13" t="str">
        <f>IF('CPL Goal &amp; KW Info'!K1812="","",'CPL Goal &amp; KW Info'!K1812)</f>
        <v/>
      </c>
      <c r="D1806" s="28" t="str">
        <f>IF('CPL Goal &amp; KW Info'!L1812="","",'CPL Goal &amp; KW Info'!L1812)</f>
        <v/>
      </c>
      <c r="E1806" s="13" t="str">
        <f>IF('CPL Goal &amp; KW Info'!M1812="","",'CPL Goal &amp; KW Info'!M1812)</f>
        <v/>
      </c>
      <c r="F1806" s="13" t="str">
        <f>IF('CPL Goal &amp; KW Info'!N1812="","",'CPL Goal &amp; KW Info'!N1812)</f>
        <v/>
      </c>
      <c r="G1806" s="13" t="str">
        <f>IF('CPL Goal &amp; KW Info'!O1812="","",'CPL Goal &amp; KW Info'!O1812)</f>
        <v/>
      </c>
      <c r="H1806" s="28" t="str">
        <f>IF('CPL Goal &amp; KW Info'!P1812="","",'CPL Goal &amp; KW Info'!P1812)</f>
        <v/>
      </c>
      <c r="I1806" s="13" t="str">
        <f>IF('CPL Goal &amp; KW Info'!Q1812="","",'CPL Goal &amp; KW Info'!Q1812)</f>
        <v/>
      </c>
      <c r="J1806" s="13" t="str">
        <f>IF('CPL Goal &amp; KW Info'!R1812="","",'CPL Goal &amp; KW Info'!R1812)</f>
        <v/>
      </c>
      <c r="K1806" s="1" t="str">
        <f t="shared" si="123"/>
        <v/>
      </c>
      <c r="L1806" s="21" t="str">
        <f t="shared" si="124"/>
        <v/>
      </c>
      <c r="M1806" s="22" t="str">
        <f>IF(AND(I1806&gt;0,J1806&gt;4,K1806&lt;'CPL Goal &amp; KW Info'!$B$5),'CPL Goal &amp; KW Info'!$C$5,IF(AND(I1806&gt;0,J1806&gt;4,K1806&lt;'CPL Goal &amp; KW Info'!$B$6),'CPL Goal &amp; KW Info'!$C$6,IF(AND(I1806&gt;0,J1806&gt;4,K1806&lt;'CPL Goal &amp; KW Info'!$B$7),'CPL Goal &amp; KW Info'!$C$7,IF(AND(I1806&gt;0,J1806&gt;4,K1806&lt;'CPL Goal &amp; KW Info'!$B$8),'CPL Goal &amp; KW Info'!$C$8,IF(AND(I1806&gt;0,J1806&gt;4,K1806&gt;'CPL Goal &amp; KW Info'!$B$11),'CPL Goal &amp; KW Info'!$C$11,IF(AND(I1806&gt;0,J1806&gt;4,K1806&gt;'CPL Goal &amp; KW Info'!$B$10),'CPL Goal &amp; KW Info'!$C$10,IF(AND(I1806&gt;0,J1806&gt;4,K1806&lt;'CPL Goal &amp; KW Info'!$B$10,K1806&gt;'CPL Goal &amp; KW Info'!$B$8),'CPL Goal &amp; KW Info'!$C$9,IF(AND(I1806&gt;0,J1806&gt;2,K1806&lt;'CPL Goal &amp; KW Info'!$B$15),'CPL Goal &amp; KW Info'!$C$15,IF(AND(I1806&gt;0,J1806&gt;2,K1806&lt;'CPL Goal &amp; KW Info'!$B$16),'CPL Goal &amp; KW Info'!$C$16,IF(AND(I1806&gt;0,J1806&gt;2,K1806&lt;'CPL Goal &amp; KW Info'!$B$17),'CPL Goal &amp; KW Info'!$C$17,IF(AND(I1806&gt;0,J1806&gt;2,K1806&lt;'CPL Goal &amp; KW Info'!$B$18),'CPL Goal &amp; KW Info'!$C$18,IF(AND(I1806&gt;0,J1806&gt;2,K1806&gt;'CPL Goal &amp; KW Info'!$B$21),'CPL Goal &amp; KW Info'!$C$21,IF(AND(I1806&gt;0,J1806&gt;2,K1806&gt;'CPL Goal &amp; KW Info'!$B$20),'CPL Goal &amp; KW Info'!$C$20,IF(AND(I1806&gt;0,J1806&gt;2,K1806&lt;'CPL Goal &amp; KW Info'!$B$20,K1806&gt;'CPL Goal &amp; KW Info'!$B$18),'CPL Goal &amp; KW Info'!$C$19,IF(AND(I1806&gt;0,J1806&lt;2,K1806&gt;'CPL Goal &amp; KW Info'!$B$28),'CPL Goal &amp; KW Info'!$C$28,IF(AND(I1806&gt;0,J1806&lt;2,K1806&gt;'CPL Goal &amp; KW Info'!$B$27),'CPL Goal &amp; KW Info'!$C$27,IF(AND(I1806&gt;0,J1806&lt;2,K1806&gt;'CPL Goal &amp; KW Info'!$B$26),'CPL Goal &amp; KW Info'!$C$26,IF(AND(I1806&gt;0,J1806&lt;2,K1806&lt;'CPL Goal &amp; KW Info'!$B$26),'CPL Goal &amp; KW Info'!$C$25,IF(AND(I1806&lt;1,J1806&gt;4,H1806&lt;'CPL Goal &amp; KW Info'!$E$5,L1806&gt;5%),'CPL Goal &amp; KW Info'!$G$5,IF(AND(I1806&lt;1,J1806&gt;4,H1806&lt;'CPL Goal &amp; KW Info'!$E$6,L1806&gt;3%),'CPL Goal &amp; KW Info'!$G$6,IF(AND(I1806&lt;1,J1806&gt;4,H1806&lt;'CPL Goal &amp; KW Info'!$E$7,L1806&gt;5%),'CPL Goal &amp; KW Info'!$G$7,IF(AND(I1806&lt;1,J1806&gt;4,H1806&lt;'CPL Goal &amp; KW Info'!$E$8,L1806&gt;3%),'CPL Goal &amp; KW Info'!$G$8,IF(AND(I1806&lt;1,J1806&gt;4,H1806&gt;'CPL Goal &amp; KW Info'!$E$10),'CPL Goal &amp; KW Info'!$G$10,IF(AND(I1806&lt;1,J1806&gt;4,H1806&gt;'CPL Goal &amp; KW Info'!$E$9),'CPL Goal &amp; KW Info'!$G$9,IF(AND(I1806&lt;1,J1806&gt;4,H1806&lt;'CPL Goal &amp; KW Info'!$E$9,H1806&gt;'CPL Goal &amp; KW Info'!$E$8),"0%",IF(AND(I1806&lt;1,J1806&gt;2,H1806&lt;'CPL Goal &amp; KW Info'!$E$15,L1806&gt;5%),'CPL Goal &amp; KW Info'!$G$15,IF(AND(I1806&lt;1,J1806&gt;2,H1806&lt;'CPL Goal &amp; KW Info'!$E$16,L1806&gt;3%),'CPL Goal &amp; KW Info'!$G$16,IF(AND(I1806&lt;1,J1806&gt;2,H1806&lt;'CPL Goal &amp; KW Info'!$E$17,L1806&gt;5%),'CPL Goal &amp; KW Info'!$G$17,IF(AND(I1806&lt;1,J1806&gt;2,H1806&lt;'CPL Goal &amp; KW Info'!$E$18,L1806&gt;3%),'CPL Goal &amp; KW Info'!$G$18,IF(AND(I1806&lt;1,J1806&gt;2,H1806&gt;'CPL Goal &amp; KW Info'!$E$20),'CPL Goal &amp; KW Info'!$G$20,IF(AND(I1806&lt;1,J1806&gt;2,H1806&gt;'CPL Goal &amp; KW Info'!$E$19),'CPL Goal &amp; KW Info'!$G$19,IF(AND(I1806&lt;1,J1806&gt;2,H1806&lt;'CPL Goal &amp; KW Info'!$E$19,H1806&gt;'CPL Goal &amp; KW Info'!$E$18),"0%",IF(AND(I1806&lt;1,J1806&lt;2,H1806&gt;'CPL Goal &amp; KW Info'!$E$27),'CPL Goal &amp; KW Info'!$G$27,IF(AND(I1806&lt;1,J1806&lt;2,H1806&gt;'CPL Goal &amp; KW Info'!$E$26),'CPL Goal &amp; KW Info'!$G$26,IF(AND(I1806&lt;1,J1806&lt;2,H1806&gt;'CPL Goal &amp; KW Info'!$E$25),'CPL Goal &amp; KW Info'!$G$25,IF(AND(I1806&lt;1,J1806&lt;2,H1806&gt;'CPL Goal &amp; KW Info'!$E$24),'CPL Goal &amp; KW Info'!$G$24,"0%"))))))))))))))))))))))))))))))))))))</f>
        <v>J4</v>
      </c>
      <c r="N1806" s="22" t="e">
        <f t="shared" si="125"/>
        <v>#VALUE!</v>
      </c>
      <c r="O1806" s="5" t="str">
        <f t="shared" si="126"/>
        <v/>
      </c>
      <c r="P1806" s="1"/>
      <c r="Q1806" s="6"/>
      <c r="R1806" s="1"/>
    </row>
    <row r="1807" spans="1:18">
      <c r="A1807" s="13" t="str">
        <f>IF('CPL Goal &amp; KW Info'!I1813="","",'CPL Goal &amp; KW Info'!I1813)</f>
        <v/>
      </c>
      <c r="B1807" s="13" t="str">
        <f>IF('CPL Goal &amp; KW Info'!J1813="","",'CPL Goal &amp; KW Info'!J1813)</f>
        <v/>
      </c>
      <c r="C1807" s="13" t="str">
        <f>IF('CPL Goal &amp; KW Info'!K1813="","",'CPL Goal &amp; KW Info'!K1813)</f>
        <v/>
      </c>
      <c r="D1807" s="28" t="str">
        <f>IF('CPL Goal &amp; KW Info'!L1813="","",'CPL Goal &amp; KW Info'!L1813)</f>
        <v/>
      </c>
      <c r="E1807" s="13" t="str">
        <f>IF('CPL Goal &amp; KW Info'!M1813="","",'CPL Goal &amp; KW Info'!M1813)</f>
        <v/>
      </c>
      <c r="F1807" s="13" t="str">
        <f>IF('CPL Goal &amp; KW Info'!N1813="","",'CPL Goal &amp; KW Info'!N1813)</f>
        <v/>
      </c>
      <c r="G1807" s="13" t="str">
        <f>IF('CPL Goal &amp; KW Info'!O1813="","",'CPL Goal &amp; KW Info'!O1813)</f>
        <v/>
      </c>
      <c r="H1807" s="28" t="str">
        <f>IF('CPL Goal &amp; KW Info'!P1813="","",'CPL Goal &amp; KW Info'!P1813)</f>
        <v/>
      </c>
      <c r="I1807" s="13" t="str">
        <f>IF('CPL Goal &amp; KW Info'!Q1813="","",'CPL Goal &amp; KW Info'!Q1813)</f>
        <v/>
      </c>
      <c r="J1807" s="13" t="str">
        <f>IF('CPL Goal &amp; KW Info'!R1813="","",'CPL Goal &amp; KW Info'!R1813)</f>
        <v/>
      </c>
      <c r="K1807" s="1" t="str">
        <f t="shared" si="123"/>
        <v/>
      </c>
      <c r="L1807" s="21" t="str">
        <f t="shared" si="124"/>
        <v/>
      </c>
      <c r="M1807" s="22" t="str">
        <f>IF(AND(I1807&gt;0,J1807&gt;4,K1807&lt;'CPL Goal &amp; KW Info'!$B$5),'CPL Goal &amp; KW Info'!$C$5,IF(AND(I1807&gt;0,J1807&gt;4,K1807&lt;'CPL Goal &amp; KW Info'!$B$6),'CPL Goal &amp; KW Info'!$C$6,IF(AND(I1807&gt;0,J1807&gt;4,K1807&lt;'CPL Goal &amp; KW Info'!$B$7),'CPL Goal &amp; KW Info'!$C$7,IF(AND(I1807&gt;0,J1807&gt;4,K1807&lt;'CPL Goal &amp; KW Info'!$B$8),'CPL Goal &amp; KW Info'!$C$8,IF(AND(I1807&gt;0,J1807&gt;4,K1807&gt;'CPL Goal &amp; KW Info'!$B$11),'CPL Goal &amp; KW Info'!$C$11,IF(AND(I1807&gt;0,J1807&gt;4,K1807&gt;'CPL Goal &amp; KW Info'!$B$10),'CPL Goal &amp; KW Info'!$C$10,IF(AND(I1807&gt;0,J1807&gt;4,K1807&lt;'CPL Goal &amp; KW Info'!$B$10,K1807&gt;'CPL Goal &amp; KW Info'!$B$8),'CPL Goal &amp; KW Info'!$C$9,IF(AND(I1807&gt;0,J1807&gt;2,K1807&lt;'CPL Goal &amp; KW Info'!$B$15),'CPL Goal &amp; KW Info'!$C$15,IF(AND(I1807&gt;0,J1807&gt;2,K1807&lt;'CPL Goal &amp; KW Info'!$B$16),'CPL Goal &amp; KW Info'!$C$16,IF(AND(I1807&gt;0,J1807&gt;2,K1807&lt;'CPL Goal &amp; KW Info'!$B$17),'CPL Goal &amp; KW Info'!$C$17,IF(AND(I1807&gt;0,J1807&gt;2,K1807&lt;'CPL Goal &amp; KW Info'!$B$18),'CPL Goal &amp; KW Info'!$C$18,IF(AND(I1807&gt;0,J1807&gt;2,K1807&gt;'CPL Goal &amp; KW Info'!$B$21),'CPL Goal &amp; KW Info'!$C$21,IF(AND(I1807&gt;0,J1807&gt;2,K1807&gt;'CPL Goal &amp; KW Info'!$B$20),'CPL Goal &amp; KW Info'!$C$20,IF(AND(I1807&gt;0,J1807&gt;2,K1807&lt;'CPL Goal &amp; KW Info'!$B$20,K1807&gt;'CPL Goal &amp; KW Info'!$B$18),'CPL Goal &amp; KW Info'!$C$19,IF(AND(I1807&gt;0,J1807&lt;2,K1807&gt;'CPL Goal &amp; KW Info'!$B$28),'CPL Goal &amp; KW Info'!$C$28,IF(AND(I1807&gt;0,J1807&lt;2,K1807&gt;'CPL Goal &amp; KW Info'!$B$27),'CPL Goal &amp; KW Info'!$C$27,IF(AND(I1807&gt;0,J1807&lt;2,K1807&gt;'CPL Goal &amp; KW Info'!$B$26),'CPL Goal &amp; KW Info'!$C$26,IF(AND(I1807&gt;0,J1807&lt;2,K1807&lt;'CPL Goal &amp; KW Info'!$B$26),'CPL Goal &amp; KW Info'!$C$25,IF(AND(I1807&lt;1,J1807&gt;4,H1807&lt;'CPL Goal &amp; KW Info'!$E$5,L1807&gt;5%),'CPL Goal &amp; KW Info'!$G$5,IF(AND(I1807&lt;1,J1807&gt;4,H1807&lt;'CPL Goal &amp; KW Info'!$E$6,L1807&gt;3%),'CPL Goal &amp; KW Info'!$G$6,IF(AND(I1807&lt;1,J1807&gt;4,H1807&lt;'CPL Goal &amp; KW Info'!$E$7,L1807&gt;5%),'CPL Goal &amp; KW Info'!$G$7,IF(AND(I1807&lt;1,J1807&gt;4,H1807&lt;'CPL Goal &amp; KW Info'!$E$8,L1807&gt;3%),'CPL Goal &amp; KW Info'!$G$8,IF(AND(I1807&lt;1,J1807&gt;4,H1807&gt;'CPL Goal &amp; KW Info'!$E$10),'CPL Goal &amp; KW Info'!$G$10,IF(AND(I1807&lt;1,J1807&gt;4,H1807&gt;'CPL Goal &amp; KW Info'!$E$9),'CPL Goal &amp; KW Info'!$G$9,IF(AND(I1807&lt;1,J1807&gt;4,H1807&lt;'CPL Goal &amp; KW Info'!$E$9,H1807&gt;'CPL Goal &amp; KW Info'!$E$8),"0%",IF(AND(I1807&lt;1,J1807&gt;2,H1807&lt;'CPL Goal &amp; KW Info'!$E$15,L1807&gt;5%),'CPL Goal &amp; KW Info'!$G$15,IF(AND(I1807&lt;1,J1807&gt;2,H1807&lt;'CPL Goal &amp; KW Info'!$E$16,L1807&gt;3%),'CPL Goal &amp; KW Info'!$G$16,IF(AND(I1807&lt;1,J1807&gt;2,H1807&lt;'CPL Goal &amp; KW Info'!$E$17,L1807&gt;5%),'CPL Goal &amp; KW Info'!$G$17,IF(AND(I1807&lt;1,J1807&gt;2,H1807&lt;'CPL Goal &amp; KW Info'!$E$18,L1807&gt;3%),'CPL Goal &amp; KW Info'!$G$18,IF(AND(I1807&lt;1,J1807&gt;2,H1807&gt;'CPL Goal &amp; KW Info'!$E$20),'CPL Goal &amp; KW Info'!$G$20,IF(AND(I1807&lt;1,J1807&gt;2,H1807&gt;'CPL Goal &amp; KW Info'!$E$19),'CPL Goal &amp; KW Info'!$G$19,IF(AND(I1807&lt;1,J1807&gt;2,H1807&lt;'CPL Goal &amp; KW Info'!$E$19,H1807&gt;'CPL Goal &amp; KW Info'!$E$18),"0%",IF(AND(I1807&lt;1,J1807&lt;2,H1807&gt;'CPL Goal &amp; KW Info'!$E$27),'CPL Goal &amp; KW Info'!$G$27,IF(AND(I1807&lt;1,J1807&lt;2,H1807&gt;'CPL Goal &amp; KW Info'!$E$26),'CPL Goal &amp; KW Info'!$G$26,IF(AND(I1807&lt;1,J1807&lt;2,H1807&gt;'CPL Goal &amp; KW Info'!$E$25),'CPL Goal &amp; KW Info'!$G$25,IF(AND(I1807&lt;1,J1807&lt;2,H1807&gt;'CPL Goal &amp; KW Info'!$E$24),'CPL Goal &amp; KW Info'!$G$24,"0%"))))))))))))))))))))))))))))))))))))</f>
        <v>J4</v>
      </c>
      <c r="N1807" s="22" t="e">
        <f t="shared" si="125"/>
        <v>#VALUE!</v>
      </c>
      <c r="O1807" s="5" t="str">
        <f t="shared" si="126"/>
        <v/>
      </c>
      <c r="P1807" s="1"/>
      <c r="Q1807" s="6"/>
      <c r="R1807" s="1"/>
    </row>
    <row r="1808" spans="1:18">
      <c r="A1808" s="13" t="str">
        <f>IF('CPL Goal &amp; KW Info'!I1814="","",'CPL Goal &amp; KW Info'!I1814)</f>
        <v/>
      </c>
      <c r="B1808" s="13" t="str">
        <f>IF('CPL Goal &amp; KW Info'!J1814="","",'CPL Goal &amp; KW Info'!J1814)</f>
        <v/>
      </c>
      <c r="C1808" s="13" t="str">
        <f>IF('CPL Goal &amp; KW Info'!K1814="","",'CPL Goal &amp; KW Info'!K1814)</f>
        <v/>
      </c>
      <c r="D1808" s="28" t="str">
        <f>IF('CPL Goal &amp; KW Info'!L1814="","",'CPL Goal &amp; KW Info'!L1814)</f>
        <v/>
      </c>
      <c r="E1808" s="13" t="str">
        <f>IF('CPL Goal &amp; KW Info'!M1814="","",'CPL Goal &amp; KW Info'!M1814)</f>
        <v/>
      </c>
      <c r="F1808" s="13" t="str">
        <f>IF('CPL Goal &amp; KW Info'!N1814="","",'CPL Goal &amp; KW Info'!N1814)</f>
        <v/>
      </c>
      <c r="G1808" s="13" t="str">
        <f>IF('CPL Goal &amp; KW Info'!O1814="","",'CPL Goal &amp; KW Info'!O1814)</f>
        <v/>
      </c>
      <c r="H1808" s="28" t="str">
        <f>IF('CPL Goal &amp; KW Info'!P1814="","",'CPL Goal &amp; KW Info'!P1814)</f>
        <v/>
      </c>
      <c r="I1808" s="13" t="str">
        <f>IF('CPL Goal &amp; KW Info'!Q1814="","",'CPL Goal &amp; KW Info'!Q1814)</f>
        <v/>
      </c>
      <c r="J1808" s="13" t="str">
        <f>IF('CPL Goal &amp; KW Info'!R1814="","",'CPL Goal &amp; KW Info'!R1814)</f>
        <v/>
      </c>
      <c r="K1808" s="1" t="str">
        <f t="shared" si="123"/>
        <v/>
      </c>
      <c r="L1808" s="21" t="str">
        <f t="shared" si="124"/>
        <v/>
      </c>
      <c r="M1808" s="22" t="str">
        <f>IF(AND(I1808&gt;0,J1808&gt;4,K1808&lt;'CPL Goal &amp; KW Info'!$B$5),'CPL Goal &amp; KW Info'!$C$5,IF(AND(I1808&gt;0,J1808&gt;4,K1808&lt;'CPL Goal &amp; KW Info'!$B$6),'CPL Goal &amp; KW Info'!$C$6,IF(AND(I1808&gt;0,J1808&gt;4,K1808&lt;'CPL Goal &amp; KW Info'!$B$7),'CPL Goal &amp; KW Info'!$C$7,IF(AND(I1808&gt;0,J1808&gt;4,K1808&lt;'CPL Goal &amp; KW Info'!$B$8),'CPL Goal &amp; KW Info'!$C$8,IF(AND(I1808&gt;0,J1808&gt;4,K1808&gt;'CPL Goal &amp; KW Info'!$B$11),'CPL Goal &amp; KW Info'!$C$11,IF(AND(I1808&gt;0,J1808&gt;4,K1808&gt;'CPL Goal &amp; KW Info'!$B$10),'CPL Goal &amp; KW Info'!$C$10,IF(AND(I1808&gt;0,J1808&gt;4,K1808&lt;'CPL Goal &amp; KW Info'!$B$10,K1808&gt;'CPL Goal &amp; KW Info'!$B$8),'CPL Goal &amp; KW Info'!$C$9,IF(AND(I1808&gt;0,J1808&gt;2,K1808&lt;'CPL Goal &amp; KW Info'!$B$15),'CPL Goal &amp; KW Info'!$C$15,IF(AND(I1808&gt;0,J1808&gt;2,K1808&lt;'CPL Goal &amp; KW Info'!$B$16),'CPL Goal &amp; KW Info'!$C$16,IF(AND(I1808&gt;0,J1808&gt;2,K1808&lt;'CPL Goal &amp; KW Info'!$B$17),'CPL Goal &amp; KW Info'!$C$17,IF(AND(I1808&gt;0,J1808&gt;2,K1808&lt;'CPL Goal &amp; KW Info'!$B$18),'CPL Goal &amp; KW Info'!$C$18,IF(AND(I1808&gt;0,J1808&gt;2,K1808&gt;'CPL Goal &amp; KW Info'!$B$21),'CPL Goal &amp; KW Info'!$C$21,IF(AND(I1808&gt;0,J1808&gt;2,K1808&gt;'CPL Goal &amp; KW Info'!$B$20),'CPL Goal &amp; KW Info'!$C$20,IF(AND(I1808&gt;0,J1808&gt;2,K1808&lt;'CPL Goal &amp; KW Info'!$B$20,K1808&gt;'CPL Goal &amp; KW Info'!$B$18),'CPL Goal &amp; KW Info'!$C$19,IF(AND(I1808&gt;0,J1808&lt;2,K1808&gt;'CPL Goal &amp; KW Info'!$B$28),'CPL Goal &amp; KW Info'!$C$28,IF(AND(I1808&gt;0,J1808&lt;2,K1808&gt;'CPL Goal &amp; KW Info'!$B$27),'CPL Goal &amp; KW Info'!$C$27,IF(AND(I1808&gt;0,J1808&lt;2,K1808&gt;'CPL Goal &amp; KW Info'!$B$26),'CPL Goal &amp; KW Info'!$C$26,IF(AND(I1808&gt;0,J1808&lt;2,K1808&lt;'CPL Goal &amp; KW Info'!$B$26),'CPL Goal &amp; KW Info'!$C$25,IF(AND(I1808&lt;1,J1808&gt;4,H1808&lt;'CPL Goal &amp; KW Info'!$E$5,L1808&gt;5%),'CPL Goal &amp; KW Info'!$G$5,IF(AND(I1808&lt;1,J1808&gt;4,H1808&lt;'CPL Goal &amp; KW Info'!$E$6,L1808&gt;3%),'CPL Goal &amp; KW Info'!$G$6,IF(AND(I1808&lt;1,J1808&gt;4,H1808&lt;'CPL Goal &amp; KW Info'!$E$7,L1808&gt;5%),'CPL Goal &amp; KW Info'!$G$7,IF(AND(I1808&lt;1,J1808&gt;4,H1808&lt;'CPL Goal &amp; KW Info'!$E$8,L1808&gt;3%),'CPL Goal &amp; KW Info'!$G$8,IF(AND(I1808&lt;1,J1808&gt;4,H1808&gt;'CPL Goal &amp; KW Info'!$E$10),'CPL Goal &amp; KW Info'!$G$10,IF(AND(I1808&lt;1,J1808&gt;4,H1808&gt;'CPL Goal &amp; KW Info'!$E$9),'CPL Goal &amp; KW Info'!$G$9,IF(AND(I1808&lt;1,J1808&gt;4,H1808&lt;'CPL Goal &amp; KW Info'!$E$9,H1808&gt;'CPL Goal &amp; KW Info'!$E$8),"0%",IF(AND(I1808&lt;1,J1808&gt;2,H1808&lt;'CPL Goal &amp; KW Info'!$E$15,L1808&gt;5%),'CPL Goal &amp; KW Info'!$G$15,IF(AND(I1808&lt;1,J1808&gt;2,H1808&lt;'CPL Goal &amp; KW Info'!$E$16,L1808&gt;3%),'CPL Goal &amp; KW Info'!$G$16,IF(AND(I1808&lt;1,J1808&gt;2,H1808&lt;'CPL Goal &amp; KW Info'!$E$17,L1808&gt;5%),'CPL Goal &amp; KW Info'!$G$17,IF(AND(I1808&lt;1,J1808&gt;2,H1808&lt;'CPL Goal &amp; KW Info'!$E$18,L1808&gt;3%),'CPL Goal &amp; KW Info'!$G$18,IF(AND(I1808&lt;1,J1808&gt;2,H1808&gt;'CPL Goal &amp; KW Info'!$E$20),'CPL Goal &amp; KW Info'!$G$20,IF(AND(I1808&lt;1,J1808&gt;2,H1808&gt;'CPL Goal &amp; KW Info'!$E$19),'CPL Goal &amp; KW Info'!$G$19,IF(AND(I1808&lt;1,J1808&gt;2,H1808&lt;'CPL Goal &amp; KW Info'!$E$19,H1808&gt;'CPL Goal &amp; KW Info'!$E$18),"0%",IF(AND(I1808&lt;1,J1808&lt;2,H1808&gt;'CPL Goal &amp; KW Info'!$E$27),'CPL Goal &amp; KW Info'!$G$27,IF(AND(I1808&lt;1,J1808&lt;2,H1808&gt;'CPL Goal &amp; KW Info'!$E$26),'CPL Goal &amp; KW Info'!$G$26,IF(AND(I1808&lt;1,J1808&lt;2,H1808&gt;'CPL Goal &amp; KW Info'!$E$25),'CPL Goal &amp; KW Info'!$G$25,IF(AND(I1808&lt;1,J1808&lt;2,H1808&gt;'CPL Goal &amp; KW Info'!$E$24),'CPL Goal &amp; KW Info'!$G$24,"0%"))))))))))))))))))))))))))))))))))))</f>
        <v>J4</v>
      </c>
      <c r="N1808" s="22" t="e">
        <f t="shared" si="125"/>
        <v>#VALUE!</v>
      </c>
      <c r="O1808" s="5" t="str">
        <f t="shared" si="126"/>
        <v/>
      </c>
      <c r="P1808" s="1"/>
      <c r="Q1808" s="6"/>
      <c r="R1808" s="1"/>
    </row>
    <row r="1809" spans="1:18">
      <c r="A1809" s="13" t="str">
        <f>IF('CPL Goal &amp; KW Info'!I1815="","",'CPL Goal &amp; KW Info'!I1815)</f>
        <v/>
      </c>
      <c r="B1809" s="13" t="str">
        <f>IF('CPL Goal &amp; KW Info'!J1815="","",'CPL Goal &amp; KW Info'!J1815)</f>
        <v/>
      </c>
      <c r="C1809" s="13" t="str">
        <f>IF('CPL Goal &amp; KW Info'!K1815="","",'CPL Goal &amp; KW Info'!K1815)</f>
        <v/>
      </c>
      <c r="D1809" s="28" t="str">
        <f>IF('CPL Goal &amp; KW Info'!L1815="","",'CPL Goal &amp; KW Info'!L1815)</f>
        <v/>
      </c>
      <c r="E1809" s="13" t="str">
        <f>IF('CPL Goal &amp; KW Info'!M1815="","",'CPL Goal &amp; KW Info'!M1815)</f>
        <v/>
      </c>
      <c r="F1809" s="13" t="str">
        <f>IF('CPL Goal &amp; KW Info'!N1815="","",'CPL Goal &amp; KW Info'!N1815)</f>
        <v/>
      </c>
      <c r="G1809" s="13" t="str">
        <f>IF('CPL Goal &amp; KW Info'!O1815="","",'CPL Goal &amp; KW Info'!O1815)</f>
        <v/>
      </c>
      <c r="H1809" s="28" t="str">
        <f>IF('CPL Goal &amp; KW Info'!P1815="","",'CPL Goal &amp; KW Info'!P1815)</f>
        <v/>
      </c>
      <c r="I1809" s="13" t="str">
        <f>IF('CPL Goal &amp; KW Info'!Q1815="","",'CPL Goal &amp; KW Info'!Q1815)</f>
        <v/>
      </c>
      <c r="J1809" s="13" t="str">
        <f>IF('CPL Goal &amp; KW Info'!R1815="","",'CPL Goal &amp; KW Info'!R1815)</f>
        <v/>
      </c>
      <c r="K1809" s="1" t="str">
        <f t="shared" si="123"/>
        <v/>
      </c>
      <c r="L1809" s="21" t="str">
        <f t="shared" si="124"/>
        <v/>
      </c>
      <c r="M1809" s="22" t="str">
        <f>IF(AND(I1809&gt;0,J1809&gt;4,K1809&lt;'CPL Goal &amp; KW Info'!$B$5),'CPL Goal &amp; KW Info'!$C$5,IF(AND(I1809&gt;0,J1809&gt;4,K1809&lt;'CPL Goal &amp; KW Info'!$B$6),'CPL Goal &amp; KW Info'!$C$6,IF(AND(I1809&gt;0,J1809&gt;4,K1809&lt;'CPL Goal &amp; KW Info'!$B$7),'CPL Goal &amp; KW Info'!$C$7,IF(AND(I1809&gt;0,J1809&gt;4,K1809&lt;'CPL Goal &amp; KW Info'!$B$8),'CPL Goal &amp; KW Info'!$C$8,IF(AND(I1809&gt;0,J1809&gt;4,K1809&gt;'CPL Goal &amp; KW Info'!$B$11),'CPL Goal &amp; KW Info'!$C$11,IF(AND(I1809&gt;0,J1809&gt;4,K1809&gt;'CPL Goal &amp; KW Info'!$B$10),'CPL Goal &amp; KW Info'!$C$10,IF(AND(I1809&gt;0,J1809&gt;4,K1809&lt;'CPL Goal &amp; KW Info'!$B$10,K1809&gt;'CPL Goal &amp; KW Info'!$B$8),'CPL Goal &amp; KW Info'!$C$9,IF(AND(I1809&gt;0,J1809&gt;2,K1809&lt;'CPL Goal &amp; KW Info'!$B$15),'CPL Goal &amp; KW Info'!$C$15,IF(AND(I1809&gt;0,J1809&gt;2,K1809&lt;'CPL Goal &amp; KW Info'!$B$16),'CPL Goal &amp; KW Info'!$C$16,IF(AND(I1809&gt;0,J1809&gt;2,K1809&lt;'CPL Goal &amp; KW Info'!$B$17),'CPL Goal &amp; KW Info'!$C$17,IF(AND(I1809&gt;0,J1809&gt;2,K1809&lt;'CPL Goal &amp; KW Info'!$B$18),'CPL Goal &amp; KW Info'!$C$18,IF(AND(I1809&gt;0,J1809&gt;2,K1809&gt;'CPL Goal &amp; KW Info'!$B$21),'CPL Goal &amp; KW Info'!$C$21,IF(AND(I1809&gt;0,J1809&gt;2,K1809&gt;'CPL Goal &amp; KW Info'!$B$20),'CPL Goal &amp; KW Info'!$C$20,IF(AND(I1809&gt;0,J1809&gt;2,K1809&lt;'CPL Goal &amp; KW Info'!$B$20,K1809&gt;'CPL Goal &amp; KW Info'!$B$18),'CPL Goal &amp; KW Info'!$C$19,IF(AND(I1809&gt;0,J1809&lt;2,K1809&gt;'CPL Goal &amp; KW Info'!$B$28),'CPL Goal &amp; KW Info'!$C$28,IF(AND(I1809&gt;0,J1809&lt;2,K1809&gt;'CPL Goal &amp; KW Info'!$B$27),'CPL Goal &amp; KW Info'!$C$27,IF(AND(I1809&gt;0,J1809&lt;2,K1809&gt;'CPL Goal &amp; KW Info'!$B$26),'CPL Goal &amp; KW Info'!$C$26,IF(AND(I1809&gt;0,J1809&lt;2,K1809&lt;'CPL Goal &amp; KW Info'!$B$26),'CPL Goal &amp; KW Info'!$C$25,IF(AND(I1809&lt;1,J1809&gt;4,H1809&lt;'CPL Goal &amp; KW Info'!$E$5,L1809&gt;5%),'CPL Goal &amp; KW Info'!$G$5,IF(AND(I1809&lt;1,J1809&gt;4,H1809&lt;'CPL Goal &amp; KW Info'!$E$6,L1809&gt;3%),'CPL Goal &amp; KW Info'!$G$6,IF(AND(I1809&lt;1,J1809&gt;4,H1809&lt;'CPL Goal &amp; KW Info'!$E$7,L1809&gt;5%),'CPL Goal &amp; KW Info'!$G$7,IF(AND(I1809&lt;1,J1809&gt;4,H1809&lt;'CPL Goal &amp; KW Info'!$E$8,L1809&gt;3%),'CPL Goal &amp; KW Info'!$G$8,IF(AND(I1809&lt;1,J1809&gt;4,H1809&gt;'CPL Goal &amp; KW Info'!$E$10),'CPL Goal &amp; KW Info'!$G$10,IF(AND(I1809&lt;1,J1809&gt;4,H1809&gt;'CPL Goal &amp; KW Info'!$E$9),'CPL Goal &amp; KW Info'!$G$9,IF(AND(I1809&lt;1,J1809&gt;4,H1809&lt;'CPL Goal &amp; KW Info'!$E$9,H1809&gt;'CPL Goal &amp; KW Info'!$E$8),"0%",IF(AND(I1809&lt;1,J1809&gt;2,H1809&lt;'CPL Goal &amp; KW Info'!$E$15,L1809&gt;5%),'CPL Goal &amp; KW Info'!$G$15,IF(AND(I1809&lt;1,J1809&gt;2,H1809&lt;'CPL Goal &amp; KW Info'!$E$16,L1809&gt;3%),'CPL Goal &amp; KW Info'!$G$16,IF(AND(I1809&lt;1,J1809&gt;2,H1809&lt;'CPL Goal &amp; KW Info'!$E$17,L1809&gt;5%),'CPL Goal &amp; KW Info'!$G$17,IF(AND(I1809&lt;1,J1809&gt;2,H1809&lt;'CPL Goal &amp; KW Info'!$E$18,L1809&gt;3%),'CPL Goal &amp; KW Info'!$G$18,IF(AND(I1809&lt;1,J1809&gt;2,H1809&gt;'CPL Goal &amp; KW Info'!$E$20),'CPL Goal &amp; KW Info'!$G$20,IF(AND(I1809&lt;1,J1809&gt;2,H1809&gt;'CPL Goal &amp; KW Info'!$E$19),'CPL Goal &amp; KW Info'!$G$19,IF(AND(I1809&lt;1,J1809&gt;2,H1809&lt;'CPL Goal &amp; KW Info'!$E$19,H1809&gt;'CPL Goal &amp; KW Info'!$E$18),"0%",IF(AND(I1809&lt;1,J1809&lt;2,H1809&gt;'CPL Goal &amp; KW Info'!$E$27),'CPL Goal &amp; KW Info'!$G$27,IF(AND(I1809&lt;1,J1809&lt;2,H1809&gt;'CPL Goal &amp; KW Info'!$E$26),'CPL Goal &amp; KW Info'!$G$26,IF(AND(I1809&lt;1,J1809&lt;2,H1809&gt;'CPL Goal &amp; KW Info'!$E$25),'CPL Goal &amp; KW Info'!$G$25,IF(AND(I1809&lt;1,J1809&lt;2,H1809&gt;'CPL Goal &amp; KW Info'!$E$24),'CPL Goal &amp; KW Info'!$G$24,"0%"))))))))))))))))))))))))))))))))))))</f>
        <v>J4</v>
      </c>
      <c r="N1809" s="22" t="e">
        <f t="shared" si="125"/>
        <v>#VALUE!</v>
      </c>
      <c r="O1809" s="5" t="str">
        <f t="shared" si="126"/>
        <v/>
      </c>
      <c r="P1809" s="1"/>
      <c r="Q1809" s="6"/>
      <c r="R1809" s="1"/>
    </row>
    <row r="1810" spans="1:18">
      <c r="A1810" s="13" t="str">
        <f>IF('CPL Goal &amp; KW Info'!I1816="","",'CPL Goal &amp; KW Info'!I1816)</f>
        <v/>
      </c>
      <c r="B1810" s="13" t="str">
        <f>IF('CPL Goal &amp; KW Info'!J1816="","",'CPL Goal &amp; KW Info'!J1816)</f>
        <v/>
      </c>
      <c r="C1810" s="13" t="str">
        <f>IF('CPL Goal &amp; KW Info'!K1816="","",'CPL Goal &amp; KW Info'!K1816)</f>
        <v/>
      </c>
      <c r="D1810" s="28" t="str">
        <f>IF('CPL Goal &amp; KW Info'!L1816="","",'CPL Goal &amp; KW Info'!L1816)</f>
        <v/>
      </c>
      <c r="E1810" s="13" t="str">
        <f>IF('CPL Goal &amp; KW Info'!M1816="","",'CPL Goal &amp; KW Info'!M1816)</f>
        <v/>
      </c>
      <c r="F1810" s="13" t="str">
        <f>IF('CPL Goal &amp; KW Info'!N1816="","",'CPL Goal &amp; KW Info'!N1816)</f>
        <v/>
      </c>
      <c r="G1810" s="13" t="str">
        <f>IF('CPL Goal &amp; KW Info'!O1816="","",'CPL Goal &amp; KW Info'!O1816)</f>
        <v/>
      </c>
      <c r="H1810" s="28" t="str">
        <f>IF('CPL Goal &amp; KW Info'!P1816="","",'CPL Goal &amp; KW Info'!P1816)</f>
        <v/>
      </c>
      <c r="I1810" s="13" t="str">
        <f>IF('CPL Goal &amp; KW Info'!Q1816="","",'CPL Goal &amp; KW Info'!Q1816)</f>
        <v/>
      </c>
      <c r="J1810" s="13" t="str">
        <f>IF('CPL Goal &amp; KW Info'!R1816="","",'CPL Goal &amp; KW Info'!R1816)</f>
        <v/>
      </c>
      <c r="K1810" s="1" t="str">
        <f t="shared" si="123"/>
        <v/>
      </c>
      <c r="L1810" s="21" t="str">
        <f t="shared" si="124"/>
        <v/>
      </c>
      <c r="M1810" s="22" t="str">
        <f>IF(AND(I1810&gt;0,J1810&gt;4,K1810&lt;'CPL Goal &amp; KW Info'!$B$5),'CPL Goal &amp; KW Info'!$C$5,IF(AND(I1810&gt;0,J1810&gt;4,K1810&lt;'CPL Goal &amp; KW Info'!$B$6),'CPL Goal &amp; KW Info'!$C$6,IF(AND(I1810&gt;0,J1810&gt;4,K1810&lt;'CPL Goal &amp; KW Info'!$B$7),'CPL Goal &amp; KW Info'!$C$7,IF(AND(I1810&gt;0,J1810&gt;4,K1810&lt;'CPL Goal &amp; KW Info'!$B$8),'CPL Goal &amp; KW Info'!$C$8,IF(AND(I1810&gt;0,J1810&gt;4,K1810&gt;'CPL Goal &amp; KW Info'!$B$11),'CPL Goal &amp; KW Info'!$C$11,IF(AND(I1810&gt;0,J1810&gt;4,K1810&gt;'CPL Goal &amp; KW Info'!$B$10),'CPL Goal &amp; KW Info'!$C$10,IF(AND(I1810&gt;0,J1810&gt;4,K1810&lt;'CPL Goal &amp; KW Info'!$B$10,K1810&gt;'CPL Goal &amp; KW Info'!$B$8),'CPL Goal &amp; KW Info'!$C$9,IF(AND(I1810&gt;0,J1810&gt;2,K1810&lt;'CPL Goal &amp; KW Info'!$B$15),'CPL Goal &amp; KW Info'!$C$15,IF(AND(I1810&gt;0,J1810&gt;2,K1810&lt;'CPL Goal &amp; KW Info'!$B$16),'CPL Goal &amp; KW Info'!$C$16,IF(AND(I1810&gt;0,J1810&gt;2,K1810&lt;'CPL Goal &amp; KW Info'!$B$17),'CPL Goal &amp; KW Info'!$C$17,IF(AND(I1810&gt;0,J1810&gt;2,K1810&lt;'CPL Goal &amp; KW Info'!$B$18),'CPL Goal &amp; KW Info'!$C$18,IF(AND(I1810&gt;0,J1810&gt;2,K1810&gt;'CPL Goal &amp; KW Info'!$B$21),'CPL Goal &amp; KW Info'!$C$21,IF(AND(I1810&gt;0,J1810&gt;2,K1810&gt;'CPL Goal &amp; KW Info'!$B$20),'CPL Goal &amp; KW Info'!$C$20,IF(AND(I1810&gt;0,J1810&gt;2,K1810&lt;'CPL Goal &amp; KW Info'!$B$20,K1810&gt;'CPL Goal &amp; KW Info'!$B$18),'CPL Goal &amp; KW Info'!$C$19,IF(AND(I1810&gt;0,J1810&lt;2,K1810&gt;'CPL Goal &amp; KW Info'!$B$28),'CPL Goal &amp; KW Info'!$C$28,IF(AND(I1810&gt;0,J1810&lt;2,K1810&gt;'CPL Goal &amp; KW Info'!$B$27),'CPL Goal &amp; KW Info'!$C$27,IF(AND(I1810&gt;0,J1810&lt;2,K1810&gt;'CPL Goal &amp; KW Info'!$B$26),'CPL Goal &amp; KW Info'!$C$26,IF(AND(I1810&gt;0,J1810&lt;2,K1810&lt;'CPL Goal &amp; KW Info'!$B$26),'CPL Goal &amp; KW Info'!$C$25,IF(AND(I1810&lt;1,J1810&gt;4,H1810&lt;'CPL Goal &amp; KW Info'!$E$5,L1810&gt;5%),'CPL Goal &amp; KW Info'!$G$5,IF(AND(I1810&lt;1,J1810&gt;4,H1810&lt;'CPL Goal &amp; KW Info'!$E$6,L1810&gt;3%),'CPL Goal &amp; KW Info'!$G$6,IF(AND(I1810&lt;1,J1810&gt;4,H1810&lt;'CPL Goal &amp; KW Info'!$E$7,L1810&gt;5%),'CPL Goal &amp; KW Info'!$G$7,IF(AND(I1810&lt;1,J1810&gt;4,H1810&lt;'CPL Goal &amp; KW Info'!$E$8,L1810&gt;3%),'CPL Goal &amp; KW Info'!$G$8,IF(AND(I1810&lt;1,J1810&gt;4,H1810&gt;'CPL Goal &amp; KW Info'!$E$10),'CPL Goal &amp; KW Info'!$G$10,IF(AND(I1810&lt;1,J1810&gt;4,H1810&gt;'CPL Goal &amp; KW Info'!$E$9),'CPL Goal &amp; KW Info'!$G$9,IF(AND(I1810&lt;1,J1810&gt;4,H1810&lt;'CPL Goal &amp; KW Info'!$E$9,H1810&gt;'CPL Goal &amp; KW Info'!$E$8),"0%",IF(AND(I1810&lt;1,J1810&gt;2,H1810&lt;'CPL Goal &amp; KW Info'!$E$15,L1810&gt;5%),'CPL Goal &amp; KW Info'!$G$15,IF(AND(I1810&lt;1,J1810&gt;2,H1810&lt;'CPL Goal &amp; KW Info'!$E$16,L1810&gt;3%),'CPL Goal &amp; KW Info'!$G$16,IF(AND(I1810&lt;1,J1810&gt;2,H1810&lt;'CPL Goal &amp; KW Info'!$E$17,L1810&gt;5%),'CPL Goal &amp; KW Info'!$G$17,IF(AND(I1810&lt;1,J1810&gt;2,H1810&lt;'CPL Goal &amp; KW Info'!$E$18,L1810&gt;3%),'CPL Goal &amp; KW Info'!$G$18,IF(AND(I1810&lt;1,J1810&gt;2,H1810&gt;'CPL Goal &amp; KW Info'!$E$20),'CPL Goal &amp; KW Info'!$G$20,IF(AND(I1810&lt;1,J1810&gt;2,H1810&gt;'CPL Goal &amp; KW Info'!$E$19),'CPL Goal &amp; KW Info'!$G$19,IF(AND(I1810&lt;1,J1810&gt;2,H1810&lt;'CPL Goal &amp; KW Info'!$E$19,H1810&gt;'CPL Goal &amp; KW Info'!$E$18),"0%",IF(AND(I1810&lt;1,J1810&lt;2,H1810&gt;'CPL Goal &amp; KW Info'!$E$27),'CPL Goal &amp; KW Info'!$G$27,IF(AND(I1810&lt;1,J1810&lt;2,H1810&gt;'CPL Goal &amp; KW Info'!$E$26),'CPL Goal &amp; KW Info'!$G$26,IF(AND(I1810&lt;1,J1810&lt;2,H1810&gt;'CPL Goal &amp; KW Info'!$E$25),'CPL Goal &amp; KW Info'!$G$25,IF(AND(I1810&lt;1,J1810&lt;2,H1810&gt;'CPL Goal &amp; KW Info'!$E$24),'CPL Goal &amp; KW Info'!$G$24,"0%"))))))))))))))))))))))))))))))))))))</f>
        <v>J4</v>
      </c>
      <c r="N1810" s="22" t="e">
        <f t="shared" si="125"/>
        <v>#VALUE!</v>
      </c>
      <c r="O1810" s="5" t="str">
        <f t="shared" si="126"/>
        <v/>
      </c>
      <c r="P1810" s="1"/>
      <c r="Q1810" s="6"/>
      <c r="R1810" s="1"/>
    </row>
    <row r="1811" spans="1:18">
      <c r="A1811" s="13" t="str">
        <f>IF('CPL Goal &amp; KW Info'!I1817="","",'CPL Goal &amp; KW Info'!I1817)</f>
        <v/>
      </c>
      <c r="B1811" s="13" t="str">
        <f>IF('CPL Goal &amp; KW Info'!J1817="","",'CPL Goal &amp; KW Info'!J1817)</f>
        <v/>
      </c>
      <c r="C1811" s="13" t="str">
        <f>IF('CPL Goal &amp; KW Info'!K1817="","",'CPL Goal &amp; KW Info'!K1817)</f>
        <v/>
      </c>
      <c r="D1811" s="28" t="str">
        <f>IF('CPL Goal &amp; KW Info'!L1817="","",'CPL Goal &amp; KW Info'!L1817)</f>
        <v/>
      </c>
      <c r="E1811" s="13" t="str">
        <f>IF('CPL Goal &amp; KW Info'!M1817="","",'CPL Goal &amp; KW Info'!M1817)</f>
        <v/>
      </c>
      <c r="F1811" s="13" t="str">
        <f>IF('CPL Goal &amp; KW Info'!N1817="","",'CPL Goal &amp; KW Info'!N1817)</f>
        <v/>
      </c>
      <c r="G1811" s="13" t="str">
        <f>IF('CPL Goal &amp; KW Info'!O1817="","",'CPL Goal &amp; KW Info'!O1817)</f>
        <v/>
      </c>
      <c r="H1811" s="28" t="str">
        <f>IF('CPL Goal &amp; KW Info'!P1817="","",'CPL Goal &amp; KW Info'!P1817)</f>
        <v/>
      </c>
      <c r="I1811" s="13" t="str">
        <f>IF('CPL Goal &amp; KW Info'!Q1817="","",'CPL Goal &amp; KW Info'!Q1817)</f>
        <v/>
      </c>
      <c r="J1811" s="13" t="str">
        <f>IF('CPL Goal &amp; KW Info'!R1817="","",'CPL Goal &amp; KW Info'!R1817)</f>
        <v/>
      </c>
      <c r="K1811" s="1" t="str">
        <f t="shared" si="123"/>
        <v/>
      </c>
      <c r="L1811" s="21" t="str">
        <f t="shared" si="124"/>
        <v/>
      </c>
      <c r="M1811" s="22" t="str">
        <f>IF(AND(I1811&gt;0,J1811&gt;4,K1811&lt;'CPL Goal &amp; KW Info'!$B$5),'CPL Goal &amp; KW Info'!$C$5,IF(AND(I1811&gt;0,J1811&gt;4,K1811&lt;'CPL Goal &amp; KW Info'!$B$6),'CPL Goal &amp; KW Info'!$C$6,IF(AND(I1811&gt;0,J1811&gt;4,K1811&lt;'CPL Goal &amp; KW Info'!$B$7),'CPL Goal &amp; KW Info'!$C$7,IF(AND(I1811&gt;0,J1811&gt;4,K1811&lt;'CPL Goal &amp; KW Info'!$B$8),'CPL Goal &amp; KW Info'!$C$8,IF(AND(I1811&gt;0,J1811&gt;4,K1811&gt;'CPL Goal &amp; KW Info'!$B$11),'CPL Goal &amp; KW Info'!$C$11,IF(AND(I1811&gt;0,J1811&gt;4,K1811&gt;'CPL Goal &amp; KW Info'!$B$10),'CPL Goal &amp; KW Info'!$C$10,IF(AND(I1811&gt;0,J1811&gt;4,K1811&lt;'CPL Goal &amp; KW Info'!$B$10,K1811&gt;'CPL Goal &amp; KW Info'!$B$8),'CPL Goal &amp; KW Info'!$C$9,IF(AND(I1811&gt;0,J1811&gt;2,K1811&lt;'CPL Goal &amp; KW Info'!$B$15),'CPL Goal &amp; KW Info'!$C$15,IF(AND(I1811&gt;0,J1811&gt;2,K1811&lt;'CPL Goal &amp; KW Info'!$B$16),'CPL Goal &amp; KW Info'!$C$16,IF(AND(I1811&gt;0,J1811&gt;2,K1811&lt;'CPL Goal &amp; KW Info'!$B$17),'CPL Goal &amp; KW Info'!$C$17,IF(AND(I1811&gt;0,J1811&gt;2,K1811&lt;'CPL Goal &amp; KW Info'!$B$18),'CPL Goal &amp; KW Info'!$C$18,IF(AND(I1811&gt;0,J1811&gt;2,K1811&gt;'CPL Goal &amp; KW Info'!$B$21),'CPL Goal &amp; KW Info'!$C$21,IF(AND(I1811&gt;0,J1811&gt;2,K1811&gt;'CPL Goal &amp; KW Info'!$B$20),'CPL Goal &amp; KW Info'!$C$20,IF(AND(I1811&gt;0,J1811&gt;2,K1811&lt;'CPL Goal &amp; KW Info'!$B$20,K1811&gt;'CPL Goal &amp; KW Info'!$B$18),'CPL Goal &amp; KW Info'!$C$19,IF(AND(I1811&gt;0,J1811&lt;2,K1811&gt;'CPL Goal &amp; KW Info'!$B$28),'CPL Goal &amp; KW Info'!$C$28,IF(AND(I1811&gt;0,J1811&lt;2,K1811&gt;'CPL Goal &amp; KW Info'!$B$27),'CPL Goal &amp; KW Info'!$C$27,IF(AND(I1811&gt;0,J1811&lt;2,K1811&gt;'CPL Goal &amp; KW Info'!$B$26),'CPL Goal &amp; KW Info'!$C$26,IF(AND(I1811&gt;0,J1811&lt;2,K1811&lt;'CPL Goal &amp; KW Info'!$B$26),'CPL Goal &amp; KW Info'!$C$25,IF(AND(I1811&lt;1,J1811&gt;4,H1811&lt;'CPL Goal &amp; KW Info'!$E$5,L1811&gt;5%),'CPL Goal &amp; KW Info'!$G$5,IF(AND(I1811&lt;1,J1811&gt;4,H1811&lt;'CPL Goal &amp; KW Info'!$E$6,L1811&gt;3%),'CPL Goal &amp; KW Info'!$G$6,IF(AND(I1811&lt;1,J1811&gt;4,H1811&lt;'CPL Goal &amp; KW Info'!$E$7,L1811&gt;5%),'CPL Goal &amp; KW Info'!$G$7,IF(AND(I1811&lt;1,J1811&gt;4,H1811&lt;'CPL Goal &amp; KW Info'!$E$8,L1811&gt;3%),'CPL Goal &amp; KW Info'!$G$8,IF(AND(I1811&lt;1,J1811&gt;4,H1811&gt;'CPL Goal &amp; KW Info'!$E$10),'CPL Goal &amp; KW Info'!$G$10,IF(AND(I1811&lt;1,J1811&gt;4,H1811&gt;'CPL Goal &amp; KW Info'!$E$9),'CPL Goal &amp; KW Info'!$G$9,IF(AND(I1811&lt;1,J1811&gt;4,H1811&lt;'CPL Goal &amp; KW Info'!$E$9,H1811&gt;'CPL Goal &amp; KW Info'!$E$8),"0%",IF(AND(I1811&lt;1,J1811&gt;2,H1811&lt;'CPL Goal &amp; KW Info'!$E$15,L1811&gt;5%),'CPL Goal &amp; KW Info'!$G$15,IF(AND(I1811&lt;1,J1811&gt;2,H1811&lt;'CPL Goal &amp; KW Info'!$E$16,L1811&gt;3%),'CPL Goal &amp; KW Info'!$G$16,IF(AND(I1811&lt;1,J1811&gt;2,H1811&lt;'CPL Goal &amp; KW Info'!$E$17,L1811&gt;5%),'CPL Goal &amp; KW Info'!$G$17,IF(AND(I1811&lt;1,J1811&gt;2,H1811&lt;'CPL Goal &amp; KW Info'!$E$18,L1811&gt;3%),'CPL Goal &amp; KW Info'!$G$18,IF(AND(I1811&lt;1,J1811&gt;2,H1811&gt;'CPL Goal &amp; KW Info'!$E$20),'CPL Goal &amp; KW Info'!$G$20,IF(AND(I1811&lt;1,J1811&gt;2,H1811&gt;'CPL Goal &amp; KW Info'!$E$19),'CPL Goal &amp; KW Info'!$G$19,IF(AND(I1811&lt;1,J1811&gt;2,H1811&lt;'CPL Goal &amp; KW Info'!$E$19,H1811&gt;'CPL Goal &amp; KW Info'!$E$18),"0%",IF(AND(I1811&lt;1,J1811&lt;2,H1811&gt;'CPL Goal &amp; KW Info'!$E$27),'CPL Goal &amp; KW Info'!$G$27,IF(AND(I1811&lt;1,J1811&lt;2,H1811&gt;'CPL Goal &amp; KW Info'!$E$26),'CPL Goal &amp; KW Info'!$G$26,IF(AND(I1811&lt;1,J1811&lt;2,H1811&gt;'CPL Goal &amp; KW Info'!$E$25),'CPL Goal &amp; KW Info'!$G$25,IF(AND(I1811&lt;1,J1811&lt;2,H1811&gt;'CPL Goal &amp; KW Info'!$E$24),'CPL Goal &amp; KW Info'!$G$24,"0%"))))))))))))))))))))))))))))))))))))</f>
        <v>J4</v>
      </c>
      <c r="N1811" s="22" t="e">
        <f t="shared" si="125"/>
        <v>#VALUE!</v>
      </c>
      <c r="O1811" s="5" t="str">
        <f t="shared" si="126"/>
        <v/>
      </c>
      <c r="P1811" s="1"/>
      <c r="Q1811" s="6"/>
      <c r="R1811" s="1"/>
    </row>
    <row r="1812" spans="1:18">
      <c r="A1812" s="13" t="str">
        <f>IF('CPL Goal &amp; KW Info'!I1818="","",'CPL Goal &amp; KW Info'!I1818)</f>
        <v/>
      </c>
      <c r="B1812" s="13" t="str">
        <f>IF('CPL Goal &amp; KW Info'!J1818="","",'CPL Goal &amp; KW Info'!J1818)</f>
        <v/>
      </c>
      <c r="C1812" s="13" t="str">
        <f>IF('CPL Goal &amp; KW Info'!K1818="","",'CPL Goal &amp; KW Info'!K1818)</f>
        <v/>
      </c>
      <c r="D1812" s="28" t="str">
        <f>IF('CPL Goal &amp; KW Info'!L1818="","",'CPL Goal &amp; KW Info'!L1818)</f>
        <v/>
      </c>
      <c r="E1812" s="13" t="str">
        <f>IF('CPL Goal &amp; KW Info'!M1818="","",'CPL Goal &amp; KW Info'!M1818)</f>
        <v/>
      </c>
      <c r="F1812" s="13" t="str">
        <f>IF('CPL Goal &amp; KW Info'!N1818="","",'CPL Goal &amp; KW Info'!N1818)</f>
        <v/>
      </c>
      <c r="G1812" s="13" t="str">
        <f>IF('CPL Goal &amp; KW Info'!O1818="","",'CPL Goal &amp; KW Info'!O1818)</f>
        <v/>
      </c>
      <c r="H1812" s="28" t="str">
        <f>IF('CPL Goal &amp; KW Info'!P1818="","",'CPL Goal &amp; KW Info'!P1818)</f>
        <v/>
      </c>
      <c r="I1812" s="13" t="str">
        <f>IF('CPL Goal &amp; KW Info'!Q1818="","",'CPL Goal &amp; KW Info'!Q1818)</f>
        <v/>
      </c>
      <c r="J1812" s="13" t="str">
        <f>IF('CPL Goal &amp; KW Info'!R1818="","",'CPL Goal &amp; KW Info'!R1818)</f>
        <v/>
      </c>
      <c r="K1812" s="1" t="str">
        <f t="shared" si="123"/>
        <v/>
      </c>
      <c r="L1812" s="21" t="str">
        <f t="shared" si="124"/>
        <v/>
      </c>
      <c r="M1812" s="22" t="str">
        <f>IF(AND(I1812&gt;0,J1812&gt;4,K1812&lt;'CPL Goal &amp; KW Info'!$B$5),'CPL Goal &amp; KW Info'!$C$5,IF(AND(I1812&gt;0,J1812&gt;4,K1812&lt;'CPL Goal &amp; KW Info'!$B$6),'CPL Goal &amp; KW Info'!$C$6,IF(AND(I1812&gt;0,J1812&gt;4,K1812&lt;'CPL Goal &amp; KW Info'!$B$7),'CPL Goal &amp; KW Info'!$C$7,IF(AND(I1812&gt;0,J1812&gt;4,K1812&lt;'CPL Goal &amp; KW Info'!$B$8),'CPL Goal &amp; KW Info'!$C$8,IF(AND(I1812&gt;0,J1812&gt;4,K1812&gt;'CPL Goal &amp; KW Info'!$B$11),'CPL Goal &amp; KW Info'!$C$11,IF(AND(I1812&gt;0,J1812&gt;4,K1812&gt;'CPL Goal &amp; KW Info'!$B$10),'CPL Goal &amp; KW Info'!$C$10,IF(AND(I1812&gt;0,J1812&gt;4,K1812&lt;'CPL Goal &amp; KW Info'!$B$10,K1812&gt;'CPL Goal &amp; KW Info'!$B$8),'CPL Goal &amp; KW Info'!$C$9,IF(AND(I1812&gt;0,J1812&gt;2,K1812&lt;'CPL Goal &amp; KW Info'!$B$15),'CPL Goal &amp; KW Info'!$C$15,IF(AND(I1812&gt;0,J1812&gt;2,K1812&lt;'CPL Goal &amp; KW Info'!$B$16),'CPL Goal &amp; KW Info'!$C$16,IF(AND(I1812&gt;0,J1812&gt;2,K1812&lt;'CPL Goal &amp; KW Info'!$B$17),'CPL Goal &amp; KW Info'!$C$17,IF(AND(I1812&gt;0,J1812&gt;2,K1812&lt;'CPL Goal &amp; KW Info'!$B$18),'CPL Goal &amp; KW Info'!$C$18,IF(AND(I1812&gt;0,J1812&gt;2,K1812&gt;'CPL Goal &amp; KW Info'!$B$21),'CPL Goal &amp; KW Info'!$C$21,IF(AND(I1812&gt;0,J1812&gt;2,K1812&gt;'CPL Goal &amp; KW Info'!$B$20),'CPL Goal &amp; KW Info'!$C$20,IF(AND(I1812&gt;0,J1812&gt;2,K1812&lt;'CPL Goal &amp; KW Info'!$B$20,K1812&gt;'CPL Goal &amp; KW Info'!$B$18),'CPL Goal &amp; KW Info'!$C$19,IF(AND(I1812&gt;0,J1812&lt;2,K1812&gt;'CPL Goal &amp; KW Info'!$B$28),'CPL Goal &amp; KW Info'!$C$28,IF(AND(I1812&gt;0,J1812&lt;2,K1812&gt;'CPL Goal &amp; KW Info'!$B$27),'CPL Goal &amp; KW Info'!$C$27,IF(AND(I1812&gt;0,J1812&lt;2,K1812&gt;'CPL Goal &amp; KW Info'!$B$26),'CPL Goal &amp; KW Info'!$C$26,IF(AND(I1812&gt;0,J1812&lt;2,K1812&lt;'CPL Goal &amp; KW Info'!$B$26),'CPL Goal &amp; KW Info'!$C$25,IF(AND(I1812&lt;1,J1812&gt;4,H1812&lt;'CPL Goal &amp; KW Info'!$E$5,L1812&gt;5%),'CPL Goal &amp; KW Info'!$G$5,IF(AND(I1812&lt;1,J1812&gt;4,H1812&lt;'CPL Goal &amp; KW Info'!$E$6,L1812&gt;3%),'CPL Goal &amp; KW Info'!$G$6,IF(AND(I1812&lt;1,J1812&gt;4,H1812&lt;'CPL Goal &amp; KW Info'!$E$7,L1812&gt;5%),'CPL Goal &amp; KW Info'!$G$7,IF(AND(I1812&lt;1,J1812&gt;4,H1812&lt;'CPL Goal &amp; KW Info'!$E$8,L1812&gt;3%),'CPL Goal &amp; KW Info'!$G$8,IF(AND(I1812&lt;1,J1812&gt;4,H1812&gt;'CPL Goal &amp; KW Info'!$E$10),'CPL Goal &amp; KW Info'!$G$10,IF(AND(I1812&lt;1,J1812&gt;4,H1812&gt;'CPL Goal &amp; KW Info'!$E$9),'CPL Goal &amp; KW Info'!$G$9,IF(AND(I1812&lt;1,J1812&gt;4,H1812&lt;'CPL Goal &amp; KW Info'!$E$9,H1812&gt;'CPL Goal &amp; KW Info'!$E$8),"0%",IF(AND(I1812&lt;1,J1812&gt;2,H1812&lt;'CPL Goal &amp; KW Info'!$E$15,L1812&gt;5%),'CPL Goal &amp; KW Info'!$G$15,IF(AND(I1812&lt;1,J1812&gt;2,H1812&lt;'CPL Goal &amp; KW Info'!$E$16,L1812&gt;3%),'CPL Goal &amp; KW Info'!$G$16,IF(AND(I1812&lt;1,J1812&gt;2,H1812&lt;'CPL Goal &amp; KW Info'!$E$17,L1812&gt;5%),'CPL Goal &amp; KW Info'!$G$17,IF(AND(I1812&lt;1,J1812&gt;2,H1812&lt;'CPL Goal &amp; KW Info'!$E$18,L1812&gt;3%),'CPL Goal &amp; KW Info'!$G$18,IF(AND(I1812&lt;1,J1812&gt;2,H1812&gt;'CPL Goal &amp; KW Info'!$E$20),'CPL Goal &amp; KW Info'!$G$20,IF(AND(I1812&lt;1,J1812&gt;2,H1812&gt;'CPL Goal &amp; KW Info'!$E$19),'CPL Goal &amp; KW Info'!$G$19,IF(AND(I1812&lt;1,J1812&gt;2,H1812&lt;'CPL Goal &amp; KW Info'!$E$19,H1812&gt;'CPL Goal &amp; KW Info'!$E$18),"0%",IF(AND(I1812&lt;1,J1812&lt;2,H1812&gt;'CPL Goal &amp; KW Info'!$E$27),'CPL Goal &amp; KW Info'!$G$27,IF(AND(I1812&lt;1,J1812&lt;2,H1812&gt;'CPL Goal &amp; KW Info'!$E$26),'CPL Goal &amp; KW Info'!$G$26,IF(AND(I1812&lt;1,J1812&lt;2,H1812&gt;'CPL Goal &amp; KW Info'!$E$25),'CPL Goal &amp; KW Info'!$G$25,IF(AND(I1812&lt;1,J1812&lt;2,H1812&gt;'CPL Goal &amp; KW Info'!$E$24),'CPL Goal &amp; KW Info'!$G$24,"0%"))))))))))))))))))))))))))))))))))))</f>
        <v>J4</v>
      </c>
      <c r="N1812" s="22" t="e">
        <f t="shared" si="125"/>
        <v>#VALUE!</v>
      </c>
      <c r="O1812" s="5" t="str">
        <f t="shared" si="126"/>
        <v/>
      </c>
      <c r="P1812" s="1"/>
      <c r="Q1812" s="6"/>
      <c r="R1812" s="1"/>
    </row>
    <row r="1813" spans="1:18">
      <c r="A1813" s="13" t="str">
        <f>IF('CPL Goal &amp; KW Info'!I1819="","",'CPL Goal &amp; KW Info'!I1819)</f>
        <v/>
      </c>
      <c r="B1813" s="13" t="str">
        <f>IF('CPL Goal &amp; KW Info'!J1819="","",'CPL Goal &amp; KW Info'!J1819)</f>
        <v/>
      </c>
      <c r="C1813" s="13" t="str">
        <f>IF('CPL Goal &amp; KW Info'!K1819="","",'CPL Goal &amp; KW Info'!K1819)</f>
        <v/>
      </c>
      <c r="D1813" s="28" t="str">
        <f>IF('CPL Goal &amp; KW Info'!L1819="","",'CPL Goal &amp; KW Info'!L1819)</f>
        <v/>
      </c>
      <c r="E1813" s="13" t="str">
        <f>IF('CPL Goal &amp; KW Info'!M1819="","",'CPL Goal &amp; KW Info'!M1819)</f>
        <v/>
      </c>
      <c r="F1813" s="13" t="str">
        <f>IF('CPL Goal &amp; KW Info'!N1819="","",'CPL Goal &amp; KW Info'!N1819)</f>
        <v/>
      </c>
      <c r="G1813" s="13" t="str">
        <f>IF('CPL Goal &amp; KW Info'!O1819="","",'CPL Goal &amp; KW Info'!O1819)</f>
        <v/>
      </c>
      <c r="H1813" s="28" t="str">
        <f>IF('CPL Goal &amp; KW Info'!P1819="","",'CPL Goal &amp; KW Info'!P1819)</f>
        <v/>
      </c>
      <c r="I1813" s="13" t="str">
        <f>IF('CPL Goal &amp; KW Info'!Q1819="","",'CPL Goal &amp; KW Info'!Q1819)</f>
        <v/>
      </c>
      <c r="J1813" s="13" t="str">
        <f>IF('CPL Goal &amp; KW Info'!R1819="","",'CPL Goal &amp; KW Info'!R1819)</f>
        <v/>
      </c>
      <c r="K1813" s="1" t="str">
        <f t="shared" si="123"/>
        <v/>
      </c>
      <c r="L1813" s="21" t="str">
        <f t="shared" si="124"/>
        <v/>
      </c>
      <c r="M1813" s="22" t="str">
        <f>IF(AND(I1813&gt;0,J1813&gt;4,K1813&lt;'CPL Goal &amp; KW Info'!$B$5),'CPL Goal &amp; KW Info'!$C$5,IF(AND(I1813&gt;0,J1813&gt;4,K1813&lt;'CPL Goal &amp; KW Info'!$B$6),'CPL Goal &amp; KW Info'!$C$6,IF(AND(I1813&gt;0,J1813&gt;4,K1813&lt;'CPL Goal &amp; KW Info'!$B$7),'CPL Goal &amp; KW Info'!$C$7,IF(AND(I1813&gt;0,J1813&gt;4,K1813&lt;'CPL Goal &amp; KW Info'!$B$8),'CPL Goal &amp; KW Info'!$C$8,IF(AND(I1813&gt;0,J1813&gt;4,K1813&gt;'CPL Goal &amp; KW Info'!$B$11),'CPL Goal &amp; KW Info'!$C$11,IF(AND(I1813&gt;0,J1813&gt;4,K1813&gt;'CPL Goal &amp; KW Info'!$B$10),'CPL Goal &amp; KW Info'!$C$10,IF(AND(I1813&gt;0,J1813&gt;4,K1813&lt;'CPL Goal &amp; KW Info'!$B$10,K1813&gt;'CPL Goal &amp; KW Info'!$B$8),'CPL Goal &amp; KW Info'!$C$9,IF(AND(I1813&gt;0,J1813&gt;2,K1813&lt;'CPL Goal &amp; KW Info'!$B$15),'CPL Goal &amp; KW Info'!$C$15,IF(AND(I1813&gt;0,J1813&gt;2,K1813&lt;'CPL Goal &amp; KW Info'!$B$16),'CPL Goal &amp; KW Info'!$C$16,IF(AND(I1813&gt;0,J1813&gt;2,K1813&lt;'CPL Goal &amp; KW Info'!$B$17),'CPL Goal &amp; KW Info'!$C$17,IF(AND(I1813&gt;0,J1813&gt;2,K1813&lt;'CPL Goal &amp; KW Info'!$B$18),'CPL Goal &amp; KW Info'!$C$18,IF(AND(I1813&gt;0,J1813&gt;2,K1813&gt;'CPL Goal &amp; KW Info'!$B$21),'CPL Goal &amp; KW Info'!$C$21,IF(AND(I1813&gt;0,J1813&gt;2,K1813&gt;'CPL Goal &amp; KW Info'!$B$20),'CPL Goal &amp; KW Info'!$C$20,IF(AND(I1813&gt;0,J1813&gt;2,K1813&lt;'CPL Goal &amp; KW Info'!$B$20,K1813&gt;'CPL Goal &amp; KW Info'!$B$18),'CPL Goal &amp; KW Info'!$C$19,IF(AND(I1813&gt;0,J1813&lt;2,K1813&gt;'CPL Goal &amp; KW Info'!$B$28),'CPL Goal &amp; KW Info'!$C$28,IF(AND(I1813&gt;0,J1813&lt;2,K1813&gt;'CPL Goal &amp; KW Info'!$B$27),'CPL Goal &amp; KW Info'!$C$27,IF(AND(I1813&gt;0,J1813&lt;2,K1813&gt;'CPL Goal &amp; KW Info'!$B$26),'CPL Goal &amp; KW Info'!$C$26,IF(AND(I1813&gt;0,J1813&lt;2,K1813&lt;'CPL Goal &amp; KW Info'!$B$26),'CPL Goal &amp; KW Info'!$C$25,IF(AND(I1813&lt;1,J1813&gt;4,H1813&lt;'CPL Goal &amp; KW Info'!$E$5,L1813&gt;5%),'CPL Goal &amp; KW Info'!$G$5,IF(AND(I1813&lt;1,J1813&gt;4,H1813&lt;'CPL Goal &amp; KW Info'!$E$6,L1813&gt;3%),'CPL Goal &amp; KW Info'!$G$6,IF(AND(I1813&lt;1,J1813&gt;4,H1813&lt;'CPL Goal &amp; KW Info'!$E$7,L1813&gt;5%),'CPL Goal &amp; KW Info'!$G$7,IF(AND(I1813&lt;1,J1813&gt;4,H1813&lt;'CPL Goal &amp; KW Info'!$E$8,L1813&gt;3%),'CPL Goal &amp; KW Info'!$G$8,IF(AND(I1813&lt;1,J1813&gt;4,H1813&gt;'CPL Goal &amp; KW Info'!$E$10),'CPL Goal &amp; KW Info'!$G$10,IF(AND(I1813&lt;1,J1813&gt;4,H1813&gt;'CPL Goal &amp; KW Info'!$E$9),'CPL Goal &amp; KW Info'!$G$9,IF(AND(I1813&lt;1,J1813&gt;4,H1813&lt;'CPL Goal &amp; KW Info'!$E$9,H1813&gt;'CPL Goal &amp; KW Info'!$E$8),"0%",IF(AND(I1813&lt;1,J1813&gt;2,H1813&lt;'CPL Goal &amp; KW Info'!$E$15,L1813&gt;5%),'CPL Goal &amp; KW Info'!$G$15,IF(AND(I1813&lt;1,J1813&gt;2,H1813&lt;'CPL Goal &amp; KW Info'!$E$16,L1813&gt;3%),'CPL Goal &amp; KW Info'!$G$16,IF(AND(I1813&lt;1,J1813&gt;2,H1813&lt;'CPL Goal &amp; KW Info'!$E$17,L1813&gt;5%),'CPL Goal &amp; KW Info'!$G$17,IF(AND(I1813&lt;1,J1813&gt;2,H1813&lt;'CPL Goal &amp; KW Info'!$E$18,L1813&gt;3%),'CPL Goal &amp; KW Info'!$G$18,IF(AND(I1813&lt;1,J1813&gt;2,H1813&gt;'CPL Goal &amp; KW Info'!$E$20),'CPL Goal &amp; KW Info'!$G$20,IF(AND(I1813&lt;1,J1813&gt;2,H1813&gt;'CPL Goal &amp; KW Info'!$E$19),'CPL Goal &amp; KW Info'!$G$19,IF(AND(I1813&lt;1,J1813&gt;2,H1813&lt;'CPL Goal &amp; KW Info'!$E$19,H1813&gt;'CPL Goal &amp; KW Info'!$E$18),"0%",IF(AND(I1813&lt;1,J1813&lt;2,H1813&gt;'CPL Goal &amp; KW Info'!$E$27),'CPL Goal &amp; KW Info'!$G$27,IF(AND(I1813&lt;1,J1813&lt;2,H1813&gt;'CPL Goal &amp; KW Info'!$E$26),'CPL Goal &amp; KW Info'!$G$26,IF(AND(I1813&lt;1,J1813&lt;2,H1813&gt;'CPL Goal &amp; KW Info'!$E$25),'CPL Goal &amp; KW Info'!$G$25,IF(AND(I1813&lt;1,J1813&lt;2,H1813&gt;'CPL Goal &amp; KW Info'!$E$24),'CPL Goal &amp; KW Info'!$G$24,"0%"))))))))))))))))))))))))))))))))))))</f>
        <v>J4</v>
      </c>
      <c r="N1813" s="22" t="e">
        <f t="shared" si="125"/>
        <v>#VALUE!</v>
      </c>
      <c r="O1813" s="5" t="str">
        <f t="shared" si="126"/>
        <v/>
      </c>
      <c r="P1813" s="1"/>
      <c r="Q1813" s="6"/>
      <c r="R1813" s="1"/>
    </row>
    <row r="1814" spans="1:18">
      <c r="A1814" s="13" t="str">
        <f>IF('CPL Goal &amp; KW Info'!I1820="","",'CPL Goal &amp; KW Info'!I1820)</f>
        <v/>
      </c>
      <c r="B1814" s="13" t="str">
        <f>IF('CPL Goal &amp; KW Info'!J1820="","",'CPL Goal &amp; KW Info'!J1820)</f>
        <v/>
      </c>
      <c r="C1814" s="13" t="str">
        <f>IF('CPL Goal &amp; KW Info'!K1820="","",'CPL Goal &amp; KW Info'!K1820)</f>
        <v/>
      </c>
      <c r="D1814" s="28" t="str">
        <f>IF('CPL Goal &amp; KW Info'!L1820="","",'CPL Goal &amp; KW Info'!L1820)</f>
        <v/>
      </c>
      <c r="E1814" s="13" t="str">
        <f>IF('CPL Goal &amp; KW Info'!M1820="","",'CPL Goal &amp; KW Info'!M1820)</f>
        <v/>
      </c>
      <c r="F1814" s="13" t="str">
        <f>IF('CPL Goal &amp; KW Info'!N1820="","",'CPL Goal &amp; KW Info'!N1820)</f>
        <v/>
      </c>
      <c r="G1814" s="13" t="str">
        <f>IF('CPL Goal &amp; KW Info'!O1820="","",'CPL Goal &amp; KW Info'!O1820)</f>
        <v/>
      </c>
      <c r="H1814" s="28" t="str">
        <f>IF('CPL Goal &amp; KW Info'!P1820="","",'CPL Goal &amp; KW Info'!P1820)</f>
        <v/>
      </c>
      <c r="I1814" s="13" t="str">
        <f>IF('CPL Goal &amp; KW Info'!Q1820="","",'CPL Goal &amp; KW Info'!Q1820)</f>
        <v/>
      </c>
      <c r="J1814" s="13" t="str">
        <f>IF('CPL Goal &amp; KW Info'!R1820="","",'CPL Goal &amp; KW Info'!R1820)</f>
        <v/>
      </c>
      <c r="K1814" s="1" t="str">
        <f t="shared" si="123"/>
        <v/>
      </c>
      <c r="L1814" s="21" t="str">
        <f t="shared" si="124"/>
        <v/>
      </c>
      <c r="M1814" s="22" t="str">
        <f>IF(AND(I1814&gt;0,J1814&gt;4,K1814&lt;'CPL Goal &amp; KW Info'!$B$5),'CPL Goal &amp; KW Info'!$C$5,IF(AND(I1814&gt;0,J1814&gt;4,K1814&lt;'CPL Goal &amp; KW Info'!$B$6),'CPL Goal &amp; KW Info'!$C$6,IF(AND(I1814&gt;0,J1814&gt;4,K1814&lt;'CPL Goal &amp; KW Info'!$B$7),'CPL Goal &amp; KW Info'!$C$7,IF(AND(I1814&gt;0,J1814&gt;4,K1814&lt;'CPL Goal &amp; KW Info'!$B$8),'CPL Goal &amp; KW Info'!$C$8,IF(AND(I1814&gt;0,J1814&gt;4,K1814&gt;'CPL Goal &amp; KW Info'!$B$11),'CPL Goal &amp; KW Info'!$C$11,IF(AND(I1814&gt;0,J1814&gt;4,K1814&gt;'CPL Goal &amp; KW Info'!$B$10),'CPL Goal &amp; KW Info'!$C$10,IF(AND(I1814&gt;0,J1814&gt;4,K1814&lt;'CPL Goal &amp; KW Info'!$B$10,K1814&gt;'CPL Goal &amp; KW Info'!$B$8),'CPL Goal &amp; KW Info'!$C$9,IF(AND(I1814&gt;0,J1814&gt;2,K1814&lt;'CPL Goal &amp; KW Info'!$B$15),'CPL Goal &amp; KW Info'!$C$15,IF(AND(I1814&gt;0,J1814&gt;2,K1814&lt;'CPL Goal &amp; KW Info'!$B$16),'CPL Goal &amp; KW Info'!$C$16,IF(AND(I1814&gt;0,J1814&gt;2,K1814&lt;'CPL Goal &amp; KW Info'!$B$17),'CPL Goal &amp; KW Info'!$C$17,IF(AND(I1814&gt;0,J1814&gt;2,K1814&lt;'CPL Goal &amp; KW Info'!$B$18),'CPL Goal &amp; KW Info'!$C$18,IF(AND(I1814&gt;0,J1814&gt;2,K1814&gt;'CPL Goal &amp; KW Info'!$B$21),'CPL Goal &amp; KW Info'!$C$21,IF(AND(I1814&gt;0,J1814&gt;2,K1814&gt;'CPL Goal &amp; KW Info'!$B$20),'CPL Goal &amp; KW Info'!$C$20,IF(AND(I1814&gt;0,J1814&gt;2,K1814&lt;'CPL Goal &amp; KW Info'!$B$20,K1814&gt;'CPL Goal &amp; KW Info'!$B$18),'CPL Goal &amp; KW Info'!$C$19,IF(AND(I1814&gt;0,J1814&lt;2,K1814&gt;'CPL Goal &amp; KW Info'!$B$28),'CPL Goal &amp; KW Info'!$C$28,IF(AND(I1814&gt;0,J1814&lt;2,K1814&gt;'CPL Goal &amp; KW Info'!$B$27),'CPL Goal &amp; KW Info'!$C$27,IF(AND(I1814&gt;0,J1814&lt;2,K1814&gt;'CPL Goal &amp; KW Info'!$B$26),'CPL Goal &amp; KW Info'!$C$26,IF(AND(I1814&gt;0,J1814&lt;2,K1814&lt;'CPL Goal &amp; KW Info'!$B$26),'CPL Goal &amp; KW Info'!$C$25,IF(AND(I1814&lt;1,J1814&gt;4,H1814&lt;'CPL Goal &amp; KW Info'!$E$5,L1814&gt;5%),'CPL Goal &amp; KW Info'!$G$5,IF(AND(I1814&lt;1,J1814&gt;4,H1814&lt;'CPL Goal &amp; KW Info'!$E$6,L1814&gt;3%),'CPL Goal &amp; KW Info'!$G$6,IF(AND(I1814&lt;1,J1814&gt;4,H1814&lt;'CPL Goal &amp; KW Info'!$E$7,L1814&gt;5%),'CPL Goal &amp; KW Info'!$G$7,IF(AND(I1814&lt;1,J1814&gt;4,H1814&lt;'CPL Goal &amp; KW Info'!$E$8,L1814&gt;3%),'CPL Goal &amp; KW Info'!$G$8,IF(AND(I1814&lt;1,J1814&gt;4,H1814&gt;'CPL Goal &amp; KW Info'!$E$10),'CPL Goal &amp; KW Info'!$G$10,IF(AND(I1814&lt;1,J1814&gt;4,H1814&gt;'CPL Goal &amp; KW Info'!$E$9),'CPL Goal &amp; KW Info'!$G$9,IF(AND(I1814&lt;1,J1814&gt;4,H1814&lt;'CPL Goal &amp; KW Info'!$E$9,H1814&gt;'CPL Goal &amp; KW Info'!$E$8),"0%",IF(AND(I1814&lt;1,J1814&gt;2,H1814&lt;'CPL Goal &amp; KW Info'!$E$15,L1814&gt;5%),'CPL Goal &amp; KW Info'!$G$15,IF(AND(I1814&lt;1,J1814&gt;2,H1814&lt;'CPL Goal &amp; KW Info'!$E$16,L1814&gt;3%),'CPL Goal &amp; KW Info'!$G$16,IF(AND(I1814&lt;1,J1814&gt;2,H1814&lt;'CPL Goal &amp; KW Info'!$E$17,L1814&gt;5%),'CPL Goal &amp; KW Info'!$G$17,IF(AND(I1814&lt;1,J1814&gt;2,H1814&lt;'CPL Goal &amp; KW Info'!$E$18,L1814&gt;3%),'CPL Goal &amp; KW Info'!$G$18,IF(AND(I1814&lt;1,J1814&gt;2,H1814&gt;'CPL Goal &amp; KW Info'!$E$20),'CPL Goal &amp; KW Info'!$G$20,IF(AND(I1814&lt;1,J1814&gt;2,H1814&gt;'CPL Goal &amp; KW Info'!$E$19),'CPL Goal &amp; KW Info'!$G$19,IF(AND(I1814&lt;1,J1814&gt;2,H1814&lt;'CPL Goal &amp; KW Info'!$E$19,H1814&gt;'CPL Goal &amp; KW Info'!$E$18),"0%",IF(AND(I1814&lt;1,J1814&lt;2,H1814&gt;'CPL Goal &amp; KW Info'!$E$27),'CPL Goal &amp; KW Info'!$G$27,IF(AND(I1814&lt;1,J1814&lt;2,H1814&gt;'CPL Goal &amp; KW Info'!$E$26),'CPL Goal &amp; KW Info'!$G$26,IF(AND(I1814&lt;1,J1814&lt;2,H1814&gt;'CPL Goal &amp; KW Info'!$E$25),'CPL Goal &amp; KW Info'!$G$25,IF(AND(I1814&lt;1,J1814&lt;2,H1814&gt;'CPL Goal &amp; KW Info'!$E$24),'CPL Goal &amp; KW Info'!$G$24,"0%"))))))))))))))))))))))))))))))))))))</f>
        <v>J4</v>
      </c>
      <c r="N1814" s="22" t="e">
        <f t="shared" si="125"/>
        <v>#VALUE!</v>
      </c>
      <c r="O1814" s="5" t="str">
        <f t="shared" si="126"/>
        <v/>
      </c>
      <c r="P1814" s="1"/>
      <c r="Q1814" s="6"/>
      <c r="R1814" s="1"/>
    </row>
    <row r="1815" spans="1:18">
      <c r="A1815" s="13" t="str">
        <f>IF('CPL Goal &amp; KW Info'!I1821="","",'CPL Goal &amp; KW Info'!I1821)</f>
        <v/>
      </c>
      <c r="B1815" s="13" t="str">
        <f>IF('CPL Goal &amp; KW Info'!J1821="","",'CPL Goal &amp; KW Info'!J1821)</f>
        <v/>
      </c>
      <c r="C1815" s="13" t="str">
        <f>IF('CPL Goal &amp; KW Info'!K1821="","",'CPL Goal &amp; KW Info'!K1821)</f>
        <v/>
      </c>
      <c r="D1815" s="28" t="str">
        <f>IF('CPL Goal &amp; KW Info'!L1821="","",'CPL Goal &amp; KW Info'!L1821)</f>
        <v/>
      </c>
      <c r="E1815" s="13" t="str">
        <f>IF('CPL Goal &amp; KW Info'!M1821="","",'CPL Goal &amp; KW Info'!M1821)</f>
        <v/>
      </c>
      <c r="F1815" s="13" t="str">
        <f>IF('CPL Goal &amp; KW Info'!N1821="","",'CPL Goal &amp; KW Info'!N1821)</f>
        <v/>
      </c>
      <c r="G1815" s="13" t="str">
        <f>IF('CPL Goal &amp; KW Info'!O1821="","",'CPL Goal &amp; KW Info'!O1821)</f>
        <v/>
      </c>
      <c r="H1815" s="28" t="str">
        <f>IF('CPL Goal &amp; KW Info'!P1821="","",'CPL Goal &amp; KW Info'!P1821)</f>
        <v/>
      </c>
      <c r="I1815" s="13" t="str">
        <f>IF('CPL Goal &amp; KW Info'!Q1821="","",'CPL Goal &amp; KW Info'!Q1821)</f>
        <v/>
      </c>
      <c r="J1815" s="13" t="str">
        <f>IF('CPL Goal &amp; KW Info'!R1821="","",'CPL Goal &amp; KW Info'!R1821)</f>
        <v/>
      </c>
      <c r="K1815" s="1" t="str">
        <f t="shared" si="123"/>
        <v/>
      </c>
      <c r="L1815" s="21" t="str">
        <f t="shared" si="124"/>
        <v/>
      </c>
      <c r="M1815" s="22" t="str">
        <f>IF(AND(I1815&gt;0,J1815&gt;4,K1815&lt;'CPL Goal &amp; KW Info'!$B$5),'CPL Goal &amp; KW Info'!$C$5,IF(AND(I1815&gt;0,J1815&gt;4,K1815&lt;'CPL Goal &amp; KW Info'!$B$6),'CPL Goal &amp; KW Info'!$C$6,IF(AND(I1815&gt;0,J1815&gt;4,K1815&lt;'CPL Goal &amp; KW Info'!$B$7),'CPL Goal &amp; KW Info'!$C$7,IF(AND(I1815&gt;0,J1815&gt;4,K1815&lt;'CPL Goal &amp; KW Info'!$B$8),'CPL Goal &amp; KW Info'!$C$8,IF(AND(I1815&gt;0,J1815&gt;4,K1815&gt;'CPL Goal &amp; KW Info'!$B$11),'CPL Goal &amp; KW Info'!$C$11,IF(AND(I1815&gt;0,J1815&gt;4,K1815&gt;'CPL Goal &amp; KW Info'!$B$10),'CPL Goal &amp; KW Info'!$C$10,IF(AND(I1815&gt;0,J1815&gt;4,K1815&lt;'CPL Goal &amp; KW Info'!$B$10,K1815&gt;'CPL Goal &amp; KW Info'!$B$8),'CPL Goal &amp; KW Info'!$C$9,IF(AND(I1815&gt;0,J1815&gt;2,K1815&lt;'CPL Goal &amp; KW Info'!$B$15),'CPL Goal &amp; KW Info'!$C$15,IF(AND(I1815&gt;0,J1815&gt;2,K1815&lt;'CPL Goal &amp; KW Info'!$B$16),'CPL Goal &amp; KW Info'!$C$16,IF(AND(I1815&gt;0,J1815&gt;2,K1815&lt;'CPL Goal &amp; KW Info'!$B$17),'CPL Goal &amp; KW Info'!$C$17,IF(AND(I1815&gt;0,J1815&gt;2,K1815&lt;'CPL Goal &amp; KW Info'!$B$18),'CPL Goal &amp; KW Info'!$C$18,IF(AND(I1815&gt;0,J1815&gt;2,K1815&gt;'CPL Goal &amp; KW Info'!$B$21),'CPL Goal &amp; KW Info'!$C$21,IF(AND(I1815&gt;0,J1815&gt;2,K1815&gt;'CPL Goal &amp; KW Info'!$B$20),'CPL Goal &amp; KW Info'!$C$20,IF(AND(I1815&gt;0,J1815&gt;2,K1815&lt;'CPL Goal &amp; KW Info'!$B$20,K1815&gt;'CPL Goal &amp; KW Info'!$B$18),'CPL Goal &amp; KW Info'!$C$19,IF(AND(I1815&gt;0,J1815&lt;2,K1815&gt;'CPL Goal &amp; KW Info'!$B$28),'CPL Goal &amp; KW Info'!$C$28,IF(AND(I1815&gt;0,J1815&lt;2,K1815&gt;'CPL Goal &amp; KW Info'!$B$27),'CPL Goal &amp; KW Info'!$C$27,IF(AND(I1815&gt;0,J1815&lt;2,K1815&gt;'CPL Goal &amp; KW Info'!$B$26),'CPL Goal &amp; KW Info'!$C$26,IF(AND(I1815&gt;0,J1815&lt;2,K1815&lt;'CPL Goal &amp; KW Info'!$B$26),'CPL Goal &amp; KW Info'!$C$25,IF(AND(I1815&lt;1,J1815&gt;4,H1815&lt;'CPL Goal &amp; KW Info'!$E$5,L1815&gt;5%),'CPL Goal &amp; KW Info'!$G$5,IF(AND(I1815&lt;1,J1815&gt;4,H1815&lt;'CPL Goal &amp; KW Info'!$E$6,L1815&gt;3%),'CPL Goal &amp; KW Info'!$G$6,IF(AND(I1815&lt;1,J1815&gt;4,H1815&lt;'CPL Goal &amp; KW Info'!$E$7,L1815&gt;5%),'CPL Goal &amp; KW Info'!$G$7,IF(AND(I1815&lt;1,J1815&gt;4,H1815&lt;'CPL Goal &amp; KW Info'!$E$8,L1815&gt;3%),'CPL Goal &amp; KW Info'!$G$8,IF(AND(I1815&lt;1,J1815&gt;4,H1815&gt;'CPL Goal &amp; KW Info'!$E$10),'CPL Goal &amp; KW Info'!$G$10,IF(AND(I1815&lt;1,J1815&gt;4,H1815&gt;'CPL Goal &amp; KW Info'!$E$9),'CPL Goal &amp; KW Info'!$G$9,IF(AND(I1815&lt;1,J1815&gt;4,H1815&lt;'CPL Goal &amp; KW Info'!$E$9,H1815&gt;'CPL Goal &amp; KW Info'!$E$8),"0%",IF(AND(I1815&lt;1,J1815&gt;2,H1815&lt;'CPL Goal &amp; KW Info'!$E$15,L1815&gt;5%),'CPL Goal &amp; KW Info'!$G$15,IF(AND(I1815&lt;1,J1815&gt;2,H1815&lt;'CPL Goal &amp; KW Info'!$E$16,L1815&gt;3%),'CPL Goal &amp; KW Info'!$G$16,IF(AND(I1815&lt;1,J1815&gt;2,H1815&lt;'CPL Goal &amp; KW Info'!$E$17,L1815&gt;5%),'CPL Goal &amp; KW Info'!$G$17,IF(AND(I1815&lt;1,J1815&gt;2,H1815&lt;'CPL Goal &amp; KW Info'!$E$18,L1815&gt;3%),'CPL Goal &amp; KW Info'!$G$18,IF(AND(I1815&lt;1,J1815&gt;2,H1815&gt;'CPL Goal &amp; KW Info'!$E$20),'CPL Goal &amp; KW Info'!$G$20,IF(AND(I1815&lt;1,J1815&gt;2,H1815&gt;'CPL Goal &amp; KW Info'!$E$19),'CPL Goal &amp; KW Info'!$G$19,IF(AND(I1815&lt;1,J1815&gt;2,H1815&lt;'CPL Goal &amp; KW Info'!$E$19,H1815&gt;'CPL Goal &amp; KW Info'!$E$18),"0%",IF(AND(I1815&lt;1,J1815&lt;2,H1815&gt;'CPL Goal &amp; KW Info'!$E$27),'CPL Goal &amp; KW Info'!$G$27,IF(AND(I1815&lt;1,J1815&lt;2,H1815&gt;'CPL Goal &amp; KW Info'!$E$26),'CPL Goal &amp; KW Info'!$G$26,IF(AND(I1815&lt;1,J1815&lt;2,H1815&gt;'CPL Goal &amp; KW Info'!$E$25),'CPL Goal &amp; KW Info'!$G$25,IF(AND(I1815&lt;1,J1815&lt;2,H1815&gt;'CPL Goal &amp; KW Info'!$E$24),'CPL Goal &amp; KW Info'!$G$24,"0%"))))))))))))))))))))))))))))))))))))</f>
        <v>J4</v>
      </c>
      <c r="N1815" s="22" t="e">
        <f t="shared" si="125"/>
        <v>#VALUE!</v>
      </c>
      <c r="O1815" s="5" t="str">
        <f t="shared" si="126"/>
        <v/>
      </c>
      <c r="P1815" s="1"/>
      <c r="Q1815" s="6"/>
      <c r="R1815" s="1"/>
    </row>
    <row r="1816" spans="1:18">
      <c r="A1816" s="13" t="str">
        <f>IF('CPL Goal &amp; KW Info'!I1822="","",'CPL Goal &amp; KW Info'!I1822)</f>
        <v/>
      </c>
      <c r="B1816" s="13" t="str">
        <f>IF('CPL Goal &amp; KW Info'!J1822="","",'CPL Goal &amp; KW Info'!J1822)</f>
        <v/>
      </c>
      <c r="C1816" s="13" t="str">
        <f>IF('CPL Goal &amp; KW Info'!K1822="","",'CPL Goal &amp; KW Info'!K1822)</f>
        <v/>
      </c>
      <c r="D1816" s="28" t="str">
        <f>IF('CPL Goal &amp; KW Info'!L1822="","",'CPL Goal &amp; KW Info'!L1822)</f>
        <v/>
      </c>
      <c r="E1816" s="13" t="str">
        <f>IF('CPL Goal &amp; KW Info'!M1822="","",'CPL Goal &amp; KW Info'!M1822)</f>
        <v/>
      </c>
      <c r="F1816" s="13" t="str">
        <f>IF('CPL Goal &amp; KW Info'!N1822="","",'CPL Goal &amp; KW Info'!N1822)</f>
        <v/>
      </c>
      <c r="G1816" s="13" t="str">
        <f>IF('CPL Goal &amp; KW Info'!O1822="","",'CPL Goal &amp; KW Info'!O1822)</f>
        <v/>
      </c>
      <c r="H1816" s="28" t="str">
        <f>IF('CPL Goal &amp; KW Info'!P1822="","",'CPL Goal &amp; KW Info'!P1822)</f>
        <v/>
      </c>
      <c r="I1816" s="13" t="str">
        <f>IF('CPL Goal &amp; KW Info'!Q1822="","",'CPL Goal &amp; KW Info'!Q1822)</f>
        <v/>
      </c>
      <c r="J1816" s="13" t="str">
        <f>IF('CPL Goal &amp; KW Info'!R1822="","",'CPL Goal &amp; KW Info'!R1822)</f>
        <v/>
      </c>
      <c r="K1816" s="1" t="str">
        <f t="shared" si="123"/>
        <v/>
      </c>
      <c r="L1816" s="21" t="str">
        <f t="shared" si="124"/>
        <v/>
      </c>
      <c r="M1816" s="22" t="str">
        <f>IF(AND(I1816&gt;0,J1816&gt;4,K1816&lt;'CPL Goal &amp; KW Info'!$B$5),'CPL Goal &amp; KW Info'!$C$5,IF(AND(I1816&gt;0,J1816&gt;4,K1816&lt;'CPL Goal &amp; KW Info'!$B$6),'CPL Goal &amp; KW Info'!$C$6,IF(AND(I1816&gt;0,J1816&gt;4,K1816&lt;'CPL Goal &amp; KW Info'!$B$7),'CPL Goal &amp; KW Info'!$C$7,IF(AND(I1816&gt;0,J1816&gt;4,K1816&lt;'CPL Goal &amp; KW Info'!$B$8),'CPL Goal &amp; KW Info'!$C$8,IF(AND(I1816&gt;0,J1816&gt;4,K1816&gt;'CPL Goal &amp; KW Info'!$B$11),'CPL Goal &amp; KW Info'!$C$11,IF(AND(I1816&gt;0,J1816&gt;4,K1816&gt;'CPL Goal &amp; KW Info'!$B$10),'CPL Goal &amp; KW Info'!$C$10,IF(AND(I1816&gt;0,J1816&gt;4,K1816&lt;'CPL Goal &amp; KW Info'!$B$10,K1816&gt;'CPL Goal &amp; KW Info'!$B$8),'CPL Goal &amp; KW Info'!$C$9,IF(AND(I1816&gt;0,J1816&gt;2,K1816&lt;'CPL Goal &amp; KW Info'!$B$15),'CPL Goal &amp; KW Info'!$C$15,IF(AND(I1816&gt;0,J1816&gt;2,K1816&lt;'CPL Goal &amp; KW Info'!$B$16),'CPL Goal &amp; KW Info'!$C$16,IF(AND(I1816&gt;0,J1816&gt;2,K1816&lt;'CPL Goal &amp; KW Info'!$B$17),'CPL Goal &amp; KW Info'!$C$17,IF(AND(I1816&gt;0,J1816&gt;2,K1816&lt;'CPL Goal &amp; KW Info'!$B$18),'CPL Goal &amp; KW Info'!$C$18,IF(AND(I1816&gt;0,J1816&gt;2,K1816&gt;'CPL Goal &amp; KW Info'!$B$21),'CPL Goal &amp; KW Info'!$C$21,IF(AND(I1816&gt;0,J1816&gt;2,K1816&gt;'CPL Goal &amp; KW Info'!$B$20),'CPL Goal &amp; KW Info'!$C$20,IF(AND(I1816&gt;0,J1816&gt;2,K1816&lt;'CPL Goal &amp; KW Info'!$B$20,K1816&gt;'CPL Goal &amp; KW Info'!$B$18),'CPL Goal &amp; KW Info'!$C$19,IF(AND(I1816&gt;0,J1816&lt;2,K1816&gt;'CPL Goal &amp; KW Info'!$B$28),'CPL Goal &amp; KW Info'!$C$28,IF(AND(I1816&gt;0,J1816&lt;2,K1816&gt;'CPL Goal &amp; KW Info'!$B$27),'CPL Goal &amp; KW Info'!$C$27,IF(AND(I1816&gt;0,J1816&lt;2,K1816&gt;'CPL Goal &amp; KW Info'!$B$26),'CPL Goal &amp; KW Info'!$C$26,IF(AND(I1816&gt;0,J1816&lt;2,K1816&lt;'CPL Goal &amp; KW Info'!$B$26),'CPL Goal &amp; KW Info'!$C$25,IF(AND(I1816&lt;1,J1816&gt;4,H1816&lt;'CPL Goal &amp; KW Info'!$E$5,L1816&gt;5%),'CPL Goal &amp; KW Info'!$G$5,IF(AND(I1816&lt;1,J1816&gt;4,H1816&lt;'CPL Goal &amp; KW Info'!$E$6,L1816&gt;3%),'CPL Goal &amp; KW Info'!$G$6,IF(AND(I1816&lt;1,J1816&gt;4,H1816&lt;'CPL Goal &amp; KW Info'!$E$7,L1816&gt;5%),'CPL Goal &amp; KW Info'!$G$7,IF(AND(I1816&lt;1,J1816&gt;4,H1816&lt;'CPL Goal &amp; KW Info'!$E$8,L1816&gt;3%),'CPL Goal &amp; KW Info'!$G$8,IF(AND(I1816&lt;1,J1816&gt;4,H1816&gt;'CPL Goal &amp; KW Info'!$E$10),'CPL Goal &amp; KW Info'!$G$10,IF(AND(I1816&lt;1,J1816&gt;4,H1816&gt;'CPL Goal &amp; KW Info'!$E$9),'CPL Goal &amp; KW Info'!$G$9,IF(AND(I1816&lt;1,J1816&gt;4,H1816&lt;'CPL Goal &amp; KW Info'!$E$9,H1816&gt;'CPL Goal &amp; KW Info'!$E$8),"0%",IF(AND(I1816&lt;1,J1816&gt;2,H1816&lt;'CPL Goal &amp; KW Info'!$E$15,L1816&gt;5%),'CPL Goal &amp; KW Info'!$G$15,IF(AND(I1816&lt;1,J1816&gt;2,H1816&lt;'CPL Goal &amp; KW Info'!$E$16,L1816&gt;3%),'CPL Goal &amp; KW Info'!$G$16,IF(AND(I1816&lt;1,J1816&gt;2,H1816&lt;'CPL Goal &amp; KW Info'!$E$17,L1816&gt;5%),'CPL Goal &amp; KW Info'!$G$17,IF(AND(I1816&lt;1,J1816&gt;2,H1816&lt;'CPL Goal &amp; KW Info'!$E$18,L1816&gt;3%),'CPL Goal &amp; KW Info'!$G$18,IF(AND(I1816&lt;1,J1816&gt;2,H1816&gt;'CPL Goal &amp; KW Info'!$E$20),'CPL Goal &amp; KW Info'!$G$20,IF(AND(I1816&lt;1,J1816&gt;2,H1816&gt;'CPL Goal &amp; KW Info'!$E$19),'CPL Goal &amp; KW Info'!$G$19,IF(AND(I1816&lt;1,J1816&gt;2,H1816&lt;'CPL Goal &amp; KW Info'!$E$19,H1816&gt;'CPL Goal &amp; KW Info'!$E$18),"0%",IF(AND(I1816&lt;1,J1816&lt;2,H1816&gt;'CPL Goal &amp; KW Info'!$E$27),'CPL Goal &amp; KW Info'!$G$27,IF(AND(I1816&lt;1,J1816&lt;2,H1816&gt;'CPL Goal &amp; KW Info'!$E$26),'CPL Goal &amp; KW Info'!$G$26,IF(AND(I1816&lt;1,J1816&lt;2,H1816&gt;'CPL Goal &amp; KW Info'!$E$25),'CPL Goal &amp; KW Info'!$G$25,IF(AND(I1816&lt;1,J1816&lt;2,H1816&gt;'CPL Goal &amp; KW Info'!$E$24),'CPL Goal &amp; KW Info'!$G$24,"0%"))))))))))))))))))))))))))))))))))))</f>
        <v>J4</v>
      </c>
      <c r="N1816" s="22" t="e">
        <f t="shared" si="125"/>
        <v>#VALUE!</v>
      </c>
      <c r="O1816" s="5" t="str">
        <f t="shared" si="126"/>
        <v/>
      </c>
      <c r="P1816" s="1"/>
      <c r="Q1816" s="6"/>
      <c r="R1816" s="1"/>
    </row>
    <row r="1817" spans="1:18">
      <c r="A1817" s="13" t="str">
        <f>IF('CPL Goal &amp; KW Info'!I1823="","",'CPL Goal &amp; KW Info'!I1823)</f>
        <v/>
      </c>
      <c r="B1817" s="13" t="str">
        <f>IF('CPL Goal &amp; KW Info'!J1823="","",'CPL Goal &amp; KW Info'!J1823)</f>
        <v/>
      </c>
      <c r="C1817" s="13" t="str">
        <f>IF('CPL Goal &amp; KW Info'!K1823="","",'CPL Goal &amp; KW Info'!K1823)</f>
        <v/>
      </c>
      <c r="D1817" s="28" t="str">
        <f>IF('CPL Goal &amp; KW Info'!L1823="","",'CPL Goal &amp; KW Info'!L1823)</f>
        <v/>
      </c>
      <c r="E1817" s="13" t="str">
        <f>IF('CPL Goal &amp; KW Info'!M1823="","",'CPL Goal &amp; KW Info'!M1823)</f>
        <v/>
      </c>
      <c r="F1817" s="13" t="str">
        <f>IF('CPL Goal &amp; KW Info'!N1823="","",'CPL Goal &amp; KW Info'!N1823)</f>
        <v/>
      </c>
      <c r="G1817" s="13" t="str">
        <f>IF('CPL Goal &amp; KW Info'!O1823="","",'CPL Goal &amp; KW Info'!O1823)</f>
        <v/>
      </c>
      <c r="H1817" s="28" t="str">
        <f>IF('CPL Goal &amp; KW Info'!P1823="","",'CPL Goal &amp; KW Info'!P1823)</f>
        <v/>
      </c>
      <c r="I1817" s="13" t="str">
        <f>IF('CPL Goal &amp; KW Info'!Q1823="","",'CPL Goal &amp; KW Info'!Q1823)</f>
        <v/>
      </c>
      <c r="J1817" s="13" t="str">
        <f>IF('CPL Goal &amp; KW Info'!R1823="","",'CPL Goal &amp; KW Info'!R1823)</f>
        <v/>
      </c>
      <c r="K1817" s="1" t="str">
        <f t="shared" si="123"/>
        <v/>
      </c>
      <c r="L1817" s="21" t="str">
        <f t="shared" si="124"/>
        <v/>
      </c>
      <c r="M1817" s="22" t="str">
        <f>IF(AND(I1817&gt;0,J1817&gt;4,K1817&lt;'CPL Goal &amp; KW Info'!$B$5),'CPL Goal &amp; KW Info'!$C$5,IF(AND(I1817&gt;0,J1817&gt;4,K1817&lt;'CPL Goal &amp; KW Info'!$B$6),'CPL Goal &amp; KW Info'!$C$6,IF(AND(I1817&gt;0,J1817&gt;4,K1817&lt;'CPL Goal &amp; KW Info'!$B$7),'CPL Goal &amp; KW Info'!$C$7,IF(AND(I1817&gt;0,J1817&gt;4,K1817&lt;'CPL Goal &amp; KW Info'!$B$8),'CPL Goal &amp; KW Info'!$C$8,IF(AND(I1817&gt;0,J1817&gt;4,K1817&gt;'CPL Goal &amp; KW Info'!$B$11),'CPL Goal &amp; KW Info'!$C$11,IF(AND(I1817&gt;0,J1817&gt;4,K1817&gt;'CPL Goal &amp; KW Info'!$B$10),'CPL Goal &amp; KW Info'!$C$10,IF(AND(I1817&gt;0,J1817&gt;4,K1817&lt;'CPL Goal &amp; KW Info'!$B$10,K1817&gt;'CPL Goal &amp; KW Info'!$B$8),'CPL Goal &amp; KW Info'!$C$9,IF(AND(I1817&gt;0,J1817&gt;2,K1817&lt;'CPL Goal &amp; KW Info'!$B$15),'CPL Goal &amp; KW Info'!$C$15,IF(AND(I1817&gt;0,J1817&gt;2,K1817&lt;'CPL Goal &amp; KW Info'!$B$16),'CPL Goal &amp; KW Info'!$C$16,IF(AND(I1817&gt;0,J1817&gt;2,K1817&lt;'CPL Goal &amp; KW Info'!$B$17),'CPL Goal &amp; KW Info'!$C$17,IF(AND(I1817&gt;0,J1817&gt;2,K1817&lt;'CPL Goal &amp; KW Info'!$B$18),'CPL Goal &amp; KW Info'!$C$18,IF(AND(I1817&gt;0,J1817&gt;2,K1817&gt;'CPL Goal &amp; KW Info'!$B$21),'CPL Goal &amp; KW Info'!$C$21,IF(AND(I1817&gt;0,J1817&gt;2,K1817&gt;'CPL Goal &amp; KW Info'!$B$20),'CPL Goal &amp; KW Info'!$C$20,IF(AND(I1817&gt;0,J1817&gt;2,K1817&lt;'CPL Goal &amp; KW Info'!$B$20,K1817&gt;'CPL Goal &amp; KW Info'!$B$18),'CPL Goal &amp; KW Info'!$C$19,IF(AND(I1817&gt;0,J1817&lt;2,K1817&gt;'CPL Goal &amp; KW Info'!$B$28),'CPL Goal &amp; KW Info'!$C$28,IF(AND(I1817&gt;0,J1817&lt;2,K1817&gt;'CPL Goal &amp; KW Info'!$B$27),'CPL Goal &amp; KW Info'!$C$27,IF(AND(I1817&gt;0,J1817&lt;2,K1817&gt;'CPL Goal &amp; KW Info'!$B$26),'CPL Goal &amp; KW Info'!$C$26,IF(AND(I1817&gt;0,J1817&lt;2,K1817&lt;'CPL Goal &amp; KW Info'!$B$26),'CPL Goal &amp; KW Info'!$C$25,IF(AND(I1817&lt;1,J1817&gt;4,H1817&lt;'CPL Goal &amp; KW Info'!$E$5,L1817&gt;5%),'CPL Goal &amp; KW Info'!$G$5,IF(AND(I1817&lt;1,J1817&gt;4,H1817&lt;'CPL Goal &amp; KW Info'!$E$6,L1817&gt;3%),'CPL Goal &amp; KW Info'!$G$6,IF(AND(I1817&lt;1,J1817&gt;4,H1817&lt;'CPL Goal &amp; KW Info'!$E$7,L1817&gt;5%),'CPL Goal &amp; KW Info'!$G$7,IF(AND(I1817&lt;1,J1817&gt;4,H1817&lt;'CPL Goal &amp; KW Info'!$E$8,L1817&gt;3%),'CPL Goal &amp; KW Info'!$G$8,IF(AND(I1817&lt;1,J1817&gt;4,H1817&gt;'CPL Goal &amp; KW Info'!$E$10),'CPL Goal &amp; KW Info'!$G$10,IF(AND(I1817&lt;1,J1817&gt;4,H1817&gt;'CPL Goal &amp; KW Info'!$E$9),'CPL Goal &amp; KW Info'!$G$9,IF(AND(I1817&lt;1,J1817&gt;4,H1817&lt;'CPL Goal &amp; KW Info'!$E$9,H1817&gt;'CPL Goal &amp; KW Info'!$E$8),"0%",IF(AND(I1817&lt;1,J1817&gt;2,H1817&lt;'CPL Goal &amp; KW Info'!$E$15,L1817&gt;5%),'CPL Goal &amp; KW Info'!$G$15,IF(AND(I1817&lt;1,J1817&gt;2,H1817&lt;'CPL Goal &amp; KW Info'!$E$16,L1817&gt;3%),'CPL Goal &amp; KW Info'!$G$16,IF(AND(I1817&lt;1,J1817&gt;2,H1817&lt;'CPL Goal &amp; KW Info'!$E$17,L1817&gt;5%),'CPL Goal &amp; KW Info'!$G$17,IF(AND(I1817&lt;1,J1817&gt;2,H1817&lt;'CPL Goal &amp; KW Info'!$E$18,L1817&gt;3%),'CPL Goal &amp; KW Info'!$G$18,IF(AND(I1817&lt;1,J1817&gt;2,H1817&gt;'CPL Goal &amp; KW Info'!$E$20),'CPL Goal &amp; KW Info'!$G$20,IF(AND(I1817&lt;1,J1817&gt;2,H1817&gt;'CPL Goal &amp; KW Info'!$E$19),'CPL Goal &amp; KW Info'!$G$19,IF(AND(I1817&lt;1,J1817&gt;2,H1817&lt;'CPL Goal &amp; KW Info'!$E$19,H1817&gt;'CPL Goal &amp; KW Info'!$E$18),"0%",IF(AND(I1817&lt;1,J1817&lt;2,H1817&gt;'CPL Goal &amp; KW Info'!$E$27),'CPL Goal &amp; KW Info'!$G$27,IF(AND(I1817&lt;1,J1817&lt;2,H1817&gt;'CPL Goal &amp; KW Info'!$E$26),'CPL Goal &amp; KW Info'!$G$26,IF(AND(I1817&lt;1,J1817&lt;2,H1817&gt;'CPL Goal &amp; KW Info'!$E$25),'CPL Goal &amp; KW Info'!$G$25,IF(AND(I1817&lt;1,J1817&lt;2,H1817&gt;'CPL Goal &amp; KW Info'!$E$24),'CPL Goal &amp; KW Info'!$G$24,"0%"))))))))))))))))))))))))))))))))))))</f>
        <v>J4</v>
      </c>
      <c r="N1817" s="22" t="e">
        <f t="shared" si="125"/>
        <v>#VALUE!</v>
      </c>
      <c r="O1817" s="5" t="str">
        <f t="shared" si="126"/>
        <v/>
      </c>
      <c r="P1817" s="1"/>
      <c r="Q1817" s="6"/>
      <c r="R1817" s="1"/>
    </row>
    <row r="1818" spans="1:18">
      <c r="A1818" s="13" t="str">
        <f>IF('CPL Goal &amp; KW Info'!I1824="","",'CPL Goal &amp; KW Info'!I1824)</f>
        <v/>
      </c>
      <c r="B1818" s="13" t="str">
        <f>IF('CPL Goal &amp; KW Info'!J1824="","",'CPL Goal &amp; KW Info'!J1824)</f>
        <v/>
      </c>
      <c r="C1818" s="13" t="str">
        <f>IF('CPL Goal &amp; KW Info'!K1824="","",'CPL Goal &amp; KW Info'!K1824)</f>
        <v/>
      </c>
      <c r="D1818" s="28" t="str">
        <f>IF('CPL Goal &amp; KW Info'!L1824="","",'CPL Goal &amp; KW Info'!L1824)</f>
        <v/>
      </c>
      <c r="E1818" s="13" t="str">
        <f>IF('CPL Goal &amp; KW Info'!M1824="","",'CPL Goal &amp; KW Info'!M1824)</f>
        <v/>
      </c>
      <c r="F1818" s="13" t="str">
        <f>IF('CPL Goal &amp; KW Info'!N1824="","",'CPL Goal &amp; KW Info'!N1824)</f>
        <v/>
      </c>
      <c r="G1818" s="13" t="str">
        <f>IF('CPL Goal &amp; KW Info'!O1824="","",'CPL Goal &amp; KW Info'!O1824)</f>
        <v/>
      </c>
      <c r="H1818" s="28" t="str">
        <f>IF('CPL Goal &amp; KW Info'!P1824="","",'CPL Goal &amp; KW Info'!P1824)</f>
        <v/>
      </c>
      <c r="I1818" s="13" t="str">
        <f>IF('CPL Goal &amp; KW Info'!Q1824="","",'CPL Goal &amp; KW Info'!Q1824)</f>
        <v/>
      </c>
      <c r="J1818" s="13" t="str">
        <f>IF('CPL Goal &amp; KW Info'!R1824="","",'CPL Goal &amp; KW Info'!R1824)</f>
        <v/>
      </c>
      <c r="K1818" s="1" t="str">
        <f t="shared" si="123"/>
        <v/>
      </c>
      <c r="L1818" s="21" t="str">
        <f t="shared" si="124"/>
        <v/>
      </c>
      <c r="M1818" s="22" t="str">
        <f>IF(AND(I1818&gt;0,J1818&gt;4,K1818&lt;'CPL Goal &amp; KW Info'!$B$5),'CPL Goal &amp; KW Info'!$C$5,IF(AND(I1818&gt;0,J1818&gt;4,K1818&lt;'CPL Goal &amp; KW Info'!$B$6),'CPL Goal &amp; KW Info'!$C$6,IF(AND(I1818&gt;0,J1818&gt;4,K1818&lt;'CPL Goal &amp; KW Info'!$B$7),'CPL Goal &amp; KW Info'!$C$7,IF(AND(I1818&gt;0,J1818&gt;4,K1818&lt;'CPL Goal &amp; KW Info'!$B$8),'CPL Goal &amp; KW Info'!$C$8,IF(AND(I1818&gt;0,J1818&gt;4,K1818&gt;'CPL Goal &amp; KW Info'!$B$11),'CPL Goal &amp; KW Info'!$C$11,IF(AND(I1818&gt;0,J1818&gt;4,K1818&gt;'CPL Goal &amp; KW Info'!$B$10),'CPL Goal &amp; KW Info'!$C$10,IF(AND(I1818&gt;0,J1818&gt;4,K1818&lt;'CPL Goal &amp; KW Info'!$B$10,K1818&gt;'CPL Goal &amp; KW Info'!$B$8),'CPL Goal &amp; KW Info'!$C$9,IF(AND(I1818&gt;0,J1818&gt;2,K1818&lt;'CPL Goal &amp; KW Info'!$B$15),'CPL Goal &amp; KW Info'!$C$15,IF(AND(I1818&gt;0,J1818&gt;2,K1818&lt;'CPL Goal &amp; KW Info'!$B$16),'CPL Goal &amp; KW Info'!$C$16,IF(AND(I1818&gt;0,J1818&gt;2,K1818&lt;'CPL Goal &amp; KW Info'!$B$17),'CPL Goal &amp; KW Info'!$C$17,IF(AND(I1818&gt;0,J1818&gt;2,K1818&lt;'CPL Goal &amp; KW Info'!$B$18),'CPL Goal &amp; KW Info'!$C$18,IF(AND(I1818&gt;0,J1818&gt;2,K1818&gt;'CPL Goal &amp; KW Info'!$B$21),'CPL Goal &amp; KW Info'!$C$21,IF(AND(I1818&gt;0,J1818&gt;2,K1818&gt;'CPL Goal &amp; KW Info'!$B$20),'CPL Goal &amp; KW Info'!$C$20,IF(AND(I1818&gt;0,J1818&gt;2,K1818&lt;'CPL Goal &amp; KW Info'!$B$20,K1818&gt;'CPL Goal &amp; KW Info'!$B$18),'CPL Goal &amp; KW Info'!$C$19,IF(AND(I1818&gt;0,J1818&lt;2,K1818&gt;'CPL Goal &amp; KW Info'!$B$28),'CPL Goal &amp; KW Info'!$C$28,IF(AND(I1818&gt;0,J1818&lt;2,K1818&gt;'CPL Goal &amp; KW Info'!$B$27),'CPL Goal &amp; KW Info'!$C$27,IF(AND(I1818&gt;0,J1818&lt;2,K1818&gt;'CPL Goal &amp; KW Info'!$B$26),'CPL Goal &amp; KW Info'!$C$26,IF(AND(I1818&gt;0,J1818&lt;2,K1818&lt;'CPL Goal &amp; KW Info'!$B$26),'CPL Goal &amp; KW Info'!$C$25,IF(AND(I1818&lt;1,J1818&gt;4,H1818&lt;'CPL Goal &amp; KW Info'!$E$5,L1818&gt;5%),'CPL Goal &amp; KW Info'!$G$5,IF(AND(I1818&lt;1,J1818&gt;4,H1818&lt;'CPL Goal &amp; KW Info'!$E$6,L1818&gt;3%),'CPL Goal &amp; KW Info'!$G$6,IF(AND(I1818&lt;1,J1818&gt;4,H1818&lt;'CPL Goal &amp; KW Info'!$E$7,L1818&gt;5%),'CPL Goal &amp; KW Info'!$G$7,IF(AND(I1818&lt;1,J1818&gt;4,H1818&lt;'CPL Goal &amp; KW Info'!$E$8,L1818&gt;3%),'CPL Goal &amp; KW Info'!$G$8,IF(AND(I1818&lt;1,J1818&gt;4,H1818&gt;'CPL Goal &amp; KW Info'!$E$10),'CPL Goal &amp; KW Info'!$G$10,IF(AND(I1818&lt;1,J1818&gt;4,H1818&gt;'CPL Goal &amp; KW Info'!$E$9),'CPL Goal &amp; KW Info'!$G$9,IF(AND(I1818&lt;1,J1818&gt;4,H1818&lt;'CPL Goal &amp; KW Info'!$E$9,H1818&gt;'CPL Goal &amp; KW Info'!$E$8),"0%",IF(AND(I1818&lt;1,J1818&gt;2,H1818&lt;'CPL Goal &amp; KW Info'!$E$15,L1818&gt;5%),'CPL Goal &amp; KW Info'!$G$15,IF(AND(I1818&lt;1,J1818&gt;2,H1818&lt;'CPL Goal &amp; KW Info'!$E$16,L1818&gt;3%),'CPL Goal &amp; KW Info'!$G$16,IF(AND(I1818&lt;1,J1818&gt;2,H1818&lt;'CPL Goal &amp; KW Info'!$E$17,L1818&gt;5%),'CPL Goal &amp; KW Info'!$G$17,IF(AND(I1818&lt;1,J1818&gt;2,H1818&lt;'CPL Goal &amp; KW Info'!$E$18,L1818&gt;3%),'CPL Goal &amp; KW Info'!$G$18,IF(AND(I1818&lt;1,J1818&gt;2,H1818&gt;'CPL Goal &amp; KW Info'!$E$20),'CPL Goal &amp; KW Info'!$G$20,IF(AND(I1818&lt;1,J1818&gt;2,H1818&gt;'CPL Goal &amp; KW Info'!$E$19),'CPL Goal &amp; KW Info'!$G$19,IF(AND(I1818&lt;1,J1818&gt;2,H1818&lt;'CPL Goal &amp; KW Info'!$E$19,H1818&gt;'CPL Goal &amp; KW Info'!$E$18),"0%",IF(AND(I1818&lt;1,J1818&lt;2,H1818&gt;'CPL Goal &amp; KW Info'!$E$27),'CPL Goal &amp; KW Info'!$G$27,IF(AND(I1818&lt;1,J1818&lt;2,H1818&gt;'CPL Goal &amp; KW Info'!$E$26),'CPL Goal &amp; KW Info'!$G$26,IF(AND(I1818&lt;1,J1818&lt;2,H1818&gt;'CPL Goal &amp; KW Info'!$E$25),'CPL Goal &amp; KW Info'!$G$25,IF(AND(I1818&lt;1,J1818&lt;2,H1818&gt;'CPL Goal &amp; KW Info'!$E$24),'CPL Goal &amp; KW Info'!$G$24,"0%"))))))))))))))))))))))))))))))))))))</f>
        <v>J4</v>
      </c>
      <c r="N1818" s="22" t="e">
        <f t="shared" si="125"/>
        <v>#VALUE!</v>
      </c>
      <c r="O1818" s="5" t="str">
        <f t="shared" si="126"/>
        <v/>
      </c>
      <c r="P1818" s="1"/>
      <c r="Q1818" s="6"/>
      <c r="R1818" s="1"/>
    </row>
    <row r="1819" spans="1:18">
      <c r="A1819" s="13" t="str">
        <f>IF('CPL Goal &amp; KW Info'!I1825="","",'CPL Goal &amp; KW Info'!I1825)</f>
        <v/>
      </c>
      <c r="B1819" s="13" t="str">
        <f>IF('CPL Goal &amp; KW Info'!J1825="","",'CPL Goal &amp; KW Info'!J1825)</f>
        <v/>
      </c>
      <c r="C1819" s="13" t="str">
        <f>IF('CPL Goal &amp; KW Info'!K1825="","",'CPL Goal &amp; KW Info'!K1825)</f>
        <v/>
      </c>
      <c r="D1819" s="28" t="str">
        <f>IF('CPL Goal &amp; KW Info'!L1825="","",'CPL Goal &amp; KW Info'!L1825)</f>
        <v/>
      </c>
      <c r="E1819" s="13" t="str">
        <f>IF('CPL Goal &amp; KW Info'!M1825="","",'CPL Goal &amp; KW Info'!M1825)</f>
        <v/>
      </c>
      <c r="F1819" s="13" t="str">
        <f>IF('CPL Goal &amp; KW Info'!N1825="","",'CPL Goal &amp; KW Info'!N1825)</f>
        <v/>
      </c>
      <c r="G1819" s="13" t="str">
        <f>IF('CPL Goal &amp; KW Info'!O1825="","",'CPL Goal &amp; KW Info'!O1825)</f>
        <v/>
      </c>
      <c r="H1819" s="28" t="str">
        <f>IF('CPL Goal &amp; KW Info'!P1825="","",'CPL Goal &amp; KW Info'!P1825)</f>
        <v/>
      </c>
      <c r="I1819" s="13" t="str">
        <f>IF('CPL Goal &amp; KW Info'!Q1825="","",'CPL Goal &amp; KW Info'!Q1825)</f>
        <v/>
      </c>
      <c r="J1819" s="13" t="str">
        <f>IF('CPL Goal &amp; KW Info'!R1825="","",'CPL Goal &amp; KW Info'!R1825)</f>
        <v/>
      </c>
      <c r="K1819" s="1" t="str">
        <f t="shared" si="123"/>
        <v/>
      </c>
      <c r="L1819" s="21" t="str">
        <f t="shared" si="124"/>
        <v/>
      </c>
      <c r="M1819" s="22" t="str">
        <f>IF(AND(I1819&gt;0,J1819&gt;4,K1819&lt;'CPL Goal &amp; KW Info'!$B$5),'CPL Goal &amp; KW Info'!$C$5,IF(AND(I1819&gt;0,J1819&gt;4,K1819&lt;'CPL Goal &amp; KW Info'!$B$6),'CPL Goal &amp; KW Info'!$C$6,IF(AND(I1819&gt;0,J1819&gt;4,K1819&lt;'CPL Goal &amp; KW Info'!$B$7),'CPL Goal &amp; KW Info'!$C$7,IF(AND(I1819&gt;0,J1819&gt;4,K1819&lt;'CPL Goal &amp; KW Info'!$B$8),'CPL Goal &amp; KW Info'!$C$8,IF(AND(I1819&gt;0,J1819&gt;4,K1819&gt;'CPL Goal &amp; KW Info'!$B$11),'CPL Goal &amp; KW Info'!$C$11,IF(AND(I1819&gt;0,J1819&gt;4,K1819&gt;'CPL Goal &amp; KW Info'!$B$10),'CPL Goal &amp; KW Info'!$C$10,IF(AND(I1819&gt;0,J1819&gt;4,K1819&lt;'CPL Goal &amp; KW Info'!$B$10,K1819&gt;'CPL Goal &amp; KW Info'!$B$8),'CPL Goal &amp; KW Info'!$C$9,IF(AND(I1819&gt;0,J1819&gt;2,K1819&lt;'CPL Goal &amp; KW Info'!$B$15),'CPL Goal &amp; KW Info'!$C$15,IF(AND(I1819&gt;0,J1819&gt;2,K1819&lt;'CPL Goal &amp; KW Info'!$B$16),'CPL Goal &amp; KW Info'!$C$16,IF(AND(I1819&gt;0,J1819&gt;2,K1819&lt;'CPL Goal &amp; KW Info'!$B$17),'CPL Goal &amp; KW Info'!$C$17,IF(AND(I1819&gt;0,J1819&gt;2,K1819&lt;'CPL Goal &amp; KW Info'!$B$18),'CPL Goal &amp; KW Info'!$C$18,IF(AND(I1819&gt;0,J1819&gt;2,K1819&gt;'CPL Goal &amp; KW Info'!$B$21),'CPL Goal &amp; KW Info'!$C$21,IF(AND(I1819&gt;0,J1819&gt;2,K1819&gt;'CPL Goal &amp; KW Info'!$B$20),'CPL Goal &amp; KW Info'!$C$20,IF(AND(I1819&gt;0,J1819&gt;2,K1819&lt;'CPL Goal &amp; KW Info'!$B$20,K1819&gt;'CPL Goal &amp; KW Info'!$B$18),'CPL Goal &amp; KW Info'!$C$19,IF(AND(I1819&gt;0,J1819&lt;2,K1819&gt;'CPL Goal &amp; KW Info'!$B$28),'CPL Goal &amp; KW Info'!$C$28,IF(AND(I1819&gt;0,J1819&lt;2,K1819&gt;'CPL Goal &amp; KW Info'!$B$27),'CPL Goal &amp; KW Info'!$C$27,IF(AND(I1819&gt;0,J1819&lt;2,K1819&gt;'CPL Goal &amp; KW Info'!$B$26),'CPL Goal &amp; KW Info'!$C$26,IF(AND(I1819&gt;0,J1819&lt;2,K1819&lt;'CPL Goal &amp; KW Info'!$B$26),'CPL Goal &amp; KW Info'!$C$25,IF(AND(I1819&lt;1,J1819&gt;4,H1819&lt;'CPL Goal &amp; KW Info'!$E$5,L1819&gt;5%),'CPL Goal &amp; KW Info'!$G$5,IF(AND(I1819&lt;1,J1819&gt;4,H1819&lt;'CPL Goal &amp; KW Info'!$E$6,L1819&gt;3%),'CPL Goal &amp; KW Info'!$G$6,IF(AND(I1819&lt;1,J1819&gt;4,H1819&lt;'CPL Goal &amp; KW Info'!$E$7,L1819&gt;5%),'CPL Goal &amp; KW Info'!$G$7,IF(AND(I1819&lt;1,J1819&gt;4,H1819&lt;'CPL Goal &amp; KW Info'!$E$8,L1819&gt;3%),'CPL Goal &amp; KW Info'!$G$8,IF(AND(I1819&lt;1,J1819&gt;4,H1819&gt;'CPL Goal &amp; KW Info'!$E$10),'CPL Goal &amp; KW Info'!$G$10,IF(AND(I1819&lt;1,J1819&gt;4,H1819&gt;'CPL Goal &amp; KW Info'!$E$9),'CPL Goal &amp; KW Info'!$G$9,IF(AND(I1819&lt;1,J1819&gt;4,H1819&lt;'CPL Goal &amp; KW Info'!$E$9,H1819&gt;'CPL Goal &amp; KW Info'!$E$8),"0%",IF(AND(I1819&lt;1,J1819&gt;2,H1819&lt;'CPL Goal &amp; KW Info'!$E$15,L1819&gt;5%),'CPL Goal &amp; KW Info'!$G$15,IF(AND(I1819&lt;1,J1819&gt;2,H1819&lt;'CPL Goal &amp; KW Info'!$E$16,L1819&gt;3%),'CPL Goal &amp; KW Info'!$G$16,IF(AND(I1819&lt;1,J1819&gt;2,H1819&lt;'CPL Goal &amp; KW Info'!$E$17,L1819&gt;5%),'CPL Goal &amp; KW Info'!$G$17,IF(AND(I1819&lt;1,J1819&gt;2,H1819&lt;'CPL Goal &amp; KW Info'!$E$18,L1819&gt;3%),'CPL Goal &amp; KW Info'!$G$18,IF(AND(I1819&lt;1,J1819&gt;2,H1819&gt;'CPL Goal &amp; KW Info'!$E$20),'CPL Goal &amp; KW Info'!$G$20,IF(AND(I1819&lt;1,J1819&gt;2,H1819&gt;'CPL Goal &amp; KW Info'!$E$19),'CPL Goal &amp; KW Info'!$G$19,IF(AND(I1819&lt;1,J1819&gt;2,H1819&lt;'CPL Goal &amp; KW Info'!$E$19,H1819&gt;'CPL Goal &amp; KW Info'!$E$18),"0%",IF(AND(I1819&lt;1,J1819&lt;2,H1819&gt;'CPL Goal &amp; KW Info'!$E$27),'CPL Goal &amp; KW Info'!$G$27,IF(AND(I1819&lt;1,J1819&lt;2,H1819&gt;'CPL Goal &amp; KW Info'!$E$26),'CPL Goal &amp; KW Info'!$G$26,IF(AND(I1819&lt;1,J1819&lt;2,H1819&gt;'CPL Goal &amp; KW Info'!$E$25),'CPL Goal &amp; KW Info'!$G$25,IF(AND(I1819&lt;1,J1819&lt;2,H1819&gt;'CPL Goal &amp; KW Info'!$E$24),'CPL Goal &amp; KW Info'!$G$24,"0%"))))))))))))))))))))))))))))))))))))</f>
        <v>J4</v>
      </c>
      <c r="N1819" s="22" t="e">
        <f t="shared" si="125"/>
        <v>#VALUE!</v>
      </c>
      <c r="O1819" s="5" t="str">
        <f t="shared" si="126"/>
        <v/>
      </c>
      <c r="P1819" s="1"/>
      <c r="Q1819" s="6"/>
      <c r="R1819" s="1"/>
    </row>
    <row r="1820" spans="1:18">
      <c r="A1820" s="13" t="str">
        <f>IF('CPL Goal &amp; KW Info'!I1826="","",'CPL Goal &amp; KW Info'!I1826)</f>
        <v/>
      </c>
      <c r="B1820" s="13" t="str">
        <f>IF('CPL Goal &amp; KW Info'!J1826="","",'CPL Goal &amp; KW Info'!J1826)</f>
        <v/>
      </c>
      <c r="C1820" s="13" t="str">
        <f>IF('CPL Goal &amp; KW Info'!K1826="","",'CPL Goal &amp; KW Info'!K1826)</f>
        <v/>
      </c>
      <c r="D1820" s="28" t="str">
        <f>IF('CPL Goal &amp; KW Info'!L1826="","",'CPL Goal &amp; KW Info'!L1826)</f>
        <v/>
      </c>
      <c r="E1820" s="13" t="str">
        <f>IF('CPL Goal &amp; KW Info'!M1826="","",'CPL Goal &amp; KW Info'!M1826)</f>
        <v/>
      </c>
      <c r="F1820" s="13" t="str">
        <f>IF('CPL Goal &amp; KW Info'!N1826="","",'CPL Goal &amp; KW Info'!N1826)</f>
        <v/>
      </c>
      <c r="G1820" s="13" t="str">
        <f>IF('CPL Goal &amp; KW Info'!O1826="","",'CPL Goal &amp; KW Info'!O1826)</f>
        <v/>
      </c>
      <c r="H1820" s="28" t="str">
        <f>IF('CPL Goal &amp; KW Info'!P1826="","",'CPL Goal &amp; KW Info'!P1826)</f>
        <v/>
      </c>
      <c r="I1820" s="13" t="str">
        <f>IF('CPL Goal &amp; KW Info'!Q1826="","",'CPL Goal &amp; KW Info'!Q1826)</f>
        <v/>
      </c>
      <c r="J1820" s="13" t="str">
        <f>IF('CPL Goal &amp; KW Info'!R1826="","",'CPL Goal &amp; KW Info'!R1826)</f>
        <v/>
      </c>
      <c r="K1820" s="1" t="str">
        <f t="shared" si="123"/>
        <v/>
      </c>
      <c r="L1820" s="21" t="str">
        <f t="shared" si="124"/>
        <v/>
      </c>
      <c r="M1820" s="22" t="str">
        <f>IF(AND(I1820&gt;0,J1820&gt;4,K1820&lt;'CPL Goal &amp; KW Info'!$B$5),'CPL Goal &amp; KW Info'!$C$5,IF(AND(I1820&gt;0,J1820&gt;4,K1820&lt;'CPL Goal &amp; KW Info'!$B$6),'CPL Goal &amp; KW Info'!$C$6,IF(AND(I1820&gt;0,J1820&gt;4,K1820&lt;'CPL Goal &amp; KW Info'!$B$7),'CPL Goal &amp; KW Info'!$C$7,IF(AND(I1820&gt;0,J1820&gt;4,K1820&lt;'CPL Goal &amp; KW Info'!$B$8),'CPL Goal &amp; KW Info'!$C$8,IF(AND(I1820&gt;0,J1820&gt;4,K1820&gt;'CPL Goal &amp; KW Info'!$B$11),'CPL Goal &amp; KW Info'!$C$11,IF(AND(I1820&gt;0,J1820&gt;4,K1820&gt;'CPL Goal &amp; KW Info'!$B$10),'CPL Goal &amp; KW Info'!$C$10,IF(AND(I1820&gt;0,J1820&gt;4,K1820&lt;'CPL Goal &amp; KW Info'!$B$10,K1820&gt;'CPL Goal &amp; KW Info'!$B$8),'CPL Goal &amp; KW Info'!$C$9,IF(AND(I1820&gt;0,J1820&gt;2,K1820&lt;'CPL Goal &amp; KW Info'!$B$15),'CPL Goal &amp; KW Info'!$C$15,IF(AND(I1820&gt;0,J1820&gt;2,K1820&lt;'CPL Goal &amp; KW Info'!$B$16),'CPL Goal &amp; KW Info'!$C$16,IF(AND(I1820&gt;0,J1820&gt;2,K1820&lt;'CPL Goal &amp; KW Info'!$B$17),'CPL Goal &amp; KW Info'!$C$17,IF(AND(I1820&gt;0,J1820&gt;2,K1820&lt;'CPL Goal &amp; KW Info'!$B$18),'CPL Goal &amp; KW Info'!$C$18,IF(AND(I1820&gt;0,J1820&gt;2,K1820&gt;'CPL Goal &amp; KW Info'!$B$21),'CPL Goal &amp; KW Info'!$C$21,IF(AND(I1820&gt;0,J1820&gt;2,K1820&gt;'CPL Goal &amp; KW Info'!$B$20),'CPL Goal &amp; KW Info'!$C$20,IF(AND(I1820&gt;0,J1820&gt;2,K1820&lt;'CPL Goal &amp; KW Info'!$B$20,K1820&gt;'CPL Goal &amp; KW Info'!$B$18),'CPL Goal &amp; KW Info'!$C$19,IF(AND(I1820&gt;0,J1820&lt;2,K1820&gt;'CPL Goal &amp; KW Info'!$B$28),'CPL Goal &amp; KW Info'!$C$28,IF(AND(I1820&gt;0,J1820&lt;2,K1820&gt;'CPL Goal &amp; KW Info'!$B$27),'CPL Goal &amp; KW Info'!$C$27,IF(AND(I1820&gt;0,J1820&lt;2,K1820&gt;'CPL Goal &amp; KW Info'!$B$26),'CPL Goal &amp; KW Info'!$C$26,IF(AND(I1820&gt;0,J1820&lt;2,K1820&lt;'CPL Goal &amp; KW Info'!$B$26),'CPL Goal &amp; KW Info'!$C$25,IF(AND(I1820&lt;1,J1820&gt;4,H1820&lt;'CPL Goal &amp; KW Info'!$E$5,L1820&gt;5%),'CPL Goal &amp; KW Info'!$G$5,IF(AND(I1820&lt;1,J1820&gt;4,H1820&lt;'CPL Goal &amp; KW Info'!$E$6,L1820&gt;3%),'CPL Goal &amp; KW Info'!$G$6,IF(AND(I1820&lt;1,J1820&gt;4,H1820&lt;'CPL Goal &amp; KW Info'!$E$7,L1820&gt;5%),'CPL Goal &amp; KW Info'!$G$7,IF(AND(I1820&lt;1,J1820&gt;4,H1820&lt;'CPL Goal &amp; KW Info'!$E$8,L1820&gt;3%),'CPL Goal &amp; KW Info'!$G$8,IF(AND(I1820&lt;1,J1820&gt;4,H1820&gt;'CPL Goal &amp; KW Info'!$E$10),'CPL Goal &amp; KW Info'!$G$10,IF(AND(I1820&lt;1,J1820&gt;4,H1820&gt;'CPL Goal &amp; KW Info'!$E$9),'CPL Goal &amp; KW Info'!$G$9,IF(AND(I1820&lt;1,J1820&gt;4,H1820&lt;'CPL Goal &amp; KW Info'!$E$9,H1820&gt;'CPL Goal &amp; KW Info'!$E$8),"0%",IF(AND(I1820&lt;1,J1820&gt;2,H1820&lt;'CPL Goal &amp; KW Info'!$E$15,L1820&gt;5%),'CPL Goal &amp; KW Info'!$G$15,IF(AND(I1820&lt;1,J1820&gt;2,H1820&lt;'CPL Goal &amp; KW Info'!$E$16,L1820&gt;3%),'CPL Goal &amp; KW Info'!$G$16,IF(AND(I1820&lt;1,J1820&gt;2,H1820&lt;'CPL Goal &amp; KW Info'!$E$17,L1820&gt;5%),'CPL Goal &amp; KW Info'!$G$17,IF(AND(I1820&lt;1,J1820&gt;2,H1820&lt;'CPL Goal &amp; KW Info'!$E$18,L1820&gt;3%),'CPL Goal &amp; KW Info'!$G$18,IF(AND(I1820&lt;1,J1820&gt;2,H1820&gt;'CPL Goal &amp; KW Info'!$E$20),'CPL Goal &amp; KW Info'!$G$20,IF(AND(I1820&lt;1,J1820&gt;2,H1820&gt;'CPL Goal &amp; KW Info'!$E$19),'CPL Goal &amp; KW Info'!$G$19,IF(AND(I1820&lt;1,J1820&gt;2,H1820&lt;'CPL Goal &amp; KW Info'!$E$19,H1820&gt;'CPL Goal &amp; KW Info'!$E$18),"0%",IF(AND(I1820&lt;1,J1820&lt;2,H1820&gt;'CPL Goal &amp; KW Info'!$E$27),'CPL Goal &amp; KW Info'!$G$27,IF(AND(I1820&lt;1,J1820&lt;2,H1820&gt;'CPL Goal &amp; KW Info'!$E$26),'CPL Goal &amp; KW Info'!$G$26,IF(AND(I1820&lt;1,J1820&lt;2,H1820&gt;'CPL Goal &amp; KW Info'!$E$25),'CPL Goal &amp; KW Info'!$G$25,IF(AND(I1820&lt;1,J1820&lt;2,H1820&gt;'CPL Goal &amp; KW Info'!$E$24),'CPL Goal &amp; KW Info'!$G$24,"0%"))))))))))))))))))))))))))))))))))))</f>
        <v>J4</v>
      </c>
      <c r="N1820" s="22" t="e">
        <f t="shared" si="125"/>
        <v>#VALUE!</v>
      </c>
      <c r="O1820" s="5" t="str">
        <f t="shared" si="126"/>
        <v/>
      </c>
      <c r="P1820" s="1"/>
      <c r="Q1820" s="6"/>
      <c r="R1820" s="1"/>
    </row>
    <row r="1821" spans="1:18">
      <c r="A1821" s="13" t="str">
        <f>IF('CPL Goal &amp; KW Info'!I1827="","",'CPL Goal &amp; KW Info'!I1827)</f>
        <v/>
      </c>
      <c r="B1821" s="13" t="str">
        <f>IF('CPL Goal &amp; KW Info'!J1827="","",'CPL Goal &amp; KW Info'!J1827)</f>
        <v/>
      </c>
      <c r="C1821" s="13" t="str">
        <f>IF('CPL Goal &amp; KW Info'!K1827="","",'CPL Goal &amp; KW Info'!K1827)</f>
        <v/>
      </c>
      <c r="D1821" s="28" t="str">
        <f>IF('CPL Goal &amp; KW Info'!L1827="","",'CPL Goal &amp; KW Info'!L1827)</f>
        <v/>
      </c>
      <c r="E1821" s="13" t="str">
        <f>IF('CPL Goal &amp; KW Info'!M1827="","",'CPL Goal &amp; KW Info'!M1827)</f>
        <v/>
      </c>
      <c r="F1821" s="13" t="str">
        <f>IF('CPL Goal &amp; KW Info'!N1827="","",'CPL Goal &amp; KW Info'!N1827)</f>
        <v/>
      </c>
      <c r="G1821" s="13" t="str">
        <f>IF('CPL Goal &amp; KW Info'!O1827="","",'CPL Goal &amp; KW Info'!O1827)</f>
        <v/>
      </c>
      <c r="H1821" s="28" t="str">
        <f>IF('CPL Goal &amp; KW Info'!P1827="","",'CPL Goal &amp; KW Info'!P1827)</f>
        <v/>
      </c>
      <c r="I1821" s="13" t="str">
        <f>IF('CPL Goal &amp; KW Info'!Q1827="","",'CPL Goal &amp; KW Info'!Q1827)</f>
        <v/>
      </c>
      <c r="J1821" s="13" t="str">
        <f>IF('CPL Goal &amp; KW Info'!R1827="","",'CPL Goal &amp; KW Info'!R1827)</f>
        <v/>
      </c>
      <c r="K1821" s="1" t="str">
        <f t="shared" si="123"/>
        <v/>
      </c>
      <c r="L1821" s="21" t="str">
        <f t="shared" si="124"/>
        <v/>
      </c>
      <c r="M1821" s="22" t="str">
        <f>IF(AND(I1821&gt;0,J1821&gt;4,K1821&lt;'CPL Goal &amp; KW Info'!$B$5),'CPL Goal &amp; KW Info'!$C$5,IF(AND(I1821&gt;0,J1821&gt;4,K1821&lt;'CPL Goal &amp; KW Info'!$B$6),'CPL Goal &amp; KW Info'!$C$6,IF(AND(I1821&gt;0,J1821&gt;4,K1821&lt;'CPL Goal &amp; KW Info'!$B$7),'CPL Goal &amp; KW Info'!$C$7,IF(AND(I1821&gt;0,J1821&gt;4,K1821&lt;'CPL Goal &amp; KW Info'!$B$8),'CPL Goal &amp; KW Info'!$C$8,IF(AND(I1821&gt;0,J1821&gt;4,K1821&gt;'CPL Goal &amp; KW Info'!$B$11),'CPL Goal &amp; KW Info'!$C$11,IF(AND(I1821&gt;0,J1821&gt;4,K1821&gt;'CPL Goal &amp; KW Info'!$B$10),'CPL Goal &amp; KW Info'!$C$10,IF(AND(I1821&gt;0,J1821&gt;4,K1821&lt;'CPL Goal &amp; KW Info'!$B$10,K1821&gt;'CPL Goal &amp; KW Info'!$B$8),'CPL Goal &amp; KW Info'!$C$9,IF(AND(I1821&gt;0,J1821&gt;2,K1821&lt;'CPL Goal &amp; KW Info'!$B$15),'CPL Goal &amp; KW Info'!$C$15,IF(AND(I1821&gt;0,J1821&gt;2,K1821&lt;'CPL Goal &amp; KW Info'!$B$16),'CPL Goal &amp; KW Info'!$C$16,IF(AND(I1821&gt;0,J1821&gt;2,K1821&lt;'CPL Goal &amp; KW Info'!$B$17),'CPL Goal &amp; KW Info'!$C$17,IF(AND(I1821&gt;0,J1821&gt;2,K1821&lt;'CPL Goal &amp; KW Info'!$B$18),'CPL Goal &amp; KW Info'!$C$18,IF(AND(I1821&gt;0,J1821&gt;2,K1821&gt;'CPL Goal &amp; KW Info'!$B$21),'CPL Goal &amp; KW Info'!$C$21,IF(AND(I1821&gt;0,J1821&gt;2,K1821&gt;'CPL Goal &amp; KW Info'!$B$20),'CPL Goal &amp; KW Info'!$C$20,IF(AND(I1821&gt;0,J1821&gt;2,K1821&lt;'CPL Goal &amp; KW Info'!$B$20,K1821&gt;'CPL Goal &amp; KW Info'!$B$18),'CPL Goal &amp; KW Info'!$C$19,IF(AND(I1821&gt;0,J1821&lt;2,K1821&gt;'CPL Goal &amp; KW Info'!$B$28),'CPL Goal &amp; KW Info'!$C$28,IF(AND(I1821&gt;0,J1821&lt;2,K1821&gt;'CPL Goal &amp; KW Info'!$B$27),'CPL Goal &amp; KW Info'!$C$27,IF(AND(I1821&gt;0,J1821&lt;2,K1821&gt;'CPL Goal &amp; KW Info'!$B$26),'CPL Goal &amp; KW Info'!$C$26,IF(AND(I1821&gt;0,J1821&lt;2,K1821&lt;'CPL Goal &amp; KW Info'!$B$26),'CPL Goal &amp; KW Info'!$C$25,IF(AND(I1821&lt;1,J1821&gt;4,H1821&lt;'CPL Goal &amp; KW Info'!$E$5,L1821&gt;5%),'CPL Goal &amp; KW Info'!$G$5,IF(AND(I1821&lt;1,J1821&gt;4,H1821&lt;'CPL Goal &amp; KW Info'!$E$6,L1821&gt;3%),'CPL Goal &amp; KW Info'!$G$6,IF(AND(I1821&lt;1,J1821&gt;4,H1821&lt;'CPL Goal &amp; KW Info'!$E$7,L1821&gt;5%),'CPL Goal &amp; KW Info'!$G$7,IF(AND(I1821&lt;1,J1821&gt;4,H1821&lt;'CPL Goal &amp; KW Info'!$E$8,L1821&gt;3%),'CPL Goal &amp; KW Info'!$G$8,IF(AND(I1821&lt;1,J1821&gt;4,H1821&gt;'CPL Goal &amp; KW Info'!$E$10),'CPL Goal &amp; KW Info'!$G$10,IF(AND(I1821&lt;1,J1821&gt;4,H1821&gt;'CPL Goal &amp; KW Info'!$E$9),'CPL Goal &amp; KW Info'!$G$9,IF(AND(I1821&lt;1,J1821&gt;4,H1821&lt;'CPL Goal &amp; KW Info'!$E$9,H1821&gt;'CPL Goal &amp; KW Info'!$E$8),"0%",IF(AND(I1821&lt;1,J1821&gt;2,H1821&lt;'CPL Goal &amp; KW Info'!$E$15,L1821&gt;5%),'CPL Goal &amp; KW Info'!$G$15,IF(AND(I1821&lt;1,J1821&gt;2,H1821&lt;'CPL Goal &amp; KW Info'!$E$16,L1821&gt;3%),'CPL Goal &amp; KW Info'!$G$16,IF(AND(I1821&lt;1,J1821&gt;2,H1821&lt;'CPL Goal &amp; KW Info'!$E$17,L1821&gt;5%),'CPL Goal &amp; KW Info'!$G$17,IF(AND(I1821&lt;1,J1821&gt;2,H1821&lt;'CPL Goal &amp; KW Info'!$E$18,L1821&gt;3%),'CPL Goal &amp; KW Info'!$G$18,IF(AND(I1821&lt;1,J1821&gt;2,H1821&gt;'CPL Goal &amp; KW Info'!$E$20),'CPL Goal &amp; KW Info'!$G$20,IF(AND(I1821&lt;1,J1821&gt;2,H1821&gt;'CPL Goal &amp; KW Info'!$E$19),'CPL Goal &amp; KW Info'!$G$19,IF(AND(I1821&lt;1,J1821&gt;2,H1821&lt;'CPL Goal &amp; KW Info'!$E$19,H1821&gt;'CPL Goal &amp; KW Info'!$E$18),"0%",IF(AND(I1821&lt;1,J1821&lt;2,H1821&gt;'CPL Goal &amp; KW Info'!$E$27),'CPL Goal &amp; KW Info'!$G$27,IF(AND(I1821&lt;1,J1821&lt;2,H1821&gt;'CPL Goal &amp; KW Info'!$E$26),'CPL Goal &amp; KW Info'!$G$26,IF(AND(I1821&lt;1,J1821&lt;2,H1821&gt;'CPL Goal &amp; KW Info'!$E$25),'CPL Goal &amp; KW Info'!$G$25,IF(AND(I1821&lt;1,J1821&lt;2,H1821&gt;'CPL Goal &amp; KW Info'!$E$24),'CPL Goal &amp; KW Info'!$G$24,"0%"))))))))))))))))))))))))))))))))))))</f>
        <v>J4</v>
      </c>
      <c r="N1821" s="22" t="e">
        <f t="shared" si="125"/>
        <v>#VALUE!</v>
      </c>
      <c r="O1821" s="5" t="str">
        <f t="shared" si="126"/>
        <v/>
      </c>
      <c r="P1821" s="1"/>
      <c r="Q1821" s="6"/>
      <c r="R1821" s="1"/>
    </row>
    <row r="1822" spans="1:18">
      <c r="A1822" s="13" t="str">
        <f>IF('CPL Goal &amp; KW Info'!I1828="","",'CPL Goal &amp; KW Info'!I1828)</f>
        <v/>
      </c>
      <c r="B1822" s="13" t="str">
        <f>IF('CPL Goal &amp; KW Info'!J1828="","",'CPL Goal &amp; KW Info'!J1828)</f>
        <v/>
      </c>
      <c r="C1822" s="13" t="str">
        <f>IF('CPL Goal &amp; KW Info'!K1828="","",'CPL Goal &amp; KW Info'!K1828)</f>
        <v/>
      </c>
      <c r="D1822" s="28" t="str">
        <f>IF('CPL Goal &amp; KW Info'!L1828="","",'CPL Goal &amp; KW Info'!L1828)</f>
        <v/>
      </c>
      <c r="E1822" s="13" t="str">
        <f>IF('CPL Goal &amp; KW Info'!M1828="","",'CPL Goal &amp; KW Info'!M1828)</f>
        <v/>
      </c>
      <c r="F1822" s="13" t="str">
        <f>IF('CPL Goal &amp; KW Info'!N1828="","",'CPL Goal &amp; KW Info'!N1828)</f>
        <v/>
      </c>
      <c r="G1822" s="13" t="str">
        <f>IF('CPL Goal &amp; KW Info'!O1828="","",'CPL Goal &amp; KW Info'!O1828)</f>
        <v/>
      </c>
      <c r="H1822" s="28" t="str">
        <f>IF('CPL Goal &amp; KW Info'!P1828="","",'CPL Goal &amp; KW Info'!P1828)</f>
        <v/>
      </c>
      <c r="I1822" s="13" t="str">
        <f>IF('CPL Goal &amp; KW Info'!Q1828="","",'CPL Goal &amp; KW Info'!Q1828)</f>
        <v/>
      </c>
      <c r="J1822" s="13" t="str">
        <f>IF('CPL Goal &amp; KW Info'!R1828="","",'CPL Goal &amp; KW Info'!R1828)</f>
        <v/>
      </c>
      <c r="K1822" s="1" t="str">
        <f t="shared" si="123"/>
        <v/>
      </c>
      <c r="L1822" s="21" t="str">
        <f t="shared" si="124"/>
        <v/>
      </c>
      <c r="M1822" s="22" t="str">
        <f>IF(AND(I1822&gt;0,J1822&gt;4,K1822&lt;'CPL Goal &amp; KW Info'!$B$5),'CPL Goal &amp; KW Info'!$C$5,IF(AND(I1822&gt;0,J1822&gt;4,K1822&lt;'CPL Goal &amp; KW Info'!$B$6),'CPL Goal &amp; KW Info'!$C$6,IF(AND(I1822&gt;0,J1822&gt;4,K1822&lt;'CPL Goal &amp; KW Info'!$B$7),'CPL Goal &amp; KW Info'!$C$7,IF(AND(I1822&gt;0,J1822&gt;4,K1822&lt;'CPL Goal &amp; KW Info'!$B$8),'CPL Goal &amp; KW Info'!$C$8,IF(AND(I1822&gt;0,J1822&gt;4,K1822&gt;'CPL Goal &amp; KW Info'!$B$11),'CPL Goal &amp; KW Info'!$C$11,IF(AND(I1822&gt;0,J1822&gt;4,K1822&gt;'CPL Goal &amp; KW Info'!$B$10),'CPL Goal &amp; KW Info'!$C$10,IF(AND(I1822&gt;0,J1822&gt;4,K1822&lt;'CPL Goal &amp; KW Info'!$B$10,K1822&gt;'CPL Goal &amp; KW Info'!$B$8),'CPL Goal &amp; KW Info'!$C$9,IF(AND(I1822&gt;0,J1822&gt;2,K1822&lt;'CPL Goal &amp; KW Info'!$B$15),'CPL Goal &amp; KW Info'!$C$15,IF(AND(I1822&gt;0,J1822&gt;2,K1822&lt;'CPL Goal &amp; KW Info'!$B$16),'CPL Goal &amp; KW Info'!$C$16,IF(AND(I1822&gt;0,J1822&gt;2,K1822&lt;'CPL Goal &amp; KW Info'!$B$17),'CPL Goal &amp; KW Info'!$C$17,IF(AND(I1822&gt;0,J1822&gt;2,K1822&lt;'CPL Goal &amp; KW Info'!$B$18),'CPL Goal &amp; KW Info'!$C$18,IF(AND(I1822&gt;0,J1822&gt;2,K1822&gt;'CPL Goal &amp; KW Info'!$B$21),'CPL Goal &amp; KW Info'!$C$21,IF(AND(I1822&gt;0,J1822&gt;2,K1822&gt;'CPL Goal &amp; KW Info'!$B$20),'CPL Goal &amp; KW Info'!$C$20,IF(AND(I1822&gt;0,J1822&gt;2,K1822&lt;'CPL Goal &amp; KW Info'!$B$20,K1822&gt;'CPL Goal &amp; KW Info'!$B$18),'CPL Goal &amp; KW Info'!$C$19,IF(AND(I1822&gt;0,J1822&lt;2,K1822&gt;'CPL Goal &amp; KW Info'!$B$28),'CPL Goal &amp; KW Info'!$C$28,IF(AND(I1822&gt;0,J1822&lt;2,K1822&gt;'CPL Goal &amp; KW Info'!$B$27),'CPL Goal &amp; KW Info'!$C$27,IF(AND(I1822&gt;0,J1822&lt;2,K1822&gt;'CPL Goal &amp; KW Info'!$B$26),'CPL Goal &amp; KW Info'!$C$26,IF(AND(I1822&gt;0,J1822&lt;2,K1822&lt;'CPL Goal &amp; KW Info'!$B$26),'CPL Goal &amp; KW Info'!$C$25,IF(AND(I1822&lt;1,J1822&gt;4,H1822&lt;'CPL Goal &amp; KW Info'!$E$5,L1822&gt;5%),'CPL Goal &amp; KW Info'!$G$5,IF(AND(I1822&lt;1,J1822&gt;4,H1822&lt;'CPL Goal &amp; KW Info'!$E$6,L1822&gt;3%),'CPL Goal &amp; KW Info'!$G$6,IF(AND(I1822&lt;1,J1822&gt;4,H1822&lt;'CPL Goal &amp; KW Info'!$E$7,L1822&gt;5%),'CPL Goal &amp; KW Info'!$G$7,IF(AND(I1822&lt;1,J1822&gt;4,H1822&lt;'CPL Goal &amp; KW Info'!$E$8,L1822&gt;3%),'CPL Goal &amp; KW Info'!$G$8,IF(AND(I1822&lt;1,J1822&gt;4,H1822&gt;'CPL Goal &amp; KW Info'!$E$10),'CPL Goal &amp; KW Info'!$G$10,IF(AND(I1822&lt;1,J1822&gt;4,H1822&gt;'CPL Goal &amp; KW Info'!$E$9),'CPL Goal &amp; KW Info'!$G$9,IF(AND(I1822&lt;1,J1822&gt;4,H1822&lt;'CPL Goal &amp; KW Info'!$E$9,H1822&gt;'CPL Goal &amp; KW Info'!$E$8),"0%",IF(AND(I1822&lt;1,J1822&gt;2,H1822&lt;'CPL Goal &amp; KW Info'!$E$15,L1822&gt;5%),'CPL Goal &amp; KW Info'!$G$15,IF(AND(I1822&lt;1,J1822&gt;2,H1822&lt;'CPL Goal &amp; KW Info'!$E$16,L1822&gt;3%),'CPL Goal &amp; KW Info'!$G$16,IF(AND(I1822&lt;1,J1822&gt;2,H1822&lt;'CPL Goal &amp; KW Info'!$E$17,L1822&gt;5%),'CPL Goal &amp; KW Info'!$G$17,IF(AND(I1822&lt;1,J1822&gt;2,H1822&lt;'CPL Goal &amp; KW Info'!$E$18,L1822&gt;3%),'CPL Goal &amp; KW Info'!$G$18,IF(AND(I1822&lt;1,J1822&gt;2,H1822&gt;'CPL Goal &amp; KW Info'!$E$20),'CPL Goal &amp; KW Info'!$G$20,IF(AND(I1822&lt;1,J1822&gt;2,H1822&gt;'CPL Goal &amp; KW Info'!$E$19),'CPL Goal &amp; KW Info'!$G$19,IF(AND(I1822&lt;1,J1822&gt;2,H1822&lt;'CPL Goal &amp; KW Info'!$E$19,H1822&gt;'CPL Goal &amp; KW Info'!$E$18),"0%",IF(AND(I1822&lt;1,J1822&lt;2,H1822&gt;'CPL Goal &amp; KW Info'!$E$27),'CPL Goal &amp; KW Info'!$G$27,IF(AND(I1822&lt;1,J1822&lt;2,H1822&gt;'CPL Goal &amp; KW Info'!$E$26),'CPL Goal &amp; KW Info'!$G$26,IF(AND(I1822&lt;1,J1822&lt;2,H1822&gt;'CPL Goal &amp; KW Info'!$E$25),'CPL Goal &amp; KW Info'!$G$25,IF(AND(I1822&lt;1,J1822&lt;2,H1822&gt;'CPL Goal &amp; KW Info'!$E$24),'CPL Goal &amp; KW Info'!$G$24,"0%"))))))))))))))))))))))))))))))))))))</f>
        <v>J4</v>
      </c>
      <c r="N1822" s="22" t="e">
        <f t="shared" si="125"/>
        <v>#VALUE!</v>
      </c>
      <c r="O1822" s="5" t="str">
        <f t="shared" si="126"/>
        <v/>
      </c>
      <c r="P1822" s="1"/>
      <c r="Q1822" s="6"/>
      <c r="R1822" s="1"/>
    </row>
    <row r="1823" spans="1:18">
      <c r="A1823" s="13" t="str">
        <f>IF('CPL Goal &amp; KW Info'!I1829="","",'CPL Goal &amp; KW Info'!I1829)</f>
        <v/>
      </c>
      <c r="B1823" s="13" t="str">
        <f>IF('CPL Goal &amp; KW Info'!J1829="","",'CPL Goal &amp; KW Info'!J1829)</f>
        <v/>
      </c>
      <c r="C1823" s="13" t="str">
        <f>IF('CPL Goal &amp; KW Info'!K1829="","",'CPL Goal &amp; KW Info'!K1829)</f>
        <v/>
      </c>
      <c r="D1823" s="28" t="str">
        <f>IF('CPL Goal &amp; KW Info'!L1829="","",'CPL Goal &amp; KW Info'!L1829)</f>
        <v/>
      </c>
      <c r="E1823" s="13" t="str">
        <f>IF('CPL Goal &amp; KW Info'!M1829="","",'CPL Goal &amp; KW Info'!M1829)</f>
        <v/>
      </c>
      <c r="F1823" s="13" t="str">
        <f>IF('CPL Goal &amp; KW Info'!N1829="","",'CPL Goal &amp; KW Info'!N1829)</f>
        <v/>
      </c>
      <c r="G1823" s="13" t="str">
        <f>IF('CPL Goal &amp; KW Info'!O1829="","",'CPL Goal &amp; KW Info'!O1829)</f>
        <v/>
      </c>
      <c r="H1823" s="28" t="str">
        <f>IF('CPL Goal &amp; KW Info'!P1829="","",'CPL Goal &amp; KW Info'!P1829)</f>
        <v/>
      </c>
      <c r="I1823" s="13" t="str">
        <f>IF('CPL Goal &amp; KW Info'!Q1829="","",'CPL Goal &amp; KW Info'!Q1829)</f>
        <v/>
      </c>
      <c r="J1823" s="13" t="str">
        <f>IF('CPL Goal &amp; KW Info'!R1829="","",'CPL Goal &amp; KW Info'!R1829)</f>
        <v/>
      </c>
      <c r="K1823" s="1" t="str">
        <f t="shared" si="123"/>
        <v/>
      </c>
      <c r="L1823" s="21" t="str">
        <f t="shared" si="124"/>
        <v/>
      </c>
      <c r="M1823" s="22" t="str">
        <f>IF(AND(I1823&gt;0,J1823&gt;4,K1823&lt;'CPL Goal &amp; KW Info'!$B$5),'CPL Goal &amp; KW Info'!$C$5,IF(AND(I1823&gt;0,J1823&gt;4,K1823&lt;'CPL Goal &amp; KW Info'!$B$6),'CPL Goal &amp; KW Info'!$C$6,IF(AND(I1823&gt;0,J1823&gt;4,K1823&lt;'CPL Goal &amp; KW Info'!$B$7),'CPL Goal &amp; KW Info'!$C$7,IF(AND(I1823&gt;0,J1823&gt;4,K1823&lt;'CPL Goal &amp; KW Info'!$B$8),'CPL Goal &amp; KW Info'!$C$8,IF(AND(I1823&gt;0,J1823&gt;4,K1823&gt;'CPL Goal &amp; KW Info'!$B$11),'CPL Goal &amp; KW Info'!$C$11,IF(AND(I1823&gt;0,J1823&gt;4,K1823&gt;'CPL Goal &amp; KW Info'!$B$10),'CPL Goal &amp; KW Info'!$C$10,IF(AND(I1823&gt;0,J1823&gt;4,K1823&lt;'CPL Goal &amp; KW Info'!$B$10,K1823&gt;'CPL Goal &amp; KW Info'!$B$8),'CPL Goal &amp; KW Info'!$C$9,IF(AND(I1823&gt;0,J1823&gt;2,K1823&lt;'CPL Goal &amp; KW Info'!$B$15),'CPL Goal &amp; KW Info'!$C$15,IF(AND(I1823&gt;0,J1823&gt;2,K1823&lt;'CPL Goal &amp; KW Info'!$B$16),'CPL Goal &amp; KW Info'!$C$16,IF(AND(I1823&gt;0,J1823&gt;2,K1823&lt;'CPL Goal &amp; KW Info'!$B$17),'CPL Goal &amp; KW Info'!$C$17,IF(AND(I1823&gt;0,J1823&gt;2,K1823&lt;'CPL Goal &amp; KW Info'!$B$18),'CPL Goal &amp; KW Info'!$C$18,IF(AND(I1823&gt;0,J1823&gt;2,K1823&gt;'CPL Goal &amp; KW Info'!$B$21),'CPL Goal &amp; KW Info'!$C$21,IF(AND(I1823&gt;0,J1823&gt;2,K1823&gt;'CPL Goal &amp; KW Info'!$B$20),'CPL Goal &amp; KW Info'!$C$20,IF(AND(I1823&gt;0,J1823&gt;2,K1823&lt;'CPL Goal &amp; KW Info'!$B$20,K1823&gt;'CPL Goal &amp; KW Info'!$B$18),'CPL Goal &amp; KW Info'!$C$19,IF(AND(I1823&gt;0,J1823&lt;2,K1823&gt;'CPL Goal &amp; KW Info'!$B$28),'CPL Goal &amp; KW Info'!$C$28,IF(AND(I1823&gt;0,J1823&lt;2,K1823&gt;'CPL Goal &amp; KW Info'!$B$27),'CPL Goal &amp; KW Info'!$C$27,IF(AND(I1823&gt;0,J1823&lt;2,K1823&gt;'CPL Goal &amp; KW Info'!$B$26),'CPL Goal &amp; KW Info'!$C$26,IF(AND(I1823&gt;0,J1823&lt;2,K1823&lt;'CPL Goal &amp; KW Info'!$B$26),'CPL Goal &amp; KW Info'!$C$25,IF(AND(I1823&lt;1,J1823&gt;4,H1823&lt;'CPL Goal &amp; KW Info'!$E$5,L1823&gt;5%),'CPL Goal &amp; KW Info'!$G$5,IF(AND(I1823&lt;1,J1823&gt;4,H1823&lt;'CPL Goal &amp; KW Info'!$E$6,L1823&gt;3%),'CPL Goal &amp; KW Info'!$G$6,IF(AND(I1823&lt;1,J1823&gt;4,H1823&lt;'CPL Goal &amp; KW Info'!$E$7,L1823&gt;5%),'CPL Goal &amp; KW Info'!$G$7,IF(AND(I1823&lt;1,J1823&gt;4,H1823&lt;'CPL Goal &amp; KW Info'!$E$8,L1823&gt;3%),'CPL Goal &amp; KW Info'!$G$8,IF(AND(I1823&lt;1,J1823&gt;4,H1823&gt;'CPL Goal &amp; KW Info'!$E$10),'CPL Goal &amp; KW Info'!$G$10,IF(AND(I1823&lt;1,J1823&gt;4,H1823&gt;'CPL Goal &amp; KW Info'!$E$9),'CPL Goal &amp; KW Info'!$G$9,IF(AND(I1823&lt;1,J1823&gt;4,H1823&lt;'CPL Goal &amp; KW Info'!$E$9,H1823&gt;'CPL Goal &amp; KW Info'!$E$8),"0%",IF(AND(I1823&lt;1,J1823&gt;2,H1823&lt;'CPL Goal &amp; KW Info'!$E$15,L1823&gt;5%),'CPL Goal &amp; KW Info'!$G$15,IF(AND(I1823&lt;1,J1823&gt;2,H1823&lt;'CPL Goal &amp; KW Info'!$E$16,L1823&gt;3%),'CPL Goal &amp; KW Info'!$G$16,IF(AND(I1823&lt;1,J1823&gt;2,H1823&lt;'CPL Goal &amp; KW Info'!$E$17,L1823&gt;5%),'CPL Goal &amp; KW Info'!$G$17,IF(AND(I1823&lt;1,J1823&gt;2,H1823&lt;'CPL Goal &amp; KW Info'!$E$18,L1823&gt;3%),'CPL Goal &amp; KW Info'!$G$18,IF(AND(I1823&lt;1,J1823&gt;2,H1823&gt;'CPL Goal &amp; KW Info'!$E$20),'CPL Goal &amp; KW Info'!$G$20,IF(AND(I1823&lt;1,J1823&gt;2,H1823&gt;'CPL Goal &amp; KW Info'!$E$19),'CPL Goal &amp; KW Info'!$G$19,IF(AND(I1823&lt;1,J1823&gt;2,H1823&lt;'CPL Goal &amp; KW Info'!$E$19,H1823&gt;'CPL Goal &amp; KW Info'!$E$18),"0%",IF(AND(I1823&lt;1,J1823&lt;2,H1823&gt;'CPL Goal &amp; KW Info'!$E$27),'CPL Goal &amp; KW Info'!$G$27,IF(AND(I1823&lt;1,J1823&lt;2,H1823&gt;'CPL Goal &amp; KW Info'!$E$26),'CPL Goal &amp; KW Info'!$G$26,IF(AND(I1823&lt;1,J1823&lt;2,H1823&gt;'CPL Goal &amp; KW Info'!$E$25),'CPL Goal &amp; KW Info'!$G$25,IF(AND(I1823&lt;1,J1823&lt;2,H1823&gt;'CPL Goal &amp; KW Info'!$E$24),'CPL Goal &amp; KW Info'!$G$24,"0%"))))))))))))))))))))))))))))))))))))</f>
        <v>J4</v>
      </c>
      <c r="N1823" s="22" t="e">
        <f t="shared" si="125"/>
        <v>#VALUE!</v>
      </c>
      <c r="O1823" s="5" t="str">
        <f t="shared" si="126"/>
        <v/>
      </c>
      <c r="P1823" s="1"/>
      <c r="Q1823" s="6"/>
      <c r="R1823" s="1"/>
    </row>
    <row r="1824" spans="1:18">
      <c r="A1824" s="13" t="str">
        <f>IF('CPL Goal &amp; KW Info'!I1830="","",'CPL Goal &amp; KW Info'!I1830)</f>
        <v/>
      </c>
      <c r="B1824" s="13" t="str">
        <f>IF('CPL Goal &amp; KW Info'!J1830="","",'CPL Goal &amp; KW Info'!J1830)</f>
        <v/>
      </c>
      <c r="C1824" s="13" t="str">
        <f>IF('CPL Goal &amp; KW Info'!K1830="","",'CPL Goal &amp; KW Info'!K1830)</f>
        <v/>
      </c>
      <c r="D1824" s="28" t="str">
        <f>IF('CPL Goal &amp; KW Info'!L1830="","",'CPL Goal &amp; KW Info'!L1830)</f>
        <v/>
      </c>
      <c r="E1824" s="13" t="str">
        <f>IF('CPL Goal &amp; KW Info'!M1830="","",'CPL Goal &amp; KW Info'!M1830)</f>
        <v/>
      </c>
      <c r="F1824" s="13" t="str">
        <f>IF('CPL Goal &amp; KW Info'!N1830="","",'CPL Goal &amp; KW Info'!N1830)</f>
        <v/>
      </c>
      <c r="G1824" s="13" t="str">
        <f>IF('CPL Goal &amp; KW Info'!O1830="","",'CPL Goal &amp; KW Info'!O1830)</f>
        <v/>
      </c>
      <c r="H1824" s="28" t="str">
        <f>IF('CPL Goal &amp; KW Info'!P1830="","",'CPL Goal &amp; KW Info'!P1830)</f>
        <v/>
      </c>
      <c r="I1824" s="13" t="str">
        <f>IF('CPL Goal &amp; KW Info'!Q1830="","",'CPL Goal &amp; KW Info'!Q1830)</f>
        <v/>
      </c>
      <c r="J1824" s="13" t="str">
        <f>IF('CPL Goal &amp; KW Info'!R1830="","",'CPL Goal &amp; KW Info'!R1830)</f>
        <v/>
      </c>
      <c r="K1824" s="1" t="str">
        <f t="shared" si="123"/>
        <v/>
      </c>
      <c r="L1824" s="21" t="str">
        <f t="shared" si="124"/>
        <v/>
      </c>
      <c r="M1824" s="22" t="str">
        <f>IF(AND(I1824&gt;0,J1824&gt;4,K1824&lt;'CPL Goal &amp; KW Info'!$B$5),'CPL Goal &amp; KW Info'!$C$5,IF(AND(I1824&gt;0,J1824&gt;4,K1824&lt;'CPL Goal &amp; KW Info'!$B$6),'CPL Goal &amp; KW Info'!$C$6,IF(AND(I1824&gt;0,J1824&gt;4,K1824&lt;'CPL Goal &amp; KW Info'!$B$7),'CPL Goal &amp; KW Info'!$C$7,IF(AND(I1824&gt;0,J1824&gt;4,K1824&lt;'CPL Goal &amp; KW Info'!$B$8),'CPL Goal &amp; KW Info'!$C$8,IF(AND(I1824&gt;0,J1824&gt;4,K1824&gt;'CPL Goal &amp; KW Info'!$B$11),'CPL Goal &amp; KW Info'!$C$11,IF(AND(I1824&gt;0,J1824&gt;4,K1824&gt;'CPL Goal &amp; KW Info'!$B$10),'CPL Goal &amp; KW Info'!$C$10,IF(AND(I1824&gt;0,J1824&gt;4,K1824&lt;'CPL Goal &amp; KW Info'!$B$10,K1824&gt;'CPL Goal &amp; KW Info'!$B$8),'CPL Goal &amp; KW Info'!$C$9,IF(AND(I1824&gt;0,J1824&gt;2,K1824&lt;'CPL Goal &amp; KW Info'!$B$15),'CPL Goal &amp; KW Info'!$C$15,IF(AND(I1824&gt;0,J1824&gt;2,K1824&lt;'CPL Goal &amp; KW Info'!$B$16),'CPL Goal &amp; KW Info'!$C$16,IF(AND(I1824&gt;0,J1824&gt;2,K1824&lt;'CPL Goal &amp; KW Info'!$B$17),'CPL Goal &amp; KW Info'!$C$17,IF(AND(I1824&gt;0,J1824&gt;2,K1824&lt;'CPL Goal &amp; KW Info'!$B$18),'CPL Goal &amp; KW Info'!$C$18,IF(AND(I1824&gt;0,J1824&gt;2,K1824&gt;'CPL Goal &amp; KW Info'!$B$21),'CPL Goal &amp; KW Info'!$C$21,IF(AND(I1824&gt;0,J1824&gt;2,K1824&gt;'CPL Goal &amp; KW Info'!$B$20),'CPL Goal &amp; KW Info'!$C$20,IF(AND(I1824&gt;0,J1824&gt;2,K1824&lt;'CPL Goal &amp; KW Info'!$B$20,K1824&gt;'CPL Goal &amp; KW Info'!$B$18),'CPL Goal &amp; KW Info'!$C$19,IF(AND(I1824&gt;0,J1824&lt;2,K1824&gt;'CPL Goal &amp; KW Info'!$B$28),'CPL Goal &amp; KW Info'!$C$28,IF(AND(I1824&gt;0,J1824&lt;2,K1824&gt;'CPL Goal &amp; KW Info'!$B$27),'CPL Goal &amp; KW Info'!$C$27,IF(AND(I1824&gt;0,J1824&lt;2,K1824&gt;'CPL Goal &amp; KW Info'!$B$26),'CPL Goal &amp; KW Info'!$C$26,IF(AND(I1824&gt;0,J1824&lt;2,K1824&lt;'CPL Goal &amp; KW Info'!$B$26),'CPL Goal &amp; KW Info'!$C$25,IF(AND(I1824&lt;1,J1824&gt;4,H1824&lt;'CPL Goal &amp; KW Info'!$E$5,L1824&gt;5%),'CPL Goal &amp; KW Info'!$G$5,IF(AND(I1824&lt;1,J1824&gt;4,H1824&lt;'CPL Goal &amp; KW Info'!$E$6,L1824&gt;3%),'CPL Goal &amp; KW Info'!$G$6,IF(AND(I1824&lt;1,J1824&gt;4,H1824&lt;'CPL Goal &amp; KW Info'!$E$7,L1824&gt;5%),'CPL Goal &amp; KW Info'!$G$7,IF(AND(I1824&lt;1,J1824&gt;4,H1824&lt;'CPL Goal &amp; KW Info'!$E$8,L1824&gt;3%),'CPL Goal &amp; KW Info'!$G$8,IF(AND(I1824&lt;1,J1824&gt;4,H1824&gt;'CPL Goal &amp; KW Info'!$E$10),'CPL Goal &amp; KW Info'!$G$10,IF(AND(I1824&lt;1,J1824&gt;4,H1824&gt;'CPL Goal &amp; KW Info'!$E$9),'CPL Goal &amp; KW Info'!$G$9,IF(AND(I1824&lt;1,J1824&gt;4,H1824&lt;'CPL Goal &amp; KW Info'!$E$9,H1824&gt;'CPL Goal &amp; KW Info'!$E$8),"0%",IF(AND(I1824&lt;1,J1824&gt;2,H1824&lt;'CPL Goal &amp; KW Info'!$E$15,L1824&gt;5%),'CPL Goal &amp; KW Info'!$G$15,IF(AND(I1824&lt;1,J1824&gt;2,H1824&lt;'CPL Goal &amp; KW Info'!$E$16,L1824&gt;3%),'CPL Goal &amp; KW Info'!$G$16,IF(AND(I1824&lt;1,J1824&gt;2,H1824&lt;'CPL Goal &amp; KW Info'!$E$17,L1824&gt;5%),'CPL Goal &amp; KW Info'!$G$17,IF(AND(I1824&lt;1,J1824&gt;2,H1824&lt;'CPL Goal &amp; KW Info'!$E$18,L1824&gt;3%),'CPL Goal &amp; KW Info'!$G$18,IF(AND(I1824&lt;1,J1824&gt;2,H1824&gt;'CPL Goal &amp; KW Info'!$E$20),'CPL Goal &amp; KW Info'!$G$20,IF(AND(I1824&lt;1,J1824&gt;2,H1824&gt;'CPL Goal &amp; KW Info'!$E$19),'CPL Goal &amp; KW Info'!$G$19,IF(AND(I1824&lt;1,J1824&gt;2,H1824&lt;'CPL Goal &amp; KW Info'!$E$19,H1824&gt;'CPL Goal &amp; KW Info'!$E$18),"0%",IF(AND(I1824&lt;1,J1824&lt;2,H1824&gt;'CPL Goal &amp; KW Info'!$E$27),'CPL Goal &amp; KW Info'!$G$27,IF(AND(I1824&lt;1,J1824&lt;2,H1824&gt;'CPL Goal &amp; KW Info'!$E$26),'CPL Goal &amp; KW Info'!$G$26,IF(AND(I1824&lt;1,J1824&lt;2,H1824&gt;'CPL Goal &amp; KW Info'!$E$25),'CPL Goal &amp; KW Info'!$G$25,IF(AND(I1824&lt;1,J1824&lt;2,H1824&gt;'CPL Goal &amp; KW Info'!$E$24),'CPL Goal &amp; KW Info'!$G$24,"0%"))))))))))))))))))))))))))))))))))))</f>
        <v>J4</v>
      </c>
      <c r="N1824" s="22" t="e">
        <f t="shared" si="125"/>
        <v>#VALUE!</v>
      </c>
      <c r="O1824" s="5" t="str">
        <f t="shared" si="126"/>
        <v/>
      </c>
      <c r="P1824" s="1"/>
      <c r="Q1824" s="6"/>
      <c r="R1824" s="1"/>
    </row>
    <row r="1825" spans="1:18">
      <c r="A1825" s="13" t="str">
        <f>IF('CPL Goal &amp; KW Info'!I1831="","",'CPL Goal &amp; KW Info'!I1831)</f>
        <v/>
      </c>
      <c r="B1825" s="13" t="str">
        <f>IF('CPL Goal &amp; KW Info'!J1831="","",'CPL Goal &amp; KW Info'!J1831)</f>
        <v/>
      </c>
      <c r="C1825" s="13" t="str">
        <f>IF('CPL Goal &amp; KW Info'!K1831="","",'CPL Goal &amp; KW Info'!K1831)</f>
        <v/>
      </c>
      <c r="D1825" s="28" t="str">
        <f>IF('CPL Goal &amp; KW Info'!L1831="","",'CPL Goal &amp; KW Info'!L1831)</f>
        <v/>
      </c>
      <c r="E1825" s="13" t="str">
        <f>IF('CPL Goal &amp; KW Info'!M1831="","",'CPL Goal &amp; KW Info'!M1831)</f>
        <v/>
      </c>
      <c r="F1825" s="13" t="str">
        <f>IF('CPL Goal &amp; KW Info'!N1831="","",'CPL Goal &amp; KW Info'!N1831)</f>
        <v/>
      </c>
      <c r="G1825" s="13" t="str">
        <f>IF('CPL Goal &amp; KW Info'!O1831="","",'CPL Goal &amp; KW Info'!O1831)</f>
        <v/>
      </c>
      <c r="H1825" s="28" t="str">
        <f>IF('CPL Goal &amp; KW Info'!P1831="","",'CPL Goal &amp; KW Info'!P1831)</f>
        <v/>
      </c>
      <c r="I1825" s="13" t="str">
        <f>IF('CPL Goal &amp; KW Info'!Q1831="","",'CPL Goal &amp; KW Info'!Q1831)</f>
        <v/>
      </c>
      <c r="J1825" s="13" t="str">
        <f>IF('CPL Goal &amp; KW Info'!R1831="","",'CPL Goal &amp; KW Info'!R1831)</f>
        <v/>
      </c>
      <c r="K1825" s="1" t="str">
        <f t="shared" si="123"/>
        <v/>
      </c>
      <c r="L1825" s="21" t="str">
        <f t="shared" si="124"/>
        <v/>
      </c>
      <c r="M1825" s="22" t="str">
        <f>IF(AND(I1825&gt;0,J1825&gt;4,K1825&lt;'CPL Goal &amp; KW Info'!$B$5),'CPL Goal &amp; KW Info'!$C$5,IF(AND(I1825&gt;0,J1825&gt;4,K1825&lt;'CPL Goal &amp; KW Info'!$B$6),'CPL Goal &amp; KW Info'!$C$6,IF(AND(I1825&gt;0,J1825&gt;4,K1825&lt;'CPL Goal &amp; KW Info'!$B$7),'CPL Goal &amp; KW Info'!$C$7,IF(AND(I1825&gt;0,J1825&gt;4,K1825&lt;'CPL Goal &amp; KW Info'!$B$8),'CPL Goal &amp; KW Info'!$C$8,IF(AND(I1825&gt;0,J1825&gt;4,K1825&gt;'CPL Goal &amp; KW Info'!$B$11),'CPL Goal &amp; KW Info'!$C$11,IF(AND(I1825&gt;0,J1825&gt;4,K1825&gt;'CPL Goal &amp; KW Info'!$B$10),'CPL Goal &amp; KW Info'!$C$10,IF(AND(I1825&gt;0,J1825&gt;4,K1825&lt;'CPL Goal &amp; KW Info'!$B$10,K1825&gt;'CPL Goal &amp; KW Info'!$B$8),'CPL Goal &amp; KW Info'!$C$9,IF(AND(I1825&gt;0,J1825&gt;2,K1825&lt;'CPL Goal &amp; KW Info'!$B$15),'CPL Goal &amp; KW Info'!$C$15,IF(AND(I1825&gt;0,J1825&gt;2,K1825&lt;'CPL Goal &amp; KW Info'!$B$16),'CPL Goal &amp; KW Info'!$C$16,IF(AND(I1825&gt;0,J1825&gt;2,K1825&lt;'CPL Goal &amp; KW Info'!$B$17),'CPL Goal &amp; KW Info'!$C$17,IF(AND(I1825&gt;0,J1825&gt;2,K1825&lt;'CPL Goal &amp; KW Info'!$B$18),'CPL Goal &amp; KW Info'!$C$18,IF(AND(I1825&gt;0,J1825&gt;2,K1825&gt;'CPL Goal &amp; KW Info'!$B$21),'CPL Goal &amp; KW Info'!$C$21,IF(AND(I1825&gt;0,J1825&gt;2,K1825&gt;'CPL Goal &amp; KW Info'!$B$20),'CPL Goal &amp; KW Info'!$C$20,IF(AND(I1825&gt;0,J1825&gt;2,K1825&lt;'CPL Goal &amp; KW Info'!$B$20,K1825&gt;'CPL Goal &amp; KW Info'!$B$18),'CPL Goal &amp; KW Info'!$C$19,IF(AND(I1825&gt;0,J1825&lt;2,K1825&gt;'CPL Goal &amp; KW Info'!$B$28),'CPL Goal &amp; KW Info'!$C$28,IF(AND(I1825&gt;0,J1825&lt;2,K1825&gt;'CPL Goal &amp; KW Info'!$B$27),'CPL Goal &amp; KW Info'!$C$27,IF(AND(I1825&gt;0,J1825&lt;2,K1825&gt;'CPL Goal &amp; KW Info'!$B$26),'CPL Goal &amp; KW Info'!$C$26,IF(AND(I1825&gt;0,J1825&lt;2,K1825&lt;'CPL Goal &amp; KW Info'!$B$26),'CPL Goal &amp; KW Info'!$C$25,IF(AND(I1825&lt;1,J1825&gt;4,H1825&lt;'CPL Goal &amp; KW Info'!$E$5,L1825&gt;5%),'CPL Goal &amp; KW Info'!$G$5,IF(AND(I1825&lt;1,J1825&gt;4,H1825&lt;'CPL Goal &amp; KW Info'!$E$6,L1825&gt;3%),'CPL Goal &amp; KW Info'!$G$6,IF(AND(I1825&lt;1,J1825&gt;4,H1825&lt;'CPL Goal &amp; KW Info'!$E$7,L1825&gt;5%),'CPL Goal &amp; KW Info'!$G$7,IF(AND(I1825&lt;1,J1825&gt;4,H1825&lt;'CPL Goal &amp; KW Info'!$E$8,L1825&gt;3%),'CPL Goal &amp; KW Info'!$G$8,IF(AND(I1825&lt;1,J1825&gt;4,H1825&gt;'CPL Goal &amp; KW Info'!$E$10),'CPL Goal &amp; KW Info'!$G$10,IF(AND(I1825&lt;1,J1825&gt;4,H1825&gt;'CPL Goal &amp; KW Info'!$E$9),'CPL Goal &amp; KW Info'!$G$9,IF(AND(I1825&lt;1,J1825&gt;4,H1825&lt;'CPL Goal &amp; KW Info'!$E$9,H1825&gt;'CPL Goal &amp; KW Info'!$E$8),"0%",IF(AND(I1825&lt;1,J1825&gt;2,H1825&lt;'CPL Goal &amp; KW Info'!$E$15,L1825&gt;5%),'CPL Goal &amp; KW Info'!$G$15,IF(AND(I1825&lt;1,J1825&gt;2,H1825&lt;'CPL Goal &amp; KW Info'!$E$16,L1825&gt;3%),'CPL Goal &amp; KW Info'!$G$16,IF(AND(I1825&lt;1,J1825&gt;2,H1825&lt;'CPL Goal &amp; KW Info'!$E$17,L1825&gt;5%),'CPL Goal &amp; KW Info'!$G$17,IF(AND(I1825&lt;1,J1825&gt;2,H1825&lt;'CPL Goal &amp; KW Info'!$E$18,L1825&gt;3%),'CPL Goal &amp; KW Info'!$G$18,IF(AND(I1825&lt;1,J1825&gt;2,H1825&gt;'CPL Goal &amp; KW Info'!$E$20),'CPL Goal &amp; KW Info'!$G$20,IF(AND(I1825&lt;1,J1825&gt;2,H1825&gt;'CPL Goal &amp; KW Info'!$E$19),'CPL Goal &amp; KW Info'!$G$19,IF(AND(I1825&lt;1,J1825&gt;2,H1825&lt;'CPL Goal &amp; KW Info'!$E$19,H1825&gt;'CPL Goal &amp; KW Info'!$E$18),"0%",IF(AND(I1825&lt;1,J1825&lt;2,H1825&gt;'CPL Goal &amp; KW Info'!$E$27),'CPL Goal &amp; KW Info'!$G$27,IF(AND(I1825&lt;1,J1825&lt;2,H1825&gt;'CPL Goal &amp; KW Info'!$E$26),'CPL Goal &amp; KW Info'!$G$26,IF(AND(I1825&lt;1,J1825&lt;2,H1825&gt;'CPL Goal &amp; KW Info'!$E$25),'CPL Goal &amp; KW Info'!$G$25,IF(AND(I1825&lt;1,J1825&lt;2,H1825&gt;'CPL Goal &amp; KW Info'!$E$24),'CPL Goal &amp; KW Info'!$G$24,"0%"))))))))))))))))))))))))))))))))))))</f>
        <v>J4</v>
      </c>
      <c r="N1825" s="22" t="e">
        <f t="shared" si="125"/>
        <v>#VALUE!</v>
      </c>
      <c r="O1825" s="5" t="str">
        <f t="shared" si="126"/>
        <v/>
      </c>
      <c r="P1825" s="1"/>
      <c r="Q1825" s="6"/>
      <c r="R1825" s="1"/>
    </row>
    <row r="1826" spans="1:18">
      <c r="A1826" s="13" t="str">
        <f>IF('CPL Goal &amp; KW Info'!I1832="","",'CPL Goal &amp; KW Info'!I1832)</f>
        <v/>
      </c>
      <c r="B1826" s="13" t="str">
        <f>IF('CPL Goal &amp; KW Info'!J1832="","",'CPL Goal &amp; KW Info'!J1832)</f>
        <v/>
      </c>
      <c r="C1826" s="13" t="str">
        <f>IF('CPL Goal &amp; KW Info'!K1832="","",'CPL Goal &amp; KW Info'!K1832)</f>
        <v/>
      </c>
      <c r="D1826" s="28" t="str">
        <f>IF('CPL Goal &amp; KW Info'!L1832="","",'CPL Goal &amp; KW Info'!L1832)</f>
        <v/>
      </c>
      <c r="E1826" s="13" t="str">
        <f>IF('CPL Goal &amp; KW Info'!M1832="","",'CPL Goal &amp; KW Info'!M1832)</f>
        <v/>
      </c>
      <c r="F1826" s="13" t="str">
        <f>IF('CPL Goal &amp; KW Info'!N1832="","",'CPL Goal &amp; KW Info'!N1832)</f>
        <v/>
      </c>
      <c r="G1826" s="13" t="str">
        <f>IF('CPL Goal &amp; KW Info'!O1832="","",'CPL Goal &amp; KW Info'!O1832)</f>
        <v/>
      </c>
      <c r="H1826" s="28" t="str">
        <f>IF('CPL Goal &amp; KW Info'!P1832="","",'CPL Goal &amp; KW Info'!P1832)</f>
        <v/>
      </c>
      <c r="I1826" s="13" t="str">
        <f>IF('CPL Goal &amp; KW Info'!Q1832="","",'CPL Goal &amp; KW Info'!Q1832)</f>
        <v/>
      </c>
      <c r="J1826" s="13" t="str">
        <f>IF('CPL Goal &amp; KW Info'!R1832="","",'CPL Goal &amp; KW Info'!R1832)</f>
        <v/>
      </c>
      <c r="K1826" s="1" t="str">
        <f t="shared" si="123"/>
        <v/>
      </c>
      <c r="L1826" s="21" t="str">
        <f t="shared" si="124"/>
        <v/>
      </c>
      <c r="M1826" s="22" t="str">
        <f>IF(AND(I1826&gt;0,J1826&gt;4,K1826&lt;'CPL Goal &amp; KW Info'!$B$5),'CPL Goal &amp; KW Info'!$C$5,IF(AND(I1826&gt;0,J1826&gt;4,K1826&lt;'CPL Goal &amp; KW Info'!$B$6),'CPL Goal &amp; KW Info'!$C$6,IF(AND(I1826&gt;0,J1826&gt;4,K1826&lt;'CPL Goal &amp; KW Info'!$B$7),'CPL Goal &amp; KW Info'!$C$7,IF(AND(I1826&gt;0,J1826&gt;4,K1826&lt;'CPL Goal &amp; KW Info'!$B$8),'CPL Goal &amp; KW Info'!$C$8,IF(AND(I1826&gt;0,J1826&gt;4,K1826&gt;'CPL Goal &amp; KW Info'!$B$11),'CPL Goal &amp; KW Info'!$C$11,IF(AND(I1826&gt;0,J1826&gt;4,K1826&gt;'CPL Goal &amp; KW Info'!$B$10),'CPL Goal &amp; KW Info'!$C$10,IF(AND(I1826&gt;0,J1826&gt;4,K1826&lt;'CPL Goal &amp; KW Info'!$B$10,K1826&gt;'CPL Goal &amp; KW Info'!$B$8),'CPL Goal &amp; KW Info'!$C$9,IF(AND(I1826&gt;0,J1826&gt;2,K1826&lt;'CPL Goal &amp; KW Info'!$B$15),'CPL Goal &amp; KW Info'!$C$15,IF(AND(I1826&gt;0,J1826&gt;2,K1826&lt;'CPL Goal &amp; KW Info'!$B$16),'CPL Goal &amp; KW Info'!$C$16,IF(AND(I1826&gt;0,J1826&gt;2,K1826&lt;'CPL Goal &amp; KW Info'!$B$17),'CPL Goal &amp; KW Info'!$C$17,IF(AND(I1826&gt;0,J1826&gt;2,K1826&lt;'CPL Goal &amp; KW Info'!$B$18),'CPL Goal &amp; KW Info'!$C$18,IF(AND(I1826&gt;0,J1826&gt;2,K1826&gt;'CPL Goal &amp; KW Info'!$B$21),'CPL Goal &amp; KW Info'!$C$21,IF(AND(I1826&gt;0,J1826&gt;2,K1826&gt;'CPL Goal &amp; KW Info'!$B$20),'CPL Goal &amp; KW Info'!$C$20,IF(AND(I1826&gt;0,J1826&gt;2,K1826&lt;'CPL Goal &amp; KW Info'!$B$20,K1826&gt;'CPL Goal &amp; KW Info'!$B$18),'CPL Goal &amp; KW Info'!$C$19,IF(AND(I1826&gt;0,J1826&lt;2,K1826&gt;'CPL Goal &amp; KW Info'!$B$28),'CPL Goal &amp; KW Info'!$C$28,IF(AND(I1826&gt;0,J1826&lt;2,K1826&gt;'CPL Goal &amp; KW Info'!$B$27),'CPL Goal &amp; KW Info'!$C$27,IF(AND(I1826&gt;0,J1826&lt;2,K1826&gt;'CPL Goal &amp; KW Info'!$B$26),'CPL Goal &amp; KW Info'!$C$26,IF(AND(I1826&gt;0,J1826&lt;2,K1826&lt;'CPL Goal &amp; KW Info'!$B$26),'CPL Goal &amp; KW Info'!$C$25,IF(AND(I1826&lt;1,J1826&gt;4,H1826&lt;'CPL Goal &amp; KW Info'!$E$5,L1826&gt;5%),'CPL Goal &amp; KW Info'!$G$5,IF(AND(I1826&lt;1,J1826&gt;4,H1826&lt;'CPL Goal &amp; KW Info'!$E$6,L1826&gt;3%),'CPL Goal &amp; KW Info'!$G$6,IF(AND(I1826&lt;1,J1826&gt;4,H1826&lt;'CPL Goal &amp; KW Info'!$E$7,L1826&gt;5%),'CPL Goal &amp; KW Info'!$G$7,IF(AND(I1826&lt;1,J1826&gt;4,H1826&lt;'CPL Goal &amp; KW Info'!$E$8,L1826&gt;3%),'CPL Goal &amp; KW Info'!$G$8,IF(AND(I1826&lt;1,J1826&gt;4,H1826&gt;'CPL Goal &amp; KW Info'!$E$10),'CPL Goal &amp; KW Info'!$G$10,IF(AND(I1826&lt;1,J1826&gt;4,H1826&gt;'CPL Goal &amp; KW Info'!$E$9),'CPL Goal &amp; KW Info'!$G$9,IF(AND(I1826&lt;1,J1826&gt;4,H1826&lt;'CPL Goal &amp; KW Info'!$E$9,H1826&gt;'CPL Goal &amp; KW Info'!$E$8),"0%",IF(AND(I1826&lt;1,J1826&gt;2,H1826&lt;'CPL Goal &amp; KW Info'!$E$15,L1826&gt;5%),'CPL Goal &amp; KW Info'!$G$15,IF(AND(I1826&lt;1,J1826&gt;2,H1826&lt;'CPL Goal &amp; KW Info'!$E$16,L1826&gt;3%),'CPL Goal &amp; KW Info'!$G$16,IF(AND(I1826&lt;1,J1826&gt;2,H1826&lt;'CPL Goal &amp; KW Info'!$E$17,L1826&gt;5%),'CPL Goal &amp; KW Info'!$G$17,IF(AND(I1826&lt;1,J1826&gt;2,H1826&lt;'CPL Goal &amp; KW Info'!$E$18,L1826&gt;3%),'CPL Goal &amp; KW Info'!$G$18,IF(AND(I1826&lt;1,J1826&gt;2,H1826&gt;'CPL Goal &amp; KW Info'!$E$20),'CPL Goal &amp; KW Info'!$G$20,IF(AND(I1826&lt;1,J1826&gt;2,H1826&gt;'CPL Goal &amp; KW Info'!$E$19),'CPL Goal &amp; KW Info'!$G$19,IF(AND(I1826&lt;1,J1826&gt;2,H1826&lt;'CPL Goal &amp; KW Info'!$E$19,H1826&gt;'CPL Goal &amp; KW Info'!$E$18),"0%",IF(AND(I1826&lt;1,J1826&lt;2,H1826&gt;'CPL Goal &amp; KW Info'!$E$27),'CPL Goal &amp; KW Info'!$G$27,IF(AND(I1826&lt;1,J1826&lt;2,H1826&gt;'CPL Goal &amp; KW Info'!$E$26),'CPL Goal &amp; KW Info'!$G$26,IF(AND(I1826&lt;1,J1826&lt;2,H1826&gt;'CPL Goal &amp; KW Info'!$E$25),'CPL Goal &amp; KW Info'!$G$25,IF(AND(I1826&lt;1,J1826&lt;2,H1826&gt;'CPL Goal &amp; KW Info'!$E$24),'CPL Goal &amp; KW Info'!$G$24,"0%"))))))))))))))))))))))))))))))))))))</f>
        <v>J4</v>
      </c>
      <c r="N1826" s="22" t="e">
        <f t="shared" si="125"/>
        <v>#VALUE!</v>
      </c>
      <c r="O1826" s="5" t="str">
        <f t="shared" si="126"/>
        <v/>
      </c>
      <c r="P1826" s="1"/>
      <c r="Q1826" s="6"/>
      <c r="R1826" s="1"/>
    </row>
    <row r="1827" spans="1:18">
      <c r="A1827" s="13" t="str">
        <f>IF('CPL Goal &amp; KW Info'!I1833="","",'CPL Goal &amp; KW Info'!I1833)</f>
        <v/>
      </c>
      <c r="B1827" s="13" t="str">
        <f>IF('CPL Goal &amp; KW Info'!J1833="","",'CPL Goal &amp; KW Info'!J1833)</f>
        <v/>
      </c>
      <c r="C1827" s="13" t="str">
        <f>IF('CPL Goal &amp; KW Info'!K1833="","",'CPL Goal &amp; KW Info'!K1833)</f>
        <v/>
      </c>
      <c r="D1827" s="28" t="str">
        <f>IF('CPL Goal &amp; KW Info'!L1833="","",'CPL Goal &amp; KW Info'!L1833)</f>
        <v/>
      </c>
      <c r="E1827" s="13" t="str">
        <f>IF('CPL Goal &amp; KW Info'!M1833="","",'CPL Goal &amp; KW Info'!M1833)</f>
        <v/>
      </c>
      <c r="F1827" s="13" t="str">
        <f>IF('CPL Goal &amp; KW Info'!N1833="","",'CPL Goal &amp; KW Info'!N1833)</f>
        <v/>
      </c>
      <c r="G1827" s="13" t="str">
        <f>IF('CPL Goal &amp; KW Info'!O1833="","",'CPL Goal &amp; KW Info'!O1833)</f>
        <v/>
      </c>
      <c r="H1827" s="28" t="str">
        <f>IF('CPL Goal &amp; KW Info'!P1833="","",'CPL Goal &amp; KW Info'!P1833)</f>
        <v/>
      </c>
      <c r="I1827" s="13" t="str">
        <f>IF('CPL Goal &amp; KW Info'!Q1833="","",'CPL Goal &amp; KW Info'!Q1833)</f>
        <v/>
      </c>
      <c r="J1827" s="13" t="str">
        <f>IF('CPL Goal &amp; KW Info'!R1833="","",'CPL Goal &amp; KW Info'!R1833)</f>
        <v/>
      </c>
      <c r="K1827" s="1" t="str">
        <f t="shared" si="123"/>
        <v/>
      </c>
      <c r="L1827" s="21" t="str">
        <f t="shared" si="124"/>
        <v/>
      </c>
      <c r="M1827" s="22" t="str">
        <f>IF(AND(I1827&gt;0,J1827&gt;4,K1827&lt;'CPL Goal &amp; KW Info'!$B$5),'CPL Goal &amp; KW Info'!$C$5,IF(AND(I1827&gt;0,J1827&gt;4,K1827&lt;'CPL Goal &amp; KW Info'!$B$6),'CPL Goal &amp; KW Info'!$C$6,IF(AND(I1827&gt;0,J1827&gt;4,K1827&lt;'CPL Goal &amp; KW Info'!$B$7),'CPL Goal &amp; KW Info'!$C$7,IF(AND(I1827&gt;0,J1827&gt;4,K1827&lt;'CPL Goal &amp; KW Info'!$B$8),'CPL Goal &amp; KW Info'!$C$8,IF(AND(I1827&gt;0,J1827&gt;4,K1827&gt;'CPL Goal &amp; KW Info'!$B$11),'CPL Goal &amp; KW Info'!$C$11,IF(AND(I1827&gt;0,J1827&gt;4,K1827&gt;'CPL Goal &amp; KW Info'!$B$10),'CPL Goal &amp; KW Info'!$C$10,IF(AND(I1827&gt;0,J1827&gt;4,K1827&lt;'CPL Goal &amp; KW Info'!$B$10,K1827&gt;'CPL Goal &amp; KW Info'!$B$8),'CPL Goal &amp; KW Info'!$C$9,IF(AND(I1827&gt;0,J1827&gt;2,K1827&lt;'CPL Goal &amp; KW Info'!$B$15),'CPL Goal &amp; KW Info'!$C$15,IF(AND(I1827&gt;0,J1827&gt;2,K1827&lt;'CPL Goal &amp; KW Info'!$B$16),'CPL Goal &amp; KW Info'!$C$16,IF(AND(I1827&gt;0,J1827&gt;2,K1827&lt;'CPL Goal &amp; KW Info'!$B$17),'CPL Goal &amp; KW Info'!$C$17,IF(AND(I1827&gt;0,J1827&gt;2,K1827&lt;'CPL Goal &amp; KW Info'!$B$18),'CPL Goal &amp; KW Info'!$C$18,IF(AND(I1827&gt;0,J1827&gt;2,K1827&gt;'CPL Goal &amp; KW Info'!$B$21),'CPL Goal &amp; KW Info'!$C$21,IF(AND(I1827&gt;0,J1827&gt;2,K1827&gt;'CPL Goal &amp; KW Info'!$B$20),'CPL Goal &amp; KW Info'!$C$20,IF(AND(I1827&gt;0,J1827&gt;2,K1827&lt;'CPL Goal &amp; KW Info'!$B$20,K1827&gt;'CPL Goal &amp; KW Info'!$B$18),'CPL Goal &amp; KW Info'!$C$19,IF(AND(I1827&gt;0,J1827&lt;2,K1827&gt;'CPL Goal &amp; KW Info'!$B$28),'CPL Goal &amp; KW Info'!$C$28,IF(AND(I1827&gt;0,J1827&lt;2,K1827&gt;'CPL Goal &amp; KW Info'!$B$27),'CPL Goal &amp; KW Info'!$C$27,IF(AND(I1827&gt;0,J1827&lt;2,K1827&gt;'CPL Goal &amp; KW Info'!$B$26),'CPL Goal &amp; KW Info'!$C$26,IF(AND(I1827&gt;0,J1827&lt;2,K1827&lt;'CPL Goal &amp; KW Info'!$B$26),'CPL Goal &amp; KW Info'!$C$25,IF(AND(I1827&lt;1,J1827&gt;4,H1827&lt;'CPL Goal &amp; KW Info'!$E$5,L1827&gt;5%),'CPL Goal &amp; KW Info'!$G$5,IF(AND(I1827&lt;1,J1827&gt;4,H1827&lt;'CPL Goal &amp; KW Info'!$E$6,L1827&gt;3%),'CPL Goal &amp; KW Info'!$G$6,IF(AND(I1827&lt;1,J1827&gt;4,H1827&lt;'CPL Goal &amp; KW Info'!$E$7,L1827&gt;5%),'CPL Goal &amp; KW Info'!$G$7,IF(AND(I1827&lt;1,J1827&gt;4,H1827&lt;'CPL Goal &amp; KW Info'!$E$8,L1827&gt;3%),'CPL Goal &amp; KW Info'!$G$8,IF(AND(I1827&lt;1,J1827&gt;4,H1827&gt;'CPL Goal &amp; KW Info'!$E$10),'CPL Goal &amp; KW Info'!$G$10,IF(AND(I1827&lt;1,J1827&gt;4,H1827&gt;'CPL Goal &amp; KW Info'!$E$9),'CPL Goal &amp; KW Info'!$G$9,IF(AND(I1827&lt;1,J1827&gt;4,H1827&lt;'CPL Goal &amp; KW Info'!$E$9,H1827&gt;'CPL Goal &amp; KW Info'!$E$8),"0%",IF(AND(I1827&lt;1,J1827&gt;2,H1827&lt;'CPL Goal &amp; KW Info'!$E$15,L1827&gt;5%),'CPL Goal &amp; KW Info'!$G$15,IF(AND(I1827&lt;1,J1827&gt;2,H1827&lt;'CPL Goal &amp; KW Info'!$E$16,L1827&gt;3%),'CPL Goal &amp; KW Info'!$G$16,IF(AND(I1827&lt;1,J1827&gt;2,H1827&lt;'CPL Goal &amp; KW Info'!$E$17,L1827&gt;5%),'CPL Goal &amp; KW Info'!$G$17,IF(AND(I1827&lt;1,J1827&gt;2,H1827&lt;'CPL Goal &amp; KW Info'!$E$18,L1827&gt;3%),'CPL Goal &amp; KW Info'!$G$18,IF(AND(I1827&lt;1,J1827&gt;2,H1827&gt;'CPL Goal &amp; KW Info'!$E$20),'CPL Goal &amp; KW Info'!$G$20,IF(AND(I1827&lt;1,J1827&gt;2,H1827&gt;'CPL Goal &amp; KW Info'!$E$19),'CPL Goal &amp; KW Info'!$G$19,IF(AND(I1827&lt;1,J1827&gt;2,H1827&lt;'CPL Goal &amp; KW Info'!$E$19,H1827&gt;'CPL Goal &amp; KW Info'!$E$18),"0%",IF(AND(I1827&lt;1,J1827&lt;2,H1827&gt;'CPL Goal &amp; KW Info'!$E$27),'CPL Goal &amp; KW Info'!$G$27,IF(AND(I1827&lt;1,J1827&lt;2,H1827&gt;'CPL Goal &amp; KW Info'!$E$26),'CPL Goal &amp; KW Info'!$G$26,IF(AND(I1827&lt;1,J1827&lt;2,H1827&gt;'CPL Goal &amp; KW Info'!$E$25),'CPL Goal &amp; KW Info'!$G$25,IF(AND(I1827&lt;1,J1827&lt;2,H1827&gt;'CPL Goal &amp; KW Info'!$E$24),'CPL Goal &amp; KW Info'!$G$24,"0%"))))))))))))))))))))))))))))))))))))</f>
        <v>J4</v>
      </c>
      <c r="N1827" s="22" t="e">
        <f t="shared" si="125"/>
        <v>#VALUE!</v>
      </c>
      <c r="O1827" s="5" t="str">
        <f t="shared" si="126"/>
        <v/>
      </c>
      <c r="P1827" s="1"/>
      <c r="Q1827" s="6"/>
      <c r="R1827" s="1"/>
    </row>
    <row r="1828" spans="1:18">
      <c r="A1828" s="13" t="str">
        <f>IF('CPL Goal &amp; KW Info'!I1834="","",'CPL Goal &amp; KW Info'!I1834)</f>
        <v/>
      </c>
      <c r="B1828" s="13" t="str">
        <f>IF('CPL Goal &amp; KW Info'!J1834="","",'CPL Goal &amp; KW Info'!J1834)</f>
        <v/>
      </c>
      <c r="C1828" s="13" t="str">
        <f>IF('CPL Goal &amp; KW Info'!K1834="","",'CPL Goal &amp; KW Info'!K1834)</f>
        <v/>
      </c>
      <c r="D1828" s="28" t="str">
        <f>IF('CPL Goal &amp; KW Info'!L1834="","",'CPL Goal &amp; KW Info'!L1834)</f>
        <v/>
      </c>
      <c r="E1828" s="13" t="str">
        <f>IF('CPL Goal &amp; KW Info'!M1834="","",'CPL Goal &amp; KW Info'!M1834)</f>
        <v/>
      </c>
      <c r="F1828" s="13" t="str">
        <f>IF('CPL Goal &amp; KW Info'!N1834="","",'CPL Goal &amp; KW Info'!N1834)</f>
        <v/>
      </c>
      <c r="G1828" s="13" t="str">
        <f>IF('CPL Goal &amp; KW Info'!O1834="","",'CPL Goal &amp; KW Info'!O1834)</f>
        <v/>
      </c>
      <c r="H1828" s="28" t="str">
        <f>IF('CPL Goal &amp; KW Info'!P1834="","",'CPL Goal &amp; KW Info'!P1834)</f>
        <v/>
      </c>
      <c r="I1828" s="13" t="str">
        <f>IF('CPL Goal &amp; KW Info'!Q1834="","",'CPL Goal &amp; KW Info'!Q1834)</f>
        <v/>
      </c>
      <c r="J1828" s="13" t="str">
        <f>IF('CPL Goal &amp; KW Info'!R1834="","",'CPL Goal &amp; KW Info'!R1834)</f>
        <v/>
      </c>
      <c r="K1828" s="1" t="str">
        <f t="shared" si="123"/>
        <v/>
      </c>
      <c r="L1828" s="21" t="str">
        <f t="shared" si="124"/>
        <v/>
      </c>
      <c r="M1828" s="22" t="str">
        <f>IF(AND(I1828&gt;0,J1828&gt;4,K1828&lt;'CPL Goal &amp; KW Info'!$B$5),'CPL Goal &amp; KW Info'!$C$5,IF(AND(I1828&gt;0,J1828&gt;4,K1828&lt;'CPL Goal &amp; KW Info'!$B$6),'CPL Goal &amp; KW Info'!$C$6,IF(AND(I1828&gt;0,J1828&gt;4,K1828&lt;'CPL Goal &amp; KW Info'!$B$7),'CPL Goal &amp; KW Info'!$C$7,IF(AND(I1828&gt;0,J1828&gt;4,K1828&lt;'CPL Goal &amp; KW Info'!$B$8),'CPL Goal &amp; KW Info'!$C$8,IF(AND(I1828&gt;0,J1828&gt;4,K1828&gt;'CPL Goal &amp; KW Info'!$B$11),'CPL Goal &amp; KW Info'!$C$11,IF(AND(I1828&gt;0,J1828&gt;4,K1828&gt;'CPL Goal &amp; KW Info'!$B$10),'CPL Goal &amp; KW Info'!$C$10,IF(AND(I1828&gt;0,J1828&gt;4,K1828&lt;'CPL Goal &amp; KW Info'!$B$10,K1828&gt;'CPL Goal &amp; KW Info'!$B$8),'CPL Goal &amp; KW Info'!$C$9,IF(AND(I1828&gt;0,J1828&gt;2,K1828&lt;'CPL Goal &amp; KW Info'!$B$15),'CPL Goal &amp; KW Info'!$C$15,IF(AND(I1828&gt;0,J1828&gt;2,K1828&lt;'CPL Goal &amp; KW Info'!$B$16),'CPL Goal &amp; KW Info'!$C$16,IF(AND(I1828&gt;0,J1828&gt;2,K1828&lt;'CPL Goal &amp; KW Info'!$B$17),'CPL Goal &amp; KW Info'!$C$17,IF(AND(I1828&gt;0,J1828&gt;2,K1828&lt;'CPL Goal &amp; KW Info'!$B$18),'CPL Goal &amp; KW Info'!$C$18,IF(AND(I1828&gt;0,J1828&gt;2,K1828&gt;'CPL Goal &amp; KW Info'!$B$21),'CPL Goal &amp; KW Info'!$C$21,IF(AND(I1828&gt;0,J1828&gt;2,K1828&gt;'CPL Goal &amp; KW Info'!$B$20),'CPL Goal &amp; KW Info'!$C$20,IF(AND(I1828&gt;0,J1828&gt;2,K1828&lt;'CPL Goal &amp; KW Info'!$B$20,K1828&gt;'CPL Goal &amp; KW Info'!$B$18),'CPL Goal &amp; KW Info'!$C$19,IF(AND(I1828&gt;0,J1828&lt;2,K1828&gt;'CPL Goal &amp; KW Info'!$B$28),'CPL Goal &amp; KW Info'!$C$28,IF(AND(I1828&gt;0,J1828&lt;2,K1828&gt;'CPL Goal &amp; KW Info'!$B$27),'CPL Goal &amp; KW Info'!$C$27,IF(AND(I1828&gt;0,J1828&lt;2,K1828&gt;'CPL Goal &amp; KW Info'!$B$26),'CPL Goal &amp; KW Info'!$C$26,IF(AND(I1828&gt;0,J1828&lt;2,K1828&lt;'CPL Goal &amp; KW Info'!$B$26),'CPL Goal &amp; KW Info'!$C$25,IF(AND(I1828&lt;1,J1828&gt;4,H1828&lt;'CPL Goal &amp; KW Info'!$E$5,L1828&gt;5%),'CPL Goal &amp; KW Info'!$G$5,IF(AND(I1828&lt;1,J1828&gt;4,H1828&lt;'CPL Goal &amp; KW Info'!$E$6,L1828&gt;3%),'CPL Goal &amp; KW Info'!$G$6,IF(AND(I1828&lt;1,J1828&gt;4,H1828&lt;'CPL Goal &amp; KW Info'!$E$7,L1828&gt;5%),'CPL Goal &amp; KW Info'!$G$7,IF(AND(I1828&lt;1,J1828&gt;4,H1828&lt;'CPL Goal &amp; KW Info'!$E$8,L1828&gt;3%),'CPL Goal &amp; KW Info'!$G$8,IF(AND(I1828&lt;1,J1828&gt;4,H1828&gt;'CPL Goal &amp; KW Info'!$E$10),'CPL Goal &amp; KW Info'!$G$10,IF(AND(I1828&lt;1,J1828&gt;4,H1828&gt;'CPL Goal &amp; KW Info'!$E$9),'CPL Goal &amp; KW Info'!$G$9,IF(AND(I1828&lt;1,J1828&gt;4,H1828&lt;'CPL Goal &amp; KW Info'!$E$9,H1828&gt;'CPL Goal &amp; KW Info'!$E$8),"0%",IF(AND(I1828&lt;1,J1828&gt;2,H1828&lt;'CPL Goal &amp; KW Info'!$E$15,L1828&gt;5%),'CPL Goal &amp; KW Info'!$G$15,IF(AND(I1828&lt;1,J1828&gt;2,H1828&lt;'CPL Goal &amp; KW Info'!$E$16,L1828&gt;3%),'CPL Goal &amp; KW Info'!$G$16,IF(AND(I1828&lt;1,J1828&gt;2,H1828&lt;'CPL Goal &amp; KW Info'!$E$17,L1828&gt;5%),'CPL Goal &amp; KW Info'!$G$17,IF(AND(I1828&lt;1,J1828&gt;2,H1828&lt;'CPL Goal &amp; KW Info'!$E$18,L1828&gt;3%),'CPL Goal &amp; KW Info'!$G$18,IF(AND(I1828&lt;1,J1828&gt;2,H1828&gt;'CPL Goal &amp; KW Info'!$E$20),'CPL Goal &amp; KW Info'!$G$20,IF(AND(I1828&lt;1,J1828&gt;2,H1828&gt;'CPL Goal &amp; KW Info'!$E$19),'CPL Goal &amp; KW Info'!$G$19,IF(AND(I1828&lt;1,J1828&gt;2,H1828&lt;'CPL Goal &amp; KW Info'!$E$19,H1828&gt;'CPL Goal &amp; KW Info'!$E$18),"0%",IF(AND(I1828&lt;1,J1828&lt;2,H1828&gt;'CPL Goal &amp; KW Info'!$E$27),'CPL Goal &amp; KW Info'!$G$27,IF(AND(I1828&lt;1,J1828&lt;2,H1828&gt;'CPL Goal &amp; KW Info'!$E$26),'CPL Goal &amp; KW Info'!$G$26,IF(AND(I1828&lt;1,J1828&lt;2,H1828&gt;'CPL Goal &amp; KW Info'!$E$25),'CPL Goal &amp; KW Info'!$G$25,IF(AND(I1828&lt;1,J1828&lt;2,H1828&gt;'CPL Goal &amp; KW Info'!$E$24),'CPL Goal &amp; KW Info'!$G$24,"0%"))))))))))))))))))))))))))))))))))))</f>
        <v>J4</v>
      </c>
      <c r="N1828" s="22" t="e">
        <f t="shared" si="125"/>
        <v>#VALUE!</v>
      </c>
      <c r="O1828" s="5" t="str">
        <f t="shared" si="126"/>
        <v/>
      </c>
      <c r="P1828" s="1"/>
      <c r="Q1828" s="6"/>
      <c r="R1828" s="1"/>
    </row>
    <row r="1829" spans="1:18">
      <c r="A1829" s="13" t="str">
        <f>IF('CPL Goal &amp; KW Info'!I1835="","",'CPL Goal &amp; KW Info'!I1835)</f>
        <v/>
      </c>
      <c r="B1829" s="13" t="str">
        <f>IF('CPL Goal &amp; KW Info'!J1835="","",'CPL Goal &amp; KW Info'!J1835)</f>
        <v/>
      </c>
      <c r="C1829" s="13" t="str">
        <f>IF('CPL Goal &amp; KW Info'!K1835="","",'CPL Goal &amp; KW Info'!K1835)</f>
        <v/>
      </c>
      <c r="D1829" s="28" t="str">
        <f>IF('CPL Goal &amp; KW Info'!L1835="","",'CPL Goal &amp; KW Info'!L1835)</f>
        <v/>
      </c>
      <c r="E1829" s="13" t="str">
        <f>IF('CPL Goal &amp; KW Info'!M1835="","",'CPL Goal &amp; KW Info'!M1835)</f>
        <v/>
      </c>
      <c r="F1829" s="13" t="str">
        <f>IF('CPL Goal &amp; KW Info'!N1835="","",'CPL Goal &amp; KW Info'!N1835)</f>
        <v/>
      </c>
      <c r="G1829" s="13" t="str">
        <f>IF('CPL Goal &amp; KW Info'!O1835="","",'CPL Goal &amp; KW Info'!O1835)</f>
        <v/>
      </c>
      <c r="H1829" s="28" t="str">
        <f>IF('CPL Goal &amp; KW Info'!P1835="","",'CPL Goal &amp; KW Info'!P1835)</f>
        <v/>
      </c>
      <c r="I1829" s="13" t="str">
        <f>IF('CPL Goal &amp; KW Info'!Q1835="","",'CPL Goal &amp; KW Info'!Q1835)</f>
        <v/>
      </c>
      <c r="J1829" s="13" t="str">
        <f>IF('CPL Goal &amp; KW Info'!R1835="","",'CPL Goal &amp; KW Info'!R1835)</f>
        <v/>
      </c>
      <c r="K1829" s="1" t="str">
        <f t="shared" si="123"/>
        <v/>
      </c>
      <c r="L1829" s="21" t="str">
        <f t="shared" si="124"/>
        <v/>
      </c>
      <c r="M1829" s="22" t="str">
        <f>IF(AND(I1829&gt;0,J1829&gt;4,K1829&lt;'CPL Goal &amp; KW Info'!$B$5),'CPL Goal &amp; KW Info'!$C$5,IF(AND(I1829&gt;0,J1829&gt;4,K1829&lt;'CPL Goal &amp; KW Info'!$B$6),'CPL Goal &amp; KW Info'!$C$6,IF(AND(I1829&gt;0,J1829&gt;4,K1829&lt;'CPL Goal &amp; KW Info'!$B$7),'CPL Goal &amp; KW Info'!$C$7,IF(AND(I1829&gt;0,J1829&gt;4,K1829&lt;'CPL Goal &amp; KW Info'!$B$8),'CPL Goal &amp; KW Info'!$C$8,IF(AND(I1829&gt;0,J1829&gt;4,K1829&gt;'CPL Goal &amp; KW Info'!$B$11),'CPL Goal &amp; KW Info'!$C$11,IF(AND(I1829&gt;0,J1829&gt;4,K1829&gt;'CPL Goal &amp; KW Info'!$B$10),'CPL Goal &amp; KW Info'!$C$10,IF(AND(I1829&gt;0,J1829&gt;4,K1829&lt;'CPL Goal &amp; KW Info'!$B$10,K1829&gt;'CPL Goal &amp; KW Info'!$B$8),'CPL Goal &amp; KW Info'!$C$9,IF(AND(I1829&gt;0,J1829&gt;2,K1829&lt;'CPL Goal &amp; KW Info'!$B$15),'CPL Goal &amp; KW Info'!$C$15,IF(AND(I1829&gt;0,J1829&gt;2,K1829&lt;'CPL Goal &amp; KW Info'!$B$16),'CPL Goal &amp; KW Info'!$C$16,IF(AND(I1829&gt;0,J1829&gt;2,K1829&lt;'CPL Goal &amp; KW Info'!$B$17),'CPL Goal &amp; KW Info'!$C$17,IF(AND(I1829&gt;0,J1829&gt;2,K1829&lt;'CPL Goal &amp; KW Info'!$B$18),'CPL Goal &amp; KW Info'!$C$18,IF(AND(I1829&gt;0,J1829&gt;2,K1829&gt;'CPL Goal &amp; KW Info'!$B$21),'CPL Goal &amp; KW Info'!$C$21,IF(AND(I1829&gt;0,J1829&gt;2,K1829&gt;'CPL Goal &amp; KW Info'!$B$20),'CPL Goal &amp; KW Info'!$C$20,IF(AND(I1829&gt;0,J1829&gt;2,K1829&lt;'CPL Goal &amp; KW Info'!$B$20,K1829&gt;'CPL Goal &amp; KW Info'!$B$18),'CPL Goal &amp; KW Info'!$C$19,IF(AND(I1829&gt;0,J1829&lt;2,K1829&gt;'CPL Goal &amp; KW Info'!$B$28),'CPL Goal &amp; KW Info'!$C$28,IF(AND(I1829&gt;0,J1829&lt;2,K1829&gt;'CPL Goal &amp; KW Info'!$B$27),'CPL Goal &amp; KW Info'!$C$27,IF(AND(I1829&gt;0,J1829&lt;2,K1829&gt;'CPL Goal &amp; KW Info'!$B$26),'CPL Goal &amp; KW Info'!$C$26,IF(AND(I1829&gt;0,J1829&lt;2,K1829&lt;'CPL Goal &amp; KW Info'!$B$26),'CPL Goal &amp; KW Info'!$C$25,IF(AND(I1829&lt;1,J1829&gt;4,H1829&lt;'CPL Goal &amp; KW Info'!$E$5,L1829&gt;5%),'CPL Goal &amp; KW Info'!$G$5,IF(AND(I1829&lt;1,J1829&gt;4,H1829&lt;'CPL Goal &amp; KW Info'!$E$6,L1829&gt;3%),'CPL Goal &amp; KW Info'!$G$6,IF(AND(I1829&lt;1,J1829&gt;4,H1829&lt;'CPL Goal &amp; KW Info'!$E$7,L1829&gt;5%),'CPL Goal &amp; KW Info'!$G$7,IF(AND(I1829&lt;1,J1829&gt;4,H1829&lt;'CPL Goal &amp; KW Info'!$E$8,L1829&gt;3%),'CPL Goal &amp; KW Info'!$G$8,IF(AND(I1829&lt;1,J1829&gt;4,H1829&gt;'CPL Goal &amp; KW Info'!$E$10),'CPL Goal &amp; KW Info'!$G$10,IF(AND(I1829&lt;1,J1829&gt;4,H1829&gt;'CPL Goal &amp; KW Info'!$E$9),'CPL Goal &amp; KW Info'!$G$9,IF(AND(I1829&lt;1,J1829&gt;4,H1829&lt;'CPL Goal &amp; KW Info'!$E$9,H1829&gt;'CPL Goal &amp; KW Info'!$E$8),"0%",IF(AND(I1829&lt;1,J1829&gt;2,H1829&lt;'CPL Goal &amp; KW Info'!$E$15,L1829&gt;5%),'CPL Goal &amp; KW Info'!$G$15,IF(AND(I1829&lt;1,J1829&gt;2,H1829&lt;'CPL Goal &amp; KW Info'!$E$16,L1829&gt;3%),'CPL Goal &amp; KW Info'!$G$16,IF(AND(I1829&lt;1,J1829&gt;2,H1829&lt;'CPL Goal &amp; KW Info'!$E$17,L1829&gt;5%),'CPL Goal &amp; KW Info'!$G$17,IF(AND(I1829&lt;1,J1829&gt;2,H1829&lt;'CPL Goal &amp; KW Info'!$E$18,L1829&gt;3%),'CPL Goal &amp; KW Info'!$G$18,IF(AND(I1829&lt;1,J1829&gt;2,H1829&gt;'CPL Goal &amp; KW Info'!$E$20),'CPL Goal &amp; KW Info'!$G$20,IF(AND(I1829&lt;1,J1829&gt;2,H1829&gt;'CPL Goal &amp; KW Info'!$E$19),'CPL Goal &amp; KW Info'!$G$19,IF(AND(I1829&lt;1,J1829&gt;2,H1829&lt;'CPL Goal &amp; KW Info'!$E$19,H1829&gt;'CPL Goal &amp; KW Info'!$E$18),"0%",IF(AND(I1829&lt;1,J1829&lt;2,H1829&gt;'CPL Goal &amp; KW Info'!$E$27),'CPL Goal &amp; KW Info'!$G$27,IF(AND(I1829&lt;1,J1829&lt;2,H1829&gt;'CPL Goal &amp; KW Info'!$E$26),'CPL Goal &amp; KW Info'!$G$26,IF(AND(I1829&lt;1,J1829&lt;2,H1829&gt;'CPL Goal &amp; KW Info'!$E$25),'CPL Goal &amp; KW Info'!$G$25,IF(AND(I1829&lt;1,J1829&lt;2,H1829&gt;'CPL Goal &amp; KW Info'!$E$24),'CPL Goal &amp; KW Info'!$G$24,"0%"))))))))))))))))))))))))))))))))))))</f>
        <v>J4</v>
      </c>
      <c r="N1829" s="22" t="e">
        <f t="shared" si="125"/>
        <v>#VALUE!</v>
      </c>
      <c r="O1829" s="5" t="str">
        <f t="shared" si="126"/>
        <v/>
      </c>
      <c r="P1829" s="1"/>
      <c r="Q1829" s="6"/>
      <c r="R1829" s="1"/>
    </row>
    <row r="1830" spans="1:18">
      <c r="A1830" s="13" t="str">
        <f>IF('CPL Goal &amp; KW Info'!I1836="","",'CPL Goal &amp; KW Info'!I1836)</f>
        <v/>
      </c>
      <c r="B1830" s="13" t="str">
        <f>IF('CPL Goal &amp; KW Info'!J1836="","",'CPL Goal &amp; KW Info'!J1836)</f>
        <v/>
      </c>
      <c r="C1830" s="13" t="str">
        <f>IF('CPL Goal &amp; KW Info'!K1836="","",'CPL Goal &amp; KW Info'!K1836)</f>
        <v/>
      </c>
      <c r="D1830" s="28" t="str">
        <f>IF('CPL Goal &amp; KW Info'!L1836="","",'CPL Goal &amp; KW Info'!L1836)</f>
        <v/>
      </c>
      <c r="E1830" s="13" t="str">
        <f>IF('CPL Goal &amp; KW Info'!M1836="","",'CPL Goal &amp; KW Info'!M1836)</f>
        <v/>
      </c>
      <c r="F1830" s="13" t="str">
        <f>IF('CPL Goal &amp; KW Info'!N1836="","",'CPL Goal &amp; KW Info'!N1836)</f>
        <v/>
      </c>
      <c r="G1830" s="13" t="str">
        <f>IF('CPL Goal &amp; KW Info'!O1836="","",'CPL Goal &amp; KW Info'!O1836)</f>
        <v/>
      </c>
      <c r="H1830" s="28" t="str">
        <f>IF('CPL Goal &amp; KW Info'!P1836="","",'CPL Goal &amp; KW Info'!P1836)</f>
        <v/>
      </c>
      <c r="I1830" s="13" t="str">
        <f>IF('CPL Goal &amp; KW Info'!Q1836="","",'CPL Goal &amp; KW Info'!Q1836)</f>
        <v/>
      </c>
      <c r="J1830" s="13" t="str">
        <f>IF('CPL Goal &amp; KW Info'!R1836="","",'CPL Goal &amp; KW Info'!R1836)</f>
        <v/>
      </c>
      <c r="K1830" s="1" t="str">
        <f t="shared" si="123"/>
        <v/>
      </c>
      <c r="L1830" s="21" t="str">
        <f t="shared" si="124"/>
        <v/>
      </c>
      <c r="M1830" s="22" t="str">
        <f>IF(AND(I1830&gt;0,J1830&gt;4,K1830&lt;'CPL Goal &amp; KW Info'!$B$5),'CPL Goal &amp; KW Info'!$C$5,IF(AND(I1830&gt;0,J1830&gt;4,K1830&lt;'CPL Goal &amp; KW Info'!$B$6),'CPL Goal &amp; KW Info'!$C$6,IF(AND(I1830&gt;0,J1830&gt;4,K1830&lt;'CPL Goal &amp; KW Info'!$B$7),'CPL Goal &amp; KW Info'!$C$7,IF(AND(I1830&gt;0,J1830&gt;4,K1830&lt;'CPL Goal &amp; KW Info'!$B$8),'CPL Goal &amp; KW Info'!$C$8,IF(AND(I1830&gt;0,J1830&gt;4,K1830&gt;'CPL Goal &amp; KW Info'!$B$11),'CPL Goal &amp; KW Info'!$C$11,IF(AND(I1830&gt;0,J1830&gt;4,K1830&gt;'CPL Goal &amp; KW Info'!$B$10),'CPL Goal &amp; KW Info'!$C$10,IF(AND(I1830&gt;0,J1830&gt;4,K1830&lt;'CPL Goal &amp; KW Info'!$B$10,K1830&gt;'CPL Goal &amp; KW Info'!$B$8),'CPL Goal &amp; KW Info'!$C$9,IF(AND(I1830&gt;0,J1830&gt;2,K1830&lt;'CPL Goal &amp; KW Info'!$B$15),'CPL Goal &amp; KW Info'!$C$15,IF(AND(I1830&gt;0,J1830&gt;2,K1830&lt;'CPL Goal &amp; KW Info'!$B$16),'CPL Goal &amp; KW Info'!$C$16,IF(AND(I1830&gt;0,J1830&gt;2,K1830&lt;'CPL Goal &amp; KW Info'!$B$17),'CPL Goal &amp; KW Info'!$C$17,IF(AND(I1830&gt;0,J1830&gt;2,K1830&lt;'CPL Goal &amp; KW Info'!$B$18),'CPL Goal &amp; KW Info'!$C$18,IF(AND(I1830&gt;0,J1830&gt;2,K1830&gt;'CPL Goal &amp; KW Info'!$B$21),'CPL Goal &amp; KW Info'!$C$21,IF(AND(I1830&gt;0,J1830&gt;2,K1830&gt;'CPL Goal &amp; KW Info'!$B$20),'CPL Goal &amp; KW Info'!$C$20,IF(AND(I1830&gt;0,J1830&gt;2,K1830&lt;'CPL Goal &amp; KW Info'!$B$20,K1830&gt;'CPL Goal &amp; KW Info'!$B$18),'CPL Goal &amp; KW Info'!$C$19,IF(AND(I1830&gt;0,J1830&lt;2,K1830&gt;'CPL Goal &amp; KW Info'!$B$28),'CPL Goal &amp; KW Info'!$C$28,IF(AND(I1830&gt;0,J1830&lt;2,K1830&gt;'CPL Goal &amp; KW Info'!$B$27),'CPL Goal &amp; KW Info'!$C$27,IF(AND(I1830&gt;0,J1830&lt;2,K1830&gt;'CPL Goal &amp; KW Info'!$B$26),'CPL Goal &amp; KW Info'!$C$26,IF(AND(I1830&gt;0,J1830&lt;2,K1830&lt;'CPL Goal &amp; KW Info'!$B$26),'CPL Goal &amp; KW Info'!$C$25,IF(AND(I1830&lt;1,J1830&gt;4,H1830&lt;'CPL Goal &amp; KW Info'!$E$5,L1830&gt;5%),'CPL Goal &amp; KW Info'!$G$5,IF(AND(I1830&lt;1,J1830&gt;4,H1830&lt;'CPL Goal &amp; KW Info'!$E$6,L1830&gt;3%),'CPL Goal &amp; KW Info'!$G$6,IF(AND(I1830&lt;1,J1830&gt;4,H1830&lt;'CPL Goal &amp; KW Info'!$E$7,L1830&gt;5%),'CPL Goal &amp; KW Info'!$G$7,IF(AND(I1830&lt;1,J1830&gt;4,H1830&lt;'CPL Goal &amp; KW Info'!$E$8,L1830&gt;3%),'CPL Goal &amp; KW Info'!$G$8,IF(AND(I1830&lt;1,J1830&gt;4,H1830&gt;'CPL Goal &amp; KW Info'!$E$10),'CPL Goal &amp; KW Info'!$G$10,IF(AND(I1830&lt;1,J1830&gt;4,H1830&gt;'CPL Goal &amp; KW Info'!$E$9),'CPL Goal &amp; KW Info'!$G$9,IF(AND(I1830&lt;1,J1830&gt;4,H1830&lt;'CPL Goal &amp; KW Info'!$E$9,H1830&gt;'CPL Goal &amp; KW Info'!$E$8),"0%",IF(AND(I1830&lt;1,J1830&gt;2,H1830&lt;'CPL Goal &amp; KW Info'!$E$15,L1830&gt;5%),'CPL Goal &amp; KW Info'!$G$15,IF(AND(I1830&lt;1,J1830&gt;2,H1830&lt;'CPL Goal &amp; KW Info'!$E$16,L1830&gt;3%),'CPL Goal &amp; KW Info'!$G$16,IF(AND(I1830&lt;1,J1830&gt;2,H1830&lt;'CPL Goal &amp; KW Info'!$E$17,L1830&gt;5%),'CPL Goal &amp; KW Info'!$G$17,IF(AND(I1830&lt;1,J1830&gt;2,H1830&lt;'CPL Goal &amp; KW Info'!$E$18,L1830&gt;3%),'CPL Goal &amp; KW Info'!$G$18,IF(AND(I1830&lt;1,J1830&gt;2,H1830&gt;'CPL Goal &amp; KW Info'!$E$20),'CPL Goal &amp; KW Info'!$G$20,IF(AND(I1830&lt;1,J1830&gt;2,H1830&gt;'CPL Goal &amp; KW Info'!$E$19),'CPL Goal &amp; KW Info'!$G$19,IF(AND(I1830&lt;1,J1830&gt;2,H1830&lt;'CPL Goal &amp; KW Info'!$E$19,H1830&gt;'CPL Goal &amp; KW Info'!$E$18),"0%",IF(AND(I1830&lt;1,J1830&lt;2,H1830&gt;'CPL Goal &amp; KW Info'!$E$27),'CPL Goal &amp; KW Info'!$G$27,IF(AND(I1830&lt;1,J1830&lt;2,H1830&gt;'CPL Goal &amp; KW Info'!$E$26),'CPL Goal &amp; KW Info'!$G$26,IF(AND(I1830&lt;1,J1830&lt;2,H1830&gt;'CPL Goal &amp; KW Info'!$E$25),'CPL Goal &amp; KW Info'!$G$25,IF(AND(I1830&lt;1,J1830&lt;2,H1830&gt;'CPL Goal &amp; KW Info'!$E$24),'CPL Goal &amp; KW Info'!$G$24,"0%"))))))))))))))))))))))))))))))))))))</f>
        <v>J4</v>
      </c>
      <c r="N1830" s="22" t="e">
        <f t="shared" si="125"/>
        <v>#VALUE!</v>
      </c>
      <c r="O1830" s="5" t="str">
        <f t="shared" si="126"/>
        <v/>
      </c>
      <c r="P1830" s="1"/>
      <c r="Q1830" s="6"/>
      <c r="R1830" s="1"/>
    </row>
    <row r="1831" spans="1:18">
      <c r="A1831" s="13" t="str">
        <f>IF('CPL Goal &amp; KW Info'!I1837="","",'CPL Goal &amp; KW Info'!I1837)</f>
        <v/>
      </c>
      <c r="B1831" s="13" t="str">
        <f>IF('CPL Goal &amp; KW Info'!J1837="","",'CPL Goal &amp; KW Info'!J1837)</f>
        <v/>
      </c>
      <c r="C1831" s="13" t="str">
        <f>IF('CPL Goal &amp; KW Info'!K1837="","",'CPL Goal &amp; KW Info'!K1837)</f>
        <v/>
      </c>
      <c r="D1831" s="28" t="str">
        <f>IF('CPL Goal &amp; KW Info'!L1837="","",'CPL Goal &amp; KW Info'!L1837)</f>
        <v/>
      </c>
      <c r="E1831" s="13" t="str">
        <f>IF('CPL Goal &amp; KW Info'!M1837="","",'CPL Goal &amp; KW Info'!M1837)</f>
        <v/>
      </c>
      <c r="F1831" s="13" t="str">
        <f>IF('CPL Goal &amp; KW Info'!N1837="","",'CPL Goal &amp; KW Info'!N1837)</f>
        <v/>
      </c>
      <c r="G1831" s="13" t="str">
        <f>IF('CPL Goal &amp; KW Info'!O1837="","",'CPL Goal &amp; KW Info'!O1837)</f>
        <v/>
      </c>
      <c r="H1831" s="28" t="str">
        <f>IF('CPL Goal &amp; KW Info'!P1837="","",'CPL Goal &amp; KW Info'!P1837)</f>
        <v/>
      </c>
      <c r="I1831" s="13" t="str">
        <f>IF('CPL Goal &amp; KW Info'!Q1837="","",'CPL Goal &amp; KW Info'!Q1837)</f>
        <v/>
      </c>
      <c r="J1831" s="13" t="str">
        <f>IF('CPL Goal &amp; KW Info'!R1837="","",'CPL Goal &amp; KW Info'!R1837)</f>
        <v/>
      </c>
      <c r="K1831" s="1" t="str">
        <f t="shared" si="123"/>
        <v/>
      </c>
      <c r="L1831" s="21" t="str">
        <f t="shared" si="124"/>
        <v/>
      </c>
      <c r="M1831" s="22" t="str">
        <f>IF(AND(I1831&gt;0,J1831&gt;4,K1831&lt;'CPL Goal &amp; KW Info'!$B$5),'CPL Goal &amp; KW Info'!$C$5,IF(AND(I1831&gt;0,J1831&gt;4,K1831&lt;'CPL Goal &amp; KW Info'!$B$6),'CPL Goal &amp; KW Info'!$C$6,IF(AND(I1831&gt;0,J1831&gt;4,K1831&lt;'CPL Goal &amp; KW Info'!$B$7),'CPL Goal &amp; KW Info'!$C$7,IF(AND(I1831&gt;0,J1831&gt;4,K1831&lt;'CPL Goal &amp; KW Info'!$B$8),'CPL Goal &amp; KW Info'!$C$8,IF(AND(I1831&gt;0,J1831&gt;4,K1831&gt;'CPL Goal &amp; KW Info'!$B$11),'CPL Goal &amp; KW Info'!$C$11,IF(AND(I1831&gt;0,J1831&gt;4,K1831&gt;'CPL Goal &amp; KW Info'!$B$10),'CPL Goal &amp; KW Info'!$C$10,IF(AND(I1831&gt;0,J1831&gt;4,K1831&lt;'CPL Goal &amp; KW Info'!$B$10,K1831&gt;'CPL Goal &amp; KW Info'!$B$8),'CPL Goal &amp; KW Info'!$C$9,IF(AND(I1831&gt;0,J1831&gt;2,K1831&lt;'CPL Goal &amp; KW Info'!$B$15),'CPL Goal &amp; KW Info'!$C$15,IF(AND(I1831&gt;0,J1831&gt;2,K1831&lt;'CPL Goal &amp; KW Info'!$B$16),'CPL Goal &amp; KW Info'!$C$16,IF(AND(I1831&gt;0,J1831&gt;2,K1831&lt;'CPL Goal &amp; KW Info'!$B$17),'CPL Goal &amp; KW Info'!$C$17,IF(AND(I1831&gt;0,J1831&gt;2,K1831&lt;'CPL Goal &amp; KW Info'!$B$18),'CPL Goal &amp; KW Info'!$C$18,IF(AND(I1831&gt;0,J1831&gt;2,K1831&gt;'CPL Goal &amp; KW Info'!$B$21),'CPL Goal &amp; KW Info'!$C$21,IF(AND(I1831&gt;0,J1831&gt;2,K1831&gt;'CPL Goal &amp; KW Info'!$B$20),'CPL Goal &amp; KW Info'!$C$20,IF(AND(I1831&gt;0,J1831&gt;2,K1831&lt;'CPL Goal &amp; KW Info'!$B$20,K1831&gt;'CPL Goal &amp; KW Info'!$B$18),'CPL Goal &amp; KW Info'!$C$19,IF(AND(I1831&gt;0,J1831&lt;2,K1831&gt;'CPL Goal &amp; KW Info'!$B$28),'CPL Goal &amp; KW Info'!$C$28,IF(AND(I1831&gt;0,J1831&lt;2,K1831&gt;'CPL Goal &amp; KW Info'!$B$27),'CPL Goal &amp; KW Info'!$C$27,IF(AND(I1831&gt;0,J1831&lt;2,K1831&gt;'CPL Goal &amp; KW Info'!$B$26),'CPL Goal &amp; KW Info'!$C$26,IF(AND(I1831&gt;0,J1831&lt;2,K1831&lt;'CPL Goal &amp; KW Info'!$B$26),'CPL Goal &amp; KW Info'!$C$25,IF(AND(I1831&lt;1,J1831&gt;4,H1831&lt;'CPL Goal &amp; KW Info'!$E$5,L1831&gt;5%),'CPL Goal &amp; KW Info'!$G$5,IF(AND(I1831&lt;1,J1831&gt;4,H1831&lt;'CPL Goal &amp; KW Info'!$E$6,L1831&gt;3%),'CPL Goal &amp; KW Info'!$G$6,IF(AND(I1831&lt;1,J1831&gt;4,H1831&lt;'CPL Goal &amp; KW Info'!$E$7,L1831&gt;5%),'CPL Goal &amp; KW Info'!$G$7,IF(AND(I1831&lt;1,J1831&gt;4,H1831&lt;'CPL Goal &amp; KW Info'!$E$8,L1831&gt;3%),'CPL Goal &amp; KW Info'!$G$8,IF(AND(I1831&lt;1,J1831&gt;4,H1831&gt;'CPL Goal &amp; KW Info'!$E$10),'CPL Goal &amp; KW Info'!$G$10,IF(AND(I1831&lt;1,J1831&gt;4,H1831&gt;'CPL Goal &amp; KW Info'!$E$9),'CPL Goal &amp; KW Info'!$G$9,IF(AND(I1831&lt;1,J1831&gt;4,H1831&lt;'CPL Goal &amp; KW Info'!$E$9,H1831&gt;'CPL Goal &amp; KW Info'!$E$8),"0%",IF(AND(I1831&lt;1,J1831&gt;2,H1831&lt;'CPL Goal &amp; KW Info'!$E$15,L1831&gt;5%),'CPL Goal &amp; KW Info'!$G$15,IF(AND(I1831&lt;1,J1831&gt;2,H1831&lt;'CPL Goal &amp; KW Info'!$E$16,L1831&gt;3%),'CPL Goal &amp; KW Info'!$G$16,IF(AND(I1831&lt;1,J1831&gt;2,H1831&lt;'CPL Goal &amp; KW Info'!$E$17,L1831&gt;5%),'CPL Goal &amp; KW Info'!$G$17,IF(AND(I1831&lt;1,J1831&gt;2,H1831&lt;'CPL Goal &amp; KW Info'!$E$18,L1831&gt;3%),'CPL Goal &amp; KW Info'!$G$18,IF(AND(I1831&lt;1,J1831&gt;2,H1831&gt;'CPL Goal &amp; KW Info'!$E$20),'CPL Goal &amp; KW Info'!$G$20,IF(AND(I1831&lt;1,J1831&gt;2,H1831&gt;'CPL Goal &amp; KW Info'!$E$19),'CPL Goal &amp; KW Info'!$G$19,IF(AND(I1831&lt;1,J1831&gt;2,H1831&lt;'CPL Goal &amp; KW Info'!$E$19,H1831&gt;'CPL Goal &amp; KW Info'!$E$18),"0%",IF(AND(I1831&lt;1,J1831&lt;2,H1831&gt;'CPL Goal &amp; KW Info'!$E$27),'CPL Goal &amp; KW Info'!$G$27,IF(AND(I1831&lt;1,J1831&lt;2,H1831&gt;'CPL Goal &amp; KW Info'!$E$26),'CPL Goal &amp; KW Info'!$G$26,IF(AND(I1831&lt;1,J1831&lt;2,H1831&gt;'CPL Goal &amp; KW Info'!$E$25),'CPL Goal &amp; KW Info'!$G$25,IF(AND(I1831&lt;1,J1831&lt;2,H1831&gt;'CPL Goal &amp; KW Info'!$E$24),'CPL Goal &amp; KW Info'!$G$24,"0%"))))))))))))))))))))))))))))))))))))</f>
        <v>J4</v>
      </c>
      <c r="N1831" s="22" t="e">
        <f t="shared" si="125"/>
        <v>#VALUE!</v>
      </c>
      <c r="O1831" s="5" t="str">
        <f t="shared" si="126"/>
        <v/>
      </c>
      <c r="P1831" s="1"/>
      <c r="Q1831" s="6"/>
      <c r="R1831" s="1"/>
    </row>
    <row r="1832" spans="1:18">
      <c r="A1832" s="13" t="str">
        <f>IF('CPL Goal &amp; KW Info'!I1838="","",'CPL Goal &amp; KW Info'!I1838)</f>
        <v/>
      </c>
      <c r="B1832" s="13" t="str">
        <f>IF('CPL Goal &amp; KW Info'!J1838="","",'CPL Goal &amp; KW Info'!J1838)</f>
        <v/>
      </c>
      <c r="C1832" s="13" t="str">
        <f>IF('CPL Goal &amp; KW Info'!K1838="","",'CPL Goal &amp; KW Info'!K1838)</f>
        <v/>
      </c>
      <c r="D1832" s="28" t="str">
        <f>IF('CPL Goal &amp; KW Info'!L1838="","",'CPL Goal &amp; KW Info'!L1838)</f>
        <v/>
      </c>
      <c r="E1832" s="13" t="str">
        <f>IF('CPL Goal &amp; KW Info'!M1838="","",'CPL Goal &amp; KW Info'!M1838)</f>
        <v/>
      </c>
      <c r="F1832" s="13" t="str">
        <f>IF('CPL Goal &amp; KW Info'!N1838="","",'CPL Goal &amp; KW Info'!N1838)</f>
        <v/>
      </c>
      <c r="G1832" s="13" t="str">
        <f>IF('CPL Goal &amp; KW Info'!O1838="","",'CPL Goal &amp; KW Info'!O1838)</f>
        <v/>
      </c>
      <c r="H1832" s="28" t="str">
        <f>IF('CPL Goal &amp; KW Info'!P1838="","",'CPL Goal &amp; KW Info'!P1838)</f>
        <v/>
      </c>
      <c r="I1832" s="13" t="str">
        <f>IF('CPL Goal &amp; KW Info'!Q1838="","",'CPL Goal &amp; KW Info'!Q1838)</f>
        <v/>
      </c>
      <c r="J1832" s="13" t="str">
        <f>IF('CPL Goal &amp; KW Info'!R1838="","",'CPL Goal &amp; KW Info'!R1838)</f>
        <v/>
      </c>
      <c r="K1832" s="1" t="str">
        <f t="shared" si="123"/>
        <v/>
      </c>
      <c r="L1832" s="21" t="str">
        <f t="shared" si="124"/>
        <v/>
      </c>
      <c r="M1832" s="22" t="str">
        <f>IF(AND(I1832&gt;0,J1832&gt;4,K1832&lt;'CPL Goal &amp; KW Info'!$B$5),'CPL Goal &amp; KW Info'!$C$5,IF(AND(I1832&gt;0,J1832&gt;4,K1832&lt;'CPL Goal &amp; KW Info'!$B$6),'CPL Goal &amp; KW Info'!$C$6,IF(AND(I1832&gt;0,J1832&gt;4,K1832&lt;'CPL Goal &amp; KW Info'!$B$7),'CPL Goal &amp; KW Info'!$C$7,IF(AND(I1832&gt;0,J1832&gt;4,K1832&lt;'CPL Goal &amp; KW Info'!$B$8),'CPL Goal &amp; KW Info'!$C$8,IF(AND(I1832&gt;0,J1832&gt;4,K1832&gt;'CPL Goal &amp; KW Info'!$B$11),'CPL Goal &amp; KW Info'!$C$11,IF(AND(I1832&gt;0,J1832&gt;4,K1832&gt;'CPL Goal &amp; KW Info'!$B$10),'CPL Goal &amp; KW Info'!$C$10,IF(AND(I1832&gt;0,J1832&gt;4,K1832&lt;'CPL Goal &amp; KW Info'!$B$10,K1832&gt;'CPL Goal &amp; KW Info'!$B$8),'CPL Goal &amp; KW Info'!$C$9,IF(AND(I1832&gt;0,J1832&gt;2,K1832&lt;'CPL Goal &amp; KW Info'!$B$15),'CPL Goal &amp; KW Info'!$C$15,IF(AND(I1832&gt;0,J1832&gt;2,K1832&lt;'CPL Goal &amp; KW Info'!$B$16),'CPL Goal &amp; KW Info'!$C$16,IF(AND(I1832&gt;0,J1832&gt;2,K1832&lt;'CPL Goal &amp; KW Info'!$B$17),'CPL Goal &amp; KW Info'!$C$17,IF(AND(I1832&gt;0,J1832&gt;2,K1832&lt;'CPL Goal &amp; KW Info'!$B$18),'CPL Goal &amp; KW Info'!$C$18,IF(AND(I1832&gt;0,J1832&gt;2,K1832&gt;'CPL Goal &amp; KW Info'!$B$21),'CPL Goal &amp; KW Info'!$C$21,IF(AND(I1832&gt;0,J1832&gt;2,K1832&gt;'CPL Goal &amp; KW Info'!$B$20),'CPL Goal &amp; KW Info'!$C$20,IF(AND(I1832&gt;0,J1832&gt;2,K1832&lt;'CPL Goal &amp; KW Info'!$B$20,K1832&gt;'CPL Goal &amp; KW Info'!$B$18),'CPL Goal &amp; KW Info'!$C$19,IF(AND(I1832&gt;0,J1832&lt;2,K1832&gt;'CPL Goal &amp; KW Info'!$B$28),'CPL Goal &amp; KW Info'!$C$28,IF(AND(I1832&gt;0,J1832&lt;2,K1832&gt;'CPL Goal &amp; KW Info'!$B$27),'CPL Goal &amp; KW Info'!$C$27,IF(AND(I1832&gt;0,J1832&lt;2,K1832&gt;'CPL Goal &amp; KW Info'!$B$26),'CPL Goal &amp; KW Info'!$C$26,IF(AND(I1832&gt;0,J1832&lt;2,K1832&lt;'CPL Goal &amp; KW Info'!$B$26),'CPL Goal &amp; KW Info'!$C$25,IF(AND(I1832&lt;1,J1832&gt;4,H1832&lt;'CPL Goal &amp; KW Info'!$E$5,L1832&gt;5%),'CPL Goal &amp; KW Info'!$G$5,IF(AND(I1832&lt;1,J1832&gt;4,H1832&lt;'CPL Goal &amp; KW Info'!$E$6,L1832&gt;3%),'CPL Goal &amp; KW Info'!$G$6,IF(AND(I1832&lt;1,J1832&gt;4,H1832&lt;'CPL Goal &amp; KW Info'!$E$7,L1832&gt;5%),'CPL Goal &amp; KW Info'!$G$7,IF(AND(I1832&lt;1,J1832&gt;4,H1832&lt;'CPL Goal &amp; KW Info'!$E$8,L1832&gt;3%),'CPL Goal &amp; KW Info'!$G$8,IF(AND(I1832&lt;1,J1832&gt;4,H1832&gt;'CPL Goal &amp; KW Info'!$E$10),'CPL Goal &amp; KW Info'!$G$10,IF(AND(I1832&lt;1,J1832&gt;4,H1832&gt;'CPL Goal &amp; KW Info'!$E$9),'CPL Goal &amp; KW Info'!$G$9,IF(AND(I1832&lt;1,J1832&gt;4,H1832&lt;'CPL Goal &amp; KW Info'!$E$9,H1832&gt;'CPL Goal &amp; KW Info'!$E$8),"0%",IF(AND(I1832&lt;1,J1832&gt;2,H1832&lt;'CPL Goal &amp; KW Info'!$E$15,L1832&gt;5%),'CPL Goal &amp; KW Info'!$G$15,IF(AND(I1832&lt;1,J1832&gt;2,H1832&lt;'CPL Goal &amp; KW Info'!$E$16,L1832&gt;3%),'CPL Goal &amp; KW Info'!$G$16,IF(AND(I1832&lt;1,J1832&gt;2,H1832&lt;'CPL Goal &amp; KW Info'!$E$17,L1832&gt;5%),'CPL Goal &amp; KW Info'!$G$17,IF(AND(I1832&lt;1,J1832&gt;2,H1832&lt;'CPL Goal &amp; KW Info'!$E$18,L1832&gt;3%),'CPL Goal &amp; KW Info'!$G$18,IF(AND(I1832&lt;1,J1832&gt;2,H1832&gt;'CPL Goal &amp; KW Info'!$E$20),'CPL Goal &amp; KW Info'!$G$20,IF(AND(I1832&lt;1,J1832&gt;2,H1832&gt;'CPL Goal &amp; KW Info'!$E$19),'CPL Goal &amp; KW Info'!$G$19,IF(AND(I1832&lt;1,J1832&gt;2,H1832&lt;'CPL Goal &amp; KW Info'!$E$19,H1832&gt;'CPL Goal &amp; KW Info'!$E$18),"0%",IF(AND(I1832&lt;1,J1832&lt;2,H1832&gt;'CPL Goal &amp; KW Info'!$E$27),'CPL Goal &amp; KW Info'!$G$27,IF(AND(I1832&lt;1,J1832&lt;2,H1832&gt;'CPL Goal &amp; KW Info'!$E$26),'CPL Goal &amp; KW Info'!$G$26,IF(AND(I1832&lt;1,J1832&lt;2,H1832&gt;'CPL Goal &amp; KW Info'!$E$25),'CPL Goal &amp; KW Info'!$G$25,IF(AND(I1832&lt;1,J1832&lt;2,H1832&gt;'CPL Goal &amp; KW Info'!$E$24),'CPL Goal &amp; KW Info'!$G$24,"0%"))))))))))))))))))))))))))))))))))))</f>
        <v>J4</v>
      </c>
      <c r="N1832" s="22" t="e">
        <f t="shared" si="125"/>
        <v>#VALUE!</v>
      </c>
      <c r="O1832" s="5" t="str">
        <f t="shared" si="126"/>
        <v/>
      </c>
      <c r="P1832" s="1"/>
      <c r="Q1832" s="6"/>
      <c r="R1832" s="1"/>
    </row>
    <row r="1833" spans="1:18">
      <c r="A1833" s="13" t="str">
        <f>IF('CPL Goal &amp; KW Info'!I1839="","",'CPL Goal &amp; KW Info'!I1839)</f>
        <v/>
      </c>
      <c r="B1833" s="13" t="str">
        <f>IF('CPL Goal &amp; KW Info'!J1839="","",'CPL Goal &amp; KW Info'!J1839)</f>
        <v/>
      </c>
      <c r="C1833" s="13" t="str">
        <f>IF('CPL Goal &amp; KW Info'!K1839="","",'CPL Goal &amp; KW Info'!K1839)</f>
        <v/>
      </c>
      <c r="D1833" s="28" t="str">
        <f>IF('CPL Goal &amp; KW Info'!L1839="","",'CPL Goal &amp; KW Info'!L1839)</f>
        <v/>
      </c>
      <c r="E1833" s="13" t="str">
        <f>IF('CPL Goal &amp; KW Info'!M1839="","",'CPL Goal &amp; KW Info'!M1839)</f>
        <v/>
      </c>
      <c r="F1833" s="13" t="str">
        <f>IF('CPL Goal &amp; KW Info'!N1839="","",'CPL Goal &amp; KW Info'!N1839)</f>
        <v/>
      </c>
      <c r="G1833" s="13" t="str">
        <f>IF('CPL Goal &amp; KW Info'!O1839="","",'CPL Goal &amp; KW Info'!O1839)</f>
        <v/>
      </c>
      <c r="H1833" s="28" t="str">
        <f>IF('CPL Goal &amp; KW Info'!P1839="","",'CPL Goal &amp; KW Info'!P1839)</f>
        <v/>
      </c>
      <c r="I1833" s="13" t="str">
        <f>IF('CPL Goal &amp; KW Info'!Q1839="","",'CPL Goal &amp; KW Info'!Q1839)</f>
        <v/>
      </c>
      <c r="J1833" s="13" t="str">
        <f>IF('CPL Goal &amp; KW Info'!R1839="","",'CPL Goal &amp; KW Info'!R1839)</f>
        <v/>
      </c>
      <c r="K1833" s="1" t="str">
        <f t="shared" si="123"/>
        <v/>
      </c>
      <c r="L1833" s="21" t="str">
        <f t="shared" si="124"/>
        <v/>
      </c>
      <c r="M1833" s="22" t="str">
        <f>IF(AND(I1833&gt;0,J1833&gt;4,K1833&lt;'CPL Goal &amp; KW Info'!$B$5),'CPL Goal &amp; KW Info'!$C$5,IF(AND(I1833&gt;0,J1833&gt;4,K1833&lt;'CPL Goal &amp; KW Info'!$B$6),'CPL Goal &amp; KW Info'!$C$6,IF(AND(I1833&gt;0,J1833&gt;4,K1833&lt;'CPL Goal &amp; KW Info'!$B$7),'CPL Goal &amp; KW Info'!$C$7,IF(AND(I1833&gt;0,J1833&gt;4,K1833&lt;'CPL Goal &amp; KW Info'!$B$8),'CPL Goal &amp; KW Info'!$C$8,IF(AND(I1833&gt;0,J1833&gt;4,K1833&gt;'CPL Goal &amp; KW Info'!$B$11),'CPL Goal &amp; KW Info'!$C$11,IF(AND(I1833&gt;0,J1833&gt;4,K1833&gt;'CPL Goal &amp; KW Info'!$B$10),'CPL Goal &amp; KW Info'!$C$10,IF(AND(I1833&gt;0,J1833&gt;4,K1833&lt;'CPL Goal &amp; KW Info'!$B$10,K1833&gt;'CPL Goal &amp; KW Info'!$B$8),'CPL Goal &amp; KW Info'!$C$9,IF(AND(I1833&gt;0,J1833&gt;2,K1833&lt;'CPL Goal &amp; KW Info'!$B$15),'CPL Goal &amp; KW Info'!$C$15,IF(AND(I1833&gt;0,J1833&gt;2,K1833&lt;'CPL Goal &amp; KW Info'!$B$16),'CPL Goal &amp; KW Info'!$C$16,IF(AND(I1833&gt;0,J1833&gt;2,K1833&lt;'CPL Goal &amp; KW Info'!$B$17),'CPL Goal &amp; KW Info'!$C$17,IF(AND(I1833&gt;0,J1833&gt;2,K1833&lt;'CPL Goal &amp; KW Info'!$B$18),'CPL Goal &amp; KW Info'!$C$18,IF(AND(I1833&gt;0,J1833&gt;2,K1833&gt;'CPL Goal &amp; KW Info'!$B$21),'CPL Goal &amp; KW Info'!$C$21,IF(AND(I1833&gt;0,J1833&gt;2,K1833&gt;'CPL Goal &amp; KW Info'!$B$20),'CPL Goal &amp; KW Info'!$C$20,IF(AND(I1833&gt;0,J1833&gt;2,K1833&lt;'CPL Goal &amp; KW Info'!$B$20,K1833&gt;'CPL Goal &amp; KW Info'!$B$18),'CPL Goal &amp; KW Info'!$C$19,IF(AND(I1833&gt;0,J1833&lt;2,K1833&gt;'CPL Goal &amp; KW Info'!$B$28),'CPL Goal &amp; KW Info'!$C$28,IF(AND(I1833&gt;0,J1833&lt;2,K1833&gt;'CPL Goal &amp; KW Info'!$B$27),'CPL Goal &amp; KW Info'!$C$27,IF(AND(I1833&gt;0,J1833&lt;2,K1833&gt;'CPL Goal &amp; KW Info'!$B$26),'CPL Goal &amp; KW Info'!$C$26,IF(AND(I1833&gt;0,J1833&lt;2,K1833&lt;'CPL Goal &amp; KW Info'!$B$26),'CPL Goal &amp; KW Info'!$C$25,IF(AND(I1833&lt;1,J1833&gt;4,H1833&lt;'CPL Goal &amp; KW Info'!$E$5,L1833&gt;5%),'CPL Goal &amp; KW Info'!$G$5,IF(AND(I1833&lt;1,J1833&gt;4,H1833&lt;'CPL Goal &amp; KW Info'!$E$6,L1833&gt;3%),'CPL Goal &amp; KW Info'!$G$6,IF(AND(I1833&lt;1,J1833&gt;4,H1833&lt;'CPL Goal &amp; KW Info'!$E$7,L1833&gt;5%),'CPL Goal &amp; KW Info'!$G$7,IF(AND(I1833&lt;1,J1833&gt;4,H1833&lt;'CPL Goal &amp; KW Info'!$E$8,L1833&gt;3%),'CPL Goal &amp; KW Info'!$G$8,IF(AND(I1833&lt;1,J1833&gt;4,H1833&gt;'CPL Goal &amp; KW Info'!$E$10),'CPL Goal &amp; KW Info'!$G$10,IF(AND(I1833&lt;1,J1833&gt;4,H1833&gt;'CPL Goal &amp; KW Info'!$E$9),'CPL Goal &amp; KW Info'!$G$9,IF(AND(I1833&lt;1,J1833&gt;4,H1833&lt;'CPL Goal &amp; KW Info'!$E$9,H1833&gt;'CPL Goal &amp; KW Info'!$E$8),"0%",IF(AND(I1833&lt;1,J1833&gt;2,H1833&lt;'CPL Goal &amp; KW Info'!$E$15,L1833&gt;5%),'CPL Goal &amp; KW Info'!$G$15,IF(AND(I1833&lt;1,J1833&gt;2,H1833&lt;'CPL Goal &amp; KW Info'!$E$16,L1833&gt;3%),'CPL Goal &amp; KW Info'!$G$16,IF(AND(I1833&lt;1,J1833&gt;2,H1833&lt;'CPL Goal &amp; KW Info'!$E$17,L1833&gt;5%),'CPL Goal &amp; KW Info'!$G$17,IF(AND(I1833&lt;1,J1833&gt;2,H1833&lt;'CPL Goal &amp; KW Info'!$E$18,L1833&gt;3%),'CPL Goal &amp; KW Info'!$G$18,IF(AND(I1833&lt;1,J1833&gt;2,H1833&gt;'CPL Goal &amp; KW Info'!$E$20),'CPL Goal &amp; KW Info'!$G$20,IF(AND(I1833&lt;1,J1833&gt;2,H1833&gt;'CPL Goal &amp; KW Info'!$E$19),'CPL Goal &amp; KW Info'!$G$19,IF(AND(I1833&lt;1,J1833&gt;2,H1833&lt;'CPL Goal &amp; KW Info'!$E$19,H1833&gt;'CPL Goal &amp; KW Info'!$E$18),"0%",IF(AND(I1833&lt;1,J1833&lt;2,H1833&gt;'CPL Goal &amp; KW Info'!$E$27),'CPL Goal &amp; KW Info'!$G$27,IF(AND(I1833&lt;1,J1833&lt;2,H1833&gt;'CPL Goal &amp; KW Info'!$E$26),'CPL Goal &amp; KW Info'!$G$26,IF(AND(I1833&lt;1,J1833&lt;2,H1833&gt;'CPL Goal &amp; KW Info'!$E$25),'CPL Goal &amp; KW Info'!$G$25,IF(AND(I1833&lt;1,J1833&lt;2,H1833&gt;'CPL Goal &amp; KW Info'!$E$24),'CPL Goal &amp; KW Info'!$G$24,"0%"))))))))))))))))))))))))))))))))))))</f>
        <v>J4</v>
      </c>
      <c r="N1833" s="22" t="e">
        <f t="shared" si="125"/>
        <v>#VALUE!</v>
      </c>
      <c r="O1833" s="5" t="str">
        <f t="shared" si="126"/>
        <v/>
      </c>
      <c r="P1833" s="1"/>
      <c r="Q1833" s="6"/>
      <c r="R1833" s="1"/>
    </row>
    <row r="1834" spans="1:18">
      <c r="A1834" s="13" t="str">
        <f>IF('CPL Goal &amp; KW Info'!I1840="","",'CPL Goal &amp; KW Info'!I1840)</f>
        <v/>
      </c>
      <c r="B1834" s="13" t="str">
        <f>IF('CPL Goal &amp; KW Info'!J1840="","",'CPL Goal &amp; KW Info'!J1840)</f>
        <v/>
      </c>
      <c r="C1834" s="13" t="str">
        <f>IF('CPL Goal &amp; KW Info'!K1840="","",'CPL Goal &amp; KW Info'!K1840)</f>
        <v/>
      </c>
      <c r="D1834" s="28" t="str">
        <f>IF('CPL Goal &amp; KW Info'!L1840="","",'CPL Goal &amp; KW Info'!L1840)</f>
        <v/>
      </c>
      <c r="E1834" s="13" t="str">
        <f>IF('CPL Goal &amp; KW Info'!M1840="","",'CPL Goal &amp; KW Info'!M1840)</f>
        <v/>
      </c>
      <c r="F1834" s="13" t="str">
        <f>IF('CPL Goal &amp; KW Info'!N1840="","",'CPL Goal &amp; KW Info'!N1840)</f>
        <v/>
      </c>
      <c r="G1834" s="13" t="str">
        <f>IF('CPL Goal &amp; KW Info'!O1840="","",'CPL Goal &amp; KW Info'!O1840)</f>
        <v/>
      </c>
      <c r="H1834" s="28" t="str">
        <f>IF('CPL Goal &amp; KW Info'!P1840="","",'CPL Goal &amp; KW Info'!P1840)</f>
        <v/>
      </c>
      <c r="I1834" s="13" t="str">
        <f>IF('CPL Goal &amp; KW Info'!Q1840="","",'CPL Goal &amp; KW Info'!Q1840)</f>
        <v/>
      </c>
      <c r="J1834" s="13" t="str">
        <f>IF('CPL Goal &amp; KW Info'!R1840="","",'CPL Goal &amp; KW Info'!R1840)</f>
        <v/>
      </c>
      <c r="K1834" s="1" t="str">
        <f t="shared" si="123"/>
        <v/>
      </c>
      <c r="L1834" s="21" t="str">
        <f t="shared" si="124"/>
        <v/>
      </c>
      <c r="M1834" s="22" t="str">
        <f>IF(AND(I1834&gt;0,J1834&gt;4,K1834&lt;'CPL Goal &amp; KW Info'!$B$5),'CPL Goal &amp; KW Info'!$C$5,IF(AND(I1834&gt;0,J1834&gt;4,K1834&lt;'CPL Goal &amp; KW Info'!$B$6),'CPL Goal &amp; KW Info'!$C$6,IF(AND(I1834&gt;0,J1834&gt;4,K1834&lt;'CPL Goal &amp; KW Info'!$B$7),'CPL Goal &amp; KW Info'!$C$7,IF(AND(I1834&gt;0,J1834&gt;4,K1834&lt;'CPL Goal &amp; KW Info'!$B$8),'CPL Goal &amp; KW Info'!$C$8,IF(AND(I1834&gt;0,J1834&gt;4,K1834&gt;'CPL Goal &amp; KW Info'!$B$11),'CPL Goal &amp; KW Info'!$C$11,IF(AND(I1834&gt;0,J1834&gt;4,K1834&gt;'CPL Goal &amp; KW Info'!$B$10),'CPL Goal &amp; KW Info'!$C$10,IF(AND(I1834&gt;0,J1834&gt;4,K1834&lt;'CPL Goal &amp; KW Info'!$B$10,K1834&gt;'CPL Goal &amp; KW Info'!$B$8),'CPL Goal &amp; KW Info'!$C$9,IF(AND(I1834&gt;0,J1834&gt;2,K1834&lt;'CPL Goal &amp; KW Info'!$B$15),'CPL Goal &amp; KW Info'!$C$15,IF(AND(I1834&gt;0,J1834&gt;2,K1834&lt;'CPL Goal &amp; KW Info'!$B$16),'CPL Goal &amp; KW Info'!$C$16,IF(AND(I1834&gt;0,J1834&gt;2,K1834&lt;'CPL Goal &amp; KW Info'!$B$17),'CPL Goal &amp; KW Info'!$C$17,IF(AND(I1834&gt;0,J1834&gt;2,K1834&lt;'CPL Goal &amp; KW Info'!$B$18),'CPL Goal &amp; KW Info'!$C$18,IF(AND(I1834&gt;0,J1834&gt;2,K1834&gt;'CPL Goal &amp; KW Info'!$B$21),'CPL Goal &amp; KW Info'!$C$21,IF(AND(I1834&gt;0,J1834&gt;2,K1834&gt;'CPL Goal &amp; KW Info'!$B$20),'CPL Goal &amp; KW Info'!$C$20,IF(AND(I1834&gt;0,J1834&gt;2,K1834&lt;'CPL Goal &amp; KW Info'!$B$20,K1834&gt;'CPL Goal &amp; KW Info'!$B$18),'CPL Goal &amp; KW Info'!$C$19,IF(AND(I1834&gt;0,J1834&lt;2,K1834&gt;'CPL Goal &amp; KW Info'!$B$28),'CPL Goal &amp; KW Info'!$C$28,IF(AND(I1834&gt;0,J1834&lt;2,K1834&gt;'CPL Goal &amp; KW Info'!$B$27),'CPL Goal &amp; KW Info'!$C$27,IF(AND(I1834&gt;0,J1834&lt;2,K1834&gt;'CPL Goal &amp; KW Info'!$B$26),'CPL Goal &amp; KW Info'!$C$26,IF(AND(I1834&gt;0,J1834&lt;2,K1834&lt;'CPL Goal &amp; KW Info'!$B$26),'CPL Goal &amp; KW Info'!$C$25,IF(AND(I1834&lt;1,J1834&gt;4,H1834&lt;'CPL Goal &amp; KW Info'!$E$5,L1834&gt;5%),'CPL Goal &amp; KW Info'!$G$5,IF(AND(I1834&lt;1,J1834&gt;4,H1834&lt;'CPL Goal &amp; KW Info'!$E$6,L1834&gt;3%),'CPL Goal &amp; KW Info'!$G$6,IF(AND(I1834&lt;1,J1834&gt;4,H1834&lt;'CPL Goal &amp; KW Info'!$E$7,L1834&gt;5%),'CPL Goal &amp; KW Info'!$G$7,IF(AND(I1834&lt;1,J1834&gt;4,H1834&lt;'CPL Goal &amp; KW Info'!$E$8,L1834&gt;3%),'CPL Goal &amp; KW Info'!$G$8,IF(AND(I1834&lt;1,J1834&gt;4,H1834&gt;'CPL Goal &amp; KW Info'!$E$10),'CPL Goal &amp; KW Info'!$G$10,IF(AND(I1834&lt;1,J1834&gt;4,H1834&gt;'CPL Goal &amp; KW Info'!$E$9),'CPL Goal &amp; KW Info'!$G$9,IF(AND(I1834&lt;1,J1834&gt;4,H1834&lt;'CPL Goal &amp; KW Info'!$E$9,H1834&gt;'CPL Goal &amp; KW Info'!$E$8),"0%",IF(AND(I1834&lt;1,J1834&gt;2,H1834&lt;'CPL Goal &amp; KW Info'!$E$15,L1834&gt;5%),'CPL Goal &amp; KW Info'!$G$15,IF(AND(I1834&lt;1,J1834&gt;2,H1834&lt;'CPL Goal &amp; KW Info'!$E$16,L1834&gt;3%),'CPL Goal &amp; KW Info'!$G$16,IF(AND(I1834&lt;1,J1834&gt;2,H1834&lt;'CPL Goal &amp; KW Info'!$E$17,L1834&gt;5%),'CPL Goal &amp; KW Info'!$G$17,IF(AND(I1834&lt;1,J1834&gt;2,H1834&lt;'CPL Goal &amp; KW Info'!$E$18,L1834&gt;3%),'CPL Goal &amp; KW Info'!$G$18,IF(AND(I1834&lt;1,J1834&gt;2,H1834&gt;'CPL Goal &amp; KW Info'!$E$20),'CPL Goal &amp; KW Info'!$G$20,IF(AND(I1834&lt;1,J1834&gt;2,H1834&gt;'CPL Goal &amp; KW Info'!$E$19),'CPL Goal &amp; KW Info'!$G$19,IF(AND(I1834&lt;1,J1834&gt;2,H1834&lt;'CPL Goal &amp; KW Info'!$E$19,H1834&gt;'CPL Goal &amp; KW Info'!$E$18),"0%",IF(AND(I1834&lt;1,J1834&lt;2,H1834&gt;'CPL Goal &amp; KW Info'!$E$27),'CPL Goal &amp; KW Info'!$G$27,IF(AND(I1834&lt;1,J1834&lt;2,H1834&gt;'CPL Goal &amp; KW Info'!$E$26),'CPL Goal &amp; KW Info'!$G$26,IF(AND(I1834&lt;1,J1834&lt;2,H1834&gt;'CPL Goal &amp; KW Info'!$E$25),'CPL Goal &amp; KW Info'!$G$25,IF(AND(I1834&lt;1,J1834&lt;2,H1834&gt;'CPL Goal &amp; KW Info'!$E$24),'CPL Goal &amp; KW Info'!$G$24,"0%"))))))))))))))))))))))))))))))))))))</f>
        <v>J4</v>
      </c>
      <c r="N1834" s="22" t="e">
        <f t="shared" si="125"/>
        <v>#VALUE!</v>
      </c>
      <c r="O1834" s="5" t="str">
        <f t="shared" si="126"/>
        <v/>
      </c>
      <c r="P1834" s="1"/>
      <c r="Q1834" s="6"/>
      <c r="R1834" s="1"/>
    </row>
    <row r="1835" spans="1:18">
      <c r="A1835" s="13" t="str">
        <f>IF('CPL Goal &amp; KW Info'!I1841="","",'CPL Goal &amp; KW Info'!I1841)</f>
        <v/>
      </c>
      <c r="B1835" s="13" t="str">
        <f>IF('CPL Goal &amp; KW Info'!J1841="","",'CPL Goal &amp; KW Info'!J1841)</f>
        <v/>
      </c>
      <c r="C1835" s="13" t="str">
        <f>IF('CPL Goal &amp; KW Info'!K1841="","",'CPL Goal &amp; KW Info'!K1841)</f>
        <v/>
      </c>
      <c r="D1835" s="28" t="str">
        <f>IF('CPL Goal &amp; KW Info'!L1841="","",'CPL Goal &amp; KW Info'!L1841)</f>
        <v/>
      </c>
      <c r="E1835" s="13" t="str">
        <f>IF('CPL Goal &amp; KW Info'!M1841="","",'CPL Goal &amp; KW Info'!M1841)</f>
        <v/>
      </c>
      <c r="F1835" s="13" t="str">
        <f>IF('CPL Goal &amp; KW Info'!N1841="","",'CPL Goal &amp; KW Info'!N1841)</f>
        <v/>
      </c>
      <c r="G1835" s="13" t="str">
        <f>IF('CPL Goal &amp; KW Info'!O1841="","",'CPL Goal &amp; KW Info'!O1841)</f>
        <v/>
      </c>
      <c r="H1835" s="28" t="str">
        <f>IF('CPL Goal &amp; KW Info'!P1841="","",'CPL Goal &amp; KW Info'!P1841)</f>
        <v/>
      </c>
      <c r="I1835" s="13" t="str">
        <f>IF('CPL Goal &amp; KW Info'!Q1841="","",'CPL Goal &amp; KW Info'!Q1841)</f>
        <v/>
      </c>
      <c r="J1835" s="13" t="str">
        <f>IF('CPL Goal &amp; KW Info'!R1841="","",'CPL Goal &amp; KW Info'!R1841)</f>
        <v/>
      </c>
      <c r="K1835" s="1" t="str">
        <f t="shared" si="123"/>
        <v/>
      </c>
      <c r="L1835" s="21" t="str">
        <f t="shared" si="124"/>
        <v/>
      </c>
      <c r="M1835" s="22" t="str">
        <f>IF(AND(I1835&gt;0,J1835&gt;4,K1835&lt;'CPL Goal &amp; KW Info'!$B$5),'CPL Goal &amp; KW Info'!$C$5,IF(AND(I1835&gt;0,J1835&gt;4,K1835&lt;'CPL Goal &amp; KW Info'!$B$6),'CPL Goal &amp; KW Info'!$C$6,IF(AND(I1835&gt;0,J1835&gt;4,K1835&lt;'CPL Goal &amp; KW Info'!$B$7),'CPL Goal &amp; KW Info'!$C$7,IF(AND(I1835&gt;0,J1835&gt;4,K1835&lt;'CPL Goal &amp; KW Info'!$B$8),'CPL Goal &amp; KW Info'!$C$8,IF(AND(I1835&gt;0,J1835&gt;4,K1835&gt;'CPL Goal &amp; KW Info'!$B$11),'CPL Goal &amp; KW Info'!$C$11,IF(AND(I1835&gt;0,J1835&gt;4,K1835&gt;'CPL Goal &amp; KW Info'!$B$10),'CPL Goal &amp; KW Info'!$C$10,IF(AND(I1835&gt;0,J1835&gt;4,K1835&lt;'CPL Goal &amp; KW Info'!$B$10,K1835&gt;'CPL Goal &amp; KW Info'!$B$8),'CPL Goal &amp; KW Info'!$C$9,IF(AND(I1835&gt;0,J1835&gt;2,K1835&lt;'CPL Goal &amp; KW Info'!$B$15),'CPL Goal &amp; KW Info'!$C$15,IF(AND(I1835&gt;0,J1835&gt;2,K1835&lt;'CPL Goal &amp; KW Info'!$B$16),'CPL Goal &amp; KW Info'!$C$16,IF(AND(I1835&gt;0,J1835&gt;2,K1835&lt;'CPL Goal &amp; KW Info'!$B$17),'CPL Goal &amp; KW Info'!$C$17,IF(AND(I1835&gt;0,J1835&gt;2,K1835&lt;'CPL Goal &amp; KW Info'!$B$18),'CPL Goal &amp; KW Info'!$C$18,IF(AND(I1835&gt;0,J1835&gt;2,K1835&gt;'CPL Goal &amp; KW Info'!$B$21),'CPL Goal &amp; KW Info'!$C$21,IF(AND(I1835&gt;0,J1835&gt;2,K1835&gt;'CPL Goal &amp; KW Info'!$B$20),'CPL Goal &amp; KW Info'!$C$20,IF(AND(I1835&gt;0,J1835&gt;2,K1835&lt;'CPL Goal &amp; KW Info'!$B$20,K1835&gt;'CPL Goal &amp; KW Info'!$B$18),'CPL Goal &amp; KW Info'!$C$19,IF(AND(I1835&gt;0,J1835&lt;2,K1835&gt;'CPL Goal &amp; KW Info'!$B$28),'CPL Goal &amp; KW Info'!$C$28,IF(AND(I1835&gt;0,J1835&lt;2,K1835&gt;'CPL Goal &amp; KW Info'!$B$27),'CPL Goal &amp; KW Info'!$C$27,IF(AND(I1835&gt;0,J1835&lt;2,K1835&gt;'CPL Goal &amp; KW Info'!$B$26),'CPL Goal &amp; KW Info'!$C$26,IF(AND(I1835&gt;0,J1835&lt;2,K1835&lt;'CPL Goal &amp; KW Info'!$B$26),'CPL Goal &amp; KW Info'!$C$25,IF(AND(I1835&lt;1,J1835&gt;4,H1835&lt;'CPL Goal &amp; KW Info'!$E$5,L1835&gt;5%),'CPL Goal &amp; KW Info'!$G$5,IF(AND(I1835&lt;1,J1835&gt;4,H1835&lt;'CPL Goal &amp; KW Info'!$E$6,L1835&gt;3%),'CPL Goal &amp; KW Info'!$G$6,IF(AND(I1835&lt;1,J1835&gt;4,H1835&lt;'CPL Goal &amp; KW Info'!$E$7,L1835&gt;5%),'CPL Goal &amp; KW Info'!$G$7,IF(AND(I1835&lt;1,J1835&gt;4,H1835&lt;'CPL Goal &amp; KW Info'!$E$8,L1835&gt;3%),'CPL Goal &amp; KW Info'!$G$8,IF(AND(I1835&lt;1,J1835&gt;4,H1835&gt;'CPL Goal &amp; KW Info'!$E$10),'CPL Goal &amp; KW Info'!$G$10,IF(AND(I1835&lt;1,J1835&gt;4,H1835&gt;'CPL Goal &amp; KW Info'!$E$9),'CPL Goal &amp; KW Info'!$G$9,IF(AND(I1835&lt;1,J1835&gt;4,H1835&lt;'CPL Goal &amp; KW Info'!$E$9,H1835&gt;'CPL Goal &amp; KW Info'!$E$8),"0%",IF(AND(I1835&lt;1,J1835&gt;2,H1835&lt;'CPL Goal &amp; KW Info'!$E$15,L1835&gt;5%),'CPL Goal &amp; KW Info'!$G$15,IF(AND(I1835&lt;1,J1835&gt;2,H1835&lt;'CPL Goal &amp; KW Info'!$E$16,L1835&gt;3%),'CPL Goal &amp; KW Info'!$G$16,IF(AND(I1835&lt;1,J1835&gt;2,H1835&lt;'CPL Goal &amp; KW Info'!$E$17,L1835&gt;5%),'CPL Goal &amp; KW Info'!$G$17,IF(AND(I1835&lt;1,J1835&gt;2,H1835&lt;'CPL Goal &amp; KW Info'!$E$18,L1835&gt;3%),'CPL Goal &amp; KW Info'!$G$18,IF(AND(I1835&lt;1,J1835&gt;2,H1835&gt;'CPL Goal &amp; KW Info'!$E$20),'CPL Goal &amp; KW Info'!$G$20,IF(AND(I1835&lt;1,J1835&gt;2,H1835&gt;'CPL Goal &amp; KW Info'!$E$19),'CPL Goal &amp; KW Info'!$G$19,IF(AND(I1835&lt;1,J1835&gt;2,H1835&lt;'CPL Goal &amp; KW Info'!$E$19,H1835&gt;'CPL Goal &amp; KW Info'!$E$18),"0%",IF(AND(I1835&lt;1,J1835&lt;2,H1835&gt;'CPL Goal &amp; KW Info'!$E$27),'CPL Goal &amp; KW Info'!$G$27,IF(AND(I1835&lt;1,J1835&lt;2,H1835&gt;'CPL Goal &amp; KW Info'!$E$26),'CPL Goal &amp; KW Info'!$G$26,IF(AND(I1835&lt;1,J1835&lt;2,H1835&gt;'CPL Goal &amp; KW Info'!$E$25),'CPL Goal &amp; KW Info'!$G$25,IF(AND(I1835&lt;1,J1835&lt;2,H1835&gt;'CPL Goal &amp; KW Info'!$E$24),'CPL Goal &amp; KW Info'!$G$24,"0%"))))))))))))))))))))))))))))))))))))</f>
        <v>J4</v>
      </c>
      <c r="N1835" s="22" t="e">
        <f t="shared" si="125"/>
        <v>#VALUE!</v>
      </c>
      <c r="O1835" s="5" t="str">
        <f t="shared" si="126"/>
        <v/>
      </c>
      <c r="P1835" s="1"/>
      <c r="Q1835" s="6"/>
      <c r="R1835" s="1"/>
    </row>
    <row r="1836" spans="1:18">
      <c r="A1836" s="13" t="str">
        <f>IF('CPL Goal &amp; KW Info'!I1842="","",'CPL Goal &amp; KW Info'!I1842)</f>
        <v/>
      </c>
      <c r="B1836" s="13" t="str">
        <f>IF('CPL Goal &amp; KW Info'!J1842="","",'CPL Goal &amp; KW Info'!J1842)</f>
        <v/>
      </c>
      <c r="C1836" s="13" t="str">
        <f>IF('CPL Goal &amp; KW Info'!K1842="","",'CPL Goal &amp; KW Info'!K1842)</f>
        <v/>
      </c>
      <c r="D1836" s="28" t="str">
        <f>IF('CPL Goal &amp; KW Info'!L1842="","",'CPL Goal &amp; KW Info'!L1842)</f>
        <v/>
      </c>
      <c r="E1836" s="13" t="str">
        <f>IF('CPL Goal &amp; KW Info'!M1842="","",'CPL Goal &amp; KW Info'!M1842)</f>
        <v/>
      </c>
      <c r="F1836" s="13" t="str">
        <f>IF('CPL Goal &amp; KW Info'!N1842="","",'CPL Goal &amp; KW Info'!N1842)</f>
        <v/>
      </c>
      <c r="G1836" s="13" t="str">
        <f>IF('CPL Goal &amp; KW Info'!O1842="","",'CPL Goal &amp; KW Info'!O1842)</f>
        <v/>
      </c>
      <c r="H1836" s="28" t="str">
        <f>IF('CPL Goal &amp; KW Info'!P1842="","",'CPL Goal &amp; KW Info'!P1842)</f>
        <v/>
      </c>
      <c r="I1836" s="13" t="str">
        <f>IF('CPL Goal &amp; KW Info'!Q1842="","",'CPL Goal &amp; KW Info'!Q1842)</f>
        <v/>
      </c>
      <c r="J1836" s="13" t="str">
        <f>IF('CPL Goal &amp; KW Info'!R1842="","",'CPL Goal &amp; KW Info'!R1842)</f>
        <v/>
      </c>
      <c r="K1836" s="1" t="str">
        <f t="shared" si="123"/>
        <v/>
      </c>
      <c r="L1836" s="21" t="str">
        <f t="shared" si="124"/>
        <v/>
      </c>
      <c r="M1836" s="22" t="str">
        <f>IF(AND(I1836&gt;0,J1836&gt;4,K1836&lt;'CPL Goal &amp; KW Info'!$B$5),'CPL Goal &amp; KW Info'!$C$5,IF(AND(I1836&gt;0,J1836&gt;4,K1836&lt;'CPL Goal &amp; KW Info'!$B$6),'CPL Goal &amp; KW Info'!$C$6,IF(AND(I1836&gt;0,J1836&gt;4,K1836&lt;'CPL Goal &amp; KW Info'!$B$7),'CPL Goal &amp; KW Info'!$C$7,IF(AND(I1836&gt;0,J1836&gt;4,K1836&lt;'CPL Goal &amp; KW Info'!$B$8),'CPL Goal &amp; KW Info'!$C$8,IF(AND(I1836&gt;0,J1836&gt;4,K1836&gt;'CPL Goal &amp; KW Info'!$B$11),'CPL Goal &amp; KW Info'!$C$11,IF(AND(I1836&gt;0,J1836&gt;4,K1836&gt;'CPL Goal &amp; KW Info'!$B$10),'CPL Goal &amp; KW Info'!$C$10,IF(AND(I1836&gt;0,J1836&gt;4,K1836&lt;'CPL Goal &amp; KW Info'!$B$10,K1836&gt;'CPL Goal &amp; KW Info'!$B$8),'CPL Goal &amp; KW Info'!$C$9,IF(AND(I1836&gt;0,J1836&gt;2,K1836&lt;'CPL Goal &amp; KW Info'!$B$15),'CPL Goal &amp; KW Info'!$C$15,IF(AND(I1836&gt;0,J1836&gt;2,K1836&lt;'CPL Goal &amp; KW Info'!$B$16),'CPL Goal &amp; KW Info'!$C$16,IF(AND(I1836&gt;0,J1836&gt;2,K1836&lt;'CPL Goal &amp; KW Info'!$B$17),'CPL Goal &amp; KW Info'!$C$17,IF(AND(I1836&gt;0,J1836&gt;2,K1836&lt;'CPL Goal &amp; KW Info'!$B$18),'CPL Goal &amp; KW Info'!$C$18,IF(AND(I1836&gt;0,J1836&gt;2,K1836&gt;'CPL Goal &amp; KW Info'!$B$21),'CPL Goal &amp; KW Info'!$C$21,IF(AND(I1836&gt;0,J1836&gt;2,K1836&gt;'CPL Goal &amp; KW Info'!$B$20),'CPL Goal &amp; KW Info'!$C$20,IF(AND(I1836&gt;0,J1836&gt;2,K1836&lt;'CPL Goal &amp; KW Info'!$B$20,K1836&gt;'CPL Goal &amp; KW Info'!$B$18),'CPL Goal &amp; KW Info'!$C$19,IF(AND(I1836&gt;0,J1836&lt;2,K1836&gt;'CPL Goal &amp; KW Info'!$B$28),'CPL Goal &amp; KW Info'!$C$28,IF(AND(I1836&gt;0,J1836&lt;2,K1836&gt;'CPL Goal &amp; KW Info'!$B$27),'CPL Goal &amp; KW Info'!$C$27,IF(AND(I1836&gt;0,J1836&lt;2,K1836&gt;'CPL Goal &amp; KW Info'!$B$26),'CPL Goal &amp; KW Info'!$C$26,IF(AND(I1836&gt;0,J1836&lt;2,K1836&lt;'CPL Goal &amp; KW Info'!$B$26),'CPL Goal &amp; KW Info'!$C$25,IF(AND(I1836&lt;1,J1836&gt;4,H1836&lt;'CPL Goal &amp; KW Info'!$E$5,L1836&gt;5%),'CPL Goal &amp; KW Info'!$G$5,IF(AND(I1836&lt;1,J1836&gt;4,H1836&lt;'CPL Goal &amp; KW Info'!$E$6,L1836&gt;3%),'CPL Goal &amp; KW Info'!$G$6,IF(AND(I1836&lt;1,J1836&gt;4,H1836&lt;'CPL Goal &amp; KW Info'!$E$7,L1836&gt;5%),'CPL Goal &amp; KW Info'!$G$7,IF(AND(I1836&lt;1,J1836&gt;4,H1836&lt;'CPL Goal &amp; KW Info'!$E$8,L1836&gt;3%),'CPL Goal &amp; KW Info'!$G$8,IF(AND(I1836&lt;1,J1836&gt;4,H1836&gt;'CPL Goal &amp; KW Info'!$E$10),'CPL Goal &amp; KW Info'!$G$10,IF(AND(I1836&lt;1,J1836&gt;4,H1836&gt;'CPL Goal &amp; KW Info'!$E$9),'CPL Goal &amp; KW Info'!$G$9,IF(AND(I1836&lt;1,J1836&gt;4,H1836&lt;'CPL Goal &amp; KW Info'!$E$9,H1836&gt;'CPL Goal &amp; KW Info'!$E$8),"0%",IF(AND(I1836&lt;1,J1836&gt;2,H1836&lt;'CPL Goal &amp; KW Info'!$E$15,L1836&gt;5%),'CPL Goal &amp; KW Info'!$G$15,IF(AND(I1836&lt;1,J1836&gt;2,H1836&lt;'CPL Goal &amp; KW Info'!$E$16,L1836&gt;3%),'CPL Goal &amp; KW Info'!$G$16,IF(AND(I1836&lt;1,J1836&gt;2,H1836&lt;'CPL Goal &amp; KW Info'!$E$17,L1836&gt;5%),'CPL Goal &amp; KW Info'!$G$17,IF(AND(I1836&lt;1,J1836&gt;2,H1836&lt;'CPL Goal &amp; KW Info'!$E$18,L1836&gt;3%),'CPL Goal &amp; KW Info'!$G$18,IF(AND(I1836&lt;1,J1836&gt;2,H1836&gt;'CPL Goal &amp; KW Info'!$E$20),'CPL Goal &amp; KW Info'!$G$20,IF(AND(I1836&lt;1,J1836&gt;2,H1836&gt;'CPL Goal &amp; KW Info'!$E$19),'CPL Goal &amp; KW Info'!$G$19,IF(AND(I1836&lt;1,J1836&gt;2,H1836&lt;'CPL Goal &amp; KW Info'!$E$19,H1836&gt;'CPL Goal &amp; KW Info'!$E$18),"0%",IF(AND(I1836&lt;1,J1836&lt;2,H1836&gt;'CPL Goal &amp; KW Info'!$E$27),'CPL Goal &amp; KW Info'!$G$27,IF(AND(I1836&lt;1,J1836&lt;2,H1836&gt;'CPL Goal &amp; KW Info'!$E$26),'CPL Goal &amp; KW Info'!$G$26,IF(AND(I1836&lt;1,J1836&lt;2,H1836&gt;'CPL Goal &amp; KW Info'!$E$25),'CPL Goal &amp; KW Info'!$G$25,IF(AND(I1836&lt;1,J1836&lt;2,H1836&gt;'CPL Goal &amp; KW Info'!$E$24),'CPL Goal &amp; KW Info'!$G$24,"0%"))))))))))))))))))))))))))))))))))))</f>
        <v>J4</v>
      </c>
      <c r="N1836" s="22" t="e">
        <f t="shared" si="125"/>
        <v>#VALUE!</v>
      </c>
      <c r="O1836" s="5" t="str">
        <f t="shared" si="126"/>
        <v/>
      </c>
      <c r="P1836" s="1"/>
      <c r="Q1836" s="6"/>
      <c r="R1836" s="1"/>
    </row>
    <row r="1837" spans="1:18">
      <c r="A1837" s="13" t="str">
        <f>IF('CPL Goal &amp; KW Info'!I1843="","",'CPL Goal &amp; KW Info'!I1843)</f>
        <v/>
      </c>
      <c r="B1837" s="13" t="str">
        <f>IF('CPL Goal &amp; KW Info'!J1843="","",'CPL Goal &amp; KW Info'!J1843)</f>
        <v/>
      </c>
      <c r="C1837" s="13" t="str">
        <f>IF('CPL Goal &amp; KW Info'!K1843="","",'CPL Goal &amp; KW Info'!K1843)</f>
        <v/>
      </c>
      <c r="D1837" s="28" t="str">
        <f>IF('CPL Goal &amp; KW Info'!L1843="","",'CPL Goal &amp; KW Info'!L1843)</f>
        <v/>
      </c>
      <c r="E1837" s="13" t="str">
        <f>IF('CPL Goal &amp; KW Info'!M1843="","",'CPL Goal &amp; KW Info'!M1843)</f>
        <v/>
      </c>
      <c r="F1837" s="13" t="str">
        <f>IF('CPL Goal &amp; KW Info'!N1843="","",'CPL Goal &amp; KW Info'!N1843)</f>
        <v/>
      </c>
      <c r="G1837" s="13" t="str">
        <f>IF('CPL Goal &amp; KW Info'!O1843="","",'CPL Goal &amp; KW Info'!O1843)</f>
        <v/>
      </c>
      <c r="H1837" s="28" t="str">
        <f>IF('CPL Goal &amp; KW Info'!P1843="","",'CPL Goal &amp; KW Info'!P1843)</f>
        <v/>
      </c>
      <c r="I1837" s="13" t="str">
        <f>IF('CPL Goal &amp; KW Info'!Q1843="","",'CPL Goal &amp; KW Info'!Q1843)</f>
        <v/>
      </c>
      <c r="J1837" s="13" t="str">
        <f>IF('CPL Goal &amp; KW Info'!R1843="","",'CPL Goal &amp; KW Info'!R1843)</f>
        <v/>
      </c>
      <c r="K1837" s="1" t="str">
        <f t="shared" si="123"/>
        <v/>
      </c>
      <c r="L1837" s="21" t="str">
        <f t="shared" si="124"/>
        <v/>
      </c>
      <c r="M1837" s="22" t="str">
        <f>IF(AND(I1837&gt;0,J1837&gt;4,K1837&lt;'CPL Goal &amp; KW Info'!$B$5),'CPL Goal &amp; KW Info'!$C$5,IF(AND(I1837&gt;0,J1837&gt;4,K1837&lt;'CPL Goal &amp; KW Info'!$B$6),'CPL Goal &amp; KW Info'!$C$6,IF(AND(I1837&gt;0,J1837&gt;4,K1837&lt;'CPL Goal &amp; KW Info'!$B$7),'CPL Goal &amp; KW Info'!$C$7,IF(AND(I1837&gt;0,J1837&gt;4,K1837&lt;'CPL Goal &amp; KW Info'!$B$8),'CPL Goal &amp; KW Info'!$C$8,IF(AND(I1837&gt;0,J1837&gt;4,K1837&gt;'CPL Goal &amp; KW Info'!$B$11),'CPL Goal &amp; KW Info'!$C$11,IF(AND(I1837&gt;0,J1837&gt;4,K1837&gt;'CPL Goal &amp; KW Info'!$B$10),'CPL Goal &amp; KW Info'!$C$10,IF(AND(I1837&gt;0,J1837&gt;4,K1837&lt;'CPL Goal &amp; KW Info'!$B$10,K1837&gt;'CPL Goal &amp; KW Info'!$B$8),'CPL Goal &amp; KW Info'!$C$9,IF(AND(I1837&gt;0,J1837&gt;2,K1837&lt;'CPL Goal &amp; KW Info'!$B$15),'CPL Goal &amp; KW Info'!$C$15,IF(AND(I1837&gt;0,J1837&gt;2,K1837&lt;'CPL Goal &amp; KW Info'!$B$16),'CPL Goal &amp; KW Info'!$C$16,IF(AND(I1837&gt;0,J1837&gt;2,K1837&lt;'CPL Goal &amp; KW Info'!$B$17),'CPL Goal &amp; KW Info'!$C$17,IF(AND(I1837&gt;0,J1837&gt;2,K1837&lt;'CPL Goal &amp; KW Info'!$B$18),'CPL Goal &amp; KW Info'!$C$18,IF(AND(I1837&gt;0,J1837&gt;2,K1837&gt;'CPL Goal &amp; KW Info'!$B$21),'CPL Goal &amp; KW Info'!$C$21,IF(AND(I1837&gt;0,J1837&gt;2,K1837&gt;'CPL Goal &amp; KW Info'!$B$20),'CPL Goal &amp; KW Info'!$C$20,IF(AND(I1837&gt;0,J1837&gt;2,K1837&lt;'CPL Goal &amp; KW Info'!$B$20,K1837&gt;'CPL Goal &amp; KW Info'!$B$18),'CPL Goal &amp; KW Info'!$C$19,IF(AND(I1837&gt;0,J1837&lt;2,K1837&gt;'CPL Goal &amp; KW Info'!$B$28),'CPL Goal &amp; KW Info'!$C$28,IF(AND(I1837&gt;0,J1837&lt;2,K1837&gt;'CPL Goal &amp; KW Info'!$B$27),'CPL Goal &amp; KW Info'!$C$27,IF(AND(I1837&gt;0,J1837&lt;2,K1837&gt;'CPL Goal &amp; KW Info'!$B$26),'CPL Goal &amp; KW Info'!$C$26,IF(AND(I1837&gt;0,J1837&lt;2,K1837&lt;'CPL Goal &amp; KW Info'!$B$26),'CPL Goal &amp; KW Info'!$C$25,IF(AND(I1837&lt;1,J1837&gt;4,H1837&lt;'CPL Goal &amp; KW Info'!$E$5,L1837&gt;5%),'CPL Goal &amp; KW Info'!$G$5,IF(AND(I1837&lt;1,J1837&gt;4,H1837&lt;'CPL Goal &amp; KW Info'!$E$6,L1837&gt;3%),'CPL Goal &amp; KW Info'!$G$6,IF(AND(I1837&lt;1,J1837&gt;4,H1837&lt;'CPL Goal &amp; KW Info'!$E$7,L1837&gt;5%),'CPL Goal &amp; KW Info'!$G$7,IF(AND(I1837&lt;1,J1837&gt;4,H1837&lt;'CPL Goal &amp; KW Info'!$E$8,L1837&gt;3%),'CPL Goal &amp; KW Info'!$G$8,IF(AND(I1837&lt;1,J1837&gt;4,H1837&gt;'CPL Goal &amp; KW Info'!$E$10),'CPL Goal &amp; KW Info'!$G$10,IF(AND(I1837&lt;1,J1837&gt;4,H1837&gt;'CPL Goal &amp; KW Info'!$E$9),'CPL Goal &amp; KW Info'!$G$9,IF(AND(I1837&lt;1,J1837&gt;4,H1837&lt;'CPL Goal &amp; KW Info'!$E$9,H1837&gt;'CPL Goal &amp; KW Info'!$E$8),"0%",IF(AND(I1837&lt;1,J1837&gt;2,H1837&lt;'CPL Goal &amp; KW Info'!$E$15,L1837&gt;5%),'CPL Goal &amp; KW Info'!$G$15,IF(AND(I1837&lt;1,J1837&gt;2,H1837&lt;'CPL Goal &amp; KW Info'!$E$16,L1837&gt;3%),'CPL Goal &amp; KW Info'!$G$16,IF(AND(I1837&lt;1,J1837&gt;2,H1837&lt;'CPL Goal &amp; KW Info'!$E$17,L1837&gt;5%),'CPL Goal &amp; KW Info'!$G$17,IF(AND(I1837&lt;1,J1837&gt;2,H1837&lt;'CPL Goal &amp; KW Info'!$E$18,L1837&gt;3%),'CPL Goal &amp; KW Info'!$G$18,IF(AND(I1837&lt;1,J1837&gt;2,H1837&gt;'CPL Goal &amp; KW Info'!$E$20),'CPL Goal &amp; KW Info'!$G$20,IF(AND(I1837&lt;1,J1837&gt;2,H1837&gt;'CPL Goal &amp; KW Info'!$E$19),'CPL Goal &amp; KW Info'!$G$19,IF(AND(I1837&lt;1,J1837&gt;2,H1837&lt;'CPL Goal &amp; KW Info'!$E$19,H1837&gt;'CPL Goal &amp; KW Info'!$E$18),"0%",IF(AND(I1837&lt;1,J1837&lt;2,H1837&gt;'CPL Goal &amp; KW Info'!$E$27),'CPL Goal &amp; KW Info'!$G$27,IF(AND(I1837&lt;1,J1837&lt;2,H1837&gt;'CPL Goal &amp; KW Info'!$E$26),'CPL Goal &amp; KW Info'!$G$26,IF(AND(I1837&lt;1,J1837&lt;2,H1837&gt;'CPL Goal &amp; KW Info'!$E$25),'CPL Goal &amp; KW Info'!$G$25,IF(AND(I1837&lt;1,J1837&lt;2,H1837&gt;'CPL Goal &amp; KW Info'!$E$24),'CPL Goal &amp; KW Info'!$G$24,"0%"))))))))))))))))))))))))))))))))))))</f>
        <v>J4</v>
      </c>
      <c r="N1837" s="22" t="e">
        <f t="shared" si="125"/>
        <v>#VALUE!</v>
      </c>
      <c r="O1837" s="5" t="str">
        <f t="shared" si="126"/>
        <v/>
      </c>
      <c r="P1837" s="1"/>
      <c r="Q1837" s="6"/>
      <c r="R1837" s="1"/>
    </row>
    <row r="1838" spans="1:18">
      <c r="A1838" s="13" t="str">
        <f>IF('CPL Goal &amp; KW Info'!I1844="","",'CPL Goal &amp; KW Info'!I1844)</f>
        <v/>
      </c>
      <c r="B1838" s="13" t="str">
        <f>IF('CPL Goal &amp; KW Info'!J1844="","",'CPL Goal &amp; KW Info'!J1844)</f>
        <v/>
      </c>
      <c r="C1838" s="13" t="str">
        <f>IF('CPL Goal &amp; KW Info'!K1844="","",'CPL Goal &amp; KW Info'!K1844)</f>
        <v/>
      </c>
      <c r="D1838" s="28" t="str">
        <f>IF('CPL Goal &amp; KW Info'!L1844="","",'CPL Goal &amp; KW Info'!L1844)</f>
        <v/>
      </c>
      <c r="E1838" s="13" t="str">
        <f>IF('CPL Goal &amp; KW Info'!M1844="","",'CPL Goal &amp; KW Info'!M1844)</f>
        <v/>
      </c>
      <c r="F1838" s="13" t="str">
        <f>IF('CPL Goal &amp; KW Info'!N1844="","",'CPL Goal &amp; KW Info'!N1844)</f>
        <v/>
      </c>
      <c r="G1838" s="13" t="str">
        <f>IF('CPL Goal &amp; KW Info'!O1844="","",'CPL Goal &amp; KW Info'!O1844)</f>
        <v/>
      </c>
      <c r="H1838" s="28" t="str">
        <f>IF('CPL Goal &amp; KW Info'!P1844="","",'CPL Goal &amp; KW Info'!P1844)</f>
        <v/>
      </c>
      <c r="I1838" s="13" t="str">
        <f>IF('CPL Goal &amp; KW Info'!Q1844="","",'CPL Goal &amp; KW Info'!Q1844)</f>
        <v/>
      </c>
      <c r="J1838" s="13" t="str">
        <f>IF('CPL Goal &amp; KW Info'!R1844="","",'CPL Goal &amp; KW Info'!R1844)</f>
        <v/>
      </c>
      <c r="K1838" s="1" t="str">
        <f t="shared" si="123"/>
        <v/>
      </c>
      <c r="L1838" s="21" t="str">
        <f t="shared" si="124"/>
        <v/>
      </c>
      <c r="M1838" s="22" t="str">
        <f>IF(AND(I1838&gt;0,J1838&gt;4,K1838&lt;'CPL Goal &amp; KW Info'!$B$5),'CPL Goal &amp; KW Info'!$C$5,IF(AND(I1838&gt;0,J1838&gt;4,K1838&lt;'CPL Goal &amp; KW Info'!$B$6),'CPL Goal &amp; KW Info'!$C$6,IF(AND(I1838&gt;0,J1838&gt;4,K1838&lt;'CPL Goal &amp; KW Info'!$B$7),'CPL Goal &amp; KW Info'!$C$7,IF(AND(I1838&gt;0,J1838&gt;4,K1838&lt;'CPL Goal &amp; KW Info'!$B$8),'CPL Goal &amp; KW Info'!$C$8,IF(AND(I1838&gt;0,J1838&gt;4,K1838&gt;'CPL Goal &amp; KW Info'!$B$11),'CPL Goal &amp; KW Info'!$C$11,IF(AND(I1838&gt;0,J1838&gt;4,K1838&gt;'CPL Goal &amp; KW Info'!$B$10),'CPL Goal &amp; KW Info'!$C$10,IF(AND(I1838&gt;0,J1838&gt;4,K1838&lt;'CPL Goal &amp; KW Info'!$B$10,K1838&gt;'CPL Goal &amp; KW Info'!$B$8),'CPL Goal &amp; KW Info'!$C$9,IF(AND(I1838&gt;0,J1838&gt;2,K1838&lt;'CPL Goal &amp; KW Info'!$B$15),'CPL Goal &amp; KW Info'!$C$15,IF(AND(I1838&gt;0,J1838&gt;2,K1838&lt;'CPL Goal &amp; KW Info'!$B$16),'CPL Goal &amp; KW Info'!$C$16,IF(AND(I1838&gt;0,J1838&gt;2,K1838&lt;'CPL Goal &amp; KW Info'!$B$17),'CPL Goal &amp; KW Info'!$C$17,IF(AND(I1838&gt;0,J1838&gt;2,K1838&lt;'CPL Goal &amp; KW Info'!$B$18),'CPL Goal &amp; KW Info'!$C$18,IF(AND(I1838&gt;0,J1838&gt;2,K1838&gt;'CPL Goal &amp; KW Info'!$B$21),'CPL Goal &amp; KW Info'!$C$21,IF(AND(I1838&gt;0,J1838&gt;2,K1838&gt;'CPL Goal &amp; KW Info'!$B$20),'CPL Goal &amp; KW Info'!$C$20,IF(AND(I1838&gt;0,J1838&gt;2,K1838&lt;'CPL Goal &amp; KW Info'!$B$20,K1838&gt;'CPL Goal &amp; KW Info'!$B$18),'CPL Goal &amp; KW Info'!$C$19,IF(AND(I1838&gt;0,J1838&lt;2,K1838&gt;'CPL Goal &amp; KW Info'!$B$28),'CPL Goal &amp; KW Info'!$C$28,IF(AND(I1838&gt;0,J1838&lt;2,K1838&gt;'CPL Goal &amp; KW Info'!$B$27),'CPL Goal &amp; KW Info'!$C$27,IF(AND(I1838&gt;0,J1838&lt;2,K1838&gt;'CPL Goal &amp; KW Info'!$B$26),'CPL Goal &amp; KW Info'!$C$26,IF(AND(I1838&gt;0,J1838&lt;2,K1838&lt;'CPL Goal &amp; KW Info'!$B$26),'CPL Goal &amp; KW Info'!$C$25,IF(AND(I1838&lt;1,J1838&gt;4,H1838&lt;'CPL Goal &amp; KW Info'!$E$5,L1838&gt;5%),'CPL Goal &amp; KW Info'!$G$5,IF(AND(I1838&lt;1,J1838&gt;4,H1838&lt;'CPL Goal &amp; KW Info'!$E$6,L1838&gt;3%),'CPL Goal &amp; KW Info'!$G$6,IF(AND(I1838&lt;1,J1838&gt;4,H1838&lt;'CPL Goal &amp; KW Info'!$E$7,L1838&gt;5%),'CPL Goal &amp; KW Info'!$G$7,IF(AND(I1838&lt;1,J1838&gt;4,H1838&lt;'CPL Goal &amp; KW Info'!$E$8,L1838&gt;3%),'CPL Goal &amp; KW Info'!$G$8,IF(AND(I1838&lt;1,J1838&gt;4,H1838&gt;'CPL Goal &amp; KW Info'!$E$10),'CPL Goal &amp; KW Info'!$G$10,IF(AND(I1838&lt;1,J1838&gt;4,H1838&gt;'CPL Goal &amp; KW Info'!$E$9),'CPL Goal &amp; KW Info'!$G$9,IF(AND(I1838&lt;1,J1838&gt;4,H1838&lt;'CPL Goal &amp; KW Info'!$E$9,H1838&gt;'CPL Goal &amp; KW Info'!$E$8),"0%",IF(AND(I1838&lt;1,J1838&gt;2,H1838&lt;'CPL Goal &amp; KW Info'!$E$15,L1838&gt;5%),'CPL Goal &amp; KW Info'!$G$15,IF(AND(I1838&lt;1,J1838&gt;2,H1838&lt;'CPL Goal &amp; KW Info'!$E$16,L1838&gt;3%),'CPL Goal &amp; KW Info'!$G$16,IF(AND(I1838&lt;1,J1838&gt;2,H1838&lt;'CPL Goal &amp; KW Info'!$E$17,L1838&gt;5%),'CPL Goal &amp; KW Info'!$G$17,IF(AND(I1838&lt;1,J1838&gt;2,H1838&lt;'CPL Goal &amp; KW Info'!$E$18,L1838&gt;3%),'CPL Goal &amp; KW Info'!$G$18,IF(AND(I1838&lt;1,J1838&gt;2,H1838&gt;'CPL Goal &amp; KW Info'!$E$20),'CPL Goal &amp; KW Info'!$G$20,IF(AND(I1838&lt;1,J1838&gt;2,H1838&gt;'CPL Goal &amp; KW Info'!$E$19),'CPL Goal &amp; KW Info'!$G$19,IF(AND(I1838&lt;1,J1838&gt;2,H1838&lt;'CPL Goal &amp; KW Info'!$E$19,H1838&gt;'CPL Goal &amp; KW Info'!$E$18),"0%",IF(AND(I1838&lt;1,J1838&lt;2,H1838&gt;'CPL Goal &amp; KW Info'!$E$27),'CPL Goal &amp; KW Info'!$G$27,IF(AND(I1838&lt;1,J1838&lt;2,H1838&gt;'CPL Goal &amp; KW Info'!$E$26),'CPL Goal &amp; KW Info'!$G$26,IF(AND(I1838&lt;1,J1838&lt;2,H1838&gt;'CPL Goal &amp; KW Info'!$E$25),'CPL Goal &amp; KW Info'!$G$25,IF(AND(I1838&lt;1,J1838&lt;2,H1838&gt;'CPL Goal &amp; KW Info'!$E$24),'CPL Goal &amp; KW Info'!$G$24,"0%"))))))))))))))))))))))))))))))))))))</f>
        <v>J4</v>
      </c>
      <c r="N1838" s="22" t="e">
        <f t="shared" si="125"/>
        <v>#VALUE!</v>
      </c>
      <c r="O1838" s="5" t="str">
        <f t="shared" si="126"/>
        <v/>
      </c>
      <c r="P1838" s="1"/>
      <c r="Q1838" s="6"/>
      <c r="R1838" s="1"/>
    </row>
    <row r="1839" spans="1:18">
      <c r="A1839" s="13" t="str">
        <f>IF('CPL Goal &amp; KW Info'!I1845="","",'CPL Goal &amp; KW Info'!I1845)</f>
        <v/>
      </c>
      <c r="B1839" s="13" t="str">
        <f>IF('CPL Goal &amp; KW Info'!J1845="","",'CPL Goal &amp; KW Info'!J1845)</f>
        <v/>
      </c>
      <c r="C1839" s="13" t="str">
        <f>IF('CPL Goal &amp; KW Info'!K1845="","",'CPL Goal &amp; KW Info'!K1845)</f>
        <v/>
      </c>
      <c r="D1839" s="28" t="str">
        <f>IF('CPL Goal &amp; KW Info'!L1845="","",'CPL Goal &amp; KW Info'!L1845)</f>
        <v/>
      </c>
      <c r="E1839" s="13" t="str">
        <f>IF('CPL Goal &amp; KW Info'!M1845="","",'CPL Goal &amp; KW Info'!M1845)</f>
        <v/>
      </c>
      <c r="F1839" s="13" t="str">
        <f>IF('CPL Goal &amp; KW Info'!N1845="","",'CPL Goal &amp; KW Info'!N1845)</f>
        <v/>
      </c>
      <c r="G1839" s="13" t="str">
        <f>IF('CPL Goal &amp; KW Info'!O1845="","",'CPL Goal &amp; KW Info'!O1845)</f>
        <v/>
      </c>
      <c r="H1839" s="28" t="str">
        <f>IF('CPL Goal &amp; KW Info'!P1845="","",'CPL Goal &amp; KW Info'!P1845)</f>
        <v/>
      </c>
      <c r="I1839" s="13" t="str">
        <f>IF('CPL Goal &amp; KW Info'!Q1845="","",'CPL Goal &amp; KW Info'!Q1845)</f>
        <v/>
      </c>
      <c r="J1839" s="13" t="str">
        <f>IF('CPL Goal &amp; KW Info'!R1845="","",'CPL Goal &amp; KW Info'!R1845)</f>
        <v/>
      </c>
      <c r="K1839" s="1" t="str">
        <f t="shared" si="123"/>
        <v/>
      </c>
      <c r="L1839" s="21" t="str">
        <f t="shared" si="124"/>
        <v/>
      </c>
      <c r="M1839" s="22" t="str">
        <f>IF(AND(I1839&gt;0,J1839&gt;4,K1839&lt;'CPL Goal &amp; KW Info'!$B$5),'CPL Goal &amp; KW Info'!$C$5,IF(AND(I1839&gt;0,J1839&gt;4,K1839&lt;'CPL Goal &amp; KW Info'!$B$6),'CPL Goal &amp; KW Info'!$C$6,IF(AND(I1839&gt;0,J1839&gt;4,K1839&lt;'CPL Goal &amp; KW Info'!$B$7),'CPL Goal &amp; KW Info'!$C$7,IF(AND(I1839&gt;0,J1839&gt;4,K1839&lt;'CPL Goal &amp; KW Info'!$B$8),'CPL Goal &amp; KW Info'!$C$8,IF(AND(I1839&gt;0,J1839&gt;4,K1839&gt;'CPL Goal &amp; KW Info'!$B$11),'CPL Goal &amp; KW Info'!$C$11,IF(AND(I1839&gt;0,J1839&gt;4,K1839&gt;'CPL Goal &amp; KW Info'!$B$10),'CPL Goal &amp; KW Info'!$C$10,IF(AND(I1839&gt;0,J1839&gt;4,K1839&lt;'CPL Goal &amp; KW Info'!$B$10,K1839&gt;'CPL Goal &amp; KW Info'!$B$8),'CPL Goal &amp; KW Info'!$C$9,IF(AND(I1839&gt;0,J1839&gt;2,K1839&lt;'CPL Goal &amp; KW Info'!$B$15),'CPL Goal &amp; KW Info'!$C$15,IF(AND(I1839&gt;0,J1839&gt;2,K1839&lt;'CPL Goal &amp; KW Info'!$B$16),'CPL Goal &amp; KW Info'!$C$16,IF(AND(I1839&gt;0,J1839&gt;2,K1839&lt;'CPL Goal &amp; KW Info'!$B$17),'CPL Goal &amp; KW Info'!$C$17,IF(AND(I1839&gt;0,J1839&gt;2,K1839&lt;'CPL Goal &amp; KW Info'!$B$18),'CPL Goal &amp; KW Info'!$C$18,IF(AND(I1839&gt;0,J1839&gt;2,K1839&gt;'CPL Goal &amp; KW Info'!$B$21),'CPL Goal &amp; KW Info'!$C$21,IF(AND(I1839&gt;0,J1839&gt;2,K1839&gt;'CPL Goal &amp; KW Info'!$B$20),'CPL Goal &amp; KW Info'!$C$20,IF(AND(I1839&gt;0,J1839&gt;2,K1839&lt;'CPL Goal &amp; KW Info'!$B$20,K1839&gt;'CPL Goal &amp; KW Info'!$B$18),'CPL Goal &amp; KW Info'!$C$19,IF(AND(I1839&gt;0,J1839&lt;2,K1839&gt;'CPL Goal &amp; KW Info'!$B$28),'CPL Goal &amp; KW Info'!$C$28,IF(AND(I1839&gt;0,J1839&lt;2,K1839&gt;'CPL Goal &amp; KW Info'!$B$27),'CPL Goal &amp; KW Info'!$C$27,IF(AND(I1839&gt;0,J1839&lt;2,K1839&gt;'CPL Goal &amp; KW Info'!$B$26),'CPL Goal &amp; KW Info'!$C$26,IF(AND(I1839&gt;0,J1839&lt;2,K1839&lt;'CPL Goal &amp; KW Info'!$B$26),'CPL Goal &amp; KW Info'!$C$25,IF(AND(I1839&lt;1,J1839&gt;4,H1839&lt;'CPL Goal &amp; KW Info'!$E$5,L1839&gt;5%),'CPL Goal &amp; KW Info'!$G$5,IF(AND(I1839&lt;1,J1839&gt;4,H1839&lt;'CPL Goal &amp; KW Info'!$E$6,L1839&gt;3%),'CPL Goal &amp; KW Info'!$G$6,IF(AND(I1839&lt;1,J1839&gt;4,H1839&lt;'CPL Goal &amp; KW Info'!$E$7,L1839&gt;5%),'CPL Goal &amp; KW Info'!$G$7,IF(AND(I1839&lt;1,J1839&gt;4,H1839&lt;'CPL Goal &amp; KW Info'!$E$8,L1839&gt;3%),'CPL Goal &amp; KW Info'!$G$8,IF(AND(I1839&lt;1,J1839&gt;4,H1839&gt;'CPL Goal &amp; KW Info'!$E$10),'CPL Goal &amp; KW Info'!$G$10,IF(AND(I1839&lt;1,J1839&gt;4,H1839&gt;'CPL Goal &amp; KW Info'!$E$9),'CPL Goal &amp; KW Info'!$G$9,IF(AND(I1839&lt;1,J1839&gt;4,H1839&lt;'CPL Goal &amp; KW Info'!$E$9,H1839&gt;'CPL Goal &amp; KW Info'!$E$8),"0%",IF(AND(I1839&lt;1,J1839&gt;2,H1839&lt;'CPL Goal &amp; KW Info'!$E$15,L1839&gt;5%),'CPL Goal &amp; KW Info'!$G$15,IF(AND(I1839&lt;1,J1839&gt;2,H1839&lt;'CPL Goal &amp; KW Info'!$E$16,L1839&gt;3%),'CPL Goal &amp; KW Info'!$G$16,IF(AND(I1839&lt;1,J1839&gt;2,H1839&lt;'CPL Goal &amp; KW Info'!$E$17,L1839&gt;5%),'CPL Goal &amp; KW Info'!$G$17,IF(AND(I1839&lt;1,J1839&gt;2,H1839&lt;'CPL Goal &amp; KW Info'!$E$18,L1839&gt;3%),'CPL Goal &amp; KW Info'!$G$18,IF(AND(I1839&lt;1,J1839&gt;2,H1839&gt;'CPL Goal &amp; KW Info'!$E$20),'CPL Goal &amp; KW Info'!$G$20,IF(AND(I1839&lt;1,J1839&gt;2,H1839&gt;'CPL Goal &amp; KW Info'!$E$19),'CPL Goal &amp; KW Info'!$G$19,IF(AND(I1839&lt;1,J1839&gt;2,H1839&lt;'CPL Goal &amp; KW Info'!$E$19,H1839&gt;'CPL Goal &amp; KW Info'!$E$18),"0%",IF(AND(I1839&lt;1,J1839&lt;2,H1839&gt;'CPL Goal &amp; KW Info'!$E$27),'CPL Goal &amp; KW Info'!$G$27,IF(AND(I1839&lt;1,J1839&lt;2,H1839&gt;'CPL Goal &amp; KW Info'!$E$26),'CPL Goal &amp; KW Info'!$G$26,IF(AND(I1839&lt;1,J1839&lt;2,H1839&gt;'CPL Goal &amp; KW Info'!$E$25),'CPL Goal &amp; KW Info'!$G$25,IF(AND(I1839&lt;1,J1839&lt;2,H1839&gt;'CPL Goal &amp; KW Info'!$E$24),'CPL Goal &amp; KW Info'!$G$24,"0%"))))))))))))))))))))))))))))))))))))</f>
        <v>J4</v>
      </c>
      <c r="N1839" s="22" t="e">
        <f t="shared" si="125"/>
        <v>#VALUE!</v>
      </c>
      <c r="O1839" s="5" t="str">
        <f t="shared" si="126"/>
        <v/>
      </c>
      <c r="P1839" s="1"/>
      <c r="Q1839" s="6"/>
      <c r="R1839" s="1"/>
    </row>
    <row r="1840" spans="1:18">
      <c r="A1840" s="13" t="str">
        <f>IF('CPL Goal &amp; KW Info'!I1846="","",'CPL Goal &amp; KW Info'!I1846)</f>
        <v/>
      </c>
      <c r="B1840" s="13" t="str">
        <f>IF('CPL Goal &amp; KW Info'!J1846="","",'CPL Goal &amp; KW Info'!J1846)</f>
        <v/>
      </c>
      <c r="C1840" s="13" t="str">
        <f>IF('CPL Goal &amp; KW Info'!K1846="","",'CPL Goal &amp; KW Info'!K1846)</f>
        <v/>
      </c>
      <c r="D1840" s="28" t="str">
        <f>IF('CPL Goal &amp; KW Info'!L1846="","",'CPL Goal &amp; KW Info'!L1846)</f>
        <v/>
      </c>
      <c r="E1840" s="13" t="str">
        <f>IF('CPL Goal &amp; KW Info'!M1846="","",'CPL Goal &amp; KW Info'!M1846)</f>
        <v/>
      </c>
      <c r="F1840" s="13" t="str">
        <f>IF('CPL Goal &amp; KW Info'!N1846="","",'CPL Goal &amp; KW Info'!N1846)</f>
        <v/>
      </c>
      <c r="G1840" s="13" t="str">
        <f>IF('CPL Goal &amp; KW Info'!O1846="","",'CPL Goal &amp; KW Info'!O1846)</f>
        <v/>
      </c>
      <c r="H1840" s="28" t="str">
        <f>IF('CPL Goal &amp; KW Info'!P1846="","",'CPL Goal &amp; KW Info'!P1846)</f>
        <v/>
      </c>
      <c r="I1840" s="13" t="str">
        <f>IF('CPL Goal &amp; KW Info'!Q1846="","",'CPL Goal &amp; KW Info'!Q1846)</f>
        <v/>
      </c>
      <c r="J1840" s="13" t="str">
        <f>IF('CPL Goal &amp; KW Info'!R1846="","",'CPL Goal &amp; KW Info'!R1846)</f>
        <v/>
      </c>
      <c r="K1840" s="1" t="str">
        <f t="shared" si="123"/>
        <v/>
      </c>
      <c r="L1840" s="21" t="str">
        <f t="shared" si="124"/>
        <v/>
      </c>
      <c r="M1840" s="22" t="str">
        <f>IF(AND(I1840&gt;0,J1840&gt;4,K1840&lt;'CPL Goal &amp; KW Info'!$B$5),'CPL Goal &amp; KW Info'!$C$5,IF(AND(I1840&gt;0,J1840&gt;4,K1840&lt;'CPL Goal &amp; KW Info'!$B$6),'CPL Goal &amp; KW Info'!$C$6,IF(AND(I1840&gt;0,J1840&gt;4,K1840&lt;'CPL Goal &amp; KW Info'!$B$7),'CPL Goal &amp; KW Info'!$C$7,IF(AND(I1840&gt;0,J1840&gt;4,K1840&lt;'CPL Goal &amp; KW Info'!$B$8),'CPL Goal &amp; KW Info'!$C$8,IF(AND(I1840&gt;0,J1840&gt;4,K1840&gt;'CPL Goal &amp; KW Info'!$B$11),'CPL Goal &amp; KW Info'!$C$11,IF(AND(I1840&gt;0,J1840&gt;4,K1840&gt;'CPL Goal &amp; KW Info'!$B$10),'CPL Goal &amp; KW Info'!$C$10,IF(AND(I1840&gt;0,J1840&gt;4,K1840&lt;'CPL Goal &amp; KW Info'!$B$10,K1840&gt;'CPL Goal &amp; KW Info'!$B$8),'CPL Goal &amp; KW Info'!$C$9,IF(AND(I1840&gt;0,J1840&gt;2,K1840&lt;'CPL Goal &amp; KW Info'!$B$15),'CPL Goal &amp; KW Info'!$C$15,IF(AND(I1840&gt;0,J1840&gt;2,K1840&lt;'CPL Goal &amp; KW Info'!$B$16),'CPL Goal &amp; KW Info'!$C$16,IF(AND(I1840&gt;0,J1840&gt;2,K1840&lt;'CPL Goal &amp; KW Info'!$B$17),'CPL Goal &amp; KW Info'!$C$17,IF(AND(I1840&gt;0,J1840&gt;2,K1840&lt;'CPL Goal &amp; KW Info'!$B$18),'CPL Goal &amp; KW Info'!$C$18,IF(AND(I1840&gt;0,J1840&gt;2,K1840&gt;'CPL Goal &amp; KW Info'!$B$21),'CPL Goal &amp; KW Info'!$C$21,IF(AND(I1840&gt;0,J1840&gt;2,K1840&gt;'CPL Goal &amp; KW Info'!$B$20),'CPL Goal &amp; KW Info'!$C$20,IF(AND(I1840&gt;0,J1840&gt;2,K1840&lt;'CPL Goal &amp; KW Info'!$B$20,K1840&gt;'CPL Goal &amp; KW Info'!$B$18),'CPL Goal &amp; KW Info'!$C$19,IF(AND(I1840&gt;0,J1840&lt;2,K1840&gt;'CPL Goal &amp; KW Info'!$B$28),'CPL Goal &amp; KW Info'!$C$28,IF(AND(I1840&gt;0,J1840&lt;2,K1840&gt;'CPL Goal &amp; KW Info'!$B$27),'CPL Goal &amp; KW Info'!$C$27,IF(AND(I1840&gt;0,J1840&lt;2,K1840&gt;'CPL Goal &amp; KW Info'!$B$26),'CPL Goal &amp; KW Info'!$C$26,IF(AND(I1840&gt;0,J1840&lt;2,K1840&lt;'CPL Goal &amp; KW Info'!$B$26),'CPL Goal &amp; KW Info'!$C$25,IF(AND(I1840&lt;1,J1840&gt;4,H1840&lt;'CPL Goal &amp; KW Info'!$E$5,L1840&gt;5%),'CPL Goal &amp; KW Info'!$G$5,IF(AND(I1840&lt;1,J1840&gt;4,H1840&lt;'CPL Goal &amp; KW Info'!$E$6,L1840&gt;3%),'CPL Goal &amp; KW Info'!$G$6,IF(AND(I1840&lt;1,J1840&gt;4,H1840&lt;'CPL Goal &amp; KW Info'!$E$7,L1840&gt;5%),'CPL Goal &amp; KW Info'!$G$7,IF(AND(I1840&lt;1,J1840&gt;4,H1840&lt;'CPL Goal &amp; KW Info'!$E$8,L1840&gt;3%),'CPL Goal &amp; KW Info'!$G$8,IF(AND(I1840&lt;1,J1840&gt;4,H1840&gt;'CPL Goal &amp; KW Info'!$E$10),'CPL Goal &amp; KW Info'!$G$10,IF(AND(I1840&lt;1,J1840&gt;4,H1840&gt;'CPL Goal &amp; KW Info'!$E$9),'CPL Goal &amp; KW Info'!$G$9,IF(AND(I1840&lt;1,J1840&gt;4,H1840&lt;'CPL Goal &amp; KW Info'!$E$9,H1840&gt;'CPL Goal &amp; KW Info'!$E$8),"0%",IF(AND(I1840&lt;1,J1840&gt;2,H1840&lt;'CPL Goal &amp; KW Info'!$E$15,L1840&gt;5%),'CPL Goal &amp; KW Info'!$G$15,IF(AND(I1840&lt;1,J1840&gt;2,H1840&lt;'CPL Goal &amp; KW Info'!$E$16,L1840&gt;3%),'CPL Goal &amp; KW Info'!$G$16,IF(AND(I1840&lt;1,J1840&gt;2,H1840&lt;'CPL Goal &amp; KW Info'!$E$17,L1840&gt;5%),'CPL Goal &amp; KW Info'!$G$17,IF(AND(I1840&lt;1,J1840&gt;2,H1840&lt;'CPL Goal &amp; KW Info'!$E$18,L1840&gt;3%),'CPL Goal &amp; KW Info'!$G$18,IF(AND(I1840&lt;1,J1840&gt;2,H1840&gt;'CPL Goal &amp; KW Info'!$E$20),'CPL Goal &amp; KW Info'!$G$20,IF(AND(I1840&lt;1,J1840&gt;2,H1840&gt;'CPL Goal &amp; KW Info'!$E$19),'CPL Goal &amp; KW Info'!$G$19,IF(AND(I1840&lt;1,J1840&gt;2,H1840&lt;'CPL Goal &amp; KW Info'!$E$19,H1840&gt;'CPL Goal &amp; KW Info'!$E$18),"0%",IF(AND(I1840&lt;1,J1840&lt;2,H1840&gt;'CPL Goal &amp; KW Info'!$E$27),'CPL Goal &amp; KW Info'!$G$27,IF(AND(I1840&lt;1,J1840&lt;2,H1840&gt;'CPL Goal &amp; KW Info'!$E$26),'CPL Goal &amp; KW Info'!$G$26,IF(AND(I1840&lt;1,J1840&lt;2,H1840&gt;'CPL Goal &amp; KW Info'!$E$25),'CPL Goal &amp; KW Info'!$G$25,IF(AND(I1840&lt;1,J1840&lt;2,H1840&gt;'CPL Goal &amp; KW Info'!$E$24),'CPL Goal &amp; KW Info'!$G$24,"0%"))))))))))))))))))))))))))))))))))))</f>
        <v>J4</v>
      </c>
      <c r="N1840" s="22" t="e">
        <f t="shared" si="125"/>
        <v>#VALUE!</v>
      </c>
      <c r="O1840" s="5" t="str">
        <f t="shared" si="126"/>
        <v/>
      </c>
      <c r="P1840" s="1"/>
      <c r="Q1840" s="6"/>
      <c r="R1840" s="1"/>
    </row>
    <row r="1841" spans="1:18">
      <c r="A1841" s="13" t="str">
        <f>IF('CPL Goal &amp; KW Info'!I1847="","",'CPL Goal &amp; KW Info'!I1847)</f>
        <v/>
      </c>
      <c r="B1841" s="13" t="str">
        <f>IF('CPL Goal &amp; KW Info'!J1847="","",'CPL Goal &amp; KW Info'!J1847)</f>
        <v/>
      </c>
      <c r="C1841" s="13" t="str">
        <f>IF('CPL Goal &amp; KW Info'!K1847="","",'CPL Goal &amp; KW Info'!K1847)</f>
        <v/>
      </c>
      <c r="D1841" s="28" t="str">
        <f>IF('CPL Goal &amp; KW Info'!L1847="","",'CPL Goal &amp; KW Info'!L1847)</f>
        <v/>
      </c>
      <c r="E1841" s="13" t="str">
        <f>IF('CPL Goal &amp; KW Info'!M1847="","",'CPL Goal &amp; KW Info'!M1847)</f>
        <v/>
      </c>
      <c r="F1841" s="13" t="str">
        <f>IF('CPL Goal &amp; KW Info'!N1847="","",'CPL Goal &amp; KW Info'!N1847)</f>
        <v/>
      </c>
      <c r="G1841" s="13" t="str">
        <f>IF('CPL Goal &amp; KW Info'!O1847="","",'CPL Goal &amp; KW Info'!O1847)</f>
        <v/>
      </c>
      <c r="H1841" s="28" t="str">
        <f>IF('CPL Goal &amp; KW Info'!P1847="","",'CPL Goal &amp; KW Info'!P1847)</f>
        <v/>
      </c>
      <c r="I1841" s="13" t="str">
        <f>IF('CPL Goal &amp; KW Info'!Q1847="","",'CPL Goal &amp; KW Info'!Q1847)</f>
        <v/>
      </c>
      <c r="J1841" s="13" t="str">
        <f>IF('CPL Goal &amp; KW Info'!R1847="","",'CPL Goal &amp; KW Info'!R1847)</f>
        <v/>
      </c>
      <c r="K1841" s="1" t="str">
        <f t="shared" si="123"/>
        <v/>
      </c>
      <c r="L1841" s="21" t="str">
        <f t="shared" si="124"/>
        <v/>
      </c>
      <c r="M1841" s="22" t="str">
        <f>IF(AND(I1841&gt;0,J1841&gt;4,K1841&lt;'CPL Goal &amp; KW Info'!$B$5),'CPL Goal &amp; KW Info'!$C$5,IF(AND(I1841&gt;0,J1841&gt;4,K1841&lt;'CPL Goal &amp; KW Info'!$B$6),'CPL Goal &amp; KW Info'!$C$6,IF(AND(I1841&gt;0,J1841&gt;4,K1841&lt;'CPL Goal &amp; KW Info'!$B$7),'CPL Goal &amp; KW Info'!$C$7,IF(AND(I1841&gt;0,J1841&gt;4,K1841&lt;'CPL Goal &amp; KW Info'!$B$8),'CPL Goal &amp; KW Info'!$C$8,IF(AND(I1841&gt;0,J1841&gt;4,K1841&gt;'CPL Goal &amp; KW Info'!$B$11),'CPL Goal &amp; KW Info'!$C$11,IF(AND(I1841&gt;0,J1841&gt;4,K1841&gt;'CPL Goal &amp; KW Info'!$B$10),'CPL Goal &amp; KW Info'!$C$10,IF(AND(I1841&gt;0,J1841&gt;4,K1841&lt;'CPL Goal &amp; KW Info'!$B$10,K1841&gt;'CPL Goal &amp; KW Info'!$B$8),'CPL Goal &amp; KW Info'!$C$9,IF(AND(I1841&gt;0,J1841&gt;2,K1841&lt;'CPL Goal &amp; KW Info'!$B$15),'CPL Goal &amp; KW Info'!$C$15,IF(AND(I1841&gt;0,J1841&gt;2,K1841&lt;'CPL Goal &amp; KW Info'!$B$16),'CPL Goal &amp; KW Info'!$C$16,IF(AND(I1841&gt;0,J1841&gt;2,K1841&lt;'CPL Goal &amp; KW Info'!$B$17),'CPL Goal &amp; KW Info'!$C$17,IF(AND(I1841&gt;0,J1841&gt;2,K1841&lt;'CPL Goal &amp; KW Info'!$B$18),'CPL Goal &amp; KW Info'!$C$18,IF(AND(I1841&gt;0,J1841&gt;2,K1841&gt;'CPL Goal &amp; KW Info'!$B$21),'CPL Goal &amp; KW Info'!$C$21,IF(AND(I1841&gt;0,J1841&gt;2,K1841&gt;'CPL Goal &amp; KW Info'!$B$20),'CPL Goal &amp; KW Info'!$C$20,IF(AND(I1841&gt;0,J1841&gt;2,K1841&lt;'CPL Goal &amp; KW Info'!$B$20,K1841&gt;'CPL Goal &amp; KW Info'!$B$18),'CPL Goal &amp; KW Info'!$C$19,IF(AND(I1841&gt;0,J1841&lt;2,K1841&gt;'CPL Goal &amp; KW Info'!$B$28),'CPL Goal &amp; KW Info'!$C$28,IF(AND(I1841&gt;0,J1841&lt;2,K1841&gt;'CPL Goal &amp; KW Info'!$B$27),'CPL Goal &amp; KW Info'!$C$27,IF(AND(I1841&gt;0,J1841&lt;2,K1841&gt;'CPL Goal &amp; KW Info'!$B$26),'CPL Goal &amp; KW Info'!$C$26,IF(AND(I1841&gt;0,J1841&lt;2,K1841&lt;'CPL Goal &amp; KW Info'!$B$26),'CPL Goal &amp; KW Info'!$C$25,IF(AND(I1841&lt;1,J1841&gt;4,H1841&lt;'CPL Goal &amp; KW Info'!$E$5,L1841&gt;5%),'CPL Goal &amp; KW Info'!$G$5,IF(AND(I1841&lt;1,J1841&gt;4,H1841&lt;'CPL Goal &amp; KW Info'!$E$6,L1841&gt;3%),'CPL Goal &amp; KW Info'!$G$6,IF(AND(I1841&lt;1,J1841&gt;4,H1841&lt;'CPL Goal &amp; KW Info'!$E$7,L1841&gt;5%),'CPL Goal &amp; KW Info'!$G$7,IF(AND(I1841&lt;1,J1841&gt;4,H1841&lt;'CPL Goal &amp; KW Info'!$E$8,L1841&gt;3%),'CPL Goal &amp; KW Info'!$G$8,IF(AND(I1841&lt;1,J1841&gt;4,H1841&gt;'CPL Goal &amp; KW Info'!$E$10),'CPL Goal &amp; KW Info'!$G$10,IF(AND(I1841&lt;1,J1841&gt;4,H1841&gt;'CPL Goal &amp; KW Info'!$E$9),'CPL Goal &amp; KW Info'!$G$9,IF(AND(I1841&lt;1,J1841&gt;4,H1841&lt;'CPL Goal &amp; KW Info'!$E$9,H1841&gt;'CPL Goal &amp; KW Info'!$E$8),"0%",IF(AND(I1841&lt;1,J1841&gt;2,H1841&lt;'CPL Goal &amp; KW Info'!$E$15,L1841&gt;5%),'CPL Goal &amp; KW Info'!$G$15,IF(AND(I1841&lt;1,J1841&gt;2,H1841&lt;'CPL Goal &amp; KW Info'!$E$16,L1841&gt;3%),'CPL Goal &amp; KW Info'!$G$16,IF(AND(I1841&lt;1,J1841&gt;2,H1841&lt;'CPL Goal &amp; KW Info'!$E$17,L1841&gt;5%),'CPL Goal &amp; KW Info'!$G$17,IF(AND(I1841&lt;1,J1841&gt;2,H1841&lt;'CPL Goal &amp; KW Info'!$E$18,L1841&gt;3%),'CPL Goal &amp; KW Info'!$G$18,IF(AND(I1841&lt;1,J1841&gt;2,H1841&gt;'CPL Goal &amp; KW Info'!$E$20),'CPL Goal &amp; KW Info'!$G$20,IF(AND(I1841&lt;1,J1841&gt;2,H1841&gt;'CPL Goal &amp; KW Info'!$E$19),'CPL Goal &amp; KW Info'!$G$19,IF(AND(I1841&lt;1,J1841&gt;2,H1841&lt;'CPL Goal &amp; KW Info'!$E$19,H1841&gt;'CPL Goal &amp; KW Info'!$E$18),"0%",IF(AND(I1841&lt;1,J1841&lt;2,H1841&gt;'CPL Goal &amp; KW Info'!$E$27),'CPL Goal &amp; KW Info'!$G$27,IF(AND(I1841&lt;1,J1841&lt;2,H1841&gt;'CPL Goal &amp; KW Info'!$E$26),'CPL Goal &amp; KW Info'!$G$26,IF(AND(I1841&lt;1,J1841&lt;2,H1841&gt;'CPL Goal &amp; KW Info'!$E$25),'CPL Goal &amp; KW Info'!$G$25,IF(AND(I1841&lt;1,J1841&lt;2,H1841&gt;'CPL Goal &amp; KW Info'!$E$24),'CPL Goal &amp; KW Info'!$G$24,"0%"))))))))))))))))))))))))))))))))))))</f>
        <v>J4</v>
      </c>
      <c r="N1841" s="22" t="e">
        <f t="shared" si="125"/>
        <v>#VALUE!</v>
      </c>
      <c r="O1841" s="5" t="str">
        <f t="shared" si="126"/>
        <v/>
      </c>
      <c r="P1841" s="1"/>
      <c r="Q1841" s="6"/>
      <c r="R1841" s="1"/>
    </row>
    <row r="1842" spans="1:18">
      <c r="A1842" s="13" t="str">
        <f>IF('CPL Goal &amp; KW Info'!I1848="","",'CPL Goal &amp; KW Info'!I1848)</f>
        <v/>
      </c>
      <c r="B1842" s="13" t="str">
        <f>IF('CPL Goal &amp; KW Info'!J1848="","",'CPL Goal &amp; KW Info'!J1848)</f>
        <v/>
      </c>
      <c r="C1842" s="13" t="str">
        <f>IF('CPL Goal &amp; KW Info'!K1848="","",'CPL Goal &amp; KW Info'!K1848)</f>
        <v/>
      </c>
      <c r="D1842" s="28" t="str">
        <f>IF('CPL Goal &amp; KW Info'!L1848="","",'CPL Goal &amp; KW Info'!L1848)</f>
        <v/>
      </c>
      <c r="E1842" s="13" t="str">
        <f>IF('CPL Goal &amp; KW Info'!M1848="","",'CPL Goal &amp; KW Info'!M1848)</f>
        <v/>
      </c>
      <c r="F1842" s="13" t="str">
        <f>IF('CPL Goal &amp; KW Info'!N1848="","",'CPL Goal &amp; KW Info'!N1848)</f>
        <v/>
      </c>
      <c r="G1842" s="13" t="str">
        <f>IF('CPL Goal &amp; KW Info'!O1848="","",'CPL Goal &amp; KW Info'!O1848)</f>
        <v/>
      </c>
      <c r="H1842" s="28" t="str">
        <f>IF('CPL Goal &amp; KW Info'!P1848="","",'CPL Goal &amp; KW Info'!P1848)</f>
        <v/>
      </c>
      <c r="I1842" s="13" t="str">
        <f>IF('CPL Goal &amp; KW Info'!Q1848="","",'CPL Goal &amp; KW Info'!Q1848)</f>
        <v/>
      </c>
      <c r="J1842" s="13" t="str">
        <f>IF('CPL Goal &amp; KW Info'!R1848="","",'CPL Goal &amp; KW Info'!R1848)</f>
        <v/>
      </c>
      <c r="K1842" s="1" t="str">
        <f t="shared" si="123"/>
        <v/>
      </c>
      <c r="L1842" s="21" t="str">
        <f t="shared" si="124"/>
        <v/>
      </c>
      <c r="M1842" s="22" t="str">
        <f>IF(AND(I1842&gt;0,J1842&gt;4,K1842&lt;'CPL Goal &amp; KW Info'!$B$5),'CPL Goal &amp; KW Info'!$C$5,IF(AND(I1842&gt;0,J1842&gt;4,K1842&lt;'CPL Goal &amp; KW Info'!$B$6),'CPL Goal &amp; KW Info'!$C$6,IF(AND(I1842&gt;0,J1842&gt;4,K1842&lt;'CPL Goal &amp; KW Info'!$B$7),'CPL Goal &amp; KW Info'!$C$7,IF(AND(I1842&gt;0,J1842&gt;4,K1842&lt;'CPL Goal &amp; KW Info'!$B$8),'CPL Goal &amp; KW Info'!$C$8,IF(AND(I1842&gt;0,J1842&gt;4,K1842&gt;'CPL Goal &amp; KW Info'!$B$11),'CPL Goal &amp; KW Info'!$C$11,IF(AND(I1842&gt;0,J1842&gt;4,K1842&gt;'CPL Goal &amp; KW Info'!$B$10),'CPL Goal &amp; KW Info'!$C$10,IF(AND(I1842&gt;0,J1842&gt;4,K1842&lt;'CPL Goal &amp; KW Info'!$B$10,K1842&gt;'CPL Goal &amp; KW Info'!$B$8),'CPL Goal &amp; KW Info'!$C$9,IF(AND(I1842&gt;0,J1842&gt;2,K1842&lt;'CPL Goal &amp; KW Info'!$B$15),'CPL Goal &amp; KW Info'!$C$15,IF(AND(I1842&gt;0,J1842&gt;2,K1842&lt;'CPL Goal &amp; KW Info'!$B$16),'CPL Goal &amp; KW Info'!$C$16,IF(AND(I1842&gt;0,J1842&gt;2,K1842&lt;'CPL Goal &amp; KW Info'!$B$17),'CPL Goal &amp; KW Info'!$C$17,IF(AND(I1842&gt;0,J1842&gt;2,K1842&lt;'CPL Goal &amp; KW Info'!$B$18),'CPL Goal &amp; KW Info'!$C$18,IF(AND(I1842&gt;0,J1842&gt;2,K1842&gt;'CPL Goal &amp; KW Info'!$B$21),'CPL Goal &amp; KW Info'!$C$21,IF(AND(I1842&gt;0,J1842&gt;2,K1842&gt;'CPL Goal &amp; KW Info'!$B$20),'CPL Goal &amp; KW Info'!$C$20,IF(AND(I1842&gt;0,J1842&gt;2,K1842&lt;'CPL Goal &amp; KW Info'!$B$20,K1842&gt;'CPL Goal &amp; KW Info'!$B$18),'CPL Goal &amp; KW Info'!$C$19,IF(AND(I1842&gt;0,J1842&lt;2,K1842&gt;'CPL Goal &amp; KW Info'!$B$28),'CPL Goal &amp; KW Info'!$C$28,IF(AND(I1842&gt;0,J1842&lt;2,K1842&gt;'CPL Goal &amp; KW Info'!$B$27),'CPL Goal &amp; KW Info'!$C$27,IF(AND(I1842&gt;0,J1842&lt;2,K1842&gt;'CPL Goal &amp; KW Info'!$B$26),'CPL Goal &amp; KW Info'!$C$26,IF(AND(I1842&gt;0,J1842&lt;2,K1842&lt;'CPL Goal &amp; KW Info'!$B$26),'CPL Goal &amp; KW Info'!$C$25,IF(AND(I1842&lt;1,J1842&gt;4,H1842&lt;'CPL Goal &amp; KW Info'!$E$5,L1842&gt;5%),'CPL Goal &amp; KW Info'!$G$5,IF(AND(I1842&lt;1,J1842&gt;4,H1842&lt;'CPL Goal &amp; KW Info'!$E$6,L1842&gt;3%),'CPL Goal &amp; KW Info'!$G$6,IF(AND(I1842&lt;1,J1842&gt;4,H1842&lt;'CPL Goal &amp; KW Info'!$E$7,L1842&gt;5%),'CPL Goal &amp; KW Info'!$G$7,IF(AND(I1842&lt;1,J1842&gt;4,H1842&lt;'CPL Goal &amp; KW Info'!$E$8,L1842&gt;3%),'CPL Goal &amp; KW Info'!$G$8,IF(AND(I1842&lt;1,J1842&gt;4,H1842&gt;'CPL Goal &amp; KW Info'!$E$10),'CPL Goal &amp; KW Info'!$G$10,IF(AND(I1842&lt;1,J1842&gt;4,H1842&gt;'CPL Goal &amp; KW Info'!$E$9),'CPL Goal &amp; KW Info'!$G$9,IF(AND(I1842&lt;1,J1842&gt;4,H1842&lt;'CPL Goal &amp; KW Info'!$E$9,H1842&gt;'CPL Goal &amp; KW Info'!$E$8),"0%",IF(AND(I1842&lt;1,J1842&gt;2,H1842&lt;'CPL Goal &amp; KW Info'!$E$15,L1842&gt;5%),'CPL Goal &amp; KW Info'!$G$15,IF(AND(I1842&lt;1,J1842&gt;2,H1842&lt;'CPL Goal &amp; KW Info'!$E$16,L1842&gt;3%),'CPL Goal &amp; KW Info'!$G$16,IF(AND(I1842&lt;1,J1842&gt;2,H1842&lt;'CPL Goal &amp; KW Info'!$E$17,L1842&gt;5%),'CPL Goal &amp; KW Info'!$G$17,IF(AND(I1842&lt;1,J1842&gt;2,H1842&lt;'CPL Goal &amp; KW Info'!$E$18,L1842&gt;3%),'CPL Goal &amp; KW Info'!$G$18,IF(AND(I1842&lt;1,J1842&gt;2,H1842&gt;'CPL Goal &amp; KW Info'!$E$20),'CPL Goal &amp; KW Info'!$G$20,IF(AND(I1842&lt;1,J1842&gt;2,H1842&gt;'CPL Goal &amp; KW Info'!$E$19),'CPL Goal &amp; KW Info'!$G$19,IF(AND(I1842&lt;1,J1842&gt;2,H1842&lt;'CPL Goal &amp; KW Info'!$E$19,H1842&gt;'CPL Goal &amp; KW Info'!$E$18),"0%",IF(AND(I1842&lt;1,J1842&lt;2,H1842&gt;'CPL Goal &amp; KW Info'!$E$27),'CPL Goal &amp; KW Info'!$G$27,IF(AND(I1842&lt;1,J1842&lt;2,H1842&gt;'CPL Goal &amp; KW Info'!$E$26),'CPL Goal &amp; KW Info'!$G$26,IF(AND(I1842&lt;1,J1842&lt;2,H1842&gt;'CPL Goal &amp; KW Info'!$E$25),'CPL Goal &amp; KW Info'!$G$25,IF(AND(I1842&lt;1,J1842&lt;2,H1842&gt;'CPL Goal &amp; KW Info'!$E$24),'CPL Goal &amp; KW Info'!$G$24,"0%"))))))))))))))))))))))))))))))))))))</f>
        <v>J4</v>
      </c>
      <c r="N1842" s="22" t="e">
        <f t="shared" si="125"/>
        <v>#VALUE!</v>
      </c>
      <c r="O1842" s="5" t="str">
        <f t="shared" si="126"/>
        <v/>
      </c>
      <c r="P1842" s="1"/>
      <c r="Q1842" s="6"/>
      <c r="R1842" s="1"/>
    </row>
    <row r="1843" spans="1:18">
      <c r="A1843" s="13" t="str">
        <f>IF('CPL Goal &amp; KW Info'!I1849="","",'CPL Goal &amp; KW Info'!I1849)</f>
        <v/>
      </c>
      <c r="B1843" s="13" t="str">
        <f>IF('CPL Goal &amp; KW Info'!J1849="","",'CPL Goal &amp; KW Info'!J1849)</f>
        <v/>
      </c>
      <c r="C1843" s="13" t="str">
        <f>IF('CPL Goal &amp; KW Info'!K1849="","",'CPL Goal &amp; KW Info'!K1849)</f>
        <v/>
      </c>
      <c r="D1843" s="28" t="str">
        <f>IF('CPL Goal &amp; KW Info'!L1849="","",'CPL Goal &amp; KW Info'!L1849)</f>
        <v/>
      </c>
      <c r="E1843" s="13" t="str">
        <f>IF('CPL Goal &amp; KW Info'!M1849="","",'CPL Goal &amp; KW Info'!M1849)</f>
        <v/>
      </c>
      <c r="F1843" s="13" t="str">
        <f>IF('CPL Goal &amp; KW Info'!N1849="","",'CPL Goal &amp; KW Info'!N1849)</f>
        <v/>
      </c>
      <c r="G1843" s="13" t="str">
        <f>IF('CPL Goal &amp; KW Info'!O1849="","",'CPL Goal &amp; KW Info'!O1849)</f>
        <v/>
      </c>
      <c r="H1843" s="28" t="str">
        <f>IF('CPL Goal &amp; KW Info'!P1849="","",'CPL Goal &amp; KW Info'!P1849)</f>
        <v/>
      </c>
      <c r="I1843" s="13" t="str">
        <f>IF('CPL Goal &amp; KW Info'!Q1849="","",'CPL Goal &amp; KW Info'!Q1849)</f>
        <v/>
      </c>
      <c r="J1843" s="13" t="str">
        <f>IF('CPL Goal &amp; KW Info'!R1849="","",'CPL Goal &amp; KW Info'!R1849)</f>
        <v/>
      </c>
      <c r="K1843" s="1" t="str">
        <f t="shared" si="123"/>
        <v/>
      </c>
      <c r="L1843" s="21" t="str">
        <f t="shared" si="124"/>
        <v/>
      </c>
      <c r="M1843" s="22" t="str">
        <f>IF(AND(I1843&gt;0,J1843&gt;4,K1843&lt;'CPL Goal &amp; KW Info'!$B$5),'CPL Goal &amp; KW Info'!$C$5,IF(AND(I1843&gt;0,J1843&gt;4,K1843&lt;'CPL Goal &amp; KW Info'!$B$6),'CPL Goal &amp; KW Info'!$C$6,IF(AND(I1843&gt;0,J1843&gt;4,K1843&lt;'CPL Goal &amp; KW Info'!$B$7),'CPL Goal &amp; KW Info'!$C$7,IF(AND(I1843&gt;0,J1843&gt;4,K1843&lt;'CPL Goal &amp; KW Info'!$B$8),'CPL Goal &amp; KW Info'!$C$8,IF(AND(I1843&gt;0,J1843&gt;4,K1843&gt;'CPL Goal &amp; KW Info'!$B$11),'CPL Goal &amp; KW Info'!$C$11,IF(AND(I1843&gt;0,J1843&gt;4,K1843&gt;'CPL Goal &amp; KW Info'!$B$10),'CPL Goal &amp; KW Info'!$C$10,IF(AND(I1843&gt;0,J1843&gt;4,K1843&lt;'CPL Goal &amp; KW Info'!$B$10,K1843&gt;'CPL Goal &amp; KW Info'!$B$8),'CPL Goal &amp; KW Info'!$C$9,IF(AND(I1843&gt;0,J1843&gt;2,K1843&lt;'CPL Goal &amp; KW Info'!$B$15),'CPL Goal &amp; KW Info'!$C$15,IF(AND(I1843&gt;0,J1843&gt;2,K1843&lt;'CPL Goal &amp; KW Info'!$B$16),'CPL Goal &amp; KW Info'!$C$16,IF(AND(I1843&gt;0,J1843&gt;2,K1843&lt;'CPL Goal &amp; KW Info'!$B$17),'CPL Goal &amp; KW Info'!$C$17,IF(AND(I1843&gt;0,J1843&gt;2,K1843&lt;'CPL Goal &amp; KW Info'!$B$18),'CPL Goal &amp; KW Info'!$C$18,IF(AND(I1843&gt;0,J1843&gt;2,K1843&gt;'CPL Goal &amp; KW Info'!$B$21),'CPL Goal &amp; KW Info'!$C$21,IF(AND(I1843&gt;0,J1843&gt;2,K1843&gt;'CPL Goal &amp; KW Info'!$B$20),'CPL Goal &amp; KW Info'!$C$20,IF(AND(I1843&gt;0,J1843&gt;2,K1843&lt;'CPL Goal &amp; KW Info'!$B$20,K1843&gt;'CPL Goal &amp; KW Info'!$B$18),'CPL Goal &amp; KW Info'!$C$19,IF(AND(I1843&gt;0,J1843&lt;2,K1843&gt;'CPL Goal &amp; KW Info'!$B$28),'CPL Goal &amp; KW Info'!$C$28,IF(AND(I1843&gt;0,J1843&lt;2,K1843&gt;'CPL Goal &amp; KW Info'!$B$27),'CPL Goal &amp; KW Info'!$C$27,IF(AND(I1843&gt;0,J1843&lt;2,K1843&gt;'CPL Goal &amp; KW Info'!$B$26),'CPL Goal &amp; KW Info'!$C$26,IF(AND(I1843&gt;0,J1843&lt;2,K1843&lt;'CPL Goal &amp; KW Info'!$B$26),'CPL Goal &amp; KW Info'!$C$25,IF(AND(I1843&lt;1,J1843&gt;4,H1843&lt;'CPL Goal &amp; KW Info'!$E$5,L1843&gt;5%),'CPL Goal &amp; KW Info'!$G$5,IF(AND(I1843&lt;1,J1843&gt;4,H1843&lt;'CPL Goal &amp; KW Info'!$E$6,L1843&gt;3%),'CPL Goal &amp; KW Info'!$G$6,IF(AND(I1843&lt;1,J1843&gt;4,H1843&lt;'CPL Goal &amp; KW Info'!$E$7,L1843&gt;5%),'CPL Goal &amp; KW Info'!$G$7,IF(AND(I1843&lt;1,J1843&gt;4,H1843&lt;'CPL Goal &amp; KW Info'!$E$8,L1843&gt;3%),'CPL Goal &amp; KW Info'!$G$8,IF(AND(I1843&lt;1,J1843&gt;4,H1843&gt;'CPL Goal &amp; KW Info'!$E$10),'CPL Goal &amp; KW Info'!$G$10,IF(AND(I1843&lt;1,J1843&gt;4,H1843&gt;'CPL Goal &amp; KW Info'!$E$9),'CPL Goal &amp; KW Info'!$G$9,IF(AND(I1843&lt;1,J1843&gt;4,H1843&lt;'CPL Goal &amp; KW Info'!$E$9,H1843&gt;'CPL Goal &amp; KW Info'!$E$8),"0%",IF(AND(I1843&lt;1,J1843&gt;2,H1843&lt;'CPL Goal &amp; KW Info'!$E$15,L1843&gt;5%),'CPL Goal &amp; KW Info'!$G$15,IF(AND(I1843&lt;1,J1843&gt;2,H1843&lt;'CPL Goal &amp; KW Info'!$E$16,L1843&gt;3%),'CPL Goal &amp; KW Info'!$G$16,IF(AND(I1843&lt;1,J1843&gt;2,H1843&lt;'CPL Goal &amp; KW Info'!$E$17,L1843&gt;5%),'CPL Goal &amp; KW Info'!$G$17,IF(AND(I1843&lt;1,J1843&gt;2,H1843&lt;'CPL Goal &amp; KW Info'!$E$18,L1843&gt;3%),'CPL Goal &amp; KW Info'!$G$18,IF(AND(I1843&lt;1,J1843&gt;2,H1843&gt;'CPL Goal &amp; KW Info'!$E$20),'CPL Goal &amp; KW Info'!$G$20,IF(AND(I1843&lt;1,J1843&gt;2,H1843&gt;'CPL Goal &amp; KW Info'!$E$19),'CPL Goal &amp; KW Info'!$G$19,IF(AND(I1843&lt;1,J1843&gt;2,H1843&lt;'CPL Goal &amp; KW Info'!$E$19,H1843&gt;'CPL Goal &amp; KW Info'!$E$18),"0%",IF(AND(I1843&lt;1,J1843&lt;2,H1843&gt;'CPL Goal &amp; KW Info'!$E$27),'CPL Goal &amp; KW Info'!$G$27,IF(AND(I1843&lt;1,J1843&lt;2,H1843&gt;'CPL Goal &amp; KW Info'!$E$26),'CPL Goal &amp; KW Info'!$G$26,IF(AND(I1843&lt;1,J1843&lt;2,H1843&gt;'CPL Goal &amp; KW Info'!$E$25),'CPL Goal &amp; KW Info'!$G$25,IF(AND(I1843&lt;1,J1843&lt;2,H1843&gt;'CPL Goal &amp; KW Info'!$E$24),'CPL Goal &amp; KW Info'!$G$24,"0%"))))))))))))))))))))))))))))))))))))</f>
        <v>J4</v>
      </c>
      <c r="N1843" s="22" t="e">
        <f t="shared" si="125"/>
        <v>#VALUE!</v>
      </c>
      <c r="O1843" s="5" t="str">
        <f t="shared" si="126"/>
        <v/>
      </c>
      <c r="P1843" s="1"/>
      <c r="Q1843" s="6"/>
      <c r="R1843" s="1"/>
    </row>
    <row r="1844" spans="1:18">
      <c r="A1844" s="13" t="str">
        <f>IF('CPL Goal &amp; KW Info'!I1850="","",'CPL Goal &amp; KW Info'!I1850)</f>
        <v/>
      </c>
      <c r="B1844" s="13" t="str">
        <f>IF('CPL Goal &amp; KW Info'!J1850="","",'CPL Goal &amp; KW Info'!J1850)</f>
        <v/>
      </c>
      <c r="C1844" s="13" t="str">
        <f>IF('CPL Goal &amp; KW Info'!K1850="","",'CPL Goal &amp; KW Info'!K1850)</f>
        <v/>
      </c>
      <c r="D1844" s="28" t="str">
        <f>IF('CPL Goal &amp; KW Info'!L1850="","",'CPL Goal &amp; KW Info'!L1850)</f>
        <v/>
      </c>
      <c r="E1844" s="13" t="str">
        <f>IF('CPL Goal &amp; KW Info'!M1850="","",'CPL Goal &amp; KW Info'!M1850)</f>
        <v/>
      </c>
      <c r="F1844" s="13" t="str">
        <f>IF('CPL Goal &amp; KW Info'!N1850="","",'CPL Goal &amp; KW Info'!N1850)</f>
        <v/>
      </c>
      <c r="G1844" s="13" t="str">
        <f>IF('CPL Goal &amp; KW Info'!O1850="","",'CPL Goal &amp; KW Info'!O1850)</f>
        <v/>
      </c>
      <c r="H1844" s="28" t="str">
        <f>IF('CPL Goal &amp; KW Info'!P1850="","",'CPL Goal &amp; KW Info'!P1850)</f>
        <v/>
      </c>
      <c r="I1844" s="13" t="str">
        <f>IF('CPL Goal &amp; KW Info'!Q1850="","",'CPL Goal &amp; KW Info'!Q1850)</f>
        <v/>
      </c>
      <c r="J1844" s="13" t="str">
        <f>IF('CPL Goal &amp; KW Info'!R1850="","",'CPL Goal &amp; KW Info'!R1850)</f>
        <v/>
      </c>
      <c r="K1844" s="1" t="str">
        <f t="shared" si="123"/>
        <v/>
      </c>
      <c r="L1844" s="21" t="str">
        <f t="shared" si="124"/>
        <v/>
      </c>
      <c r="M1844" s="22" t="str">
        <f>IF(AND(I1844&gt;0,J1844&gt;4,K1844&lt;'CPL Goal &amp; KW Info'!$B$5),'CPL Goal &amp; KW Info'!$C$5,IF(AND(I1844&gt;0,J1844&gt;4,K1844&lt;'CPL Goal &amp; KW Info'!$B$6),'CPL Goal &amp; KW Info'!$C$6,IF(AND(I1844&gt;0,J1844&gt;4,K1844&lt;'CPL Goal &amp; KW Info'!$B$7),'CPL Goal &amp; KW Info'!$C$7,IF(AND(I1844&gt;0,J1844&gt;4,K1844&lt;'CPL Goal &amp; KW Info'!$B$8),'CPL Goal &amp; KW Info'!$C$8,IF(AND(I1844&gt;0,J1844&gt;4,K1844&gt;'CPL Goal &amp; KW Info'!$B$11),'CPL Goal &amp; KW Info'!$C$11,IF(AND(I1844&gt;0,J1844&gt;4,K1844&gt;'CPL Goal &amp; KW Info'!$B$10),'CPL Goal &amp; KW Info'!$C$10,IF(AND(I1844&gt;0,J1844&gt;4,K1844&lt;'CPL Goal &amp; KW Info'!$B$10,K1844&gt;'CPL Goal &amp; KW Info'!$B$8),'CPL Goal &amp; KW Info'!$C$9,IF(AND(I1844&gt;0,J1844&gt;2,K1844&lt;'CPL Goal &amp; KW Info'!$B$15),'CPL Goal &amp; KW Info'!$C$15,IF(AND(I1844&gt;0,J1844&gt;2,K1844&lt;'CPL Goal &amp; KW Info'!$B$16),'CPL Goal &amp; KW Info'!$C$16,IF(AND(I1844&gt;0,J1844&gt;2,K1844&lt;'CPL Goal &amp; KW Info'!$B$17),'CPL Goal &amp; KW Info'!$C$17,IF(AND(I1844&gt;0,J1844&gt;2,K1844&lt;'CPL Goal &amp; KW Info'!$B$18),'CPL Goal &amp; KW Info'!$C$18,IF(AND(I1844&gt;0,J1844&gt;2,K1844&gt;'CPL Goal &amp; KW Info'!$B$21),'CPL Goal &amp; KW Info'!$C$21,IF(AND(I1844&gt;0,J1844&gt;2,K1844&gt;'CPL Goal &amp; KW Info'!$B$20),'CPL Goal &amp; KW Info'!$C$20,IF(AND(I1844&gt;0,J1844&gt;2,K1844&lt;'CPL Goal &amp; KW Info'!$B$20,K1844&gt;'CPL Goal &amp; KW Info'!$B$18),'CPL Goal &amp; KW Info'!$C$19,IF(AND(I1844&gt;0,J1844&lt;2,K1844&gt;'CPL Goal &amp; KW Info'!$B$28),'CPL Goal &amp; KW Info'!$C$28,IF(AND(I1844&gt;0,J1844&lt;2,K1844&gt;'CPL Goal &amp; KW Info'!$B$27),'CPL Goal &amp; KW Info'!$C$27,IF(AND(I1844&gt;0,J1844&lt;2,K1844&gt;'CPL Goal &amp; KW Info'!$B$26),'CPL Goal &amp; KW Info'!$C$26,IF(AND(I1844&gt;0,J1844&lt;2,K1844&lt;'CPL Goal &amp; KW Info'!$B$26),'CPL Goal &amp; KW Info'!$C$25,IF(AND(I1844&lt;1,J1844&gt;4,H1844&lt;'CPL Goal &amp; KW Info'!$E$5,L1844&gt;5%),'CPL Goal &amp; KW Info'!$G$5,IF(AND(I1844&lt;1,J1844&gt;4,H1844&lt;'CPL Goal &amp; KW Info'!$E$6,L1844&gt;3%),'CPL Goal &amp; KW Info'!$G$6,IF(AND(I1844&lt;1,J1844&gt;4,H1844&lt;'CPL Goal &amp; KW Info'!$E$7,L1844&gt;5%),'CPL Goal &amp; KW Info'!$G$7,IF(AND(I1844&lt;1,J1844&gt;4,H1844&lt;'CPL Goal &amp; KW Info'!$E$8,L1844&gt;3%),'CPL Goal &amp; KW Info'!$G$8,IF(AND(I1844&lt;1,J1844&gt;4,H1844&gt;'CPL Goal &amp; KW Info'!$E$10),'CPL Goal &amp; KW Info'!$G$10,IF(AND(I1844&lt;1,J1844&gt;4,H1844&gt;'CPL Goal &amp; KW Info'!$E$9),'CPL Goal &amp; KW Info'!$G$9,IF(AND(I1844&lt;1,J1844&gt;4,H1844&lt;'CPL Goal &amp; KW Info'!$E$9,H1844&gt;'CPL Goal &amp; KW Info'!$E$8),"0%",IF(AND(I1844&lt;1,J1844&gt;2,H1844&lt;'CPL Goal &amp; KW Info'!$E$15,L1844&gt;5%),'CPL Goal &amp; KW Info'!$G$15,IF(AND(I1844&lt;1,J1844&gt;2,H1844&lt;'CPL Goal &amp; KW Info'!$E$16,L1844&gt;3%),'CPL Goal &amp; KW Info'!$G$16,IF(AND(I1844&lt;1,J1844&gt;2,H1844&lt;'CPL Goal &amp; KW Info'!$E$17,L1844&gt;5%),'CPL Goal &amp; KW Info'!$G$17,IF(AND(I1844&lt;1,J1844&gt;2,H1844&lt;'CPL Goal &amp; KW Info'!$E$18,L1844&gt;3%),'CPL Goal &amp; KW Info'!$G$18,IF(AND(I1844&lt;1,J1844&gt;2,H1844&gt;'CPL Goal &amp; KW Info'!$E$20),'CPL Goal &amp; KW Info'!$G$20,IF(AND(I1844&lt;1,J1844&gt;2,H1844&gt;'CPL Goal &amp; KW Info'!$E$19),'CPL Goal &amp; KW Info'!$G$19,IF(AND(I1844&lt;1,J1844&gt;2,H1844&lt;'CPL Goal &amp; KW Info'!$E$19,H1844&gt;'CPL Goal &amp; KW Info'!$E$18),"0%",IF(AND(I1844&lt;1,J1844&lt;2,H1844&gt;'CPL Goal &amp; KW Info'!$E$27),'CPL Goal &amp; KW Info'!$G$27,IF(AND(I1844&lt;1,J1844&lt;2,H1844&gt;'CPL Goal &amp; KW Info'!$E$26),'CPL Goal &amp; KW Info'!$G$26,IF(AND(I1844&lt;1,J1844&lt;2,H1844&gt;'CPL Goal &amp; KW Info'!$E$25),'CPL Goal &amp; KW Info'!$G$25,IF(AND(I1844&lt;1,J1844&lt;2,H1844&gt;'CPL Goal &amp; KW Info'!$E$24),'CPL Goal &amp; KW Info'!$G$24,"0%"))))))))))))))))))))))))))))))))))))</f>
        <v>J4</v>
      </c>
      <c r="N1844" s="22" t="e">
        <f t="shared" si="125"/>
        <v>#VALUE!</v>
      </c>
      <c r="O1844" s="5" t="str">
        <f t="shared" si="126"/>
        <v/>
      </c>
      <c r="P1844" s="1"/>
      <c r="Q1844" s="6"/>
      <c r="R1844" s="1"/>
    </row>
    <row r="1845" spans="1:18">
      <c r="A1845" s="13" t="str">
        <f>IF('CPL Goal &amp; KW Info'!I1851="","",'CPL Goal &amp; KW Info'!I1851)</f>
        <v/>
      </c>
      <c r="B1845" s="13" t="str">
        <f>IF('CPL Goal &amp; KW Info'!J1851="","",'CPL Goal &amp; KW Info'!J1851)</f>
        <v/>
      </c>
      <c r="C1845" s="13" t="str">
        <f>IF('CPL Goal &amp; KW Info'!K1851="","",'CPL Goal &amp; KW Info'!K1851)</f>
        <v/>
      </c>
      <c r="D1845" s="28" t="str">
        <f>IF('CPL Goal &amp; KW Info'!L1851="","",'CPL Goal &amp; KW Info'!L1851)</f>
        <v/>
      </c>
      <c r="E1845" s="13" t="str">
        <f>IF('CPL Goal &amp; KW Info'!M1851="","",'CPL Goal &amp; KW Info'!M1851)</f>
        <v/>
      </c>
      <c r="F1845" s="13" t="str">
        <f>IF('CPL Goal &amp; KW Info'!N1851="","",'CPL Goal &amp; KW Info'!N1851)</f>
        <v/>
      </c>
      <c r="G1845" s="13" t="str">
        <f>IF('CPL Goal &amp; KW Info'!O1851="","",'CPL Goal &amp; KW Info'!O1851)</f>
        <v/>
      </c>
      <c r="H1845" s="28" t="str">
        <f>IF('CPL Goal &amp; KW Info'!P1851="","",'CPL Goal &amp; KW Info'!P1851)</f>
        <v/>
      </c>
      <c r="I1845" s="13" t="str">
        <f>IF('CPL Goal &amp; KW Info'!Q1851="","",'CPL Goal &amp; KW Info'!Q1851)</f>
        <v/>
      </c>
      <c r="J1845" s="13" t="str">
        <f>IF('CPL Goal &amp; KW Info'!R1851="","",'CPL Goal &amp; KW Info'!R1851)</f>
        <v/>
      </c>
      <c r="K1845" s="1" t="str">
        <f t="shared" si="123"/>
        <v/>
      </c>
      <c r="L1845" s="21" t="str">
        <f t="shared" si="124"/>
        <v/>
      </c>
      <c r="M1845" s="22" t="str">
        <f>IF(AND(I1845&gt;0,J1845&gt;4,K1845&lt;'CPL Goal &amp; KW Info'!$B$5),'CPL Goal &amp; KW Info'!$C$5,IF(AND(I1845&gt;0,J1845&gt;4,K1845&lt;'CPL Goal &amp; KW Info'!$B$6),'CPL Goal &amp; KW Info'!$C$6,IF(AND(I1845&gt;0,J1845&gt;4,K1845&lt;'CPL Goal &amp; KW Info'!$B$7),'CPL Goal &amp; KW Info'!$C$7,IF(AND(I1845&gt;0,J1845&gt;4,K1845&lt;'CPL Goal &amp; KW Info'!$B$8),'CPL Goal &amp; KW Info'!$C$8,IF(AND(I1845&gt;0,J1845&gt;4,K1845&gt;'CPL Goal &amp; KW Info'!$B$11),'CPL Goal &amp; KW Info'!$C$11,IF(AND(I1845&gt;0,J1845&gt;4,K1845&gt;'CPL Goal &amp; KW Info'!$B$10),'CPL Goal &amp; KW Info'!$C$10,IF(AND(I1845&gt;0,J1845&gt;4,K1845&lt;'CPL Goal &amp; KW Info'!$B$10,K1845&gt;'CPL Goal &amp; KW Info'!$B$8),'CPL Goal &amp; KW Info'!$C$9,IF(AND(I1845&gt;0,J1845&gt;2,K1845&lt;'CPL Goal &amp; KW Info'!$B$15),'CPL Goal &amp; KW Info'!$C$15,IF(AND(I1845&gt;0,J1845&gt;2,K1845&lt;'CPL Goal &amp; KW Info'!$B$16),'CPL Goal &amp; KW Info'!$C$16,IF(AND(I1845&gt;0,J1845&gt;2,K1845&lt;'CPL Goal &amp; KW Info'!$B$17),'CPL Goal &amp; KW Info'!$C$17,IF(AND(I1845&gt;0,J1845&gt;2,K1845&lt;'CPL Goal &amp; KW Info'!$B$18),'CPL Goal &amp; KW Info'!$C$18,IF(AND(I1845&gt;0,J1845&gt;2,K1845&gt;'CPL Goal &amp; KW Info'!$B$21),'CPL Goal &amp; KW Info'!$C$21,IF(AND(I1845&gt;0,J1845&gt;2,K1845&gt;'CPL Goal &amp; KW Info'!$B$20),'CPL Goal &amp; KW Info'!$C$20,IF(AND(I1845&gt;0,J1845&gt;2,K1845&lt;'CPL Goal &amp; KW Info'!$B$20,K1845&gt;'CPL Goal &amp; KW Info'!$B$18),'CPL Goal &amp; KW Info'!$C$19,IF(AND(I1845&gt;0,J1845&lt;2,K1845&gt;'CPL Goal &amp; KW Info'!$B$28),'CPL Goal &amp; KW Info'!$C$28,IF(AND(I1845&gt;0,J1845&lt;2,K1845&gt;'CPL Goal &amp; KW Info'!$B$27),'CPL Goal &amp; KW Info'!$C$27,IF(AND(I1845&gt;0,J1845&lt;2,K1845&gt;'CPL Goal &amp; KW Info'!$B$26),'CPL Goal &amp; KW Info'!$C$26,IF(AND(I1845&gt;0,J1845&lt;2,K1845&lt;'CPL Goal &amp; KW Info'!$B$26),'CPL Goal &amp; KW Info'!$C$25,IF(AND(I1845&lt;1,J1845&gt;4,H1845&lt;'CPL Goal &amp; KW Info'!$E$5,L1845&gt;5%),'CPL Goal &amp; KW Info'!$G$5,IF(AND(I1845&lt;1,J1845&gt;4,H1845&lt;'CPL Goal &amp; KW Info'!$E$6,L1845&gt;3%),'CPL Goal &amp; KW Info'!$G$6,IF(AND(I1845&lt;1,J1845&gt;4,H1845&lt;'CPL Goal &amp; KW Info'!$E$7,L1845&gt;5%),'CPL Goal &amp; KW Info'!$G$7,IF(AND(I1845&lt;1,J1845&gt;4,H1845&lt;'CPL Goal &amp; KW Info'!$E$8,L1845&gt;3%),'CPL Goal &amp; KW Info'!$G$8,IF(AND(I1845&lt;1,J1845&gt;4,H1845&gt;'CPL Goal &amp; KW Info'!$E$10),'CPL Goal &amp; KW Info'!$G$10,IF(AND(I1845&lt;1,J1845&gt;4,H1845&gt;'CPL Goal &amp; KW Info'!$E$9),'CPL Goal &amp; KW Info'!$G$9,IF(AND(I1845&lt;1,J1845&gt;4,H1845&lt;'CPL Goal &amp; KW Info'!$E$9,H1845&gt;'CPL Goal &amp; KW Info'!$E$8),"0%",IF(AND(I1845&lt;1,J1845&gt;2,H1845&lt;'CPL Goal &amp; KW Info'!$E$15,L1845&gt;5%),'CPL Goal &amp; KW Info'!$G$15,IF(AND(I1845&lt;1,J1845&gt;2,H1845&lt;'CPL Goal &amp; KW Info'!$E$16,L1845&gt;3%),'CPL Goal &amp; KW Info'!$G$16,IF(AND(I1845&lt;1,J1845&gt;2,H1845&lt;'CPL Goal &amp; KW Info'!$E$17,L1845&gt;5%),'CPL Goal &amp; KW Info'!$G$17,IF(AND(I1845&lt;1,J1845&gt;2,H1845&lt;'CPL Goal &amp; KW Info'!$E$18,L1845&gt;3%),'CPL Goal &amp; KW Info'!$G$18,IF(AND(I1845&lt;1,J1845&gt;2,H1845&gt;'CPL Goal &amp; KW Info'!$E$20),'CPL Goal &amp; KW Info'!$G$20,IF(AND(I1845&lt;1,J1845&gt;2,H1845&gt;'CPL Goal &amp; KW Info'!$E$19),'CPL Goal &amp; KW Info'!$G$19,IF(AND(I1845&lt;1,J1845&gt;2,H1845&lt;'CPL Goal &amp; KW Info'!$E$19,H1845&gt;'CPL Goal &amp; KW Info'!$E$18),"0%",IF(AND(I1845&lt;1,J1845&lt;2,H1845&gt;'CPL Goal &amp; KW Info'!$E$27),'CPL Goal &amp; KW Info'!$G$27,IF(AND(I1845&lt;1,J1845&lt;2,H1845&gt;'CPL Goal &amp; KW Info'!$E$26),'CPL Goal &amp; KW Info'!$G$26,IF(AND(I1845&lt;1,J1845&lt;2,H1845&gt;'CPL Goal &amp; KW Info'!$E$25),'CPL Goal &amp; KW Info'!$G$25,IF(AND(I1845&lt;1,J1845&lt;2,H1845&gt;'CPL Goal &amp; KW Info'!$E$24),'CPL Goal &amp; KW Info'!$G$24,"0%"))))))))))))))))))))))))))))))))))))</f>
        <v>J4</v>
      </c>
      <c r="N1845" s="22" t="e">
        <f t="shared" si="125"/>
        <v>#VALUE!</v>
      </c>
      <c r="O1845" s="5" t="str">
        <f t="shared" si="126"/>
        <v/>
      </c>
      <c r="P1845" s="1"/>
      <c r="Q1845" s="6"/>
      <c r="R1845" s="1"/>
    </row>
    <row r="1846" spans="1:18">
      <c r="A1846" s="13" t="str">
        <f>IF('CPL Goal &amp; KW Info'!I1852="","",'CPL Goal &amp; KW Info'!I1852)</f>
        <v/>
      </c>
      <c r="B1846" s="13" t="str">
        <f>IF('CPL Goal &amp; KW Info'!J1852="","",'CPL Goal &amp; KW Info'!J1852)</f>
        <v/>
      </c>
      <c r="C1846" s="13" t="str">
        <f>IF('CPL Goal &amp; KW Info'!K1852="","",'CPL Goal &amp; KW Info'!K1852)</f>
        <v/>
      </c>
      <c r="D1846" s="28" t="str">
        <f>IF('CPL Goal &amp; KW Info'!L1852="","",'CPL Goal &amp; KW Info'!L1852)</f>
        <v/>
      </c>
      <c r="E1846" s="13" t="str">
        <f>IF('CPL Goal &amp; KW Info'!M1852="","",'CPL Goal &amp; KW Info'!M1852)</f>
        <v/>
      </c>
      <c r="F1846" s="13" t="str">
        <f>IF('CPL Goal &amp; KW Info'!N1852="","",'CPL Goal &amp; KW Info'!N1852)</f>
        <v/>
      </c>
      <c r="G1846" s="13" t="str">
        <f>IF('CPL Goal &amp; KW Info'!O1852="","",'CPL Goal &amp; KW Info'!O1852)</f>
        <v/>
      </c>
      <c r="H1846" s="28" t="str">
        <f>IF('CPL Goal &amp; KW Info'!P1852="","",'CPL Goal &amp; KW Info'!P1852)</f>
        <v/>
      </c>
      <c r="I1846" s="13" t="str">
        <f>IF('CPL Goal &amp; KW Info'!Q1852="","",'CPL Goal &amp; KW Info'!Q1852)</f>
        <v/>
      </c>
      <c r="J1846" s="13" t="str">
        <f>IF('CPL Goal &amp; KW Info'!R1852="","",'CPL Goal &amp; KW Info'!R1852)</f>
        <v/>
      </c>
      <c r="K1846" s="1" t="str">
        <f t="shared" si="123"/>
        <v/>
      </c>
      <c r="L1846" s="21" t="str">
        <f t="shared" si="124"/>
        <v/>
      </c>
      <c r="M1846" s="22" t="str">
        <f>IF(AND(I1846&gt;0,J1846&gt;4,K1846&lt;'CPL Goal &amp; KW Info'!$B$5),'CPL Goal &amp; KW Info'!$C$5,IF(AND(I1846&gt;0,J1846&gt;4,K1846&lt;'CPL Goal &amp; KW Info'!$B$6),'CPL Goal &amp; KW Info'!$C$6,IF(AND(I1846&gt;0,J1846&gt;4,K1846&lt;'CPL Goal &amp; KW Info'!$B$7),'CPL Goal &amp; KW Info'!$C$7,IF(AND(I1846&gt;0,J1846&gt;4,K1846&lt;'CPL Goal &amp; KW Info'!$B$8),'CPL Goal &amp; KW Info'!$C$8,IF(AND(I1846&gt;0,J1846&gt;4,K1846&gt;'CPL Goal &amp; KW Info'!$B$11),'CPL Goal &amp; KW Info'!$C$11,IF(AND(I1846&gt;0,J1846&gt;4,K1846&gt;'CPL Goal &amp; KW Info'!$B$10),'CPL Goal &amp; KW Info'!$C$10,IF(AND(I1846&gt;0,J1846&gt;4,K1846&lt;'CPL Goal &amp; KW Info'!$B$10,K1846&gt;'CPL Goal &amp; KW Info'!$B$8),'CPL Goal &amp; KW Info'!$C$9,IF(AND(I1846&gt;0,J1846&gt;2,K1846&lt;'CPL Goal &amp; KW Info'!$B$15),'CPL Goal &amp; KW Info'!$C$15,IF(AND(I1846&gt;0,J1846&gt;2,K1846&lt;'CPL Goal &amp; KW Info'!$B$16),'CPL Goal &amp; KW Info'!$C$16,IF(AND(I1846&gt;0,J1846&gt;2,K1846&lt;'CPL Goal &amp; KW Info'!$B$17),'CPL Goal &amp; KW Info'!$C$17,IF(AND(I1846&gt;0,J1846&gt;2,K1846&lt;'CPL Goal &amp; KW Info'!$B$18),'CPL Goal &amp; KW Info'!$C$18,IF(AND(I1846&gt;0,J1846&gt;2,K1846&gt;'CPL Goal &amp; KW Info'!$B$21),'CPL Goal &amp; KW Info'!$C$21,IF(AND(I1846&gt;0,J1846&gt;2,K1846&gt;'CPL Goal &amp; KW Info'!$B$20),'CPL Goal &amp; KW Info'!$C$20,IF(AND(I1846&gt;0,J1846&gt;2,K1846&lt;'CPL Goal &amp; KW Info'!$B$20,K1846&gt;'CPL Goal &amp; KW Info'!$B$18),'CPL Goal &amp; KW Info'!$C$19,IF(AND(I1846&gt;0,J1846&lt;2,K1846&gt;'CPL Goal &amp; KW Info'!$B$28),'CPL Goal &amp; KW Info'!$C$28,IF(AND(I1846&gt;0,J1846&lt;2,K1846&gt;'CPL Goal &amp; KW Info'!$B$27),'CPL Goal &amp; KW Info'!$C$27,IF(AND(I1846&gt;0,J1846&lt;2,K1846&gt;'CPL Goal &amp; KW Info'!$B$26),'CPL Goal &amp; KW Info'!$C$26,IF(AND(I1846&gt;0,J1846&lt;2,K1846&lt;'CPL Goal &amp; KW Info'!$B$26),'CPL Goal &amp; KW Info'!$C$25,IF(AND(I1846&lt;1,J1846&gt;4,H1846&lt;'CPL Goal &amp; KW Info'!$E$5,L1846&gt;5%),'CPL Goal &amp; KW Info'!$G$5,IF(AND(I1846&lt;1,J1846&gt;4,H1846&lt;'CPL Goal &amp; KW Info'!$E$6,L1846&gt;3%),'CPL Goal &amp; KW Info'!$G$6,IF(AND(I1846&lt;1,J1846&gt;4,H1846&lt;'CPL Goal &amp; KW Info'!$E$7,L1846&gt;5%),'CPL Goal &amp; KW Info'!$G$7,IF(AND(I1846&lt;1,J1846&gt;4,H1846&lt;'CPL Goal &amp; KW Info'!$E$8,L1846&gt;3%),'CPL Goal &amp; KW Info'!$G$8,IF(AND(I1846&lt;1,J1846&gt;4,H1846&gt;'CPL Goal &amp; KW Info'!$E$10),'CPL Goal &amp; KW Info'!$G$10,IF(AND(I1846&lt;1,J1846&gt;4,H1846&gt;'CPL Goal &amp; KW Info'!$E$9),'CPL Goal &amp; KW Info'!$G$9,IF(AND(I1846&lt;1,J1846&gt;4,H1846&lt;'CPL Goal &amp; KW Info'!$E$9,H1846&gt;'CPL Goal &amp; KW Info'!$E$8),"0%",IF(AND(I1846&lt;1,J1846&gt;2,H1846&lt;'CPL Goal &amp; KW Info'!$E$15,L1846&gt;5%),'CPL Goal &amp; KW Info'!$G$15,IF(AND(I1846&lt;1,J1846&gt;2,H1846&lt;'CPL Goal &amp; KW Info'!$E$16,L1846&gt;3%),'CPL Goal &amp; KW Info'!$G$16,IF(AND(I1846&lt;1,J1846&gt;2,H1846&lt;'CPL Goal &amp; KW Info'!$E$17,L1846&gt;5%),'CPL Goal &amp; KW Info'!$G$17,IF(AND(I1846&lt;1,J1846&gt;2,H1846&lt;'CPL Goal &amp; KW Info'!$E$18,L1846&gt;3%),'CPL Goal &amp; KW Info'!$G$18,IF(AND(I1846&lt;1,J1846&gt;2,H1846&gt;'CPL Goal &amp; KW Info'!$E$20),'CPL Goal &amp; KW Info'!$G$20,IF(AND(I1846&lt;1,J1846&gt;2,H1846&gt;'CPL Goal &amp; KW Info'!$E$19),'CPL Goal &amp; KW Info'!$G$19,IF(AND(I1846&lt;1,J1846&gt;2,H1846&lt;'CPL Goal &amp; KW Info'!$E$19,H1846&gt;'CPL Goal &amp; KW Info'!$E$18),"0%",IF(AND(I1846&lt;1,J1846&lt;2,H1846&gt;'CPL Goal &amp; KW Info'!$E$27),'CPL Goal &amp; KW Info'!$G$27,IF(AND(I1846&lt;1,J1846&lt;2,H1846&gt;'CPL Goal &amp; KW Info'!$E$26),'CPL Goal &amp; KW Info'!$G$26,IF(AND(I1846&lt;1,J1846&lt;2,H1846&gt;'CPL Goal &amp; KW Info'!$E$25),'CPL Goal &amp; KW Info'!$G$25,IF(AND(I1846&lt;1,J1846&lt;2,H1846&gt;'CPL Goal &amp; KW Info'!$E$24),'CPL Goal &amp; KW Info'!$G$24,"0%"))))))))))))))))))))))))))))))))))))</f>
        <v>J4</v>
      </c>
      <c r="N1846" s="22" t="e">
        <f t="shared" si="125"/>
        <v>#VALUE!</v>
      </c>
      <c r="O1846" s="5" t="str">
        <f t="shared" si="126"/>
        <v/>
      </c>
      <c r="P1846" s="1"/>
      <c r="Q1846" s="6"/>
      <c r="R1846" s="1"/>
    </row>
    <row r="1847" spans="1:18">
      <c r="A1847" s="13" t="str">
        <f>IF('CPL Goal &amp; KW Info'!I1853="","",'CPL Goal &amp; KW Info'!I1853)</f>
        <v/>
      </c>
      <c r="B1847" s="13" t="str">
        <f>IF('CPL Goal &amp; KW Info'!J1853="","",'CPL Goal &amp; KW Info'!J1853)</f>
        <v/>
      </c>
      <c r="C1847" s="13" t="str">
        <f>IF('CPL Goal &amp; KW Info'!K1853="","",'CPL Goal &amp; KW Info'!K1853)</f>
        <v/>
      </c>
      <c r="D1847" s="28" t="str">
        <f>IF('CPL Goal &amp; KW Info'!L1853="","",'CPL Goal &amp; KW Info'!L1853)</f>
        <v/>
      </c>
      <c r="E1847" s="13" t="str">
        <f>IF('CPL Goal &amp; KW Info'!M1853="","",'CPL Goal &amp; KW Info'!M1853)</f>
        <v/>
      </c>
      <c r="F1847" s="13" t="str">
        <f>IF('CPL Goal &amp; KW Info'!N1853="","",'CPL Goal &amp; KW Info'!N1853)</f>
        <v/>
      </c>
      <c r="G1847" s="13" t="str">
        <f>IF('CPL Goal &amp; KW Info'!O1853="","",'CPL Goal &amp; KW Info'!O1853)</f>
        <v/>
      </c>
      <c r="H1847" s="28" t="str">
        <f>IF('CPL Goal &amp; KW Info'!P1853="","",'CPL Goal &amp; KW Info'!P1853)</f>
        <v/>
      </c>
      <c r="I1847" s="13" t="str">
        <f>IF('CPL Goal &amp; KW Info'!Q1853="","",'CPL Goal &amp; KW Info'!Q1853)</f>
        <v/>
      </c>
      <c r="J1847" s="13" t="str">
        <f>IF('CPL Goal &amp; KW Info'!R1853="","",'CPL Goal &amp; KW Info'!R1853)</f>
        <v/>
      </c>
      <c r="K1847" s="1" t="str">
        <f t="shared" si="123"/>
        <v/>
      </c>
      <c r="L1847" s="21" t="str">
        <f t="shared" si="124"/>
        <v/>
      </c>
      <c r="M1847" s="22" t="str">
        <f>IF(AND(I1847&gt;0,J1847&gt;4,K1847&lt;'CPL Goal &amp; KW Info'!$B$5),'CPL Goal &amp; KW Info'!$C$5,IF(AND(I1847&gt;0,J1847&gt;4,K1847&lt;'CPL Goal &amp; KW Info'!$B$6),'CPL Goal &amp; KW Info'!$C$6,IF(AND(I1847&gt;0,J1847&gt;4,K1847&lt;'CPL Goal &amp; KW Info'!$B$7),'CPL Goal &amp; KW Info'!$C$7,IF(AND(I1847&gt;0,J1847&gt;4,K1847&lt;'CPL Goal &amp; KW Info'!$B$8),'CPL Goal &amp; KW Info'!$C$8,IF(AND(I1847&gt;0,J1847&gt;4,K1847&gt;'CPL Goal &amp; KW Info'!$B$11),'CPL Goal &amp; KW Info'!$C$11,IF(AND(I1847&gt;0,J1847&gt;4,K1847&gt;'CPL Goal &amp; KW Info'!$B$10),'CPL Goal &amp; KW Info'!$C$10,IF(AND(I1847&gt;0,J1847&gt;4,K1847&lt;'CPL Goal &amp; KW Info'!$B$10,K1847&gt;'CPL Goal &amp; KW Info'!$B$8),'CPL Goal &amp; KW Info'!$C$9,IF(AND(I1847&gt;0,J1847&gt;2,K1847&lt;'CPL Goal &amp; KW Info'!$B$15),'CPL Goal &amp; KW Info'!$C$15,IF(AND(I1847&gt;0,J1847&gt;2,K1847&lt;'CPL Goal &amp; KW Info'!$B$16),'CPL Goal &amp; KW Info'!$C$16,IF(AND(I1847&gt;0,J1847&gt;2,K1847&lt;'CPL Goal &amp; KW Info'!$B$17),'CPL Goal &amp; KW Info'!$C$17,IF(AND(I1847&gt;0,J1847&gt;2,K1847&lt;'CPL Goal &amp; KW Info'!$B$18),'CPL Goal &amp; KW Info'!$C$18,IF(AND(I1847&gt;0,J1847&gt;2,K1847&gt;'CPL Goal &amp; KW Info'!$B$21),'CPL Goal &amp; KW Info'!$C$21,IF(AND(I1847&gt;0,J1847&gt;2,K1847&gt;'CPL Goal &amp; KW Info'!$B$20),'CPL Goal &amp; KW Info'!$C$20,IF(AND(I1847&gt;0,J1847&gt;2,K1847&lt;'CPL Goal &amp; KW Info'!$B$20,K1847&gt;'CPL Goal &amp; KW Info'!$B$18),'CPL Goal &amp; KW Info'!$C$19,IF(AND(I1847&gt;0,J1847&lt;2,K1847&gt;'CPL Goal &amp; KW Info'!$B$28),'CPL Goal &amp; KW Info'!$C$28,IF(AND(I1847&gt;0,J1847&lt;2,K1847&gt;'CPL Goal &amp; KW Info'!$B$27),'CPL Goal &amp; KW Info'!$C$27,IF(AND(I1847&gt;0,J1847&lt;2,K1847&gt;'CPL Goal &amp; KW Info'!$B$26),'CPL Goal &amp; KW Info'!$C$26,IF(AND(I1847&gt;0,J1847&lt;2,K1847&lt;'CPL Goal &amp; KW Info'!$B$26),'CPL Goal &amp; KW Info'!$C$25,IF(AND(I1847&lt;1,J1847&gt;4,H1847&lt;'CPL Goal &amp; KW Info'!$E$5,L1847&gt;5%),'CPL Goal &amp; KW Info'!$G$5,IF(AND(I1847&lt;1,J1847&gt;4,H1847&lt;'CPL Goal &amp; KW Info'!$E$6,L1847&gt;3%),'CPL Goal &amp; KW Info'!$G$6,IF(AND(I1847&lt;1,J1847&gt;4,H1847&lt;'CPL Goal &amp; KW Info'!$E$7,L1847&gt;5%),'CPL Goal &amp; KW Info'!$G$7,IF(AND(I1847&lt;1,J1847&gt;4,H1847&lt;'CPL Goal &amp; KW Info'!$E$8,L1847&gt;3%),'CPL Goal &amp; KW Info'!$G$8,IF(AND(I1847&lt;1,J1847&gt;4,H1847&gt;'CPL Goal &amp; KW Info'!$E$10),'CPL Goal &amp; KW Info'!$G$10,IF(AND(I1847&lt;1,J1847&gt;4,H1847&gt;'CPL Goal &amp; KW Info'!$E$9),'CPL Goal &amp; KW Info'!$G$9,IF(AND(I1847&lt;1,J1847&gt;4,H1847&lt;'CPL Goal &amp; KW Info'!$E$9,H1847&gt;'CPL Goal &amp; KW Info'!$E$8),"0%",IF(AND(I1847&lt;1,J1847&gt;2,H1847&lt;'CPL Goal &amp; KW Info'!$E$15,L1847&gt;5%),'CPL Goal &amp; KW Info'!$G$15,IF(AND(I1847&lt;1,J1847&gt;2,H1847&lt;'CPL Goal &amp; KW Info'!$E$16,L1847&gt;3%),'CPL Goal &amp; KW Info'!$G$16,IF(AND(I1847&lt;1,J1847&gt;2,H1847&lt;'CPL Goal &amp; KW Info'!$E$17,L1847&gt;5%),'CPL Goal &amp; KW Info'!$G$17,IF(AND(I1847&lt;1,J1847&gt;2,H1847&lt;'CPL Goal &amp; KW Info'!$E$18,L1847&gt;3%),'CPL Goal &amp; KW Info'!$G$18,IF(AND(I1847&lt;1,J1847&gt;2,H1847&gt;'CPL Goal &amp; KW Info'!$E$20),'CPL Goal &amp; KW Info'!$G$20,IF(AND(I1847&lt;1,J1847&gt;2,H1847&gt;'CPL Goal &amp; KW Info'!$E$19),'CPL Goal &amp; KW Info'!$G$19,IF(AND(I1847&lt;1,J1847&gt;2,H1847&lt;'CPL Goal &amp; KW Info'!$E$19,H1847&gt;'CPL Goal &amp; KW Info'!$E$18),"0%",IF(AND(I1847&lt;1,J1847&lt;2,H1847&gt;'CPL Goal &amp; KW Info'!$E$27),'CPL Goal &amp; KW Info'!$G$27,IF(AND(I1847&lt;1,J1847&lt;2,H1847&gt;'CPL Goal &amp; KW Info'!$E$26),'CPL Goal &amp; KW Info'!$G$26,IF(AND(I1847&lt;1,J1847&lt;2,H1847&gt;'CPL Goal &amp; KW Info'!$E$25),'CPL Goal &amp; KW Info'!$G$25,IF(AND(I1847&lt;1,J1847&lt;2,H1847&gt;'CPL Goal &amp; KW Info'!$E$24),'CPL Goal &amp; KW Info'!$G$24,"0%"))))))))))))))))))))))))))))))))))))</f>
        <v>J4</v>
      </c>
      <c r="N1847" s="22" t="e">
        <f t="shared" si="125"/>
        <v>#VALUE!</v>
      </c>
      <c r="O1847" s="5" t="str">
        <f t="shared" si="126"/>
        <v/>
      </c>
      <c r="P1847" s="1"/>
      <c r="Q1847" s="6"/>
      <c r="R1847" s="1"/>
    </row>
    <row r="1848" spans="1:18">
      <c r="A1848" s="13" t="str">
        <f>IF('CPL Goal &amp; KW Info'!I1854="","",'CPL Goal &amp; KW Info'!I1854)</f>
        <v/>
      </c>
      <c r="B1848" s="13" t="str">
        <f>IF('CPL Goal &amp; KW Info'!J1854="","",'CPL Goal &amp; KW Info'!J1854)</f>
        <v/>
      </c>
      <c r="C1848" s="13" t="str">
        <f>IF('CPL Goal &amp; KW Info'!K1854="","",'CPL Goal &amp; KW Info'!K1854)</f>
        <v/>
      </c>
      <c r="D1848" s="28" t="str">
        <f>IF('CPL Goal &amp; KW Info'!L1854="","",'CPL Goal &amp; KW Info'!L1854)</f>
        <v/>
      </c>
      <c r="E1848" s="13" t="str">
        <f>IF('CPL Goal &amp; KW Info'!M1854="","",'CPL Goal &amp; KW Info'!M1854)</f>
        <v/>
      </c>
      <c r="F1848" s="13" t="str">
        <f>IF('CPL Goal &amp; KW Info'!N1854="","",'CPL Goal &amp; KW Info'!N1854)</f>
        <v/>
      </c>
      <c r="G1848" s="13" t="str">
        <f>IF('CPL Goal &amp; KW Info'!O1854="","",'CPL Goal &amp; KW Info'!O1854)</f>
        <v/>
      </c>
      <c r="H1848" s="28" t="str">
        <f>IF('CPL Goal &amp; KW Info'!P1854="","",'CPL Goal &amp; KW Info'!P1854)</f>
        <v/>
      </c>
      <c r="I1848" s="13" t="str">
        <f>IF('CPL Goal &amp; KW Info'!Q1854="","",'CPL Goal &amp; KW Info'!Q1854)</f>
        <v/>
      </c>
      <c r="J1848" s="13" t="str">
        <f>IF('CPL Goal &amp; KW Info'!R1854="","",'CPL Goal &amp; KW Info'!R1854)</f>
        <v/>
      </c>
      <c r="K1848" s="1" t="str">
        <f t="shared" si="123"/>
        <v/>
      </c>
      <c r="L1848" s="21" t="str">
        <f t="shared" si="124"/>
        <v/>
      </c>
      <c r="M1848" s="22" t="str">
        <f>IF(AND(I1848&gt;0,J1848&gt;4,K1848&lt;'CPL Goal &amp; KW Info'!$B$5),'CPL Goal &amp; KW Info'!$C$5,IF(AND(I1848&gt;0,J1848&gt;4,K1848&lt;'CPL Goal &amp; KW Info'!$B$6),'CPL Goal &amp; KW Info'!$C$6,IF(AND(I1848&gt;0,J1848&gt;4,K1848&lt;'CPL Goal &amp; KW Info'!$B$7),'CPL Goal &amp; KW Info'!$C$7,IF(AND(I1848&gt;0,J1848&gt;4,K1848&lt;'CPL Goal &amp; KW Info'!$B$8),'CPL Goal &amp; KW Info'!$C$8,IF(AND(I1848&gt;0,J1848&gt;4,K1848&gt;'CPL Goal &amp; KW Info'!$B$11),'CPL Goal &amp; KW Info'!$C$11,IF(AND(I1848&gt;0,J1848&gt;4,K1848&gt;'CPL Goal &amp; KW Info'!$B$10),'CPL Goal &amp; KW Info'!$C$10,IF(AND(I1848&gt;0,J1848&gt;4,K1848&lt;'CPL Goal &amp; KW Info'!$B$10,K1848&gt;'CPL Goal &amp; KW Info'!$B$8),'CPL Goal &amp; KW Info'!$C$9,IF(AND(I1848&gt;0,J1848&gt;2,K1848&lt;'CPL Goal &amp; KW Info'!$B$15),'CPL Goal &amp; KW Info'!$C$15,IF(AND(I1848&gt;0,J1848&gt;2,K1848&lt;'CPL Goal &amp; KW Info'!$B$16),'CPL Goal &amp; KW Info'!$C$16,IF(AND(I1848&gt;0,J1848&gt;2,K1848&lt;'CPL Goal &amp; KW Info'!$B$17),'CPL Goal &amp; KW Info'!$C$17,IF(AND(I1848&gt;0,J1848&gt;2,K1848&lt;'CPL Goal &amp; KW Info'!$B$18),'CPL Goal &amp; KW Info'!$C$18,IF(AND(I1848&gt;0,J1848&gt;2,K1848&gt;'CPL Goal &amp; KW Info'!$B$21),'CPL Goal &amp; KW Info'!$C$21,IF(AND(I1848&gt;0,J1848&gt;2,K1848&gt;'CPL Goal &amp; KW Info'!$B$20),'CPL Goal &amp; KW Info'!$C$20,IF(AND(I1848&gt;0,J1848&gt;2,K1848&lt;'CPL Goal &amp; KW Info'!$B$20,K1848&gt;'CPL Goal &amp; KW Info'!$B$18),'CPL Goal &amp; KW Info'!$C$19,IF(AND(I1848&gt;0,J1848&lt;2,K1848&gt;'CPL Goal &amp; KW Info'!$B$28),'CPL Goal &amp; KW Info'!$C$28,IF(AND(I1848&gt;0,J1848&lt;2,K1848&gt;'CPL Goal &amp; KW Info'!$B$27),'CPL Goal &amp; KW Info'!$C$27,IF(AND(I1848&gt;0,J1848&lt;2,K1848&gt;'CPL Goal &amp; KW Info'!$B$26),'CPL Goal &amp; KW Info'!$C$26,IF(AND(I1848&gt;0,J1848&lt;2,K1848&lt;'CPL Goal &amp; KW Info'!$B$26),'CPL Goal &amp; KW Info'!$C$25,IF(AND(I1848&lt;1,J1848&gt;4,H1848&lt;'CPL Goal &amp; KW Info'!$E$5,L1848&gt;5%),'CPL Goal &amp; KW Info'!$G$5,IF(AND(I1848&lt;1,J1848&gt;4,H1848&lt;'CPL Goal &amp; KW Info'!$E$6,L1848&gt;3%),'CPL Goal &amp; KW Info'!$G$6,IF(AND(I1848&lt;1,J1848&gt;4,H1848&lt;'CPL Goal &amp; KW Info'!$E$7,L1848&gt;5%),'CPL Goal &amp; KW Info'!$G$7,IF(AND(I1848&lt;1,J1848&gt;4,H1848&lt;'CPL Goal &amp; KW Info'!$E$8,L1848&gt;3%),'CPL Goal &amp; KW Info'!$G$8,IF(AND(I1848&lt;1,J1848&gt;4,H1848&gt;'CPL Goal &amp; KW Info'!$E$10),'CPL Goal &amp; KW Info'!$G$10,IF(AND(I1848&lt;1,J1848&gt;4,H1848&gt;'CPL Goal &amp; KW Info'!$E$9),'CPL Goal &amp; KW Info'!$G$9,IF(AND(I1848&lt;1,J1848&gt;4,H1848&lt;'CPL Goal &amp; KW Info'!$E$9,H1848&gt;'CPL Goal &amp; KW Info'!$E$8),"0%",IF(AND(I1848&lt;1,J1848&gt;2,H1848&lt;'CPL Goal &amp; KW Info'!$E$15,L1848&gt;5%),'CPL Goal &amp; KW Info'!$G$15,IF(AND(I1848&lt;1,J1848&gt;2,H1848&lt;'CPL Goal &amp; KW Info'!$E$16,L1848&gt;3%),'CPL Goal &amp; KW Info'!$G$16,IF(AND(I1848&lt;1,J1848&gt;2,H1848&lt;'CPL Goal &amp; KW Info'!$E$17,L1848&gt;5%),'CPL Goal &amp; KW Info'!$G$17,IF(AND(I1848&lt;1,J1848&gt;2,H1848&lt;'CPL Goal &amp; KW Info'!$E$18,L1848&gt;3%),'CPL Goal &amp; KW Info'!$G$18,IF(AND(I1848&lt;1,J1848&gt;2,H1848&gt;'CPL Goal &amp; KW Info'!$E$20),'CPL Goal &amp; KW Info'!$G$20,IF(AND(I1848&lt;1,J1848&gt;2,H1848&gt;'CPL Goal &amp; KW Info'!$E$19),'CPL Goal &amp; KW Info'!$G$19,IF(AND(I1848&lt;1,J1848&gt;2,H1848&lt;'CPL Goal &amp; KW Info'!$E$19,H1848&gt;'CPL Goal &amp; KW Info'!$E$18),"0%",IF(AND(I1848&lt;1,J1848&lt;2,H1848&gt;'CPL Goal &amp; KW Info'!$E$27),'CPL Goal &amp; KW Info'!$G$27,IF(AND(I1848&lt;1,J1848&lt;2,H1848&gt;'CPL Goal &amp; KW Info'!$E$26),'CPL Goal &amp; KW Info'!$G$26,IF(AND(I1848&lt;1,J1848&lt;2,H1848&gt;'CPL Goal &amp; KW Info'!$E$25),'CPL Goal &amp; KW Info'!$G$25,IF(AND(I1848&lt;1,J1848&lt;2,H1848&gt;'CPL Goal &amp; KW Info'!$E$24),'CPL Goal &amp; KW Info'!$G$24,"0%"))))))))))))))))))))))))))))))))))))</f>
        <v>J4</v>
      </c>
      <c r="N1848" s="22" t="e">
        <f t="shared" si="125"/>
        <v>#VALUE!</v>
      </c>
      <c r="O1848" s="5" t="str">
        <f t="shared" si="126"/>
        <v/>
      </c>
      <c r="P1848" s="1"/>
      <c r="Q1848" s="6"/>
      <c r="R1848" s="1"/>
    </row>
    <row r="1849" spans="1:18">
      <c r="A1849" s="13" t="str">
        <f>IF('CPL Goal &amp; KW Info'!I1855="","",'CPL Goal &amp; KW Info'!I1855)</f>
        <v/>
      </c>
      <c r="B1849" s="13" t="str">
        <f>IF('CPL Goal &amp; KW Info'!J1855="","",'CPL Goal &amp; KW Info'!J1855)</f>
        <v/>
      </c>
      <c r="C1849" s="13" t="str">
        <f>IF('CPL Goal &amp; KW Info'!K1855="","",'CPL Goal &amp; KW Info'!K1855)</f>
        <v/>
      </c>
      <c r="D1849" s="28" t="str">
        <f>IF('CPL Goal &amp; KW Info'!L1855="","",'CPL Goal &amp; KW Info'!L1855)</f>
        <v/>
      </c>
      <c r="E1849" s="13" t="str">
        <f>IF('CPL Goal &amp; KW Info'!M1855="","",'CPL Goal &amp; KW Info'!M1855)</f>
        <v/>
      </c>
      <c r="F1849" s="13" t="str">
        <f>IF('CPL Goal &amp; KW Info'!N1855="","",'CPL Goal &amp; KW Info'!N1855)</f>
        <v/>
      </c>
      <c r="G1849" s="13" t="str">
        <f>IF('CPL Goal &amp; KW Info'!O1855="","",'CPL Goal &amp; KW Info'!O1855)</f>
        <v/>
      </c>
      <c r="H1849" s="28" t="str">
        <f>IF('CPL Goal &amp; KW Info'!P1855="","",'CPL Goal &amp; KW Info'!P1855)</f>
        <v/>
      </c>
      <c r="I1849" s="13" t="str">
        <f>IF('CPL Goal &amp; KW Info'!Q1855="","",'CPL Goal &amp; KW Info'!Q1855)</f>
        <v/>
      </c>
      <c r="J1849" s="13" t="str">
        <f>IF('CPL Goal &amp; KW Info'!R1855="","",'CPL Goal &amp; KW Info'!R1855)</f>
        <v/>
      </c>
      <c r="K1849" s="1" t="str">
        <f t="shared" si="123"/>
        <v/>
      </c>
      <c r="L1849" s="21" t="str">
        <f t="shared" si="124"/>
        <v/>
      </c>
      <c r="M1849" s="22" t="str">
        <f>IF(AND(I1849&gt;0,J1849&gt;4,K1849&lt;'CPL Goal &amp; KW Info'!$B$5),'CPL Goal &amp; KW Info'!$C$5,IF(AND(I1849&gt;0,J1849&gt;4,K1849&lt;'CPL Goal &amp; KW Info'!$B$6),'CPL Goal &amp; KW Info'!$C$6,IF(AND(I1849&gt;0,J1849&gt;4,K1849&lt;'CPL Goal &amp; KW Info'!$B$7),'CPL Goal &amp; KW Info'!$C$7,IF(AND(I1849&gt;0,J1849&gt;4,K1849&lt;'CPL Goal &amp; KW Info'!$B$8),'CPL Goal &amp; KW Info'!$C$8,IF(AND(I1849&gt;0,J1849&gt;4,K1849&gt;'CPL Goal &amp; KW Info'!$B$11),'CPL Goal &amp; KW Info'!$C$11,IF(AND(I1849&gt;0,J1849&gt;4,K1849&gt;'CPL Goal &amp; KW Info'!$B$10),'CPL Goal &amp; KW Info'!$C$10,IF(AND(I1849&gt;0,J1849&gt;4,K1849&lt;'CPL Goal &amp; KW Info'!$B$10,K1849&gt;'CPL Goal &amp; KW Info'!$B$8),'CPL Goal &amp; KW Info'!$C$9,IF(AND(I1849&gt;0,J1849&gt;2,K1849&lt;'CPL Goal &amp; KW Info'!$B$15),'CPL Goal &amp; KW Info'!$C$15,IF(AND(I1849&gt;0,J1849&gt;2,K1849&lt;'CPL Goal &amp; KW Info'!$B$16),'CPL Goal &amp; KW Info'!$C$16,IF(AND(I1849&gt;0,J1849&gt;2,K1849&lt;'CPL Goal &amp; KW Info'!$B$17),'CPL Goal &amp; KW Info'!$C$17,IF(AND(I1849&gt;0,J1849&gt;2,K1849&lt;'CPL Goal &amp; KW Info'!$B$18),'CPL Goal &amp; KW Info'!$C$18,IF(AND(I1849&gt;0,J1849&gt;2,K1849&gt;'CPL Goal &amp; KW Info'!$B$21),'CPL Goal &amp; KW Info'!$C$21,IF(AND(I1849&gt;0,J1849&gt;2,K1849&gt;'CPL Goal &amp; KW Info'!$B$20),'CPL Goal &amp; KW Info'!$C$20,IF(AND(I1849&gt;0,J1849&gt;2,K1849&lt;'CPL Goal &amp; KW Info'!$B$20,K1849&gt;'CPL Goal &amp; KW Info'!$B$18),'CPL Goal &amp; KW Info'!$C$19,IF(AND(I1849&gt;0,J1849&lt;2,K1849&gt;'CPL Goal &amp; KW Info'!$B$28),'CPL Goal &amp; KW Info'!$C$28,IF(AND(I1849&gt;0,J1849&lt;2,K1849&gt;'CPL Goal &amp; KW Info'!$B$27),'CPL Goal &amp; KW Info'!$C$27,IF(AND(I1849&gt;0,J1849&lt;2,K1849&gt;'CPL Goal &amp; KW Info'!$B$26),'CPL Goal &amp; KW Info'!$C$26,IF(AND(I1849&gt;0,J1849&lt;2,K1849&lt;'CPL Goal &amp; KW Info'!$B$26),'CPL Goal &amp; KW Info'!$C$25,IF(AND(I1849&lt;1,J1849&gt;4,H1849&lt;'CPL Goal &amp; KW Info'!$E$5,L1849&gt;5%),'CPL Goal &amp; KW Info'!$G$5,IF(AND(I1849&lt;1,J1849&gt;4,H1849&lt;'CPL Goal &amp; KW Info'!$E$6,L1849&gt;3%),'CPL Goal &amp; KW Info'!$G$6,IF(AND(I1849&lt;1,J1849&gt;4,H1849&lt;'CPL Goal &amp; KW Info'!$E$7,L1849&gt;5%),'CPL Goal &amp; KW Info'!$G$7,IF(AND(I1849&lt;1,J1849&gt;4,H1849&lt;'CPL Goal &amp; KW Info'!$E$8,L1849&gt;3%),'CPL Goal &amp; KW Info'!$G$8,IF(AND(I1849&lt;1,J1849&gt;4,H1849&gt;'CPL Goal &amp; KW Info'!$E$10),'CPL Goal &amp; KW Info'!$G$10,IF(AND(I1849&lt;1,J1849&gt;4,H1849&gt;'CPL Goal &amp; KW Info'!$E$9),'CPL Goal &amp; KW Info'!$G$9,IF(AND(I1849&lt;1,J1849&gt;4,H1849&lt;'CPL Goal &amp; KW Info'!$E$9,H1849&gt;'CPL Goal &amp; KW Info'!$E$8),"0%",IF(AND(I1849&lt;1,J1849&gt;2,H1849&lt;'CPL Goal &amp; KW Info'!$E$15,L1849&gt;5%),'CPL Goal &amp; KW Info'!$G$15,IF(AND(I1849&lt;1,J1849&gt;2,H1849&lt;'CPL Goal &amp; KW Info'!$E$16,L1849&gt;3%),'CPL Goal &amp; KW Info'!$G$16,IF(AND(I1849&lt;1,J1849&gt;2,H1849&lt;'CPL Goal &amp; KW Info'!$E$17,L1849&gt;5%),'CPL Goal &amp; KW Info'!$G$17,IF(AND(I1849&lt;1,J1849&gt;2,H1849&lt;'CPL Goal &amp; KW Info'!$E$18,L1849&gt;3%),'CPL Goal &amp; KW Info'!$G$18,IF(AND(I1849&lt;1,J1849&gt;2,H1849&gt;'CPL Goal &amp; KW Info'!$E$20),'CPL Goal &amp; KW Info'!$G$20,IF(AND(I1849&lt;1,J1849&gt;2,H1849&gt;'CPL Goal &amp; KW Info'!$E$19),'CPL Goal &amp; KW Info'!$G$19,IF(AND(I1849&lt;1,J1849&gt;2,H1849&lt;'CPL Goal &amp; KW Info'!$E$19,H1849&gt;'CPL Goal &amp; KW Info'!$E$18),"0%",IF(AND(I1849&lt;1,J1849&lt;2,H1849&gt;'CPL Goal &amp; KW Info'!$E$27),'CPL Goal &amp; KW Info'!$G$27,IF(AND(I1849&lt;1,J1849&lt;2,H1849&gt;'CPL Goal &amp; KW Info'!$E$26),'CPL Goal &amp; KW Info'!$G$26,IF(AND(I1849&lt;1,J1849&lt;2,H1849&gt;'CPL Goal &amp; KW Info'!$E$25),'CPL Goal &amp; KW Info'!$G$25,IF(AND(I1849&lt;1,J1849&lt;2,H1849&gt;'CPL Goal &amp; KW Info'!$E$24),'CPL Goal &amp; KW Info'!$G$24,"0%"))))))))))))))))))))))))))))))))))))</f>
        <v>J4</v>
      </c>
      <c r="N1849" s="22" t="e">
        <f t="shared" si="125"/>
        <v>#VALUE!</v>
      </c>
      <c r="O1849" s="5" t="str">
        <f t="shared" si="126"/>
        <v/>
      </c>
      <c r="P1849" s="1"/>
      <c r="Q1849" s="6"/>
      <c r="R1849" s="1"/>
    </row>
    <row r="1850" spans="1:18">
      <c r="A1850" s="13" t="str">
        <f>IF('CPL Goal &amp; KW Info'!I1856="","",'CPL Goal &amp; KW Info'!I1856)</f>
        <v/>
      </c>
      <c r="B1850" s="13" t="str">
        <f>IF('CPL Goal &amp; KW Info'!J1856="","",'CPL Goal &amp; KW Info'!J1856)</f>
        <v/>
      </c>
      <c r="C1850" s="13" t="str">
        <f>IF('CPL Goal &amp; KW Info'!K1856="","",'CPL Goal &amp; KW Info'!K1856)</f>
        <v/>
      </c>
      <c r="D1850" s="28" t="str">
        <f>IF('CPL Goal &amp; KW Info'!L1856="","",'CPL Goal &amp; KW Info'!L1856)</f>
        <v/>
      </c>
      <c r="E1850" s="13" t="str">
        <f>IF('CPL Goal &amp; KW Info'!M1856="","",'CPL Goal &amp; KW Info'!M1856)</f>
        <v/>
      </c>
      <c r="F1850" s="13" t="str">
        <f>IF('CPL Goal &amp; KW Info'!N1856="","",'CPL Goal &amp; KW Info'!N1856)</f>
        <v/>
      </c>
      <c r="G1850" s="13" t="str">
        <f>IF('CPL Goal &amp; KW Info'!O1856="","",'CPL Goal &amp; KW Info'!O1856)</f>
        <v/>
      </c>
      <c r="H1850" s="28" t="str">
        <f>IF('CPL Goal &amp; KW Info'!P1856="","",'CPL Goal &amp; KW Info'!P1856)</f>
        <v/>
      </c>
      <c r="I1850" s="13" t="str">
        <f>IF('CPL Goal &amp; KW Info'!Q1856="","",'CPL Goal &amp; KW Info'!Q1856)</f>
        <v/>
      </c>
      <c r="J1850" s="13" t="str">
        <f>IF('CPL Goal &amp; KW Info'!R1856="","",'CPL Goal &amp; KW Info'!R1856)</f>
        <v/>
      </c>
      <c r="K1850" s="1" t="str">
        <f t="shared" si="123"/>
        <v/>
      </c>
      <c r="L1850" s="21" t="str">
        <f t="shared" si="124"/>
        <v/>
      </c>
      <c r="M1850" s="22" t="str">
        <f>IF(AND(I1850&gt;0,J1850&gt;4,K1850&lt;'CPL Goal &amp; KW Info'!$B$5),'CPL Goal &amp; KW Info'!$C$5,IF(AND(I1850&gt;0,J1850&gt;4,K1850&lt;'CPL Goal &amp; KW Info'!$B$6),'CPL Goal &amp; KW Info'!$C$6,IF(AND(I1850&gt;0,J1850&gt;4,K1850&lt;'CPL Goal &amp; KW Info'!$B$7),'CPL Goal &amp; KW Info'!$C$7,IF(AND(I1850&gt;0,J1850&gt;4,K1850&lt;'CPL Goal &amp; KW Info'!$B$8),'CPL Goal &amp; KW Info'!$C$8,IF(AND(I1850&gt;0,J1850&gt;4,K1850&gt;'CPL Goal &amp; KW Info'!$B$11),'CPL Goal &amp; KW Info'!$C$11,IF(AND(I1850&gt;0,J1850&gt;4,K1850&gt;'CPL Goal &amp; KW Info'!$B$10),'CPL Goal &amp; KW Info'!$C$10,IF(AND(I1850&gt;0,J1850&gt;4,K1850&lt;'CPL Goal &amp; KW Info'!$B$10,K1850&gt;'CPL Goal &amp; KW Info'!$B$8),'CPL Goal &amp; KW Info'!$C$9,IF(AND(I1850&gt;0,J1850&gt;2,K1850&lt;'CPL Goal &amp; KW Info'!$B$15),'CPL Goal &amp; KW Info'!$C$15,IF(AND(I1850&gt;0,J1850&gt;2,K1850&lt;'CPL Goal &amp; KW Info'!$B$16),'CPL Goal &amp; KW Info'!$C$16,IF(AND(I1850&gt;0,J1850&gt;2,K1850&lt;'CPL Goal &amp; KW Info'!$B$17),'CPL Goal &amp; KW Info'!$C$17,IF(AND(I1850&gt;0,J1850&gt;2,K1850&lt;'CPL Goal &amp; KW Info'!$B$18),'CPL Goal &amp; KW Info'!$C$18,IF(AND(I1850&gt;0,J1850&gt;2,K1850&gt;'CPL Goal &amp; KW Info'!$B$21),'CPL Goal &amp; KW Info'!$C$21,IF(AND(I1850&gt;0,J1850&gt;2,K1850&gt;'CPL Goal &amp; KW Info'!$B$20),'CPL Goal &amp; KW Info'!$C$20,IF(AND(I1850&gt;0,J1850&gt;2,K1850&lt;'CPL Goal &amp; KW Info'!$B$20,K1850&gt;'CPL Goal &amp; KW Info'!$B$18),'CPL Goal &amp; KW Info'!$C$19,IF(AND(I1850&gt;0,J1850&lt;2,K1850&gt;'CPL Goal &amp; KW Info'!$B$28),'CPL Goal &amp; KW Info'!$C$28,IF(AND(I1850&gt;0,J1850&lt;2,K1850&gt;'CPL Goal &amp; KW Info'!$B$27),'CPL Goal &amp; KW Info'!$C$27,IF(AND(I1850&gt;0,J1850&lt;2,K1850&gt;'CPL Goal &amp; KW Info'!$B$26),'CPL Goal &amp; KW Info'!$C$26,IF(AND(I1850&gt;0,J1850&lt;2,K1850&lt;'CPL Goal &amp; KW Info'!$B$26),'CPL Goal &amp; KW Info'!$C$25,IF(AND(I1850&lt;1,J1850&gt;4,H1850&lt;'CPL Goal &amp; KW Info'!$E$5,L1850&gt;5%),'CPL Goal &amp; KW Info'!$G$5,IF(AND(I1850&lt;1,J1850&gt;4,H1850&lt;'CPL Goal &amp; KW Info'!$E$6,L1850&gt;3%),'CPL Goal &amp; KW Info'!$G$6,IF(AND(I1850&lt;1,J1850&gt;4,H1850&lt;'CPL Goal &amp; KW Info'!$E$7,L1850&gt;5%),'CPL Goal &amp; KW Info'!$G$7,IF(AND(I1850&lt;1,J1850&gt;4,H1850&lt;'CPL Goal &amp; KW Info'!$E$8,L1850&gt;3%),'CPL Goal &amp; KW Info'!$G$8,IF(AND(I1850&lt;1,J1850&gt;4,H1850&gt;'CPL Goal &amp; KW Info'!$E$10),'CPL Goal &amp; KW Info'!$G$10,IF(AND(I1850&lt;1,J1850&gt;4,H1850&gt;'CPL Goal &amp; KW Info'!$E$9),'CPL Goal &amp; KW Info'!$G$9,IF(AND(I1850&lt;1,J1850&gt;4,H1850&lt;'CPL Goal &amp; KW Info'!$E$9,H1850&gt;'CPL Goal &amp; KW Info'!$E$8),"0%",IF(AND(I1850&lt;1,J1850&gt;2,H1850&lt;'CPL Goal &amp; KW Info'!$E$15,L1850&gt;5%),'CPL Goal &amp; KW Info'!$G$15,IF(AND(I1850&lt;1,J1850&gt;2,H1850&lt;'CPL Goal &amp; KW Info'!$E$16,L1850&gt;3%),'CPL Goal &amp; KW Info'!$G$16,IF(AND(I1850&lt;1,J1850&gt;2,H1850&lt;'CPL Goal &amp; KW Info'!$E$17,L1850&gt;5%),'CPL Goal &amp; KW Info'!$G$17,IF(AND(I1850&lt;1,J1850&gt;2,H1850&lt;'CPL Goal &amp; KW Info'!$E$18,L1850&gt;3%),'CPL Goal &amp; KW Info'!$G$18,IF(AND(I1850&lt;1,J1850&gt;2,H1850&gt;'CPL Goal &amp; KW Info'!$E$20),'CPL Goal &amp; KW Info'!$G$20,IF(AND(I1850&lt;1,J1850&gt;2,H1850&gt;'CPL Goal &amp; KW Info'!$E$19),'CPL Goal &amp; KW Info'!$G$19,IF(AND(I1850&lt;1,J1850&gt;2,H1850&lt;'CPL Goal &amp; KW Info'!$E$19,H1850&gt;'CPL Goal &amp; KW Info'!$E$18),"0%",IF(AND(I1850&lt;1,J1850&lt;2,H1850&gt;'CPL Goal &amp; KW Info'!$E$27),'CPL Goal &amp; KW Info'!$G$27,IF(AND(I1850&lt;1,J1850&lt;2,H1850&gt;'CPL Goal &amp; KW Info'!$E$26),'CPL Goal &amp; KW Info'!$G$26,IF(AND(I1850&lt;1,J1850&lt;2,H1850&gt;'CPL Goal &amp; KW Info'!$E$25),'CPL Goal &amp; KW Info'!$G$25,IF(AND(I1850&lt;1,J1850&lt;2,H1850&gt;'CPL Goal &amp; KW Info'!$E$24),'CPL Goal &amp; KW Info'!$G$24,"0%"))))))))))))))))))))))))))))))))))))</f>
        <v>J4</v>
      </c>
      <c r="N1850" s="22" t="e">
        <f t="shared" si="125"/>
        <v>#VALUE!</v>
      </c>
      <c r="O1850" s="5" t="str">
        <f t="shared" si="126"/>
        <v/>
      </c>
      <c r="P1850" s="1"/>
      <c r="Q1850" s="6"/>
      <c r="R1850" s="1"/>
    </row>
    <row r="1851" spans="1:18">
      <c r="A1851" s="13" t="str">
        <f>IF('CPL Goal &amp; KW Info'!I1857="","",'CPL Goal &amp; KW Info'!I1857)</f>
        <v/>
      </c>
      <c r="B1851" s="13" t="str">
        <f>IF('CPL Goal &amp; KW Info'!J1857="","",'CPL Goal &amp; KW Info'!J1857)</f>
        <v/>
      </c>
      <c r="C1851" s="13" t="str">
        <f>IF('CPL Goal &amp; KW Info'!K1857="","",'CPL Goal &amp; KW Info'!K1857)</f>
        <v/>
      </c>
      <c r="D1851" s="28" t="str">
        <f>IF('CPL Goal &amp; KW Info'!L1857="","",'CPL Goal &amp; KW Info'!L1857)</f>
        <v/>
      </c>
      <c r="E1851" s="13" t="str">
        <f>IF('CPL Goal &amp; KW Info'!M1857="","",'CPL Goal &amp; KW Info'!M1857)</f>
        <v/>
      </c>
      <c r="F1851" s="13" t="str">
        <f>IF('CPL Goal &amp; KW Info'!N1857="","",'CPL Goal &amp; KW Info'!N1857)</f>
        <v/>
      </c>
      <c r="G1851" s="13" t="str">
        <f>IF('CPL Goal &amp; KW Info'!O1857="","",'CPL Goal &amp; KW Info'!O1857)</f>
        <v/>
      </c>
      <c r="H1851" s="28" t="str">
        <f>IF('CPL Goal &amp; KW Info'!P1857="","",'CPL Goal &amp; KW Info'!P1857)</f>
        <v/>
      </c>
      <c r="I1851" s="13" t="str">
        <f>IF('CPL Goal &amp; KW Info'!Q1857="","",'CPL Goal &amp; KW Info'!Q1857)</f>
        <v/>
      </c>
      <c r="J1851" s="13" t="str">
        <f>IF('CPL Goal &amp; KW Info'!R1857="","",'CPL Goal &amp; KW Info'!R1857)</f>
        <v/>
      </c>
      <c r="K1851" s="1" t="str">
        <f t="shared" si="123"/>
        <v/>
      </c>
      <c r="L1851" s="21" t="str">
        <f t="shared" si="124"/>
        <v/>
      </c>
      <c r="M1851" s="22" t="str">
        <f>IF(AND(I1851&gt;0,J1851&gt;4,K1851&lt;'CPL Goal &amp; KW Info'!$B$5),'CPL Goal &amp; KW Info'!$C$5,IF(AND(I1851&gt;0,J1851&gt;4,K1851&lt;'CPL Goal &amp; KW Info'!$B$6),'CPL Goal &amp; KW Info'!$C$6,IF(AND(I1851&gt;0,J1851&gt;4,K1851&lt;'CPL Goal &amp; KW Info'!$B$7),'CPL Goal &amp; KW Info'!$C$7,IF(AND(I1851&gt;0,J1851&gt;4,K1851&lt;'CPL Goal &amp; KW Info'!$B$8),'CPL Goal &amp; KW Info'!$C$8,IF(AND(I1851&gt;0,J1851&gt;4,K1851&gt;'CPL Goal &amp; KW Info'!$B$11),'CPL Goal &amp; KW Info'!$C$11,IF(AND(I1851&gt;0,J1851&gt;4,K1851&gt;'CPL Goal &amp; KW Info'!$B$10),'CPL Goal &amp; KW Info'!$C$10,IF(AND(I1851&gt;0,J1851&gt;4,K1851&lt;'CPL Goal &amp; KW Info'!$B$10,K1851&gt;'CPL Goal &amp; KW Info'!$B$8),'CPL Goal &amp; KW Info'!$C$9,IF(AND(I1851&gt;0,J1851&gt;2,K1851&lt;'CPL Goal &amp; KW Info'!$B$15),'CPL Goal &amp; KW Info'!$C$15,IF(AND(I1851&gt;0,J1851&gt;2,K1851&lt;'CPL Goal &amp; KW Info'!$B$16),'CPL Goal &amp; KW Info'!$C$16,IF(AND(I1851&gt;0,J1851&gt;2,K1851&lt;'CPL Goal &amp; KW Info'!$B$17),'CPL Goal &amp; KW Info'!$C$17,IF(AND(I1851&gt;0,J1851&gt;2,K1851&lt;'CPL Goal &amp; KW Info'!$B$18),'CPL Goal &amp; KW Info'!$C$18,IF(AND(I1851&gt;0,J1851&gt;2,K1851&gt;'CPL Goal &amp; KW Info'!$B$21),'CPL Goal &amp; KW Info'!$C$21,IF(AND(I1851&gt;0,J1851&gt;2,K1851&gt;'CPL Goal &amp; KW Info'!$B$20),'CPL Goal &amp; KW Info'!$C$20,IF(AND(I1851&gt;0,J1851&gt;2,K1851&lt;'CPL Goal &amp; KW Info'!$B$20,K1851&gt;'CPL Goal &amp; KW Info'!$B$18),'CPL Goal &amp; KW Info'!$C$19,IF(AND(I1851&gt;0,J1851&lt;2,K1851&gt;'CPL Goal &amp; KW Info'!$B$28),'CPL Goal &amp; KW Info'!$C$28,IF(AND(I1851&gt;0,J1851&lt;2,K1851&gt;'CPL Goal &amp; KW Info'!$B$27),'CPL Goal &amp; KW Info'!$C$27,IF(AND(I1851&gt;0,J1851&lt;2,K1851&gt;'CPL Goal &amp; KW Info'!$B$26),'CPL Goal &amp; KW Info'!$C$26,IF(AND(I1851&gt;0,J1851&lt;2,K1851&lt;'CPL Goal &amp; KW Info'!$B$26),'CPL Goal &amp; KW Info'!$C$25,IF(AND(I1851&lt;1,J1851&gt;4,H1851&lt;'CPL Goal &amp; KW Info'!$E$5,L1851&gt;5%),'CPL Goal &amp; KW Info'!$G$5,IF(AND(I1851&lt;1,J1851&gt;4,H1851&lt;'CPL Goal &amp; KW Info'!$E$6,L1851&gt;3%),'CPL Goal &amp; KW Info'!$G$6,IF(AND(I1851&lt;1,J1851&gt;4,H1851&lt;'CPL Goal &amp; KW Info'!$E$7,L1851&gt;5%),'CPL Goal &amp; KW Info'!$G$7,IF(AND(I1851&lt;1,J1851&gt;4,H1851&lt;'CPL Goal &amp; KW Info'!$E$8,L1851&gt;3%),'CPL Goal &amp; KW Info'!$G$8,IF(AND(I1851&lt;1,J1851&gt;4,H1851&gt;'CPL Goal &amp; KW Info'!$E$10),'CPL Goal &amp; KW Info'!$G$10,IF(AND(I1851&lt;1,J1851&gt;4,H1851&gt;'CPL Goal &amp; KW Info'!$E$9),'CPL Goal &amp; KW Info'!$G$9,IF(AND(I1851&lt;1,J1851&gt;4,H1851&lt;'CPL Goal &amp; KW Info'!$E$9,H1851&gt;'CPL Goal &amp; KW Info'!$E$8),"0%",IF(AND(I1851&lt;1,J1851&gt;2,H1851&lt;'CPL Goal &amp; KW Info'!$E$15,L1851&gt;5%),'CPL Goal &amp; KW Info'!$G$15,IF(AND(I1851&lt;1,J1851&gt;2,H1851&lt;'CPL Goal &amp; KW Info'!$E$16,L1851&gt;3%),'CPL Goal &amp; KW Info'!$G$16,IF(AND(I1851&lt;1,J1851&gt;2,H1851&lt;'CPL Goal &amp; KW Info'!$E$17,L1851&gt;5%),'CPL Goal &amp; KW Info'!$G$17,IF(AND(I1851&lt;1,J1851&gt;2,H1851&lt;'CPL Goal &amp; KW Info'!$E$18,L1851&gt;3%),'CPL Goal &amp; KW Info'!$G$18,IF(AND(I1851&lt;1,J1851&gt;2,H1851&gt;'CPL Goal &amp; KW Info'!$E$20),'CPL Goal &amp; KW Info'!$G$20,IF(AND(I1851&lt;1,J1851&gt;2,H1851&gt;'CPL Goal &amp; KW Info'!$E$19),'CPL Goal &amp; KW Info'!$G$19,IF(AND(I1851&lt;1,J1851&gt;2,H1851&lt;'CPL Goal &amp; KW Info'!$E$19,H1851&gt;'CPL Goal &amp; KW Info'!$E$18),"0%",IF(AND(I1851&lt;1,J1851&lt;2,H1851&gt;'CPL Goal &amp; KW Info'!$E$27),'CPL Goal &amp; KW Info'!$G$27,IF(AND(I1851&lt;1,J1851&lt;2,H1851&gt;'CPL Goal &amp; KW Info'!$E$26),'CPL Goal &amp; KW Info'!$G$26,IF(AND(I1851&lt;1,J1851&lt;2,H1851&gt;'CPL Goal &amp; KW Info'!$E$25),'CPL Goal &amp; KW Info'!$G$25,IF(AND(I1851&lt;1,J1851&lt;2,H1851&gt;'CPL Goal &amp; KW Info'!$E$24),'CPL Goal &amp; KW Info'!$G$24,"0%"))))))))))))))))))))))))))))))))))))</f>
        <v>J4</v>
      </c>
      <c r="N1851" s="22" t="e">
        <f t="shared" si="125"/>
        <v>#VALUE!</v>
      </c>
      <c r="O1851" s="5" t="str">
        <f t="shared" si="126"/>
        <v/>
      </c>
      <c r="P1851" s="1"/>
      <c r="Q1851" s="6"/>
      <c r="R1851" s="1"/>
    </row>
    <row r="1852" spans="1:18">
      <c r="A1852" s="13" t="str">
        <f>IF('CPL Goal &amp; KW Info'!I1858="","",'CPL Goal &amp; KW Info'!I1858)</f>
        <v/>
      </c>
      <c r="B1852" s="13" t="str">
        <f>IF('CPL Goal &amp; KW Info'!J1858="","",'CPL Goal &amp; KW Info'!J1858)</f>
        <v/>
      </c>
      <c r="C1852" s="13" t="str">
        <f>IF('CPL Goal &amp; KW Info'!K1858="","",'CPL Goal &amp; KW Info'!K1858)</f>
        <v/>
      </c>
      <c r="D1852" s="28" t="str">
        <f>IF('CPL Goal &amp; KW Info'!L1858="","",'CPL Goal &amp; KW Info'!L1858)</f>
        <v/>
      </c>
      <c r="E1852" s="13" t="str">
        <f>IF('CPL Goal &amp; KW Info'!M1858="","",'CPL Goal &amp; KW Info'!M1858)</f>
        <v/>
      </c>
      <c r="F1852" s="13" t="str">
        <f>IF('CPL Goal &amp; KW Info'!N1858="","",'CPL Goal &amp; KW Info'!N1858)</f>
        <v/>
      </c>
      <c r="G1852" s="13" t="str">
        <f>IF('CPL Goal &amp; KW Info'!O1858="","",'CPL Goal &amp; KW Info'!O1858)</f>
        <v/>
      </c>
      <c r="H1852" s="28" t="str">
        <f>IF('CPL Goal &amp; KW Info'!P1858="","",'CPL Goal &amp; KW Info'!P1858)</f>
        <v/>
      </c>
      <c r="I1852" s="13" t="str">
        <f>IF('CPL Goal &amp; KW Info'!Q1858="","",'CPL Goal &amp; KW Info'!Q1858)</f>
        <v/>
      </c>
      <c r="J1852" s="13" t="str">
        <f>IF('CPL Goal &amp; KW Info'!R1858="","",'CPL Goal &amp; KW Info'!R1858)</f>
        <v/>
      </c>
      <c r="K1852" s="1" t="str">
        <f t="shared" si="123"/>
        <v/>
      </c>
      <c r="L1852" s="21" t="str">
        <f t="shared" si="124"/>
        <v/>
      </c>
      <c r="M1852" s="22" t="str">
        <f>IF(AND(I1852&gt;0,J1852&gt;4,K1852&lt;'CPL Goal &amp; KW Info'!$B$5),'CPL Goal &amp; KW Info'!$C$5,IF(AND(I1852&gt;0,J1852&gt;4,K1852&lt;'CPL Goal &amp; KW Info'!$B$6),'CPL Goal &amp; KW Info'!$C$6,IF(AND(I1852&gt;0,J1852&gt;4,K1852&lt;'CPL Goal &amp; KW Info'!$B$7),'CPL Goal &amp; KW Info'!$C$7,IF(AND(I1852&gt;0,J1852&gt;4,K1852&lt;'CPL Goal &amp; KW Info'!$B$8),'CPL Goal &amp; KW Info'!$C$8,IF(AND(I1852&gt;0,J1852&gt;4,K1852&gt;'CPL Goal &amp; KW Info'!$B$11),'CPL Goal &amp; KW Info'!$C$11,IF(AND(I1852&gt;0,J1852&gt;4,K1852&gt;'CPL Goal &amp; KW Info'!$B$10),'CPL Goal &amp; KW Info'!$C$10,IF(AND(I1852&gt;0,J1852&gt;4,K1852&lt;'CPL Goal &amp; KW Info'!$B$10,K1852&gt;'CPL Goal &amp; KW Info'!$B$8),'CPL Goal &amp; KW Info'!$C$9,IF(AND(I1852&gt;0,J1852&gt;2,K1852&lt;'CPL Goal &amp; KW Info'!$B$15),'CPL Goal &amp; KW Info'!$C$15,IF(AND(I1852&gt;0,J1852&gt;2,K1852&lt;'CPL Goal &amp; KW Info'!$B$16),'CPL Goal &amp; KW Info'!$C$16,IF(AND(I1852&gt;0,J1852&gt;2,K1852&lt;'CPL Goal &amp; KW Info'!$B$17),'CPL Goal &amp; KW Info'!$C$17,IF(AND(I1852&gt;0,J1852&gt;2,K1852&lt;'CPL Goal &amp; KW Info'!$B$18),'CPL Goal &amp; KW Info'!$C$18,IF(AND(I1852&gt;0,J1852&gt;2,K1852&gt;'CPL Goal &amp; KW Info'!$B$21),'CPL Goal &amp; KW Info'!$C$21,IF(AND(I1852&gt;0,J1852&gt;2,K1852&gt;'CPL Goal &amp; KW Info'!$B$20),'CPL Goal &amp; KW Info'!$C$20,IF(AND(I1852&gt;0,J1852&gt;2,K1852&lt;'CPL Goal &amp; KW Info'!$B$20,K1852&gt;'CPL Goal &amp; KW Info'!$B$18),'CPL Goal &amp; KW Info'!$C$19,IF(AND(I1852&gt;0,J1852&lt;2,K1852&gt;'CPL Goal &amp; KW Info'!$B$28),'CPL Goal &amp; KW Info'!$C$28,IF(AND(I1852&gt;0,J1852&lt;2,K1852&gt;'CPL Goal &amp; KW Info'!$B$27),'CPL Goal &amp; KW Info'!$C$27,IF(AND(I1852&gt;0,J1852&lt;2,K1852&gt;'CPL Goal &amp; KW Info'!$B$26),'CPL Goal &amp; KW Info'!$C$26,IF(AND(I1852&gt;0,J1852&lt;2,K1852&lt;'CPL Goal &amp; KW Info'!$B$26),'CPL Goal &amp; KW Info'!$C$25,IF(AND(I1852&lt;1,J1852&gt;4,H1852&lt;'CPL Goal &amp; KW Info'!$E$5,L1852&gt;5%),'CPL Goal &amp; KW Info'!$G$5,IF(AND(I1852&lt;1,J1852&gt;4,H1852&lt;'CPL Goal &amp; KW Info'!$E$6,L1852&gt;3%),'CPL Goal &amp; KW Info'!$G$6,IF(AND(I1852&lt;1,J1852&gt;4,H1852&lt;'CPL Goal &amp; KW Info'!$E$7,L1852&gt;5%),'CPL Goal &amp; KW Info'!$G$7,IF(AND(I1852&lt;1,J1852&gt;4,H1852&lt;'CPL Goal &amp; KW Info'!$E$8,L1852&gt;3%),'CPL Goal &amp; KW Info'!$G$8,IF(AND(I1852&lt;1,J1852&gt;4,H1852&gt;'CPL Goal &amp; KW Info'!$E$10),'CPL Goal &amp; KW Info'!$G$10,IF(AND(I1852&lt;1,J1852&gt;4,H1852&gt;'CPL Goal &amp; KW Info'!$E$9),'CPL Goal &amp; KW Info'!$G$9,IF(AND(I1852&lt;1,J1852&gt;4,H1852&lt;'CPL Goal &amp; KW Info'!$E$9,H1852&gt;'CPL Goal &amp; KW Info'!$E$8),"0%",IF(AND(I1852&lt;1,J1852&gt;2,H1852&lt;'CPL Goal &amp; KW Info'!$E$15,L1852&gt;5%),'CPL Goal &amp; KW Info'!$G$15,IF(AND(I1852&lt;1,J1852&gt;2,H1852&lt;'CPL Goal &amp; KW Info'!$E$16,L1852&gt;3%),'CPL Goal &amp; KW Info'!$G$16,IF(AND(I1852&lt;1,J1852&gt;2,H1852&lt;'CPL Goal &amp; KW Info'!$E$17,L1852&gt;5%),'CPL Goal &amp; KW Info'!$G$17,IF(AND(I1852&lt;1,J1852&gt;2,H1852&lt;'CPL Goal &amp; KW Info'!$E$18,L1852&gt;3%),'CPL Goal &amp; KW Info'!$G$18,IF(AND(I1852&lt;1,J1852&gt;2,H1852&gt;'CPL Goal &amp; KW Info'!$E$20),'CPL Goal &amp; KW Info'!$G$20,IF(AND(I1852&lt;1,J1852&gt;2,H1852&gt;'CPL Goal &amp; KW Info'!$E$19),'CPL Goal &amp; KW Info'!$G$19,IF(AND(I1852&lt;1,J1852&gt;2,H1852&lt;'CPL Goal &amp; KW Info'!$E$19,H1852&gt;'CPL Goal &amp; KW Info'!$E$18),"0%",IF(AND(I1852&lt;1,J1852&lt;2,H1852&gt;'CPL Goal &amp; KW Info'!$E$27),'CPL Goal &amp; KW Info'!$G$27,IF(AND(I1852&lt;1,J1852&lt;2,H1852&gt;'CPL Goal &amp; KW Info'!$E$26),'CPL Goal &amp; KW Info'!$G$26,IF(AND(I1852&lt;1,J1852&lt;2,H1852&gt;'CPL Goal &amp; KW Info'!$E$25),'CPL Goal &amp; KW Info'!$G$25,IF(AND(I1852&lt;1,J1852&lt;2,H1852&gt;'CPL Goal &amp; KW Info'!$E$24),'CPL Goal &amp; KW Info'!$G$24,"0%"))))))))))))))))))))))))))))))))))))</f>
        <v>J4</v>
      </c>
      <c r="N1852" s="22" t="e">
        <f t="shared" si="125"/>
        <v>#VALUE!</v>
      </c>
      <c r="O1852" s="5" t="str">
        <f t="shared" si="126"/>
        <v/>
      </c>
      <c r="P1852" s="1"/>
      <c r="Q1852" s="6"/>
      <c r="R1852" s="1"/>
    </row>
    <row r="1853" spans="1:18">
      <c r="A1853" s="13" t="str">
        <f>IF('CPL Goal &amp; KW Info'!I1859="","",'CPL Goal &amp; KW Info'!I1859)</f>
        <v/>
      </c>
      <c r="B1853" s="13" t="str">
        <f>IF('CPL Goal &amp; KW Info'!J1859="","",'CPL Goal &amp; KW Info'!J1859)</f>
        <v/>
      </c>
      <c r="C1853" s="13" t="str">
        <f>IF('CPL Goal &amp; KW Info'!K1859="","",'CPL Goal &amp; KW Info'!K1859)</f>
        <v/>
      </c>
      <c r="D1853" s="28" t="str">
        <f>IF('CPL Goal &amp; KW Info'!L1859="","",'CPL Goal &amp; KW Info'!L1859)</f>
        <v/>
      </c>
      <c r="E1853" s="13" t="str">
        <f>IF('CPL Goal &amp; KW Info'!M1859="","",'CPL Goal &amp; KW Info'!M1859)</f>
        <v/>
      </c>
      <c r="F1853" s="13" t="str">
        <f>IF('CPL Goal &amp; KW Info'!N1859="","",'CPL Goal &amp; KW Info'!N1859)</f>
        <v/>
      </c>
      <c r="G1853" s="13" t="str">
        <f>IF('CPL Goal &amp; KW Info'!O1859="","",'CPL Goal &amp; KW Info'!O1859)</f>
        <v/>
      </c>
      <c r="H1853" s="28" t="str">
        <f>IF('CPL Goal &amp; KW Info'!P1859="","",'CPL Goal &amp; KW Info'!P1859)</f>
        <v/>
      </c>
      <c r="I1853" s="13" t="str">
        <f>IF('CPL Goal &amp; KW Info'!Q1859="","",'CPL Goal &amp; KW Info'!Q1859)</f>
        <v/>
      </c>
      <c r="J1853" s="13" t="str">
        <f>IF('CPL Goal &amp; KW Info'!R1859="","",'CPL Goal &amp; KW Info'!R1859)</f>
        <v/>
      </c>
      <c r="K1853" s="1" t="str">
        <f t="shared" si="123"/>
        <v/>
      </c>
      <c r="L1853" s="21" t="str">
        <f t="shared" si="124"/>
        <v/>
      </c>
      <c r="M1853" s="22" t="str">
        <f>IF(AND(I1853&gt;0,J1853&gt;4,K1853&lt;'CPL Goal &amp; KW Info'!$B$5),'CPL Goal &amp; KW Info'!$C$5,IF(AND(I1853&gt;0,J1853&gt;4,K1853&lt;'CPL Goal &amp; KW Info'!$B$6),'CPL Goal &amp; KW Info'!$C$6,IF(AND(I1853&gt;0,J1853&gt;4,K1853&lt;'CPL Goal &amp; KW Info'!$B$7),'CPL Goal &amp; KW Info'!$C$7,IF(AND(I1853&gt;0,J1853&gt;4,K1853&lt;'CPL Goal &amp; KW Info'!$B$8),'CPL Goal &amp; KW Info'!$C$8,IF(AND(I1853&gt;0,J1853&gt;4,K1853&gt;'CPL Goal &amp; KW Info'!$B$11),'CPL Goal &amp; KW Info'!$C$11,IF(AND(I1853&gt;0,J1853&gt;4,K1853&gt;'CPL Goal &amp; KW Info'!$B$10),'CPL Goal &amp; KW Info'!$C$10,IF(AND(I1853&gt;0,J1853&gt;4,K1853&lt;'CPL Goal &amp; KW Info'!$B$10,K1853&gt;'CPL Goal &amp; KW Info'!$B$8),'CPL Goal &amp; KW Info'!$C$9,IF(AND(I1853&gt;0,J1853&gt;2,K1853&lt;'CPL Goal &amp; KW Info'!$B$15),'CPL Goal &amp; KW Info'!$C$15,IF(AND(I1853&gt;0,J1853&gt;2,K1853&lt;'CPL Goal &amp; KW Info'!$B$16),'CPL Goal &amp; KW Info'!$C$16,IF(AND(I1853&gt;0,J1853&gt;2,K1853&lt;'CPL Goal &amp; KW Info'!$B$17),'CPL Goal &amp; KW Info'!$C$17,IF(AND(I1853&gt;0,J1853&gt;2,K1853&lt;'CPL Goal &amp; KW Info'!$B$18),'CPL Goal &amp; KW Info'!$C$18,IF(AND(I1853&gt;0,J1853&gt;2,K1853&gt;'CPL Goal &amp; KW Info'!$B$21),'CPL Goal &amp; KW Info'!$C$21,IF(AND(I1853&gt;0,J1853&gt;2,K1853&gt;'CPL Goal &amp; KW Info'!$B$20),'CPL Goal &amp; KW Info'!$C$20,IF(AND(I1853&gt;0,J1853&gt;2,K1853&lt;'CPL Goal &amp; KW Info'!$B$20,K1853&gt;'CPL Goal &amp; KW Info'!$B$18),'CPL Goal &amp; KW Info'!$C$19,IF(AND(I1853&gt;0,J1853&lt;2,K1853&gt;'CPL Goal &amp; KW Info'!$B$28),'CPL Goal &amp; KW Info'!$C$28,IF(AND(I1853&gt;0,J1853&lt;2,K1853&gt;'CPL Goal &amp; KW Info'!$B$27),'CPL Goal &amp; KW Info'!$C$27,IF(AND(I1853&gt;0,J1853&lt;2,K1853&gt;'CPL Goal &amp; KW Info'!$B$26),'CPL Goal &amp; KW Info'!$C$26,IF(AND(I1853&gt;0,J1853&lt;2,K1853&lt;'CPL Goal &amp; KW Info'!$B$26),'CPL Goal &amp; KW Info'!$C$25,IF(AND(I1853&lt;1,J1853&gt;4,H1853&lt;'CPL Goal &amp; KW Info'!$E$5,L1853&gt;5%),'CPL Goal &amp; KW Info'!$G$5,IF(AND(I1853&lt;1,J1853&gt;4,H1853&lt;'CPL Goal &amp; KW Info'!$E$6,L1853&gt;3%),'CPL Goal &amp; KW Info'!$G$6,IF(AND(I1853&lt;1,J1853&gt;4,H1853&lt;'CPL Goal &amp; KW Info'!$E$7,L1853&gt;5%),'CPL Goal &amp; KW Info'!$G$7,IF(AND(I1853&lt;1,J1853&gt;4,H1853&lt;'CPL Goal &amp; KW Info'!$E$8,L1853&gt;3%),'CPL Goal &amp; KW Info'!$G$8,IF(AND(I1853&lt;1,J1853&gt;4,H1853&gt;'CPL Goal &amp; KW Info'!$E$10),'CPL Goal &amp; KW Info'!$G$10,IF(AND(I1853&lt;1,J1853&gt;4,H1853&gt;'CPL Goal &amp; KW Info'!$E$9),'CPL Goal &amp; KW Info'!$G$9,IF(AND(I1853&lt;1,J1853&gt;4,H1853&lt;'CPL Goal &amp; KW Info'!$E$9,H1853&gt;'CPL Goal &amp; KW Info'!$E$8),"0%",IF(AND(I1853&lt;1,J1853&gt;2,H1853&lt;'CPL Goal &amp; KW Info'!$E$15,L1853&gt;5%),'CPL Goal &amp; KW Info'!$G$15,IF(AND(I1853&lt;1,J1853&gt;2,H1853&lt;'CPL Goal &amp; KW Info'!$E$16,L1853&gt;3%),'CPL Goal &amp; KW Info'!$G$16,IF(AND(I1853&lt;1,J1853&gt;2,H1853&lt;'CPL Goal &amp; KW Info'!$E$17,L1853&gt;5%),'CPL Goal &amp; KW Info'!$G$17,IF(AND(I1853&lt;1,J1853&gt;2,H1853&lt;'CPL Goal &amp; KW Info'!$E$18,L1853&gt;3%),'CPL Goal &amp; KW Info'!$G$18,IF(AND(I1853&lt;1,J1853&gt;2,H1853&gt;'CPL Goal &amp; KW Info'!$E$20),'CPL Goal &amp; KW Info'!$G$20,IF(AND(I1853&lt;1,J1853&gt;2,H1853&gt;'CPL Goal &amp; KW Info'!$E$19),'CPL Goal &amp; KW Info'!$G$19,IF(AND(I1853&lt;1,J1853&gt;2,H1853&lt;'CPL Goal &amp; KW Info'!$E$19,H1853&gt;'CPL Goal &amp; KW Info'!$E$18),"0%",IF(AND(I1853&lt;1,J1853&lt;2,H1853&gt;'CPL Goal &amp; KW Info'!$E$27),'CPL Goal &amp; KW Info'!$G$27,IF(AND(I1853&lt;1,J1853&lt;2,H1853&gt;'CPL Goal &amp; KW Info'!$E$26),'CPL Goal &amp; KW Info'!$G$26,IF(AND(I1853&lt;1,J1853&lt;2,H1853&gt;'CPL Goal &amp; KW Info'!$E$25),'CPL Goal &amp; KW Info'!$G$25,IF(AND(I1853&lt;1,J1853&lt;2,H1853&gt;'CPL Goal &amp; KW Info'!$E$24),'CPL Goal &amp; KW Info'!$G$24,"0%"))))))))))))))))))))))))))))))))))))</f>
        <v>J4</v>
      </c>
      <c r="N1853" s="22" t="e">
        <f t="shared" si="125"/>
        <v>#VALUE!</v>
      </c>
      <c r="O1853" s="5" t="str">
        <f t="shared" si="126"/>
        <v/>
      </c>
      <c r="P1853" s="1"/>
      <c r="Q1853" s="6"/>
      <c r="R1853" s="1"/>
    </row>
    <row r="1854" spans="1:18">
      <c r="A1854" s="13" t="str">
        <f>IF('CPL Goal &amp; KW Info'!I1860="","",'CPL Goal &amp; KW Info'!I1860)</f>
        <v/>
      </c>
      <c r="B1854" s="13" t="str">
        <f>IF('CPL Goal &amp; KW Info'!J1860="","",'CPL Goal &amp; KW Info'!J1860)</f>
        <v/>
      </c>
      <c r="C1854" s="13" t="str">
        <f>IF('CPL Goal &amp; KW Info'!K1860="","",'CPL Goal &amp; KW Info'!K1860)</f>
        <v/>
      </c>
      <c r="D1854" s="28" t="str">
        <f>IF('CPL Goal &amp; KW Info'!L1860="","",'CPL Goal &amp; KW Info'!L1860)</f>
        <v/>
      </c>
      <c r="E1854" s="13" t="str">
        <f>IF('CPL Goal &amp; KW Info'!M1860="","",'CPL Goal &amp; KW Info'!M1860)</f>
        <v/>
      </c>
      <c r="F1854" s="13" t="str">
        <f>IF('CPL Goal &amp; KW Info'!N1860="","",'CPL Goal &amp; KW Info'!N1860)</f>
        <v/>
      </c>
      <c r="G1854" s="13" t="str">
        <f>IF('CPL Goal &amp; KW Info'!O1860="","",'CPL Goal &amp; KW Info'!O1860)</f>
        <v/>
      </c>
      <c r="H1854" s="28" t="str">
        <f>IF('CPL Goal &amp; KW Info'!P1860="","",'CPL Goal &amp; KW Info'!P1860)</f>
        <v/>
      </c>
      <c r="I1854" s="13" t="str">
        <f>IF('CPL Goal &amp; KW Info'!Q1860="","",'CPL Goal &amp; KW Info'!Q1860)</f>
        <v/>
      </c>
      <c r="J1854" s="13" t="str">
        <f>IF('CPL Goal &amp; KW Info'!R1860="","",'CPL Goal &amp; KW Info'!R1860)</f>
        <v/>
      </c>
      <c r="K1854" s="1" t="str">
        <f t="shared" si="123"/>
        <v/>
      </c>
      <c r="L1854" s="21" t="str">
        <f t="shared" si="124"/>
        <v/>
      </c>
      <c r="M1854" s="22" t="str">
        <f>IF(AND(I1854&gt;0,J1854&gt;4,K1854&lt;'CPL Goal &amp; KW Info'!$B$5),'CPL Goal &amp; KW Info'!$C$5,IF(AND(I1854&gt;0,J1854&gt;4,K1854&lt;'CPL Goal &amp; KW Info'!$B$6),'CPL Goal &amp; KW Info'!$C$6,IF(AND(I1854&gt;0,J1854&gt;4,K1854&lt;'CPL Goal &amp; KW Info'!$B$7),'CPL Goal &amp; KW Info'!$C$7,IF(AND(I1854&gt;0,J1854&gt;4,K1854&lt;'CPL Goal &amp; KW Info'!$B$8),'CPL Goal &amp; KW Info'!$C$8,IF(AND(I1854&gt;0,J1854&gt;4,K1854&gt;'CPL Goal &amp; KW Info'!$B$11),'CPL Goal &amp; KW Info'!$C$11,IF(AND(I1854&gt;0,J1854&gt;4,K1854&gt;'CPL Goal &amp; KW Info'!$B$10),'CPL Goal &amp; KW Info'!$C$10,IF(AND(I1854&gt;0,J1854&gt;4,K1854&lt;'CPL Goal &amp; KW Info'!$B$10,K1854&gt;'CPL Goal &amp; KW Info'!$B$8),'CPL Goal &amp; KW Info'!$C$9,IF(AND(I1854&gt;0,J1854&gt;2,K1854&lt;'CPL Goal &amp; KW Info'!$B$15),'CPL Goal &amp; KW Info'!$C$15,IF(AND(I1854&gt;0,J1854&gt;2,K1854&lt;'CPL Goal &amp; KW Info'!$B$16),'CPL Goal &amp; KW Info'!$C$16,IF(AND(I1854&gt;0,J1854&gt;2,K1854&lt;'CPL Goal &amp; KW Info'!$B$17),'CPL Goal &amp; KW Info'!$C$17,IF(AND(I1854&gt;0,J1854&gt;2,K1854&lt;'CPL Goal &amp; KW Info'!$B$18),'CPL Goal &amp; KW Info'!$C$18,IF(AND(I1854&gt;0,J1854&gt;2,K1854&gt;'CPL Goal &amp; KW Info'!$B$21),'CPL Goal &amp; KW Info'!$C$21,IF(AND(I1854&gt;0,J1854&gt;2,K1854&gt;'CPL Goal &amp; KW Info'!$B$20),'CPL Goal &amp; KW Info'!$C$20,IF(AND(I1854&gt;0,J1854&gt;2,K1854&lt;'CPL Goal &amp; KW Info'!$B$20,K1854&gt;'CPL Goal &amp; KW Info'!$B$18),'CPL Goal &amp; KW Info'!$C$19,IF(AND(I1854&gt;0,J1854&lt;2,K1854&gt;'CPL Goal &amp; KW Info'!$B$28),'CPL Goal &amp; KW Info'!$C$28,IF(AND(I1854&gt;0,J1854&lt;2,K1854&gt;'CPL Goal &amp; KW Info'!$B$27),'CPL Goal &amp; KW Info'!$C$27,IF(AND(I1854&gt;0,J1854&lt;2,K1854&gt;'CPL Goal &amp; KW Info'!$B$26),'CPL Goal &amp; KW Info'!$C$26,IF(AND(I1854&gt;0,J1854&lt;2,K1854&lt;'CPL Goal &amp; KW Info'!$B$26),'CPL Goal &amp; KW Info'!$C$25,IF(AND(I1854&lt;1,J1854&gt;4,H1854&lt;'CPL Goal &amp; KW Info'!$E$5,L1854&gt;5%),'CPL Goal &amp; KW Info'!$G$5,IF(AND(I1854&lt;1,J1854&gt;4,H1854&lt;'CPL Goal &amp; KW Info'!$E$6,L1854&gt;3%),'CPL Goal &amp; KW Info'!$G$6,IF(AND(I1854&lt;1,J1854&gt;4,H1854&lt;'CPL Goal &amp; KW Info'!$E$7,L1854&gt;5%),'CPL Goal &amp; KW Info'!$G$7,IF(AND(I1854&lt;1,J1854&gt;4,H1854&lt;'CPL Goal &amp; KW Info'!$E$8,L1854&gt;3%),'CPL Goal &amp; KW Info'!$G$8,IF(AND(I1854&lt;1,J1854&gt;4,H1854&gt;'CPL Goal &amp; KW Info'!$E$10),'CPL Goal &amp; KW Info'!$G$10,IF(AND(I1854&lt;1,J1854&gt;4,H1854&gt;'CPL Goal &amp; KW Info'!$E$9),'CPL Goal &amp; KW Info'!$G$9,IF(AND(I1854&lt;1,J1854&gt;4,H1854&lt;'CPL Goal &amp; KW Info'!$E$9,H1854&gt;'CPL Goal &amp; KW Info'!$E$8),"0%",IF(AND(I1854&lt;1,J1854&gt;2,H1854&lt;'CPL Goal &amp; KW Info'!$E$15,L1854&gt;5%),'CPL Goal &amp; KW Info'!$G$15,IF(AND(I1854&lt;1,J1854&gt;2,H1854&lt;'CPL Goal &amp; KW Info'!$E$16,L1854&gt;3%),'CPL Goal &amp; KW Info'!$G$16,IF(AND(I1854&lt;1,J1854&gt;2,H1854&lt;'CPL Goal &amp; KW Info'!$E$17,L1854&gt;5%),'CPL Goal &amp; KW Info'!$G$17,IF(AND(I1854&lt;1,J1854&gt;2,H1854&lt;'CPL Goal &amp; KW Info'!$E$18,L1854&gt;3%),'CPL Goal &amp; KW Info'!$G$18,IF(AND(I1854&lt;1,J1854&gt;2,H1854&gt;'CPL Goal &amp; KW Info'!$E$20),'CPL Goal &amp; KW Info'!$G$20,IF(AND(I1854&lt;1,J1854&gt;2,H1854&gt;'CPL Goal &amp; KW Info'!$E$19),'CPL Goal &amp; KW Info'!$G$19,IF(AND(I1854&lt;1,J1854&gt;2,H1854&lt;'CPL Goal &amp; KW Info'!$E$19,H1854&gt;'CPL Goal &amp; KW Info'!$E$18),"0%",IF(AND(I1854&lt;1,J1854&lt;2,H1854&gt;'CPL Goal &amp; KW Info'!$E$27),'CPL Goal &amp; KW Info'!$G$27,IF(AND(I1854&lt;1,J1854&lt;2,H1854&gt;'CPL Goal &amp; KW Info'!$E$26),'CPL Goal &amp; KW Info'!$G$26,IF(AND(I1854&lt;1,J1854&lt;2,H1854&gt;'CPL Goal &amp; KW Info'!$E$25),'CPL Goal &amp; KW Info'!$G$25,IF(AND(I1854&lt;1,J1854&lt;2,H1854&gt;'CPL Goal &amp; KW Info'!$E$24),'CPL Goal &amp; KW Info'!$G$24,"0%"))))))))))))))))))))))))))))))))))))</f>
        <v>J4</v>
      </c>
      <c r="N1854" s="22" t="e">
        <f t="shared" si="125"/>
        <v>#VALUE!</v>
      </c>
      <c r="O1854" s="5" t="str">
        <f t="shared" si="126"/>
        <v/>
      </c>
      <c r="P1854" s="1"/>
      <c r="Q1854" s="6"/>
      <c r="R1854" s="1"/>
    </row>
    <row r="1855" spans="1:18">
      <c r="A1855" s="13" t="str">
        <f>IF('CPL Goal &amp; KW Info'!I1861="","",'CPL Goal &amp; KW Info'!I1861)</f>
        <v/>
      </c>
      <c r="B1855" s="13" t="str">
        <f>IF('CPL Goal &amp; KW Info'!J1861="","",'CPL Goal &amp; KW Info'!J1861)</f>
        <v/>
      </c>
      <c r="C1855" s="13" t="str">
        <f>IF('CPL Goal &amp; KW Info'!K1861="","",'CPL Goal &amp; KW Info'!K1861)</f>
        <v/>
      </c>
      <c r="D1855" s="28" t="str">
        <f>IF('CPL Goal &amp; KW Info'!L1861="","",'CPL Goal &amp; KW Info'!L1861)</f>
        <v/>
      </c>
      <c r="E1855" s="13" t="str">
        <f>IF('CPL Goal &amp; KW Info'!M1861="","",'CPL Goal &amp; KW Info'!M1861)</f>
        <v/>
      </c>
      <c r="F1855" s="13" t="str">
        <f>IF('CPL Goal &amp; KW Info'!N1861="","",'CPL Goal &amp; KW Info'!N1861)</f>
        <v/>
      </c>
      <c r="G1855" s="13" t="str">
        <f>IF('CPL Goal &amp; KW Info'!O1861="","",'CPL Goal &amp; KW Info'!O1861)</f>
        <v/>
      </c>
      <c r="H1855" s="28" t="str">
        <f>IF('CPL Goal &amp; KW Info'!P1861="","",'CPL Goal &amp; KW Info'!P1861)</f>
        <v/>
      </c>
      <c r="I1855" s="13" t="str">
        <f>IF('CPL Goal &amp; KW Info'!Q1861="","",'CPL Goal &amp; KW Info'!Q1861)</f>
        <v/>
      </c>
      <c r="J1855" s="13" t="str">
        <f>IF('CPL Goal &amp; KW Info'!R1861="","",'CPL Goal &amp; KW Info'!R1861)</f>
        <v/>
      </c>
      <c r="K1855" s="1" t="str">
        <f t="shared" si="123"/>
        <v/>
      </c>
      <c r="L1855" s="21" t="str">
        <f t="shared" si="124"/>
        <v/>
      </c>
      <c r="M1855" s="22" t="str">
        <f>IF(AND(I1855&gt;0,J1855&gt;4,K1855&lt;'CPL Goal &amp; KW Info'!$B$5),'CPL Goal &amp; KW Info'!$C$5,IF(AND(I1855&gt;0,J1855&gt;4,K1855&lt;'CPL Goal &amp; KW Info'!$B$6),'CPL Goal &amp; KW Info'!$C$6,IF(AND(I1855&gt;0,J1855&gt;4,K1855&lt;'CPL Goal &amp; KW Info'!$B$7),'CPL Goal &amp; KW Info'!$C$7,IF(AND(I1855&gt;0,J1855&gt;4,K1855&lt;'CPL Goal &amp; KW Info'!$B$8),'CPL Goal &amp; KW Info'!$C$8,IF(AND(I1855&gt;0,J1855&gt;4,K1855&gt;'CPL Goal &amp; KW Info'!$B$11),'CPL Goal &amp; KW Info'!$C$11,IF(AND(I1855&gt;0,J1855&gt;4,K1855&gt;'CPL Goal &amp; KW Info'!$B$10),'CPL Goal &amp; KW Info'!$C$10,IF(AND(I1855&gt;0,J1855&gt;4,K1855&lt;'CPL Goal &amp; KW Info'!$B$10,K1855&gt;'CPL Goal &amp; KW Info'!$B$8),'CPL Goal &amp; KW Info'!$C$9,IF(AND(I1855&gt;0,J1855&gt;2,K1855&lt;'CPL Goal &amp; KW Info'!$B$15),'CPL Goal &amp; KW Info'!$C$15,IF(AND(I1855&gt;0,J1855&gt;2,K1855&lt;'CPL Goal &amp; KW Info'!$B$16),'CPL Goal &amp; KW Info'!$C$16,IF(AND(I1855&gt;0,J1855&gt;2,K1855&lt;'CPL Goal &amp; KW Info'!$B$17),'CPL Goal &amp; KW Info'!$C$17,IF(AND(I1855&gt;0,J1855&gt;2,K1855&lt;'CPL Goal &amp; KW Info'!$B$18),'CPL Goal &amp; KW Info'!$C$18,IF(AND(I1855&gt;0,J1855&gt;2,K1855&gt;'CPL Goal &amp; KW Info'!$B$21),'CPL Goal &amp; KW Info'!$C$21,IF(AND(I1855&gt;0,J1855&gt;2,K1855&gt;'CPL Goal &amp; KW Info'!$B$20),'CPL Goal &amp; KW Info'!$C$20,IF(AND(I1855&gt;0,J1855&gt;2,K1855&lt;'CPL Goal &amp; KW Info'!$B$20,K1855&gt;'CPL Goal &amp; KW Info'!$B$18),'CPL Goal &amp; KW Info'!$C$19,IF(AND(I1855&gt;0,J1855&lt;2,K1855&gt;'CPL Goal &amp; KW Info'!$B$28),'CPL Goal &amp; KW Info'!$C$28,IF(AND(I1855&gt;0,J1855&lt;2,K1855&gt;'CPL Goal &amp; KW Info'!$B$27),'CPL Goal &amp; KW Info'!$C$27,IF(AND(I1855&gt;0,J1855&lt;2,K1855&gt;'CPL Goal &amp; KW Info'!$B$26),'CPL Goal &amp; KW Info'!$C$26,IF(AND(I1855&gt;0,J1855&lt;2,K1855&lt;'CPL Goal &amp; KW Info'!$B$26),'CPL Goal &amp; KW Info'!$C$25,IF(AND(I1855&lt;1,J1855&gt;4,H1855&lt;'CPL Goal &amp; KW Info'!$E$5,L1855&gt;5%),'CPL Goal &amp; KW Info'!$G$5,IF(AND(I1855&lt;1,J1855&gt;4,H1855&lt;'CPL Goal &amp; KW Info'!$E$6,L1855&gt;3%),'CPL Goal &amp; KW Info'!$G$6,IF(AND(I1855&lt;1,J1855&gt;4,H1855&lt;'CPL Goal &amp; KW Info'!$E$7,L1855&gt;5%),'CPL Goal &amp; KW Info'!$G$7,IF(AND(I1855&lt;1,J1855&gt;4,H1855&lt;'CPL Goal &amp; KW Info'!$E$8,L1855&gt;3%),'CPL Goal &amp; KW Info'!$G$8,IF(AND(I1855&lt;1,J1855&gt;4,H1855&gt;'CPL Goal &amp; KW Info'!$E$10),'CPL Goal &amp; KW Info'!$G$10,IF(AND(I1855&lt;1,J1855&gt;4,H1855&gt;'CPL Goal &amp; KW Info'!$E$9),'CPL Goal &amp; KW Info'!$G$9,IF(AND(I1855&lt;1,J1855&gt;4,H1855&lt;'CPL Goal &amp; KW Info'!$E$9,H1855&gt;'CPL Goal &amp; KW Info'!$E$8),"0%",IF(AND(I1855&lt;1,J1855&gt;2,H1855&lt;'CPL Goal &amp; KW Info'!$E$15,L1855&gt;5%),'CPL Goal &amp; KW Info'!$G$15,IF(AND(I1855&lt;1,J1855&gt;2,H1855&lt;'CPL Goal &amp; KW Info'!$E$16,L1855&gt;3%),'CPL Goal &amp; KW Info'!$G$16,IF(AND(I1855&lt;1,J1855&gt;2,H1855&lt;'CPL Goal &amp; KW Info'!$E$17,L1855&gt;5%),'CPL Goal &amp; KW Info'!$G$17,IF(AND(I1855&lt;1,J1855&gt;2,H1855&lt;'CPL Goal &amp; KW Info'!$E$18,L1855&gt;3%),'CPL Goal &amp; KW Info'!$G$18,IF(AND(I1855&lt;1,J1855&gt;2,H1855&gt;'CPL Goal &amp; KW Info'!$E$20),'CPL Goal &amp; KW Info'!$G$20,IF(AND(I1855&lt;1,J1855&gt;2,H1855&gt;'CPL Goal &amp; KW Info'!$E$19),'CPL Goal &amp; KW Info'!$G$19,IF(AND(I1855&lt;1,J1855&gt;2,H1855&lt;'CPL Goal &amp; KW Info'!$E$19,H1855&gt;'CPL Goal &amp; KW Info'!$E$18),"0%",IF(AND(I1855&lt;1,J1855&lt;2,H1855&gt;'CPL Goal &amp; KW Info'!$E$27),'CPL Goal &amp; KW Info'!$G$27,IF(AND(I1855&lt;1,J1855&lt;2,H1855&gt;'CPL Goal &amp; KW Info'!$E$26),'CPL Goal &amp; KW Info'!$G$26,IF(AND(I1855&lt;1,J1855&lt;2,H1855&gt;'CPL Goal &amp; KW Info'!$E$25),'CPL Goal &amp; KW Info'!$G$25,IF(AND(I1855&lt;1,J1855&lt;2,H1855&gt;'CPL Goal &amp; KW Info'!$E$24),'CPL Goal &amp; KW Info'!$G$24,"0%"))))))))))))))))))))))))))))))))))))</f>
        <v>J4</v>
      </c>
      <c r="N1855" s="22" t="e">
        <f t="shared" si="125"/>
        <v>#VALUE!</v>
      </c>
      <c r="O1855" s="5" t="str">
        <f t="shared" si="126"/>
        <v/>
      </c>
      <c r="P1855" s="1"/>
      <c r="Q1855" s="6"/>
      <c r="R1855" s="1"/>
    </row>
    <row r="1856" spans="1:18">
      <c r="A1856" s="13" t="str">
        <f>IF('CPL Goal &amp; KW Info'!I1862="","",'CPL Goal &amp; KW Info'!I1862)</f>
        <v/>
      </c>
      <c r="B1856" s="13" t="str">
        <f>IF('CPL Goal &amp; KW Info'!J1862="","",'CPL Goal &amp; KW Info'!J1862)</f>
        <v/>
      </c>
      <c r="C1856" s="13" t="str">
        <f>IF('CPL Goal &amp; KW Info'!K1862="","",'CPL Goal &amp; KW Info'!K1862)</f>
        <v/>
      </c>
      <c r="D1856" s="28" t="str">
        <f>IF('CPL Goal &amp; KW Info'!L1862="","",'CPL Goal &amp; KW Info'!L1862)</f>
        <v/>
      </c>
      <c r="E1856" s="13" t="str">
        <f>IF('CPL Goal &amp; KW Info'!M1862="","",'CPL Goal &amp; KW Info'!M1862)</f>
        <v/>
      </c>
      <c r="F1856" s="13" t="str">
        <f>IF('CPL Goal &amp; KW Info'!N1862="","",'CPL Goal &amp; KW Info'!N1862)</f>
        <v/>
      </c>
      <c r="G1856" s="13" t="str">
        <f>IF('CPL Goal &amp; KW Info'!O1862="","",'CPL Goal &amp; KW Info'!O1862)</f>
        <v/>
      </c>
      <c r="H1856" s="28" t="str">
        <f>IF('CPL Goal &amp; KW Info'!P1862="","",'CPL Goal &amp; KW Info'!P1862)</f>
        <v/>
      </c>
      <c r="I1856" s="13" t="str">
        <f>IF('CPL Goal &amp; KW Info'!Q1862="","",'CPL Goal &amp; KW Info'!Q1862)</f>
        <v/>
      </c>
      <c r="J1856" s="13" t="str">
        <f>IF('CPL Goal &amp; KW Info'!R1862="","",'CPL Goal &amp; KW Info'!R1862)</f>
        <v/>
      </c>
      <c r="K1856" s="1" t="str">
        <f t="shared" si="123"/>
        <v/>
      </c>
      <c r="L1856" s="21" t="str">
        <f t="shared" si="124"/>
        <v/>
      </c>
      <c r="M1856" s="22" t="str">
        <f>IF(AND(I1856&gt;0,J1856&gt;4,K1856&lt;'CPL Goal &amp; KW Info'!$B$5),'CPL Goal &amp; KW Info'!$C$5,IF(AND(I1856&gt;0,J1856&gt;4,K1856&lt;'CPL Goal &amp; KW Info'!$B$6),'CPL Goal &amp; KW Info'!$C$6,IF(AND(I1856&gt;0,J1856&gt;4,K1856&lt;'CPL Goal &amp; KW Info'!$B$7),'CPL Goal &amp; KW Info'!$C$7,IF(AND(I1856&gt;0,J1856&gt;4,K1856&lt;'CPL Goal &amp; KW Info'!$B$8),'CPL Goal &amp; KW Info'!$C$8,IF(AND(I1856&gt;0,J1856&gt;4,K1856&gt;'CPL Goal &amp; KW Info'!$B$11),'CPL Goal &amp; KW Info'!$C$11,IF(AND(I1856&gt;0,J1856&gt;4,K1856&gt;'CPL Goal &amp; KW Info'!$B$10),'CPL Goal &amp; KW Info'!$C$10,IF(AND(I1856&gt;0,J1856&gt;4,K1856&lt;'CPL Goal &amp; KW Info'!$B$10,K1856&gt;'CPL Goal &amp; KW Info'!$B$8),'CPL Goal &amp; KW Info'!$C$9,IF(AND(I1856&gt;0,J1856&gt;2,K1856&lt;'CPL Goal &amp; KW Info'!$B$15),'CPL Goal &amp; KW Info'!$C$15,IF(AND(I1856&gt;0,J1856&gt;2,K1856&lt;'CPL Goal &amp; KW Info'!$B$16),'CPL Goal &amp; KW Info'!$C$16,IF(AND(I1856&gt;0,J1856&gt;2,K1856&lt;'CPL Goal &amp; KW Info'!$B$17),'CPL Goal &amp; KW Info'!$C$17,IF(AND(I1856&gt;0,J1856&gt;2,K1856&lt;'CPL Goal &amp; KW Info'!$B$18),'CPL Goal &amp; KW Info'!$C$18,IF(AND(I1856&gt;0,J1856&gt;2,K1856&gt;'CPL Goal &amp; KW Info'!$B$21),'CPL Goal &amp; KW Info'!$C$21,IF(AND(I1856&gt;0,J1856&gt;2,K1856&gt;'CPL Goal &amp; KW Info'!$B$20),'CPL Goal &amp; KW Info'!$C$20,IF(AND(I1856&gt;0,J1856&gt;2,K1856&lt;'CPL Goal &amp; KW Info'!$B$20,K1856&gt;'CPL Goal &amp; KW Info'!$B$18),'CPL Goal &amp; KW Info'!$C$19,IF(AND(I1856&gt;0,J1856&lt;2,K1856&gt;'CPL Goal &amp; KW Info'!$B$28),'CPL Goal &amp; KW Info'!$C$28,IF(AND(I1856&gt;0,J1856&lt;2,K1856&gt;'CPL Goal &amp; KW Info'!$B$27),'CPL Goal &amp; KW Info'!$C$27,IF(AND(I1856&gt;0,J1856&lt;2,K1856&gt;'CPL Goal &amp; KW Info'!$B$26),'CPL Goal &amp; KW Info'!$C$26,IF(AND(I1856&gt;0,J1856&lt;2,K1856&lt;'CPL Goal &amp; KW Info'!$B$26),'CPL Goal &amp; KW Info'!$C$25,IF(AND(I1856&lt;1,J1856&gt;4,H1856&lt;'CPL Goal &amp; KW Info'!$E$5,L1856&gt;5%),'CPL Goal &amp; KW Info'!$G$5,IF(AND(I1856&lt;1,J1856&gt;4,H1856&lt;'CPL Goal &amp; KW Info'!$E$6,L1856&gt;3%),'CPL Goal &amp; KW Info'!$G$6,IF(AND(I1856&lt;1,J1856&gt;4,H1856&lt;'CPL Goal &amp; KW Info'!$E$7,L1856&gt;5%),'CPL Goal &amp; KW Info'!$G$7,IF(AND(I1856&lt;1,J1856&gt;4,H1856&lt;'CPL Goal &amp; KW Info'!$E$8,L1856&gt;3%),'CPL Goal &amp; KW Info'!$G$8,IF(AND(I1856&lt;1,J1856&gt;4,H1856&gt;'CPL Goal &amp; KW Info'!$E$10),'CPL Goal &amp; KW Info'!$G$10,IF(AND(I1856&lt;1,J1856&gt;4,H1856&gt;'CPL Goal &amp; KW Info'!$E$9),'CPL Goal &amp; KW Info'!$G$9,IF(AND(I1856&lt;1,J1856&gt;4,H1856&lt;'CPL Goal &amp; KW Info'!$E$9,H1856&gt;'CPL Goal &amp; KW Info'!$E$8),"0%",IF(AND(I1856&lt;1,J1856&gt;2,H1856&lt;'CPL Goal &amp; KW Info'!$E$15,L1856&gt;5%),'CPL Goal &amp; KW Info'!$G$15,IF(AND(I1856&lt;1,J1856&gt;2,H1856&lt;'CPL Goal &amp; KW Info'!$E$16,L1856&gt;3%),'CPL Goal &amp; KW Info'!$G$16,IF(AND(I1856&lt;1,J1856&gt;2,H1856&lt;'CPL Goal &amp; KW Info'!$E$17,L1856&gt;5%),'CPL Goal &amp; KW Info'!$G$17,IF(AND(I1856&lt;1,J1856&gt;2,H1856&lt;'CPL Goal &amp; KW Info'!$E$18,L1856&gt;3%),'CPL Goal &amp; KW Info'!$G$18,IF(AND(I1856&lt;1,J1856&gt;2,H1856&gt;'CPL Goal &amp; KW Info'!$E$20),'CPL Goal &amp; KW Info'!$G$20,IF(AND(I1856&lt;1,J1856&gt;2,H1856&gt;'CPL Goal &amp; KW Info'!$E$19),'CPL Goal &amp; KW Info'!$G$19,IF(AND(I1856&lt;1,J1856&gt;2,H1856&lt;'CPL Goal &amp; KW Info'!$E$19,H1856&gt;'CPL Goal &amp; KW Info'!$E$18),"0%",IF(AND(I1856&lt;1,J1856&lt;2,H1856&gt;'CPL Goal &amp; KW Info'!$E$27),'CPL Goal &amp; KW Info'!$G$27,IF(AND(I1856&lt;1,J1856&lt;2,H1856&gt;'CPL Goal &amp; KW Info'!$E$26),'CPL Goal &amp; KW Info'!$G$26,IF(AND(I1856&lt;1,J1856&lt;2,H1856&gt;'CPL Goal &amp; KW Info'!$E$25),'CPL Goal &amp; KW Info'!$G$25,IF(AND(I1856&lt;1,J1856&lt;2,H1856&gt;'CPL Goal &amp; KW Info'!$E$24),'CPL Goal &amp; KW Info'!$G$24,"0%"))))))))))))))))))))))))))))))))))))</f>
        <v>J4</v>
      </c>
      <c r="N1856" s="22" t="e">
        <f t="shared" si="125"/>
        <v>#VALUE!</v>
      </c>
      <c r="O1856" s="5" t="str">
        <f t="shared" si="126"/>
        <v/>
      </c>
      <c r="P1856" s="1"/>
      <c r="Q1856" s="6"/>
      <c r="R1856" s="1"/>
    </row>
    <row r="1857" spans="1:18">
      <c r="A1857" s="13" t="str">
        <f>IF('CPL Goal &amp; KW Info'!I1863="","",'CPL Goal &amp; KW Info'!I1863)</f>
        <v/>
      </c>
      <c r="B1857" s="13" t="str">
        <f>IF('CPL Goal &amp; KW Info'!J1863="","",'CPL Goal &amp; KW Info'!J1863)</f>
        <v/>
      </c>
      <c r="C1857" s="13" t="str">
        <f>IF('CPL Goal &amp; KW Info'!K1863="","",'CPL Goal &amp; KW Info'!K1863)</f>
        <v/>
      </c>
      <c r="D1857" s="28" t="str">
        <f>IF('CPL Goal &amp; KW Info'!L1863="","",'CPL Goal &amp; KW Info'!L1863)</f>
        <v/>
      </c>
      <c r="E1857" s="13" t="str">
        <f>IF('CPL Goal &amp; KW Info'!M1863="","",'CPL Goal &amp; KW Info'!M1863)</f>
        <v/>
      </c>
      <c r="F1857" s="13" t="str">
        <f>IF('CPL Goal &amp; KW Info'!N1863="","",'CPL Goal &amp; KW Info'!N1863)</f>
        <v/>
      </c>
      <c r="G1857" s="13" t="str">
        <f>IF('CPL Goal &amp; KW Info'!O1863="","",'CPL Goal &amp; KW Info'!O1863)</f>
        <v/>
      </c>
      <c r="H1857" s="28" t="str">
        <f>IF('CPL Goal &amp; KW Info'!P1863="","",'CPL Goal &amp; KW Info'!P1863)</f>
        <v/>
      </c>
      <c r="I1857" s="13" t="str">
        <f>IF('CPL Goal &amp; KW Info'!Q1863="","",'CPL Goal &amp; KW Info'!Q1863)</f>
        <v/>
      </c>
      <c r="J1857" s="13" t="str">
        <f>IF('CPL Goal &amp; KW Info'!R1863="","",'CPL Goal &amp; KW Info'!R1863)</f>
        <v/>
      </c>
      <c r="K1857" s="1" t="str">
        <f t="shared" si="123"/>
        <v/>
      </c>
      <c r="L1857" s="21" t="str">
        <f t="shared" si="124"/>
        <v/>
      </c>
      <c r="M1857" s="22" t="str">
        <f>IF(AND(I1857&gt;0,J1857&gt;4,K1857&lt;'CPL Goal &amp; KW Info'!$B$5),'CPL Goal &amp; KW Info'!$C$5,IF(AND(I1857&gt;0,J1857&gt;4,K1857&lt;'CPL Goal &amp; KW Info'!$B$6),'CPL Goal &amp; KW Info'!$C$6,IF(AND(I1857&gt;0,J1857&gt;4,K1857&lt;'CPL Goal &amp; KW Info'!$B$7),'CPL Goal &amp; KW Info'!$C$7,IF(AND(I1857&gt;0,J1857&gt;4,K1857&lt;'CPL Goal &amp; KW Info'!$B$8),'CPL Goal &amp; KW Info'!$C$8,IF(AND(I1857&gt;0,J1857&gt;4,K1857&gt;'CPL Goal &amp; KW Info'!$B$11),'CPL Goal &amp; KW Info'!$C$11,IF(AND(I1857&gt;0,J1857&gt;4,K1857&gt;'CPL Goal &amp; KW Info'!$B$10),'CPL Goal &amp; KW Info'!$C$10,IF(AND(I1857&gt;0,J1857&gt;4,K1857&lt;'CPL Goal &amp; KW Info'!$B$10,K1857&gt;'CPL Goal &amp; KW Info'!$B$8),'CPL Goal &amp; KW Info'!$C$9,IF(AND(I1857&gt;0,J1857&gt;2,K1857&lt;'CPL Goal &amp; KW Info'!$B$15),'CPL Goal &amp; KW Info'!$C$15,IF(AND(I1857&gt;0,J1857&gt;2,K1857&lt;'CPL Goal &amp; KW Info'!$B$16),'CPL Goal &amp; KW Info'!$C$16,IF(AND(I1857&gt;0,J1857&gt;2,K1857&lt;'CPL Goal &amp; KW Info'!$B$17),'CPL Goal &amp; KW Info'!$C$17,IF(AND(I1857&gt;0,J1857&gt;2,K1857&lt;'CPL Goal &amp; KW Info'!$B$18),'CPL Goal &amp; KW Info'!$C$18,IF(AND(I1857&gt;0,J1857&gt;2,K1857&gt;'CPL Goal &amp; KW Info'!$B$21),'CPL Goal &amp; KW Info'!$C$21,IF(AND(I1857&gt;0,J1857&gt;2,K1857&gt;'CPL Goal &amp; KW Info'!$B$20),'CPL Goal &amp; KW Info'!$C$20,IF(AND(I1857&gt;0,J1857&gt;2,K1857&lt;'CPL Goal &amp; KW Info'!$B$20,K1857&gt;'CPL Goal &amp; KW Info'!$B$18),'CPL Goal &amp; KW Info'!$C$19,IF(AND(I1857&gt;0,J1857&lt;2,K1857&gt;'CPL Goal &amp; KW Info'!$B$28),'CPL Goal &amp; KW Info'!$C$28,IF(AND(I1857&gt;0,J1857&lt;2,K1857&gt;'CPL Goal &amp; KW Info'!$B$27),'CPL Goal &amp; KW Info'!$C$27,IF(AND(I1857&gt;0,J1857&lt;2,K1857&gt;'CPL Goal &amp; KW Info'!$B$26),'CPL Goal &amp; KW Info'!$C$26,IF(AND(I1857&gt;0,J1857&lt;2,K1857&lt;'CPL Goal &amp; KW Info'!$B$26),'CPL Goal &amp; KW Info'!$C$25,IF(AND(I1857&lt;1,J1857&gt;4,H1857&lt;'CPL Goal &amp; KW Info'!$E$5,L1857&gt;5%),'CPL Goal &amp; KW Info'!$G$5,IF(AND(I1857&lt;1,J1857&gt;4,H1857&lt;'CPL Goal &amp; KW Info'!$E$6,L1857&gt;3%),'CPL Goal &amp; KW Info'!$G$6,IF(AND(I1857&lt;1,J1857&gt;4,H1857&lt;'CPL Goal &amp; KW Info'!$E$7,L1857&gt;5%),'CPL Goal &amp; KW Info'!$G$7,IF(AND(I1857&lt;1,J1857&gt;4,H1857&lt;'CPL Goal &amp; KW Info'!$E$8,L1857&gt;3%),'CPL Goal &amp; KW Info'!$G$8,IF(AND(I1857&lt;1,J1857&gt;4,H1857&gt;'CPL Goal &amp; KW Info'!$E$10),'CPL Goal &amp; KW Info'!$G$10,IF(AND(I1857&lt;1,J1857&gt;4,H1857&gt;'CPL Goal &amp; KW Info'!$E$9),'CPL Goal &amp; KW Info'!$G$9,IF(AND(I1857&lt;1,J1857&gt;4,H1857&lt;'CPL Goal &amp; KW Info'!$E$9,H1857&gt;'CPL Goal &amp; KW Info'!$E$8),"0%",IF(AND(I1857&lt;1,J1857&gt;2,H1857&lt;'CPL Goal &amp; KW Info'!$E$15,L1857&gt;5%),'CPL Goal &amp; KW Info'!$G$15,IF(AND(I1857&lt;1,J1857&gt;2,H1857&lt;'CPL Goal &amp; KW Info'!$E$16,L1857&gt;3%),'CPL Goal &amp; KW Info'!$G$16,IF(AND(I1857&lt;1,J1857&gt;2,H1857&lt;'CPL Goal &amp; KW Info'!$E$17,L1857&gt;5%),'CPL Goal &amp; KW Info'!$G$17,IF(AND(I1857&lt;1,J1857&gt;2,H1857&lt;'CPL Goal &amp; KW Info'!$E$18,L1857&gt;3%),'CPL Goal &amp; KW Info'!$G$18,IF(AND(I1857&lt;1,J1857&gt;2,H1857&gt;'CPL Goal &amp; KW Info'!$E$20),'CPL Goal &amp; KW Info'!$G$20,IF(AND(I1857&lt;1,J1857&gt;2,H1857&gt;'CPL Goal &amp; KW Info'!$E$19),'CPL Goal &amp; KW Info'!$G$19,IF(AND(I1857&lt;1,J1857&gt;2,H1857&lt;'CPL Goal &amp; KW Info'!$E$19,H1857&gt;'CPL Goal &amp; KW Info'!$E$18),"0%",IF(AND(I1857&lt;1,J1857&lt;2,H1857&gt;'CPL Goal &amp; KW Info'!$E$27),'CPL Goal &amp; KW Info'!$G$27,IF(AND(I1857&lt;1,J1857&lt;2,H1857&gt;'CPL Goal &amp; KW Info'!$E$26),'CPL Goal &amp; KW Info'!$G$26,IF(AND(I1857&lt;1,J1857&lt;2,H1857&gt;'CPL Goal &amp; KW Info'!$E$25),'CPL Goal &amp; KW Info'!$G$25,IF(AND(I1857&lt;1,J1857&lt;2,H1857&gt;'CPL Goal &amp; KW Info'!$E$24),'CPL Goal &amp; KW Info'!$G$24,"0%"))))))))))))))))))))))))))))))))))))</f>
        <v>J4</v>
      </c>
      <c r="N1857" s="22" t="e">
        <f t="shared" si="125"/>
        <v>#VALUE!</v>
      </c>
      <c r="O1857" s="5" t="str">
        <f t="shared" si="126"/>
        <v/>
      </c>
      <c r="P1857" s="1"/>
      <c r="Q1857" s="6"/>
      <c r="R1857" s="1"/>
    </row>
    <row r="1858" spans="1:18">
      <c r="A1858" s="13" t="str">
        <f>IF('CPL Goal &amp; KW Info'!I1864="","",'CPL Goal &amp; KW Info'!I1864)</f>
        <v/>
      </c>
      <c r="B1858" s="13" t="str">
        <f>IF('CPL Goal &amp; KW Info'!J1864="","",'CPL Goal &amp; KW Info'!J1864)</f>
        <v/>
      </c>
      <c r="C1858" s="13" t="str">
        <f>IF('CPL Goal &amp; KW Info'!K1864="","",'CPL Goal &amp; KW Info'!K1864)</f>
        <v/>
      </c>
      <c r="D1858" s="28" t="str">
        <f>IF('CPL Goal &amp; KW Info'!L1864="","",'CPL Goal &amp; KW Info'!L1864)</f>
        <v/>
      </c>
      <c r="E1858" s="13" t="str">
        <f>IF('CPL Goal &amp; KW Info'!M1864="","",'CPL Goal &amp; KW Info'!M1864)</f>
        <v/>
      </c>
      <c r="F1858" s="13" t="str">
        <f>IF('CPL Goal &amp; KW Info'!N1864="","",'CPL Goal &amp; KW Info'!N1864)</f>
        <v/>
      </c>
      <c r="G1858" s="13" t="str">
        <f>IF('CPL Goal &amp; KW Info'!O1864="","",'CPL Goal &amp; KW Info'!O1864)</f>
        <v/>
      </c>
      <c r="H1858" s="28" t="str">
        <f>IF('CPL Goal &amp; KW Info'!P1864="","",'CPL Goal &amp; KW Info'!P1864)</f>
        <v/>
      </c>
      <c r="I1858" s="13" t="str">
        <f>IF('CPL Goal &amp; KW Info'!Q1864="","",'CPL Goal &amp; KW Info'!Q1864)</f>
        <v/>
      </c>
      <c r="J1858" s="13" t="str">
        <f>IF('CPL Goal &amp; KW Info'!R1864="","",'CPL Goal &amp; KW Info'!R1864)</f>
        <v/>
      </c>
      <c r="K1858" s="1" t="str">
        <f t="shared" si="123"/>
        <v/>
      </c>
      <c r="L1858" s="21" t="str">
        <f t="shared" si="124"/>
        <v/>
      </c>
      <c r="M1858" s="22" t="str">
        <f>IF(AND(I1858&gt;0,J1858&gt;4,K1858&lt;'CPL Goal &amp; KW Info'!$B$5),'CPL Goal &amp; KW Info'!$C$5,IF(AND(I1858&gt;0,J1858&gt;4,K1858&lt;'CPL Goal &amp; KW Info'!$B$6),'CPL Goal &amp; KW Info'!$C$6,IF(AND(I1858&gt;0,J1858&gt;4,K1858&lt;'CPL Goal &amp; KW Info'!$B$7),'CPL Goal &amp; KW Info'!$C$7,IF(AND(I1858&gt;0,J1858&gt;4,K1858&lt;'CPL Goal &amp; KW Info'!$B$8),'CPL Goal &amp; KW Info'!$C$8,IF(AND(I1858&gt;0,J1858&gt;4,K1858&gt;'CPL Goal &amp; KW Info'!$B$11),'CPL Goal &amp; KW Info'!$C$11,IF(AND(I1858&gt;0,J1858&gt;4,K1858&gt;'CPL Goal &amp; KW Info'!$B$10),'CPL Goal &amp; KW Info'!$C$10,IF(AND(I1858&gt;0,J1858&gt;4,K1858&lt;'CPL Goal &amp; KW Info'!$B$10,K1858&gt;'CPL Goal &amp; KW Info'!$B$8),'CPL Goal &amp; KW Info'!$C$9,IF(AND(I1858&gt;0,J1858&gt;2,K1858&lt;'CPL Goal &amp; KW Info'!$B$15),'CPL Goal &amp; KW Info'!$C$15,IF(AND(I1858&gt;0,J1858&gt;2,K1858&lt;'CPL Goal &amp; KW Info'!$B$16),'CPL Goal &amp; KW Info'!$C$16,IF(AND(I1858&gt;0,J1858&gt;2,K1858&lt;'CPL Goal &amp; KW Info'!$B$17),'CPL Goal &amp; KW Info'!$C$17,IF(AND(I1858&gt;0,J1858&gt;2,K1858&lt;'CPL Goal &amp; KW Info'!$B$18),'CPL Goal &amp; KW Info'!$C$18,IF(AND(I1858&gt;0,J1858&gt;2,K1858&gt;'CPL Goal &amp; KW Info'!$B$21),'CPL Goal &amp; KW Info'!$C$21,IF(AND(I1858&gt;0,J1858&gt;2,K1858&gt;'CPL Goal &amp; KW Info'!$B$20),'CPL Goal &amp; KW Info'!$C$20,IF(AND(I1858&gt;0,J1858&gt;2,K1858&lt;'CPL Goal &amp; KW Info'!$B$20,K1858&gt;'CPL Goal &amp; KW Info'!$B$18),'CPL Goal &amp; KW Info'!$C$19,IF(AND(I1858&gt;0,J1858&lt;2,K1858&gt;'CPL Goal &amp; KW Info'!$B$28),'CPL Goal &amp; KW Info'!$C$28,IF(AND(I1858&gt;0,J1858&lt;2,K1858&gt;'CPL Goal &amp; KW Info'!$B$27),'CPL Goal &amp; KW Info'!$C$27,IF(AND(I1858&gt;0,J1858&lt;2,K1858&gt;'CPL Goal &amp; KW Info'!$B$26),'CPL Goal &amp; KW Info'!$C$26,IF(AND(I1858&gt;0,J1858&lt;2,K1858&lt;'CPL Goal &amp; KW Info'!$B$26),'CPL Goal &amp; KW Info'!$C$25,IF(AND(I1858&lt;1,J1858&gt;4,H1858&lt;'CPL Goal &amp; KW Info'!$E$5,L1858&gt;5%),'CPL Goal &amp; KW Info'!$G$5,IF(AND(I1858&lt;1,J1858&gt;4,H1858&lt;'CPL Goal &amp; KW Info'!$E$6,L1858&gt;3%),'CPL Goal &amp; KW Info'!$G$6,IF(AND(I1858&lt;1,J1858&gt;4,H1858&lt;'CPL Goal &amp; KW Info'!$E$7,L1858&gt;5%),'CPL Goal &amp; KW Info'!$G$7,IF(AND(I1858&lt;1,J1858&gt;4,H1858&lt;'CPL Goal &amp; KW Info'!$E$8,L1858&gt;3%),'CPL Goal &amp; KW Info'!$G$8,IF(AND(I1858&lt;1,J1858&gt;4,H1858&gt;'CPL Goal &amp; KW Info'!$E$10),'CPL Goal &amp; KW Info'!$G$10,IF(AND(I1858&lt;1,J1858&gt;4,H1858&gt;'CPL Goal &amp; KW Info'!$E$9),'CPL Goal &amp; KW Info'!$G$9,IF(AND(I1858&lt;1,J1858&gt;4,H1858&lt;'CPL Goal &amp; KW Info'!$E$9,H1858&gt;'CPL Goal &amp; KW Info'!$E$8),"0%",IF(AND(I1858&lt;1,J1858&gt;2,H1858&lt;'CPL Goal &amp; KW Info'!$E$15,L1858&gt;5%),'CPL Goal &amp; KW Info'!$G$15,IF(AND(I1858&lt;1,J1858&gt;2,H1858&lt;'CPL Goal &amp; KW Info'!$E$16,L1858&gt;3%),'CPL Goal &amp; KW Info'!$G$16,IF(AND(I1858&lt;1,J1858&gt;2,H1858&lt;'CPL Goal &amp; KW Info'!$E$17,L1858&gt;5%),'CPL Goal &amp; KW Info'!$G$17,IF(AND(I1858&lt;1,J1858&gt;2,H1858&lt;'CPL Goal &amp; KW Info'!$E$18,L1858&gt;3%),'CPL Goal &amp; KW Info'!$G$18,IF(AND(I1858&lt;1,J1858&gt;2,H1858&gt;'CPL Goal &amp; KW Info'!$E$20),'CPL Goal &amp; KW Info'!$G$20,IF(AND(I1858&lt;1,J1858&gt;2,H1858&gt;'CPL Goal &amp; KW Info'!$E$19),'CPL Goal &amp; KW Info'!$G$19,IF(AND(I1858&lt;1,J1858&gt;2,H1858&lt;'CPL Goal &amp; KW Info'!$E$19,H1858&gt;'CPL Goal &amp; KW Info'!$E$18),"0%",IF(AND(I1858&lt;1,J1858&lt;2,H1858&gt;'CPL Goal &amp; KW Info'!$E$27),'CPL Goal &amp; KW Info'!$G$27,IF(AND(I1858&lt;1,J1858&lt;2,H1858&gt;'CPL Goal &amp; KW Info'!$E$26),'CPL Goal &amp; KW Info'!$G$26,IF(AND(I1858&lt;1,J1858&lt;2,H1858&gt;'CPL Goal &amp; KW Info'!$E$25),'CPL Goal &amp; KW Info'!$G$25,IF(AND(I1858&lt;1,J1858&lt;2,H1858&gt;'CPL Goal &amp; KW Info'!$E$24),'CPL Goal &amp; KW Info'!$G$24,"0%"))))))))))))))))))))))))))))))))))))</f>
        <v>J4</v>
      </c>
      <c r="N1858" s="22" t="e">
        <f t="shared" si="125"/>
        <v>#VALUE!</v>
      </c>
      <c r="O1858" s="5" t="str">
        <f t="shared" si="126"/>
        <v/>
      </c>
      <c r="P1858" s="1"/>
      <c r="Q1858" s="6"/>
      <c r="R1858" s="1"/>
    </row>
    <row r="1859" spans="1:18">
      <c r="A1859" s="13" t="str">
        <f>IF('CPL Goal &amp; KW Info'!I1865="","",'CPL Goal &amp; KW Info'!I1865)</f>
        <v/>
      </c>
      <c r="B1859" s="13" t="str">
        <f>IF('CPL Goal &amp; KW Info'!J1865="","",'CPL Goal &amp; KW Info'!J1865)</f>
        <v/>
      </c>
      <c r="C1859" s="13" t="str">
        <f>IF('CPL Goal &amp; KW Info'!K1865="","",'CPL Goal &amp; KW Info'!K1865)</f>
        <v/>
      </c>
      <c r="D1859" s="28" t="str">
        <f>IF('CPL Goal &amp; KW Info'!L1865="","",'CPL Goal &amp; KW Info'!L1865)</f>
        <v/>
      </c>
      <c r="E1859" s="13" t="str">
        <f>IF('CPL Goal &amp; KW Info'!M1865="","",'CPL Goal &amp; KW Info'!M1865)</f>
        <v/>
      </c>
      <c r="F1859" s="13" t="str">
        <f>IF('CPL Goal &amp; KW Info'!N1865="","",'CPL Goal &amp; KW Info'!N1865)</f>
        <v/>
      </c>
      <c r="G1859" s="13" t="str">
        <f>IF('CPL Goal &amp; KW Info'!O1865="","",'CPL Goal &amp; KW Info'!O1865)</f>
        <v/>
      </c>
      <c r="H1859" s="28" t="str">
        <f>IF('CPL Goal &amp; KW Info'!P1865="","",'CPL Goal &amp; KW Info'!P1865)</f>
        <v/>
      </c>
      <c r="I1859" s="13" t="str">
        <f>IF('CPL Goal &amp; KW Info'!Q1865="","",'CPL Goal &amp; KW Info'!Q1865)</f>
        <v/>
      </c>
      <c r="J1859" s="13" t="str">
        <f>IF('CPL Goal &amp; KW Info'!R1865="","",'CPL Goal &amp; KW Info'!R1865)</f>
        <v/>
      </c>
      <c r="K1859" s="1" t="str">
        <f t="shared" si="123"/>
        <v/>
      </c>
      <c r="L1859" s="21" t="str">
        <f t="shared" si="124"/>
        <v/>
      </c>
      <c r="M1859" s="22" t="str">
        <f>IF(AND(I1859&gt;0,J1859&gt;4,K1859&lt;'CPL Goal &amp; KW Info'!$B$5),'CPL Goal &amp; KW Info'!$C$5,IF(AND(I1859&gt;0,J1859&gt;4,K1859&lt;'CPL Goal &amp; KW Info'!$B$6),'CPL Goal &amp; KW Info'!$C$6,IF(AND(I1859&gt;0,J1859&gt;4,K1859&lt;'CPL Goal &amp; KW Info'!$B$7),'CPL Goal &amp; KW Info'!$C$7,IF(AND(I1859&gt;0,J1859&gt;4,K1859&lt;'CPL Goal &amp; KW Info'!$B$8),'CPL Goal &amp; KW Info'!$C$8,IF(AND(I1859&gt;0,J1859&gt;4,K1859&gt;'CPL Goal &amp; KW Info'!$B$11),'CPL Goal &amp; KW Info'!$C$11,IF(AND(I1859&gt;0,J1859&gt;4,K1859&gt;'CPL Goal &amp; KW Info'!$B$10),'CPL Goal &amp; KW Info'!$C$10,IF(AND(I1859&gt;0,J1859&gt;4,K1859&lt;'CPL Goal &amp; KW Info'!$B$10,K1859&gt;'CPL Goal &amp; KW Info'!$B$8),'CPL Goal &amp; KW Info'!$C$9,IF(AND(I1859&gt;0,J1859&gt;2,K1859&lt;'CPL Goal &amp; KW Info'!$B$15),'CPL Goal &amp; KW Info'!$C$15,IF(AND(I1859&gt;0,J1859&gt;2,K1859&lt;'CPL Goal &amp; KW Info'!$B$16),'CPL Goal &amp; KW Info'!$C$16,IF(AND(I1859&gt;0,J1859&gt;2,K1859&lt;'CPL Goal &amp; KW Info'!$B$17),'CPL Goal &amp; KW Info'!$C$17,IF(AND(I1859&gt;0,J1859&gt;2,K1859&lt;'CPL Goal &amp; KW Info'!$B$18),'CPL Goal &amp; KW Info'!$C$18,IF(AND(I1859&gt;0,J1859&gt;2,K1859&gt;'CPL Goal &amp; KW Info'!$B$21),'CPL Goal &amp; KW Info'!$C$21,IF(AND(I1859&gt;0,J1859&gt;2,K1859&gt;'CPL Goal &amp; KW Info'!$B$20),'CPL Goal &amp; KW Info'!$C$20,IF(AND(I1859&gt;0,J1859&gt;2,K1859&lt;'CPL Goal &amp; KW Info'!$B$20,K1859&gt;'CPL Goal &amp; KW Info'!$B$18),'CPL Goal &amp; KW Info'!$C$19,IF(AND(I1859&gt;0,J1859&lt;2,K1859&gt;'CPL Goal &amp; KW Info'!$B$28),'CPL Goal &amp; KW Info'!$C$28,IF(AND(I1859&gt;0,J1859&lt;2,K1859&gt;'CPL Goal &amp; KW Info'!$B$27),'CPL Goal &amp; KW Info'!$C$27,IF(AND(I1859&gt;0,J1859&lt;2,K1859&gt;'CPL Goal &amp; KW Info'!$B$26),'CPL Goal &amp; KW Info'!$C$26,IF(AND(I1859&gt;0,J1859&lt;2,K1859&lt;'CPL Goal &amp; KW Info'!$B$26),'CPL Goal &amp; KW Info'!$C$25,IF(AND(I1859&lt;1,J1859&gt;4,H1859&lt;'CPL Goal &amp; KW Info'!$E$5,L1859&gt;5%),'CPL Goal &amp; KW Info'!$G$5,IF(AND(I1859&lt;1,J1859&gt;4,H1859&lt;'CPL Goal &amp; KW Info'!$E$6,L1859&gt;3%),'CPL Goal &amp; KW Info'!$G$6,IF(AND(I1859&lt;1,J1859&gt;4,H1859&lt;'CPL Goal &amp; KW Info'!$E$7,L1859&gt;5%),'CPL Goal &amp; KW Info'!$G$7,IF(AND(I1859&lt;1,J1859&gt;4,H1859&lt;'CPL Goal &amp; KW Info'!$E$8,L1859&gt;3%),'CPL Goal &amp; KW Info'!$G$8,IF(AND(I1859&lt;1,J1859&gt;4,H1859&gt;'CPL Goal &amp; KW Info'!$E$10),'CPL Goal &amp; KW Info'!$G$10,IF(AND(I1859&lt;1,J1859&gt;4,H1859&gt;'CPL Goal &amp; KW Info'!$E$9),'CPL Goal &amp; KW Info'!$G$9,IF(AND(I1859&lt;1,J1859&gt;4,H1859&lt;'CPL Goal &amp; KW Info'!$E$9,H1859&gt;'CPL Goal &amp; KW Info'!$E$8),"0%",IF(AND(I1859&lt;1,J1859&gt;2,H1859&lt;'CPL Goal &amp; KW Info'!$E$15,L1859&gt;5%),'CPL Goal &amp; KW Info'!$G$15,IF(AND(I1859&lt;1,J1859&gt;2,H1859&lt;'CPL Goal &amp; KW Info'!$E$16,L1859&gt;3%),'CPL Goal &amp; KW Info'!$G$16,IF(AND(I1859&lt;1,J1859&gt;2,H1859&lt;'CPL Goal &amp; KW Info'!$E$17,L1859&gt;5%),'CPL Goal &amp; KW Info'!$G$17,IF(AND(I1859&lt;1,J1859&gt;2,H1859&lt;'CPL Goal &amp; KW Info'!$E$18,L1859&gt;3%),'CPL Goal &amp; KW Info'!$G$18,IF(AND(I1859&lt;1,J1859&gt;2,H1859&gt;'CPL Goal &amp; KW Info'!$E$20),'CPL Goal &amp; KW Info'!$G$20,IF(AND(I1859&lt;1,J1859&gt;2,H1859&gt;'CPL Goal &amp; KW Info'!$E$19),'CPL Goal &amp; KW Info'!$G$19,IF(AND(I1859&lt;1,J1859&gt;2,H1859&lt;'CPL Goal &amp; KW Info'!$E$19,H1859&gt;'CPL Goal &amp; KW Info'!$E$18),"0%",IF(AND(I1859&lt;1,J1859&lt;2,H1859&gt;'CPL Goal &amp; KW Info'!$E$27),'CPL Goal &amp; KW Info'!$G$27,IF(AND(I1859&lt;1,J1859&lt;2,H1859&gt;'CPL Goal &amp; KW Info'!$E$26),'CPL Goal &amp; KW Info'!$G$26,IF(AND(I1859&lt;1,J1859&lt;2,H1859&gt;'CPL Goal &amp; KW Info'!$E$25),'CPL Goal &amp; KW Info'!$G$25,IF(AND(I1859&lt;1,J1859&lt;2,H1859&gt;'CPL Goal &amp; KW Info'!$E$24),'CPL Goal &amp; KW Info'!$G$24,"0%"))))))))))))))))))))))))))))))))))))</f>
        <v>J4</v>
      </c>
      <c r="N1859" s="22" t="e">
        <f t="shared" si="125"/>
        <v>#VALUE!</v>
      </c>
      <c r="O1859" s="5" t="str">
        <f t="shared" si="126"/>
        <v/>
      </c>
      <c r="P1859" s="1"/>
      <c r="Q1859" s="6"/>
      <c r="R1859" s="1"/>
    </row>
    <row r="1860" spans="1:18">
      <c r="A1860" s="13" t="str">
        <f>IF('CPL Goal &amp; KW Info'!I1866="","",'CPL Goal &amp; KW Info'!I1866)</f>
        <v/>
      </c>
      <c r="B1860" s="13" t="str">
        <f>IF('CPL Goal &amp; KW Info'!J1866="","",'CPL Goal &amp; KW Info'!J1866)</f>
        <v/>
      </c>
      <c r="C1860" s="13" t="str">
        <f>IF('CPL Goal &amp; KW Info'!K1866="","",'CPL Goal &amp; KW Info'!K1866)</f>
        <v/>
      </c>
      <c r="D1860" s="28" t="str">
        <f>IF('CPL Goal &amp; KW Info'!L1866="","",'CPL Goal &amp; KW Info'!L1866)</f>
        <v/>
      </c>
      <c r="E1860" s="13" t="str">
        <f>IF('CPL Goal &amp; KW Info'!M1866="","",'CPL Goal &amp; KW Info'!M1866)</f>
        <v/>
      </c>
      <c r="F1860" s="13" t="str">
        <f>IF('CPL Goal &amp; KW Info'!N1866="","",'CPL Goal &amp; KW Info'!N1866)</f>
        <v/>
      </c>
      <c r="G1860" s="13" t="str">
        <f>IF('CPL Goal &amp; KW Info'!O1866="","",'CPL Goal &amp; KW Info'!O1866)</f>
        <v/>
      </c>
      <c r="H1860" s="28" t="str">
        <f>IF('CPL Goal &amp; KW Info'!P1866="","",'CPL Goal &amp; KW Info'!P1866)</f>
        <v/>
      </c>
      <c r="I1860" s="13" t="str">
        <f>IF('CPL Goal &amp; KW Info'!Q1866="","",'CPL Goal &amp; KW Info'!Q1866)</f>
        <v/>
      </c>
      <c r="J1860" s="13" t="str">
        <f>IF('CPL Goal &amp; KW Info'!R1866="","",'CPL Goal &amp; KW Info'!R1866)</f>
        <v/>
      </c>
      <c r="K1860" s="1" t="str">
        <f t="shared" si="123"/>
        <v/>
      </c>
      <c r="L1860" s="21" t="str">
        <f t="shared" si="124"/>
        <v/>
      </c>
      <c r="M1860" s="22" t="str">
        <f>IF(AND(I1860&gt;0,J1860&gt;4,K1860&lt;'CPL Goal &amp; KW Info'!$B$5),'CPL Goal &amp; KW Info'!$C$5,IF(AND(I1860&gt;0,J1860&gt;4,K1860&lt;'CPL Goal &amp; KW Info'!$B$6),'CPL Goal &amp; KW Info'!$C$6,IF(AND(I1860&gt;0,J1860&gt;4,K1860&lt;'CPL Goal &amp; KW Info'!$B$7),'CPL Goal &amp; KW Info'!$C$7,IF(AND(I1860&gt;0,J1860&gt;4,K1860&lt;'CPL Goal &amp; KW Info'!$B$8),'CPL Goal &amp; KW Info'!$C$8,IF(AND(I1860&gt;0,J1860&gt;4,K1860&gt;'CPL Goal &amp; KW Info'!$B$11),'CPL Goal &amp; KW Info'!$C$11,IF(AND(I1860&gt;0,J1860&gt;4,K1860&gt;'CPL Goal &amp; KW Info'!$B$10),'CPL Goal &amp; KW Info'!$C$10,IF(AND(I1860&gt;0,J1860&gt;4,K1860&lt;'CPL Goal &amp; KW Info'!$B$10,K1860&gt;'CPL Goal &amp; KW Info'!$B$8),'CPL Goal &amp; KW Info'!$C$9,IF(AND(I1860&gt;0,J1860&gt;2,K1860&lt;'CPL Goal &amp; KW Info'!$B$15),'CPL Goal &amp; KW Info'!$C$15,IF(AND(I1860&gt;0,J1860&gt;2,K1860&lt;'CPL Goal &amp; KW Info'!$B$16),'CPL Goal &amp; KW Info'!$C$16,IF(AND(I1860&gt;0,J1860&gt;2,K1860&lt;'CPL Goal &amp; KW Info'!$B$17),'CPL Goal &amp; KW Info'!$C$17,IF(AND(I1860&gt;0,J1860&gt;2,K1860&lt;'CPL Goal &amp; KW Info'!$B$18),'CPL Goal &amp; KW Info'!$C$18,IF(AND(I1860&gt;0,J1860&gt;2,K1860&gt;'CPL Goal &amp; KW Info'!$B$21),'CPL Goal &amp; KW Info'!$C$21,IF(AND(I1860&gt;0,J1860&gt;2,K1860&gt;'CPL Goal &amp; KW Info'!$B$20),'CPL Goal &amp; KW Info'!$C$20,IF(AND(I1860&gt;0,J1860&gt;2,K1860&lt;'CPL Goal &amp; KW Info'!$B$20,K1860&gt;'CPL Goal &amp; KW Info'!$B$18),'CPL Goal &amp; KW Info'!$C$19,IF(AND(I1860&gt;0,J1860&lt;2,K1860&gt;'CPL Goal &amp; KW Info'!$B$28),'CPL Goal &amp; KW Info'!$C$28,IF(AND(I1860&gt;0,J1860&lt;2,K1860&gt;'CPL Goal &amp; KW Info'!$B$27),'CPL Goal &amp; KW Info'!$C$27,IF(AND(I1860&gt;0,J1860&lt;2,K1860&gt;'CPL Goal &amp; KW Info'!$B$26),'CPL Goal &amp; KW Info'!$C$26,IF(AND(I1860&gt;0,J1860&lt;2,K1860&lt;'CPL Goal &amp; KW Info'!$B$26),'CPL Goal &amp; KW Info'!$C$25,IF(AND(I1860&lt;1,J1860&gt;4,H1860&lt;'CPL Goal &amp; KW Info'!$E$5,L1860&gt;5%),'CPL Goal &amp; KW Info'!$G$5,IF(AND(I1860&lt;1,J1860&gt;4,H1860&lt;'CPL Goal &amp; KW Info'!$E$6,L1860&gt;3%),'CPL Goal &amp; KW Info'!$G$6,IF(AND(I1860&lt;1,J1860&gt;4,H1860&lt;'CPL Goal &amp; KW Info'!$E$7,L1860&gt;5%),'CPL Goal &amp; KW Info'!$G$7,IF(AND(I1860&lt;1,J1860&gt;4,H1860&lt;'CPL Goal &amp; KW Info'!$E$8,L1860&gt;3%),'CPL Goal &amp; KW Info'!$G$8,IF(AND(I1860&lt;1,J1860&gt;4,H1860&gt;'CPL Goal &amp; KW Info'!$E$10),'CPL Goal &amp; KW Info'!$G$10,IF(AND(I1860&lt;1,J1860&gt;4,H1860&gt;'CPL Goal &amp; KW Info'!$E$9),'CPL Goal &amp; KW Info'!$G$9,IF(AND(I1860&lt;1,J1860&gt;4,H1860&lt;'CPL Goal &amp; KW Info'!$E$9,H1860&gt;'CPL Goal &amp; KW Info'!$E$8),"0%",IF(AND(I1860&lt;1,J1860&gt;2,H1860&lt;'CPL Goal &amp; KW Info'!$E$15,L1860&gt;5%),'CPL Goal &amp; KW Info'!$G$15,IF(AND(I1860&lt;1,J1860&gt;2,H1860&lt;'CPL Goal &amp; KW Info'!$E$16,L1860&gt;3%),'CPL Goal &amp; KW Info'!$G$16,IF(AND(I1860&lt;1,J1860&gt;2,H1860&lt;'CPL Goal &amp; KW Info'!$E$17,L1860&gt;5%),'CPL Goal &amp; KW Info'!$G$17,IF(AND(I1860&lt;1,J1860&gt;2,H1860&lt;'CPL Goal &amp; KW Info'!$E$18,L1860&gt;3%),'CPL Goal &amp; KW Info'!$G$18,IF(AND(I1860&lt;1,J1860&gt;2,H1860&gt;'CPL Goal &amp; KW Info'!$E$20),'CPL Goal &amp; KW Info'!$G$20,IF(AND(I1860&lt;1,J1860&gt;2,H1860&gt;'CPL Goal &amp; KW Info'!$E$19),'CPL Goal &amp; KW Info'!$G$19,IF(AND(I1860&lt;1,J1860&gt;2,H1860&lt;'CPL Goal &amp; KW Info'!$E$19,H1860&gt;'CPL Goal &amp; KW Info'!$E$18),"0%",IF(AND(I1860&lt;1,J1860&lt;2,H1860&gt;'CPL Goal &amp; KW Info'!$E$27),'CPL Goal &amp; KW Info'!$G$27,IF(AND(I1860&lt;1,J1860&lt;2,H1860&gt;'CPL Goal &amp; KW Info'!$E$26),'CPL Goal &amp; KW Info'!$G$26,IF(AND(I1860&lt;1,J1860&lt;2,H1860&gt;'CPL Goal &amp; KW Info'!$E$25),'CPL Goal &amp; KW Info'!$G$25,IF(AND(I1860&lt;1,J1860&lt;2,H1860&gt;'CPL Goal &amp; KW Info'!$E$24),'CPL Goal &amp; KW Info'!$G$24,"0%"))))))))))))))))))))))))))))))))))))</f>
        <v>J4</v>
      </c>
      <c r="N1860" s="22" t="e">
        <f t="shared" si="125"/>
        <v>#VALUE!</v>
      </c>
      <c r="O1860" s="5" t="str">
        <f t="shared" si="126"/>
        <v/>
      </c>
      <c r="P1860" s="1"/>
      <c r="Q1860" s="6"/>
      <c r="R1860" s="1"/>
    </row>
    <row r="1861" spans="1:18">
      <c r="A1861" s="13" t="str">
        <f>IF('CPL Goal &amp; KW Info'!I1867="","",'CPL Goal &amp; KW Info'!I1867)</f>
        <v/>
      </c>
      <c r="B1861" s="13" t="str">
        <f>IF('CPL Goal &amp; KW Info'!J1867="","",'CPL Goal &amp; KW Info'!J1867)</f>
        <v/>
      </c>
      <c r="C1861" s="13" t="str">
        <f>IF('CPL Goal &amp; KW Info'!K1867="","",'CPL Goal &amp; KW Info'!K1867)</f>
        <v/>
      </c>
      <c r="D1861" s="28" t="str">
        <f>IF('CPL Goal &amp; KW Info'!L1867="","",'CPL Goal &amp; KW Info'!L1867)</f>
        <v/>
      </c>
      <c r="E1861" s="13" t="str">
        <f>IF('CPL Goal &amp; KW Info'!M1867="","",'CPL Goal &amp; KW Info'!M1867)</f>
        <v/>
      </c>
      <c r="F1861" s="13" t="str">
        <f>IF('CPL Goal &amp; KW Info'!N1867="","",'CPL Goal &amp; KW Info'!N1867)</f>
        <v/>
      </c>
      <c r="G1861" s="13" t="str">
        <f>IF('CPL Goal &amp; KW Info'!O1867="","",'CPL Goal &amp; KW Info'!O1867)</f>
        <v/>
      </c>
      <c r="H1861" s="28" t="str">
        <f>IF('CPL Goal &amp; KW Info'!P1867="","",'CPL Goal &amp; KW Info'!P1867)</f>
        <v/>
      </c>
      <c r="I1861" s="13" t="str">
        <f>IF('CPL Goal &amp; KW Info'!Q1867="","",'CPL Goal &amp; KW Info'!Q1867)</f>
        <v/>
      </c>
      <c r="J1861" s="13" t="str">
        <f>IF('CPL Goal &amp; KW Info'!R1867="","",'CPL Goal &amp; KW Info'!R1867)</f>
        <v/>
      </c>
      <c r="K1861" s="1" t="str">
        <f t="shared" si="123"/>
        <v/>
      </c>
      <c r="L1861" s="21" t="str">
        <f t="shared" si="124"/>
        <v/>
      </c>
      <c r="M1861" s="22" t="str">
        <f>IF(AND(I1861&gt;0,J1861&gt;4,K1861&lt;'CPL Goal &amp; KW Info'!$B$5),'CPL Goal &amp; KW Info'!$C$5,IF(AND(I1861&gt;0,J1861&gt;4,K1861&lt;'CPL Goal &amp; KW Info'!$B$6),'CPL Goal &amp; KW Info'!$C$6,IF(AND(I1861&gt;0,J1861&gt;4,K1861&lt;'CPL Goal &amp; KW Info'!$B$7),'CPL Goal &amp; KW Info'!$C$7,IF(AND(I1861&gt;0,J1861&gt;4,K1861&lt;'CPL Goal &amp; KW Info'!$B$8),'CPL Goal &amp; KW Info'!$C$8,IF(AND(I1861&gt;0,J1861&gt;4,K1861&gt;'CPL Goal &amp; KW Info'!$B$11),'CPL Goal &amp; KW Info'!$C$11,IF(AND(I1861&gt;0,J1861&gt;4,K1861&gt;'CPL Goal &amp; KW Info'!$B$10),'CPL Goal &amp; KW Info'!$C$10,IF(AND(I1861&gt;0,J1861&gt;4,K1861&lt;'CPL Goal &amp; KW Info'!$B$10,K1861&gt;'CPL Goal &amp; KW Info'!$B$8),'CPL Goal &amp; KW Info'!$C$9,IF(AND(I1861&gt;0,J1861&gt;2,K1861&lt;'CPL Goal &amp; KW Info'!$B$15),'CPL Goal &amp; KW Info'!$C$15,IF(AND(I1861&gt;0,J1861&gt;2,K1861&lt;'CPL Goal &amp; KW Info'!$B$16),'CPL Goal &amp; KW Info'!$C$16,IF(AND(I1861&gt;0,J1861&gt;2,K1861&lt;'CPL Goal &amp; KW Info'!$B$17),'CPL Goal &amp; KW Info'!$C$17,IF(AND(I1861&gt;0,J1861&gt;2,K1861&lt;'CPL Goal &amp; KW Info'!$B$18),'CPL Goal &amp; KW Info'!$C$18,IF(AND(I1861&gt;0,J1861&gt;2,K1861&gt;'CPL Goal &amp; KW Info'!$B$21),'CPL Goal &amp; KW Info'!$C$21,IF(AND(I1861&gt;0,J1861&gt;2,K1861&gt;'CPL Goal &amp; KW Info'!$B$20),'CPL Goal &amp; KW Info'!$C$20,IF(AND(I1861&gt;0,J1861&gt;2,K1861&lt;'CPL Goal &amp; KW Info'!$B$20,K1861&gt;'CPL Goal &amp; KW Info'!$B$18),'CPL Goal &amp; KW Info'!$C$19,IF(AND(I1861&gt;0,J1861&lt;2,K1861&gt;'CPL Goal &amp; KW Info'!$B$28),'CPL Goal &amp; KW Info'!$C$28,IF(AND(I1861&gt;0,J1861&lt;2,K1861&gt;'CPL Goal &amp; KW Info'!$B$27),'CPL Goal &amp; KW Info'!$C$27,IF(AND(I1861&gt;0,J1861&lt;2,K1861&gt;'CPL Goal &amp; KW Info'!$B$26),'CPL Goal &amp; KW Info'!$C$26,IF(AND(I1861&gt;0,J1861&lt;2,K1861&lt;'CPL Goal &amp; KW Info'!$B$26),'CPL Goal &amp; KW Info'!$C$25,IF(AND(I1861&lt;1,J1861&gt;4,H1861&lt;'CPL Goal &amp; KW Info'!$E$5,L1861&gt;5%),'CPL Goal &amp; KW Info'!$G$5,IF(AND(I1861&lt;1,J1861&gt;4,H1861&lt;'CPL Goal &amp; KW Info'!$E$6,L1861&gt;3%),'CPL Goal &amp; KW Info'!$G$6,IF(AND(I1861&lt;1,J1861&gt;4,H1861&lt;'CPL Goal &amp; KW Info'!$E$7,L1861&gt;5%),'CPL Goal &amp; KW Info'!$G$7,IF(AND(I1861&lt;1,J1861&gt;4,H1861&lt;'CPL Goal &amp; KW Info'!$E$8,L1861&gt;3%),'CPL Goal &amp; KW Info'!$G$8,IF(AND(I1861&lt;1,J1861&gt;4,H1861&gt;'CPL Goal &amp; KW Info'!$E$10),'CPL Goal &amp; KW Info'!$G$10,IF(AND(I1861&lt;1,J1861&gt;4,H1861&gt;'CPL Goal &amp; KW Info'!$E$9),'CPL Goal &amp; KW Info'!$G$9,IF(AND(I1861&lt;1,J1861&gt;4,H1861&lt;'CPL Goal &amp; KW Info'!$E$9,H1861&gt;'CPL Goal &amp; KW Info'!$E$8),"0%",IF(AND(I1861&lt;1,J1861&gt;2,H1861&lt;'CPL Goal &amp; KW Info'!$E$15,L1861&gt;5%),'CPL Goal &amp; KW Info'!$G$15,IF(AND(I1861&lt;1,J1861&gt;2,H1861&lt;'CPL Goal &amp; KW Info'!$E$16,L1861&gt;3%),'CPL Goal &amp; KW Info'!$G$16,IF(AND(I1861&lt;1,J1861&gt;2,H1861&lt;'CPL Goal &amp; KW Info'!$E$17,L1861&gt;5%),'CPL Goal &amp; KW Info'!$G$17,IF(AND(I1861&lt;1,J1861&gt;2,H1861&lt;'CPL Goal &amp; KW Info'!$E$18,L1861&gt;3%),'CPL Goal &amp; KW Info'!$G$18,IF(AND(I1861&lt;1,J1861&gt;2,H1861&gt;'CPL Goal &amp; KW Info'!$E$20),'CPL Goal &amp; KW Info'!$G$20,IF(AND(I1861&lt;1,J1861&gt;2,H1861&gt;'CPL Goal &amp; KW Info'!$E$19),'CPL Goal &amp; KW Info'!$G$19,IF(AND(I1861&lt;1,J1861&gt;2,H1861&lt;'CPL Goal &amp; KW Info'!$E$19,H1861&gt;'CPL Goal &amp; KW Info'!$E$18),"0%",IF(AND(I1861&lt;1,J1861&lt;2,H1861&gt;'CPL Goal &amp; KW Info'!$E$27),'CPL Goal &amp; KW Info'!$G$27,IF(AND(I1861&lt;1,J1861&lt;2,H1861&gt;'CPL Goal &amp; KW Info'!$E$26),'CPL Goal &amp; KW Info'!$G$26,IF(AND(I1861&lt;1,J1861&lt;2,H1861&gt;'CPL Goal &amp; KW Info'!$E$25),'CPL Goal &amp; KW Info'!$G$25,IF(AND(I1861&lt;1,J1861&lt;2,H1861&gt;'CPL Goal &amp; KW Info'!$E$24),'CPL Goal &amp; KW Info'!$G$24,"0%"))))))))))))))))))))))))))))))))))))</f>
        <v>J4</v>
      </c>
      <c r="N1861" s="22" t="e">
        <f t="shared" si="125"/>
        <v>#VALUE!</v>
      </c>
      <c r="O1861" s="5" t="str">
        <f t="shared" si="126"/>
        <v/>
      </c>
      <c r="P1861" s="1"/>
      <c r="Q1861" s="6"/>
      <c r="R1861" s="1"/>
    </row>
    <row r="1862" spans="1:18">
      <c r="A1862" s="13" t="str">
        <f>IF('CPL Goal &amp; KW Info'!I1868="","",'CPL Goal &amp; KW Info'!I1868)</f>
        <v/>
      </c>
      <c r="B1862" s="13" t="str">
        <f>IF('CPL Goal &amp; KW Info'!J1868="","",'CPL Goal &amp; KW Info'!J1868)</f>
        <v/>
      </c>
      <c r="C1862" s="13" t="str">
        <f>IF('CPL Goal &amp; KW Info'!K1868="","",'CPL Goal &amp; KW Info'!K1868)</f>
        <v/>
      </c>
      <c r="D1862" s="28" t="str">
        <f>IF('CPL Goal &amp; KW Info'!L1868="","",'CPL Goal &amp; KW Info'!L1868)</f>
        <v/>
      </c>
      <c r="E1862" s="13" t="str">
        <f>IF('CPL Goal &amp; KW Info'!M1868="","",'CPL Goal &amp; KW Info'!M1868)</f>
        <v/>
      </c>
      <c r="F1862" s="13" t="str">
        <f>IF('CPL Goal &amp; KW Info'!N1868="","",'CPL Goal &amp; KW Info'!N1868)</f>
        <v/>
      </c>
      <c r="G1862" s="13" t="str">
        <f>IF('CPL Goal &amp; KW Info'!O1868="","",'CPL Goal &amp; KW Info'!O1868)</f>
        <v/>
      </c>
      <c r="H1862" s="28" t="str">
        <f>IF('CPL Goal &amp; KW Info'!P1868="","",'CPL Goal &amp; KW Info'!P1868)</f>
        <v/>
      </c>
      <c r="I1862" s="13" t="str">
        <f>IF('CPL Goal &amp; KW Info'!Q1868="","",'CPL Goal &amp; KW Info'!Q1868)</f>
        <v/>
      </c>
      <c r="J1862" s="13" t="str">
        <f>IF('CPL Goal &amp; KW Info'!R1868="","",'CPL Goal &amp; KW Info'!R1868)</f>
        <v/>
      </c>
      <c r="K1862" s="1" t="str">
        <f t="shared" si="123"/>
        <v/>
      </c>
      <c r="L1862" s="21" t="str">
        <f t="shared" si="124"/>
        <v/>
      </c>
      <c r="M1862" s="22" t="str">
        <f>IF(AND(I1862&gt;0,J1862&gt;4,K1862&lt;'CPL Goal &amp; KW Info'!$B$5),'CPL Goal &amp; KW Info'!$C$5,IF(AND(I1862&gt;0,J1862&gt;4,K1862&lt;'CPL Goal &amp; KW Info'!$B$6),'CPL Goal &amp; KW Info'!$C$6,IF(AND(I1862&gt;0,J1862&gt;4,K1862&lt;'CPL Goal &amp; KW Info'!$B$7),'CPL Goal &amp; KW Info'!$C$7,IF(AND(I1862&gt;0,J1862&gt;4,K1862&lt;'CPL Goal &amp; KW Info'!$B$8),'CPL Goal &amp; KW Info'!$C$8,IF(AND(I1862&gt;0,J1862&gt;4,K1862&gt;'CPL Goal &amp; KW Info'!$B$11),'CPL Goal &amp; KW Info'!$C$11,IF(AND(I1862&gt;0,J1862&gt;4,K1862&gt;'CPL Goal &amp; KW Info'!$B$10),'CPL Goal &amp; KW Info'!$C$10,IF(AND(I1862&gt;0,J1862&gt;4,K1862&lt;'CPL Goal &amp; KW Info'!$B$10,K1862&gt;'CPL Goal &amp; KW Info'!$B$8),'CPL Goal &amp; KW Info'!$C$9,IF(AND(I1862&gt;0,J1862&gt;2,K1862&lt;'CPL Goal &amp; KW Info'!$B$15),'CPL Goal &amp; KW Info'!$C$15,IF(AND(I1862&gt;0,J1862&gt;2,K1862&lt;'CPL Goal &amp; KW Info'!$B$16),'CPL Goal &amp; KW Info'!$C$16,IF(AND(I1862&gt;0,J1862&gt;2,K1862&lt;'CPL Goal &amp; KW Info'!$B$17),'CPL Goal &amp; KW Info'!$C$17,IF(AND(I1862&gt;0,J1862&gt;2,K1862&lt;'CPL Goal &amp; KW Info'!$B$18),'CPL Goal &amp; KW Info'!$C$18,IF(AND(I1862&gt;0,J1862&gt;2,K1862&gt;'CPL Goal &amp; KW Info'!$B$21),'CPL Goal &amp; KW Info'!$C$21,IF(AND(I1862&gt;0,J1862&gt;2,K1862&gt;'CPL Goal &amp; KW Info'!$B$20),'CPL Goal &amp; KW Info'!$C$20,IF(AND(I1862&gt;0,J1862&gt;2,K1862&lt;'CPL Goal &amp; KW Info'!$B$20,K1862&gt;'CPL Goal &amp; KW Info'!$B$18),'CPL Goal &amp; KW Info'!$C$19,IF(AND(I1862&gt;0,J1862&lt;2,K1862&gt;'CPL Goal &amp; KW Info'!$B$28),'CPL Goal &amp; KW Info'!$C$28,IF(AND(I1862&gt;0,J1862&lt;2,K1862&gt;'CPL Goal &amp; KW Info'!$B$27),'CPL Goal &amp; KW Info'!$C$27,IF(AND(I1862&gt;0,J1862&lt;2,K1862&gt;'CPL Goal &amp; KW Info'!$B$26),'CPL Goal &amp; KW Info'!$C$26,IF(AND(I1862&gt;0,J1862&lt;2,K1862&lt;'CPL Goal &amp; KW Info'!$B$26),'CPL Goal &amp; KW Info'!$C$25,IF(AND(I1862&lt;1,J1862&gt;4,H1862&lt;'CPL Goal &amp; KW Info'!$E$5,L1862&gt;5%),'CPL Goal &amp; KW Info'!$G$5,IF(AND(I1862&lt;1,J1862&gt;4,H1862&lt;'CPL Goal &amp; KW Info'!$E$6,L1862&gt;3%),'CPL Goal &amp; KW Info'!$G$6,IF(AND(I1862&lt;1,J1862&gt;4,H1862&lt;'CPL Goal &amp; KW Info'!$E$7,L1862&gt;5%),'CPL Goal &amp; KW Info'!$G$7,IF(AND(I1862&lt;1,J1862&gt;4,H1862&lt;'CPL Goal &amp; KW Info'!$E$8,L1862&gt;3%),'CPL Goal &amp; KW Info'!$G$8,IF(AND(I1862&lt;1,J1862&gt;4,H1862&gt;'CPL Goal &amp; KW Info'!$E$10),'CPL Goal &amp; KW Info'!$G$10,IF(AND(I1862&lt;1,J1862&gt;4,H1862&gt;'CPL Goal &amp; KW Info'!$E$9),'CPL Goal &amp; KW Info'!$G$9,IF(AND(I1862&lt;1,J1862&gt;4,H1862&lt;'CPL Goal &amp; KW Info'!$E$9,H1862&gt;'CPL Goal &amp; KW Info'!$E$8),"0%",IF(AND(I1862&lt;1,J1862&gt;2,H1862&lt;'CPL Goal &amp; KW Info'!$E$15,L1862&gt;5%),'CPL Goal &amp; KW Info'!$G$15,IF(AND(I1862&lt;1,J1862&gt;2,H1862&lt;'CPL Goal &amp; KW Info'!$E$16,L1862&gt;3%),'CPL Goal &amp; KW Info'!$G$16,IF(AND(I1862&lt;1,J1862&gt;2,H1862&lt;'CPL Goal &amp; KW Info'!$E$17,L1862&gt;5%),'CPL Goal &amp; KW Info'!$G$17,IF(AND(I1862&lt;1,J1862&gt;2,H1862&lt;'CPL Goal &amp; KW Info'!$E$18,L1862&gt;3%),'CPL Goal &amp; KW Info'!$G$18,IF(AND(I1862&lt;1,J1862&gt;2,H1862&gt;'CPL Goal &amp; KW Info'!$E$20),'CPL Goal &amp; KW Info'!$G$20,IF(AND(I1862&lt;1,J1862&gt;2,H1862&gt;'CPL Goal &amp; KW Info'!$E$19),'CPL Goal &amp; KW Info'!$G$19,IF(AND(I1862&lt;1,J1862&gt;2,H1862&lt;'CPL Goal &amp; KW Info'!$E$19,H1862&gt;'CPL Goal &amp; KW Info'!$E$18),"0%",IF(AND(I1862&lt;1,J1862&lt;2,H1862&gt;'CPL Goal &amp; KW Info'!$E$27),'CPL Goal &amp; KW Info'!$G$27,IF(AND(I1862&lt;1,J1862&lt;2,H1862&gt;'CPL Goal &amp; KW Info'!$E$26),'CPL Goal &amp; KW Info'!$G$26,IF(AND(I1862&lt;1,J1862&lt;2,H1862&gt;'CPL Goal &amp; KW Info'!$E$25),'CPL Goal &amp; KW Info'!$G$25,IF(AND(I1862&lt;1,J1862&lt;2,H1862&gt;'CPL Goal &amp; KW Info'!$E$24),'CPL Goal &amp; KW Info'!$G$24,"0%"))))))))))))))))))))))))))))))))))))</f>
        <v>J4</v>
      </c>
      <c r="N1862" s="22" t="e">
        <f t="shared" si="125"/>
        <v>#VALUE!</v>
      </c>
      <c r="O1862" s="5" t="str">
        <f t="shared" si="126"/>
        <v/>
      </c>
      <c r="P1862" s="1"/>
      <c r="Q1862" s="6"/>
      <c r="R1862" s="1"/>
    </row>
    <row r="1863" spans="1:18">
      <c r="A1863" s="13" t="str">
        <f>IF('CPL Goal &amp; KW Info'!I1869="","",'CPL Goal &amp; KW Info'!I1869)</f>
        <v/>
      </c>
      <c r="B1863" s="13" t="str">
        <f>IF('CPL Goal &amp; KW Info'!J1869="","",'CPL Goal &amp; KW Info'!J1869)</f>
        <v/>
      </c>
      <c r="C1863" s="13" t="str">
        <f>IF('CPL Goal &amp; KW Info'!K1869="","",'CPL Goal &amp; KW Info'!K1869)</f>
        <v/>
      </c>
      <c r="D1863" s="28" t="str">
        <f>IF('CPL Goal &amp; KW Info'!L1869="","",'CPL Goal &amp; KW Info'!L1869)</f>
        <v/>
      </c>
      <c r="E1863" s="13" t="str">
        <f>IF('CPL Goal &amp; KW Info'!M1869="","",'CPL Goal &amp; KW Info'!M1869)</f>
        <v/>
      </c>
      <c r="F1863" s="13" t="str">
        <f>IF('CPL Goal &amp; KW Info'!N1869="","",'CPL Goal &amp; KW Info'!N1869)</f>
        <v/>
      </c>
      <c r="G1863" s="13" t="str">
        <f>IF('CPL Goal &amp; KW Info'!O1869="","",'CPL Goal &amp; KW Info'!O1869)</f>
        <v/>
      </c>
      <c r="H1863" s="28" t="str">
        <f>IF('CPL Goal &amp; KW Info'!P1869="","",'CPL Goal &amp; KW Info'!P1869)</f>
        <v/>
      </c>
      <c r="I1863" s="13" t="str">
        <f>IF('CPL Goal &amp; KW Info'!Q1869="","",'CPL Goal &amp; KW Info'!Q1869)</f>
        <v/>
      </c>
      <c r="J1863" s="13" t="str">
        <f>IF('CPL Goal &amp; KW Info'!R1869="","",'CPL Goal &amp; KW Info'!R1869)</f>
        <v/>
      </c>
      <c r="K1863" s="1" t="str">
        <f t="shared" si="123"/>
        <v/>
      </c>
      <c r="L1863" s="21" t="str">
        <f t="shared" si="124"/>
        <v/>
      </c>
      <c r="M1863" s="22" t="str">
        <f>IF(AND(I1863&gt;0,J1863&gt;4,K1863&lt;'CPL Goal &amp; KW Info'!$B$5),'CPL Goal &amp; KW Info'!$C$5,IF(AND(I1863&gt;0,J1863&gt;4,K1863&lt;'CPL Goal &amp; KW Info'!$B$6),'CPL Goal &amp; KW Info'!$C$6,IF(AND(I1863&gt;0,J1863&gt;4,K1863&lt;'CPL Goal &amp; KW Info'!$B$7),'CPL Goal &amp; KW Info'!$C$7,IF(AND(I1863&gt;0,J1863&gt;4,K1863&lt;'CPL Goal &amp; KW Info'!$B$8),'CPL Goal &amp; KW Info'!$C$8,IF(AND(I1863&gt;0,J1863&gt;4,K1863&gt;'CPL Goal &amp; KW Info'!$B$11),'CPL Goal &amp; KW Info'!$C$11,IF(AND(I1863&gt;0,J1863&gt;4,K1863&gt;'CPL Goal &amp; KW Info'!$B$10),'CPL Goal &amp; KW Info'!$C$10,IF(AND(I1863&gt;0,J1863&gt;4,K1863&lt;'CPL Goal &amp; KW Info'!$B$10,K1863&gt;'CPL Goal &amp; KW Info'!$B$8),'CPL Goal &amp; KW Info'!$C$9,IF(AND(I1863&gt;0,J1863&gt;2,K1863&lt;'CPL Goal &amp; KW Info'!$B$15),'CPL Goal &amp; KW Info'!$C$15,IF(AND(I1863&gt;0,J1863&gt;2,K1863&lt;'CPL Goal &amp; KW Info'!$B$16),'CPL Goal &amp; KW Info'!$C$16,IF(AND(I1863&gt;0,J1863&gt;2,K1863&lt;'CPL Goal &amp; KW Info'!$B$17),'CPL Goal &amp; KW Info'!$C$17,IF(AND(I1863&gt;0,J1863&gt;2,K1863&lt;'CPL Goal &amp; KW Info'!$B$18),'CPL Goal &amp; KW Info'!$C$18,IF(AND(I1863&gt;0,J1863&gt;2,K1863&gt;'CPL Goal &amp; KW Info'!$B$21),'CPL Goal &amp; KW Info'!$C$21,IF(AND(I1863&gt;0,J1863&gt;2,K1863&gt;'CPL Goal &amp; KW Info'!$B$20),'CPL Goal &amp; KW Info'!$C$20,IF(AND(I1863&gt;0,J1863&gt;2,K1863&lt;'CPL Goal &amp; KW Info'!$B$20,K1863&gt;'CPL Goal &amp; KW Info'!$B$18),'CPL Goal &amp; KW Info'!$C$19,IF(AND(I1863&gt;0,J1863&lt;2,K1863&gt;'CPL Goal &amp; KW Info'!$B$28),'CPL Goal &amp; KW Info'!$C$28,IF(AND(I1863&gt;0,J1863&lt;2,K1863&gt;'CPL Goal &amp; KW Info'!$B$27),'CPL Goal &amp; KW Info'!$C$27,IF(AND(I1863&gt;0,J1863&lt;2,K1863&gt;'CPL Goal &amp; KW Info'!$B$26),'CPL Goal &amp; KW Info'!$C$26,IF(AND(I1863&gt;0,J1863&lt;2,K1863&lt;'CPL Goal &amp; KW Info'!$B$26),'CPL Goal &amp; KW Info'!$C$25,IF(AND(I1863&lt;1,J1863&gt;4,H1863&lt;'CPL Goal &amp; KW Info'!$E$5,L1863&gt;5%),'CPL Goal &amp; KW Info'!$G$5,IF(AND(I1863&lt;1,J1863&gt;4,H1863&lt;'CPL Goal &amp; KW Info'!$E$6,L1863&gt;3%),'CPL Goal &amp; KW Info'!$G$6,IF(AND(I1863&lt;1,J1863&gt;4,H1863&lt;'CPL Goal &amp; KW Info'!$E$7,L1863&gt;5%),'CPL Goal &amp; KW Info'!$G$7,IF(AND(I1863&lt;1,J1863&gt;4,H1863&lt;'CPL Goal &amp; KW Info'!$E$8,L1863&gt;3%),'CPL Goal &amp; KW Info'!$G$8,IF(AND(I1863&lt;1,J1863&gt;4,H1863&gt;'CPL Goal &amp; KW Info'!$E$10),'CPL Goal &amp; KW Info'!$G$10,IF(AND(I1863&lt;1,J1863&gt;4,H1863&gt;'CPL Goal &amp; KW Info'!$E$9),'CPL Goal &amp; KW Info'!$G$9,IF(AND(I1863&lt;1,J1863&gt;4,H1863&lt;'CPL Goal &amp; KW Info'!$E$9,H1863&gt;'CPL Goal &amp; KW Info'!$E$8),"0%",IF(AND(I1863&lt;1,J1863&gt;2,H1863&lt;'CPL Goal &amp; KW Info'!$E$15,L1863&gt;5%),'CPL Goal &amp; KW Info'!$G$15,IF(AND(I1863&lt;1,J1863&gt;2,H1863&lt;'CPL Goal &amp; KW Info'!$E$16,L1863&gt;3%),'CPL Goal &amp; KW Info'!$G$16,IF(AND(I1863&lt;1,J1863&gt;2,H1863&lt;'CPL Goal &amp; KW Info'!$E$17,L1863&gt;5%),'CPL Goal &amp; KW Info'!$G$17,IF(AND(I1863&lt;1,J1863&gt;2,H1863&lt;'CPL Goal &amp; KW Info'!$E$18,L1863&gt;3%),'CPL Goal &amp; KW Info'!$G$18,IF(AND(I1863&lt;1,J1863&gt;2,H1863&gt;'CPL Goal &amp; KW Info'!$E$20),'CPL Goal &amp; KW Info'!$G$20,IF(AND(I1863&lt;1,J1863&gt;2,H1863&gt;'CPL Goal &amp; KW Info'!$E$19),'CPL Goal &amp; KW Info'!$G$19,IF(AND(I1863&lt;1,J1863&gt;2,H1863&lt;'CPL Goal &amp; KW Info'!$E$19,H1863&gt;'CPL Goal &amp; KW Info'!$E$18),"0%",IF(AND(I1863&lt;1,J1863&lt;2,H1863&gt;'CPL Goal &amp; KW Info'!$E$27),'CPL Goal &amp; KW Info'!$G$27,IF(AND(I1863&lt;1,J1863&lt;2,H1863&gt;'CPL Goal &amp; KW Info'!$E$26),'CPL Goal &amp; KW Info'!$G$26,IF(AND(I1863&lt;1,J1863&lt;2,H1863&gt;'CPL Goal &amp; KW Info'!$E$25),'CPL Goal &amp; KW Info'!$G$25,IF(AND(I1863&lt;1,J1863&lt;2,H1863&gt;'CPL Goal &amp; KW Info'!$E$24),'CPL Goal &amp; KW Info'!$G$24,"0%"))))))))))))))))))))))))))))))))))))</f>
        <v>J4</v>
      </c>
      <c r="N1863" s="22" t="e">
        <f t="shared" si="125"/>
        <v>#VALUE!</v>
      </c>
      <c r="O1863" s="5" t="str">
        <f t="shared" si="126"/>
        <v/>
      </c>
      <c r="P1863" s="1"/>
      <c r="Q1863" s="6"/>
      <c r="R1863" s="1"/>
    </row>
    <row r="1864" spans="1:18">
      <c r="A1864" s="13" t="str">
        <f>IF('CPL Goal &amp; KW Info'!I1870="","",'CPL Goal &amp; KW Info'!I1870)</f>
        <v/>
      </c>
      <c r="B1864" s="13" t="str">
        <f>IF('CPL Goal &amp; KW Info'!J1870="","",'CPL Goal &amp; KW Info'!J1870)</f>
        <v/>
      </c>
      <c r="C1864" s="13" t="str">
        <f>IF('CPL Goal &amp; KW Info'!K1870="","",'CPL Goal &amp; KW Info'!K1870)</f>
        <v/>
      </c>
      <c r="D1864" s="28" t="str">
        <f>IF('CPL Goal &amp; KW Info'!L1870="","",'CPL Goal &amp; KW Info'!L1870)</f>
        <v/>
      </c>
      <c r="E1864" s="13" t="str">
        <f>IF('CPL Goal &amp; KW Info'!M1870="","",'CPL Goal &amp; KW Info'!M1870)</f>
        <v/>
      </c>
      <c r="F1864" s="13" t="str">
        <f>IF('CPL Goal &amp; KW Info'!N1870="","",'CPL Goal &amp; KW Info'!N1870)</f>
        <v/>
      </c>
      <c r="G1864" s="13" t="str">
        <f>IF('CPL Goal &amp; KW Info'!O1870="","",'CPL Goal &amp; KW Info'!O1870)</f>
        <v/>
      </c>
      <c r="H1864" s="28" t="str">
        <f>IF('CPL Goal &amp; KW Info'!P1870="","",'CPL Goal &amp; KW Info'!P1870)</f>
        <v/>
      </c>
      <c r="I1864" s="13" t="str">
        <f>IF('CPL Goal &amp; KW Info'!Q1870="","",'CPL Goal &amp; KW Info'!Q1870)</f>
        <v/>
      </c>
      <c r="J1864" s="13" t="str">
        <f>IF('CPL Goal &amp; KW Info'!R1870="","",'CPL Goal &amp; KW Info'!R1870)</f>
        <v/>
      </c>
      <c r="K1864" s="1" t="str">
        <f t="shared" si="123"/>
        <v/>
      </c>
      <c r="L1864" s="21" t="str">
        <f t="shared" si="124"/>
        <v/>
      </c>
      <c r="M1864" s="22" t="str">
        <f>IF(AND(I1864&gt;0,J1864&gt;4,K1864&lt;'CPL Goal &amp; KW Info'!$B$5),'CPL Goal &amp; KW Info'!$C$5,IF(AND(I1864&gt;0,J1864&gt;4,K1864&lt;'CPL Goal &amp; KW Info'!$B$6),'CPL Goal &amp; KW Info'!$C$6,IF(AND(I1864&gt;0,J1864&gt;4,K1864&lt;'CPL Goal &amp; KW Info'!$B$7),'CPL Goal &amp; KW Info'!$C$7,IF(AND(I1864&gt;0,J1864&gt;4,K1864&lt;'CPL Goal &amp; KW Info'!$B$8),'CPL Goal &amp; KW Info'!$C$8,IF(AND(I1864&gt;0,J1864&gt;4,K1864&gt;'CPL Goal &amp; KW Info'!$B$11),'CPL Goal &amp; KW Info'!$C$11,IF(AND(I1864&gt;0,J1864&gt;4,K1864&gt;'CPL Goal &amp; KW Info'!$B$10),'CPL Goal &amp; KW Info'!$C$10,IF(AND(I1864&gt;0,J1864&gt;4,K1864&lt;'CPL Goal &amp; KW Info'!$B$10,K1864&gt;'CPL Goal &amp; KW Info'!$B$8),'CPL Goal &amp; KW Info'!$C$9,IF(AND(I1864&gt;0,J1864&gt;2,K1864&lt;'CPL Goal &amp; KW Info'!$B$15),'CPL Goal &amp; KW Info'!$C$15,IF(AND(I1864&gt;0,J1864&gt;2,K1864&lt;'CPL Goal &amp; KW Info'!$B$16),'CPL Goal &amp; KW Info'!$C$16,IF(AND(I1864&gt;0,J1864&gt;2,K1864&lt;'CPL Goal &amp; KW Info'!$B$17),'CPL Goal &amp; KW Info'!$C$17,IF(AND(I1864&gt;0,J1864&gt;2,K1864&lt;'CPL Goal &amp; KW Info'!$B$18),'CPL Goal &amp; KW Info'!$C$18,IF(AND(I1864&gt;0,J1864&gt;2,K1864&gt;'CPL Goal &amp; KW Info'!$B$21),'CPL Goal &amp; KW Info'!$C$21,IF(AND(I1864&gt;0,J1864&gt;2,K1864&gt;'CPL Goal &amp; KW Info'!$B$20),'CPL Goal &amp; KW Info'!$C$20,IF(AND(I1864&gt;0,J1864&gt;2,K1864&lt;'CPL Goal &amp; KW Info'!$B$20,K1864&gt;'CPL Goal &amp; KW Info'!$B$18),'CPL Goal &amp; KW Info'!$C$19,IF(AND(I1864&gt;0,J1864&lt;2,K1864&gt;'CPL Goal &amp; KW Info'!$B$28),'CPL Goal &amp; KW Info'!$C$28,IF(AND(I1864&gt;0,J1864&lt;2,K1864&gt;'CPL Goal &amp; KW Info'!$B$27),'CPL Goal &amp; KW Info'!$C$27,IF(AND(I1864&gt;0,J1864&lt;2,K1864&gt;'CPL Goal &amp; KW Info'!$B$26),'CPL Goal &amp; KW Info'!$C$26,IF(AND(I1864&gt;0,J1864&lt;2,K1864&lt;'CPL Goal &amp; KW Info'!$B$26),'CPL Goal &amp; KW Info'!$C$25,IF(AND(I1864&lt;1,J1864&gt;4,H1864&lt;'CPL Goal &amp; KW Info'!$E$5,L1864&gt;5%),'CPL Goal &amp; KW Info'!$G$5,IF(AND(I1864&lt;1,J1864&gt;4,H1864&lt;'CPL Goal &amp; KW Info'!$E$6,L1864&gt;3%),'CPL Goal &amp; KW Info'!$G$6,IF(AND(I1864&lt;1,J1864&gt;4,H1864&lt;'CPL Goal &amp; KW Info'!$E$7,L1864&gt;5%),'CPL Goal &amp; KW Info'!$G$7,IF(AND(I1864&lt;1,J1864&gt;4,H1864&lt;'CPL Goal &amp; KW Info'!$E$8,L1864&gt;3%),'CPL Goal &amp; KW Info'!$G$8,IF(AND(I1864&lt;1,J1864&gt;4,H1864&gt;'CPL Goal &amp; KW Info'!$E$10),'CPL Goal &amp; KW Info'!$G$10,IF(AND(I1864&lt;1,J1864&gt;4,H1864&gt;'CPL Goal &amp; KW Info'!$E$9),'CPL Goal &amp; KW Info'!$G$9,IF(AND(I1864&lt;1,J1864&gt;4,H1864&lt;'CPL Goal &amp; KW Info'!$E$9,H1864&gt;'CPL Goal &amp; KW Info'!$E$8),"0%",IF(AND(I1864&lt;1,J1864&gt;2,H1864&lt;'CPL Goal &amp; KW Info'!$E$15,L1864&gt;5%),'CPL Goal &amp; KW Info'!$G$15,IF(AND(I1864&lt;1,J1864&gt;2,H1864&lt;'CPL Goal &amp; KW Info'!$E$16,L1864&gt;3%),'CPL Goal &amp; KW Info'!$G$16,IF(AND(I1864&lt;1,J1864&gt;2,H1864&lt;'CPL Goal &amp; KW Info'!$E$17,L1864&gt;5%),'CPL Goal &amp; KW Info'!$G$17,IF(AND(I1864&lt;1,J1864&gt;2,H1864&lt;'CPL Goal &amp; KW Info'!$E$18,L1864&gt;3%),'CPL Goal &amp; KW Info'!$G$18,IF(AND(I1864&lt;1,J1864&gt;2,H1864&gt;'CPL Goal &amp; KW Info'!$E$20),'CPL Goal &amp; KW Info'!$G$20,IF(AND(I1864&lt;1,J1864&gt;2,H1864&gt;'CPL Goal &amp; KW Info'!$E$19),'CPL Goal &amp; KW Info'!$G$19,IF(AND(I1864&lt;1,J1864&gt;2,H1864&lt;'CPL Goal &amp; KW Info'!$E$19,H1864&gt;'CPL Goal &amp; KW Info'!$E$18),"0%",IF(AND(I1864&lt;1,J1864&lt;2,H1864&gt;'CPL Goal &amp; KW Info'!$E$27),'CPL Goal &amp; KW Info'!$G$27,IF(AND(I1864&lt;1,J1864&lt;2,H1864&gt;'CPL Goal &amp; KW Info'!$E$26),'CPL Goal &amp; KW Info'!$G$26,IF(AND(I1864&lt;1,J1864&lt;2,H1864&gt;'CPL Goal &amp; KW Info'!$E$25),'CPL Goal &amp; KW Info'!$G$25,IF(AND(I1864&lt;1,J1864&lt;2,H1864&gt;'CPL Goal &amp; KW Info'!$E$24),'CPL Goal &amp; KW Info'!$G$24,"0%"))))))))))))))))))))))))))))))))))))</f>
        <v>J4</v>
      </c>
      <c r="N1864" s="22" t="e">
        <f t="shared" si="125"/>
        <v>#VALUE!</v>
      </c>
      <c r="O1864" s="5" t="str">
        <f t="shared" si="126"/>
        <v/>
      </c>
      <c r="P1864" s="1"/>
      <c r="Q1864" s="6"/>
      <c r="R1864" s="1"/>
    </row>
    <row r="1865" spans="1:18">
      <c r="A1865" s="13" t="str">
        <f>IF('CPL Goal &amp; KW Info'!I1871="","",'CPL Goal &amp; KW Info'!I1871)</f>
        <v/>
      </c>
      <c r="B1865" s="13" t="str">
        <f>IF('CPL Goal &amp; KW Info'!J1871="","",'CPL Goal &amp; KW Info'!J1871)</f>
        <v/>
      </c>
      <c r="C1865" s="13" t="str">
        <f>IF('CPL Goal &amp; KW Info'!K1871="","",'CPL Goal &amp; KW Info'!K1871)</f>
        <v/>
      </c>
      <c r="D1865" s="28" t="str">
        <f>IF('CPL Goal &amp; KW Info'!L1871="","",'CPL Goal &amp; KW Info'!L1871)</f>
        <v/>
      </c>
      <c r="E1865" s="13" t="str">
        <f>IF('CPL Goal &amp; KW Info'!M1871="","",'CPL Goal &amp; KW Info'!M1871)</f>
        <v/>
      </c>
      <c r="F1865" s="13" t="str">
        <f>IF('CPL Goal &amp; KW Info'!N1871="","",'CPL Goal &amp; KW Info'!N1871)</f>
        <v/>
      </c>
      <c r="G1865" s="13" t="str">
        <f>IF('CPL Goal &amp; KW Info'!O1871="","",'CPL Goal &amp; KW Info'!O1871)</f>
        <v/>
      </c>
      <c r="H1865" s="28" t="str">
        <f>IF('CPL Goal &amp; KW Info'!P1871="","",'CPL Goal &amp; KW Info'!P1871)</f>
        <v/>
      </c>
      <c r="I1865" s="13" t="str">
        <f>IF('CPL Goal &amp; KW Info'!Q1871="","",'CPL Goal &amp; KW Info'!Q1871)</f>
        <v/>
      </c>
      <c r="J1865" s="13" t="str">
        <f>IF('CPL Goal &amp; KW Info'!R1871="","",'CPL Goal &amp; KW Info'!R1871)</f>
        <v/>
      </c>
      <c r="K1865" s="1" t="str">
        <f t="shared" si="123"/>
        <v/>
      </c>
      <c r="L1865" s="21" t="str">
        <f t="shared" si="124"/>
        <v/>
      </c>
      <c r="M1865" s="22" t="str">
        <f>IF(AND(I1865&gt;0,J1865&gt;4,K1865&lt;'CPL Goal &amp; KW Info'!$B$5),'CPL Goal &amp; KW Info'!$C$5,IF(AND(I1865&gt;0,J1865&gt;4,K1865&lt;'CPL Goal &amp; KW Info'!$B$6),'CPL Goal &amp; KW Info'!$C$6,IF(AND(I1865&gt;0,J1865&gt;4,K1865&lt;'CPL Goal &amp; KW Info'!$B$7),'CPL Goal &amp; KW Info'!$C$7,IF(AND(I1865&gt;0,J1865&gt;4,K1865&lt;'CPL Goal &amp; KW Info'!$B$8),'CPL Goal &amp; KW Info'!$C$8,IF(AND(I1865&gt;0,J1865&gt;4,K1865&gt;'CPL Goal &amp; KW Info'!$B$11),'CPL Goal &amp; KW Info'!$C$11,IF(AND(I1865&gt;0,J1865&gt;4,K1865&gt;'CPL Goal &amp; KW Info'!$B$10),'CPL Goal &amp; KW Info'!$C$10,IF(AND(I1865&gt;0,J1865&gt;4,K1865&lt;'CPL Goal &amp; KW Info'!$B$10,K1865&gt;'CPL Goal &amp; KW Info'!$B$8),'CPL Goal &amp; KW Info'!$C$9,IF(AND(I1865&gt;0,J1865&gt;2,K1865&lt;'CPL Goal &amp; KW Info'!$B$15),'CPL Goal &amp; KW Info'!$C$15,IF(AND(I1865&gt;0,J1865&gt;2,K1865&lt;'CPL Goal &amp; KW Info'!$B$16),'CPL Goal &amp; KW Info'!$C$16,IF(AND(I1865&gt;0,J1865&gt;2,K1865&lt;'CPL Goal &amp; KW Info'!$B$17),'CPL Goal &amp; KW Info'!$C$17,IF(AND(I1865&gt;0,J1865&gt;2,K1865&lt;'CPL Goal &amp; KW Info'!$B$18),'CPL Goal &amp; KW Info'!$C$18,IF(AND(I1865&gt;0,J1865&gt;2,K1865&gt;'CPL Goal &amp; KW Info'!$B$21),'CPL Goal &amp; KW Info'!$C$21,IF(AND(I1865&gt;0,J1865&gt;2,K1865&gt;'CPL Goal &amp; KW Info'!$B$20),'CPL Goal &amp; KW Info'!$C$20,IF(AND(I1865&gt;0,J1865&gt;2,K1865&lt;'CPL Goal &amp; KW Info'!$B$20,K1865&gt;'CPL Goal &amp; KW Info'!$B$18),'CPL Goal &amp; KW Info'!$C$19,IF(AND(I1865&gt;0,J1865&lt;2,K1865&gt;'CPL Goal &amp; KW Info'!$B$28),'CPL Goal &amp; KW Info'!$C$28,IF(AND(I1865&gt;0,J1865&lt;2,K1865&gt;'CPL Goal &amp; KW Info'!$B$27),'CPL Goal &amp; KW Info'!$C$27,IF(AND(I1865&gt;0,J1865&lt;2,K1865&gt;'CPL Goal &amp; KW Info'!$B$26),'CPL Goal &amp; KW Info'!$C$26,IF(AND(I1865&gt;0,J1865&lt;2,K1865&lt;'CPL Goal &amp; KW Info'!$B$26),'CPL Goal &amp; KW Info'!$C$25,IF(AND(I1865&lt;1,J1865&gt;4,H1865&lt;'CPL Goal &amp; KW Info'!$E$5,L1865&gt;5%),'CPL Goal &amp; KW Info'!$G$5,IF(AND(I1865&lt;1,J1865&gt;4,H1865&lt;'CPL Goal &amp; KW Info'!$E$6,L1865&gt;3%),'CPL Goal &amp; KW Info'!$G$6,IF(AND(I1865&lt;1,J1865&gt;4,H1865&lt;'CPL Goal &amp; KW Info'!$E$7,L1865&gt;5%),'CPL Goal &amp; KW Info'!$G$7,IF(AND(I1865&lt;1,J1865&gt;4,H1865&lt;'CPL Goal &amp; KW Info'!$E$8,L1865&gt;3%),'CPL Goal &amp; KW Info'!$G$8,IF(AND(I1865&lt;1,J1865&gt;4,H1865&gt;'CPL Goal &amp; KW Info'!$E$10),'CPL Goal &amp; KW Info'!$G$10,IF(AND(I1865&lt;1,J1865&gt;4,H1865&gt;'CPL Goal &amp; KW Info'!$E$9),'CPL Goal &amp; KW Info'!$G$9,IF(AND(I1865&lt;1,J1865&gt;4,H1865&lt;'CPL Goal &amp; KW Info'!$E$9,H1865&gt;'CPL Goal &amp; KW Info'!$E$8),"0%",IF(AND(I1865&lt;1,J1865&gt;2,H1865&lt;'CPL Goal &amp; KW Info'!$E$15,L1865&gt;5%),'CPL Goal &amp; KW Info'!$G$15,IF(AND(I1865&lt;1,J1865&gt;2,H1865&lt;'CPL Goal &amp; KW Info'!$E$16,L1865&gt;3%),'CPL Goal &amp; KW Info'!$G$16,IF(AND(I1865&lt;1,J1865&gt;2,H1865&lt;'CPL Goal &amp; KW Info'!$E$17,L1865&gt;5%),'CPL Goal &amp; KW Info'!$G$17,IF(AND(I1865&lt;1,J1865&gt;2,H1865&lt;'CPL Goal &amp; KW Info'!$E$18,L1865&gt;3%),'CPL Goal &amp; KW Info'!$G$18,IF(AND(I1865&lt;1,J1865&gt;2,H1865&gt;'CPL Goal &amp; KW Info'!$E$20),'CPL Goal &amp; KW Info'!$G$20,IF(AND(I1865&lt;1,J1865&gt;2,H1865&gt;'CPL Goal &amp; KW Info'!$E$19),'CPL Goal &amp; KW Info'!$G$19,IF(AND(I1865&lt;1,J1865&gt;2,H1865&lt;'CPL Goal &amp; KW Info'!$E$19,H1865&gt;'CPL Goal &amp; KW Info'!$E$18),"0%",IF(AND(I1865&lt;1,J1865&lt;2,H1865&gt;'CPL Goal &amp; KW Info'!$E$27),'CPL Goal &amp; KW Info'!$G$27,IF(AND(I1865&lt;1,J1865&lt;2,H1865&gt;'CPL Goal &amp; KW Info'!$E$26),'CPL Goal &amp; KW Info'!$G$26,IF(AND(I1865&lt;1,J1865&lt;2,H1865&gt;'CPL Goal &amp; KW Info'!$E$25),'CPL Goal &amp; KW Info'!$G$25,IF(AND(I1865&lt;1,J1865&lt;2,H1865&gt;'CPL Goal &amp; KW Info'!$E$24),'CPL Goal &amp; KW Info'!$G$24,"0%"))))))))))))))))))))))))))))))))))))</f>
        <v>J4</v>
      </c>
      <c r="N1865" s="22" t="e">
        <f t="shared" si="125"/>
        <v>#VALUE!</v>
      </c>
      <c r="O1865" s="5" t="str">
        <f t="shared" si="126"/>
        <v/>
      </c>
      <c r="P1865" s="1"/>
      <c r="Q1865" s="6"/>
      <c r="R1865" s="1"/>
    </row>
    <row r="1866" spans="1:18">
      <c r="A1866" s="13" t="str">
        <f>IF('CPL Goal &amp; KW Info'!I1872="","",'CPL Goal &amp; KW Info'!I1872)</f>
        <v/>
      </c>
      <c r="B1866" s="13" t="str">
        <f>IF('CPL Goal &amp; KW Info'!J1872="","",'CPL Goal &amp; KW Info'!J1872)</f>
        <v/>
      </c>
      <c r="C1866" s="13" t="str">
        <f>IF('CPL Goal &amp; KW Info'!K1872="","",'CPL Goal &amp; KW Info'!K1872)</f>
        <v/>
      </c>
      <c r="D1866" s="28" t="str">
        <f>IF('CPL Goal &amp; KW Info'!L1872="","",'CPL Goal &amp; KW Info'!L1872)</f>
        <v/>
      </c>
      <c r="E1866" s="13" t="str">
        <f>IF('CPL Goal &amp; KW Info'!M1872="","",'CPL Goal &amp; KW Info'!M1872)</f>
        <v/>
      </c>
      <c r="F1866" s="13" t="str">
        <f>IF('CPL Goal &amp; KW Info'!N1872="","",'CPL Goal &amp; KW Info'!N1872)</f>
        <v/>
      </c>
      <c r="G1866" s="13" t="str">
        <f>IF('CPL Goal &amp; KW Info'!O1872="","",'CPL Goal &amp; KW Info'!O1872)</f>
        <v/>
      </c>
      <c r="H1866" s="28" t="str">
        <f>IF('CPL Goal &amp; KW Info'!P1872="","",'CPL Goal &amp; KW Info'!P1872)</f>
        <v/>
      </c>
      <c r="I1866" s="13" t="str">
        <f>IF('CPL Goal &amp; KW Info'!Q1872="","",'CPL Goal &amp; KW Info'!Q1872)</f>
        <v/>
      </c>
      <c r="J1866" s="13" t="str">
        <f>IF('CPL Goal &amp; KW Info'!R1872="","",'CPL Goal &amp; KW Info'!R1872)</f>
        <v/>
      </c>
      <c r="K1866" s="1" t="str">
        <f t="shared" ref="K1866:K1929" si="127">IF(I1866="","",IF(I1866&gt;0,H1866/I1866,0))</f>
        <v/>
      </c>
      <c r="L1866" s="21" t="str">
        <f t="shared" ref="L1866:L1929" si="128">IF(G1866="","",F1866/G1866)</f>
        <v/>
      </c>
      <c r="M1866" s="22" t="str">
        <f>IF(AND(I1866&gt;0,J1866&gt;4,K1866&lt;'CPL Goal &amp; KW Info'!$B$5),'CPL Goal &amp; KW Info'!$C$5,IF(AND(I1866&gt;0,J1866&gt;4,K1866&lt;'CPL Goal &amp; KW Info'!$B$6),'CPL Goal &amp; KW Info'!$C$6,IF(AND(I1866&gt;0,J1866&gt;4,K1866&lt;'CPL Goal &amp; KW Info'!$B$7),'CPL Goal &amp; KW Info'!$C$7,IF(AND(I1866&gt;0,J1866&gt;4,K1866&lt;'CPL Goal &amp; KW Info'!$B$8),'CPL Goal &amp; KW Info'!$C$8,IF(AND(I1866&gt;0,J1866&gt;4,K1866&gt;'CPL Goal &amp; KW Info'!$B$11),'CPL Goal &amp; KW Info'!$C$11,IF(AND(I1866&gt;0,J1866&gt;4,K1866&gt;'CPL Goal &amp; KW Info'!$B$10),'CPL Goal &amp; KW Info'!$C$10,IF(AND(I1866&gt;0,J1866&gt;4,K1866&lt;'CPL Goal &amp; KW Info'!$B$10,K1866&gt;'CPL Goal &amp; KW Info'!$B$8),'CPL Goal &amp; KW Info'!$C$9,IF(AND(I1866&gt;0,J1866&gt;2,K1866&lt;'CPL Goal &amp; KW Info'!$B$15),'CPL Goal &amp; KW Info'!$C$15,IF(AND(I1866&gt;0,J1866&gt;2,K1866&lt;'CPL Goal &amp; KW Info'!$B$16),'CPL Goal &amp; KW Info'!$C$16,IF(AND(I1866&gt;0,J1866&gt;2,K1866&lt;'CPL Goal &amp; KW Info'!$B$17),'CPL Goal &amp; KW Info'!$C$17,IF(AND(I1866&gt;0,J1866&gt;2,K1866&lt;'CPL Goal &amp; KW Info'!$B$18),'CPL Goal &amp; KW Info'!$C$18,IF(AND(I1866&gt;0,J1866&gt;2,K1866&gt;'CPL Goal &amp; KW Info'!$B$21),'CPL Goal &amp; KW Info'!$C$21,IF(AND(I1866&gt;0,J1866&gt;2,K1866&gt;'CPL Goal &amp; KW Info'!$B$20),'CPL Goal &amp; KW Info'!$C$20,IF(AND(I1866&gt;0,J1866&gt;2,K1866&lt;'CPL Goal &amp; KW Info'!$B$20,K1866&gt;'CPL Goal &amp; KW Info'!$B$18),'CPL Goal &amp; KW Info'!$C$19,IF(AND(I1866&gt;0,J1866&lt;2,K1866&gt;'CPL Goal &amp; KW Info'!$B$28),'CPL Goal &amp; KW Info'!$C$28,IF(AND(I1866&gt;0,J1866&lt;2,K1866&gt;'CPL Goal &amp; KW Info'!$B$27),'CPL Goal &amp; KW Info'!$C$27,IF(AND(I1866&gt;0,J1866&lt;2,K1866&gt;'CPL Goal &amp; KW Info'!$B$26),'CPL Goal &amp; KW Info'!$C$26,IF(AND(I1866&gt;0,J1866&lt;2,K1866&lt;'CPL Goal &amp; KW Info'!$B$26),'CPL Goal &amp; KW Info'!$C$25,IF(AND(I1866&lt;1,J1866&gt;4,H1866&lt;'CPL Goal &amp; KW Info'!$E$5,L1866&gt;5%),'CPL Goal &amp; KW Info'!$G$5,IF(AND(I1866&lt;1,J1866&gt;4,H1866&lt;'CPL Goal &amp; KW Info'!$E$6,L1866&gt;3%),'CPL Goal &amp; KW Info'!$G$6,IF(AND(I1866&lt;1,J1866&gt;4,H1866&lt;'CPL Goal &amp; KW Info'!$E$7,L1866&gt;5%),'CPL Goal &amp; KW Info'!$G$7,IF(AND(I1866&lt;1,J1866&gt;4,H1866&lt;'CPL Goal &amp; KW Info'!$E$8,L1866&gt;3%),'CPL Goal &amp; KW Info'!$G$8,IF(AND(I1866&lt;1,J1866&gt;4,H1866&gt;'CPL Goal &amp; KW Info'!$E$10),'CPL Goal &amp; KW Info'!$G$10,IF(AND(I1866&lt;1,J1866&gt;4,H1866&gt;'CPL Goal &amp; KW Info'!$E$9),'CPL Goal &amp; KW Info'!$G$9,IF(AND(I1866&lt;1,J1866&gt;4,H1866&lt;'CPL Goal &amp; KW Info'!$E$9,H1866&gt;'CPL Goal &amp; KW Info'!$E$8),"0%",IF(AND(I1866&lt;1,J1866&gt;2,H1866&lt;'CPL Goal &amp; KW Info'!$E$15,L1866&gt;5%),'CPL Goal &amp; KW Info'!$G$15,IF(AND(I1866&lt;1,J1866&gt;2,H1866&lt;'CPL Goal &amp; KW Info'!$E$16,L1866&gt;3%),'CPL Goal &amp; KW Info'!$G$16,IF(AND(I1866&lt;1,J1866&gt;2,H1866&lt;'CPL Goal &amp; KW Info'!$E$17,L1866&gt;5%),'CPL Goal &amp; KW Info'!$G$17,IF(AND(I1866&lt;1,J1866&gt;2,H1866&lt;'CPL Goal &amp; KW Info'!$E$18,L1866&gt;3%),'CPL Goal &amp; KW Info'!$G$18,IF(AND(I1866&lt;1,J1866&gt;2,H1866&gt;'CPL Goal &amp; KW Info'!$E$20),'CPL Goal &amp; KW Info'!$G$20,IF(AND(I1866&lt;1,J1866&gt;2,H1866&gt;'CPL Goal &amp; KW Info'!$E$19),'CPL Goal &amp; KW Info'!$G$19,IF(AND(I1866&lt;1,J1866&gt;2,H1866&lt;'CPL Goal &amp; KW Info'!$E$19,H1866&gt;'CPL Goal &amp; KW Info'!$E$18),"0%",IF(AND(I1866&lt;1,J1866&lt;2,H1866&gt;'CPL Goal &amp; KW Info'!$E$27),'CPL Goal &amp; KW Info'!$G$27,IF(AND(I1866&lt;1,J1866&lt;2,H1866&gt;'CPL Goal &amp; KW Info'!$E$26),'CPL Goal &amp; KW Info'!$G$26,IF(AND(I1866&lt;1,J1866&lt;2,H1866&gt;'CPL Goal &amp; KW Info'!$E$25),'CPL Goal &amp; KW Info'!$G$25,IF(AND(I1866&lt;1,J1866&lt;2,H1866&gt;'CPL Goal &amp; KW Info'!$E$24),'CPL Goal &amp; KW Info'!$G$24,"0%"))))))))))))))))))))))))))))))))))))</f>
        <v>J4</v>
      </c>
      <c r="N1866" s="22" t="e">
        <f t="shared" ref="N1866:N1929" si="129">M1866+1</f>
        <v>#VALUE!</v>
      </c>
      <c r="O1866" s="5" t="str">
        <f t="shared" ref="O1866:O1929" si="130">IF(D1866="","",N1866*D1866)</f>
        <v/>
      </c>
      <c r="P1866" s="1"/>
      <c r="Q1866" s="6"/>
      <c r="R1866" s="1"/>
    </row>
    <row r="1867" spans="1:18">
      <c r="A1867" s="13" t="str">
        <f>IF('CPL Goal &amp; KW Info'!I1873="","",'CPL Goal &amp; KW Info'!I1873)</f>
        <v/>
      </c>
      <c r="B1867" s="13" t="str">
        <f>IF('CPL Goal &amp; KW Info'!J1873="","",'CPL Goal &amp; KW Info'!J1873)</f>
        <v/>
      </c>
      <c r="C1867" s="13" t="str">
        <f>IF('CPL Goal &amp; KW Info'!K1873="","",'CPL Goal &amp; KW Info'!K1873)</f>
        <v/>
      </c>
      <c r="D1867" s="28" t="str">
        <f>IF('CPL Goal &amp; KW Info'!L1873="","",'CPL Goal &amp; KW Info'!L1873)</f>
        <v/>
      </c>
      <c r="E1867" s="13" t="str">
        <f>IF('CPL Goal &amp; KW Info'!M1873="","",'CPL Goal &amp; KW Info'!M1873)</f>
        <v/>
      </c>
      <c r="F1867" s="13" t="str">
        <f>IF('CPL Goal &amp; KW Info'!N1873="","",'CPL Goal &amp; KW Info'!N1873)</f>
        <v/>
      </c>
      <c r="G1867" s="13" t="str">
        <f>IF('CPL Goal &amp; KW Info'!O1873="","",'CPL Goal &amp; KW Info'!O1873)</f>
        <v/>
      </c>
      <c r="H1867" s="28" t="str">
        <f>IF('CPL Goal &amp; KW Info'!P1873="","",'CPL Goal &amp; KW Info'!P1873)</f>
        <v/>
      </c>
      <c r="I1867" s="13" t="str">
        <f>IF('CPL Goal &amp; KW Info'!Q1873="","",'CPL Goal &amp; KW Info'!Q1873)</f>
        <v/>
      </c>
      <c r="J1867" s="13" t="str">
        <f>IF('CPL Goal &amp; KW Info'!R1873="","",'CPL Goal &amp; KW Info'!R1873)</f>
        <v/>
      </c>
      <c r="K1867" s="1" t="str">
        <f t="shared" si="127"/>
        <v/>
      </c>
      <c r="L1867" s="21" t="str">
        <f t="shared" si="128"/>
        <v/>
      </c>
      <c r="M1867" s="22" t="str">
        <f>IF(AND(I1867&gt;0,J1867&gt;4,K1867&lt;'CPL Goal &amp; KW Info'!$B$5),'CPL Goal &amp; KW Info'!$C$5,IF(AND(I1867&gt;0,J1867&gt;4,K1867&lt;'CPL Goal &amp; KW Info'!$B$6),'CPL Goal &amp; KW Info'!$C$6,IF(AND(I1867&gt;0,J1867&gt;4,K1867&lt;'CPL Goal &amp; KW Info'!$B$7),'CPL Goal &amp; KW Info'!$C$7,IF(AND(I1867&gt;0,J1867&gt;4,K1867&lt;'CPL Goal &amp; KW Info'!$B$8),'CPL Goal &amp; KW Info'!$C$8,IF(AND(I1867&gt;0,J1867&gt;4,K1867&gt;'CPL Goal &amp; KW Info'!$B$11),'CPL Goal &amp; KW Info'!$C$11,IF(AND(I1867&gt;0,J1867&gt;4,K1867&gt;'CPL Goal &amp; KW Info'!$B$10),'CPL Goal &amp; KW Info'!$C$10,IF(AND(I1867&gt;0,J1867&gt;4,K1867&lt;'CPL Goal &amp; KW Info'!$B$10,K1867&gt;'CPL Goal &amp; KW Info'!$B$8),'CPL Goal &amp; KW Info'!$C$9,IF(AND(I1867&gt;0,J1867&gt;2,K1867&lt;'CPL Goal &amp; KW Info'!$B$15),'CPL Goal &amp; KW Info'!$C$15,IF(AND(I1867&gt;0,J1867&gt;2,K1867&lt;'CPL Goal &amp; KW Info'!$B$16),'CPL Goal &amp; KW Info'!$C$16,IF(AND(I1867&gt;0,J1867&gt;2,K1867&lt;'CPL Goal &amp; KW Info'!$B$17),'CPL Goal &amp; KW Info'!$C$17,IF(AND(I1867&gt;0,J1867&gt;2,K1867&lt;'CPL Goal &amp; KW Info'!$B$18),'CPL Goal &amp; KW Info'!$C$18,IF(AND(I1867&gt;0,J1867&gt;2,K1867&gt;'CPL Goal &amp; KW Info'!$B$21),'CPL Goal &amp; KW Info'!$C$21,IF(AND(I1867&gt;0,J1867&gt;2,K1867&gt;'CPL Goal &amp; KW Info'!$B$20),'CPL Goal &amp; KW Info'!$C$20,IF(AND(I1867&gt;0,J1867&gt;2,K1867&lt;'CPL Goal &amp; KW Info'!$B$20,K1867&gt;'CPL Goal &amp; KW Info'!$B$18),'CPL Goal &amp; KW Info'!$C$19,IF(AND(I1867&gt;0,J1867&lt;2,K1867&gt;'CPL Goal &amp; KW Info'!$B$28),'CPL Goal &amp; KW Info'!$C$28,IF(AND(I1867&gt;0,J1867&lt;2,K1867&gt;'CPL Goal &amp; KW Info'!$B$27),'CPL Goal &amp; KW Info'!$C$27,IF(AND(I1867&gt;0,J1867&lt;2,K1867&gt;'CPL Goal &amp; KW Info'!$B$26),'CPL Goal &amp; KW Info'!$C$26,IF(AND(I1867&gt;0,J1867&lt;2,K1867&lt;'CPL Goal &amp; KW Info'!$B$26),'CPL Goal &amp; KW Info'!$C$25,IF(AND(I1867&lt;1,J1867&gt;4,H1867&lt;'CPL Goal &amp; KW Info'!$E$5,L1867&gt;5%),'CPL Goal &amp; KW Info'!$G$5,IF(AND(I1867&lt;1,J1867&gt;4,H1867&lt;'CPL Goal &amp; KW Info'!$E$6,L1867&gt;3%),'CPL Goal &amp; KW Info'!$G$6,IF(AND(I1867&lt;1,J1867&gt;4,H1867&lt;'CPL Goal &amp; KW Info'!$E$7,L1867&gt;5%),'CPL Goal &amp; KW Info'!$G$7,IF(AND(I1867&lt;1,J1867&gt;4,H1867&lt;'CPL Goal &amp; KW Info'!$E$8,L1867&gt;3%),'CPL Goal &amp; KW Info'!$G$8,IF(AND(I1867&lt;1,J1867&gt;4,H1867&gt;'CPL Goal &amp; KW Info'!$E$10),'CPL Goal &amp; KW Info'!$G$10,IF(AND(I1867&lt;1,J1867&gt;4,H1867&gt;'CPL Goal &amp; KW Info'!$E$9),'CPL Goal &amp; KW Info'!$G$9,IF(AND(I1867&lt;1,J1867&gt;4,H1867&lt;'CPL Goal &amp; KW Info'!$E$9,H1867&gt;'CPL Goal &amp; KW Info'!$E$8),"0%",IF(AND(I1867&lt;1,J1867&gt;2,H1867&lt;'CPL Goal &amp; KW Info'!$E$15,L1867&gt;5%),'CPL Goal &amp; KW Info'!$G$15,IF(AND(I1867&lt;1,J1867&gt;2,H1867&lt;'CPL Goal &amp; KW Info'!$E$16,L1867&gt;3%),'CPL Goal &amp; KW Info'!$G$16,IF(AND(I1867&lt;1,J1867&gt;2,H1867&lt;'CPL Goal &amp; KW Info'!$E$17,L1867&gt;5%),'CPL Goal &amp; KW Info'!$G$17,IF(AND(I1867&lt;1,J1867&gt;2,H1867&lt;'CPL Goal &amp; KW Info'!$E$18,L1867&gt;3%),'CPL Goal &amp; KW Info'!$G$18,IF(AND(I1867&lt;1,J1867&gt;2,H1867&gt;'CPL Goal &amp; KW Info'!$E$20),'CPL Goal &amp; KW Info'!$G$20,IF(AND(I1867&lt;1,J1867&gt;2,H1867&gt;'CPL Goal &amp; KW Info'!$E$19),'CPL Goal &amp; KW Info'!$G$19,IF(AND(I1867&lt;1,J1867&gt;2,H1867&lt;'CPL Goal &amp; KW Info'!$E$19,H1867&gt;'CPL Goal &amp; KW Info'!$E$18),"0%",IF(AND(I1867&lt;1,J1867&lt;2,H1867&gt;'CPL Goal &amp; KW Info'!$E$27),'CPL Goal &amp; KW Info'!$G$27,IF(AND(I1867&lt;1,J1867&lt;2,H1867&gt;'CPL Goal &amp; KW Info'!$E$26),'CPL Goal &amp; KW Info'!$G$26,IF(AND(I1867&lt;1,J1867&lt;2,H1867&gt;'CPL Goal &amp; KW Info'!$E$25),'CPL Goal &amp; KW Info'!$G$25,IF(AND(I1867&lt;1,J1867&lt;2,H1867&gt;'CPL Goal &amp; KW Info'!$E$24),'CPL Goal &amp; KW Info'!$G$24,"0%"))))))))))))))))))))))))))))))))))))</f>
        <v>J4</v>
      </c>
      <c r="N1867" s="22" t="e">
        <f t="shared" si="129"/>
        <v>#VALUE!</v>
      </c>
      <c r="O1867" s="5" t="str">
        <f t="shared" si="130"/>
        <v/>
      </c>
      <c r="P1867" s="1"/>
      <c r="Q1867" s="6"/>
      <c r="R1867" s="1"/>
    </row>
    <row r="1868" spans="1:18">
      <c r="A1868" s="13" t="str">
        <f>IF('CPL Goal &amp; KW Info'!I1874="","",'CPL Goal &amp; KW Info'!I1874)</f>
        <v/>
      </c>
      <c r="B1868" s="13" t="str">
        <f>IF('CPL Goal &amp; KW Info'!J1874="","",'CPL Goal &amp; KW Info'!J1874)</f>
        <v/>
      </c>
      <c r="C1868" s="13" t="str">
        <f>IF('CPL Goal &amp; KW Info'!K1874="","",'CPL Goal &amp; KW Info'!K1874)</f>
        <v/>
      </c>
      <c r="D1868" s="28" t="str">
        <f>IF('CPL Goal &amp; KW Info'!L1874="","",'CPL Goal &amp; KW Info'!L1874)</f>
        <v/>
      </c>
      <c r="E1868" s="13" t="str">
        <f>IF('CPL Goal &amp; KW Info'!M1874="","",'CPL Goal &amp; KW Info'!M1874)</f>
        <v/>
      </c>
      <c r="F1868" s="13" t="str">
        <f>IF('CPL Goal &amp; KW Info'!N1874="","",'CPL Goal &amp; KW Info'!N1874)</f>
        <v/>
      </c>
      <c r="G1868" s="13" t="str">
        <f>IF('CPL Goal &amp; KW Info'!O1874="","",'CPL Goal &amp; KW Info'!O1874)</f>
        <v/>
      </c>
      <c r="H1868" s="28" t="str">
        <f>IF('CPL Goal &amp; KW Info'!P1874="","",'CPL Goal &amp; KW Info'!P1874)</f>
        <v/>
      </c>
      <c r="I1868" s="13" t="str">
        <f>IF('CPL Goal &amp; KW Info'!Q1874="","",'CPL Goal &amp; KW Info'!Q1874)</f>
        <v/>
      </c>
      <c r="J1868" s="13" t="str">
        <f>IF('CPL Goal &amp; KW Info'!R1874="","",'CPL Goal &amp; KW Info'!R1874)</f>
        <v/>
      </c>
      <c r="K1868" s="1" t="str">
        <f t="shared" si="127"/>
        <v/>
      </c>
      <c r="L1868" s="21" t="str">
        <f t="shared" si="128"/>
        <v/>
      </c>
      <c r="M1868" s="22" t="str">
        <f>IF(AND(I1868&gt;0,J1868&gt;4,K1868&lt;'CPL Goal &amp; KW Info'!$B$5),'CPL Goal &amp; KW Info'!$C$5,IF(AND(I1868&gt;0,J1868&gt;4,K1868&lt;'CPL Goal &amp; KW Info'!$B$6),'CPL Goal &amp; KW Info'!$C$6,IF(AND(I1868&gt;0,J1868&gt;4,K1868&lt;'CPL Goal &amp; KW Info'!$B$7),'CPL Goal &amp; KW Info'!$C$7,IF(AND(I1868&gt;0,J1868&gt;4,K1868&lt;'CPL Goal &amp; KW Info'!$B$8),'CPL Goal &amp; KW Info'!$C$8,IF(AND(I1868&gt;0,J1868&gt;4,K1868&gt;'CPL Goal &amp; KW Info'!$B$11),'CPL Goal &amp; KW Info'!$C$11,IF(AND(I1868&gt;0,J1868&gt;4,K1868&gt;'CPL Goal &amp; KW Info'!$B$10),'CPL Goal &amp; KW Info'!$C$10,IF(AND(I1868&gt;0,J1868&gt;4,K1868&lt;'CPL Goal &amp; KW Info'!$B$10,K1868&gt;'CPL Goal &amp; KW Info'!$B$8),'CPL Goal &amp; KW Info'!$C$9,IF(AND(I1868&gt;0,J1868&gt;2,K1868&lt;'CPL Goal &amp; KW Info'!$B$15),'CPL Goal &amp; KW Info'!$C$15,IF(AND(I1868&gt;0,J1868&gt;2,K1868&lt;'CPL Goal &amp; KW Info'!$B$16),'CPL Goal &amp; KW Info'!$C$16,IF(AND(I1868&gt;0,J1868&gt;2,K1868&lt;'CPL Goal &amp; KW Info'!$B$17),'CPL Goal &amp; KW Info'!$C$17,IF(AND(I1868&gt;0,J1868&gt;2,K1868&lt;'CPL Goal &amp; KW Info'!$B$18),'CPL Goal &amp; KW Info'!$C$18,IF(AND(I1868&gt;0,J1868&gt;2,K1868&gt;'CPL Goal &amp; KW Info'!$B$21),'CPL Goal &amp; KW Info'!$C$21,IF(AND(I1868&gt;0,J1868&gt;2,K1868&gt;'CPL Goal &amp; KW Info'!$B$20),'CPL Goal &amp; KW Info'!$C$20,IF(AND(I1868&gt;0,J1868&gt;2,K1868&lt;'CPL Goal &amp; KW Info'!$B$20,K1868&gt;'CPL Goal &amp; KW Info'!$B$18),'CPL Goal &amp; KW Info'!$C$19,IF(AND(I1868&gt;0,J1868&lt;2,K1868&gt;'CPL Goal &amp; KW Info'!$B$28),'CPL Goal &amp; KW Info'!$C$28,IF(AND(I1868&gt;0,J1868&lt;2,K1868&gt;'CPL Goal &amp; KW Info'!$B$27),'CPL Goal &amp; KW Info'!$C$27,IF(AND(I1868&gt;0,J1868&lt;2,K1868&gt;'CPL Goal &amp; KW Info'!$B$26),'CPL Goal &amp; KW Info'!$C$26,IF(AND(I1868&gt;0,J1868&lt;2,K1868&lt;'CPL Goal &amp; KW Info'!$B$26),'CPL Goal &amp; KW Info'!$C$25,IF(AND(I1868&lt;1,J1868&gt;4,H1868&lt;'CPL Goal &amp; KW Info'!$E$5,L1868&gt;5%),'CPL Goal &amp; KW Info'!$G$5,IF(AND(I1868&lt;1,J1868&gt;4,H1868&lt;'CPL Goal &amp; KW Info'!$E$6,L1868&gt;3%),'CPL Goal &amp; KW Info'!$G$6,IF(AND(I1868&lt;1,J1868&gt;4,H1868&lt;'CPL Goal &amp; KW Info'!$E$7,L1868&gt;5%),'CPL Goal &amp; KW Info'!$G$7,IF(AND(I1868&lt;1,J1868&gt;4,H1868&lt;'CPL Goal &amp; KW Info'!$E$8,L1868&gt;3%),'CPL Goal &amp; KW Info'!$G$8,IF(AND(I1868&lt;1,J1868&gt;4,H1868&gt;'CPL Goal &amp; KW Info'!$E$10),'CPL Goal &amp; KW Info'!$G$10,IF(AND(I1868&lt;1,J1868&gt;4,H1868&gt;'CPL Goal &amp; KW Info'!$E$9),'CPL Goal &amp; KW Info'!$G$9,IF(AND(I1868&lt;1,J1868&gt;4,H1868&lt;'CPL Goal &amp; KW Info'!$E$9,H1868&gt;'CPL Goal &amp; KW Info'!$E$8),"0%",IF(AND(I1868&lt;1,J1868&gt;2,H1868&lt;'CPL Goal &amp; KW Info'!$E$15,L1868&gt;5%),'CPL Goal &amp; KW Info'!$G$15,IF(AND(I1868&lt;1,J1868&gt;2,H1868&lt;'CPL Goal &amp; KW Info'!$E$16,L1868&gt;3%),'CPL Goal &amp; KW Info'!$G$16,IF(AND(I1868&lt;1,J1868&gt;2,H1868&lt;'CPL Goal &amp; KW Info'!$E$17,L1868&gt;5%),'CPL Goal &amp; KW Info'!$G$17,IF(AND(I1868&lt;1,J1868&gt;2,H1868&lt;'CPL Goal &amp; KW Info'!$E$18,L1868&gt;3%),'CPL Goal &amp; KW Info'!$G$18,IF(AND(I1868&lt;1,J1868&gt;2,H1868&gt;'CPL Goal &amp; KW Info'!$E$20),'CPL Goal &amp; KW Info'!$G$20,IF(AND(I1868&lt;1,J1868&gt;2,H1868&gt;'CPL Goal &amp; KW Info'!$E$19),'CPL Goal &amp; KW Info'!$G$19,IF(AND(I1868&lt;1,J1868&gt;2,H1868&lt;'CPL Goal &amp; KW Info'!$E$19,H1868&gt;'CPL Goal &amp; KW Info'!$E$18),"0%",IF(AND(I1868&lt;1,J1868&lt;2,H1868&gt;'CPL Goal &amp; KW Info'!$E$27),'CPL Goal &amp; KW Info'!$G$27,IF(AND(I1868&lt;1,J1868&lt;2,H1868&gt;'CPL Goal &amp; KW Info'!$E$26),'CPL Goal &amp; KW Info'!$G$26,IF(AND(I1868&lt;1,J1868&lt;2,H1868&gt;'CPL Goal &amp; KW Info'!$E$25),'CPL Goal &amp; KW Info'!$G$25,IF(AND(I1868&lt;1,J1868&lt;2,H1868&gt;'CPL Goal &amp; KW Info'!$E$24),'CPL Goal &amp; KW Info'!$G$24,"0%"))))))))))))))))))))))))))))))))))))</f>
        <v>J4</v>
      </c>
      <c r="N1868" s="22" t="e">
        <f t="shared" si="129"/>
        <v>#VALUE!</v>
      </c>
      <c r="O1868" s="5" t="str">
        <f t="shared" si="130"/>
        <v/>
      </c>
      <c r="P1868" s="1"/>
      <c r="Q1868" s="6"/>
      <c r="R1868" s="1"/>
    </row>
    <row r="1869" spans="1:18">
      <c r="A1869" s="13" t="str">
        <f>IF('CPL Goal &amp; KW Info'!I1875="","",'CPL Goal &amp; KW Info'!I1875)</f>
        <v/>
      </c>
      <c r="B1869" s="13" t="str">
        <f>IF('CPL Goal &amp; KW Info'!J1875="","",'CPL Goal &amp; KW Info'!J1875)</f>
        <v/>
      </c>
      <c r="C1869" s="13" t="str">
        <f>IF('CPL Goal &amp; KW Info'!K1875="","",'CPL Goal &amp; KW Info'!K1875)</f>
        <v/>
      </c>
      <c r="D1869" s="28" t="str">
        <f>IF('CPL Goal &amp; KW Info'!L1875="","",'CPL Goal &amp; KW Info'!L1875)</f>
        <v/>
      </c>
      <c r="E1869" s="13" t="str">
        <f>IF('CPL Goal &amp; KW Info'!M1875="","",'CPL Goal &amp; KW Info'!M1875)</f>
        <v/>
      </c>
      <c r="F1869" s="13" t="str">
        <f>IF('CPL Goal &amp; KW Info'!N1875="","",'CPL Goal &amp; KW Info'!N1875)</f>
        <v/>
      </c>
      <c r="G1869" s="13" t="str">
        <f>IF('CPL Goal &amp; KW Info'!O1875="","",'CPL Goal &amp; KW Info'!O1875)</f>
        <v/>
      </c>
      <c r="H1869" s="28" t="str">
        <f>IF('CPL Goal &amp; KW Info'!P1875="","",'CPL Goal &amp; KW Info'!P1875)</f>
        <v/>
      </c>
      <c r="I1869" s="13" t="str">
        <f>IF('CPL Goal &amp; KW Info'!Q1875="","",'CPL Goal &amp; KW Info'!Q1875)</f>
        <v/>
      </c>
      <c r="J1869" s="13" t="str">
        <f>IF('CPL Goal &amp; KW Info'!R1875="","",'CPL Goal &amp; KW Info'!R1875)</f>
        <v/>
      </c>
      <c r="K1869" s="1" t="str">
        <f t="shared" si="127"/>
        <v/>
      </c>
      <c r="L1869" s="21" t="str">
        <f t="shared" si="128"/>
        <v/>
      </c>
      <c r="M1869" s="22" t="str">
        <f>IF(AND(I1869&gt;0,J1869&gt;4,K1869&lt;'CPL Goal &amp; KW Info'!$B$5),'CPL Goal &amp; KW Info'!$C$5,IF(AND(I1869&gt;0,J1869&gt;4,K1869&lt;'CPL Goal &amp; KW Info'!$B$6),'CPL Goal &amp; KW Info'!$C$6,IF(AND(I1869&gt;0,J1869&gt;4,K1869&lt;'CPL Goal &amp; KW Info'!$B$7),'CPL Goal &amp; KW Info'!$C$7,IF(AND(I1869&gt;0,J1869&gt;4,K1869&lt;'CPL Goal &amp; KW Info'!$B$8),'CPL Goal &amp; KW Info'!$C$8,IF(AND(I1869&gt;0,J1869&gt;4,K1869&gt;'CPL Goal &amp; KW Info'!$B$11),'CPL Goal &amp; KW Info'!$C$11,IF(AND(I1869&gt;0,J1869&gt;4,K1869&gt;'CPL Goal &amp; KW Info'!$B$10),'CPL Goal &amp; KW Info'!$C$10,IF(AND(I1869&gt;0,J1869&gt;4,K1869&lt;'CPL Goal &amp; KW Info'!$B$10,K1869&gt;'CPL Goal &amp; KW Info'!$B$8),'CPL Goal &amp; KW Info'!$C$9,IF(AND(I1869&gt;0,J1869&gt;2,K1869&lt;'CPL Goal &amp; KW Info'!$B$15),'CPL Goal &amp; KW Info'!$C$15,IF(AND(I1869&gt;0,J1869&gt;2,K1869&lt;'CPL Goal &amp; KW Info'!$B$16),'CPL Goal &amp; KW Info'!$C$16,IF(AND(I1869&gt;0,J1869&gt;2,K1869&lt;'CPL Goal &amp; KW Info'!$B$17),'CPL Goal &amp; KW Info'!$C$17,IF(AND(I1869&gt;0,J1869&gt;2,K1869&lt;'CPL Goal &amp; KW Info'!$B$18),'CPL Goal &amp; KW Info'!$C$18,IF(AND(I1869&gt;0,J1869&gt;2,K1869&gt;'CPL Goal &amp; KW Info'!$B$21),'CPL Goal &amp; KW Info'!$C$21,IF(AND(I1869&gt;0,J1869&gt;2,K1869&gt;'CPL Goal &amp; KW Info'!$B$20),'CPL Goal &amp; KW Info'!$C$20,IF(AND(I1869&gt;0,J1869&gt;2,K1869&lt;'CPL Goal &amp; KW Info'!$B$20,K1869&gt;'CPL Goal &amp; KW Info'!$B$18),'CPL Goal &amp; KW Info'!$C$19,IF(AND(I1869&gt;0,J1869&lt;2,K1869&gt;'CPL Goal &amp; KW Info'!$B$28),'CPL Goal &amp; KW Info'!$C$28,IF(AND(I1869&gt;0,J1869&lt;2,K1869&gt;'CPL Goal &amp; KW Info'!$B$27),'CPL Goal &amp; KW Info'!$C$27,IF(AND(I1869&gt;0,J1869&lt;2,K1869&gt;'CPL Goal &amp; KW Info'!$B$26),'CPL Goal &amp; KW Info'!$C$26,IF(AND(I1869&gt;0,J1869&lt;2,K1869&lt;'CPL Goal &amp; KW Info'!$B$26),'CPL Goal &amp; KW Info'!$C$25,IF(AND(I1869&lt;1,J1869&gt;4,H1869&lt;'CPL Goal &amp; KW Info'!$E$5,L1869&gt;5%),'CPL Goal &amp; KW Info'!$G$5,IF(AND(I1869&lt;1,J1869&gt;4,H1869&lt;'CPL Goal &amp; KW Info'!$E$6,L1869&gt;3%),'CPL Goal &amp; KW Info'!$G$6,IF(AND(I1869&lt;1,J1869&gt;4,H1869&lt;'CPL Goal &amp; KW Info'!$E$7,L1869&gt;5%),'CPL Goal &amp; KW Info'!$G$7,IF(AND(I1869&lt;1,J1869&gt;4,H1869&lt;'CPL Goal &amp; KW Info'!$E$8,L1869&gt;3%),'CPL Goal &amp; KW Info'!$G$8,IF(AND(I1869&lt;1,J1869&gt;4,H1869&gt;'CPL Goal &amp; KW Info'!$E$10),'CPL Goal &amp; KW Info'!$G$10,IF(AND(I1869&lt;1,J1869&gt;4,H1869&gt;'CPL Goal &amp; KW Info'!$E$9),'CPL Goal &amp; KW Info'!$G$9,IF(AND(I1869&lt;1,J1869&gt;4,H1869&lt;'CPL Goal &amp; KW Info'!$E$9,H1869&gt;'CPL Goal &amp; KW Info'!$E$8),"0%",IF(AND(I1869&lt;1,J1869&gt;2,H1869&lt;'CPL Goal &amp; KW Info'!$E$15,L1869&gt;5%),'CPL Goal &amp; KW Info'!$G$15,IF(AND(I1869&lt;1,J1869&gt;2,H1869&lt;'CPL Goal &amp; KW Info'!$E$16,L1869&gt;3%),'CPL Goal &amp; KW Info'!$G$16,IF(AND(I1869&lt;1,J1869&gt;2,H1869&lt;'CPL Goal &amp; KW Info'!$E$17,L1869&gt;5%),'CPL Goal &amp; KW Info'!$G$17,IF(AND(I1869&lt;1,J1869&gt;2,H1869&lt;'CPL Goal &amp; KW Info'!$E$18,L1869&gt;3%),'CPL Goal &amp; KW Info'!$G$18,IF(AND(I1869&lt;1,J1869&gt;2,H1869&gt;'CPL Goal &amp; KW Info'!$E$20),'CPL Goal &amp; KW Info'!$G$20,IF(AND(I1869&lt;1,J1869&gt;2,H1869&gt;'CPL Goal &amp; KW Info'!$E$19),'CPL Goal &amp; KW Info'!$G$19,IF(AND(I1869&lt;1,J1869&gt;2,H1869&lt;'CPL Goal &amp; KW Info'!$E$19,H1869&gt;'CPL Goal &amp; KW Info'!$E$18),"0%",IF(AND(I1869&lt;1,J1869&lt;2,H1869&gt;'CPL Goal &amp; KW Info'!$E$27),'CPL Goal &amp; KW Info'!$G$27,IF(AND(I1869&lt;1,J1869&lt;2,H1869&gt;'CPL Goal &amp; KW Info'!$E$26),'CPL Goal &amp; KW Info'!$G$26,IF(AND(I1869&lt;1,J1869&lt;2,H1869&gt;'CPL Goal &amp; KW Info'!$E$25),'CPL Goal &amp; KW Info'!$G$25,IF(AND(I1869&lt;1,J1869&lt;2,H1869&gt;'CPL Goal &amp; KW Info'!$E$24),'CPL Goal &amp; KW Info'!$G$24,"0%"))))))))))))))))))))))))))))))))))))</f>
        <v>J4</v>
      </c>
      <c r="N1869" s="22" t="e">
        <f t="shared" si="129"/>
        <v>#VALUE!</v>
      </c>
      <c r="O1869" s="5" t="str">
        <f t="shared" si="130"/>
        <v/>
      </c>
      <c r="P1869" s="1"/>
      <c r="Q1869" s="6"/>
      <c r="R1869" s="1"/>
    </row>
    <row r="1870" spans="1:18">
      <c r="A1870" s="13" t="str">
        <f>IF('CPL Goal &amp; KW Info'!I1876="","",'CPL Goal &amp; KW Info'!I1876)</f>
        <v/>
      </c>
      <c r="B1870" s="13" t="str">
        <f>IF('CPL Goal &amp; KW Info'!J1876="","",'CPL Goal &amp; KW Info'!J1876)</f>
        <v/>
      </c>
      <c r="C1870" s="13" t="str">
        <f>IF('CPL Goal &amp; KW Info'!K1876="","",'CPL Goal &amp; KW Info'!K1876)</f>
        <v/>
      </c>
      <c r="D1870" s="28" t="str">
        <f>IF('CPL Goal &amp; KW Info'!L1876="","",'CPL Goal &amp; KW Info'!L1876)</f>
        <v/>
      </c>
      <c r="E1870" s="13" t="str">
        <f>IF('CPL Goal &amp; KW Info'!M1876="","",'CPL Goal &amp; KW Info'!M1876)</f>
        <v/>
      </c>
      <c r="F1870" s="13" t="str">
        <f>IF('CPL Goal &amp; KW Info'!N1876="","",'CPL Goal &amp; KW Info'!N1876)</f>
        <v/>
      </c>
      <c r="G1870" s="13" t="str">
        <f>IF('CPL Goal &amp; KW Info'!O1876="","",'CPL Goal &amp; KW Info'!O1876)</f>
        <v/>
      </c>
      <c r="H1870" s="28" t="str">
        <f>IF('CPL Goal &amp; KW Info'!P1876="","",'CPL Goal &amp; KW Info'!P1876)</f>
        <v/>
      </c>
      <c r="I1870" s="13" t="str">
        <f>IF('CPL Goal &amp; KW Info'!Q1876="","",'CPL Goal &amp; KW Info'!Q1876)</f>
        <v/>
      </c>
      <c r="J1870" s="13" t="str">
        <f>IF('CPL Goal &amp; KW Info'!R1876="","",'CPL Goal &amp; KW Info'!R1876)</f>
        <v/>
      </c>
      <c r="K1870" s="1" t="str">
        <f t="shared" si="127"/>
        <v/>
      </c>
      <c r="L1870" s="21" t="str">
        <f t="shared" si="128"/>
        <v/>
      </c>
      <c r="M1870" s="22" t="str">
        <f>IF(AND(I1870&gt;0,J1870&gt;4,K1870&lt;'CPL Goal &amp; KW Info'!$B$5),'CPL Goal &amp; KW Info'!$C$5,IF(AND(I1870&gt;0,J1870&gt;4,K1870&lt;'CPL Goal &amp; KW Info'!$B$6),'CPL Goal &amp; KW Info'!$C$6,IF(AND(I1870&gt;0,J1870&gt;4,K1870&lt;'CPL Goal &amp; KW Info'!$B$7),'CPL Goal &amp; KW Info'!$C$7,IF(AND(I1870&gt;0,J1870&gt;4,K1870&lt;'CPL Goal &amp; KW Info'!$B$8),'CPL Goal &amp; KW Info'!$C$8,IF(AND(I1870&gt;0,J1870&gt;4,K1870&gt;'CPL Goal &amp; KW Info'!$B$11),'CPL Goal &amp; KW Info'!$C$11,IF(AND(I1870&gt;0,J1870&gt;4,K1870&gt;'CPL Goal &amp; KW Info'!$B$10),'CPL Goal &amp; KW Info'!$C$10,IF(AND(I1870&gt;0,J1870&gt;4,K1870&lt;'CPL Goal &amp; KW Info'!$B$10,K1870&gt;'CPL Goal &amp; KW Info'!$B$8),'CPL Goal &amp; KW Info'!$C$9,IF(AND(I1870&gt;0,J1870&gt;2,K1870&lt;'CPL Goal &amp; KW Info'!$B$15),'CPL Goal &amp; KW Info'!$C$15,IF(AND(I1870&gt;0,J1870&gt;2,K1870&lt;'CPL Goal &amp; KW Info'!$B$16),'CPL Goal &amp; KW Info'!$C$16,IF(AND(I1870&gt;0,J1870&gt;2,K1870&lt;'CPL Goal &amp; KW Info'!$B$17),'CPL Goal &amp; KW Info'!$C$17,IF(AND(I1870&gt;0,J1870&gt;2,K1870&lt;'CPL Goal &amp; KW Info'!$B$18),'CPL Goal &amp; KW Info'!$C$18,IF(AND(I1870&gt;0,J1870&gt;2,K1870&gt;'CPL Goal &amp; KW Info'!$B$21),'CPL Goal &amp; KW Info'!$C$21,IF(AND(I1870&gt;0,J1870&gt;2,K1870&gt;'CPL Goal &amp; KW Info'!$B$20),'CPL Goal &amp; KW Info'!$C$20,IF(AND(I1870&gt;0,J1870&gt;2,K1870&lt;'CPL Goal &amp; KW Info'!$B$20,K1870&gt;'CPL Goal &amp; KW Info'!$B$18),'CPL Goal &amp; KW Info'!$C$19,IF(AND(I1870&gt;0,J1870&lt;2,K1870&gt;'CPL Goal &amp; KW Info'!$B$28),'CPL Goal &amp; KW Info'!$C$28,IF(AND(I1870&gt;0,J1870&lt;2,K1870&gt;'CPL Goal &amp; KW Info'!$B$27),'CPL Goal &amp; KW Info'!$C$27,IF(AND(I1870&gt;0,J1870&lt;2,K1870&gt;'CPL Goal &amp; KW Info'!$B$26),'CPL Goal &amp; KW Info'!$C$26,IF(AND(I1870&gt;0,J1870&lt;2,K1870&lt;'CPL Goal &amp; KW Info'!$B$26),'CPL Goal &amp; KW Info'!$C$25,IF(AND(I1870&lt;1,J1870&gt;4,H1870&lt;'CPL Goal &amp; KW Info'!$E$5,L1870&gt;5%),'CPL Goal &amp; KW Info'!$G$5,IF(AND(I1870&lt;1,J1870&gt;4,H1870&lt;'CPL Goal &amp; KW Info'!$E$6,L1870&gt;3%),'CPL Goal &amp; KW Info'!$G$6,IF(AND(I1870&lt;1,J1870&gt;4,H1870&lt;'CPL Goal &amp; KW Info'!$E$7,L1870&gt;5%),'CPL Goal &amp; KW Info'!$G$7,IF(AND(I1870&lt;1,J1870&gt;4,H1870&lt;'CPL Goal &amp; KW Info'!$E$8,L1870&gt;3%),'CPL Goal &amp; KW Info'!$G$8,IF(AND(I1870&lt;1,J1870&gt;4,H1870&gt;'CPL Goal &amp; KW Info'!$E$10),'CPL Goal &amp; KW Info'!$G$10,IF(AND(I1870&lt;1,J1870&gt;4,H1870&gt;'CPL Goal &amp; KW Info'!$E$9),'CPL Goal &amp; KW Info'!$G$9,IF(AND(I1870&lt;1,J1870&gt;4,H1870&lt;'CPL Goal &amp; KW Info'!$E$9,H1870&gt;'CPL Goal &amp; KW Info'!$E$8),"0%",IF(AND(I1870&lt;1,J1870&gt;2,H1870&lt;'CPL Goal &amp; KW Info'!$E$15,L1870&gt;5%),'CPL Goal &amp; KW Info'!$G$15,IF(AND(I1870&lt;1,J1870&gt;2,H1870&lt;'CPL Goal &amp; KW Info'!$E$16,L1870&gt;3%),'CPL Goal &amp; KW Info'!$G$16,IF(AND(I1870&lt;1,J1870&gt;2,H1870&lt;'CPL Goal &amp; KW Info'!$E$17,L1870&gt;5%),'CPL Goal &amp; KW Info'!$G$17,IF(AND(I1870&lt;1,J1870&gt;2,H1870&lt;'CPL Goal &amp; KW Info'!$E$18,L1870&gt;3%),'CPL Goal &amp; KW Info'!$G$18,IF(AND(I1870&lt;1,J1870&gt;2,H1870&gt;'CPL Goal &amp; KW Info'!$E$20),'CPL Goal &amp; KW Info'!$G$20,IF(AND(I1870&lt;1,J1870&gt;2,H1870&gt;'CPL Goal &amp; KW Info'!$E$19),'CPL Goal &amp; KW Info'!$G$19,IF(AND(I1870&lt;1,J1870&gt;2,H1870&lt;'CPL Goal &amp; KW Info'!$E$19,H1870&gt;'CPL Goal &amp; KW Info'!$E$18),"0%",IF(AND(I1870&lt;1,J1870&lt;2,H1870&gt;'CPL Goal &amp; KW Info'!$E$27),'CPL Goal &amp; KW Info'!$G$27,IF(AND(I1870&lt;1,J1870&lt;2,H1870&gt;'CPL Goal &amp; KW Info'!$E$26),'CPL Goal &amp; KW Info'!$G$26,IF(AND(I1870&lt;1,J1870&lt;2,H1870&gt;'CPL Goal &amp; KW Info'!$E$25),'CPL Goal &amp; KW Info'!$G$25,IF(AND(I1870&lt;1,J1870&lt;2,H1870&gt;'CPL Goal &amp; KW Info'!$E$24),'CPL Goal &amp; KW Info'!$G$24,"0%"))))))))))))))))))))))))))))))))))))</f>
        <v>J4</v>
      </c>
      <c r="N1870" s="22" t="e">
        <f t="shared" si="129"/>
        <v>#VALUE!</v>
      </c>
      <c r="O1870" s="5" t="str">
        <f t="shared" si="130"/>
        <v/>
      </c>
      <c r="P1870" s="1"/>
      <c r="Q1870" s="6"/>
      <c r="R1870" s="1"/>
    </row>
    <row r="1871" spans="1:18">
      <c r="A1871" s="13" t="str">
        <f>IF('CPL Goal &amp; KW Info'!I1877="","",'CPL Goal &amp; KW Info'!I1877)</f>
        <v/>
      </c>
      <c r="B1871" s="13" t="str">
        <f>IF('CPL Goal &amp; KW Info'!J1877="","",'CPL Goal &amp; KW Info'!J1877)</f>
        <v/>
      </c>
      <c r="C1871" s="13" t="str">
        <f>IF('CPL Goal &amp; KW Info'!K1877="","",'CPL Goal &amp; KW Info'!K1877)</f>
        <v/>
      </c>
      <c r="D1871" s="28" t="str">
        <f>IF('CPL Goal &amp; KW Info'!L1877="","",'CPL Goal &amp; KW Info'!L1877)</f>
        <v/>
      </c>
      <c r="E1871" s="13" t="str">
        <f>IF('CPL Goal &amp; KW Info'!M1877="","",'CPL Goal &amp; KW Info'!M1877)</f>
        <v/>
      </c>
      <c r="F1871" s="13" t="str">
        <f>IF('CPL Goal &amp; KW Info'!N1877="","",'CPL Goal &amp; KW Info'!N1877)</f>
        <v/>
      </c>
      <c r="G1871" s="13" t="str">
        <f>IF('CPL Goal &amp; KW Info'!O1877="","",'CPL Goal &amp; KW Info'!O1877)</f>
        <v/>
      </c>
      <c r="H1871" s="28" t="str">
        <f>IF('CPL Goal &amp; KW Info'!P1877="","",'CPL Goal &amp; KW Info'!P1877)</f>
        <v/>
      </c>
      <c r="I1871" s="13" t="str">
        <f>IF('CPL Goal &amp; KW Info'!Q1877="","",'CPL Goal &amp; KW Info'!Q1877)</f>
        <v/>
      </c>
      <c r="J1871" s="13" t="str">
        <f>IF('CPL Goal &amp; KW Info'!R1877="","",'CPL Goal &amp; KW Info'!R1877)</f>
        <v/>
      </c>
      <c r="K1871" s="1" t="str">
        <f t="shared" si="127"/>
        <v/>
      </c>
      <c r="L1871" s="21" t="str">
        <f t="shared" si="128"/>
        <v/>
      </c>
      <c r="M1871" s="22" t="str">
        <f>IF(AND(I1871&gt;0,J1871&gt;4,K1871&lt;'CPL Goal &amp; KW Info'!$B$5),'CPL Goal &amp; KW Info'!$C$5,IF(AND(I1871&gt;0,J1871&gt;4,K1871&lt;'CPL Goal &amp; KW Info'!$B$6),'CPL Goal &amp; KW Info'!$C$6,IF(AND(I1871&gt;0,J1871&gt;4,K1871&lt;'CPL Goal &amp; KW Info'!$B$7),'CPL Goal &amp; KW Info'!$C$7,IF(AND(I1871&gt;0,J1871&gt;4,K1871&lt;'CPL Goal &amp; KW Info'!$B$8),'CPL Goal &amp; KW Info'!$C$8,IF(AND(I1871&gt;0,J1871&gt;4,K1871&gt;'CPL Goal &amp; KW Info'!$B$11),'CPL Goal &amp; KW Info'!$C$11,IF(AND(I1871&gt;0,J1871&gt;4,K1871&gt;'CPL Goal &amp; KW Info'!$B$10),'CPL Goal &amp; KW Info'!$C$10,IF(AND(I1871&gt;0,J1871&gt;4,K1871&lt;'CPL Goal &amp; KW Info'!$B$10,K1871&gt;'CPL Goal &amp; KW Info'!$B$8),'CPL Goal &amp; KW Info'!$C$9,IF(AND(I1871&gt;0,J1871&gt;2,K1871&lt;'CPL Goal &amp; KW Info'!$B$15),'CPL Goal &amp; KW Info'!$C$15,IF(AND(I1871&gt;0,J1871&gt;2,K1871&lt;'CPL Goal &amp; KW Info'!$B$16),'CPL Goal &amp; KW Info'!$C$16,IF(AND(I1871&gt;0,J1871&gt;2,K1871&lt;'CPL Goal &amp; KW Info'!$B$17),'CPL Goal &amp; KW Info'!$C$17,IF(AND(I1871&gt;0,J1871&gt;2,K1871&lt;'CPL Goal &amp; KW Info'!$B$18),'CPL Goal &amp; KW Info'!$C$18,IF(AND(I1871&gt;0,J1871&gt;2,K1871&gt;'CPL Goal &amp; KW Info'!$B$21),'CPL Goal &amp; KW Info'!$C$21,IF(AND(I1871&gt;0,J1871&gt;2,K1871&gt;'CPL Goal &amp; KW Info'!$B$20),'CPL Goal &amp; KW Info'!$C$20,IF(AND(I1871&gt;0,J1871&gt;2,K1871&lt;'CPL Goal &amp; KW Info'!$B$20,K1871&gt;'CPL Goal &amp; KW Info'!$B$18),'CPL Goal &amp; KW Info'!$C$19,IF(AND(I1871&gt;0,J1871&lt;2,K1871&gt;'CPL Goal &amp; KW Info'!$B$28),'CPL Goal &amp; KW Info'!$C$28,IF(AND(I1871&gt;0,J1871&lt;2,K1871&gt;'CPL Goal &amp; KW Info'!$B$27),'CPL Goal &amp; KW Info'!$C$27,IF(AND(I1871&gt;0,J1871&lt;2,K1871&gt;'CPL Goal &amp; KW Info'!$B$26),'CPL Goal &amp; KW Info'!$C$26,IF(AND(I1871&gt;0,J1871&lt;2,K1871&lt;'CPL Goal &amp; KW Info'!$B$26),'CPL Goal &amp; KW Info'!$C$25,IF(AND(I1871&lt;1,J1871&gt;4,H1871&lt;'CPL Goal &amp; KW Info'!$E$5,L1871&gt;5%),'CPL Goal &amp; KW Info'!$G$5,IF(AND(I1871&lt;1,J1871&gt;4,H1871&lt;'CPL Goal &amp; KW Info'!$E$6,L1871&gt;3%),'CPL Goal &amp; KW Info'!$G$6,IF(AND(I1871&lt;1,J1871&gt;4,H1871&lt;'CPL Goal &amp; KW Info'!$E$7,L1871&gt;5%),'CPL Goal &amp; KW Info'!$G$7,IF(AND(I1871&lt;1,J1871&gt;4,H1871&lt;'CPL Goal &amp; KW Info'!$E$8,L1871&gt;3%),'CPL Goal &amp; KW Info'!$G$8,IF(AND(I1871&lt;1,J1871&gt;4,H1871&gt;'CPL Goal &amp; KW Info'!$E$10),'CPL Goal &amp; KW Info'!$G$10,IF(AND(I1871&lt;1,J1871&gt;4,H1871&gt;'CPL Goal &amp; KW Info'!$E$9),'CPL Goal &amp; KW Info'!$G$9,IF(AND(I1871&lt;1,J1871&gt;4,H1871&lt;'CPL Goal &amp; KW Info'!$E$9,H1871&gt;'CPL Goal &amp; KW Info'!$E$8),"0%",IF(AND(I1871&lt;1,J1871&gt;2,H1871&lt;'CPL Goal &amp; KW Info'!$E$15,L1871&gt;5%),'CPL Goal &amp; KW Info'!$G$15,IF(AND(I1871&lt;1,J1871&gt;2,H1871&lt;'CPL Goal &amp; KW Info'!$E$16,L1871&gt;3%),'CPL Goal &amp; KW Info'!$G$16,IF(AND(I1871&lt;1,J1871&gt;2,H1871&lt;'CPL Goal &amp; KW Info'!$E$17,L1871&gt;5%),'CPL Goal &amp; KW Info'!$G$17,IF(AND(I1871&lt;1,J1871&gt;2,H1871&lt;'CPL Goal &amp; KW Info'!$E$18,L1871&gt;3%),'CPL Goal &amp; KW Info'!$G$18,IF(AND(I1871&lt;1,J1871&gt;2,H1871&gt;'CPL Goal &amp; KW Info'!$E$20),'CPL Goal &amp; KW Info'!$G$20,IF(AND(I1871&lt;1,J1871&gt;2,H1871&gt;'CPL Goal &amp; KW Info'!$E$19),'CPL Goal &amp; KW Info'!$G$19,IF(AND(I1871&lt;1,J1871&gt;2,H1871&lt;'CPL Goal &amp; KW Info'!$E$19,H1871&gt;'CPL Goal &amp; KW Info'!$E$18),"0%",IF(AND(I1871&lt;1,J1871&lt;2,H1871&gt;'CPL Goal &amp; KW Info'!$E$27),'CPL Goal &amp; KW Info'!$G$27,IF(AND(I1871&lt;1,J1871&lt;2,H1871&gt;'CPL Goal &amp; KW Info'!$E$26),'CPL Goal &amp; KW Info'!$G$26,IF(AND(I1871&lt;1,J1871&lt;2,H1871&gt;'CPL Goal &amp; KW Info'!$E$25),'CPL Goal &amp; KW Info'!$G$25,IF(AND(I1871&lt;1,J1871&lt;2,H1871&gt;'CPL Goal &amp; KW Info'!$E$24),'CPL Goal &amp; KW Info'!$G$24,"0%"))))))))))))))))))))))))))))))))))))</f>
        <v>J4</v>
      </c>
      <c r="N1871" s="22" t="e">
        <f t="shared" si="129"/>
        <v>#VALUE!</v>
      </c>
      <c r="O1871" s="5" t="str">
        <f t="shared" si="130"/>
        <v/>
      </c>
      <c r="P1871" s="1"/>
      <c r="Q1871" s="6"/>
      <c r="R1871" s="1"/>
    </row>
    <row r="1872" spans="1:18">
      <c r="A1872" s="13" t="str">
        <f>IF('CPL Goal &amp; KW Info'!I1878="","",'CPL Goal &amp; KW Info'!I1878)</f>
        <v/>
      </c>
      <c r="B1872" s="13" t="str">
        <f>IF('CPL Goal &amp; KW Info'!J1878="","",'CPL Goal &amp; KW Info'!J1878)</f>
        <v/>
      </c>
      <c r="C1872" s="13" t="str">
        <f>IF('CPL Goal &amp; KW Info'!K1878="","",'CPL Goal &amp; KW Info'!K1878)</f>
        <v/>
      </c>
      <c r="D1872" s="28" t="str">
        <f>IF('CPL Goal &amp; KW Info'!L1878="","",'CPL Goal &amp; KW Info'!L1878)</f>
        <v/>
      </c>
      <c r="E1872" s="13" t="str">
        <f>IF('CPL Goal &amp; KW Info'!M1878="","",'CPL Goal &amp; KW Info'!M1878)</f>
        <v/>
      </c>
      <c r="F1872" s="13" t="str">
        <f>IF('CPL Goal &amp; KW Info'!N1878="","",'CPL Goal &amp; KW Info'!N1878)</f>
        <v/>
      </c>
      <c r="G1872" s="13" t="str">
        <f>IF('CPL Goal &amp; KW Info'!O1878="","",'CPL Goal &amp; KW Info'!O1878)</f>
        <v/>
      </c>
      <c r="H1872" s="28" t="str">
        <f>IF('CPL Goal &amp; KW Info'!P1878="","",'CPL Goal &amp; KW Info'!P1878)</f>
        <v/>
      </c>
      <c r="I1872" s="13" t="str">
        <f>IF('CPL Goal &amp; KW Info'!Q1878="","",'CPL Goal &amp; KW Info'!Q1878)</f>
        <v/>
      </c>
      <c r="J1872" s="13" t="str">
        <f>IF('CPL Goal &amp; KW Info'!R1878="","",'CPL Goal &amp; KW Info'!R1878)</f>
        <v/>
      </c>
      <c r="K1872" s="1" t="str">
        <f t="shared" si="127"/>
        <v/>
      </c>
      <c r="L1872" s="21" t="str">
        <f t="shared" si="128"/>
        <v/>
      </c>
      <c r="M1872" s="22" t="str">
        <f>IF(AND(I1872&gt;0,J1872&gt;4,K1872&lt;'CPL Goal &amp; KW Info'!$B$5),'CPL Goal &amp; KW Info'!$C$5,IF(AND(I1872&gt;0,J1872&gt;4,K1872&lt;'CPL Goal &amp; KW Info'!$B$6),'CPL Goal &amp; KW Info'!$C$6,IF(AND(I1872&gt;0,J1872&gt;4,K1872&lt;'CPL Goal &amp; KW Info'!$B$7),'CPL Goal &amp; KW Info'!$C$7,IF(AND(I1872&gt;0,J1872&gt;4,K1872&lt;'CPL Goal &amp; KW Info'!$B$8),'CPL Goal &amp; KW Info'!$C$8,IF(AND(I1872&gt;0,J1872&gt;4,K1872&gt;'CPL Goal &amp; KW Info'!$B$11),'CPL Goal &amp; KW Info'!$C$11,IF(AND(I1872&gt;0,J1872&gt;4,K1872&gt;'CPL Goal &amp; KW Info'!$B$10),'CPL Goal &amp; KW Info'!$C$10,IF(AND(I1872&gt;0,J1872&gt;4,K1872&lt;'CPL Goal &amp; KW Info'!$B$10,K1872&gt;'CPL Goal &amp; KW Info'!$B$8),'CPL Goal &amp; KW Info'!$C$9,IF(AND(I1872&gt;0,J1872&gt;2,K1872&lt;'CPL Goal &amp; KW Info'!$B$15),'CPL Goal &amp; KW Info'!$C$15,IF(AND(I1872&gt;0,J1872&gt;2,K1872&lt;'CPL Goal &amp; KW Info'!$B$16),'CPL Goal &amp; KW Info'!$C$16,IF(AND(I1872&gt;0,J1872&gt;2,K1872&lt;'CPL Goal &amp; KW Info'!$B$17),'CPL Goal &amp; KW Info'!$C$17,IF(AND(I1872&gt;0,J1872&gt;2,K1872&lt;'CPL Goal &amp; KW Info'!$B$18),'CPL Goal &amp; KW Info'!$C$18,IF(AND(I1872&gt;0,J1872&gt;2,K1872&gt;'CPL Goal &amp; KW Info'!$B$21),'CPL Goal &amp; KW Info'!$C$21,IF(AND(I1872&gt;0,J1872&gt;2,K1872&gt;'CPL Goal &amp; KW Info'!$B$20),'CPL Goal &amp; KW Info'!$C$20,IF(AND(I1872&gt;0,J1872&gt;2,K1872&lt;'CPL Goal &amp; KW Info'!$B$20,K1872&gt;'CPL Goal &amp; KW Info'!$B$18),'CPL Goal &amp; KW Info'!$C$19,IF(AND(I1872&gt;0,J1872&lt;2,K1872&gt;'CPL Goal &amp; KW Info'!$B$28),'CPL Goal &amp; KW Info'!$C$28,IF(AND(I1872&gt;0,J1872&lt;2,K1872&gt;'CPL Goal &amp; KW Info'!$B$27),'CPL Goal &amp; KW Info'!$C$27,IF(AND(I1872&gt;0,J1872&lt;2,K1872&gt;'CPL Goal &amp; KW Info'!$B$26),'CPL Goal &amp; KW Info'!$C$26,IF(AND(I1872&gt;0,J1872&lt;2,K1872&lt;'CPL Goal &amp; KW Info'!$B$26),'CPL Goal &amp; KW Info'!$C$25,IF(AND(I1872&lt;1,J1872&gt;4,H1872&lt;'CPL Goal &amp; KW Info'!$E$5,L1872&gt;5%),'CPL Goal &amp; KW Info'!$G$5,IF(AND(I1872&lt;1,J1872&gt;4,H1872&lt;'CPL Goal &amp; KW Info'!$E$6,L1872&gt;3%),'CPL Goal &amp; KW Info'!$G$6,IF(AND(I1872&lt;1,J1872&gt;4,H1872&lt;'CPL Goal &amp; KW Info'!$E$7,L1872&gt;5%),'CPL Goal &amp; KW Info'!$G$7,IF(AND(I1872&lt;1,J1872&gt;4,H1872&lt;'CPL Goal &amp; KW Info'!$E$8,L1872&gt;3%),'CPL Goal &amp; KW Info'!$G$8,IF(AND(I1872&lt;1,J1872&gt;4,H1872&gt;'CPL Goal &amp; KW Info'!$E$10),'CPL Goal &amp; KW Info'!$G$10,IF(AND(I1872&lt;1,J1872&gt;4,H1872&gt;'CPL Goal &amp; KW Info'!$E$9),'CPL Goal &amp; KW Info'!$G$9,IF(AND(I1872&lt;1,J1872&gt;4,H1872&lt;'CPL Goal &amp; KW Info'!$E$9,H1872&gt;'CPL Goal &amp; KW Info'!$E$8),"0%",IF(AND(I1872&lt;1,J1872&gt;2,H1872&lt;'CPL Goal &amp; KW Info'!$E$15,L1872&gt;5%),'CPL Goal &amp; KW Info'!$G$15,IF(AND(I1872&lt;1,J1872&gt;2,H1872&lt;'CPL Goal &amp; KW Info'!$E$16,L1872&gt;3%),'CPL Goal &amp; KW Info'!$G$16,IF(AND(I1872&lt;1,J1872&gt;2,H1872&lt;'CPL Goal &amp; KW Info'!$E$17,L1872&gt;5%),'CPL Goal &amp; KW Info'!$G$17,IF(AND(I1872&lt;1,J1872&gt;2,H1872&lt;'CPL Goal &amp; KW Info'!$E$18,L1872&gt;3%),'CPL Goal &amp; KW Info'!$G$18,IF(AND(I1872&lt;1,J1872&gt;2,H1872&gt;'CPL Goal &amp; KW Info'!$E$20),'CPL Goal &amp; KW Info'!$G$20,IF(AND(I1872&lt;1,J1872&gt;2,H1872&gt;'CPL Goal &amp; KW Info'!$E$19),'CPL Goal &amp; KW Info'!$G$19,IF(AND(I1872&lt;1,J1872&gt;2,H1872&lt;'CPL Goal &amp; KW Info'!$E$19,H1872&gt;'CPL Goal &amp; KW Info'!$E$18),"0%",IF(AND(I1872&lt;1,J1872&lt;2,H1872&gt;'CPL Goal &amp; KW Info'!$E$27),'CPL Goal &amp; KW Info'!$G$27,IF(AND(I1872&lt;1,J1872&lt;2,H1872&gt;'CPL Goal &amp; KW Info'!$E$26),'CPL Goal &amp; KW Info'!$G$26,IF(AND(I1872&lt;1,J1872&lt;2,H1872&gt;'CPL Goal &amp; KW Info'!$E$25),'CPL Goal &amp; KW Info'!$G$25,IF(AND(I1872&lt;1,J1872&lt;2,H1872&gt;'CPL Goal &amp; KW Info'!$E$24),'CPL Goal &amp; KW Info'!$G$24,"0%"))))))))))))))))))))))))))))))))))))</f>
        <v>J4</v>
      </c>
      <c r="N1872" s="22" t="e">
        <f t="shared" si="129"/>
        <v>#VALUE!</v>
      </c>
      <c r="O1872" s="5" t="str">
        <f t="shared" si="130"/>
        <v/>
      </c>
      <c r="P1872" s="1"/>
      <c r="Q1872" s="6"/>
      <c r="R1872" s="1"/>
    </row>
    <row r="1873" spans="1:18">
      <c r="A1873" s="13" t="str">
        <f>IF('CPL Goal &amp; KW Info'!I1879="","",'CPL Goal &amp; KW Info'!I1879)</f>
        <v/>
      </c>
      <c r="B1873" s="13" t="str">
        <f>IF('CPL Goal &amp; KW Info'!J1879="","",'CPL Goal &amp; KW Info'!J1879)</f>
        <v/>
      </c>
      <c r="C1873" s="13" t="str">
        <f>IF('CPL Goal &amp; KW Info'!K1879="","",'CPL Goal &amp; KW Info'!K1879)</f>
        <v/>
      </c>
      <c r="D1873" s="28" t="str">
        <f>IF('CPL Goal &amp; KW Info'!L1879="","",'CPL Goal &amp; KW Info'!L1879)</f>
        <v/>
      </c>
      <c r="E1873" s="13" t="str">
        <f>IF('CPL Goal &amp; KW Info'!M1879="","",'CPL Goal &amp; KW Info'!M1879)</f>
        <v/>
      </c>
      <c r="F1873" s="13" t="str">
        <f>IF('CPL Goal &amp; KW Info'!N1879="","",'CPL Goal &amp; KW Info'!N1879)</f>
        <v/>
      </c>
      <c r="G1873" s="13" t="str">
        <f>IF('CPL Goal &amp; KW Info'!O1879="","",'CPL Goal &amp; KW Info'!O1879)</f>
        <v/>
      </c>
      <c r="H1873" s="28" t="str">
        <f>IF('CPL Goal &amp; KW Info'!P1879="","",'CPL Goal &amp; KW Info'!P1879)</f>
        <v/>
      </c>
      <c r="I1873" s="13" t="str">
        <f>IF('CPL Goal &amp; KW Info'!Q1879="","",'CPL Goal &amp; KW Info'!Q1879)</f>
        <v/>
      </c>
      <c r="J1873" s="13" t="str">
        <f>IF('CPL Goal &amp; KW Info'!R1879="","",'CPL Goal &amp; KW Info'!R1879)</f>
        <v/>
      </c>
      <c r="K1873" s="1" t="str">
        <f t="shared" si="127"/>
        <v/>
      </c>
      <c r="L1873" s="21" t="str">
        <f t="shared" si="128"/>
        <v/>
      </c>
      <c r="M1873" s="22" t="str">
        <f>IF(AND(I1873&gt;0,J1873&gt;4,K1873&lt;'CPL Goal &amp; KW Info'!$B$5),'CPL Goal &amp; KW Info'!$C$5,IF(AND(I1873&gt;0,J1873&gt;4,K1873&lt;'CPL Goal &amp; KW Info'!$B$6),'CPL Goal &amp; KW Info'!$C$6,IF(AND(I1873&gt;0,J1873&gt;4,K1873&lt;'CPL Goal &amp; KW Info'!$B$7),'CPL Goal &amp; KW Info'!$C$7,IF(AND(I1873&gt;0,J1873&gt;4,K1873&lt;'CPL Goal &amp; KW Info'!$B$8),'CPL Goal &amp; KW Info'!$C$8,IF(AND(I1873&gt;0,J1873&gt;4,K1873&gt;'CPL Goal &amp; KW Info'!$B$11),'CPL Goal &amp; KW Info'!$C$11,IF(AND(I1873&gt;0,J1873&gt;4,K1873&gt;'CPL Goal &amp; KW Info'!$B$10),'CPL Goal &amp; KW Info'!$C$10,IF(AND(I1873&gt;0,J1873&gt;4,K1873&lt;'CPL Goal &amp; KW Info'!$B$10,K1873&gt;'CPL Goal &amp; KW Info'!$B$8),'CPL Goal &amp; KW Info'!$C$9,IF(AND(I1873&gt;0,J1873&gt;2,K1873&lt;'CPL Goal &amp; KW Info'!$B$15),'CPL Goal &amp; KW Info'!$C$15,IF(AND(I1873&gt;0,J1873&gt;2,K1873&lt;'CPL Goal &amp; KW Info'!$B$16),'CPL Goal &amp; KW Info'!$C$16,IF(AND(I1873&gt;0,J1873&gt;2,K1873&lt;'CPL Goal &amp; KW Info'!$B$17),'CPL Goal &amp; KW Info'!$C$17,IF(AND(I1873&gt;0,J1873&gt;2,K1873&lt;'CPL Goal &amp; KW Info'!$B$18),'CPL Goal &amp; KW Info'!$C$18,IF(AND(I1873&gt;0,J1873&gt;2,K1873&gt;'CPL Goal &amp; KW Info'!$B$21),'CPL Goal &amp; KW Info'!$C$21,IF(AND(I1873&gt;0,J1873&gt;2,K1873&gt;'CPL Goal &amp; KW Info'!$B$20),'CPL Goal &amp; KW Info'!$C$20,IF(AND(I1873&gt;0,J1873&gt;2,K1873&lt;'CPL Goal &amp; KW Info'!$B$20,K1873&gt;'CPL Goal &amp; KW Info'!$B$18),'CPL Goal &amp; KW Info'!$C$19,IF(AND(I1873&gt;0,J1873&lt;2,K1873&gt;'CPL Goal &amp; KW Info'!$B$28),'CPL Goal &amp; KW Info'!$C$28,IF(AND(I1873&gt;0,J1873&lt;2,K1873&gt;'CPL Goal &amp; KW Info'!$B$27),'CPL Goal &amp; KW Info'!$C$27,IF(AND(I1873&gt;0,J1873&lt;2,K1873&gt;'CPL Goal &amp; KW Info'!$B$26),'CPL Goal &amp; KW Info'!$C$26,IF(AND(I1873&gt;0,J1873&lt;2,K1873&lt;'CPL Goal &amp; KW Info'!$B$26),'CPL Goal &amp; KW Info'!$C$25,IF(AND(I1873&lt;1,J1873&gt;4,H1873&lt;'CPL Goal &amp; KW Info'!$E$5,L1873&gt;5%),'CPL Goal &amp; KW Info'!$G$5,IF(AND(I1873&lt;1,J1873&gt;4,H1873&lt;'CPL Goal &amp; KW Info'!$E$6,L1873&gt;3%),'CPL Goal &amp; KW Info'!$G$6,IF(AND(I1873&lt;1,J1873&gt;4,H1873&lt;'CPL Goal &amp; KW Info'!$E$7,L1873&gt;5%),'CPL Goal &amp; KW Info'!$G$7,IF(AND(I1873&lt;1,J1873&gt;4,H1873&lt;'CPL Goal &amp; KW Info'!$E$8,L1873&gt;3%),'CPL Goal &amp; KW Info'!$G$8,IF(AND(I1873&lt;1,J1873&gt;4,H1873&gt;'CPL Goal &amp; KW Info'!$E$10),'CPL Goal &amp; KW Info'!$G$10,IF(AND(I1873&lt;1,J1873&gt;4,H1873&gt;'CPL Goal &amp; KW Info'!$E$9),'CPL Goal &amp; KW Info'!$G$9,IF(AND(I1873&lt;1,J1873&gt;4,H1873&lt;'CPL Goal &amp; KW Info'!$E$9,H1873&gt;'CPL Goal &amp; KW Info'!$E$8),"0%",IF(AND(I1873&lt;1,J1873&gt;2,H1873&lt;'CPL Goal &amp; KW Info'!$E$15,L1873&gt;5%),'CPL Goal &amp; KW Info'!$G$15,IF(AND(I1873&lt;1,J1873&gt;2,H1873&lt;'CPL Goal &amp; KW Info'!$E$16,L1873&gt;3%),'CPL Goal &amp; KW Info'!$G$16,IF(AND(I1873&lt;1,J1873&gt;2,H1873&lt;'CPL Goal &amp; KW Info'!$E$17,L1873&gt;5%),'CPL Goal &amp; KW Info'!$G$17,IF(AND(I1873&lt;1,J1873&gt;2,H1873&lt;'CPL Goal &amp; KW Info'!$E$18,L1873&gt;3%),'CPL Goal &amp; KW Info'!$G$18,IF(AND(I1873&lt;1,J1873&gt;2,H1873&gt;'CPL Goal &amp; KW Info'!$E$20),'CPL Goal &amp; KW Info'!$G$20,IF(AND(I1873&lt;1,J1873&gt;2,H1873&gt;'CPL Goal &amp; KW Info'!$E$19),'CPL Goal &amp; KW Info'!$G$19,IF(AND(I1873&lt;1,J1873&gt;2,H1873&lt;'CPL Goal &amp; KW Info'!$E$19,H1873&gt;'CPL Goal &amp; KW Info'!$E$18),"0%",IF(AND(I1873&lt;1,J1873&lt;2,H1873&gt;'CPL Goal &amp; KW Info'!$E$27),'CPL Goal &amp; KW Info'!$G$27,IF(AND(I1873&lt;1,J1873&lt;2,H1873&gt;'CPL Goal &amp; KW Info'!$E$26),'CPL Goal &amp; KW Info'!$G$26,IF(AND(I1873&lt;1,J1873&lt;2,H1873&gt;'CPL Goal &amp; KW Info'!$E$25),'CPL Goal &amp; KW Info'!$G$25,IF(AND(I1873&lt;1,J1873&lt;2,H1873&gt;'CPL Goal &amp; KW Info'!$E$24),'CPL Goal &amp; KW Info'!$G$24,"0%"))))))))))))))))))))))))))))))))))))</f>
        <v>J4</v>
      </c>
      <c r="N1873" s="22" t="e">
        <f t="shared" si="129"/>
        <v>#VALUE!</v>
      </c>
      <c r="O1873" s="5" t="str">
        <f t="shared" si="130"/>
        <v/>
      </c>
      <c r="P1873" s="1"/>
      <c r="Q1873" s="6"/>
      <c r="R1873" s="1"/>
    </row>
    <row r="1874" spans="1:18">
      <c r="A1874" s="13" t="str">
        <f>IF('CPL Goal &amp; KW Info'!I1880="","",'CPL Goal &amp; KW Info'!I1880)</f>
        <v/>
      </c>
      <c r="B1874" s="13" t="str">
        <f>IF('CPL Goal &amp; KW Info'!J1880="","",'CPL Goal &amp; KW Info'!J1880)</f>
        <v/>
      </c>
      <c r="C1874" s="13" t="str">
        <f>IF('CPL Goal &amp; KW Info'!K1880="","",'CPL Goal &amp; KW Info'!K1880)</f>
        <v/>
      </c>
      <c r="D1874" s="28" t="str">
        <f>IF('CPL Goal &amp; KW Info'!L1880="","",'CPL Goal &amp; KW Info'!L1880)</f>
        <v/>
      </c>
      <c r="E1874" s="13" t="str">
        <f>IF('CPL Goal &amp; KW Info'!M1880="","",'CPL Goal &amp; KW Info'!M1880)</f>
        <v/>
      </c>
      <c r="F1874" s="13" t="str">
        <f>IF('CPL Goal &amp; KW Info'!N1880="","",'CPL Goal &amp; KW Info'!N1880)</f>
        <v/>
      </c>
      <c r="G1874" s="13" t="str">
        <f>IF('CPL Goal &amp; KW Info'!O1880="","",'CPL Goal &amp; KW Info'!O1880)</f>
        <v/>
      </c>
      <c r="H1874" s="28" t="str">
        <f>IF('CPL Goal &amp; KW Info'!P1880="","",'CPL Goal &amp; KW Info'!P1880)</f>
        <v/>
      </c>
      <c r="I1874" s="13" t="str">
        <f>IF('CPL Goal &amp; KW Info'!Q1880="","",'CPL Goal &amp; KW Info'!Q1880)</f>
        <v/>
      </c>
      <c r="J1874" s="13" t="str">
        <f>IF('CPL Goal &amp; KW Info'!R1880="","",'CPL Goal &amp; KW Info'!R1880)</f>
        <v/>
      </c>
      <c r="K1874" s="1" t="str">
        <f t="shared" si="127"/>
        <v/>
      </c>
      <c r="L1874" s="21" t="str">
        <f t="shared" si="128"/>
        <v/>
      </c>
      <c r="M1874" s="22" t="str">
        <f>IF(AND(I1874&gt;0,J1874&gt;4,K1874&lt;'CPL Goal &amp; KW Info'!$B$5),'CPL Goal &amp; KW Info'!$C$5,IF(AND(I1874&gt;0,J1874&gt;4,K1874&lt;'CPL Goal &amp; KW Info'!$B$6),'CPL Goal &amp; KW Info'!$C$6,IF(AND(I1874&gt;0,J1874&gt;4,K1874&lt;'CPL Goal &amp; KW Info'!$B$7),'CPL Goal &amp; KW Info'!$C$7,IF(AND(I1874&gt;0,J1874&gt;4,K1874&lt;'CPL Goal &amp; KW Info'!$B$8),'CPL Goal &amp; KW Info'!$C$8,IF(AND(I1874&gt;0,J1874&gt;4,K1874&gt;'CPL Goal &amp; KW Info'!$B$11),'CPL Goal &amp; KW Info'!$C$11,IF(AND(I1874&gt;0,J1874&gt;4,K1874&gt;'CPL Goal &amp; KW Info'!$B$10),'CPL Goal &amp; KW Info'!$C$10,IF(AND(I1874&gt;0,J1874&gt;4,K1874&lt;'CPL Goal &amp; KW Info'!$B$10,K1874&gt;'CPL Goal &amp; KW Info'!$B$8),'CPL Goal &amp; KW Info'!$C$9,IF(AND(I1874&gt;0,J1874&gt;2,K1874&lt;'CPL Goal &amp; KW Info'!$B$15),'CPL Goal &amp; KW Info'!$C$15,IF(AND(I1874&gt;0,J1874&gt;2,K1874&lt;'CPL Goal &amp; KW Info'!$B$16),'CPL Goal &amp; KW Info'!$C$16,IF(AND(I1874&gt;0,J1874&gt;2,K1874&lt;'CPL Goal &amp; KW Info'!$B$17),'CPL Goal &amp; KW Info'!$C$17,IF(AND(I1874&gt;0,J1874&gt;2,K1874&lt;'CPL Goal &amp; KW Info'!$B$18),'CPL Goal &amp; KW Info'!$C$18,IF(AND(I1874&gt;0,J1874&gt;2,K1874&gt;'CPL Goal &amp; KW Info'!$B$21),'CPL Goal &amp; KW Info'!$C$21,IF(AND(I1874&gt;0,J1874&gt;2,K1874&gt;'CPL Goal &amp; KW Info'!$B$20),'CPL Goal &amp; KW Info'!$C$20,IF(AND(I1874&gt;0,J1874&gt;2,K1874&lt;'CPL Goal &amp; KW Info'!$B$20,K1874&gt;'CPL Goal &amp; KW Info'!$B$18),'CPL Goal &amp; KW Info'!$C$19,IF(AND(I1874&gt;0,J1874&lt;2,K1874&gt;'CPL Goal &amp; KW Info'!$B$28),'CPL Goal &amp; KW Info'!$C$28,IF(AND(I1874&gt;0,J1874&lt;2,K1874&gt;'CPL Goal &amp; KW Info'!$B$27),'CPL Goal &amp; KW Info'!$C$27,IF(AND(I1874&gt;0,J1874&lt;2,K1874&gt;'CPL Goal &amp; KW Info'!$B$26),'CPL Goal &amp; KW Info'!$C$26,IF(AND(I1874&gt;0,J1874&lt;2,K1874&lt;'CPL Goal &amp; KW Info'!$B$26),'CPL Goal &amp; KW Info'!$C$25,IF(AND(I1874&lt;1,J1874&gt;4,H1874&lt;'CPL Goal &amp; KW Info'!$E$5,L1874&gt;5%),'CPL Goal &amp; KW Info'!$G$5,IF(AND(I1874&lt;1,J1874&gt;4,H1874&lt;'CPL Goal &amp; KW Info'!$E$6,L1874&gt;3%),'CPL Goal &amp; KW Info'!$G$6,IF(AND(I1874&lt;1,J1874&gt;4,H1874&lt;'CPL Goal &amp; KW Info'!$E$7,L1874&gt;5%),'CPL Goal &amp; KW Info'!$G$7,IF(AND(I1874&lt;1,J1874&gt;4,H1874&lt;'CPL Goal &amp; KW Info'!$E$8,L1874&gt;3%),'CPL Goal &amp; KW Info'!$G$8,IF(AND(I1874&lt;1,J1874&gt;4,H1874&gt;'CPL Goal &amp; KW Info'!$E$10),'CPL Goal &amp; KW Info'!$G$10,IF(AND(I1874&lt;1,J1874&gt;4,H1874&gt;'CPL Goal &amp; KW Info'!$E$9),'CPL Goal &amp; KW Info'!$G$9,IF(AND(I1874&lt;1,J1874&gt;4,H1874&lt;'CPL Goal &amp; KW Info'!$E$9,H1874&gt;'CPL Goal &amp; KW Info'!$E$8),"0%",IF(AND(I1874&lt;1,J1874&gt;2,H1874&lt;'CPL Goal &amp; KW Info'!$E$15,L1874&gt;5%),'CPL Goal &amp; KW Info'!$G$15,IF(AND(I1874&lt;1,J1874&gt;2,H1874&lt;'CPL Goal &amp; KW Info'!$E$16,L1874&gt;3%),'CPL Goal &amp; KW Info'!$G$16,IF(AND(I1874&lt;1,J1874&gt;2,H1874&lt;'CPL Goal &amp; KW Info'!$E$17,L1874&gt;5%),'CPL Goal &amp; KW Info'!$G$17,IF(AND(I1874&lt;1,J1874&gt;2,H1874&lt;'CPL Goal &amp; KW Info'!$E$18,L1874&gt;3%),'CPL Goal &amp; KW Info'!$G$18,IF(AND(I1874&lt;1,J1874&gt;2,H1874&gt;'CPL Goal &amp; KW Info'!$E$20),'CPL Goal &amp; KW Info'!$G$20,IF(AND(I1874&lt;1,J1874&gt;2,H1874&gt;'CPL Goal &amp; KW Info'!$E$19),'CPL Goal &amp; KW Info'!$G$19,IF(AND(I1874&lt;1,J1874&gt;2,H1874&lt;'CPL Goal &amp; KW Info'!$E$19,H1874&gt;'CPL Goal &amp; KW Info'!$E$18),"0%",IF(AND(I1874&lt;1,J1874&lt;2,H1874&gt;'CPL Goal &amp; KW Info'!$E$27),'CPL Goal &amp; KW Info'!$G$27,IF(AND(I1874&lt;1,J1874&lt;2,H1874&gt;'CPL Goal &amp; KW Info'!$E$26),'CPL Goal &amp; KW Info'!$G$26,IF(AND(I1874&lt;1,J1874&lt;2,H1874&gt;'CPL Goal &amp; KW Info'!$E$25),'CPL Goal &amp; KW Info'!$G$25,IF(AND(I1874&lt;1,J1874&lt;2,H1874&gt;'CPL Goal &amp; KW Info'!$E$24),'CPL Goal &amp; KW Info'!$G$24,"0%"))))))))))))))))))))))))))))))))))))</f>
        <v>J4</v>
      </c>
      <c r="N1874" s="22" t="e">
        <f t="shared" si="129"/>
        <v>#VALUE!</v>
      </c>
      <c r="O1874" s="5" t="str">
        <f t="shared" si="130"/>
        <v/>
      </c>
      <c r="P1874" s="1"/>
      <c r="Q1874" s="6"/>
      <c r="R1874" s="1"/>
    </row>
    <row r="1875" spans="1:18">
      <c r="A1875" s="13" t="str">
        <f>IF('CPL Goal &amp; KW Info'!I1881="","",'CPL Goal &amp; KW Info'!I1881)</f>
        <v/>
      </c>
      <c r="B1875" s="13" t="str">
        <f>IF('CPL Goal &amp; KW Info'!J1881="","",'CPL Goal &amp; KW Info'!J1881)</f>
        <v/>
      </c>
      <c r="C1875" s="13" t="str">
        <f>IF('CPL Goal &amp; KW Info'!K1881="","",'CPL Goal &amp; KW Info'!K1881)</f>
        <v/>
      </c>
      <c r="D1875" s="28" t="str">
        <f>IF('CPL Goal &amp; KW Info'!L1881="","",'CPL Goal &amp; KW Info'!L1881)</f>
        <v/>
      </c>
      <c r="E1875" s="13" t="str">
        <f>IF('CPL Goal &amp; KW Info'!M1881="","",'CPL Goal &amp; KW Info'!M1881)</f>
        <v/>
      </c>
      <c r="F1875" s="13" t="str">
        <f>IF('CPL Goal &amp; KW Info'!N1881="","",'CPL Goal &amp; KW Info'!N1881)</f>
        <v/>
      </c>
      <c r="G1875" s="13" t="str">
        <f>IF('CPL Goal &amp; KW Info'!O1881="","",'CPL Goal &amp; KW Info'!O1881)</f>
        <v/>
      </c>
      <c r="H1875" s="28" t="str">
        <f>IF('CPL Goal &amp; KW Info'!P1881="","",'CPL Goal &amp; KW Info'!P1881)</f>
        <v/>
      </c>
      <c r="I1875" s="13" t="str">
        <f>IF('CPL Goal &amp; KW Info'!Q1881="","",'CPL Goal &amp; KW Info'!Q1881)</f>
        <v/>
      </c>
      <c r="J1875" s="13" t="str">
        <f>IF('CPL Goal &amp; KW Info'!R1881="","",'CPL Goal &amp; KW Info'!R1881)</f>
        <v/>
      </c>
      <c r="K1875" s="1" t="str">
        <f t="shared" si="127"/>
        <v/>
      </c>
      <c r="L1875" s="21" t="str">
        <f t="shared" si="128"/>
        <v/>
      </c>
      <c r="M1875" s="22" t="str">
        <f>IF(AND(I1875&gt;0,J1875&gt;4,K1875&lt;'CPL Goal &amp; KW Info'!$B$5),'CPL Goal &amp; KW Info'!$C$5,IF(AND(I1875&gt;0,J1875&gt;4,K1875&lt;'CPL Goal &amp; KW Info'!$B$6),'CPL Goal &amp; KW Info'!$C$6,IF(AND(I1875&gt;0,J1875&gt;4,K1875&lt;'CPL Goal &amp; KW Info'!$B$7),'CPL Goal &amp; KW Info'!$C$7,IF(AND(I1875&gt;0,J1875&gt;4,K1875&lt;'CPL Goal &amp; KW Info'!$B$8),'CPL Goal &amp; KW Info'!$C$8,IF(AND(I1875&gt;0,J1875&gt;4,K1875&gt;'CPL Goal &amp; KW Info'!$B$11),'CPL Goal &amp; KW Info'!$C$11,IF(AND(I1875&gt;0,J1875&gt;4,K1875&gt;'CPL Goal &amp; KW Info'!$B$10),'CPL Goal &amp; KW Info'!$C$10,IF(AND(I1875&gt;0,J1875&gt;4,K1875&lt;'CPL Goal &amp; KW Info'!$B$10,K1875&gt;'CPL Goal &amp; KW Info'!$B$8),'CPL Goal &amp; KW Info'!$C$9,IF(AND(I1875&gt;0,J1875&gt;2,K1875&lt;'CPL Goal &amp; KW Info'!$B$15),'CPL Goal &amp; KW Info'!$C$15,IF(AND(I1875&gt;0,J1875&gt;2,K1875&lt;'CPL Goal &amp; KW Info'!$B$16),'CPL Goal &amp; KW Info'!$C$16,IF(AND(I1875&gt;0,J1875&gt;2,K1875&lt;'CPL Goal &amp; KW Info'!$B$17),'CPL Goal &amp; KW Info'!$C$17,IF(AND(I1875&gt;0,J1875&gt;2,K1875&lt;'CPL Goal &amp; KW Info'!$B$18),'CPL Goal &amp; KW Info'!$C$18,IF(AND(I1875&gt;0,J1875&gt;2,K1875&gt;'CPL Goal &amp; KW Info'!$B$21),'CPL Goal &amp; KW Info'!$C$21,IF(AND(I1875&gt;0,J1875&gt;2,K1875&gt;'CPL Goal &amp; KW Info'!$B$20),'CPL Goal &amp; KW Info'!$C$20,IF(AND(I1875&gt;0,J1875&gt;2,K1875&lt;'CPL Goal &amp; KW Info'!$B$20,K1875&gt;'CPL Goal &amp; KW Info'!$B$18),'CPL Goal &amp; KW Info'!$C$19,IF(AND(I1875&gt;0,J1875&lt;2,K1875&gt;'CPL Goal &amp; KW Info'!$B$28),'CPL Goal &amp; KW Info'!$C$28,IF(AND(I1875&gt;0,J1875&lt;2,K1875&gt;'CPL Goal &amp; KW Info'!$B$27),'CPL Goal &amp; KW Info'!$C$27,IF(AND(I1875&gt;0,J1875&lt;2,K1875&gt;'CPL Goal &amp; KW Info'!$B$26),'CPL Goal &amp; KW Info'!$C$26,IF(AND(I1875&gt;0,J1875&lt;2,K1875&lt;'CPL Goal &amp; KW Info'!$B$26),'CPL Goal &amp; KW Info'!$C$25,IF(AND(I1875&lt;1,J1875&gt;4,H1875&lt;'CPL Goal &amp; KW Info'!$E$5,L1875&gt;5%),'CPL Goal &amp; KW Info'!$G$5,IF(AND(I1875&lt;1,J1875&gt;4,H1875&lt;'CPL Goal &amp; KW Info'!$E$6,L1875&gt;3%),'CPL Goal &amp; KW Info'!$G$6,IF(AND(I1875&lt;1,J1875&gt;4,H1875&lt;'CPL Goal &amp; KW Info'!$E$7,L1875&gt;5%),'CPL Goal &amp; KW Info'!$G$7,IF(AND(I1875&lt;1,J1875&gt;4,H1875&lt;'CPL Goal &amp; KW Info'!$E$8,L1875&gt;3%),'CPL Goal &amp; KW Info'!$G$8,IF(AND(I1875&lt;1,J1875&gt;4,H1875&gt;'CPL Goal &amp; KW Info'!$E$10),'CPL Goal &amp; KW Info'!$G$10,IF(AND(I1875&lt;1,J1875&gt;4,H1875&gt;'CPL Goal &amp; KW Info'!$E$9),'CPL Goal &amp; KW Info'!$G$9,IF(AND(I1875&lt;1,J1875&gt;4,H1875&lt;'CPL Goal &amp; KW Info'!$E$9,H1875&gt;'CPL Goal &amp; KW Info'!$E$8),"0%",IF(AND(I1875&lt;1,J1875&gt;2,H1875&lt;'CPL Goal &amp; KW Info'!$E$15,L1875&gt;5%),'CPL Goal &amp; KW Info'!$G$15,IF(AND(I1875&lt;1,J1875&gt;2,H1875&lt;'CPL Goal &amp; KW Info'!$E$16,L1875&gt;3%),'CPL Goal &amp; KW Info'!$G$16,IF(AND(I1875&lt;1,J1875&gt;2,H1875&lt;'CPL Goal &amp; KW Info'!$E$17,L1875&gt;5%),'CPL Goal &amp; KW Info'!$G$17,IF(AND(I1875&lt;1,J1875&gt;2,H1875&lt;'CPL Goal &amp; KW Info'!$E$18,L1875&gt;3%),'CPL Goal &amp; KW Info'!$G$18,IF(AND(I1875&lt;1,J1875&gt;2,H1875&gt;'CPL Goal &amp; KW Info'!$E$20),'CPL Goal &amp; KW Info'!$G$20,IF(AND(I1875&lt;1,J1875&gt;2,H1875&gt;'CPL Goal &amp; KW Info'!$E$19),'CPL Goal &amp; KW Info'!$G$19,IF(AND(I1875&lt;1,J1875&gt;2,H1875&lt;'CPL Goal &amp; KW Info'!$E$19,H1875&gt;'CPL Goal &amp; KW Info'!$E$18),"0%",IF(AND(I1875&lt;1,J1875&lt;2,H1875&gt;'CPL Goal &amp; KW Info'!$E$27),'CPL Goal &amp; KW Info'!$G$27,IF(AND(I1875&lt;1,J1875&lt;2,H1875&gt;'CPL Goal &amp; KW Info'!$E$26),'CPL Goal &amp; KW Info'!$G$26,IF(AND(I1875&lt;1,J1875&lt;2,H1875&gt;'CPL Goal &amp; KW Info'!$E$25),'CPL Goal &amp; KW Info'!$G$25,IF(AND(I1875&lt;1,J1875&lt;2,H1875&gt;'CPL Goal &amp; KW Info'!$E$24),'CPL Goal &amp; KW Info'!$G$24,"0%"))))))))))))))))))))))))))))))))))))</f>
        <v>J4</v>
      </c>
      <c r="N1875" s="22" t="e">
        <f t="shared" si="129"/>
        <v>#VALUE!</v>
      </c>
      <c r="O1875" s="5" t="str">
        <f t="shared" si="130"/>
        <v/>
      </c>
      <c r="P1875" s="1"/>
      <c r="Q1875" s="6"/>
      <c r="R1875" s="1"/>
    </row>
    <row r="1876" spans="1:18">
      <c r="A1876" s="13" t="str">
        <f>IF('CPL Goal &amp; KW Info'!I1882="","",'CPL Goal &amp; KW Info'!I1882)</f>
        <v/>
      </c>
      <c r="B1876" s="13" t="str">
        <f>IF('CPL Goal &amp; KW Info'!J1882="","",'CPL Goal &amp; KW Info'!J1882)</f>
        <v/>
      </c>
      <c r="C1876" s="13" t="str">
        <f>IF('CPL Goal &amp; KW Info'!K1882="","",'CPL Goal &amp; KW Info'!K1882)</f>
        <v/>
      </c>
      <c r="D1876" s="28" t="str">
        <f>IF('CPL Goal &amp; KW Info'!L1882="","",'CPL Goal &amp; KW Info'!L1882)</f>
        <v/>
      </c>
      <c r="E1876" s="13" t="str">
        <f>IF('CPL Goal &amp; KW Info'!M1882="","",'CPL Goal &amp; KW Info'!M1882)</f>
        <v/>
      </c>
      <c r="F1876" s="13" t="str">
        <f>IF('CPL Goal &amp; KW Info'!N1882="","",'CPL Goal &amp; KW Info'!N1882)</f>
        <v/>
      </c>
      <c r="G1876" s="13" t="str">
        <f>IF('CPL Goal &amp; KW Info'!O1882="","",'CPL Goal &amp; KW Info'!O1882)</f>
        <v/>
      </c>
      <c r="H1876" s="28" t="str">
        <f>IF('CPL Goal &amp; KW Info'!P1882="","",'CPL Goal &amp; KW Info'!P1882)</f>
        <v/>
      </c>
      <c r="I1876" s="13" t="str">
        <f>IF('CPL Goal &amp; KW Info'!Q1882="","",'CPL Goal &amp; KW Info'!Q1882)</f>
        <v/>
      </c>
      <c r="J1876" s="13" t="str">
        <f>IF('CPL Goal &amp; KW Info'!R1882="","",'CPL Goal &amp; KW Info'!R1882)</f>
        <v/>
      </c>
      <c r="K1876" s="1" t="str">
        <f t="shared" si="127"/>
        <v/>
      </c>
      <c r="L1876" s="21" t="str">
        <f t="shared" si="128"/>
        <v/>
      </c>
      <c r="M1876" s="22" t="str">
        <f>IF(AND(I1876&gt;0,J1876&gt;4,K1876&lt;'CPL Goal &amp; KW Info'!$B$5),'CPL Goal &amp; KW Info'!$C$5,IF(AND(I1876&gt;0,J1876&gt;4,K1876&lt;'CPL Goal &amp; KW Info'!$B$6),'CPL Goal &amp; KW Info'!$C$6,IF(AND(I1876&gt;0,J1876&gt;4,K1876&lt;'CPL Goal &amp; KW Info'!$B$7),'CPL Goal &amp; KW Info'!$C$7,IF(AND(I1876&gt;0,J1876&gt;4,K1876&lt;'CPL Goal &amp; KW Info'!$B$8),'CPL Goal &amp; KW Info'!$C$8,IF(AND(I1876&gt;0,J1876&gt;4,K1876&gt;'CPL Goal &amp; KW Info'!$B$11),'CPL Goal &amp; KW Info'!$C$11,IF(AND(I1876&gt;0,J1876&gt;4,K1876&gt;'CPL Goal &amp; KW Info'!$B$10),'CPL Goal &amp; KW Info'!$C$10,IF(AND(I1876&gt;0,J1876&gt;4,K1876&lt;'CPL Goal &amp; KW Info'!$B$10,K1876&gt;'CPL Goal &amp; KW Info'!$B$8),'CPL Goal &amp; KW Info'!$C$9,IF(AND(I1876&gt;0,J1876&gt;2,K1876&lt;'CPL Goal &amp; KW Info'!$B$15),'CPL Goal &amp; KW Info'!$C$15,IF(AND(I1876&gt;0,J1876&gt;2,K1876&lt;'CPL Goal &amp; KW Info'!$B$16),'CPL Goal &amp; KW Info'!$C$16,IF(AND(I1876&gt;0,J1876&gt;2,K1876&lt;'CPL Goal &amp; KW Info'!$B$17),'CPL Goal &amp; KW Info'!$C$17,IF(AND(I1876&gt;0,J1876&gt;2,K1876&lt;'CPL Goal &amp; KW Info'!$B$18),'CPL Goal &amp; KW Info'!$C$18,IF(AND(I1876&gt;0,J1876&gt;2,K1876&gt;'CPL Goal &amp; KW Info'!$B$21),'CPL Goal &amp; KW Info'!$C$21,IF(AND(I1876&gt;0,J1876&gt;2,K1876&gt;'CPL Goal &amp; KW Info'!$B$20),'CPL Goal &amp; KW Info'!$C$20,IF(AND(I1876&gt;0,J1876&gt;2,K1876&lt;'CPL Goal &amp; KW Info'!$B$20,K1876&gt;'CPL Goal &amp; KW Info'!$B$18),'CPL Goal &amp; KW Info'!$C$19,IF(AND(I1876&gt;0,J1876&lt;2,K1876&gt;'CPL Goal &amp; KW Info'!$B$28),'CPL Goal &amp; KW Info'!$C$28,IF(AND(I1876&gt;0,J1876&lt;2,K1876&gt;'CPL Goal &amp; KW Info'!$B$27),'CPL Goal &amp; KW Info'!$C$27,IF(AND(I1876&gt;0,J1876&lt;2,K1876&gt;'CPL Goal &amp; KW Info'!$B$26),'CPL Goal &amp; KW Info'!$C$26,IF(AND(I1876&gt;0,J1876&lt;2,K1876&lt;'CPL Goal &amp; KW Info'!$B$26),'CPL Goal &amp; KW Info'!$C$25,IF(AND(I1876&lt;1,J1876&gt;4,H1876&lt;'CPL Goal &amp; KW Info'!$E$5,L1876&gt;5%),'CPL Goal &amp; KW Info'!$G$5,IF(AND(I1876&lt;1,J1876&gt;4,H1876&lt;'CPL Goal &amp; KW Info'!$E$6,L1876&gt;3%),'CPL Goal &amp; KW Info'!$G$6,IF(AND(I1876&lt;1,J1876&gt;4,H1876&lt;'CPL Goal &amp; KW Info'!$E$7,L1876&gt;5%),'CPL Goal &amp; KW Info'!$G$7,IF(AND(I1876&lt;1,J1876&gt;4,H1876&lt;'CPL Goal &amp; KW Info'!$E$8,L1876&gt;3%),'CPL Goal &amp; KW Info'!$G$8,IF(AND(I1876&lt;1,J1876&gt;4,H1876&gt;'CPL Goal &amp; KW Info'!$E$10),'CPL Goal &amp; KW Info'!$G$10,IF(AND(I1876&lt;1,J1876&gt;4,H1876&gt;'CPL Goal &amp; KW Info'!$E$9),'CPL Goal &amp; KW Info'!$G$9,IF(AND(I1876&lt;1,J1876&gt;4,H1876&lt;'CPL Goal &amp; KW Info'!$E$9,H1876&gt;'CPL Goal &amp; KW Info'!$E$8),"0%",IF(AND(I1876&lt;1,J1876&gt;2,H1876&lt;'CPL Goal &amp; KW Info'!$E$15,L1876&gt;5%),'CPL Goal &amp; KW Info'!$G$15,IF(AND(I1876&lt;1,J1876&gt;2,H1876&lt;'CPL Goal &amp; KW Info'!$E$16,L1876&gt;3%),'CPL Goal &amp; KW Info'!$G$16,IF(AND(I1876&lt;1,J1876&gt;2,H1876&lt;'CPL Goal &amp; KW Info'!$E$17,L1876&gt;5%),'CPL Goal &amp; KW Info'!$G$17,IF(AND(I1876&lt;1,J1876&gt;2,H1876&lt;'CPL Goal &amp; KW Info'!$E$18,L1876&gt;3%),'CPL Goal &amp; KW Info'!$G$18,IF(AND(I1876&lt;1,J1876&gt;2,H1876&gt;'CPL Goal &amp; KW Info'!$E$20),'CPL Goal &amp; KW Info'!$G$20,IF(AND(I1876&lt;1,J1876&gt;2,H1876&gt;'CPL Goal &amp; KW Info'!$E$19),'CPL Goal &amp; KW Info'!$G$19,IF(AND(I1876&lt;1,J1876&gt;2,H1876&lt;'CPL Goal &amp; KW Info'!$E$19,H1876&gt;'CPL Goal &amp; KW Info'!$E$18),"0%",IF(AND(I1876&lt;1,J1876&lt;2,H1876&gt;'CPL Goal &amp; KW Info'!$E$27),'CPL Goal &amp; KW Info'!$G$27,IF(AND(I1876&lt;1,J1876&lt;2,H1876&gt;'CPL Goal &amp; KW Info'!$E$26),'CPL Goal &amp; KW Info'!$G$26,IF(AND(I1876&lt;1,J1876&lt;2,H1876&gt;'CPL Goal &amp; KW Info'!$E$25),'CPL Goal &amp; KW Info'!$G$25,IF(AND(I1876&lt;1,J1876&lt;2,H1876&gt;'CPL Goal &amp; KW Info'!$E$24),'CPL Goal &amp; KW Info'!$G$24,"0%"))))))))))))))))))))))))))))))))))))</f>
        <v>J4</v>
      </c>
      <c r="N1876" s="22" t="e">
        <f t="shared" si="129"/>
        <v>#VALUE!</v>
      </c>
      <c r="O1876" s="5" t="str">
        <f t="shared" si="130"/>
        <v/>
      </c>
      <c r="P1876" s="1"/>
      <c r="Q1876" s="6"/>
      <c r="R1876" s="1"/>
    </row>
    <row r="1877" spans="1:18">
      <c r="A1877" s="13" t="str">
        <f>IF('CPL Goal &amp; KW Info'!I1883="","",'CPL Goal &amp; KW Info'!I1883)</f>
        <v/>
      </c>
      <c r="B1877" s="13" t="str">
        <f>IF('CPL Goal &amp; KW Info'!J1883="","",'CPL Goal &amp; KW Info'!J1883)</f>
        <v/>
      </c>
      <c r="C1877" s="13" t="str">
        <f>IF('CPL Goal &amp; KW Info'!K1883="","",'CPL Goal &amp; KW Info'!K1883)</f>
        <v/>
      </c>
      <c r="D1877" s="28" t="str">
        <f>IF('CPL Goal &amp; KW Info'!L1883="","",'CPL Goal &amp; KW Info'!L1883)</f>
        <v/>
      </c>
      <c r="E1877" s="13" t="str">
        <f>IF('CPL Goal &amp; KW Info'!M1883="","",'CPL Goal &amp; KW Info'!M1883)</f>
        <v/>
      </c>
      <c r="F1877" s="13" t="str">
        <f>IF('CPL Goal &amp; KW Info'!N1883="","",'CPL Goal &amp; KW Info'!N1883)</f>
        <v/>
      </c>
      <c r="G1877" s="13" t="str">
        <f>IF('CPL Goal &amp; KW Info'!O1883="","",'CPL Goal &amp; KW Info'!O1883)</f>
        <v/>
      </c>
      <c r="H1877" s="28" t="str">
        <f>IF('CPL Goal &amp; KW Info'!P1883="","",'CPL Goal &amp; KW Info'!P1883)</f>
        <v/>
      </c>
      <c r="I1877" s="13" t="str">
        <f>IF('CPL Goal &amp; KW Info'!Q1883="","",'CPL Goal &amp; KW Info'!Q1883)</f>
        <v/>
      </c>
      <c r="J1877" s="13" t="str">
        <f>IF('CPL Goal &amp; KW Info'!R1883="","",'CPL Goal &amp; KW Info'!R1883)</f>
        <v/>
      </c>
      <c r="K1877" s="1" t="str">
        <f t="shared" si="127"/>
        <v/>
      </c>
      <c r="L1877" s="21" t="str">
        <f t="shared" si="128"/>
        <v/>
      </c>
      <c r="M1877" s="22" t="str">
        <f>IF(AND(I1877&gt;0,J1877&gt;4,K1877&lt;'CPL Goal &amp; KW Info'!$B$5),'CPL Goal &amp; KW Info'!$C$5,IF(AND(I1877&gt;0,J1877&gt;4,K1877&lt;'CPL Goal &amp; KW Info'!$B$6),'CPL Goal &amp; KW Info'!$C$6,IF(AND(I1877&gt;0,J1877&gt;4,K1877&lt;'CPL Goal &amp; KW Info'!$B$7),'CPL Goal &amp; KW Info'!$C$7,IF(AND(I1877&gt;0,J1877&gt;4,K1877&lt;'CPL Goal &amp; KW Info'!$B$8),'CPL Goal &amp; KW Info'!$C$8,IF(AND(I1877&gt;0,J1877&gt;4,K1877&gt;'CPL Goal &amp; KW Info'!$B$11),'CPL Goal &amp; KW Info'!$C$11,IF(AND(I1877&gt;0,J1877&gt;4,K1877&gt;'CPL Goal &amp; KW Info'!$B$10),'CPL Goal &amp; KW Info'!$C$10,IF(AND(I1877&gt;0,J1877&gt;4,K1877&lt;'CPL Goal &amp; KW Info'!$B$10,K1877&gt;'CPL Goal &amp; KW Info'!$B$8),'CPL Goal &amp; KW Info'!$C$9,IF(AND(I1877&gt;0,J1877&gt;2,K1877&lt;'CPL Goal &amp; KW Info'!$B$15),'CPL Goal &amp; KW Info'!$C$15,IF(AND(I1877&gt;0,J1877&gt;2,K1877&lt;'CPL Goal &amp; KW Info'!$B$16),'CPL Goal &amp; KW Info'!$C$16,IF(AND(I1877&gt;0,J1877&gt;2,K1877&lt;'CPL Goal &amp; KW Info'!$B$17),'CPL Goal &amp; KW Info'!$C$17,IF(AND(I1877&gt;0,J1877&gt;2,K1877&lt;'CPL Goal &amp; KW Info'!$B$18),'CPL Goal &amp; KW Info'!$C$18,IF(AND(I1877&gt;0,J1877&gt;2,K1877&gt;'CPL Goal &amp; KW Info'!$B$21),'CPL Goal &amp; KW Info'!$C$21,IF(AND(I1877&gt;0,J1877&gt;2,K1877&gt;'CPL Goal &amp; KW Info'!$B$20),'CPL Goal &amp; KW Info'!$C$20,IF(AND(I1877&gt;0,J1877&gt;2,K1877&lt;'CPL Goal &amp; KW Info'!$B$20,K1877&gt;'CPL Goal &amp; KW Info'!$B$18),'CPL Goal &amp; KW Info'!$C$19,IF(AND(I1877&gt;0,J1877&lt;2,K1877&gt;'CPL Goal &amp; KW Info'!$B$28),'CPL Goal &amp; KW Info'!$C$28,IF(AND(I1877&gt;0,J1877&lt;2,K1877&gt;'CPL Goal &amp; KW Info'!$B$27),'CPL Goal &amp; KW Info'!$C$27,IF(AND(I1877&gt;0,J1877&lt;2,K1877&gt;'CPL Goal &amp; KW Info'!$B$26),'CPL Goal &amp; KW Info'!$C$26,IF(AND(I1877&gt;0,J1877&lt;2,K1877&lt;'CPL Goal &amp; KW Info'!$B$26),'CPL Goal &amp; KW Info'!$C$25,IF(AND(I1877&lt;1,J1877&gt;4,H1877&lt;'CPL Goal &amp; KW Info'!$E$5,L1877&gt;5%),'CPL Goal &amp; KW Info'!$G$5,IF(AND(I1877&lt;1,J1877&gt;4,H1877&lt;'CPL Goal &amp; KW Info'!$E$6,L1877&gt;3%),'CPL Goal &amp; KW Info'!$G$6,IF(AND(I1877&lt;1,J1877&gt;4,H1877&lt;'CPL Goal &amp; KW Info'!$E$7,L1877&gt;5%),'CPL Goal &amp; KW Info'!$G$7,IF(AND(I1877&lt;1,J1877&gt;4,H1877&lt;'CPL Goal &amp; KW Info'!$E$8,L1877&gt;3%),'CPL Goal &amp; KW Info'!$G$8,IF(AND(I1877&lt;1,J1877&gt;4,H1877&gt;'CPL Goal &amp; KW Info'!$E$10),'CPL Goal &amp; KW Info'!$G$10,IF(AND(I1877&lt;1,J1877&gt;4,H1877&gt;'CPL Goal &amp; KW Info'!$E$9),'CPL Goal &amp; KW Info'!$G$9,IF(AND(I1877&lt;1,J1877&gt;4,H1877&lt;'CPL Goal &amp; KW Info'!$E$9,H1877&gt;'CPL Goal &amp; KW Info'!$E$8),"0%",IF(AND(I1877&lt;1,J1877&gt;2,H1877&lt;'CPL Goal &amp; KW Info'!$E$15,L1877&gt;5%),'CPL Goal &amp; KW Info'!$G$15,IF(AND(I1877&lt;1,J1877&gt;2,H1877&lt;'CPL Goal &amp; KW Info'!$E$16,L1877&gt;3%),'CPL Goal &amp; KW Info'!$G$16,IF(AND(I1877&lt;1,J1877&gt;2,H1877&lt;'CPL Goal &amp; KW Info'!$E$17,L1877&gt;5%),'CPL Goal &amp; KW Info'!$G$17,IF(AND(I1877&lt;1,J1877&gt;2,H1877&lt;'CPL Goal &amp; KW Info'!$E$18,L1877&gt;3%),'CPL Goal &amp; KW Info'!$G$18,IF(AND(I1877&lt;1,J1877&gt;2,H1877&gt;'CPL Goal &amp; KW Info'!$E$20),'CPL Goal &amp; KW Info'!$G$20,IF(AND(I1877&lt;1,J1877&gt;2,H1877&gt;'CPL Goal &amp; KW Info'!$E$19),'CPL Goal &amp; KW Info'!$G$19,IF(AND(I1877&lt;1,J1877&gt;2,H1877&lt;'CPL Goal &amp; KW Info'!$E$19,H1877&gt;'CPL Goal &amp; KW Info'!$E$18),"0%",IF(AND(I1877&lt;1,J1877&lt;2,H1877&gt;'CPL Goal &amp; KW Info'!$E$27),'CPL Goal &amp; KW Info'!$G$27,IF(AND(I1877&lt;1,J1877&lt;2,H1877&gt;'CPL Goal &amp; KW Info'!$E$26),'CPL Goal &amp; KW Info'!$G$26,IF(AND(I1877&lt;1,J1877&lt;2,H1877&gt;'CPL Goal &amp; KW Info'!$E$25),'CPL Goal &amp; KW Info'!$G$25,IF(AND(I1877&lt;1,J1877&lt;2,H1877&gt;'CPL Goal &amp; KW Info'!$E$24),'CPL Goal &amp; KW Info'!$G$24,"0%"))))))))))))))))))))))))))))))))))))</f>
        <v>J4</v>
      </c>
      <c r="N1877" s="22" t="e">
        <f t="shared" si="129"/>
        <v>#VALUE!</v>
      </c>
      <c r="O1877" s="5" t="str">
        <f t="shared" si="130"/>
        <v/>
      </c>
      <c r="P1877" s="1"/>
      <c r="Q1877" s="6"/>
      <c r="R1877" s="1"/>
    </row>
    <row r="1878" spans="1:18">
      <c r="A1878" s="13" t="str">
        <f>IF('CPL Goal &amp; KW Info'!I1884="","",'CPL Goal &amp; KW Info'!I1884)</f>
        <v/>
      </c>
      <c r="B1878" s="13" t="str">
        <f>IF('CPL Goal &amp; KW Info'!J1884="","",'CPL Goal &amp; KW Info'!J1884)</f>
        <v/>
      </c>
      <c r="C1878" s="13" t="str">
        <f>IF('CPL Goal &amp; KW Info'!K1884="","",'CPL Goal &amp; KW Info'!K1884)</f>
        <v/>
      </c>
      <c r="D1878" s="28" t="str">
        <f>IF('CPL Goal &amp; KW Info'!L1884="","",'CPL Goal &amp; KW Info'!L1884)</f>
        <v/>
      </c>
      <c r="E1878" s="13" t="str">
        <f>IF('CPL Goal &amp; KW Info'!M1884="","",'CPL Goal &amp; KW Info'!M1884)</f>
        <v/>
      </c>
      <c r="F1878" s="13" t="str">
        <f>IF('CPL Goal &amp; KW Info'!N1884="","",'CPL Goal &amp; KW Info'!N1884)</f>
        <v/>
      </c>
      <c r="G1878" s="13" t="str">
        <f>IF('CPL Goal &amp; KW Info'!O1884="","",'CPL Goal &amp; KW Info'!O1884)</f>
        <v/>
      </c>
      <c r="H1878" s="28" t="str">
        <f>IF('CPL Goal &amp; KW Info'!P1884="","",'CPL Goal &amp; KW Info'!P1884)</f>
        <v/>
      </c>
      <c r="I1878" s="13" t="str">
        <f>IF('CPL Goal &amp; KW Info'!Q1884="","",'CPL Goal &amp; KW Info'!Q1884)</f>
        <v/>
      </c>
      <c r="J1878" s="13" t="str">
        <f>IF('CPL Goal &amp; KW Info'!R1884="","",'CPL Goal &amp; KW Info'!R1884)</f>
        <v/>
      </c>
      <c r="K1878" s="1" t="str">
        <f t="shared" si="127"/>
        <v/>
      </c>
      <c r="L1878" s="21" t="str">
        <f t="shared" si="128"/>
        <v/>
      </c>
      <c r="M1878" s="22" t="str">
        <f>IF(AND(I1878&gt;0,J1878&gt;4,K1878&lt;'CPL Goal &amp; KW Info'!$B$5),'CPL Goal &amp; KW Info'!$C$5,IF(AND(I1878&gt;0,J1878&gt;4,K1878&lt;'CPL Goal &amp; KW Info'!$B$6),'CPL Goal &amp; KW Info'!$C$6,IF(AND(I1878&gt;0,J1878&gt;4,K1878&lt;'CPL Goal &amp; KW Info'!$B$7),'CPL Goal &amp; KW Info'!$C$7,IF(AND(I1878&gt;0,J1878&gt;4,K1878&lt;'CPL Goal &amp; KW Info'!$B$8),'CPL Goal &amp; KW Info'!$C$8,IF(AND(I1878&gt;0,J1878&gt;4,K1878&gt;'CPL Goal &amp; KW Info'!$B$11),'CPL Goal &amp; KW Info'!$C$11,IF(AND(I1878&gt;0,J1878&gt;4,K1878&gt;'CPL Goal &amp; KW Info'!$B$10),'CPL Goal &amp; KW Info'!$C$10,IF(AND(I1878&gt;0,J1878&gt;4,K1878&lt;'CPL Goal &amp; KW Info'!$B$10,K1878&gt;'CPL Goal &amp; KW Info'!$B$8),'CPL Goal &amp; KW Info'!$C$9,IF(AND(I1878&gt;0,J1878&gt;2,K1878&lt;'CPL Goal &amp; KW Info'!$B$15),'CPL Goal &amp; KW Info'!$C$15,IF(AND(I1878&gt;0,J1878&gt;2,K1878&lt;'CPL Goal &amp; KW Info'!$B$16),'CPL Goal &amp; KW Info'!$C$16,IF(AND(I1878&gt;0,J1878&gt;2,K1878&lt;'CPL Goal &amp; KW Info'!$B$17),'CPL Goal &amp; KW Info'!$C$17,IF(AND(I1878&gt;0,J1878&gt;2,K1878&lt;'CPL Goal &amp; KW Info'!$B$18),'CPL Goal &amp; KW Info'!$C$18,IF(AND(I1878&gt;0,J1878&gt;2,K1878&gt;'CPL Goal &amp; KW Info'!$B$21),'CPL Goal &amp; KW Info'!$C$21,IF(AND(I1878&gt;0,J1878&gt;2,K1878&gt;'CPL Goal &amp; KW Info'!$B$20),'CPL Goal &amp; KW Info'!$C$20,IF(AND(I1878&gt;0,J1878&gt;2,K1878&lt;'CPL Goal &amp; KW Info'!$B$20,K1878&gt;'CPL Goal &amp; KW Info'!$B$18),'CPL Goal &amp; KW Info'!$C$19,IF(AND(I1878&gt;0,J1878&lt;2,K1878&gt;'CPL Goal &amp; KW Info'!$B$28),'CPL Goal &amp; KW Info'!$C$28,IF(AND(I1878&gt;0,J1878&lt;2,K1878&gt;'CPL Goal &amp; KW Info'!$B$27),'CPL Goal &amp; KW Info'!$C$27,IF(AND(I1878&gt;0,J1878&lt;2,K1878&gt;'CPL Goal &amp; KW Info'!$B$26),'CPL Goal &amp; KW Info'!$C$26,IF(AND(I1878&gt;0,J1878&lt;2,K1878&lt;'CPL Goal &amp; KW Info'!$B$26),'CPL Goal &amp; KW Info'!$C$25,IF(AND(I1878&lt;1,J1878&gt;4,H1878&lt;'CPL Goal &amp; KW Info'!$E$5,L1878&gt;5%),'CPL Goal &amp; KW Info'!$G$5,IF(AND(I1878&lt;1,J1878&gt;4,H1878&lt;'CPL Goal &amp; KW Info'!$E$6,L1878&gt;3%),'CPL Goal &amp; KW Info'!$G$6,IF(AND(I1878&lt;1,J1878&gt;4,H1878&lt;'CPL Goal &amp; KW Info'!$E$7,L1878&gt;5%),'CPL Goal &amp; KW Info'!$G$7,IF(AND(I1878&lt;1,J1878&gt;4,H1878&lt;'CPL Goal &amp; KW Info'!$E$8,L1878&gt;3%),'CPL Goal &amp; KW Info'!$G$8,IF(AND(I1878&lt;1,J1878&gt;4,H1878&gt;'CPL Goal &amp; KW Info'!$E$10),'CPL Goal &amp; KW Info'!$G$10,IF(AND(I1878&lt;1,J1878&gt;4,H1878&gt;'CPL Goal &amp; KW Info'!$E$9),'CPL Goal &amp; KW Info'!$G$9,IF(AND(I1878&lt;1,J1878&gt;4,H1878&lt;'CPL Goal &amp; KW Info'!$E$9,H1878&gt;'CPL Goal &amp; KW Info'!$E$8),"0%",IF(AND(I1878&lt;1,J1878&gt;2,H1878&lt;'CPL Goal &amp; KW Info'!$E$15,L1878&gt;5%),'CPL Goal &amp; KW Info'!$G$15,IF(AND(I1878&lt;1,J1878&gt;2,H1878&lt;'CPL Goal &amp; KW Info'!$E$16,L1878&gt;3%),'CPL Goal &amp; KW Info'!$G$16,IF(AND(I1878&lt;1,J1878&gt;2,H1878&lt;'CPL Goal &amp; KW Info'!$E$17,L1878&gt;5%),'CPL Goal &amp; KW Info'!$G$17,IF(AND(I1878&lt;1,J1878&gt;2,H1878&lt;'CPL Goal &amp; KW Info'!$E$18,L1878&gt;3%),'CPL Goal &amp; KW Info'!$G$18,IF(AND(I1878&lt;1,J1878&gt;2,H1878&gt;'CPL Goal &amp; KW Info'!$E$20),'CPL Goal &amp; KW Info'!$G$20,IF(AND(I1878&lt;1,J1878&gt;2,H1878&gt;'CPL Goal &amp; KW Info'!$E$19),'CPL Goal &amp; KW Info'!$G$19,IF(AND(I1878&lt;1,J1878&gt;2,H1878&lt;'CPL Goal &amp; KW Info'!$E$19,H1878&gt;'CPL Goal &amp; KW Info'!$E$18),"0%",IF(AND(I1878&lt;1,J1878&lt;2,H1878&gt;'CPL Goal &amp; KW Info'!$E$27),'CPL Goal &amp; KW Info'!$G$27,IF(AND(I1878&lt;1,J1878&lt;2,H1878&gt;'CPL Goal &amp; KW Info'!$E$26),'CPL Goal &amp; KW Info'!$G$26,IF(AND(I1878&lt;1,J1878&lt;2,H1878&gt;'CPL Goal &amp; KW Info'!$E$25),'CPL Goal &amp; KW Info'!$G$25,IF(AND(I1878&lt;1,J1878&lt;2,H1878&gt;'CPL Goal &amp; KW Info'!$E$24),'CPL Goal &amp; KW Info'!$G$24,"0%"))))))))))))))))))))))))))))))))))))</f>
        <v>J4</v>
      </c>
      <c r="N1878" s="22" t="e">
        <f t="shared" si="129"/>
        <v>#VALUE!</v>
      </c>
      <c r="O1878" s="5" t="str">
        <f t="shared" si="130"/>
        <v/>
      </c>
      <c r="P1878" s="1"/>
      <c r="Q1878" s="6"/>
      <c r="R1878" s="1"/>
    </row>
    <row r="1879" spans="1:18">
      <c r="A1879" s="13" t="str">
        <f>IF('CPL Goal &amp; KW Info'!I1885="","",'CPL Goal &amp; KW Info'!I1885)</f>
        <v/>
      </c>
      <c r="B1879" s="13" t="str">
        <f>IF('CPL Goal &amp; KW Info'!J1885="","",'CPL Goal &amp; KW Info'!J1885)</f>
        <v/>
      </c>
      <c r="C1879" s="13" t="str">
        <f>IF('CPL Goal &amp; KW Info'!K1885="","",'CPL Goal &amp; KW Info'!K1885)</f>
        <v/>
      </c>
      <c r="D1879" s="28" t="str">
        <f>IF('CPL Goal &amp; KW Info'!L1885="","",'CPL Goal &amp; KW Info'!L1885)</f>
        <v/>
      </c>
      <c r="E1879" s="13" t="str">
        <f>IF('CPL Goal &amp; KW Info'!M1885="","",'CPL Goal &amp; KW Info'!M1885)</f>
        <v/>
      </c>
      <c r="F1879" s="13" t="str">
        <f>IF('CPL Goal &amp; KW Info'!N1885="","",'CPL Goal &amp; KW Info'!N1885)</f>
        <v/>
      </c>
      <c r="G1879" s="13" t="str">
        <f>IF('CPL Goal &amp; KW Info'!O1885="","",'CPL Goal &amp; KW Info'!O1885)</f>
        <v/>
      </c>
      <c r="H1879" s="28" t="str">
        <f>IF('CPL Goal &amp; KW Info'!P1885="","",'CPL Goal &amp; KW Info'!P1885)</f>
        <v/>
      </c>
      <c r="I1879" s="13" t="str">
        <f>IF('CPL Goal &amp; KW Info'!Q1885="","",'CPL Goal &amp; KW Info'!Q1885)</f>
        <v/>
      </c>
      <c r="J1879" s="13" t="str">
        <f>IF('CPL Goal &amp; KW Info'!R1885="","",'CPL Goal &amp; KW Info'!R1885)</f>
        <v/>
      </c>
      <c r="K1879" s="1" t="str">
        <f t="shared" si="127"/>
        <v/>
      </c>
      <c r="L1879" s="21" t="str">
        <f t="shared" si="128"/>
        <v/>
      </c>
      <c r="M1879" s="22" t="str">
        <f>IF(AND(I1879&gt;0,J1879&gt;4,K1879&lt;'CPL Goal &amp; KW Info'!$B$5),'CPL Goal &amp; KW Info'!$C$5,IF(AND(I1879&gt;0,J1879&gt;4,K1879&lt;'CPL Goal &amp; KW Info'!$B$6),'CPL Goal &amp; KW Info'!$C$6,IF(AND(I1879&gt;0,J1879&gt;4,K1879&lt;'CPL Goal &amp; KW Info'!$B$7),'CPL Goal &amp; KW Info'!$C$7,IF(AND(I1879&gt;0,J1879&gt;4,K1879&lt;'CPL Goal &amp; KW Info'!$B$8),'CPL Goal &amp; KW Info'!$C$8,IF(AND(I1879&gt;0,J1879&gt;4,K1879&gt;'CPL Goal &amp; KW Info'!$B$11),'CPL Goal &amp; KW Info'!$C$11,IF(AND(I1879&gt;0,J1879&gt;4,K1879&gt;'CPL Goal &amp; KW Info'!$B$10),'CPL Goal &amp; KW Info'!$C$10,IF(AND(I1879&gt;0,J1879&gt;4,K1879&lt;'CPL Goal &amp; KW Info'!$B$10,K1879&gt;'CPL Goal &amp; KW Info'!$B$8),'CPL Goal &amp; KW Info'!$C$9,IF(AND(I1879&gt;0,J1879&gt;2,K1879&lt;'CPL Goal &amp; KW Info'!$B$15),'CPL Goal &amp; KW Info'!$C$15,IF(AND(I1879&gt;0,J1879&gt;2,K1879&lt;'CPL Goal &amp; KW Info'!$B$16),'CPL Goal &amp; KW Info'!$C$16,IF(AND(I1879&gt;0,J1879&gt;2,K1879&lt;'CPL Goal &amp; KW Info'!$B$17),'CPL Goal &amp; KW Info'!$C$17,IF(AND(I1879&gt;0,J1879&gt;2,K1879&lt;'CPL Goal &amp; KW Info'!$B$18),'CPL Goal &amp; KW Info'!$C$18,IF(AND(I1879&gt;0,J1879&gt;2,K1879&gt;'CPL Goal &amp; KW Info'!$B$21),'CPL Goal &amp; KW Info'!$C$21,IF(AND(I1879&gt;0,J1879&gt;2,K1879&gt;'CPL Goal &amp; KW Info'!$B$20),'CPL Goal &amp; KW Info'!$C$20,IF(AND(I1879&gt;0,J1879&gt;2,K1879&lt;'CPL Goal &amp; KW Info'!$B$20,K1879&gt;'CPL Goal &amp; KW Info'!$B$18),'CPL Goal &amp; KW Info'!$C$19,IF(AND(I1879&gt;0,J1879&lt;2,K1879&gt;'CPL Goal &amp; KW Info'!$B$28),'CPL Goal &amp; KW Info'!$C$28,IF(AND(I1879&gt;0,J1879&lt;2,K1879&gt;'CPL Goal &amp; KW Info'!$B$27),'CPL Goal &amp; KW Info'!$C$27,IF(AND(I1879&gt;0,J1879&lt;2,K1879&gt;'CPL Goal &amp; KW Info'!$B$26),'CPL Goal &amp; KW Info'!$C$26,IF(AND(I1879&gt;0,J1879&lt;2,K1879&lt;'CPL Goal &amp; KW Info'!$B$26),'CPL Goal &amp; KW Info'!$C$25,IF(AND(I1879&lt;1,J1879&gt;4,H1879&lt;'CPL Goal &amp; KW Info'!$E$5,L1879&gt;5%),'CPL Goal &amp; KW Info'!$G$5,IF(AND(I1879&lt;1,J1879&gt;4,H1879&lt;'CPL Goal &amp; KW Info'!$E$6,L1879&gt;3%),'CPL Goal &amp; KW Info'!$G$6,IF(AND(I1879&lt;1,J1879&gt;4,H1879&lt;'CPL Goal &amp; KW Info'!$E$7,L1879&gt;5%),'CPL Goal &amp; KW Info'!$G$7,IF(AND(I1879&lt;1,J1879&gt;4,H1879&lt;'CPL Goal &amp; KW Info'!$E$8,L1879&gt;3%),'CPL Goal &amp; KW Info'!$G$8,IF(AND(I1879&lt;1,J1879&gt;4,H1879&gt;'CPL Goal &amp; KW Info'!$E$10),'CPL Goal &amp; KW Info'!$G$10,IF(AND(I1879&lt;1,J1879&gt;4,H1879&gt;'CPL Goal &amp; KW Info'!$E$9),'CPL Goal &amp; KW Info'!$G$9,IF(AND(I1879&lt;1,J1879&gt;4,H1879&lt;'CPL Goal &amp; KW Info'!$E$9,H1879&gt;'CPL Goal &amp; KW Info'!$E$8),"0%",IF(AND(I1879&lt;1,J1879&gt;2,H1879&lt;'CPL Goal &amp; KW Info'!$E$15,L1879&gt;5%),'CPL Goal &amp; KW Info'!$G$15,IF(AND(I1879&lt;1,J1879&gt;2,H1879&lt;'CPL Goal &amp; KW Info'!$E$16,L1879&gt;3%),'CPL Goal &amp; KW Info'!$G$16,IF(AND(I1879&lt;1,J1879&gt;2,H1879&lt;'CPL Goal &amp; KW Info'!$E$17,L1879&gt;5%),'CPL Goal &amp; KW Info'!$G$17,IF(AND(I1879&lt;1,J1879&gt;2,H1879&lt;'CPL Goal &amp; KW Info'!$E$18,L1879&gt;3%),'CPL Goal &amp; KW Info'!$G$18,IF(AND(I1879&lt;1,J1879&gt;2,H1879&gt;'CPL Goal &amp; KW Info'!$E$20),'CPL Goal &amp; KW Info'!$G$20,IF(AND(I1879&lt;1,J1879&gt;2,H1879&gt;'CPL Goal &amp; KW Info'!$E$19),'CPL Goal &amp; KW Info'!$G$19,IF(AND(I1879&lt;1,J1879&gt;2,H1879&lt;'CPL Goal &amp; KW Info'!$E$19,H1879&gt;'CPL Goal &amp; KW Info'!$E$18),"0%",IF(AND(I1879&lt;1,J1879&lt;2,H1879&gt;'CPL Goal &amp; KW Info'!$E$27),'CPL Goal &amp; KW Info'!$G$27,IF(AND(I1879&lt;1,J1879&lt;2,H1879&gt;'CPL Goal &amp; KW Info'!$E$26),'CPL Goal &amp; KW Info'!$G$26,IF(AND(I1879&lt;1,J1879&lt;2,H1879&gt;'CPL Goal &amp; KW Info'!$E$25),'CPL Goal &amp; KW Info'!$G$25,IF(AND(I1879&lt;1,J1879&lt;2,H1879&gt;'CPL Goal &amp; KW Info'!$E$24),'CPL Goal &amp; KW Info'!$G$24,"0%"))))))))))))))))))))))))))))))))))))</f>
        <v>J4</v>
      </c>
      <c r="N1879" s="22" t="e">
        <f t="shared" si="129"/>
        <v>#VALUE!</v>
      </c>
      <c r="O1879" s="5" t="str">
        <f t="shared" si="130"/>
        <v/>
      </c>
      <c r="P1879" s="1"/>
      <c r="Q1879" s="6"/>
      <c r="R1879" s="1"/>
    </row>
    <row r="1880" spans="1:18">
      <c r="A1880" s="13" t="str">
        <f>IF('CPL Goal &amp; KW Info'!I1886="","",'CPL Goal &amp; KW Info'!I1886)</f>
        <v/>
      </c>
      <c r="B1880" s="13" t="str">
        <f>IF('CPL Goal &amp; KW Info'!J1886="","",'CPL Goal &amp; KW Info'!J1886)</f>
        <v/>
      </c>
      <c r="C1880" s="13" t="str">
        <f>IF('CPL Goal &amp; KW Info'!K1886="","",'CPL Goal &amp; KW Info'!K1886)</f>
        <v/>
      </c>
      <c r="D1880" s="28" t="str">
        <f>IF('CPL Goal &amp; KW Info'!L1886="","",'CPL Goal &amp; KW Info'!L1886)</f>
        <v/>
      </c>
      <c r="E1880" s="13" t="str">
        <f>IF('CPL Goal &amp; KW Info'!M1886="","",'CPL Goal &amp; KW Info'!M1886)</f>
        <v/>
      </c>
      <c r="F1880" s="13" t="str">
        <f>IF('CPL Goal &amp; KW Info'!N1886="","",'CPL Goal &amp; KW Info'!N1886)</f>
        <v/>
      </c>
      <c r="G1880" s="13" t="str">
        <f>IF('CPL Goal &amp; KW Info'!O1886="","",'CPL Goal &amp; KW Info'!O1886)</f>
        <v/>
      </c>
      <c r="H1880" s="28" t="str">
        <f>IF('CPL Goal &amp; KW Info'!P1886="","",'CPL Goal &amp; KW Info'!P1886)</f>
        <v/>
      </c>
      <c r="I1880" s="13" t="str">
        <f>IF('CPL Goal &amp; KW Info'!Q1886="","",'CPL Goal &amp; KW Info'!Q1886)</f>
        <v/>
      </c>
      <c r="J1880" s="13" t="str">
        <f>IF('CPL Goal &amp; KW Info'!R1886="","",'CPL Goal &amp; KW Info'!R1886)</f>
        <v/>
      </c>
      <c r="K1880" s="1" t="str">
        <f t="shared" si="127"/>
        <v/>
      </c>
      <c r="L1880" s="21" t="str">
        <f t="shared" si="128"/>
        <v/>
      </c>
      <c r="M1880" s="22" t="str">
        <f>IF(AND(I1880&gt;0,J1880&gt;4,K1880&lt;'CPL Goal &amp; KW Info'!$B$5),'CPL Goal &amp; KW Info'!$C$5,IF(AND(I1880&gt;0,J1880&gt;4,K1880&lt;'CPL Goal &amp; KW Info'!$B$6),'CPL Goal &amp; KW Info'!$C$6,IF(AND(I1880&gt;0,J1880&gt;4,K1880&lt;'CPL Goal &amp; KW Info'!$B$7),'CPL Goal &amp; KW Info'!$C$7,IF(AND(I1880&gt;0,J1880&gt;4,K1880&lt;'CPL Goal &amp; KW Info'!$B$8),'CPL Goal &amp; KW Info'!$C$8,IF(AND(I1880&gt;0,J1880&gt;4,K1880&gt;'CPL Goal &amp; KW Info'!$B$11),'CPL Goal &amp; KW Info'!$C$11,IF(AND(I1880&gt;0,J1880&gt;4,K1880&gt;'CPL Goal &amp; KW Info'!$B$10),'CPL Goal &amp; KW Info'!$C$10,IF(AND(I1880&gt;0,J1880&gt;4,K1880&lt;'CPL Goal &amp; KW Info'!$B$10,K1880&gt;'CPL Goal &amp; KW Info'!$B$8),'CPL Goal &amp; KW Info'!$C$9,IF(AND(I1880&gt;0,J1880&gt;2,K1880&lt;'CPL Goal &amp; KW Info'!$B$15),'CPL Goal &amp; KW Info'!$C$15,IF(AND(I1880&gt;0,J1880&gt;2,K1880&lt;'CPL Goal &amp; KW Info'!$B$16),'CPL Goal &amp; KW Info'!$C$16,IF(AND(I1880&gt;0,J1880&gt;2,K1880&lt;'CPL Goal &amp; KW Info'!$B$17),'CPL Goal &amp; KW Info'!$C$17,IF(AND(I1880&gt;0,J1880&gt;2,K1880&lt;'CPL Goal &amp; KW Info'!$B$18),'CPL Goal &amp; KW Info'!$C$18,IF(AND(I1880&gt;0,J1880&gt;2,K1880&gt;'CPL Goal &amp; KW Info'!$B$21),'CPL Goal &amp; KW Info'!$C$21,IF(AND(I1880&gt;0,J1880&gt;2,K1880&gt;'CPL Goal &amp; KW Info'!$B$20),'CPL Goal &amp; KW Info'!$C$20,IF(AND(I1880&gt;0,J1880&gt;2,K1880&lt;'CPL Goal &amp; KW Info'!$B$20,K1880&gt;'CPL Goal &amp; KW Info'!$B$18),'CPL Goal &amp; KW Info'!$C$19,IF(AND(I1880&gt;0,J1880&lt;2,K1880&gt;'CPL Goal &amp; KW Info'!$B$28),'CPL Goal &amp; KW Info'!$C$28,IF(AND(I1880&gt;0,J1880&lt;2,K1880&gt;'CPL Goal &amp; KW Info'!$B$27),'CPL Goal &amp; KW Info'!$C$27,IF(AND(I1880&gt;0,J1880&lt;2,K1880&gt;'CPL Goal &amp; KW Info'!$B$26),'CPL Goal &amp; KW Info'!$C$26,IF(AND(I1880&gt;0,J1880&lt;2,K1880&lt;'CPL Goal &amp; KW Info'!$B$26),'CPL Goal &amp; KW Info'!$C$25,IF(AND(I1880&lt;1,J1880&gt;4,H1880&lt;'CPL Goal &amp; KW Info'!$E$5,L1880&gt;5%),'CPL Goal &amp; KW Info'!$G$5,IF(AND(I1880&lt;1,J1880&gt;4,H1880&lt;'CPL Goal &amp; KW Info'!$E$6,L1880&gt;3%),'CPL Goal &amp; KW Info'!$G$6,IF(AND(I1880&lt;1,J1880&gt;4,H1880&lt;'CPL Goal &amp; KW Info'!$E$7,L1880&gt;5%),'CPL Goal &amp; KW Info'!$G$7,IF(AND(I1880&lt;1,J1880&gt;4,H1880&lt;'CPL Goal &amp; KW Info'!$E$8,L1880&gt;3%),'CPL Goal &amp; KW Info'!$G$8,IF(AND(I1880&lt;1,J1880&gt;4,H1880&gt;'CPL Goal &amp; KW Info'!$E$10),'CPL Goal &amp; KW Info'!$G$10,IF(AND(I1880&lt;1,J1880&gt;4,H1880&gt;'CPL Goal &amp; KW Info'!$E$9),'CPL Goal &amp; KW Info'!$G$9,IF(AND(I1880&lt;1,J1880&gt;4,H1880&lt;'CPL Goal &amp; KW Info'!$E$9,H1880&gt;'CPL Goal &amp; KW Info'!$E$8),"0%",IF(AND(I1880&lt;1,J1880&gt;2,H1880&lt;'CPL Goal &amp; KW Info'!$E$15,L1880&gt;5%),'CPL Goal &amp; KW Info'!$G$15,IF(AND(I1880&lt;1,J1880&gt;2,H1880&lt;'CPL Goal &amp; KW Info'!$E$16,L1880&gt;3%),'CPL Goal &amp; KW Info'!$G$16,IF(AND(I1880&lt;1,J1880&gt;2,H1880&lt;'CPL Goal &amp; KW Info'!$E$17,L1880&gt;5%),'CPL Goal &amp; KW Info'!$G$17,IF(AND(I1880&lt;1,J1880&gt;2,H1880&lt;'CPL Goal &amp; KW Info'!$E$18,L1880&gt;3%),'CPL Goal &amp; KW Info'!$G$18,IF(AND(I1880&lt;1,J1880&gt;2,H1880&gt;'CPL Goal &amp; KW Info'!$E$20),'CPL Goal &amp; KW Info'!$G$20,IF(AND(I1880&lt;1,J1880&gt;2,H1880&gt;'CPL Goal &amp; KW Info'!$E$19),'CPL Goal &amp; KW Info'!$G$19,IF(AND(I1880&lt;1,J1880&gt;2,H1880&lt;'CPL Goal &amp; KW Info'!$E$19,H1880&gt;'CPL Goal &amp; KW Info'!$E$18),"0%",IF(AND(I1880&lt;1,J1880&lt;2,H1880&gt;'CPL Goal &amp; KW Info'!$E$27),'CPL Goal &amp; KW Info'!$G$27,IF(AND(I1880&lt;1,J1880&lt;2,H1880&gt;'CPL Goal &amp; KW Info'!$E$26),'CPL Goal &amp; KW Info'!$G$26,IF(AND(I1880&lt;1,J1880&lt;2,H1880&gt;'CPL Goal &amp; KW Info'!$E$25),'CPL Goal &amp; KW Info'!$G$25,IF(AND(I1880&lt;1,J1880&lt;2,H1880&gt;'CPL Goal &amp; KW Info'!$E$24),'CPL Goal &amp; KW Info'!$G$24,"0%"))))))))))))))))))))))))))))))))))))</f>
        <v>J4</v>
      </c>
      <c r="N1880" s="22" t="e">
        <f t="shared" si="129"/>
        <v>#VALUE!</v>
      </c>
      <c r="O1880" s="5" t="str">
        <f t="shared" si="130"/>
        <v/>
      </c>
      <c r="P1880" s="1"/>
      <c r="Q1880" s="6"/>
      <c r="R1880" s="1"/>
    </row>
    <row r="1881" spans="1:18">
      <c r="A1881" s="13" t="str">
        <f>IF('CPL Goal &amp; KW Info'!I1887="","",'CPL Goal &amp; KW Info'!I1887)</f>
        <v/>
      </c>
      <c r="B1881" s="13" t="str">
        <f>IF('CPL Goal &amp; KW Info'!J1887="","",'CPL Goal &amp; KW Info'!J1887)</f>
        <v/>
      </c>
      <c r="C1881" s="13" t="str">
        <f>IF('CPL Goal &amp; KW Info'!K1887="","",'CPL Goal &amp; KW Info'!K1887)</f>
        <v/>
      </c>
      <c r="D1881" s="28" t="str">
        <f>IF('CPL Goal &amp; KW Info'!L1887="","",'CPL Goal &amp; KW Info'!L1887)</f>
        <v/>
      </c>
      <c r="E1881" s="13" t="str">
        <f>IF('CPL Goal &amp; KW Info'!M1887="","",'CPL Goal &amp; KW Info'!M1887)</f>
        <v/>
      </c>
      <c r="F1881" s="13" t="str">
        <f>IF('CPL Goal &amp; KW Info'!N1887="","",'CPL Goal &amp; KW Info'!N1887)</f>
        <v/>
      </c>
      <c r="G1881" s="13" t="str">
        <f>IF('CPL Goal &amp; KW Info'!O1887="","",'CPL Goal &amp; KW Info'!O1887)</f>
        <v/>
      </c>
      <c r="H1881" s="28" t="str">
        <f>IF('CPL Goal &amp; KW Info'!P1887="","",'CPL Goal &amp; KW Info'!P1887)</f>
        <v/>
      </c>
      <c r="I1881" s="13" t="str">
        <f>IF('CPL Goal &amp; KW Info'!Q1887="","",'CPL Goal &amp; KW Info'!Q1887)</f>
        <v/>
      </c>
      <c r="J1881" s="13" t="str">
        <f>IF('CPL Goal &amp; KW Info'!R1887="","",'CPL Goal &amp; KW Info'!R1887)</f>
        <v/>
      </c>
      <c r="K1881" s="1" t="str">
        <f t="shared" si="127"/>
        <v/>
      </c>
      <c r="L1881" s="21" t="str">
        <f t="shared" si="128"/>
        <v/>
      </c>
      <c r="M1881" s="22" t="str">
        <f>IF(AND(I1881&gt;0,J1881&gt;4,K1881&lt;'CPL Goal &amp; KW Info'!$B$5),'CPL Goal &amp; KW Info'!$C$5,IF(AND(I1881&gt;0,J1881&gt;4,K1881&lt;'CPL Goal &amp; KW Info'!$B$6),'CPL Goal &amp; KW Info'!$C$6,IF(AND(I1881&gt;0,J1881&gt;4,K1881&lt;'CPL Goal &amp; KW Info'!$B$7),'CPL Goal &amp; KW Info'!$C$7,IF(AND(I1881&gt;0,J1881&gt;4,K1881&lt;'CPL Goal &amp; KW Info'!$B$8),'CPL Goal &amp; KW Info'!$C$8,IF(AND(I1881&gt;0,J1881&gt;4,K1881&gt;'CPL Goal &amp; KW Info'!$B$11),'CPL Goal &amp; KW Info'!$C$11,IF(AND(I1881&gt;0,J1881&gt;4,K1881&gt;'CPL Goal &amp; KW Info'!$B$10),'CPL Goal &amp; KW Info'!$C$10,IF(AND(I1881&gt;0,J1881&gt;4,K1881&lt;'CPL Goal &amp; KW Info'!$B$10,K1881&gt;'CPL Goal &amp; KW Info'!$B$8),'CPL Goal &amp; KW Info'!$C$9,IF(AND(I1881&gt;0,J1881&gt;2,K1881&lt;'CPL Goal &amp; KW Info'!$B$15),'CPL Goal &amp; KW Info'!$C$15,IF(AND(I1881&gt;0,J1881&gt;2,K1881&lt;'CPL Goal &amp; KW Info'!$B$16),'CPL Goal &amp; KW Info'!$C$16,IF(AND(I1881&gt;0,J1881&gt;2,K1881&lt;'CPL Goal &amp; KW Info'!$B$17),'CPL Goal &amp; KW Info'!$C$17,IF(AND(I1881&gt;0,J1881&gt;2,K1881&lt;'CPL Goal &amp; KW Info'!$B$18),'CPL Goal &amp; KW Info'!$C$18,IF(AND(I1881&gt;0,J1881&gt;2,K1881&gt;'CPL Goal &amp; KW Info'!$B$21),'CPL Goal &amp; KW Info'!$C$21,IF(AND(I1881&gt;0,J1881&gt;2,K1881&gt;'CPL Goal &amp; KW Info'!$B$20),'CPL Goal &amp; KW Info'!$C$20,IF(AND(I1881&gt;0,J1881&gt;2,K1881&lt;'CPL Goal &amp; KW Info'!$B$20,K1881&gt;'CPL Goal &amp; KW Info'!$B$18),'CPL Goal &amp; KW Info'!$C$19,IF(AND(I1881&gt;0,J1881&lt;2,K1881&gt;'CPL Goal &amp; KW Info'!$B$28),'CPL Goal &amp; KW Info'!$C$28,IF(AND(I1881&gt;0,J1881&lt;2,K1881&gt;'CPL Goal &amp; KW Info'!$B$27),'CPL Goal &amp; KW Info'!$C$27,IF(AND(I1881&gt;0,J1881&lt;2,K1881&gt;'CPL Goal &amp; KW Info'!$B$26),'CPL Goal &amp; KW Info'!$C$26,IF(AND(I1881&gt;0,J1881&lt;2,K1881&lt;'CPL Goal &amp; KW Info'!$B$26),'CPL Goal &amp; KW Info'!$C$25,IF(AND(I1881&lt;1,J1881&gt;4,H1881&lt;'CPL Goal &amp; KW Info'!$E$5,L1881&gt;5%),'CPL Goal &amp; KW Info'!$G$5,IF(AND(I1881&lt;1,J1881&gt;4,H1881&lt;'CPL Goal &amp; KW Info'!$E$6,L1881&gt;3%),'CPL Goal &amp; KW Info'!$G$6,IF(AND(I1881&lt;1,J1881&gt;4,H1881&lt;'CPL Goal &amp; KW Info'!$E$7,L1881&gt;5%),'CPL Goal &amp; KW Info'!$G$7,IF(AND(I1881&lt;1,J1881&gt;4,H1881&lt;'CPL Goal &amp; KW Info'!$E$8,L1881&gt;3%),'CPL Goal &amp; KW Info'!$G$8,IF(AND(I1881&lt;1,J1881&gt;4,H1881&gt;'CPL Goal &amp; KW Info'!$E$10),'CPL Goal &amp; KW Info'!$G$10,IF(AND(I1881&lt;1,J1881&gt;4,H1881&gt;'CPL Goal &amp; KW Info'!$E$9),'CPL Goal &amp; KW Info'!$G$9,IF(AND(I1881&lt;1,J1881&gt;4,H1881&lt;'CPL Goal &amp; KW Info'!$E$9,H1881&gt;'CPL Goal &amp; KW Info'!$E$8),"0%",IF(AND(I1881&lt;1,J1881&gt;2,H1881&lt;'CPL Goal &amp; KW Info'!$E$15,L1881&gt;5%),'CPL Goal &amp; KW Info'!$G$15,IF(AND(I1881&lt;1,J1881&gt;2,H1881&lt;'CPL Goal &amp; KW Info'!$E$16,L1881&gt;3%),'CPL Goal &amp; KW Info'!$G$16,IF(AND(I1881&lt;1,J1881&gt;2,H1881&lt;'CPL Goal &amp; KW Info'!$E$17,L1881&gt;5%),'CPL Goal &amp; KW Info'!$G$17,IF(AND(I1881&lt;1,J1881&gt;2,H1881&lt;'CPL Goal &amp; KW Info'!$E$18,L1881&gt;3%),'CPL Goal &amp; KW Info'!$G$18,IF(AND(I1881&lt;1,J1881&gt;2,H1881&gt;'CPL Goal &amp; KW Info'!$E$20),'CPL Goal &amp; KW Info'!$G$20,IF(AND(I1881&lt;1,J1881&gt;2,H1881&gt;'CPL Goal &amp; KW Info'!$E$19),'CPL Goal &amp; KW Info'!$G$19,IF(AND(I1881&lt;1,J1881&gt;2,H1881&lt;'CPL Goal &amp; KW Info'!$E$19,H1881&gt;'CPL Goal &amp; KW Info'!$E$18),"0%",IF(AND(I1881&lt;1,J1881&lt;2,H1881&gt;'CPL Goal &amp; KW Info'!$E$27),'CPL Goal &amp; KW Info'!$G$27,IF(AND(I1881&lt;1,J1881&lt;2,H1881&gt;'CPL Goal &amp; KW Info'!$E$26),'CPL Goal &amp; KW Info'!$G$26,IF(AND(I1881&lt;1,J1881&lt;2,H1881&gt;'CPL Goal &amp; KW Info'!$E$25),'CPL Goal &amp; KW Info'!$G$25,IF(AND(I1881&lt;1,J1881&lt;2,H1881&gt;'CPL Goal &amp; KW Info'!$E$24),'CPL Goal &amp; KW Info'!$G$24,"0%"))))))))))))))))))))))))))))))))))))</f>
        <v>J4</v>
      </c>
      <c r="N1881" s="22" t="e">
        <f t="shared" si="129"/>
        <v>#VALUE!</v>
      </c>
      <c r="O1881" s="5" t="str">
        <f t="shared" si="130"/>
        <v/>
      </c>
      <c r="P1881" s="1"/>
      <c r="Q1881" s="6"/>
      <c r="R1881" s="1"/>
    </row>
    <row r="1882" spans="1:18">
      <c r="A1882" s="13" t="str">
        <f>IF('CPL Goal &amp; KW Info'!I1888="","",'CPL Goal &amp; KW Info'!I1888)</f>
        <v/>
      </c>
      <c r="B1882" s="13" t="str">
        <f>IF('CPL Goal &amp; KW Info'!J1888="","",'CPL Goal &amp; KW Info'!J1888)</f>
        <v/>
      </c>
      <c r="C1882" s="13" t="str">
        <f>IF('CPL Goal &amp; KW Info'!K1888="","",'CPL Goal &amp; KW Info'!K1888)</f>
        <v/>
      </c>
      <c r="D1882" s="28" t="str">
        <f>IF('CPL Goal &amp; KW Info'!L1888="","",'CPL Goal &amp; KW Info'!L1888)</f>
        <v/>
      </c>
      <c r="E1882" s="13" t="str">
        <f>IF('CPL Goal &amp; KW Info'!M1888="","",'CPL Goal &amp; KW Info'!M1888)</f>
        <v/>
      </c>
      <c r="F1882" s="13" t="str">
        <f>IF('CPL Goal &amp; KW Info'!N1888="","",'CPL Goal &amp; KW Info'!N1888)</f>
        <v/>
      </c>
      <c r="G1882" s="13" t="str">
        <f>IF('CPL Goal &amp; KW Info'!O1888="","",'CPL Goal &amp; KW Info'!O1888)</f>
        <v/>
      </c>
      <c r="H1882" s="28" t="str">
        <f>IF('CPL Goal &amp; KW Info'!P1888="","",'CPL Goal &amp; KW Info'!P1888)</f>
        <v/>
      </c>
      <c r="I1882" s="13" t="str">
        <f>IF('CPL Goal &amp; KW Info'!Q1888="","",'CPL Goal &amp; KW Info'!Q1888)</f>
        <v/>
      </c>
      <c r="J1882" s="13" t="str">
        <f>IF('CPL Goal &amp; KW Info'!R1888="","",'CPL Goal &amp; KW Info'!R1888)</f>
        <v/>
      </c>
      <c r="K1882" s="1" t="str">
        <f t="shared" si="127"/>
        <v/>
      </c>
      <c r="L1882" s="21" t="str">
        <f t="shared" si="128"/>
        <v/>
      </c>
      <c r="M1882" s="22" t="str">
        <f>IF(AND(I1882&gt;0,J1882&gt;4,K1882&lt;'CPL Goal &amp; KW Info'!$B$5),'CPL Goal &amp; KW Info'!$C$5,IF(AND(I1882&gt;0,J1882&gt;4,K1882&lt;'CPL Goal &amp; KW Info'!$B$6),'CPL Goal &amp; KW Info'!$C$6,IF(AND(I1882&gt;0,J1882&gt;4,K1882&lt;'CPL Goal &amp; KW Info'!$B$7),'CPL Goal &amp; KW Info'!$C$7,IF(AND(I1882&gt;0,J1882&gt;4,K1882&lt;'CPL Goal &amp; KW Info'!$B$8),'CPL Goal &amp; KW Info'!$C$8,IF(AND(I1882&gt;0,J1882&gt;4,K1882&gt;'CPL Goal &amp; KW Info'!$B$11),'CPL Goal &amp; KW Info'!$C$11,IF(AND(I1882&gt;0,J1882&gt;4,K1882&gt;'CPL Goal &amp; KW Info'!$B$10),'CPL Goal &amp; KW Info'!$C$10,IF(AND(I1882&gt;0,J1882&gt;4,K1882&lt;'CPL Goal &amp; KW Info'!$B$10,K1882&gt;'CPL Goal &amp; KW Info'!$B$8),'CPL Goal &amp; KW Info'!$C$9,IF(AND(I1882&gt;0,J1882&gt;2,K1882&lt;'CPL Goal &amp; KW Info'!$B$15),'CPL Goal &amp; KW Info'!$C$15,IF(AND(I1882&gt;0,J1882&gt;2,K1882&lt;'CPL Goal &amp; KW Info'!$B$16),'CPL Goal &amp; KW Info'!$C$16,IF(AND(I1882&gt;0,J1882&gt;2,K1882&lt;'CPL Goal &amp; KW Info'!$B$17),'CPL Goal &amp; KW Info'!$C$17,IF(AND(I1882&gt;0,J1882&gt;2,K1882&lt;'CPL Goal &amp; KW Info'!$B$18),'CPL Goal &amp; KW Info'!$C$18,IF(AND(I1882&gt;0,J1882&gt;2,K1882&gt;'CPL Goal &amp; KW Info'!$B$21),'CPL Goal &amp; KW Info'!$C$21,IF(AND(I1882&gt;0,J1882&gt;2,K1882&gt;'CPL Goal &amp; KW Info'!$B$20),'CPL Goal &amp; KW Info'!$C$20,IF(AND(I1882&gt;0,J1882&gt;2,K1882&lt;'CPL Goal &amp; KW Info'!$B$20,K1882&gt;'CPL Goal &amp; KW Info'!$B$18),'CPL Goal &amp; KW Info'!$C$19,IF(AND(I1882&gt;0,J1882&lt;2,K1882&gt;'CPL Goal &amp; KW Info'!$B$28),'CPL Goal &amp; KW Info'!$C$28,IF(AND(I1882&gt;0,J1882&lt;2,K1882&gt;'CPL Goal &amp; KW Info'!$B$27),'CPL Goal &amp; KW Info'!$C$27,IF(AND(I1882&gt;0,J1882&lt;2,K1882&gt;'CPL Goal &amp; KW Info'!$B$26),'CPL Goal &amp; KW Info'!$C$26,IF(AND(I1882&gt;0,J1882&lt;2,K1882&lt;'CPL Goal &amp; KW Info'!$B$26),'CPL Goal &amp; KW Info'!$C$25,IF(AND(I1882&lt;1,J1882&gt;4,H1882&lt;'CPL Goal &amp; KW Info'!$E$5,L1882&gt;5%),'CPL Goal &amp; KW Info'!$G$5,IF(AND(I1882&lt;1,J1882&gt;4,H1882&lt;'CPL Goal &amp; KW Info'!$E$6,L1882&gt;3%),'CPL Goal &amp; KW Info'!$G$6,IF(AND(I1882&lt;1,J1882&gt;4,H1882&lt;'CPL Goal &amp; KW Info'!$E$7,L1882&gt;5%),'CPL Goal &amp; KW Info'!$G$7,IF(AND(I1882&lt;1,J1882&gt;4,H1882&lt;'CPL Goal &amp; KW Info'!$E$8,L1882&gt;3%),'CPL Goal &amp; KW Info'!$G$8,IF(AND(I1882&lt;1,J1882&gt;4,H1882&gt;'CPL Goal &amp; KW Info'!$E$10),'CPL Goal &amp; KW Info'!$G$10,IF(AND(I1882&lt;1,J1882&gt;4,H1882&gt;'CPL Goal &amp; KW Info'!$E$9),'CPL Goal &amp; KW Info'!$G$9,IF(AND(I1882&lt;1,J1882&gt;4,H1882&lt;'CPL Goal &amp; KW Info'!$E$9,H1882&gt;'CPL Goal &amp; KW Info'!$E$8),"0%",IF(AND(I1882&lt;1,J1882&gt;2,H1882&lt;'CPL Goal &amp; KW Info'!$E$15,L1882&gt;5%),'CPL Goal &amp; KW Info'!$G$15,IF(AND(I1882&lt;1,J1882&gt;2,H1882&lt;'CPL Goal &amp; KW Info'!$E$16,L1882&gt;3%),'CPL Goal &amp; KW Info'!$G$16,IF(AND(I1882&lt;1,J1882&gt;2,H1882&lt;'CPL Goal &amp; KW Info'!$E$17,L1882&gt;5%),'CPL Goal &amp; KW Info'!$G$17,IF(AND(I1882&lt;1,J1882&gt;2,H1882&lt;'CPL Goal &amp; KW Info'!$E$18,L1882&gt;3%),'CPL Goal &amp; KW Info'!$G$18,IF(AND(I1882&lt;1,J1882&gt;2,H1882&gt;'CPL Goal &amp; KW Info'!$E$20),'CPL Goal &amp; KW Info'!$G$20,IF(AND(I1882&lt;1,J1882&gt;2,H1882&gt;'CPL Goal &amp; KW Info'!$E$19),'CPL Goal &amp; KW Info'!$G$19,IF(AND(I1882&lt;1,J1882&gt;2,H1882&lt;'CPL Goal &amp; KW Info'!$E$19,H1882&gt;'CPL Goal &amp; KW Info'!$E$18),"0%",IF(AND(I1882&lt;1,J1882&lt;2,H1882&gt;'CPL Goal &amp; KW Info'!$E$27),'CPL Goal &amp; KW Info'!$G$27,IF(AND(I1882&lt;1,J1882&lt;2,H1882&gt;'CPL Goal &amp; KW Info'!$E$26),'CPL Goal &amp; KW Info'!$G$26,IF(AND(I1882&lt;1,J1882&lt;2,H1882&gt;'CPL Goal &amp; KW Info'!$E$25),'CPL Goal &amp; KW Info'!$G$25,IF(AND(I1882&lt;1,J1882&lt;2,H1882&gt;'CPL Goal &amp; KW Info'!$E$24),'CPL Goal &amp; KW Info'!$G$24,"0%"))))))))))))))))))))))))))))))))))))</f>
        <v>J4</v>
      </c>
      <c r="N1882" s="22" t="e">
        <f t="shared" si="129"/>
        <v>#VALUE!</v>
      </c>
      <c r="O1882" s="5" t="str">
        <f t="shared" si="130"/>
        <v/>
      </c>
      <c r="P1882" s="1"/>
      <c r="Q1882" s="6"/>
      <c r="R1882" s="1"/>
    </row>
    <row r="1883" spans="1:18">
      <c r="A1883" s="13" t="str">
        <f>IF('CPL Goal &amp; KW Info'!I1889="","",'CPL Goal &amp; KW Info'!I1889)</f>
        <v/>
      </c>
      <c r="B1883" s="13" t="str">
        <f>IF('CPL Goal &amp; KW Info'!J1889="","",'CPL Goal &amp; KW Info'!J1889)</f>
        <v/>
      </c>
      <c r="C1883" s="13" t="str">
        <f>IF('CPL Goal &amp; KW Info'!K1889="","",'CPL Goal &amp; KW Info'!K1889)</f>
        <v/>
      </c>
      <c r="D1883" s="28" t="str">
        <f>IF('CPL Goal &amp; KW Info'!L1889="","",'CPL Goal &amp; KW Info'!L1889)</f>
        <v/>
      </c>
      <c r="E1883" s="13" t="str">
        <f>IF('CPL Goal &amp; KW Info'!M1889="","",'CPL Goal &amp; KW Info'!M1889)</f>
        <v/>
      </c>
      <c r="F1883" s="13" t="str">
        <f>IF('CPL Goal &amp; KW Info'!N1889="","",'CPL Goal &amp; KW Info'!N1889)</f>
        <v/>
      </c>
      <c r="G1883" s="13" t="str">
        <f>IF('CPL Goal &amp; KW Info'!O1889="","",'CPL Goal &amp; KW Info'!O1889)</f>
        <v/>
      </c>
      <c r="H1883" s="28" t="str">
        <f>IF('CPL Goal &amp; KW Info'!P1889="","",'CPL Goal &amp; KW Info'!P1889)</f>
        <v/>
      </c>
      <c r="I1883" s="13" t="str">
        <f>IF('CPL Goal &amp; KW Info'!Q1889="","",'CPL Goal &amp; KW Info'!Q1889)</f>
        <v/>
      </c>
      <c r="J1883" s="13" t="str">
        <f>IF('CPL Goal &amp; KW Info'!R1889="","",'CPL Goal &amp; KW Info'!R1889)</f>
        <v/>
      </c>
      <c r="K1883" s="1" t="str">
        <f t="shared" si="127"/>
        <v/>
      </c>
      <c r="L1883" s="21" t="str">
        <f t="shared" si="128"/>
        <v/>
      </c>
      <c r="M1883" s="22" t="str">
        <f>IF(AND(I1883&gt;0,J1883&gt;4,K1883&lt;'CPL Goal &amp; KW Info'!$B$5),'CPL Goal &amp; KW Info'!$C$5,IF(AND(I1883&gt;0,J1883&gt;4,K1883&lt;'CPL Goal &amp; KW Info'!$B$6),'CPL Goal &amp; KW Info'!$C$6,IF(AND(I1883&gt;0,J1883&gt;4,K1883&lt;'CPL Goal &amp; KW Info'!$B$7),'CPL Goal &amp; KW Info'!$C$7,IF(AND(I1883&gt;0,J1883&gt;4,K1883&lt;'CPL Goal &amp; KW Info'!$B$8),'CPL Goal &amp; KW Info'!$C$8,IF(AND(I1883&gt;0,J1883&gt;4,K1883&gt;'CPL Goal &amp; KW Info'!$B$11),'CPL Goal &amp; KW Info'!$C$11,IF(AND(I1883&gt;0,J1883&gt;4,K1883&gt;'CPL Goal &amp; KW Info'!$B$10),'CPL Goal &amp; KW Info'!$C$10,IF(AND(I1883&gt;0,J1883&gt;4,K1883&lt;'CPL Goal &amp; KW Info'!$B$10,K1883&gt;'CPL Goal &amp; KW Info'!$B$8),'CPL Goal &amp; KW Info'!$C$9,IF(AND(I1883&gt;0,J1883&gt;2,K1883&lt;'CPL Goal &amp; KW Info'!$B$15),'CPL Goal &amp; KW Info'!$C$15,IF(AND(I1883&gt;0,J1883&gt;2,K1883&lt;'CPL Goal &amp; KW Info'!$B$16),'CPL Goal &amp; KW Info'!$C$16,IF(AND(I1883&gt;0,J1883&gt;2,K1883&lt;'CPL Goal &amp; KW Info'!$B$17),'CPL Goal &amp; KW Info'!$C$17,IF(AND(I1883&gt;0,J1883&gt;2,K1883&lt;'CPL Goal &amp; KW Info'!$B$18),'CPL Goal &amp; KW Info'!$C$18,IF(AND(I1883&gt;0,J1883&gt;2,K1883&gt;'CPL Goal &amp; KW Info'!$B$21),'CPL Goal &amp; KW Info'!$C$21,IF(AND(I1883&gt;0,J1883&gt;2,K1883&gt;'CPL Goal &amp; KW Info'!$B$20),'CPL Goal &amp; KW Info'!$C$20,IF(AND(I1883&gt;0,J1883&gt;2,K1883&lt;'CPL Goal &amp; KW Info'!$B$20,K1883&gt;'CPL Goal &amp; KW Info'!$B$18),'CPL Goal &amp; KW Info'!$C$19,IF(AND(I1883&gt;0,J1883&lt;2,K1883&gt;'CPL Goal &amp; KW Info'!$B$28),'CPL Goal &amp; KW Info'!$C$28,IF(AND(I1883&gt;0,J1883&lt;2,K1883&gt;'CPL Goal &amp; KW Info'!$B$27),'CPL Goal &amp; KW Info'!$C$27,IF(AND(I1883&gt;0,J1883&lt;2,K1883&gt;'CPL Goal &amp; KW Info'!$B$26),'CPL Goal &amp; KW Info'!$C$26,IF(AND(I1883&gt;0,J1883&lt;2,K1883&lt;'CPL Goal &amp; KW Info'!$B$26),'CPL Goal &amp; KW Info'!$C$25,IF(AND(I1883&lt;1,J1883&gt;4,H1883&lt;'CPL Goal &amp; KW Info'!$E$5,L1883&gt;5%),'CPL Goal &amp; KW Info'!$G$5,IF(AND(I1883&lt;1,J1883&gt;4,H1883&lt;'CPL Goal &amp; KW Info'!$E$6,L1883&gt;3%),'CPL Goal &amp; KW Info'!$G$6,IF(AND(I1883&lt;1,J1883&gt;4,H1883&lt;'CPL Goal &amp; KW Info'!$E$7,L1883&gt;5%),'CPL Goal &amp; KW Info'!$G$7,IF(AND(I1883&lt;1,J1883&gt;4,H1883&lt;'CPL Goal &amp; KW Info'!$E$8,L1883&gt;3%),'CPL Goal &amp; KW Info'!$G$8,IF(AND(I1883&lt;1,J1883&gt;4,H1883&gt;'CPL Goal &amp; KW Info'!$E$10),'CPL Goal &amp; KW Info'!$G$10,IF(AND(I1883&lt;1,J1883&gt;4,H1883&gt;'CPL Goal &amp; KW Info'!$E$9),'CPL Goal &amp; KW Info'!$G$9,IF(AND(I1883&lt;1,J1883&gt;4,H1883&lt;'CPL Goal &amp; KW Info'!$E$9,H1883&gt;'CPL Goal &amp; KW Info'!$E$8),"0%",IF(AND(I1883&lt;1,J1883&gt;2,H1883&lt;'CPL Goal &amp; KW Info'!$E$15,L1883&gt;5%),'CPL Goal &amp; KW Info'!$G$15,IF(AND(I1883&lt;1,J1883&gt;2,H1883&lt;'CPL Goal &amp; KW Info'!$E$16,L1883&gt;3%),'CPL Goal &amp; KW Info'!$G$16,IF(AND(I1883&lt;1,J1883&gt;2,H1883&lt;'CPL Goal &amp; KW Info'!$E$17,L1883&gt;5%),'CPL Goal &amp; KW Info'!$G$17,IF(AND(I1883&lt;1,J1883&gt;2,H1883&lt;'CPL Goal &amp; KW Info'!$E$18,L1883&gt;3%),'CPL Goal &amp; KW Info'!$G$18,IF(AND(I1883&lt;1,J1883&gt;2,H1883&gt;'CPL Goal &amp; KW Info'!$E$20),'CPL Goal &amp; KW Info'!$G$20,IF(AND(I1883&lt;1,J1883&gt;2,H1883&gt;'CPL Goal &amp; KW Info'!$E$19),'CPL Goal &amp; KW Info'!$G$19,IF(AND(I1883&lt;1,J1883&gt;2,H1883&lt;'CPL Goal &amp; KW Info'!$E$19,H1883&gt;'CPL Goal &amp; KW Info'!$E$18),"0%",IF(AND(I1883&lt;1,J1883&lt;2,H1883&gt;'CPL Goal &amp; KW Info'!$E$27),'CPL Goal &amp; KW Info'!$G$27,IF(AND(I1883&lt;1,J1883&lt;2,H1883&gt;'CPL Goal &amp; KW Info'!$E$26),'CPL Goal &amp; KW Info'!$G$26,IF(AND(I1883&lt;1,J1883&lt;2,H1883&gt;'CPL Goal &amp; KW Info'!$E$25),'CPL Goal &amp; KW Info'!$G$25,IF(AND(I1883&lt;1,J1883&lt;2,H1883&gt;'CPL Goal &amp; KW Info'!$E$24),'CPL Goal &amp; KW Info'!$G$24,"0%"))))))))))))))))))))))))))))))))))))</f>
        <v>J4</v>
      </c>
      <c r="N1883" s="22" t="e">
        <f t="shared" si="129"/>
        <v>#VALUE!</v>
      </c>
      <c r="O1883" s="5" t="str">
        <f t="shared" si="130"/>
        <v/>
      </c>
      <c r="P1883" s="1"/>
      <c r="Q1883" s="6"/>
      <c r="R1883" s="1"/>
    </row>
    <row r="1884" spans="1:18">
      <c r="A1884" s="13" t="str">
        <f>IF('CPL Goal &amp; KW Info'!I1890="","",'CPL Goal &amp; KW Info'!I1890)</f>
        <v/>
      </c>
      <c r="B1884" s="13" t="str">
        <f>IF('CPL Goal &amp; KW Info'!J1890="","",'CPL Goal &amp; KW Info'!J1890)</f>
        <v/>
      </c>
      <c r="C1884" s="13" t="str">
        <f>IF('CPL Goal &amp; KW Info'!K1890="","",'CPL Goal &amp; KW Info'!K1890)</f>
        <v/>
      </c>
      <c r="D1884" s="28" t="str">
        <f>IF('CPL Goal &amp; KW Info'!L1890="","",'CPL Goal &amp; KW Info'!L1890)</f>
        <v/>
      </c>
      <c r="E1884" s="13" t="str">
        <f>IF('CPL Goal &amp; KW Info'!M1890="","",'CPL Goal &amp; KW Info'!M1890)</f>
        <v/>
      </c>
      <c r="F1884" s="13" t="str">
        <f>IF('CPL Goal &amp; KW Info'!N1890="","",'CPL Goal &amp; KW Info'!N1890)</f>
        <v/>
      </c>
      <c r="G1884" s="13" t="str">
        <f>IF('CPL Goal &amp; KW Info'!O1890="","",'CPL Goal &amp; KW Info'!O1890)</f>
        <v/>
      </c>
      <c r="H1884" s="28" t="str">
        <f>IF('CPL Goal &amp; KW Info'!P1890="","",'CPL Goal &amp; KW Info'!P1890)</f>
        <v/>
      </c>
      <c r="I1884" s="13" t="str">
        <f>IF('CPL Goal &amp; KW Info'!Q1890="","",'CPL Goal &amp; KW Info'!Q1890)</f>
        <v/>
      </c>
      <c r="J1884" s="13" t="str">
        <f>IF('CPL Goal &amp; KW Info'!R1890="","",'CPL Goal &amp; KW Info'!R1890)</f>
        <v/>
      </c>
      <c r="K1884" s="1" t="str">
        <f t="shared" si="127"/>
        <v/>
      </c>
      <c r="L1884" s="21" t="str">
        <f t="shared" si="128"/>
        <v/>
      </c>
      <c r="M1884" s="22" t="str">
        <f>IF(AND(I1884&gt;0,J1884&gt;4,K1884&lt;'CPL Goal &amp; KW Info'!$B$5),'CPL Goal &amp; KW Info'!$C$5,IF(AND(I1884&gt;0,J1884&gt;4,K1884&lt;'CPL Goal &amp; KW Info'!$B$6),'CPL Goal &amp; KW Info'!$C$6,IF(AND(I1884&gt;0,J1884&gt;4,K1884&lt;'CPL Goal &amp; KW Info'!$B$7),'CPL Goal &amp; KW Info'!$C$7,IF(AND(I1884&gt;0,J1884&gt;4,K1884&lt;'CPL Goal &amp; KW Info'!$B$8),'CPL Goal &amp; KW Info'!$C$8,IF(AND(I1884&gt;0,J1884&gt;4,K1884&gt;'CPL Goal &amp; KW Info'!$B$11),'CPL Goal &amp; KW Info'!$C$11,IF(AND(I1884&gt;0,J1884&gt;4,K1884&gt;'CPL Goal &amp; KW Info'!$B$10),'CPL Goal &amp; KW Info'!$C$10,IF(AND(I1884&gt;0,J1884&gt;4,K1884&lt;'CPL Goal &amp; KW Info'!$B$10,K1884&gt;'CPL Goal &amp; KW Info'!$B$8),'CPL Goal &amp; KW Info'!$C$9,IF(AND(I1884&gt;0,J1884&gt;2,K1884&lt;'CPL Goal &amp; KW Info'!$B$15),'CPL Goal &amp; KW Info'!$C$15,IF(AND(I1884&gt;0,J1884&gt;2,K1884&lt;'CPL Goal &amp; KW Info'!$B$16),'CPL Goal &amp; KW Info'!$C$16,IF(AND(I1884&gt;0,J1884&gt;2,K1884&lt;'CPL Goal &amp; KW Info'!$B$17),'CPL Goal &amp; KW Info'!$C$17,IF(AND(I1884&gt;0,J1884&gt;2,K1884&lt;'CPL Goal &amp; KW Info'!$B$18),'CPL Goal &amp; KW Info'!$C$18,IF(AND(I1884&gt;0,J1884&gt;2,K1884&gt;'CPL Goal &amp; KW Info'!$B$21),'CPL Goal &amp; KW Info'!$C$21,IF(AND(I1884&gt;0,J1884&gt;2,K1884&gt;'CPL Goal &amp; KW Info'!$B$20),'CPL Goal &amp; KW Info'!$C$20,IF(AND(I1884&gt;0,J1884&gt;2,K1884&lt;'CPL Goal &amp; KW Info'!$B$20,K1884&gt;'CPL Goal &amp; KW Info'!$B$18),'CPL Goal &amp; KW Info'!$C$19,IF(AND(I1884&gt;0,J1884&lt;2,K1884&gt;'CPL Goal &amp; KW Info'!$B$28),'CPL Goal &amp; KW Info'!$C$28,IF(AND(I1884&gt;0,J1884&lt;2,K1884&gt;'CPL Goal &amp; KW Info'!$B$27),'CPL Goal &amp; KW Info'!$C$27,IF(AND(I1884&gt;0,J1884&lt;2,K1884&gt;'CPL Goal &amp; KW Info'!$B$26),'CPL Goal &amp; KW Info'!$C$26,IF(AND(I1884&gt;0,J1884&lt;2,K1884&lt;'CPL Goal &amp; KW Info'!$B$26),'CPL Goal &amp; KW Info'!$C$25,IF(AND(I1884&lt;1,J1884&gt;4,H1884&lt;'CPL Goal &amp; KW Info'!$E$5,L1884&gt;5%),'CPL Goal &amp; KW Info'!$G$5,IF(AND(I1884&lt;1,J1884&gt;4,H1884&lt;'CPL Goal &amp; KW Info'!$E$6,L1884&gt;3%),'CPL Goal &amp; KW Info'!$G$6,IF(AND(I1884&lt;1,J1884&gt;4,H1884&lt;'CPL Goal &amp; KW Info'!$E$7,L1884&gt;5%),'CPL Goal &amp; KW Info'!$G$7,IF(AND(I1884&lt;1,J1884&gt;4,H1884&lt;'CPL Goal &amp; KW Info'!$E$8,L1884&gt;3%),'CPL Goal &amp; KW Info'!$G$8,IF(AND(I1884&lt;1,J1884&gt;4,H1884&gt;'CPL Goal &amp; KW Info'!$E$10),'CPL Goal &amp; KW Info'!$G$10,IF(AND(I1884&lt;1,J1884&gt;4,H1884&gt;'CPL Goal &amp; KW Info'!$E$9),'CPL Goal &amp; KW Info'!$G$9,IF(AND(I1884&lt;1,J1884&gt;4,H1884&lt;'CPL Goal &amp; KW Info'!$E$9,H1884&gt;'CPL Goal &amp; KW Info'!$E$8),"0%",IF(AND(I1884&lt;1,J1884&gt;2,H1884&lt;'CPL Goal &amp; KW Info'!$E$15,L1884&gt;5%),'CPL Goal &amp; KW Info'!$G$15,IF(AND(I1884&lt;1,J1884&gt;2,H1884&lt;'CPL Goal &amp; KW Info'!$E$16,L1884&gt;3%),'CPL Goal &amp; KW Info'!$G$16,IF(AND(I1884&lt;1,J1884&gt;2,H1884&lt;'CPL Goal &amp; KW Info'!$E$17,L1884&gt;5%),'CPL Goal &amp; KW Info'!$G$17,IF(AND(I1884&lt;1,J1884&gt;2,H1884&lt;'CPL Goal &amp; KW Info'!$E$18,L1884&gt;3%),'CPL Goal &amp; KW Info'!$G$18,IF(AND(I1884&lt;1,J1884&gt;2,H1884&gt;'CPL Goal &amp; KW Info'!$E$20),'CPL Goal &amp; KW Info'!$G$20,IF(AND(I1884&lt;1,J1884&gt;2,H1884&gt;'CPL Goal &amp; KW Info'!$E$19),'CPL Goal &amp; KW Info'!$G$19,IF(AND(I1884&lt;1,J1884&gt;2,H1884&lt;'CPL Goal &amp; KW Info'!$E$19,H1884&gt;'CPL Goal &amp; KW Info'!$E$18),"0%",IF(AND(I1884&lt;1,J1884&lt;2,H1884&gt;'CPL Goal &amp; KW Info'!$E$27),'CPL Goal &amp; KW Info'!$G$27,IF(AND(I1884&lt;1,J1884&lt;2,H1884&gt;'CPL Goal &amp; KW Info'!$E$26),'CPL Goal &amp; KW Info'!$G$26,IF(AND(I1884&lt;1,J1884&lt;2,H1884&gt;'CPL Goal &amp; KW Info'!$E$25),'CPL Goal &amp; KW Info'!$G$25,IF(AND(I1884&lt;1,J1884&lt;2,H1884&gt;'CPL Goal &amp; KW Info'!$E$24),'CPL Goal &amp; KW Info'!$G$24,"0%"))))))))))))))))))))))))))))))))))))</f>
        <v>J4</v>
      </c>
      <c r="N1884" s="22" t="e">
        <f t="shared" si="129"/>
        <v>#VALUE!</v>
      </c>
      <c r="O1884" s="5" t="str">
        <f t="shared" si="130"/>
        <v/>
      </c>
      <c r="P1884" s="1"/>
      <c r="Q1884" s="6"/>
      <c r="R1884" s="1"/>
    </row>
    <row r="1885" spans="1:18">
      <c r="A1885" s="13" t="str">
        <f>IF('CPL Goal &amp; KW Info'!I1891="","",'CPL Goal &amp; KW Info'!I1891)</f>
        <v/>
      </c>
      <c r="B1885" s="13" t="str">
        <f>IF('CPL Goal &amp; KW Info'!J1891="","",'CPL Goal &amp; KW Info'!J1891)</f>
        <v/>
      </c>
      <c r="C1885" s="13" t="str">
        <f>IF('CPL Goal &amp; KW Info'!K1891="","",'CPL Goal &amp; KW Info'!K1891)</f>
        <v/>
      </c>
      <c r="D1885" s="28" t="str">
        <f>IF('CPL Goal &amp; KW Info'!L1891="","",'CPL Goal &amp; KW Info'!L1891)</f>
        <v/>
      </c>
      <c r="E1885" s="13" t="str">
        <f>IF('CPL Goal &amp; KW Info'!M1891="","",'CPL Goal &amp; KW Info'!M1891)</f>
        <v/>
      </c>
      <c r="F1885" s="13" t="str">
        <f>IF('CPL Goal &amp; KW Info'!N1891="","",'CPL Goal &amp; KW Info'!N1891)</f>
        <v/>
      </c>
      <c r="G1885" s="13" t="str">
        <f>IF('CPL Goal &amp; KW Info'!O1891="","",'CPL Goal &amp; KW Info'!O1891)</f>
        <v/>
      </c>
      <c r="H1885" s="28" t="str">
        <f>IF('CPL Goal &amp; KW Info'!P1891="","",'CPL Goal &amp; KW Info'!P1891)</f>
        <v/>
      </c>
      <c r="I1885" s="13" t="str">
        <f>IF('CPL Goal &amp; KW Info'!Q1891="","",'CPL Goal &amp; KW Info'!Q1891)</f>
        <v/>
      </c>
      <c r="J1885" s="13" t="str">
        <f>IF('CPL Goal &amp; KW Info'!R1891="","",'CPL Goal &amp; KW Info'!R1891)</f>
        <v/>
      </c>
      <c r="K1885" s="1" t="str">
        <f t="shared" si="127"/>
        <v/>
      </c>
      <c r="L1885" s="21" t="str">
        <f t="shared" si="128"/>
        <v/>
      </c>
      <c r="M1885" s="22" t="str">
        <f>IF(AND(I1885&gt;0,J1885&gt;4,K1885&lt;'CPL Goal &amp; KW Info'!$B$5),'CPL Goal &amp; KW Info'!$C$5,IF(AND(I1885&gt;0,J1885&gt;4,K1885&lt;'CPL Goal &amp; KW Info'!$B$6),'CPL Goal &amp; KW Info'!$C$6,IF(AND(I1885&gt;0,J1885&gt;4,K1885&lt;'CPL Goal &amp; KW Info'!$B$7),'CPL Goal &amp; KW Info'!$C$7,IF(AND(I1885&gt;0,J1885&gt;4,K1885&lt;'CPL Goal &amp; KW Info'!$B$8),'CPL Goal &amp; KW Info'!$C$8,IF(AND(I1885&gt;0,J1885&gt;4,K1885&gt;'CPL Goal &amp; KW Info'!$B$11),'CPL Goal &amp; KW Info'!$C$11,IF(AND(I1885&gt;0,J1885&gt;4,K1885&gt;'CPL Goal &amp; KW Info'!$B$10),'CPL Goal &amp; KW Info'!$C$10,IF(AND(I1885&gt;0,J1885&gt;4,K1885&lt;'CPL Goal &amp; KW Info'!$B$10,K1885&gt;'CPL Goal &amp; KW Info'!$B$8),'CPL Goal &amp; KW Info'!$C$9,IF(AND(I1885&gt;0,J1885&gt;2,K1885&lt;'CPL Goal &amp; KW Info'!$B$15),'CPL Goal &amp; KW Info'!$C$15,IF(AND(I1885&gt;0,J1885&gt;2,K1885&lt;'CPL Goal &amp; KW Info'!$B$16),'CPL Goal &amp; KW Info'!$C$16,IF(AND(I1885&gt;0,J1885&gt;2,K1885&lt;'CPL Goal &amp; KW Info'!$B$17),'CPL Goal &amp; KW Info'!$C$17,IF(AND(I1885&gt;0,J1885&gt;2,K1885&lt;'CPL Goal &amp; KW Info'!$B$18),'CPL Goal &amp; KW Info'!$C$18,IF(AND(I1885&gt;0,J1885&gt;2,K1885&gt;'CPL Goal &amp; KW Info'!$B$21),'CPL Goal &amp; KW Info'!$C$21,IF(AND(I1885&gt;0,J1885&gt;2,K1885&gt;'CPL Goal &amp; KW Info'!$B$20),'CPL Goal &amp; KW Info'!$C$20,IF(AND(I1885&gt;0,J1885&gt;2,K1885&lt;'CPL Goal &amp; KW Info'!$B$20,K1885&gt;'CPL Goal &amp; KW Info'!$B$18),'CPL Goal &amp; KW Info'!$C$19,IF(AND(I1885&gt;0,J1885&lt;2,K1885&gt;'CPL Goal &amp; KW Info'!$B$28),'CPL Goal &amp; KW Info'!$C$28,IF(AND(I1885&gt;0,J1885&lt;2,K1885&gt;'CPL Goal &amp; KW Info'!$B$27),'CPL Goal &amp; KW Info'!$C$27,IF(AND(I1885&gt;0,J1885&lt;2,K1885&gt;'CPL Goal &amp; KW Info'!$B$26),'CPL Goal &amp; KW Info'!$C$26,IF(AND(I1885&gt;0,J1885&lt;2,K1885&lt;'CPL Goal &amp; KW Info'!$B$26),'CPL Goal &amp; KW Info'!$C$25,IF(AND(I1885&lt;1,J1885&gt;4,H1885&lt;'CPL Goal &amp; KW Info'!$E$5,L1885&gt;5%),'CPL Goal &amp; KW Info'!$G$5,IF(AND(I1885&lt;1,J1885&gt;4,H1885&lt;'CPL Goal &amp; KW Info'!$E$6,L1885&gt;3%),'CPL Goal &amp; KW Info'!$G$6,IF(AND(I1885&lt;1,J1885&gt;4,H1885&lt;'CPL Goal &amp; KW Info'!$E$7,L1885&gt;5%),'CPL Goal &amp; KW Info'!$G$7,IF(AND(I1885&lt;1,J1885&gt;4,H1885&lt;'CPL Goal &amp; KW Info'!$E$8,L1885&gt;3%),'CPL Goal &amp; KW Info'!$G$8,IF(AND(I1885&lt;1,J1885&gt;4,H1885&gt;'CPL Goal &amp; KW Info'!$E$10),'CPL Goal &amp; KW Info'!$G$10,IF(AND(I1885&lt;1,J1885&gt;4,H1885&gt;'CPL Goal &amp; KW Info'!$E$9),'CPL Goal &amp; KW Info'!$G$9,IF(AND(I1885&lt;1,J1885&gt;4,H1885&lt;'CPL Goal &amp; KW Info'!$E$9,H1885&gt;'CPL Goal &amp; KW Info'!$E$8),"0%",IF(AND(I1885&lt;1,J1885&gt;2,H1885&lt;'CPL Goal &amp; KW Info'!$E$15,L1885&gt;5%),'CPL Goal &amp; KW Info'!$G$15,IF(AND(I1885&lt;1,J1885&gt;2,H1885&lt;'CPL Goal &amp; KW Info'!$E$16,L1885&gt;3%),'CPL Goal &amp; KW Info'!$G$16,IF(AND(I1885&lt;1,J1885&gt;2,H1885&lt;'CPL Goal &amp; KW Info'!$E$17,L1885&gt;5%),'CPL Goal &amp; KW Info'!$G$17,IF(AND(I1885&lt;1,J1885&gt;2,H1885&lt;'CPL Goal &amp; KW Info'!$E$18,L1885&gt;3%),'CPL Goal &amp; KW Info'!$G$18,IF(AND(I1885&lt;1,J1885&gt;2,H1885&gt;'CPL Goal &amp; KW Info'!$E$20),'CPL Goal &amp; KW Info'!$G$20,IF(AND(I1885&lt;1,J1885&gt;2,H1885&gt;'CPL Goal &amp; KW Info'!$E$19),'CPL Goal &amp; KW Info'!$G$19,IF(AND(I1885&lt;1,J1885&gt;2,H1885&lt;'CPL Goal &amp; KW Info'!$E$19,H1885&gt;'CPL Goal &amp; KW Info'!$E$18),"0%",IF(AND(I1885&lt;1,J1885&lt;2,H1885&gt;'CPL Goal &amp; KW Info'!$E$27),'CPL Goal &amp; KW Info'!$G$27,IF(AND(I1885&lt;1,J1885&lt;2,H1885&gt;'CPL Goal &amp; KW Info'!$E$26),'CPL Goal &amp; KW Info'!$G$26,IF(AND(I1885&lt;1,J1885&lt;2,H1885&gt;'CPL Goal &amp; KW Info'!$E$25),'CPL Goal &amp; KW Info'!$G$25,IF(AND(I1885&lt;1,J1885&lt;2,H1885&gt;'CPL Goal &amp; KW Info'!$E$24),'CPL Goal &amp; KW Info'!$G$24,"0%"))))))))))))))))))))))))))))))))))))</f>
        <v>J4</v>
      </c>
      <c r="N1885" s="22" t="e">
        <f t="shared" si="129"/>
        <v>#VALUE!</v>
      </c>
      <c r="O1885" s="5" t="str">
        <f t="shared" si="130"/>
        <v/>
      </c>
      <c r="P1885" s="1"/>
      <c r="Q1885" s="6"/>
      <c r="R1885" s="1"/>
    </row>
    <row r="1886" spans="1:18">
      <c r="A1886" s="13" t="str">
        <f>IF('CPL Goal &amp; KW Info'!I1892="","",'CPL Goal &amp; KW Info'!I1892)</f>
        <v/>
      </c>
      <c r="B1886" s="13" t="str">
        <f>IF('CPL Goal &amp; KW Info'!J1892="","",'CPL Goal &amp; KW Info'!J1892)</f>
        <v/>
      </c>
      <c r="C1886" s="13" t="str">
        <f>IF('CPL Goal &amp; KW Info'!K1892="","",'CPL Goal &amp; KW Info'!K1892)</f>
        <v/>
      </c>
      <c r="D1886" s="28" t="str">
        <f>IF('CPL Goal &amp; KW Info'!L1892="","",'CPL Goal &amp; KW Info'!L1892)</f>
        <v/>
      </c>
      <c r="E1886" s="13" t="str">
        <f>IF('CPL Goal &amp; KW Info'!M1892="","",'CPL Goal &amp; KW Info'!M1892)</f>
        <v/>
      </c>
      <c r="F1886" s="13" t="str">
        <f>IF('CPL Goal &amp; KW Info'!N1892="","",'CPL Goal &amp; KW Info'!N1892)</f>
        <v/>
      </c>
      <c r="G1886" s="13" t="str">
        <f>IF('CPL Goal &amp; KW Info'!O1892="","",'CPL Goal &amp; KW Info'!O1892)</f>
        <v/>
      </c>
      <c r="H1886" s="28" t="str">
        <f>IF('CPL Goal &amp; KW Info'!P1892="","",'CPL Goal &amp; KW Info'!P1892)</f>
        <v/>
      </c>
      <c r="I1886" s="13" t="str">
        <f>IF('CPL Goal &amp; KW Info'!Q1892="","",'CPL Goal &amp; KW Info'!Q1892)</f>
        <v/>
      </c>
      <c r="J1886" s="13" t="str">
        <f>IF('CPL Goal &amp; KW Info'!R1892="","",'CPL Goal &amp; KW Info'!R1892)</f>
        <v/>
      </c>
      <c r="K1886" s="1" t="str">
        <f t="shared" si="127"/>
        <v/>
      </c>
      <c r="L1886" s="21" t="str">
        <f t="shared" si="128"/>
        <v/>
      </c>
      <c r="M1886" s="22" t="str">
        <f>IF(AND(I1886&gt;0,J1886&gt;4,K1886&lt;'CPL Goal &amp; KW Info'!$B$5),'CPL Goal &amp; KW Info'!$C$5,IF(AND(I1886&gt;0,J1886&gt;4,K1886&lt;'CPL Goal &amp; KW Info'!$B$6),'CPL Goal &amp; KW Info'!$C$6,IF(AND(I1886&gt;0,J1886&gt;4,K1886&lt;'CPL Goal &amp; KW Info'!$B$7),'CPL Goal &amp; KW Info'!$C$7,IF(AND(I1886&gt;0,J1886&gt;4,K1886&lt;'CPL Goal &amp; KW Info'!$B$8),'CPL Goal &amp; KW Info'!$C$8,IF(AND(I1886&gt;0,J1886&gt;4,K1886&gt;'CPL Goal &amp; KW Info'!$B$11),'CPL Goal &amp; KW Info'!$C$11,IF(AND(I1886&gt;0,J1886&gt;4,K1886&gt;'CPL Goal &amp; KW Info'!$B$10),'CPL Goal &amp; KW Info'!$C$10,IF(AND(I1886&gt;0,J1886&gt;4,K1886&lt;'CPL Goal &amp; KW Info'!$B$10,K1886&gt;'CPL Goal &amp; KW Info'!$B$8),'CPL Goal &amp; KW Info'!$C$9,IF(AND(I1886&gt;0,J1886&gt;2,K1886&lt;'CPL Goal &amp; KW Info'!$B$15),'CPL Goal &amp; KW Info'!$C$15,IF(AND(I1886&gt;0,J1886&gt;2,K1886&lt;'CPL Goal &amp; KW Info'!$B$16),'CPL Goal &amp; KW Info'!$C$16,IF(AND(I1886&gt;0,J1886&gt;2,K1886&lt;'CPL Goal &amp; KW Info'!$B$17),'CPL Goal &amp; KW Info'!$C$17,IF(AND(I1886&gt;0,J1886&gt;2,K1886&lt;'CPL Goal &amp; KW Info'!$B$18),'CPL Goal &amp; KW Info'!$C$18,IF(AND(I1886&gt;0,J1886&gt;2,K1886&gt;'CPL Goal &amp; KW Info'!$B$21),'CPL Goal &amp; KW Info'!$C$21,IF(AND(I1886&gt;0,J1886&gt;2,K1886&gt;'CPL Goal &amp; KW Info'!$B$20),'CPL Goal &amp; KW Info'!$C$20,IF(AND(I1886&gt;0,J1886&gt;2,K1886&lt;'CPL Goal &amp; KW Info'!$B$20,K1886&gt;'CPL Goal &amp; KW Info'!$B$18),'CPL Goal &amp; KW Info'!$C$19,IF(AND(I1886&gt;0,J1886&lt;2,K1886&gt;'CPL Goal &amp; KW Info'!$B$28),'CPL Goal &amp; KW Info'!$C$28,IF(AND(I1886&gt;0,J1886&lt;2,K1886&gt;'CPL Goal &amp; KW Info'!$B$27),'CPL Goal &amp; KW Info'!$C$27,IF(AND(I1886&gt;0,J1886&lt;2,K1886&gt;'CPL Goal &amp; KW Info'!$B$26),'CPL Goal &amp; KW Info'!$C$26,IF(AND(I1886&gt;0,J1886&lt;2,K1886&lt;'CPL Goal &amp; KW Info'!$B$26),'CPL Goal &amp; KW Info'!$C$25,IF(AND(I1886&lt;1,J1886&gt;4,H1886&lt;'CPL Goal &amp; KW Info'!$E$5,L1886&gt;5%),'CPL Goal &amp; KW Info'!$G$5,IF(AND(I1886&lt;1,J1886&gt;4,H1886&lt;'CPL Goal &amp; KW Info'!$E$6,L1886&gt;3%),'CPL Goal &amp; KW Info'!$G$6,IF(AND(I1886&lt;1,J1886&gt;4,H1886&lt;'CPL Goal &amp; KW Info'!$E$7,L1886&gt;5%),'CPL Goal &amp; KW Info'!$G$7,IF(AND(I1886&lt;1,J1886&gt;4,H1886&lt;'CPL Goal &amp; KW Info'!$E$8,L1886&gt;3%),'CPL Goal &amp; KW Info'!$G$8,IF(AND(I1886&lt;1,J1886&gt;4,H1886&gt;'CPL Goal &amp; KW Info'!$E$10),'CPL Goal &amp; KW Info'!$G$10,IF(AND(I1886&lt;1,J1886&gt;4,H1886&gt;'CPL Goal &amp; KW Info'!$E$9),'CPL Goal &amp; KW Info'!$G$9,IF(AND(I1886&lt;1,J1886&gt;4,H1886&lt;'CPL Goal &amp; KW Info'!$E$9,H1886&gt;'CPL Goal &amp; KW Info'!$E$8),"0%",IF(AND(I1886&lt;1,J1886&gt;2,H1886&lt;'CPL Goal &amp; KW Info'!$E$15,L1886&gt;5%),'CPL Goal &amp; KW Info'!$G$15,IF(AND(I1886&lt;1,J1886&gt;2,H1886&lt;'CPL Goal &amp; KW Info'!$E$16,L1886&gt;3%),'CPL Goal &amp; KW Info'!$G$16,IF(AND(I1886&lt;1,J1886&gt;2,H1886&lt;'CPL Goal &amp; KW Info'!$E$17,L1886&gt;5%),'CPL Goal &amp; KW Info'!$G$17,IF(AND(I1886&lt;1,J1886&gt;2,H1886&lt;'CPL Goal &amp; KW Info'!$E$18,L1886&gt;3%),'CPL Goal &amp; KW Info'!$G$18,IF(AND(I1886&lt;1,J1886&gt;2,H1886&gt;'CPL Goal &amp; KW Info'!$E$20),'CPL Goal &amp; KW Info'!$G$20,IF(AND(I1886&lt;1,J1886&gt;2,H1886&gt;'CPL Goal &amp; KW Info'!$E$19),'CPL Goal &amp; KW Info'!$G$19,IF(AND(I1886&lt;1,J1886&gt;2,H1886&lt;'CPL Goal &amp; KW Info'!$E$19,H1886&gt;'CPL Goal &amp; KW Info'!$E$18),"0%",IF(AND(I1886&lt;1,J1886&lt;2,H1886&gt;'CPL Goal &amp; KW Info'!$E$27),'CPL Goal &amp; KW Info'!$G$27,IF(AND(I1886&lt;1,J1886&lt;2,H1886&gt;'CPL Goal &amp; KW Info'!$E$26),'CPL Goal &amp; KW Info'!$G$26,IF(AND(I1886&lt;1,J1886&lt;2,H1886&gt;'CPL Goal &amp; KW Info'!$E$25),'CPL Goal &amp; KW Info'!$G$25,IF(AND(I1886&lt;1,J1886&lt;2,H1886&gt;'CPL Goal &amp; KW Info'!$E$24),'CPL Goal &amp; KW Info'!$G$24,"0%"))))))))))))))))))))))))))))))))))))</f>
        <v>J4</v>
      </c>
      <c r="N1886" s="22" t="e">
        <f t="shared" si="129"/>
        <v>#VALUE!</v>
      </c>
      <c r="O1886" s="5" t="str">
        <f t="shared" si="130"/>
        <v/>
      </c>
      <c r="P1886" s="1"/>
      <c r="Q1886" s="6"/>
      <c r="R1886" s="1"/>
    </row>
    <row r="1887" spans="1:18">
      <c r="A1887" s="13" t="str">
        <f>IF('CPL Goal &amp; KW Info'!I1893="","",'CPL Goal &amp; KW Info'!I1893)</f>
        <v/>
      </c>
      <c r="B1887" s="13" t="str">
        <f>IF('CPL Goal &amp; KW Info'!J1893="","",'CPL Goal &amp; KW Info'!J1893)</f>
        <v/>
      </c>
      <c r="C1887" s="13" t="str">
        <f>IF('CPL Goal &amp; KW Info'!K1893="","",'CPL Goal &amp; KW Info'!K1893)</f>
        <v/>
      </c>
      <c r="D1887" s="28" t="str">
        <f>IF('CPL Goal &amp; KW Info'!L1893="","",'CPL Goal &amp; KW Info'!L1893)</f>
        <v/>
      </c>
      <c r="E1887" s="13" t="str">
        <f>IF('CPL Goal &amp; KW Info'!M1893="","",'CPL Goal &amp; KW Info'!M1893)</f>
        <v/>
      </c>
      <c r="F1887" s="13" t="str">
        <f>IF('CPL Goal &amp; KW Info'!N1893="","",'CPL Goal &amp; KW Info'!N1893)</f>
        <v/>
      </c>
      <c r="G1887" s="13" t="str">
        <f>IF('CPL Goal &amp; KW Info'!O1893="","",'CPL Goal &amp; KW Info'!O1893)</f>
        <v/>
      </c>
      <c r="H1887" s="28" t="str">
        <f>IF('CPL Goal &amp; KW Info'!P1893="","",'CPL Goal &amp; KW Info'!P1893)</f>
        <v/>
      </c>
      <c r="I1887" s="13" t="str">
        <f>IF('CPL Goal &amp; KW Info'!Q1893="","",'CPL Goal &amp; KW Info'!Q1893)</f>
        <v/>
      </c>
      <c r="J1887" s="13" t="str">
        <f>IF('CPL Goal &amp; KW Info'!R1893="","",'CPL Goal &amp; KW Info'!R1893)</f>
        <v/>
      </c>
      <c r="K1887" s="1" t="str">
        <f t="shared" si="127"/>
        <v/>
      </c>
      <c r="L1887" s="21" t="str">
        <f t="shared" si="128"/>
        <v/>
      </c>
      <c r="M1887" s="22" t="str">
        <f>IF(AND(I1887&gt;0,J1887&gt;4,K1887&lt;'CPL Goal &amp; KW Info'!$B$5),'CPL Goal &amp; KW Info'!$C$5,IF(AND(I1887&gt;0,J1887&gt;4,K1887&lt;'CPL Goal &amp; KW Info'!$B$6),'CPL Goal &amp; KW Info'!$C$6,IF(AND(I1887&gt;0,J1887&gt;4,K1887&lt;'CPL Goal &amp; KW Info'!$B$7),'CPL Goal &amp; KW Info'!$C$7,IF(AND(I1887&gt;0,J1887&gt;4,K1887&lt;'CPL Goal &amp; KW Info'!$B$8),'CPL Goal &amp; KW Info'!$C$8,IF(AND(I1887&gt;0,J1887&gt;4,K1887&gt;'CPL Goal &amp; KW Info'!$B$11),'CPL Goal &amp; KW Info'!$C$11,IF(AND(I1887&gt;0,J1887&gt;4,K1887&gt;'CPL Goal &amp; KW Info'!$B$10),'CPL Goal &amp; KW Info'!$C$10,IF(AND(I1887&gt;0,J1887&gt;4,K1887&lt;'CPL Goal &amp; KW Info'!$B$10,K1887&gt;'CPL Goal &amp; KW Info'!$B$8),'CPL Goal &amp; KW Info'!$C$9,IF(AND(I1887&gt;0,J1887&gt;2,K1887&lt;'CPL Goal &amp; KW Info'!$B$15),'CPL Goal &amp; KW Info'!$C$15,IF(AND(I1887&gt;0,J1887&gt;2,K1887&lt;'CPL Goal &amp; KW Info'!$B$16),'CPL Goal &amp; KW Info'!$C$16,IF(AND(I1887&gt;0,J1887&gt;2,K1887&lt;'CPL Goal &amp; KW Info'!$B$17),'CPL Goal &amp; KW Info'!$C$17,IF(AND(I1887&gt;0,J1887&gt;2,K1887&lt;'CPL Goal &amp; KW Info'!$B$18),'CPL Goal &amp; KW Info'!$C$18,IF(AND(I1887&gt;0,J1887&gt;2,K1887&gt;'CPL Goal &amp; KW Info'!$B$21),'CPL Goal &amp; KW Info'!$C$21,IF(AND(I1887&gt;0,J1887&gt;2,K1887&gt;'CPL Goal &amp; KW Info'!$B$20),'CPL Goal &amp; KW Info'!$C$20,IF(AND(I1887&gt;0,J1887&gt;2,K1887&lt;'CPL Goal &amp; KW Info'!$B$20,K1887&gt;'CPL Goal &amp; KW Info'!$B$18),'CPL Goal &amp; KW Info'!$C$19,IF(AND(I1887&gt;0,J1887&lt;2,K1887&gt;'CPL Goal &amp; KW Info'!$B$28),'CPL Goal &amp; KW Info'!$C$28,IF(AND(I1887&gt;0,J1887&lt;2,K1887&gt;'CPL Goal &amp; KW Info'!$B$27),'CPL Goal &amp; KW Info'!$C$27,IF(AND(I1887&gt;0,J1887&lt;2,K1887&gt;'CPL Goal &amp; KW Info'!$B$26),'CPL Goal &amp; KW Info'!$C$26,IF(AND(I1887&gt;0,J1887&lt;2,K1887&lt;'CPL Goal &amp; KW Info'!$B$26),'CPL Goal &amp; KW Info'!$C$25,IF(AND(I1887&lt;1,J1887&gt;4,H1887&lt;'CPL Goal &amp; KW Info'!$E$5,L1887&gt;5%),'CPL Goal &amp; KW Info'!$G$5,IF(AND(I1887&lt;1,J1887&gt;4,H1887&lt;'CPL Goal &amp; KW Info'!$E$6,L1887&gt;3%),'CPL Goal &amp; KW Info'!$G$6,IF(AND(I1887&lt;1,J1887&gt;4,H1887&lt;'CPL Goal &amp; KW Info'!$E$7,L1887&gt;5%),'CPL Goal &amp; KW Info'!$G$7,IF(AND(I1887&lt;1,J1887&gt;4,H1887&lt;'CPL Goal &amp; KW Info'!$E$8,L1887&gt;3%),'CPL Goal &amp; KW Info'!$G$8,IF(AND(I1887&lt;1,J1887&gt;4,H1887&gt;'CPL Goal &amp; KW Info'!$E$10),'CPL Goal &amp; KW Info'!$G$10,IF(AND(I1887&lt;1,J1887&gt;4,H1887&gt;'CPL Goal &amp; KW Info'!$E$9),'CPL Goal &amp; KW Info'!$G$9,IF(AND(I1887&lt;1,J1887&gt;4,H1887&lt;'CPL Goal &amp; KW Info'!$E$9,H1887&gt;'CPL Goal &amp; KW Info'!$E$8),"0%",IF(AND(I1887&lt;1,J1887&gt;2,H1887&lt;'CPL Goal &amp; KW Info'!$E$15,L1887&gt;5%),'CPL Goal &amp; KW Info'!$G$15,IF(AND(I1887&lt;1,J1887&gt;2,H1887&lt;'CPL Goal &amp; KW Info'!$E$16,L1887&gt;3%),'CPL Goal &amp; KW Info'!$G$16,IF(AND(I1887&lt;1,J1887&gt;2,H1887&lt;'CPL Goal &amp; KW Info'!$E$17,L1887&gt;5%),'CPL Goal &amp; KW Info'!$G$17,IF(AND(I1887&lt;1,J1887&gt;2,H1887&lt;'CPL Goal &amp; KW Info'!$E$18,L1887&gt;3%),'CPL Goal &amp; KW Info'!$G$18,IF(AND(I1887&lt;1,J1887&gt;2,H1887&gt;'CPL Goal &amp; KW Info'!$E$20),'CPL Goal &amp; KW Info'!$G$20,IF(AND(I1887&lt;1,J1887&gt;2,H1887&gt;'CPL Goal &amp; KW Info'!$E$19),'CPL Goal &amp; KW Info'!$G$19,IF(AND(I1887&lt;1,J1887&gt;2,H1887&lt;'CPL Goal &amp; KW Info'!$E$19,H1887&gt;'CPL Goal &amp; KW Info'!$E$18),"0%",IF(AND(I1887&lt;1,J1887&lt;2,H1887&gt;'CPL Goal &amp; KW Info'!$E$27),'CPL Goal &amp; KW Info'!$G$27,IF(AND(I1887&lt;1,J1887&lt;2,H1887&gt;'CPL Goal &amp; KW Info'!$E$26),'CPL Goal &amp; KW Info'!$G$26,IF(AND(I1887&lt;1,J1887&lt;2,H1887&gt;'CPL Goal &amp; KW Info'!$E$25),'CPL Goal &amp; KW Info'!$G$25,IF(AND(I1887&lt;1,J1887&lt;2,H1887&gt;'CPL Goal &amp; KW Info'!$E$24),'CPL Goal &amp; KW Info'!$G$24,"0%"))))))))))))))))))))))))))))))))))))</f>
        <v>J4</v>
      </c>
      <c r="N1887" s="22" t="e">
        <f t="shared" si="129"/>
        <v>#VALUE!</v>
      </c>
      <c r="O1887" s="5" t="str">
        <f t="shared" si="130"/>
        <v/>
      </c>
      <c r="P1887" s="1"/>
      <c r="Q1887" s="6"/>
      <c r="R1887" s="1"/>
    </row>
    <row r="1888" spans="1:18">
      <c r="A1888" s="13" t="str">
        <f>IF('CPL Goal &amp; KW Info'!I1894="","",'CPL Goal &amp; KW Info'!I1894)</f>
        <v/>
      </c>
      <c r="B1888" s="13" t="str">
        <f>IF('CPL Goal &amp; KW Info'!J1894="","",'CPL Goal &amp; KW Info'!J1894)</f>
        <v/>
      </c>
      <c r="C1888" s="13" t="str">
        <f>IF('CPL Goal &amp; KW Info'!K1894="","",'CPL Goal &amp; KW Info'!K1894)</f>
        <v/>
      </c>
      <c r="D1888" s="28" t="str">
        <f>IF('CPL Goal &amp; KW Info'!L1894="","",'CPL Goal &amp; KW Info'!L1894)</f>
        <v/>
      </c>
      <c r="E1888" s="13" t="str">
        <f>IF('CPL Goal &amp; KW Info'!M1894="","",'CPL Goal &amp; KW Info'!M1894)</f>
        <v/>
      </c>
      <c r="F1888" s="13" t="str">
        <f>IF('CPL Goal &amp; KW Info'!N1894="","",'CPL Goal &amp; KW Info'!N1894)</f>
        <v/>
      </c>
      <c r="G1888" s="13" t="str">
        <f>IF('CPL Goal &amp; KW Info'!O1894="","",'CPL Goal &amp; KW Info'!O1894)</f>
        <v/>
      </c>
      <c r="H1888" s="28" t="str">
        <f>IF('CPL Goal &amp; KW Info'!P1894="","",'CPL Goal &amp; KW Info'!P1894)</f>
        <v/>
      </c>
      <c r="I1888" s="13" t="str">
        <f>IF('CPL Goal &amp; KW Info'!Q1894="","",'CPL Goal &amp; KW Info'!Q1894)</f>
        <v/>
      </c>
      <c r="J1888" s="13" t="str">
        <f>IF('CPL Goal &amp; KW Info'!R1894="","",'CPL Goal &amp; KW Info'!R1894)</f>
        <v/>
      </c>
      <c r="K1888" s="1" t="str">
        <f t="shared" si="127"/>
        <v/>
      </c>
      <c r="L1888" s="21" t="str">
        <f t="shared" si="128"/>
        <v/>
      </c>
      <c r="M1888" s="22" t="str">
        <f>IF(AND(I1888&gt;0,J1888&gt;4,K1888&lt;'CPL Goal &amp; KW Info'!$B$5),'CPL Goal &amp; KW Info'!$C$5,IF(AND(I1888&gt;0,J1888&gt;4,K1888&lt;'CPL Goal &amp; KW Info'!$B$6),'CPL Goal &amp; KW Info'!$C$6,IF(AND(I1888&gt;0,J1888&gt;4,K1888&lt;'CPL Goal &amp; KW Info'!$B$7),'CPL Goal &amp; KW Info'!$C$7,IF(AND(I1888&gt;0,J1888&gt;4,K1888&lt;'CPL Goal &amp; KW Info'!$B$8),'CPL Goal &amp; KW Info'!$C$8,IF(AND(I1888&gt;0,J1888&gt;4,K1888&gt;'CPL Goal &amp; KW Info'!$B$11),'CPL Goal &amp; KW Info'!$C$11,IF(AND(I1888&gt;0,J1888&gt;4,K1888&gt;'CPL Goal &amp; KW Info'!$B$10),'CPL Goal &amp; KW Info'!$C$10,IF(AND(I1888&gt;0,J1888&gt;4,K1888&lt;'CPL Goal &amp; KW Info'!$B$10,K1888&gt;'CPL Goal &amp; KW Info'!$B$8),'CPL Goal &amp; KW Info'!$C$9,IF(AND(I1888&gt;0,J1888&gt;2,K1888&lt;'CPL Goal &amp; KW Info'!$B$15),'CPL Goal &amp; KW Info'!$C$15,IF(AND(I1888&gt;0,J1888&gt;2,K1888&lt;'CPL Goal &amp; KW Info'!$B$16),'CPL Goal &amp; KW Info'!$C$16,IF(AND(I1888&gt;0,J1888&gt;2,K1888&lt;'CPL Goal &amp; KW Info'!$B$17),'CPL Goal &amp; KW Info'!$C$17,IF(AND(I1888&gt;0,J1888&gt;2,K1888&lt;'CPL Goal &amp; KW Info'!$B$18),'CPL Goal &amp; KW Info'!$C$18,IF(AND(I1888&gt;0,J1888&gt;2,K1888&gt;'CPL Goal &amp; KW Info'!$B$21),'CPL Goal &amp; KW Info'!$C$21,IF(AND(I1888&gt;0,J1888&gt;2,K1888&gt;'CPL Goal &amp; KW Info'!$B$20),'CPL Goal &amp; KW Info'!$C$20,IF(AND(I1888&gt;0,J1888&gt;2,K1888&lt;'CPL Goal &amp; KW Info'!$B$20,K1888&gt;'CPL Goal &amp; KW Info'!$B$18),'CPL Goal &amp; KW Info'!$C$19,IF(AND(I1888&gt;0,J1888&lt;2,K1888&gt;'CPL Goal &amp; KW Info'!$B$28),'CPL Goal &amp; KW Info'!$C$28,IF(AND(I1888&gt;0,J1888&lt;2,K1888&gt;'CPL Goal &amp; KW Info'!$B$27),'CPL Goal &amp; KW Info'!$C$27,IF(AND(I1888&gt;0,J1888&lt;2,K1888&gt;'CPL Goal &amp; KW Info'!$B$26),'CPL Goal &amp; KW Info'!$C$26,IF(AND(I1888&gt;0,J1888&lt;2,K1888&lt;'CPL Goal &amp; KW Info'!$B$26),'CPL Goal &amp; KW Info'!$C$25,IF(AND(I1888&lt;1,J1888&gt;4,H1888&lt;'CPL Goal &amp; KW Info'!$E$5,L1888&gt;5%),'CPL Goal &amp; KW Info'!$G$5,IF(AND(I1888&lt;1,J1888&gt;4,H1888&lt;'CPL Goal &amp; KW Info'!$E$6,L1888&gt;3%),'CPL Goal &amp; KW Info'!$G$6,IF(AND(I1888&lt;1,J1888&gt;4,H1888&lt;'CPL Goal &amp; KW Info'!$E$7,L1888&gt;5%),'CPL Goal &amp; KW Info'!$G$7,IF(AND(I1888&lt;1,J1888&gt;4,H1888&lt;'CPL Goal &amp; KW Info'!$E$8,L1888&gt;3%),'CPL Goal &amp; KW Info'!$G$8,IF(AND(I1888&lt;1,J1888&gt;4,H1888&gt;'CPL Goal &amp; KW Info'!$E$10),'CPL Goal &amp; KW Info'!$G$10,IF(AND(I1888&lt;1,J1888&gt;4,H1888&gt;'CPL Goal &amp; KW Info'!$E$9),'CPL Goal &amp; KW Info'!$G$9,IF(AND(I1888&lt;1,J1888&gt;4,H1888&lt;'CPL Goal &amp; KW Info'!$E$9,H1888&gt;'CPL Goal &amp; KW Info'!$E$8),"0%",IF(AND(I1888&lt;1,J1888&gt;2,H1888&lt;'CPL Goal &amp; KW Info'!$E$15,L1888&gt;5%),'CPL Goal &amp; KW Info'!$G$15,IF(AND(I1888&lt;1,J1888&gt;2,H1888&lt;'CPL Goal &amp; KW Info'!$E$16,L1888&gt;3%),'CPL Goal &amp; KW Info'!$G$16,IF(AND(I1888&lt;1,J1888&gt;2,H1888&lt;'CPL Goal &amp; KW Info'!$E$17,L1888&gt;5%),'CPL Goal &amp; KW Info'!$G$17,IF(AND(I1888&lt;1,J1888&gt;2,H1888&lt;'CPL Goal &amp; KW Info'!$E$18,L1888&gt;3%),'CPL Goal &amp; KW Info'!$G$18,IF(AND(I1888&lt;1,J1888&gt;2,H1888&gt;'CPL Goal &amp; KW Info'!$E$20),'CPL Goal &amp; KW Info'!$G$20,IF(AND(I1888&lt;1,J1888&gt;2,H1888&gt;'CPL Goal &amp; KW Info'!$E$19),'CPL Goal &amp; KW Info'!$G$19,IF(AND(I1888&lt;1,J1888&gt;2,H1888&lt;'CPL Goal &amp; KW Info'!$E$19,H1888&gt;'CPL Goal &amp; KW Info'!$E$18),"0%",IF(AND(I1888&lt;1,J1888&lt;2,H1888&gt;'CPL Goal &amp; KW Info'!$E$27),'CPL Goal &amp; KW Info'!$G$27,IF(AND(I1888&lt;1,J1888&lt;2,H1888&gt;'CPL Goal &amp; KW Info'!$E$26),'CPL Goal &amp; KW Info'!$G$26,IF(AND(I1888&lt;1,J1888&lt;2,H1888&gt;'CPL Goal &amp; KW Info'!$E$25),'CPL Goal &amp; KW Info'!$G$25,IF(AND(I1888&lt;1,J1888&lt;2,H1888&gt;'CPL Goal &amp; KW Info'!$E$24),'CPL Goal &amp; KW Info'!$G$24,"0%"))))))))))))))))))))))))))))))))))))</f>
        <v>J4</v>
      </c>
      <c r="N1888" s="22" t="e">
        <f t="shared" si="129"/>
        <v>#VALUE!</v>
      </c>
      <c r="O1888" s="5" t="str">
        <f t="shared" si="130"/>
        <v/>
      </c>
      <c r="P1888" s="1"/>
      <c r="Q1888" s="6"/>
      <c r="R1888" s="1"/>
    </row>
    <row r="1889" spans="1:18">
      <c r="A1889" s="13" t="str">
        <f>IF('CPL Goal &amp; KW Info'!I1895="","",'CPL Goal &amp; KW Info'!I1895)</f>
        <v/>
      </c>
      <c r="B1889" s="13" t="str">
        <f>IF('CPL Goal &amp; KW Info'!J1895="","",'CPL Goal &amp; KW Info'!J1895)</f>
        <v/>
      </c>
      <c r="C1889" s="13" t="str">
        <f>IF('CPL Goal &amp; KW Info'!K1895="","",'CPL Goal &amp; KW Info'!K1895)</f>
        <v/>
      </c>
      <c r="D1889" s="28" t="str">
        <f>IF('CPL Goal &amp; KW Info'!L1895="","",'CPL Goal &amp; KW Info'!L1895)</f>
        <v/>
      </c>
      <c r="E1889" s="13" t="str">
        <f>IF('CPL Goal &amp; KW Info'!M1895="","",'CPL Goal &amp; KW Info'!M1895)</f>
        <v/>
      </c>
      <c r="F1889" s="13" t="str">
        <f>IF('CPL Goal &amp; KW Info'!N1895="","",'CPL Goal &amp; KW Info'!N1895)</f>
        <v/>
      </c>
      <c r="G1889" s="13" t="str">
        <f>IF('CPL Goal &amp; KW Info'!O1895="","",'CPL Goal &amp; KW Info'!O1895)</f>
        <v/>
      </c>
      <c r="H1889" s="28" t="str">
        <f>IF('CPL Goal &amp; KW Info'!P1895="","",'CPL Goal &amp; KW Info'!P1895)</f>
        <v/>
      </c>
      <c r="I1889" s="13" t="str">
        <f>IF('CPL Goal &amp; KW Info'!Q1895="","",'CPL Goal &amp; KW Info'!Q1895)</f>
        <v/>
      </c>
      <c r="J1889" s="13" t="str">
        <f>IF('CPL Goal &amp; KW Info'!R1895="","",'CPL Goal &amp; KW Info'!R1895)</f>
        <v/>
      </c>
      <c r="K1889" s="1" t="str">
        <f t="shared" si="127"/>
        <v/>
      </c>
      <c r="L1889" s="21" t="str">
        <f t="shared" si="128"/>
        <v/>
      </c>
      <c r="M1889" s="22" t="str">
        <f>IF(AND(I1889&gt;0,J1889&gt;4,K1889&lt;'CPL Goal &amp; KW Info'!$B$5),'CPL Goal &amp; KW Info'!$C$5,IF(AND(I1889&gt;0,J1889&gt;4,K1889&lt;'CPL Goal &amp; KW Info'!$B$6),'CPL Goal &amp; KW Info'!$C$6,IF(AND(I1889&gt;0,J1889&gt;4,K1889&lt;'CPL Goal &amp; KW Info'!$B$7),'CPL Goal &amp; KW Info'!$C$7,IF(AND(I1889&gt;0,J1889&gt;4,K1889&lt;'CPL Goal &amp; KW Info'!$B$8),'CPL Goal &amp; KW Info'!$C$8,IF(AND(I1889&gt;0,J1889&gt;4,K1889&gt;'CPL Goal &amp; KW Info'!$B$11),'CPL Goal &amp; KW Info'!$C$11,IF(AND(I1889&gt;0,J1889&gt;4,K1889&gt;'CPL Goal &amp; KW Info'!$B$10),'CPL Goal &amp; KW Info'!$C$10,IF(AND(I1889&gt;0,J1889&gt;4,K1889&lt;'CPL Goal &amp; KW Info'!$B$10,K1889&gt;'CPL Goal &amp; KW Info'!$B$8),'CPL Goal &amp; KW Info'!$C$9,IF(AND(I1889&gt;0,J1889&gt;2,K1889&lt;'CPL Goal &amp; KW Info'!$B$15),'CPL Goal &amp; KW Info'!$C$15,IF(AND(I1889&gt;0,J1889&gt;2,K1889&lt;'CPL Goal &amp; KW Info'!$B$16),'CPL Goal &amp; KW Info'!$C$16,IF(AND(I1889&gt;0,J1889&gt;2,K1889&lt;'CPL Goal &amp; KW Info'!$B$17),'CPL Goal &amp; KW Info'!$C$17,IF(AND(I1889&gt;0,J1889&gt;2,K1889&lt;'CPL Goal &amp; KW Info'!$B$18),'CPL Goal &amp; KW Info'!$C$18,IF(AND(I1889&gt;0,J1889&gt;2,K1889&gt;'CPL Goal &amp; KW Info'!$B$21),'CPL Goal &amp; KW Info'!$C$21,IF(AND(I1889&gt;0,J1889&gt;2,K1889&gt;'CPL Goal &amp; KW Info'!$B$20),'CPL Goal &amp; KW Info'!$C$20,IF(AND(I1889&gt;0,J1889&gt;2,K1889&lt;'CPL Goal &amp; KW Info'!$B$20,K1889&gt;'CPL Goal &amp; KW Info'!$B$18),'CPL Goal &amp; KW Info'!$C$19,IF(AND(I1889&gt;0,J1889&lt;2,K1889&gt;'CPL Goal &amp; KW Info'!$B$28),'CPL Goal &amp; KW Info'!$C$28,IF(AND(I1889&gt;0,J1889&lt;2,K1889&gt;'CPL Goal &amp; KW Info'!$B$27),'CPL Goal &amp; KW Info'!$C$27,IF(AND(I1889&gt;0,J1889&lt;2,K1889&gt;'CPL Goal &amp; KW Info'!$B$26),'CPL Goal &amp; KW Info'!$C$26,IF(AND(I1889&gt;0,J1889&lt;2,K1889&lt;'CPL Goal &amp; KW Info'!$B$26),'CPL Goal &amp; KW Info'!$C$25,IF(AND(I1889&lt;1,J1889&gt;4,H1889&lt;'CPL Goal &amp; KW Info'!$E$5,L1889&gt;5%),'CPL Goal &amp; KW Info'!$G$5,IF(AND(I1889&lt;1,J1889&gt;4,H1889&lt;'CPL Goal &amp; KW Info'!$E$6,L1889&gt;3%),'CPL Goal &amp; KW Info'!$G$6,IF(AND(I1889&lt;1,J1889&gt;4,H1889&lt;'CPL Goal &amp; KW Info'!$E$7,L1889&gt;5%),'CPL Goal &amp; KW Info'!$G$7,IF(AND(I1889&lt;1,J1889&gt;4,H1889&lt;'CPL Goal &amp; KW Info'!$E$8,L1889&gt;3%),'CPL Goal &amp; KW Info'!$G$8,IF(AND(I1889&lt;1,J1889&gt;4,H1889&gt;'CPL Goal &amp; KW Info'!$E$10),'CPL Goal &amp; KW Info'!$G$10,IF(AND(I1889&lt;1,J1889&gt;4,H1889&gt;'CPL Goal &amp; KW Info'!$E$9),'CPL Goal &amp; KW Info'!$G$9,IF(AND(I1889&lt;1,J1889&gt;4,H1889&lt;'CPL Goal &amp; KW Info'!$E$9,H1889&gt;'CPL Goal &amp; KW Info'!$E$8),"0%",IF(AND(I1889&lt;1,J1889&gt;2,H1889&lt;'CPL Goal &amp; KW Info'!$E$15,L1889&gt;5%),'CPL Goal &amp; KW Info'!$G$15,IF(AND(I1889&lt;1,J1889&gt;2,H1889&lt;'CPL Goal &amp; KW Info'!$E$16,L1889&gt;3%),'CPL Goal &amp; KW Info'!$G$16,IF(AND(I1889&lt;1,J1889&gt;2,H1889&lt;'CPL Goal &amp; KW Info'!$E$17,L1889&gt;5%),'CPL Goal &amp; KW Info'!$G$17,IF(AND(I1889&lt;1,J1889&gt;2,H1889&lt;'CPL Goal &amp; KW Info'!$E$18,L1889&gt;3%),'CPL Goal &amp; KW Info'!$G$18,IF(AND(I1889&lt;1,J1889&gt;2,H1889&gt;'CPL Goal &amp; KW Info'!$E$20),'CPL Goal &amp; KW Info'!$G$20,IF(AND(I1889&lt;1,J1889&gt;2,H1889&gt;'CPL Goal &amp; KW Info'!$E$19),'CPL Goal &amp; KW Info'!$G$19,IF(AND(I1889&lt;1,J1889&gt;2,H1889&lt;'CPL Goal &amp; KW Info'!$E$19,H1889&gt;'CPL Goal &amp; KW Info'!$E$18),"0%",IF(AND(I1889&lt;1,J1889&lt;2,H1889&gt;'CPL Goal &amp; KW Info'!$E$27),'CPL Goal &amp; KW Info'!$G$27,IF(AND(I1889&lt;1,J1889&lt;2,H1889&gt;'CPL Goal &amp; KW Info'!$E$26),'CPL Goal &amp; KW Info'!$G$26,IF(AND(I1889&lt;1,J1889&lt;2,H1889&gt;'CPL Goal &amp; KW Info'!$E$25),'CPL Goal &amp; KW Info'!$G$25,IF(AND(I1889&lt;1,J1889&lt;2,H1889&gt;'CPL Goal &amp; KW Info'!$E$24),'CPL Goal &amp; KW Info'!$G$24,"0%"))))))))))))))))))))))))))))))))))))</f>
        <v>J4</v>
      </c>
      <c r="N1889" s="22" t="e">
        <f t="shared" si="129"/>
        <v>#VALUE!</v>
      </c>
      <c r="O1889" s="5" t="str">
        <f t="shared" si="130"/>
        <v/>
      </c>
      <c r="P1889" s="1"/>
      <c r="Q1889" s="6"/>
      <c r="R1889" s="1"/>
    </row>
    <row r="1890" spans="1:18">
      <c r="A1890" s="13" t="str">
        <f>IF('CPL Goal &amp; KW Info'!I1896="","",'CPL Goal &amp; KW Info'!I1896)</f>
        <v/>
      </c>
      <c r="B1890" s="13" t="str">
        <f>IF('CPL Goal &amp; KW Info'!J1896="","",'CPL Goal &amp; KW Info'!J1896)</f>
        <v/>
      </c>
      <c r="C1890" s="13" t="str">
        <f>IF('CPL Goal &amp; KW Info'!K1896="","",'CPL Goal &amp; KW Info'!K1896)</f>
        <v/>
      </c>
      <c r="D1890" s="28" t="str">
        <f>IF('CPL Goal &amp; KW Info'!L1896="","",'CPL Goal &amp; KW Info'!L1896)</f>
        <v/>
      </c>
      <c r="E1890" s="13" t="str">
        <f>IF('CPL Goal &amp; KW Info'!M1896="","",'CPL Goal &amp; KW Info'!M1896)</f>
        <v/>
      </c>
      <c r="F1890" s="13" t="str">
        <f>IF('CPL Goal &amp; KW Info'!N1896="","",'CPL Goal &amp; KW Info'!N1896)</f>
        <v/>
      </c>
      <c r="G1890" s="13" t="str">
        <f>IF('CPL Goal &amp; KW Info'!O1896="","",'CPL Goal &amp; KW Info'!O1896)</f>
        <v/>
      </c>
      <c r="H1890" s="28" t="str">
        <f>IF('CPL Goal &amp; KW Info'!P1896="","",'CPL Goal &amp; KW Info'!P1896)</f>
        <v/>
      </c>
      <c r="I1890" s="13" t="str">
        <f>IF('CPL Goal &amp; KW Info'!Q1896="","",'CPL Goal &amp; KW Info'!Q1896)</f>
        <v/>
      </c>
      <c r="J1890" s="13" t="str">
        <f>IF('CPL Goal &amp; KW Info'!R1896="","",'CPL Goal &amp; KW Info'!R1896)</f>
        <v/>
      </c>
      <c r="K1890" s="1" t="str">
        <f t="shared" si="127"/>
        <v/>
      </c>
      <c r="L1890" s="21" t="str">
        <f t="shared" si="128"/>
        <v/>
      </c>
      <c r="M1890" s="22" t="str">
        <f>IF(AND(I1890&gt;0,J1890&gt;4,K1890&lt;'CPL Goal &amp; KW Info'!$B$5),'CPL Goal &amp; KW Info'!$C$5,IF(AND(I1890&gt;0,J1890&gt;4,K1890&lt;'CPL Goal &amp; KW Info'!$B$6),'CPL Goal &amp; KW Info'!$C$6,IF(AND(I1890&gt;0,J1890&gt;4,K1890&lt;'CPL Goal &amp; KW Info'!$B$7),'CPL Goal &amp; KW Info'!$C$7,IF(AND(I1890&gt;0,J1890&gt;4,K1890&lt;'CPL Goal &amp; KW Info'!$B$8),'CPL Goal &amp; KW Info'!$C$8,IF(AND(I1890&gt;0,J1890&gt;4,K1890&gt;'CPL Goal &amp; KW Info'!$B$11),'CPL Goal &amp; KW Info'!$C$11,IF(AND(I1890&gt;0,J1890&gt;4,K1890&gt;'CPL Goal &amp; KW Info'!$B$10),'CPL Goal &amp; KW Info'!$C$10,IF(AND(I1890&gt;0,J1890&gt;4,K1890&lt;'CPL Goal &amp; KW Info'!$B$10,K1890&gt;'CPL Goal &amp; KW Info'!$B$8),'CPL Goal &amp; KW Info'!$C$9,IF(AND(I1890&gt;0,J1890&gt;2,K1890&lt;'CPL Goal &amp; KW Info'!$B$15),'CPL Goal &amp; KW Info'!$C$15,IF(AND(I1890&gt;0,J1890&gt;2,K1890&lt;'CPL Goal &amp; KW Info'!$B$16),'CPL Goal &amp; KW Info'!$C$16,IF(AND(I1890&gt;0,J1890&gt;2,K1890&lt;'CPL Goal &amp; KW Info'!$B$17),'CPL Goal &amp; KW Info'!$C$17,IF(AND(I1890&gt;0,J1890&gt;2,K1890&lt;'CPL Goal &amp; KW Info'!$B$18),'CPL Goal &amp; KW Info'!$C$18,IF(AND(I1890&gt;0,J1890&gt;2,K1890&gt;'CPL Goal &amp; KW Info'!$B$21),'CPL Goal &amp; KW Info'!$C$21,IF(AND(I1890&gt;0,J1890&gt;2,K1890&gt;'CPL Goal &amp; KW Info'!$B$20),'CPL Goal &amp; KW Info'!$C$20,IF(AND(I1890&gt;0,J1890&gt;2,K1890&lt;'CPL Goal &amp; KW Info'!$B$20,K1890&gt;'CPL Goal &amp; KW Info'!$B$18),'CPL Goal &amp; KW Info'!$C$19,IF(AND(I1890&gt;0,J1890&lt;2,K1890&gt;'CPL Goal &amp; KW Info'!$B$28),'CPL Goal &amp; KW Info'!$C$28,IF(AND(I1890&gt;0,J1890&lt;2,K1890&gt;'CPL Goal &amp; KW Info'!$B$27),'CPL Goal &amp; KW Info'!$C$27,IF(AND(I1890&gt;0,J1890&lt;2,K1890&gt;'CPL Goal &amp; KW Info'!$B$26),'CPL Goal &amp; KW Info'!$C$26,IF(AND(I1890&gt;0,J1890&lt;2,K1890&lt;'CPL Goal &amp; KW Info'!$B$26),'CPL Goal &amp; KW Info'!$C$25,IF(AND(I1890&lt;1,J1890&gt;4,H1890&lt;'CPL Goal &amp; KW Info'!$E$5,L1890&gt;5%),'CPL Goal &amp; KW Info'!$G$5,IF(AND(I1890&lt;1,J1890&gt;4,H1890&lt;'CPL Goal &amp; KW Info'!$E$6,L1890&gt;3%),'CPL Goal &amp; KW Info'!$G$6,IF(AND(I1890&lt;1,J1890&gt;4,H1890&lt;'CPL Goal &amp; KW Info'!$E$7,L1890&gt;5%),'CPL Goal &amp; KW Info'!$G$7,IF(AND(I1890&lt;1,J1890&gt;4,H1890&lt;'CPL Goal &amp; KW Info'!$E$8,L1890&gt;3%),'CPL Goal &amp; KW Info'!$G$8,IF(AND(I1890&lt;1,J1890&gt;4,H1890&gt;'CPL Goal &amp; KW Info'!$E$10),'CPL Goal &amp; KW Info'!$G$10,IF(AND(I1890&lt;1,J1890&gt;4,H1890&gt;'CPL Goal &amp; KW Info'!$E$9),'CPL Goal &amp; KW Info'!$G$9,IF(AND(I1890&lt;1,J1890&gt;4,H1890&lt;'CPL Goal &amp; KW Info'!$E$9,H1890&gt;'CPL Goal &amp; KW Info'!$E$8),"0%",IF(AND(I1890&lt;1,J1890&gt;2,H1890&lt;'CPL Goal &amp; KW Info'!$E$15,L1890&gt;5%),'CPL Goal &amp; KW Info'!$G$15,IF(AND(I1890&lt;1,J1890&gt;2,H1890&lt;'CPL Goal &amp; KW Info'!$E$16,L1890&gt;3%),'CPL Goal &amp; KW Info'!$G$16,IF(AND(I1890&lt;1,J1890&gt;2,H1890&lt;'CPL Goal &amp; KW Info'!$E$17,L1890&gt;5%),'CPL Goal &amp; KW Info'!$G$17,IF(AND(I1890&lt;1,J1890&gt;2,H1890&lt;'CPL Goal &amp; KW Info'!$E$18,L1890&gt;3%),'CPL Goal &amp; KW Info'!$G$18,IF(AND(I1890&lt;1,J1890&gt;2,H1890&gt;'CPL Goal &amp; KW Info'!$E$20),'CPL Goal &amp; KW Info'!$G$20,IF(AND(I1890&lt;1,J1890&gt;2,H1890&gt;'CPL Goal &amp; KW Info'!$E$19),'CPL Goal &amp; KW Info'!$G$19,IF(AND(I1890&lt;1,J1890&gt;2,H1890&lt;'CPL Goal &amp; KW Info'!$E$19,H1890&gt;'CPL Goal &amp; KW Info'!$E$18),"0%",IF(AND(I1890&lt;1,J1890&lt;2,H1890&gt;'CPL Goal &amp; KW Info'!$E$27),'CPL Goal &amp; KW Info'!$G$27,IF(AND(I1890&lt;1,J1890&lt;2,H1890&gt;'CPL Goal &amp; KW Info'!$E$26),'CPL Goal &amp; KW Info'!$G$26,IF(AND(I1890&lt;1,J1890&lt;2,H1890&gt;'CPL Goal &amp; KW Info'!$E$25),'CPL Goal &amp; KW Info'!$G$25,IF(AND(I1890&lt;1,J1890&lt;2,H1890&gt;'CPL Goal &amp; KW Info'!$E$24),'CPL Goal &amp; KW Info'!$G$24,"0%"))))))))))))))))))))))))))))))))))))</f>
        <v>J4</v>
      </c>
      <c r="N1890" s="22" t="e">
        <f t="shared" si="129"/>
        <v>#VALUE!</v>
      </c>
      <c r="O1890" s="5" t="str">
        <f t="shared" si="130"/>
        <v/>
      </c>
      <c r="P1890" s="1"/>
      <c r="Q1890" s="6"/>
      <c r="R1890" s="1"/>
    </row>
    <row r="1891" spans="1:18">
      <c r="A1891" s="13" t="str">
        <f>IF('CPL Goal &amp; KW Info'!I1897="","",'CPL Goal &amp; KW Info'!I1897)</f>
        <v/>
      </c>
      <c r="B1891" s="13" t="str">
        <f>IF('CPL Goal &amp; KW Info'!J1897="","",'CPL Goal &amp; KW Info'!J1897)</f>
        <v/>
      </c>
      <c r="C1891" s="13" t="str">
        <f>IF('CPL Goal &amp; KW Info'!K1897="","",'CPL Goal &amp; KW Info'!K1897)</f>
        <v/>
      </c>
      <c r="D1891" s="28" t="str">
        <f>IF('CPL Goal &amp; KW Info'!L1897="","",'CPL Goal &amp; KW Info'!L1897)</f>
        <v/>
      </c>
      <c r="E1891" s="13" t="str">
        <f>IF('CPL Goal &amp; KW Info'!M1897="","",'CPL Goal &amp; KW Info'!M1897)</f>
        <v/>
      </c>
      <c r="F1891" s="13" t="str">
        <f>IF('CPL Goal &amp; KW Info'!N1897="","",'CPL Goal &amp; KW Info'!N1897)</f>
        <v/>
      </c>
      <c r="G1891" s="13" t="str">
        <f>IF('CPL Goal &amp; KW Info'!O1897="","",'CPL Goal &amp; KW Info'!O1897)</f>
        <v/>
      </c>
      <c r="H1891" s="28" t="str">
        <f>IF('CPL Goal &amp; KW Info'!P1897="","",'CPL Goal &amp; KW Info'!P1897)</f>
        <v/>
      </c>
      <c r="I1891" s="13" t="str">
        <f>IF('CPL Goal &amp; KW Info'!Q1897="","",'CPL Goal &amp; KW Info'!Q1897)</f>
        <v/>
      </c>
      <c r="J1891" s="13" t="str">
        <f>IF('CPL Goal &amp; KW Info'!R1897="","",'CPL Goal &amp; KW Info'!R1897)</f>
        <v/>
      </c>
      <c r="K1891" s="1" t="str">
        <f t="shared" si="127"/>
        <v/>
      </c>
      <c r="L1891" s="21" t="str">
        <f t="shared" si="128"/>
        <v/>
      </c>
      <c r="M1891" s="22" t="str">
        <f>IF(AND(I1891&gt;0,J1891&gt;4,K1891&lt;'CPL Goal &amp; KW Info'!$B$5),'CPL Goal &amp; KW Info'!$C$5,IF(AND(I1891&gt;0,J1891&gt;4,K1891&lt;'CPL Goal &amp; KW Info'!$B$6),'CPL Goal &amp; KW Info'!$C$6,IF(AND(I1891&gt;0,J1891&gt;4,K1891&lt;'CPL Goal &amp; KW Info'!$B$7),'CPL Goal &amp; KW Info'!$C$7,IF(AND(I1891&gt;0,J1891&gt;4,K1891&lt;'CPL Goal &amp; KW Info'!$B$8),'CPL Goal &amp; KW Info'!$C$8,IF(AND(I1891&gt;0,J1891&gt;4,K1891&gt;'CPL Goal &amp; KW Info'!$B$11),'CPL Goal &amp; KW Info'!$C$11,IF(AND(I1891&gt;0,J1891&gt;4,K1891&gt;'CPL Goal &amp; KW Info'!$B$10),'CPL Goal &amp; KW Info'!$C$10,IF(AND(I1891&gt;0,J1891&gt;4,K1891&lt;'CPL Goal &amp; KW Info'!$B$10,K1891&gt;'CPL Goal &amp; KW Info'!$B$8),'CPL Goal &amp; KW Info'!$C$9,IF(AND(I1891&gt;0,J1891&gt;2,K1891&lt;'CPL Goal &amp; KW Info'!$B$15),'CPL Goal &amp; KW Info'!$C$15,IF(AND(I1891&gt;0,J1891&gt;2,K1891&lt;'CPL Goal &amp; KW Info'!$B$16),'CPL Goal &amp; KW Info'!$C$16,IF(AND(I1891&gt;0,J1891&gt;2,K1891&lt;'CPL Goal &amp; KW Info'!$B$17),'CPL Goal &amp; KW Info'!$C$17,IF(AND(I1891&gt;0,J1891&gt;2,K1891&lt;'CPL Goal &amp; KW Info'!$B$18),'CPL Goal &amp; KW Info'!$C$18,IF(AND(I1891&gt;0,J1891&gt;2,K1891&gt;'CPL Goal &amp; KW Info'!$B$21),'CPL Goal &amp; KW Info'!$C$21,IF(AND(I1891&gt;0,J1891&gt;2,K1891&gt;'CPL Goal &amp; KW Info'!$B$20),'CPL Goal &amp; KW Info'!$C$20,IF(AND(I1891&gt;0,J1891&gt;2,K1891&lt;'CPL Goal &amp; KW Info'!$B$20,K1891&gt;'CPL Goal &amp; KW Info'!$B$18),'CPL Goal &amp; KW Info'!$C$19,IF(AND(I1891&gt;0,J1891&lt;2,K1891&gt;'CPL Goal &amp; KW Info'!$B$28),'CPL Goal &amp; KW Info'!$C$28,IF(AND(I1891&gt;0,J1891&lt;2,K1891&gt;'CPL Goal &amp; KW Info'!$B$27),'CPL Goal &amp; KW Info'!$C$27,IF(AND(I1891&gt;0,J1891&lt;2,K1891&gt;'CPL Goal &amp; KW Info'!$B$26),'CPL Goal &amp; KW Info'!$C$26,IF(AND(I1891&gt;0,J1891&lt;2,K1891&lt;'CPL Goal &amp; KW Info'!$B$26),'CPL Goal &amp; KW Info'!$C$25,IF(AND(I1891&lt;1,J1891&gt;4,H1891&lt;'CPL Goal &amp; KW Info'!$E$5,L1891&gt;5%),'CPL Goal &amp; KW Info'!$G$5,IF(AND(I1891&lt;1,J1891&gt;4,H1891&lt;'CPL Goal &amp; KW Info'!$E$6,L1891&gt;3%),'CPL Goal &amp; KW Info'!$G$6,IF(AND(I1891&lt;1,J1891&gt;4,H1891&lt;'CPL Goal &amp; KW Info'!$E$7,L1891&gt;5%),'CPL Goal &amp; KW Info'!$G$7,IF(AND(I1891&lt;1,J1891&gt;4,H1891&lt;'CPL Goal &amp; KW Info'!$E$8,L1891&gt;3%),'CPL Goal &amp; KW Info'!$G$8,IF(AND(I1891&lt;1,J1891&gt;4,H1891&gt;'CPL Goal &amp; KW Info'!$E$10),'CPL Goal &amp; KW Info'!$G$10,IF(AND(I1891&lt;1,J1891&gt;4,H1891&gt;'CPL Goal &amp; KW Info'!$E$9),'CPL Goal &amp; KW Info'!$G$9,IF(AND(I1891&lt;1,J1891&gt;4,H1891&lt;'CPL Goal &amp; KW Info'!$E$9,H1891&gt;'CPL Goal &amp; KW Info'!$E$8),"0%",IF(AND(I1891&lt;1,J1891&gt;2,H1891&lt;'CPL Goal &amp; KW Info'!$E$15,L1891&gt;5%),'CPL Goal &amp; KW Info'!$G$15,IF(AND(I1891&lt;1,J1891&gt;2,H1891&lt;'CPL Goal &amp; KW Info'!$E$16,L1891&gt;3%),'CPL Goal &amp; KW Info'!$G$16,IF(AND(I1891&lt;1,J1891&gt;2,H1891&lt;'CPL Goal &amp; KW Info'!$E$17,L1891&gt;5%),'CPL Goal &amp; KW Info'!$G$17,IF(AND(I1891&lt;1,J1891&gt;2,H1891&lt;'CPL Goal &amp; KW Info'!$E$18,L1891&gt;3%),'CPL Goal &amp; KW Info'!$G$18,IF(AND(I1891&lt;1,J1891&gt;2,H1891&gt;'CPL Goal &amp; KW Info'!$E$20),'CPL Goal &amp; KW Info'!$G$20,IF(AND(I1891&lt;1,J1891&gt;2,H1891&gt;'CPL Goal &amp; KW Info'!$E$19),'CPL Goal &amp; KW Info'!$G$19,IF(AND(I1891&lt;1,J1891&gt;2,H1891&lt;'CPL Goal &amp; KW Info'!$E$19,H1891&gt;'CPL Goal &amp; KW Info'!$E$18),"0%",IF(AND(I1891&lt;1,J1891&lt;2,H1891&gt;'CPL Goal &amp; KW Info'!$E$27),'CPL Goal &amp; KW Info'!$G$27,IF(AND(I1891&lt;1,J1891&lt;2,H1891&gt;'CPL Goal &amp; KW Info'!$E$26),'CPL Goal &amp; KW Info'!$G$26,IF(AND(I1891&lt;1,J1891&lt;2,H1891&gt;'CPL Goal &amp; KW Info'!$E$25),'CPL Goal &amp; KW Info'!$G$25,IF(AND(I1891&lt;1,J1891&lt;2,H1891&gt;'CPL Goal &amp; KW Info'!$E$24),'CPL Goal &amp; KW Info'!$G$24,"0%"))))))))))))))))))))))))))))))))))))</f>
        <v>J4</v>
      </c>
      <c r="N1891" s="22" t="e">
        <f t="shared" si="129"/>
        <v>#VALUE!</v>
      </c>
      <c r="O1891" s="5" t="str">
        <f t="shared" si="130"/>
        <v/>
      </c>
      <c r="P1891" s="1"/>
      <c r="Q1891" s="6"/>
      <c r="R1891" s="1"/>
    </row>
    <row r="1892" spans="1:18">
      <c r="A1892" s="13" t="str">
        <f>IF('CPL Goal &amp; KW Info'!I1898="","",'CPL Goal &amp; KW Info'!I1898)</f>
        <v/>
      </c>
      <c r="B1892" s="13" t="str">
        <f>IF('CPL Goal &amp; KW Info'!J1898="","",'CPL Goal &amp; KW Info'!J1898)</f>
        <v/>
      </c>
      <c r="C1892" s="13" t="str">
        <f>IF('CPL Goal &amp; KW Info'!K1898="","",'CPL Goal &amp; KW Info'!K1898)</f>
        <v/>
      </c>
      <c r="D1892" s="28" t="str">
        <f>IF('CPL Goal &amp; KW Info'!L1898="","",'CPL Goal &amp; KW Info'!L1898)</f>
        <v/>
      </c>
      <c r="E1892" s="13" t="str">
        <f>IF('CPL Goal &amp; KW Info'!M1898="","",'CPL Goal &amp; KW Info'!M1898)</f>
        <v/>
      </c>
      <c r="F1892" s="13" t="str">
        <f>IF('CPL Goal &amp; KW Info'!N1898="","",'CPL Goal &amp; KW Info'!N1898)</f>
        <v/>
      </c>
      <c r="G1892" s="13" t="str">
        <f>IF('CPL Goal &amp; KW Info'!O1898="","",'CPL Goal &amp; KW Info'!O1898)</f>
        <v/>
      </c>
      <c r="H1892" s="28" t="str">
        <f>IF('CPL Goal &amp; KW Info'!P1898="","",'CPL Goal &amp; KW Info'!P1898)</f>
        <v/>
      </c>
      <c r="I1892" s="13" t="str">
        <f>IF('CPL Goal &amp; KW Info'!Q1898="","",'CPL Goal &amp; KW Info'!Q1898)</f>
        <v/>
      </c>
      <c r="J1892" s="13" t="str">
        <f>IF('CPL Goal &amp; KW Info'!R1898="","",'CPL Goal &amp; KW Info'!R1898)</f>
        <v/>
      </c>
      <c r="K1892" s="1" t="str">
        <f t="shared" si="127"/>
        <v/>
      </c>
      <c r="L1892" s="21" t="str">
        <f t="shared" si="128"/>
        <v/>
      </c>
      <c r="M1892" s="22" t="str">
        <f>IF(AND(I1892&gt;0,J1892&gt;4,K1892&lt;'CPL Goal &amp; KW Info'!$B$5),'CPL Goal &amp; KW Info'!$C$5,IF(AND(I1892&gt;0,J1892&gt;4,K1892&lt;'CPL Goal &amp; KW Info'!$B$6),'CPL Goal &amp; KW Info'!$C$6,IF(AND(I1892&gt;0,J1892&gt;4,K1892&lt;'CPL Goal &amp; KW Info'!$B$7),'CPL Goal &amp; KW Info'!$C$7,IF(AND(I1892&gt;0,J1892&gt;4,K1892&lt;'CPL Goal &amp; KW Info'!$B$8),'CPL Goal &amp; KW Info'!$C$8,IF(AND(I1892&gt;0,J1892&gt;4,K1892&gt;'CPL Goal &amp; KW Info'!$B$11),'CPL Goal &amp; KW Info'!$C$11,IF(AND(I1892&gt;0,J1892&gt;4,K1892&gt;'CPL Goal &amp; KW Info'!$B$10),'CPL Goal &amp; KW Info'!$C$10,IF(AND(I1892&gt;0,J1892&gt;4,K1892&lt;'CPL Goal &amp; KW Info'!$B$10,K1892&gt;'CPL Goal &amp; KW Info'!$B$8),'CPL Goal &amp; KW Info'!$C$9,IF(AND(I1892&gt;0,J1892&gt;2,K1892&lt;'CPL Goal &amp; KW Info'!$B$15),'CPL Goal &amp; KW Info'!$C$15,IF(AND(I1892&gt;0,J1892&gt;2,K1892&lt;'CPL Goal &amp; KW Info'!$B$16),'CPL Goal &amp; KW Info'!$C$16,IF(AND(I1892&gt;0,J1892&gt;2,K1892&lt;'CPL Goal &amp; KW Info'!$B$17),'CPL Goal &amp; KW Info'!$C$17,IF(AND(I1892&gt;0,J1892&gt;2,K1892&lt;'CPL Goal &amp; KW Info'!$B$18),'CPL Goal &amp; KW Info'!$C$18,IF(AND(I1892&gt;0,J1892&gt;2,K1892&gt;'CPL Goal &amp; KW Info'!$B$21),'CPL Goal &amp; KW Info'!$C$21,IF(AND(I1892&gt;0,J1892&gt;2,K1892&gt;'CPL Goal &amp; KW Info'!$B$20),'CPL Goal &amp; KW Info'!$C$20,IF(AND(I1892&gt;0,J1892&gt;2,K1892&lt;'CPL Goal &amp; KW Info'!$B$20,K1892&gt;'CPL Goal &amp; KW Info'!$B$18),'CPL Goal &amp; KW Info'!$C$19,IF(AND(I1892&gt;0,J1892&lt;2,K1892&gt;'CPL Goal &amp; KW Info'!$B$28),'CPL Goal &amp; KW Info'!$C$28,IF(AND(I1892&gt;0,J1892&lt;2,K1892&gt;'CPL Goal &amp; KW Info'!$B$27),'CPL Goal &amp; KW Info'!$C$27,IF(AND(I1892&gt;0,J1892&lt;2,K1892&gt;'CPL Goal &amp; KW Info'!$B$26),'CPL Goal &amp; KW Info'!$C$26,IF(AND(I1892&gt;0,J1892&lt;2,K1892&lt;'CPL Goal &amp; KW Info'!$B$26),'CPL Goal &amp; KW Info'!$C$25,IF(AND(I1892&lt;1,J1892&gt;4,H1892&lt;'CPL Goal &amp; KW Info'!$E$5,L1892&gt;5%),'CPL Goal &amp; KW Info'!$G$5,IF(AND(I1892&lt;1,J1892&gt;4,H1892&lt;'CPL Goal &amp; KW Info'!$E$6,L1892&gt;3%),'CPL Goal &amp; KW Info'!$G$6,IF(AND(I1892&lt;1,J1892&gt;4,H1892&lt;'CPL Goal &amp; KW Info'!$E$7,L1892&gt;5%),'CPL Goal &amp; KW Info'!$G$7,IF(AND(I1892&lt;1,J1892&gt;4,H1892&lt;'CPL Goal &amp; KW Info'!$E$8,L1892&gt;3%),'CPL Goal &amp; KW Info'!$G$8,IF(AND(I1892&lt;1,J1892&gt;4,H1892&gt;'CPL Goal &amp; KW Info'!$E$10),'CPL Goal &amp; KW Info'!$G$10,IF(AND(I1892&lt;1,J1892&gt;4,H1892&gt;'CPL Goal &amp; KW Info'!$E$9),'CPL Goal &amp; KW Info'!$G$9,IF(AND(I1892&lt;1,J1892&gt;4,H1892&lt;'CPL Goal &amp; KW Info'!$E$9,H1892&gt;'CPL Goal &amp; KW Info'!$E$8),"0%",IF(AND(I1892&lt;1,J1892&gt;2,H1892&lt;'CPL Goal &amp; KW Info'!$E$15,L1892&gt;5%),'CPL Goal &amp; KW Info'!$G$15,IF(AND(I1892&lt;1,J1892&gt;2,H1892&lt;'CPL Goal &amp; KW Info'!$E$16,L1892&gt;3%),'CPL Goal &amp; KW Info'!$G$16,IF(AND(I1892&lt;1,J1892&gt;2,H1892&lt;'CPL Goal &amp; KW Info'!$E$17,L1892&gt;5%),'CPL Goal &amp; KW Info'!$G$17,IF(AND(I1892&lt;1,J1892&gt;2,H1892&lt;'CPL Goal &amp; KW Info'!$E$18,L1892&gt;3%),'CPL Goal &amp; KW Info'!$G$18,IF(AND(I1892&lt;1,J1892&gt;2,H1892&gt;'CPL Goal &amp; KW Info'!$E$20),'CPL Goal &amp; KW Info'!$G$20,IF(AND(I1892&lt;1,J1892&gt;2,H1892&gt;'CPL Goal &amp; KW Info'!$E$19),'CPL Goal &amp; KW Info'!$G$19,IF(AND(I1892&lt;1,J1892&gt;2,H1892&lt;'CPL Goal &amp; KW Info'!$E$19,H1892&gt;'CPL Goal &amp; KW Info'!$E$18),"0%",IF(AND(I1892&lt;1,J1892&lt;2,H1892&gt;'CPL Goal &amp; KW Info'!$E$27),'CPL Goal &amp; KW Info'!$G$27,IF(AND(I1892&lt;1,J1892&lt;2,H1892&gt;'CPL Goal &amp; KW Info'!$E$26),'CPL Goal &amp; KW Info'!$G$26,IF(AND(I1892&lt;1,J1892&lt;2,H1892&gt;'CPL Goal &amp; KW Info'!$E$25),'CPL Goal &amp; KW Info'!$G$25,IF(AND(I1892&lt;1,J1892&lt;2,H1892&gt;'CPL Goal &amp; KW Info'!$E$24),'CPL Goal &amp; KW Info'!$G$24,"0%"))))))))))))))))))))))))))))))))))))</f>
        <v>J4</v>
      </c>
      <c r="N1892" s="22" t="e">
        <f t="shared" si="129"/>
        <v>#VALUE!</v>
      </c>
      <c r="O1892" s="5" t="str">
        <f t="shared" si="130"/>
        <v/>
      </c>
      <c r="P1892" s="1"/>
      <c r="Q1892" s="6"/>
      <c r="R1892" s="1"/>
    </row>
    <row r="1893" spans="1:18">
      <c r="A1893" s="13" t="str">
        <f>IF('CPL Goal &amp; KW Info'!I1899="","",'CPL Goal &amp; KW Info'!I1899)</f>
        <v/>
      </c>
      <c r="B1893" s="13" t="str">
        <f>IF('CPL Goal &amp; KW Info'!J1899="","",'CPL Goal &amp; KW Info'!J1899)</f>
        <v/>
      </c>
      <c r="C1893" s="13" t="str">
        <f>IF('CPL Goal &amp; KW Info'!K1899="","",'CPL Goal &amp; KW Info'!K1899)</f>
        <v/>
      </c>
      <c r="D1893" s="28" t="str">
        <f>IF('CPL Goal &amp; KW Info'!L1899="","",'CPL Goal &amp; KW Info'!L1899)</f>
        <v/>
      </c>
      <c r="E1893" s="13" t="str">
        <f>IF('CPL Goal &amp; KW Info'!M1899="","",'CPL Goal &amp; KW Info'!M1899)</f>
        <v/>
      </c>
      <c r="F1893" s="13" t="str">
        <f>IF('CPL Goal &amp; KW Info'!N1899="","",'CPL Goal &amp; KW Info'!N1899)</f>
        <v/>
      </c>
      <c r="G1893" s="13" t="str">
        <f>IF('CPL Goal &amp; KW Info'!O1899="","",'CPL Goal &amp; KW Info'!O1899)</f>
        <v/>
      </c>
      <c r="H1893" s="28" t="str">
        <f>IF('CPL Goal &amp; KW Info'!P1899="","",'CPL Goal &amp; KW Info'!P1899)</f>
        <v/>
      </c>
      <c r="I1893" s="13" t="str">
        <f>IF('CPL Goal &amp; KW Info'!Q1899="","",'CPL Goal &amp; KW Info'!Q1899)</f>
        <v/>
      </c>
      <c r="J1893" s="13" t="str">
        <f>IF('CPL Goal &amp; KW Info'!R1899="","",'CPL Goal &amp; KW Info'!R1899)</f>
        <v/>
      </c>
      <c r="K1893" s="1" t="str">
        <f t="shared" si="127"/>
        <v/>
      </c>
      <c r="L1893" s="21" t="str">
        <f t="shared" si="128"/>
        <v/>
      </c>
      <c r="M1893" s="22" t="str">
        <f>IF(AND(I1893&gt;0,J1893&gt;4,K1893&lt;'CPL Goal &amp; KW Info'!$B$5),'CPL Goal &amp; KW Info'!$C$5,IF(AND(I1893&gt;0,J1893&gt;4,K1893&lt;'CPL Goal &amp; KW Info'!$B$6),'CPL Goal &amp; KW Info'!$C$6,IF(AND(I1893&gt;0,J1893&gt;4,K1893&lt;'CPL Goal &amp; KW Info'!$B$7),'CPL Goal &amp; KW Info'!$C$7,IF(AND(I1893&gt;0,J1893&gt;4,K1893&lt;'CPL Goal &amp; KW Info'!$B$8),'CPL Goal &amp; KW Info'!$C$8,IF(AND(I1893&gt;0,J1893&gt;4,K1893&gt;'CPL Goal &amp; KW Info'!$B$11),'CPL Goal &amp; KW Info'!$C$11,IF(AND(I1893&gt;0,J1893&gt;4,K1893&gt;'CPL Goal &amp; KW Info'!$B$10),'CPL Goal &amp; KW Info'!$C$10,IF(AND(I1893&gt;0,J1893&gt;4,K1893&lt;'CPL Goal &amp; KW Info'!$B$10,K1893&gt;'CPL Goal &amp; KW Info'!$B$8),'CPL Goal &amp; KW Info'!$C$9,IF(AND(I1893&gt;0,J1893&gt;2,K1893&lt;'CPL Goal &amp; KW Info'!$B$15),'CPL Goal &amp; KW Info'!$C$15,IF(AND(I1893&gt;0,J1893&gt;2,K1893&lt;'CPL Goal &amp; KW Info'!$B$16),'CPL Goal &amp; KW Info'!$C$16,IF(AND(I1893&gt;0,J1893&gt;2,K1893&lt;'CPL Goal &amp; KW Info'!$B$17),'CPL Goal &amp; KW Info'!$C$17,IF(AND(I1893&gt;0,J1893&gt;2,K1893&lt;'CPL Goal &amp; KW Info'!$B$18),'CPL Goal &amp; KW Info'!$C$18,IF(AND(I1893&gt;0,J1893&gt;2,K1893&gt;'CPL Goal &amp; KW Info'!$B$21),'CPL Goal &amp; KW Info'!$C$21,IF(AND(I1893&gt;0,J1893&gt;2,K1893&gt;'CPL Goal &amp; KW Info'!$B$20),'CPL Goal &amp; KW Info'!$C$20,IF(AND(I1893&gt;0,J1893&gt;2,K1893&lt;'CPL Goal &amp; KW Info'!$B$20,K1893&gt;'CPL Goal &amp; KW Info'!$B$18),'CPL Goal &amp; KW Info'!$C$19,IF(AND(I1893&gt;0,J1893&lt;2,K1893&gt;'CPL Goal &amp; KW Info'!$B$28),'CPL Goal &amp; KW Info'!$C$28,IF(AND(I1893&gt;0,J1893&lt;2,K1893&gt;'CPL Goal &amp; KW Info'!$B$27),'CPL Goal &amp; KW Info'!$C$27,IF(AND(I1893&gt;0,J1893&lt;2,K1893&gt;'CPL Goal &amp; KW Info'!$B$26),'CPL Goal &amp; KW Info'!$C$26,IF(AND(I1893&gt;0,J1893&lt;2,K1893&lt;'CPL Goal &amp; KW Info'!$B$26),'CPL Goal &amp; KW Info'!$C$25,IF(AND(I1893&lt;1,J1893&gt;4,H1893&lt;'CPL Goal &amp; KW Info'!$E$5,L1893&gt;5%),'CPL Goal &amp; KW Info'!$G$5,IF(AND(I1893&lt;1,J1893&gt;4,H1893&lt;'CPL Goal &amp; KW Info'!$E$6,L1893&gt;3%),'CPL Goal &amp; KW Info'!$G$6,IF(AND(I1893&lt;1,J1893&gt;4,H1893&lt;'CPL Goal &amp; KW Info'!$E$7,L1893&gt;5%),'CPL Goal &amp; KW Info'!$G$7,IF(AND(I1893&lt;1,J1893&gt;4,H1893&lt;'CPL Goal &amp; KW Info'!$E$8,L1893&gt;3%),'CPL Goal &amp; KW Info'!$G$8,IF(AND(I1893&lt;1,J1893&gt;4,H1893&gt;'CPL Goal &amp; KW Info'!$E$10),'CPL Goal &amp; KW Info'!$G$10,IF(AND(I1893&lt;1,J1893&gt;4,H1893&gt;'CPL Goal &amp; KW Info'!$E$9),'CPL Goal &amp; KW Info'!$G$9,IF(AND(I1893&lt;1,J1893&gt;4,H1893&lt;'CPL Goal &amp; KW Info'!$E$9,H1893&gt;'CPL Goal &amp; KW Info'!$E$8),"0%",IF(AND(I1893&lt;1,J1893&gt;2,H1893&lt;'CPL Goal &amp; KW Info'!$E$15,L1893&gt;5%),'CPL Goal &amp; KW Info'!$G$15,IF(AND(I1893&lt;1,J1893&gt;2,H1893&lt;'CPL Goal &amp; KW Info'!$E$16,L1893&gt;3%),'CPL Goal &amp; KW Info'!$G$16,IF(AND(I1893&lt;1,J1893&gt;2,H1893&lt;'CPL Goal &amp; KW Info'!$E$17,L1893&gt;5%),'CPL Goal &amp; KW Info'!$G$17,IF(AND(I1893&lt;1,J1893&gt;2,H1893&lt;'CPL Goal &amp; KW Info'!$E$18,L1893&gt;3%),'CPL Goal &amp; KW Info'!$G$18,IF(AND(I1893&lt;1,J1893&gt;2,H1893&gt;'CPL Goal &amp; KW Info'!$E$20),'CPL Goal &amp; KW Info'!$G$20,IF(AND(I1893&lt;1,J1893&gt;2,H1893&gt;'CPL Goal &amp; KW Info'!$E$19),'CPL Goal &amp; KW Info'!$G$19,IF(AND(I1893&lt;1,J1893&gt;2,H1893&lt;'CPL Goal &amp; KW Info'!$E$19,H1893&gt;'CPL Goal &amp; KW Info'!$E$18),"0%",IF(AND(I1893&lt;1,J1893&lt;2,H1893&gt;'CPL Goal &amp; KW Info'!$E$27),'CPL Goal &amp; KW Info'!$G$27,IF(AND(I1893&lt;1,J1893&lt;2,H1893&gt;'CPL Goal &amp; KW Info'!$E$26),'CPL Goal &amp; KW Info'!$G$26,IF(AND(I1893&lt;1,J1893&lt;2,H1893&gt;'CPL Goal &amp; KW Info'!$E$25),'CPL Goal &amp; KW Info'!$G$25,IF(AND(I1893&lt;1,J1893&lt;2,H1893&gt;'CPL Goal &amp; KW Info'!$E$24),'CPL Goal &amp; KW Info'!$G$24,"0%"))))))))))))))))))))))))))))))))))))</f>
        <v>J4</v>
      </c>
      <c r="N1893" s="22" t="e">
        <f t="shared" si="129"/>
        <v>#VALUE!</v>
      </c>
      <c r="O1893" s="5" t="str">
        <f t="shared" si="130"/>
        <v/>
      </c>
      <c r="P1893" s="1"/>
      <c r="Q1893" s="6"/>
      <c r="R1893" s="1"/>
    </row>
    <row r="1894" spans="1:18">
      <c r="A1894" s="13" t="str">
        <f>IF('CPL Goal &amp; KW Info'!I1900="","",'CPL Goal &amp; KW Info'!I1900)</f>
        <v/>
      </c>
      <c r="B1894" s="13" t="str">
        <f>IF('CPL Goal &amp; KW Info'!J1900="","",'CPL Goal &amp; KW Info'!J1900)</f>
        <v/>
      </c>
      <c r="C1894" s="13" t="str">
        <f>IF('CPL Goal &amp; KW Info'!K1900="","",'CPL Goal &amp; KW Info'!K1900)</f>
        <v/>
      </c>
      <c r="D1894" s="28" t="str">
        <f>IF('CPL Goal &amp; KW Info'!L1900="","",'CPL Goal &amp; KW Info'!L1900)</f>
        <v/>
      </c>
      <c r="E1894" s="13" t="str">
        <f>IF('CPL Goal &amp; KW Info'!M1900="","",'CPL Goal &amp; KW Info'!M1900)</f>
        <v/>
      </c>
      <c r="F1894" s="13" t="str">
        <f>IF('CPL Goal &amp; KW Info'!N1900="","",'CPL Goal &amp; KW Info'!N1900)</f>
        <v/>
      </c>
      <c r="G1894" s="13" t="str">
        <f>IF('CPL Goal &amp; KW Info'!O1900="","",'CPL Goal &amp; KW Info'!O1900)</f>
        <v/>
      </c>
      <c r="H1894" s="28" t="str">
        <f>IF('CPL Goal &amp; KW Info'!P1900="","",'CPL Goal &amp; KW Info'!P1900)</f>
        <v/>
      </c>
      <c r="I1894" s="13" t="str">
        <f>IF('CPL Goal &amp; KW Info'!Q1900="","",'CPL Goal &amp; KW Info'!Q1900)</f>
        <v/>
      </c>
      <c r="J1894" s="13" t="str">
        <f>IF('CPL Goal &amp; KW Info'!R1900="","",'CPL Goal &amp; KW Info'!R1900)</f>
        <v/>
      </c>
      <c r="K1894" s="1" t="str">
        <f t="shared" si="127"/>
        <v/>
      </c>
      <c r="L1894" s="21" t="str">
        <f t="shared" si="128"/>
        <v/>
      </c>
      <c r="M1894" s="22" t="str">
        <f>IF(AND(I1894&gt;0,J1894&gt;4,K1894&lt;'CPL Goal &amp; KW Info'!$B$5),'CPL Goal &amp; KW Info'!$C$5,IF(AND(I1894&gt;0,J1894&gt;4,K1894&lt;'CPL Goal &amp; KW Info'!$B$6),'CPL Goal &amp; KW Info'!$C$6,IF(AND(I1894&gt;0,J1894&gt;4,K1894&lt;'CPL Goal &amp; KW Info'!$B$7),'CPL Goal &amp; KW Info'!$C$7,IF(AND(I1894&gt;0,J1894&gt;4,K1894&lt;'CPL Goal &amp; KW Info'!$B$8),'CPL Goal &amp; KW Info'!$C$8,IF(AND(I1894&gt;0,J1894&gt;4,K1894&gt;'CPL Goal &amp; KW Info'!$B$11),'CPL Goal &amp; KW Info'!$C$11,IF(AND(I1894&gt;0,J1894&gt;4,K1894&gt;'CPL Goal &amp; KW Info'!$B$10),'CPL Goal &amp; KW Info'!$C$10,IF(AND(I1894&gt;0,J1894&gt;4,K1894&lt;'CPL Goal &amp; KW Info'!$B$10,K1894&gt;'CPL Goal &amp; KW Info'!$B$8),'CPL Goal &amp; KW Info'!$C$9,IF(AND(I1894&gt;0,J1894&gt;2,K1894&lt;'CPL Goal &amp; KW Info'!$B$15),'CPL Goal &amp; KW Info'!$C$15,IF(AND(I1894&gt;0,J1894&gt;2,K1894&lt;'CPL Goal &amp; KW Info'!$B$16),'CPL Goal &amp; KW Info'!$C$16,IF(AND(I1894&gt;0,J1894&gt;2,K1894&lt;'CPL Goal &amp; KW Info'!$B$17),'CPL Goal &amp; KW Info'!$C$17,IF(AND(I1894&gt;0,J1894&gt;2,K1894&lt;'CPL Goal &amp; KW Info'!$B$18),'CPL Goal &amp; KW Info'!$C$18,IF(AND(I1894&gt;0,J1894&gt;2,K1894&gt;'CPL Goal &amp; KW Info'!$B$21),'CPL Goal &amp; KW Info'!$C$21,IF(AND(I1894&gt;0,J1894&gt;2,K1894&gt;'CPL Goal &amp; KW Info'!$B$20),'CPL Goal &amp; KW Info'!$C$20,IF(AND(I1894&gt;0,J1894&gt;2,K1894&lt;'CPL Goal &amp; KW Info'!$B$20,K1894&gt;'CPL Goal &amp; KW Info'!$B$18),'CPL Goal &amp; KW Info'!$C$19,IF(AND(I1894&gt;0,J1894&lt;2,K1894&gt;'CPL Goal &amp; KW Info'!$B$28),'CPL Goal &amp; KW Info'!$C$28,IF(AND(I1894&gt;0,J1894&lt;2,K1894&gt;'CPL Goal &amp; KW Info'!$B$27),'CPL Goal &amp; KW Info'!$C$27,IF(AND(I1894&gt;0,J1894&lt;2,K1894&gt;'CPL Goal &amp; KW Info'!$B$26),'CPL Goal &amp; KW Info'!$C$26,IF(AND(I1894&gt;0,J1894&lt;2,K1894&lt;'CPL Goal &amp; KW Info'!$B$26),'CPL Goal &amp; KW Info'!$C$25,IF(AND(I1894&lt;1,J1894&gt;4,H1894&lt;'CPL Goal &amp; KW Info'!$E$5,L1894&gt;5%),'CPL Goal &amp; KW Info'!$G$5,IF(AND(I1894&lt;1,J1894&gt;4,H1894&lt;'CPL Goal &amp; KW Info'!$E$6,L1894&gt;3%),'CPL Goal &amp; KW Info'!$G$6,IF(AND(I1894&lt;1,J1894&gt;4,H1894&lt;'CPL Goal &amp; KW Info'!$E$7,L1894&gt;5%),'CPL Goal &amp; KW Info'!$G$7,IF(AND(I1894&lt;1,J1894&gt;4,H1894&lt;'CPL Goal &amp; KW Info'!$E$8,L1894&gt;3%),'CPL Goal &amp; KW Info'!$G$8,IF(AND(I1894&lt;1,J1894&gt;4,H1894&gt;'CPL Goal &amp; KW Info'!$E$10),'CPL Goal &amp; KW Info'!$G$10,IF(AND(I1894&lt;1,J1894&gt;4,H1894&gt;'CPL Goal &amp; KW Info'!$E$9),'CPL Goal &amp; KW Info'!$G$9,IF(AND(I1894&lt;1,J1894&gt;4,H1894&lt;'CPL Goal &amp; KW Info'!$E$9,H1894&gt;'CPL Goal &amp; KW Info'!$E$8),"0%",IF(AND(I1894&lt;1,J1894&gt;2,H1894&lt;'CPL Goal &amp; KW Info'!$E$15,L1894&gt;5%),'CPL Goal &amp; KW Info'!$G$15,IF(AND(I1894&lt;1,J1894&gt;2,H1894&lt;'CPL Goal &amp; KW Info'!$E$16,L1894&gt;3%),'CPL Goal &amp; KW Info'!$G$16,IF(AND(I1894&lt;1,J1894&gt;2,H1894&lt;'CPL Goal &amp; KW Info'!$E$17,L1894&gt;5%),'CPL Goal &amp; KW Info'!$G$17,IF(AND(I1894&lt;1,J1894&gt;2,H1894&lt;'CPL Goal &amp; KW Info'!$E$18,L1894&gt;3%),'CPL Goal &amp; KW Info'!$G$18,IF(AND(I1894&lt;1,J1894&gt;2,H1894&gt;'CPL Goal &amp; KW Info'!$E$20),'CPL Goal &amp; KW Info'!$G$20,IF(AND(I1894&lt;1,J1894&gt;2,H1894&gt;'CPL Goal &amp; KW Info'!$E$19),'CPL Goal &amp; KW Info'!$G$19,IF(AND(I1894&lt;1,J1894&gt;2,H1894&lt;'CPL Goal &amp; KW Info'!$E$19,H1894&gt;'CPL Goal &amp; KW Info'!$E$18),"0%",IF(AND(I1894&lt;1,J1894&lt;2,H1894&gt;'CPL Goal &amp; KW Info'!$E$27),'CPL Goal &amp; KW Info'!$G$27,IF(AND(I1894&lt;1,J1894&lt;2,H1894&gt;'CPL Goal &amp; KW Info'!$E$26),'CPL Goal &amp; KW Info'!$G$26,IF(AND(I1894&lt;1,J1894&lt;2,H1894&gt;'CPL Goal &amp; KW Info'!$E$25),'CPL Goal &amp; KW Info'!$G$25,IF(AND(I1894&lt;1,J1894&lt;2,H1894&gt;'CPL Goal &amp; KW Info'!$E$24),'CPL Goal &amp; KW Info'!$G$24,"0%"))))))))))))))))))))))))))))))))))))</f>
        <v>J4</v>
      </c>
      <c r="N1894" s="22" t="e">
        <f t="shared" si="129"/>
        <v>#VALUE!</v>
      </c>
      <c r="O1894" s="5" t="str">
        <f t="shared" si="130"/>
        <v/>
      </c>
      <c r="P1894" s="1"/>
      <c r="Q1894" s="6"/>
      <c r="R1894" s="1"/>
    </row>
    <row r="1895" spans="1:18">
      <c r="A1895" s="13" t="str">
        <f>IF('CPL Goal &amp; KW Info'!I1901="","",'CPL Goal &amp; KW Info'!I1901)</f>
        <v/>
      </c>
      <c r="B1895" s="13" t="str">
        <f>IF('CPL Goal &amp; KW Info'!J1901="","",'CPL Goal &amp; KW Info'!J1901)</f>
        <v/>
      </c>
      <c r="C1895" s="13" t="str">
        <f>IF('CPL Goal &amp; KW Info'!K1901="","",'CPL Goal &amp; KW Info'!K1901)</f>
        <v/>
      </c>
      <c r="D1895" s="28" t="str">
        <f>IF('CPL Goal &amp; KW Info'!L1901="","",'CPL Goal &amp; KW Info'!L1901)</f>
        <v/>
      </c>
      <c r="E1895" s="13" t="str">
        <f>IF('CPL Goal &amp; KW Info'!M1901="","",'CPL Goal &amp; KW Info'!M1901)</f>
        <v/>
      </c>
      <c r="F1895" s="13" t="str">
        <f>IF('CPL Goal &amp; KW Info'!N1901="","",'CPL Goal &amp; KW Info'!N1901)</f>
        <v/>
      </c>
      <c r="G1895" s="13" t="str">
        <f>IF('CPL Goal &amp; KW Info'!O1901="","",'CPL Goal &amp; KW Info'!O1901)</f>
        <v/>
      </c>
      <c r="H1895" s="28" t="str">
        <f>IF('CPL Goal &amp; KW Info'!P1901="","",'CPL Goal &amp; KW Info'!P1901)</f>
        <v/>
      </c>
      <c r="I1895" s="13" t="str">
        <f>IF('CPL Goal &amp; KW Info'!Q1901="","",'CPL Goal &amp; KW Info'!Q1901)</f>
        <v/>
      </c>
      <c r="J1895" s="13" t="str">
        <f>IF('CPL Goal &amp; KW Info'!R1901="","",'CPL Goal &amp; KW Info'!R1901)</f>
        <v/>
      </c>
      <c r="K1895" s="1" t="str">
        <f t="shared" si="127"/>
        <v/>
      </c>
      <c r="L1895" s="21" t="str">
        <f t="shared" si="128"/>
        <v/>
      </c>
      <c r="M1895" s="22" t="str">
        <f>IF(AND(I1895&gt;0,J1895&gt;4,K1895&lt;'CPL Goal &amp; KW Info'!$B$5),'CPL Goal &amp; KW Info'!$C$5,IF(AND(I1895&gt;0,J1895&gt;4,K1895&lt;'CPL Goal &amp; KW Info'!$B$6),'CPL Goal &amp; KW Info'!$C$6,IF(AND(I1895&gt;0,J1895&gt;4,K1895&lt;'CPL Goal &amp; KW Info'!$B$7),'CPL Goal &amp; KW Info'!$C$7,IF(AND(I1895&gt;0,J1895&gt;4,K1895&lt;'CPL Goal &amp; KW Info'!$B$8),'CPL Goal &amp; KW Info'!$C$8,IF(AND(I1895&gt;0,J1895&gt;4,K1895&gt;'CPL Goal &amp; KW Info'!$B$11),'CPL Goal &amp; KW Info'!$C$11,IF(AND(I1895&gt;0,J1895&gt;4,K1895&gt;'CPL Goal &amp; KW Info'!$B$10),'CPL Goal &amp; KW Info'!$C$10,IF(AND(I1895&gt;0,J1895&gt;4,K1895&lt;'CPL Goal &amp; KW Info'!$B$10,K1895&gt;'CPL Goal &amp; KW Info'!$B$8),'CPL Goal &amp; KW Info'!$C$9,IF(AND(I1895&gt;0,J1895&gt;2,K1895&lt;'CPL Goal &amp; KW Info'!$B$15),'CPL Goal &amp; KW Info'!$C$15,IF(AND(I1895&gt;0,J1895&gt;2,K1895&lt;'CPL Goal &amp; KW Info'!$B$16),'CPL Goal &amp; KW Info'!$C$16,IF(AND(I1895&gt;0,J1895&gt;2,K1895&lt;'CPL Goal &amp; KW Info'!$B$17),'CPL Goal &amp; KW Info'!$C$17,IF(AND(I1895&gt;0,J1895&gt;2,K1895&lt;'CPL Goal &amp; KW Info'!$B$18),'CPL Goal &amp; KW Info'!$C$18,IF(AND(I1895&gt;0,J1895&gt;2,K1895&gt;'CPL Goal &amp; KW Info'!$B$21),'CPL Goal &amp; KW Info'!$C$21,IF(AND(I1895&gt;0,J1895&gt;2,K1895&gt;'CPL Goal &amp; KW Info'!$B$20),'CPL Goal &amp; KW Info'!$C$20,IF(AND(I1895&gt;0,J1895&gt;2,K1895&lt;'CPL Goal &amp; KW Info'!$B$20,K1895&gt;'CPL Goal &amp; KW Info'!$B$18),'CPL Goal &amp; KW Info'!$C$19,IF(AND(I1895&gt;0,J1895&lt;2,K1895&gt;'CPL Goal &amp; KW Info'!$B$28),'CPL Goal &amp; KW Info'!$C$28,IF(AND(I1895&gt;0,J1895&lt;2,K1895&gt;'CPL Goal &amp; KW Info'!$B$27),'CPL Goal &amp; KW Info'!$C$27,IF(AND(I1895&gt;0,J1895&lt;2,K1895&gt;'CPL Goal &amp; KW Info'!$B$26),'CPL Goal &amp; KW Info'!$C$26,IF(AND(I1895&gt;0,J1895&lt;2,K1895&lt;'CPL Goal &amp; KW Info'!$B$26),'CPL Goal &amp; KW Info'!$C$25,IF(AND(I1895&lt;1,J1895&gt;4,H1895&lt;'CPL Goal &amp; KW Info'!$E$5,L1895&gt;5%),'CPL Goal &amp; KW Info'!$G$5,IF(AND(I1895&lt;1,J1895&gt;4,H1895&lt;'CPL Goal &amp; KW Info'!$E$6,L1895&gt;3%),'CPL Goal &amp; KW Info'!$G$6,IF(AND(I1895&lt;1,J1895&gt;4,H1895&lt;'CPL Goal &amp; KW Info'!$E$7,L1895&gt;5%),'CPL Goal &amp; KW Info'!$G$7,IF(AND(I1895&lt;1,J1895&gt;4,H1895&lt;'CPL Goal &amp; KW Info'!$E$8,L1895&gt;3%),'CPL Goal &amp; KW Info'!$G$8,IF(AND(I1895&lt;1,J1895&gt;4,H1895&gt;'CPL Goal &amp; KW Info'!$E$10),'CPL Goal &amp; KW Info'!$G$10,IF(AND(I1895&lt;1,J1895&gt;4,H1895&gt;'CPL Goal &amp; KW Info'!$E$9),'CPL Goal &amp; KW Info'!$G$9,IF(AND(I1895&lt;1,J1895&gt;4,H1895&lt;'CPL Goal &amp; KW Info'!$E$9,H1895&gt;'CPL Goal &amp; KW Info'!$E$8),"0%",IF(AND(I1895&lt;1,J1895&gt;2,H1895&lt;'CPL Goal &amp; KW Info'!$E$15,L1895&gt;5%),'CPL Goal &amp; KW Info'!$G$15,IF(AND(I1895&lt;1,J1895&gt;2,H1895&lt;'CPL Goal &amp; KW Info'!$E$16,L1895&gt;3%),'CPL Goal &amp; KW Info'!$G$16,IF(AND(I1895&lt;1,J1895&gt;2,H1895&lt;'CPL Goal &amp; KW Info'!$E$17,L1895&gt;5%),'CPL Goal &amp; KW Info'!$G$17,IF(AND(I1895&lt;1,J1895&gt;2,H1895&lt;'CPL Goal &amp; KW Info'!$E$18,L1895&gt;3%),'CPL Goal &amp; KW Info'!$G$18,IF(AND(I1895&lt;1,J1895&gt;2,H1895&gt;'CPL Goal &amp; KW Info'!$E$20),'CPL Goal &amp; KW Info'!$G$20,IF(AND(I1895&lt;1,J1895&gt;2,H1895&gt;'CPL Goal &amp; KW Info'!$E$19),'CPL Goal &amp; KW Info'!$G$19,IF(AND(I1895&lt;1,J1895&gt;2,H1895&lt;'CPL Goal &amp; KW Info'!$E$19,H1895&gt;'CPL Goal &amp; KW Info'!$E$18),"0%",IF(AND(I1895&lt;1,J1895&lt;2,H1895&gt;'CPL Goal &amp; KW Info'!$E$27),'CPL Goal &amp; KW Info'!$G$27,IF(AND(I1895&lt;1,J1895&lt;2,H1895&gt;'CPL Goal &amp; KW Info'!$E$26),'CPL Goal &amp; KW Info'!$G$26,IF(AND(I1895&lt;1,J1895&lt;2,H1895&gt;'CPL Goal &amp; KW Info'!$E$25),'CPL Goal &amp; KW Info'!$G$25,IF(AND(I1895&lt;1,J1895&lt;2,H1895&gt;'CPL Goal &amp; KW Info'!$E$24),'CPL Goal &amp; KW Info'!$G$24,"0%"))))))))))))))))))))))))))))))))))))</f>
        <v>J4</v>
      </c>
      <c r="N1895" s="22" t="e">
        <f t="shared" si="129"/>
        <v>#VALUE!</v>
      </c>
      <c r="O1895" s="5" t="str">
        <f t="shared" si="130"/>
        <v/>
      </c>
      <c r="P1895" s="1"/>
      <c r="Q1895" s="6"/>
      <c r="R1895" s="1"/>
    </row>
    <row r="1896" spans="1:18">
      <c r="A1896" s="13" t="str">
        <f>IF('CPL Goal &amp; KW Info'!I1902="","",'CPL Goal &amp; KW Info'!I1902)</f>
        <v/>
      </c>
      <c r="B1896" s="13" t="str">
        <f>IF('CPL Goal &amp; KW Info'!J1902="","",'CPL Goal &amp; KW Info'!J1902)</f>
        <v/>
      </c>
      <c r="C1896" s="13" t="str">
        <f>IF('CPL Goal &amp; KW Info'!K1902="","",'CPL Goal &amp; KW Info'!K1902)</f>
        <v/>
      </c>
      <c r="D1896" s="28" t="str">
        <f>IF('CPL Goal &amp; KW Info'!L1902="","",'CPL Goal &amp; KW Info'!L1902)</f>
        <v/>
      </c>
      <c r="E1896" s="13" t="str">
        <f>IF('CPL Goal &amp; KW Info'!M1902="","",'CPL Goal &amp; KW Info'!M1902)</f>
        <v/>
      </c>
      <c r="F1896" s="13" t="str">
        <f>IF('CPL Goal &amp; KW Info'!N1902="","",'CPL Goal &amp; KW Info'!N1902)</f>
        <v/>
      </c>
      <c r="G1896" s="13" t="str">
        <f>IF('CPL Goal &amp; KW Info'!O1902="","",'CPL Goal &amp; KW Info'!O1902)</f>
        <v/>
      </c>
      <c r="H1896" s="28" t="str">
        <f>IF('CPL Goal &amp; KW Info'!P1902="","",'CPL Goal &amp; KW Info'!P1902)</f>
        <v/>
      </c>
      <c r="I1896" s="13" t="str">
        <f>IF('CPL Goal &amp; KW Info'!Q1902="","",'CPL Goal &amp; KW Info'!Q1902)</f>
        <v/>
      </c>
      <c r="J1896" s="13" t="str">
        <f>IF('CPL Goal &amp; KW Info'!R1902="","",'CPL Goal &amp; KW Info'!R1902)</f>
        <v/>
      </c>
      <c r="K1896" s="1" t="str">
        <f t="shared" si="127"/>
        <v/>
      </c>
      <c r="L1896" s="21" t="str">
        <f t="shared" si="128"/>
        <v/>
      </c>
      <c r="M1896" s="22" t="str">
        <f>IF(AND(I1896&gt;0,J1896&gt;4,K1896&lt;'CPL Goal &amp; KW Info'!$B$5),'CPL Goal &amp; KW Info'!$C$5,IF(AND(I1896&gt;0,J1896&gt;4,K1896&lt;'CPL Goal &amp; KW Info'!$B$6),'CPL Goal &amp; KW Info'!$C$6,IF(AND(I1896&gt;0,J1896&gt;4,K1896&lt;'CPL Goal &amp; KW Info'!$B$7),'CPL Goal &amp; KW Info'!$C$7,IF(AND(I1896&gt;0,J1896&gt;4,K1896&lt;'CPL Goal &amp; KW Info'!$B$8),'CPL Goal &amp; KW Info'!$C$8,IF(AND(I1896&gt;0,J1896&gt;4,K1896&gt;'CPL Goal &amp; KW Info'!$B$11),'CPL Goal &amp; KW Info'!$C$11,IF(AND(I1896&gt;0,J1896&gt;4,K1896&gt;'CPL Goal &amp; KW Info'!$B$10),'CPL Goal &amp; KW Info'!$C$10,IF(AND(I1896&gt;0,J1896&gt;4,K1896&lt;'CPL Goal &amp; KW Info'!$B$10,K1896&gt;'CPL Goal &amp; KW Info'!$B$8),'CPL Goal &amp; KW Info'!$C$9,IF(AND(I1896&gt;0,J1896&gt;2,K1896&lt;'CPL Goal &amp; KW Info'!$B$15),'CPL Goal &amp; KW Info'!$C$15,IF(AND(I1896&gt;0,J1896&gt;2,K1896&lt;'CPL Goal &amp; KW Info'!$B$16),'CPL Goal &amp; KW Info'!$C$16,IF(AND(I1896&gt;0,J1896&gt;2,K1896&lt;'CPL Goal &amp; KW Info'!$B$17),'CPL Goal &amp; KW Info'!$C$17,IF(AND(I1896&gt;0,J1896&gt;2,K1896&lt;'CPL Goal &amp; KW Info'!$B$18),'CPL Goal &amp; KW Info'!$C$18,IF(AND(I1896&gt;0,J1896&gt;2,K1896&gt;'CPL Goal &amp; KW Info'!$B$21),'CPL Goal &amp; KW Info'!$C$21,IF(AND(I1896&gt;0,J1896&gt;2,K1896&gt;'CPL Goal &amp; KW Info'!$B$20),'CPL Goal &amp; KW Info'!$C$20,IF(AND(I1896&gt;0,J1896&gt;2,K1896&lt;'CPL Goal &amp; KW Info'!$B$20,K1896&gt;'CPL Goal &amp; KW Info'!$B$18),'CPL Goal &amp; KW Info'!$C$19,IF(AND(I1896&gt;0,J1896&lt;2,K1896&gt;'CPL Goal &amp; KW Info'!$B$28),'CPL Goal &amp; KW Info'!$C$28,IF(AND(I1896&gt;0,J1896&lt;2,K1896&gt;'CPL Goal &amp; KW Info'!$B$27),'CPL Goal &amp; KW Info'!$C$27,IF(AND(I1896&gt;0,J1896&lt;2,K1896&gt;'CPL Goal &amp; KW Info'!$B$26),'CPL Goal &amp; KW Info'!$C$26,IF(AND(I1896&gt;0,J1896&lt;2,K1896&lt;'CPL Goal &amp; KW Info'!$B$26),'CPL Goal &amp; KW Info'!$C$25,IF(AND(I1896&lt;1,J1896&gt;4,H1896&lt;'CPL Goal &amp; KW Info'!$E$5,L1896&gt;5%),'CPL Goal &amp; KW Info'!$G$5,IF(AND(I1896&lt;1,J1896&gt;4,H1896&lt;'CPL Goal &amp; KW Info'!$E$6,L1896&gt;3%),'CPL Goal &amp; KW Info'!$G$6,IF(AND(I1896&lt;1,J1896&gt;4,H1896&lt;'CPL Goal &amp; KW Info'!$E$7,L1896&gt;5%),'CPL Goal &amp; KW Info'!$G$7,IF(AND(I1896&lt;1,J1896&gt;4,H1896&lt;'CPL Goal &amp; KW Info'!$E$8,L1896&gt;3%),'CPL Goal &amp; KW Info'!$G$8,IF(AND(I1896&lt;1,J1896&gt;4,H1896&gt;'CPL Goal &amp; KW Info'!$E$10),'CPL Goal &amp; KW Info'!$G$10,IF(AND(I1896&lt;1,J1896&gt;4,H1896&gt;'CPL Goal &amp; KW Info'!$E$9),'CPL Goal &amp; KW Info'!$G$9,IF(AND(I1896&lt;1,J1896&gt;4,H1896&lt;'CPL Goal &amp; KW Info'!$E$9,H1896&gt;'CPL Goal &amp; KW Info'!$E$8),"0%",IF(AND(I1896&lt;1,J1896&gt;2,H1896&lt;'CPL Goal &amp; KW Info'!$E$15,L1896&gt;5%),'CPL Goal &amp; KW Info'!$G$15,IF(AND(I1896&lt;1,J1896&gt;2,H1896&lt;'CPL Goal &amp; KW Info'!$E$16,L1896&gt;3%),'CPL Goal &amp; KW Info'!$G$16,IF(AND(I1896&lt;1,J1896&gt;2,H1896&lt;'CPL Goal &amp; KW Info'!$E$17,L1896&gt;5%),'CPL Goal &amp; KW Info'!$G$17,IF(AND(I1896&lt;1,J1896&gt;2,H1896&lt;'CPL Goal &amp; KW Info'!$E$18,L1896&gt;3%),'CPL Goal &amp; KW Info'!$G$18,IF(AND(I1896&lt;1,J1896&gt;2,H1896&gt;'CPL Goal &amp; KW Info'!$E$20),'CPL Goal &amp; KW Info'!$G$20,IF(AND(I1896&lt;1,J1896&gt;2,H1896&gt;'CPL Goal &amp; KW Info'!$E$19),'CPL Goal &amp; KW Info'!$G$19,IF(AND(I1896&lt;1,J1896&gt;2,H1896&lt;'CPL Goal &amp; KW Info'!$E$19,H1896&gt;'CPL Goal &amp; KW Info'!$E$18),"0%",IF(AND(I1896&lt;1,J1896&lt;2,H1896&gt;'CPL Goal &amp; KW Info'!$E$27),'CPL Goal &amp; KW Info'!$G$27,IF(AND(I1896&lt;1,J1896&lt;2,H1896&gt;'CPL Goal &amp; KW Info'!$E$26),'CPL Goal &amp; KW Info'!$G$26,IF(AND(I1896&lt;1,J1896&lt;2,H1896&gt;'CPL Goal &amp; KW Info'!$E$25),'CPL Goal &amp; KW Info'!$G$25,IF(AND(I1896&lt;1,J1896&lt;2,H1896&gt;'CPL Goal &amp; KW Info'!$E$24),'CPL Goal &amp; KW Info'!$G$24,"0%"))))))))))))))))))))))))))))))))))))</f>
        <v>J4</v>
      </c>
      <c r="N1896" s="22" t="e">
        <f t="shared" si="129"/>
        <v>#VALUE!</v>
      </c>
      <c r="O1896" s="5" t="str">
        <f t="shared" si="130"/>
        <v/>
      </c>
      <c r="P1896" s="1"/>
      <c r="Q1896" s="6"/>
      <c r="R1896" s="1"/>
    </row>
    <row r="1897" spans="1:18">
      <c r="A1897" s="13" t="str">
        <f>IF('CPL Goal &amp; KW Info'!I1903="","",'CPL Goal &amp; KW Info'!I1903)</f>
        <v/>
      </c>
      <c r="B1897" s="13" t="str">
        <f>IF('CPL Goal &amp; KW Info'!J1903="","",'CPL Goal &amp; KW Info'!J1903)</f>
        <v/>
      </c>
      <c r="C1897" s="13" t="str">
        <f>IF('CPL Goal &amp; KW Info'!K1903="","",'CPL Goal &amp; KW Info'!K1903)</f>
        <v/>
      </c>
      <c r="D1897" s="28" t="str">
        <f>IF('CPL Goal &amp; KW Info'!L1903="","",'CPL Goal &amp; KW Info'!L1903)</f>
        <v/>
      </c>
      <c r="E1897" s="13" t="str">
        <f>IF('CPL Goal &amp; KW Info'!M1903="","",'CPL Goal &amp; KW Info'!M1903)</f>
        <v/>
      </c>
      <c r="F1897" s="13" t="str">
        <f>IF('CPL Goal &amp; KW Info'!N1903="","",'CPL Goal &amp; KW Info'!N1903)</f>
        <v/>
      </c>
      <c r="G1897" s="13" t="str">
        <f>IF('CPL Goal &amp; KW Info'!O1903="","",'CPL Goal &amp; KW Info'!O1903)</f>
        <v/>
      </c>
      <c r="H1897" s="28" t="str">
        <f>IF('CPL Goal &amp; KW Info'!P1903="","",'CPL Goal &amp; KW Info'!P1903)</f>
        <v/>
      </c>
      <c r="I1897" s="13" t="str">
        <f>IF('CPL Goal &amp; KW Info'!Q1903="","",'CPL Goal &amp; KW Info'!Q1903)</f>
        <v/>
      </c>
      <c r="J1897" s="13" t="str">
        <f>IF('CPL Goal &amp; KW Info'!R1903="","",'CPL Goal &amp; KW Info'!R1903)</f>
        <v/>
      </c>
      <c r="K1897" s="1" t="str">
        <f t="shared" si="127"/>
        <v/>
      </c>
      <c r="L1897" s="21" t="str">
        <f t="shared" si="128"/>
        <v/>
      </c>
      <c r="M1897" s="22" t="str">
        <f>IF(AND(I1897&gt;0,J1897&gt;4,K1897&lt;'CPL Goal &amp; KW Info'!$B$5),'CPL Goal &amp; KW Info'!$C$5,IF(AND(I1897&gt;0,J1897&gt;4,K1897&lt;'CPL Goal &amp; KW Info'!$B$6),'CPL Goal &amp; KW Info'!$C$6,IF(AND(I1897&gt;0,J1897&gt;4,K1897&lt;'CPL Goal &amp; KW Info'!$B$7),'CPL Goal &amp; KW Info'!$C$7,IF(AND(I1897&gt;0,J1897&gt;4,K1897&lt;'CPL Goal &amp; KW Info'!$B$8),'CPL Goal &amp; KW Info'!$C$8,IF(AND(I1897&gt;0,J1897&gt;4,K1897&gt;'CPL Goal &amp; KW Info'!$B$11),'CPL Goal &amp; KW Info'!$C$11,IF(AND(I1897&gt;0,J1897&gt;4,K1897&gt;'CPL Goal &amp; KW Info'!$B$10),'CPL Goal &amp; KW Info'!$C$10,IF(AND(I1897&gt;0,J1897&gt;4,K1897&lt;'CPL Goal &amp; KW Info'!$B$10,K1897&gt;'CPL Goal &amp; KW Info'!$B$8),'CPL Goal &amp; KW Info'!$C$9,IF(AND(I1897&gt;0,J1897&gt;2,K1897&lt;'CPL Goal &amp; KW Info'!$B$15),'CPL Goal &amp; KW Info'!$C$15,IF(AND(I1897&gt;0,J1897&gt;2,K1897&lt;'CPL Goal &amp; KW Info'!$B$16),'CPL Goal &amp; KW Info'!$C$16,IF(AND(I1897&gt;0,J1897&gt;2,K1897&lt;'CPL Goal &amp; KW Info'!$B$17),'CPL Goal &amp; KW Info'!$C$17,IF(AND(I1897&gt;0,J1897&gt;2,K1897&lt;'CPL Goal &amp; KW Info'!$B$18),'CPL Goal &amp; KW Info'!$C$18,IF(AND(I1897&gt;0,J1897&gt;2,K1897&gt;'CPL Goal &amp; KW Info'!$B$21),'CPL Goal &amp; KW Info'!$C$21,IF(AND(I1897&gt;0,J1897&gt;2,K1897&gt;'CPL Goal &amp; KW Info'!$B$20),'CPL Goal &amp; KW Info'!$C$20,IF(AND(I1897&gt;0,J1897&gt;2,K1897&lt;'CPL Goal &amp; KW Info'!$B$20,K1897&gt;'CPL Goal &amp; KW Info'!$B$18),'CPL Goal &amp; KW Info'!$C$19,IF(AND(I1897&gt;0,J1897&lt;2,K1897&gt;'CPL Goal &amp; KW Info'!$B$28),'CPL Goal &amp; KW Info'!$C$28,IF(AND(I1897&gt;0,J1897&lt;2,K1897&gt;'CPL Goal &amp; KW Info'!$B$27),'CPL Goal &amp; KW Info'!$C$27,IF(AND(I1897&gt;0,J1897&lt;2,K1897&gt;'CPL Goal &amp; KW Info'!$B$26),'CPL Goal &amp; KW Info'!$C$26,IF(AND(I1897&gt;0,J1897&lt;2,K1897&lt;'CPL Goal &amp; KW Info'!$B$26),'CPL Goal &amp; KW Info'!$C$25,IF(AND(I1897&lt;1,J1897&gt;4,H1897&lt;'CPL Goal &amp; KW Info'!$E$5,L1897&gt;5%),'CPL Goal &amp; KW Info'!$G$5,IF(AND(I1897&lt;1,J1897&gt;4,H1897&lt;'CPL Goal &amp; KW Info'!$E$6,L1897&gt;3%),'CPL Goal &amp; KW Info'!$G$6,IF(AND(I1897&lt;1,J1897&gt;4,H1897&lt;'CPL Goal &amp; KW Info'!$E$7,L1897&gt;5%),'CPL Goal &amp; KW Info'!$G$7,IF(AND(I1897&lt;1,J1897&gt;4,H1897&lt;'CPL Goal &amp; KW Info'!$E$8,L1897&gt;3%),'CPL Goal &amp; KW Info'!$G$8,IF(AND(I1897&lt;1,J1897&gt;4,H1897&gt;'CPL Goal &amp; KW Info'!$E$10),'CPL Goal &amp; KW Info'!$G$10,IF(AND(I1897&lt;1,J1897&gt;4,H1897&gt;'CPL Goal &amp; KW Info'!$E$9),'CPL Goal &amp; KW Info'!$G$9,IF(AND(I1897&lt;1,J1897&gt;4,H1897&lt;'CPL Goal &amp; KW Info'!$E$9,H1897&gt;'CPL Goal &amp; KW Info'!$E$8),"0%",IF(AND(I1897&lt;1,J1897&gt;2,H1897&lt;'CPL Goal &amp; KW Info'!$E$15,L1897&gt;5%),'CPL Goal &amp; KW Info'!$G$15,IF(AND(I1897&lt;1,J1897&gt;2,H1897&lt;'CPL Goal &amp; KW Info'!$E$16,L1897&gt;3%),'CPL Goal &amp; KW Info'!$G$16,IF(AND(I1897&lt;1,J1897&gt;2,H1897&lt;'CPL Goal &amp; KW Info'!$E$17,L1897&gt;5%),'CPL Goal &amp; KW Info'!$G$17,IF(AND(I1897&lt;1,J1897&gt;2,H1897&lt;'CPL Goal &amp; KW Info'!$E$18,L1897&gt;3%),'CPL Goal &amp; KW Info'!$G$18,IF(AND(I1897&lt;1,J1897&gt;2,H1897&gt;'CPL Goal &amp; KW Info'!$E$20),'CPL Goal &amp; KW Info'!$G$20,IF(AND(I1897&lt;1,J1897&gt;2,H1897&gt;'CPL Goal &amp; KW Info'!$E$19),'CPL Goal &amp; KW Info'!$G$19,IF(AND(I1897&lt;1,J1897&gt;2,H1897&lt;'CPL Goal &amp; KW Info'!$E$19,H1897&gt;'CPL Goal &amp; KW Info'!$E$18),"0%",IF(AND(I1897&lt;1,J1897&lt;2,H1897&gt;'CPL Goal &amp; KW Info'!$E$27),'CPL Goal &amp; KW Info'!$G$27,IF(AND(I1897&lt;1,J1897&lt;2,H1897&gt;'CPL Goal &amp; KW Info'!$E$26),'CPL Goal &amp; KW Info'!$G$26,IF(AND(I1897&lt;1,J1897&lt;2,H1897&gt;'CPL Goal &amp; KW Info'!$E$25),'CPL Goal &amp; KW Info'!$G$25,IF(AND(I1897&lt;1,J1897&lt;2,H1897&gt;'CPL Goal &amp; KW Info'!$E$24),'CPL Goal &amp; KW Info'!$G$24,"0%"))))))))))))))))))))))))))))))))))))</f>
        <v>J4</v>
      </c>
      <c r="N1897" s="22" t="e">
        <f t="shared" si="129"/>
        <v>#VALUE!</v>
      </c>
      <c r="O1897" s="5" t="str">
        <f t="shared" si="130"/>
        <v/>
      </c>
      <c r="P1897" s="1"/>
      <c r="Q1897" s="6"/>
      <c r="R1897" s="1"/>
    </row>
    <row r="1898" spans="1:18">
      <c r="A1898" s="13" t="str">
        <f>IF('CPL Goal &amp; KW Info'!I1904="","",'CPL Goal &amp; KW Info'!I1904)</f>
        <v/>
      </c>
      <c r="B1898" s="13" t="str">
        <f>IF('CPL Goal &amp; KW Info'!J1904="","",'CPL Goal &amp; KW Info'!J1904)</f>
        <v/>
      </c>
      <c r="C1898" s="13" t="str">
        <f>IF('CPL Goal &amp; KW Info'!K1904="","",'CPL Goal &amp; KW Info'!K1904)</f>
        <v/>
      </c>
      <c r="D1898" s="28" t="str">
        <f>IF('CPL Goal &amp; KW Info'!L1904="","",'CPL Goal &amp; KW Info'!L1904)</f>
        <v/>
      </c>
      <c r="E1898" s="13" t="str">
        <f>IF('CPL Goal &amp; KW Info'!M1904="","",'CPL Goal &amp; KW Info'!M1904)</f>
        <v/>
      </c>
      <c r="F1898" s="13" t="str">
        <f>IF('CPL Goal &amp; KW Info'!N1904="","",'CPL Goal &amp; KW Info'!N1904)</f>
        <v/>
      </c>
      <c r="G1898" s="13" t="str">
        <f>IF('CPL Goal &amp; KW Info'!O1904="","",'CPL Goal &amp; KW Info'!O1904)</f>
        <v/>
      </c>
      <c r="H1898" s="28" t="str">
        <f>IF('CPL Goal &amp; KW Info'!P1904="","",'CPL Goal &amp; KW Info'!P1904)</f>
        <v/>
      </c>
      <c r="I1898" s="13" t="str">
        <f>IF('CPL Goal &amp; KW Info'!Q1904="","",'CPL Goal &amp; KW Info'!Q1904)</f>
        <v/>
      </c>
      <c r="J1898" s="13" t="str">
        <f>IF('CPL Goal &amp; KW Info'!R1904="","",'CPL Goal &amp; KW Info'!R1904)</f>
        <v/>
      </c>
      <c r="K1898" s="1" t="str">
        <f t="shared" si="127"/>
        <v/>
      </c>
      <c r="L1898" s="21" t="str">
        <f t="shared" si="128"/>
        <v/>
      </c>
      <c r="M1898" s="22" t="str">
        <f>IF(AND(I1898&gt;0,J1898&gt;4,K1898&lt;'CPL Goal &amp; KW Info'!$B$5),'CPL Goal &amp; KW Info'!$C$5,IF(AND(I1898&gt;0,J1898&gt;4,K1898&lt;'CPL Goal &amp; KW Info'!$B$6),'CPL Goal &amp; KW Info'!$C$6,IF(AND(I1898&gt;0,J1898&gt;4,K1898&lt;'CPL Goal &amp; KW Info'!$B$7),'CPL Goal &amp; KW Info'!$C$7,IF(AND(I1898&gt;0,J1898&gt;4,K1898&lt;'CPL Goal &amp; KW Info'!$B$8),'CPL Goal &amp; KW Info'!$C$8,IF(AND(I1898&gt;0,J1898&gt;4,K1898&gt;'CPL Goal &amp; KW Info'!$B$11),'CPL Goal &amp; KW Info'!$C$11,IF(AND(I1898&gt;0,J1898&gt;4,K1898&gt;'CPL Goal &amp; KW Info'!$B$10),'CPL Goal &amp; KW Info'!$C$10,IF(AND(I1898&gt;0,J1898&gt;4,K1898&lt;'CPL Goal &amp; KW Info'!$B$10,K1898&gt;'CPL Goal &amp; KW Info'!$B$8),'CPL Goal &amp; KW Info'!$C$9,IF(AND(I1898&gt;0,J1898&gt;2,K1898&lt;'CPL Goal &amp; KW Info'!$B$15),'CPL Goal &amp; KW Info'!$C$15,IF(AND(I1898&gt;0,J1898&gt;2,K1898&lt;'CPL Goal &amp; KW Info'!$B$16),'CPL Goal &amp; KW Info'!$C$16,IF(AND(I1898&gt;0,J1898&gt;2,K1898&lt;'CPL Goal &amp; KW Info'!$B$17),'CPL Goal &amp; KW Info'!$C$17,IF(AND(I1898&gt;0,J1898&gt;2,K1898&lt;'CPL Goal &amp; KW Info'!$B$18),'CPL Goal &amp; KW Info'!$C$18,IF(AND(I1898&gt;0,J1898&gt;2,K1898&gt;'CPL Goal &amp; KW Info'!$B$21),'CPL Goal &amp; KW Info'!$C$21,IF(AND(I1898&gt;0,J1898&gt;2,K1898&gt;'CPL Goal &amp; KW Info'!$B$20),'CPL Goal &amp; KW Info'!$C$20,IF(AND(I1898&gt;0,J1898&gt;2,K1898&lt;'CPL Goal &amp; KW Info'!$B$20,K1898&gt;'CPL Goal &amp; KW Info'!$B$18),'CPL Goal &amp; KW Info'!$C$19,IF(AND(I1898&gt;0,J1898&lt;2,K1898&gt;'CPL Goal &amp; KW Info'!$B$28),'CPL Goal &amp; KW Info'!$C$28,IF(AND(I1898&gt;0,J1898&lt;2,K1898&gt;'CPL Goal &amp; KW Info'!$B$27),'CPL Goal &amp; KW Info'!$C$27,IF(AND(I1898&gt;0,J1898&lt;2,K1898&gt;'CPL Goal &amp; KW Info'!$B$26),'CPL Goal &amp; KW Info'!$C$26,IF(AND(I1898&gt;0,J1898&lt;2,K1898&lt;'CPL Goal &amp; KW Info'!$B$26),'CPL Goal &amp; KW Info'!$C$25,IF(AND(I1898&lt;1,J1898&gt;4,H1898&lt;'CPL Goal &amp; KW Info'!$E$5,L1898&gt;5%),'CPL Goal &amp; KW Info'!$G$5,IF(AND(I1898&lt;1,J1898&gt;4,H1898&lt;'CPL Goal &amp; KW Info'!$E$6,L1898&gt;3%),'CPL Goal &amp; KW Info'!$G$6,IF(AND(I1898&lt;1,J1898&gt;4,H1898&lt;'CPL Goal &amp; KW Info'!$E$7,L1898&gt;5%),'CPL Goal &amp; KW Info'!$G$7,IF(AND(I1898&lt;1,J1898&gt;4,H1898&lt;'CPL Goal &amp; KW Info'!$E$8,L1898&gt;3%),'CPL Goal &amp; KW Info'!$G$8,IF(AND(I1898&lt;1,J1898&gt;4,H1898&gt;'CPL Goal &amp; KW Info'!$E$10),'CPL Goal &amp; KW Info'!$G$10,IF(AND(I1898&lt;1,J1898&gt;4,H1898&gt;'CPL Goal &amp; KW Info'!$E$9),'CPL Goal &amp; KW Info'!$G$9,IF(AND(I1898&lt;1,J1898&gt;4,H1898&lt;'CPL Goal &amp; KW Info'!$E$9,H1898&gt;'CPL Goal &amp; KW Info'!$E$8),"0%",IF(AND(I1898&lt;1,J1898&gt;2,H1898&lt;'CPL Goal &amp; KW Info'!$E$15,L1898&gt;5%),'CPL Goal &amp; KW Info'!$G$15,IF(AND(I1898&lt;1,J1898&gt;2,H1898&lt;'CPL Goal &amp; KW Info'!$E$16,L1898&gt;3%),'CPL Goal &amp; KW Info'!$G$16,IF(AND(I1898&lt;1,J1898&gt;2,H1898&lt;'CPL Goal &amp; KW Info'!$E$17,L1898&gt;5%),'CPL Goal &amp; KW Info'!$G$17,IF(AND(I1898&lt;1,J1898&gt;2,H1898&lt;'CPL Goal &amp; KW Info'!$E$18,L1898&gt;3%),'CPL Goal &amp; KW Info'!$G$18,IF(AND(I1898&lt;1,J1898&gt;2,H1898&gt;'CPL Goal &amp; KW Info'!$E$20),'CPL Goal &amp; KW Info'!$G$20,IF(AND(I1898&lt;1,J1898&gt;2,H1898&gt;'CPL Goal &amp; KW Info'!$E$19),'CPL Goal &amp; KW Info'!$G$19,IF(AND(I1898&lt;1,J1898&gt;2,H1898&lt;'CPL Goal &amp; KW Info'!$E$19,H1898&gt;'CPL Goal &amp; KW Info'!$E$18),"0%",IF(AND(I1898&lt;1,J1898&lt;2,H1898&gt;'CPL Goal &amp; KW Info'!$E$27),'CPL Goal &amp; KW Info'!$G$27,IF(AND(I1898&lt;1,J1898&lt;2,H1898&gt;'CPL Goal &amp; KW Info'!$E$26),'CPL Goal &amp; KW Info'!$G$26,IF(AND(I1898&lt;1,J1898&lt;2,H1898&gt;'CPL Goal &amp; KW Info'!$E$25),'CPL Goal &amp; KW Info'!$G$25,IF(AND(I1898&lt;1,J1898&lt;2,H1898&gt;'CPL Goal &amp; KW Info'!$E$24),'CPL Goal &amp; KW Info'!$G$24,"0%"))))))))))))))))))))))))))))))))))))</f>
        <v>J4</v>
      </c>
      <c r="N1898" s="22" t="e">
        <f t="shared" si="129"/>
        <v>#VALUE!</v>
      </c>
      <c r="O1898" s="5" t="str">
        <f t="shared" si="130"/>
        <v/>
      </c>
      <c r="P1898" s="1"/>
      <c r="Q1898" s="6"/>
      <c r="R1898" s="1"/>
    </row>
    <row r="1899" spans="1:18">
      <c r="A1899" s="13" t="str">
        <f>IF('CPL Goal &amp; KW Info'!I1905="","",'CPL Goal &amp; KW Info'!I1905)</f>
        <v/>
      </c>
      <c r="B1899" s="13" t="str">
        <f>IF('CPL Goal &amp; KW Info'!J1905="","",'CPL Goal &amp; KW Info'!J1905)</f>
        <v/>
      </c>
      <c r="C1899" s="13" t="str">
        <f>IF('CPL Goal &amp; KW Info'!K1905="","",'CPL Goal &amp; KW Info'!K1905)</f>
        <v/>
      </c>
      <c r="D1899" s="28" t="str">
        <f>IF('CPL Goal &amp; KW Info'!L1905="","",'CPL Goal &amp; KW Info'!L1905)</f>
        <v/>
      </c>
      <c r="E1899" s="13" t="str">
        <f>IF('CPL Goal &amp; KW Info'!M1905="","",'CPL Goal &amp; KW Info'!M1905)</f>
        <v/>
      </c>
      <c r="F1899" s="13" t="str">
        <f>IF('CPL Goal &amp; KW Info'!N1905="","",'CPL Goal &amp; KW Info'!N1905)</f>
        <v/>
      </c>
      <c r="G1899" s="13" t="str">
        <f>IF('CPL Goal &amp; KW Info'!O1905="","",'CPL Goal &amp; KW Info'!O1905)</f>
        <v/>
      </c>
      <c r="H1899" s="28" t="str">
        <f>IF('CPL Goal &amp; KW Info'!P1905="","",'CPL Goal &amp; KW Info'!P1905)</f>
        <v/>
      </c>
      <c r="I1899" s="13" t="str">
        <f>IF('CPL Goal &amp; KW Info'!Q1905="","",'CPL Goal &amp; KW Info'!Q1905)</f>
        <v/>
      </c>
      <c r="J1899" s="13" t="str">
        <f>IF('CPL Goal &amp; KW Info'!R1905="","",'CPL Goal &amp; KW Info'!R1905)</f>
        <v/>
      </c>
      <c r="K1899" s="1" t="str">
        <f t="shared" si="127"/>
        <v/>
      </c>
      <c r="L1899" s="21" t="str">
        <f t="shared" si="128"/>
        <v/>
      </c>
      <c r="M1899" s="22" t="str">
        <f>IF(AND(I1899&gt;0,J1899&gt;4,K1899&lt;'CPL Goal &amp; KW Info'!$B$5),'CPL Goal &amp; KW Info'!$C$5,IF(AND(I1899&gt;0,J1899&gt;4,K1899&lt;'CPL Goal &amp; KW Info'!$B$6),'CPL Goal &amp; KW Info'!$C$6,IF(AND(I1899&gt;0,J1899&gt;4,K1899&lt;'CPL Goal &amp; KW Info'!$B$7),'CPL Goal &amp; KW Info'!$C$7,IF(AND(I1899&gt;0,J1899&gt;4,K1899&lt;'CPL Goal &amp; KW Info'!$B$8),'CPL Goal &amp; KW Info'!$C$8,IF(AND(I1899&gt;0,J1899&gt;4,K1899&gt;'CPL Goal &amp; KW Info'!$B$11),'CPL Goal &amp; KW Info'!$C$11,IF(AND(I1899&gt;0,J1899&gt;4,K1899&gt;'CPL Goal &amp; KW Info'!$B$10),'CPL Goal &amp; KW Info'!$C$10,IF(AND(I1899&gt;0,J1899&gt;4,K1899&lt;'CPL Goal &amp; KW Info'!$B$10,K1899&gt;'CPL Goal &amp; KW Info'!$B$8),'CPL Goal &amp; KW Info'!$C$9,IF(AND(I1899&gt;0,J1899&gt;2,K1899&lt;'CPL Goal &amp; KW Info'!$B$15),'CPL Goal &amp; KW Info'!$C$15,IF(AND(I1899&gt;0,J1899&gt;2,K1899&lt;'CPL Goal &amp; KW Info'!$B$16),'CPL Goal &amp; KW Info'!$C$16,IF(AND(I1899&gt;0,J1899&gt;2,K1899&lt;'CPL Goal &amp; KW Info'!$B$17),'CPL Goal &amp; KW Info'!$C$17,IF(AND(I1899&gt;0,J1899&gt;2,K1899&lt;'CPL Goal &amp; KW Info'!$B$18),'CPL Goal &amp; KW Info'!$C$18,IF(AND(I1899&gt;0,J1899&gt;2,K1899&gt;'CPL Goal &amp; KW Info'!$B$21),'CPL Goal &amp; KW Info'!$C$21,IF(AND(I1899&gt;0,J1899&gt;2,K1899&gt;'CPL Goal &amp; KW Info'!$B$20),'CPL Goal &amp; KW Info'!$C$20,IF(AND(I1899&gt;0,J1899&gt;2,K1899&lt;'CPL Goal &amp; KW Info'!$B$20,K1899&gt;'CPL Goal &amp; KW Info'!$B$18),'CPL Goal &amp; KW Info'!$C$19,IF(AND(I1899&gt;0,J1899&lt;2,K1899&gt;'CPL Goal &amp; KW Info'!$B$28),'CPL Goal &amp; KW Info'!$C$28,IF(AND(I1899&gt;0,J1899&lt;2,K1899&gt;'CPL Goal &amp; KW Info'!$B$27),'CPL Goal &amp; KW Info'!$C$27,IF(AND(I1899&gt;0,J1899&lt;2,K1899&gt;'CPL Goal &amp; KW Info'!$B$26),'CPL Goal &amp; KW Info'!$C$26,IF(AND(I1899&gt;0,J1899&lt;2,K1899&lt;'CPL Goal &amp; KW Info'!$B$26),'CPL Goal &amp; KW Info'!$C$25,IF(AND(I1899&lt;1,J1899&gt;4,H1899&lt;'CPL Goal &amp; KW Info'!$E$5,L1899&gt;5%),'CPL Goal &amp; KW Info'!$G$5,IF(AND(I1899&lt;1,J1899&gt;4,H1899&lt;'CPL Goal &amp; KW Info'!$E$6,L1899&gt;3%),'CPL Goal &amp; KW Info'!$G$6,IF(AND(I1899&lt;1,J1899&gt;4,H1899&lt;'CPL Goal &amp; KW Info'!$E$7,L1899&gt;5%),'CPL Goal &amp; KW Info'!$G$7,IF(AND(I1899&lt;1,J1899&gt;4,H1899&lt;'CPL Goal &amp; KW Info'!$E$8,L1899&gt;3%),'CPL Goal &amp; KW Info'!$G$8,IF(AND(I1899&lt;1,J1899&gt;4,H1899&gt;'CPL Goal &amp; KW Info'!$E$10),'CPL Goal &amp; KW Info'!$G$10,IF(AND(I1899&lt;1,J1899&gt;4,H1899&gt;'CPL Goal &amp; KW Info'!$E$9),'CPL Goal &amp; KW Info'!$G$9,IF(AND(I1899&lt;1,J1899&gt;4,H1899&lt;'CPL Goal &amp; KW Info'!$E$9,H1899&gt;'CPL Goal &amp; KW Info'!$E$8),"0%",IF(AND(I1899&lt;1,J1899&gt;2,H1899&lt;'CPL Goal &amp; KW Info'!$E$15,L1899&gt;5%),'CPL Goal &amp; KW Info'!$G$15,IF(AND(I1899&lt;1,J1899&gt;2,H1899&lt;'CPL Goal &amp; KW Info'!$E$16,L1899&gt;3%),'CPL Goal &amp; KW Info'!$G$16,IF(AND(I1899&lt;1,J1899&gt;2,H1899&lt;'CPL Goal &amp; KW Info'!$E$17,L1899&gt;5%),'CPL Goal &amp; KW Info'!$G$17,IF(AND(I1899&lt;1,J1899&gt;2,H1899&lt;'CPL Goal &amp; KW Info'!$E$18,L1899&gt;3%),'CPL Goal &amp; KW Info'!$G$18,IF(AND(I1899&lt;1,J1899&gt;2,H1899&gt;'CPL Goal &amp; KW Info'!$E$20),'CPL Goal &amp; KW Info'!$G$20,IF(AND(I1899&lt;1,J1899&gt;2,H1899&gt;'CPL Goal &amp; KW Info'!$E$19),'CPL Goal &amp; KW Info'!$G$19,IF(AND(I1899&lt;1,J1899&gt;2,H1899&lt;'CPL Goal &amp; KW Info'!$E$19,H1899&gt;'CPL Goal &amp; KW Info'!$E$18),"0%",IF(AND(I1899&lt;1,J1899&lt;2,H1899&gt;'CPL Goal &amp; KW Info'!$E$27),'CPL Goal &amp; KW Info'!$G$27,IF(AND(I1899&lt;1,J1899&lt;2,H1899&gt;'CPL Goal &amp; KW Info'!$E$26),'CPL Goal &amp; KW Info'!$G$26,IF(AND(I1899&lt;1,J1899&lt;2,H1899&gt;'CPL Goal &amp; KW Info'!$E$25),'CPL Goal &amp; KW Info'!$G$25,IF(AND(I1899&lt;1,J1899&lt;2,H1899&gt;'CPL Goal &amp; KW Info'!$E$24),'CPL Goal &amp; KW Info'!$G$24,"0%"))))))))))))))))))))))))))))))))))))</f>
        <v>J4</v>
      </c>
      <c r="N1899" s="22" t="e">
        <f t="shared" si="129"/>
        <v>#VALUE!</v>
      </c>
      <c r="O1899" s="5" t="str">
        <f t="shared" si="130"/>
        <v/>
      </c>
      <c r="P1899" s="1"/>
      <c r="Q1899" s="6"/>
      <c r="R1899" s="1"/>
    </row>
    <row r="1900" spans="1:18">
      <c r="A1900" s="13" t="str">
        <f>IF('CPL Goal &amp; KW Info'!I1906="","",'CPL Goal &amp; KW Info'!I1906)</f>
        <v/>
      </c>
      <c r="B1900" s="13" t="str">
        <f>IF('CPL Goal &amp; KW Info'!J1906="","",'CPL Goal &amp; KW Info'!J1906)</f>
        <v/>
      </c>
      <c r="C1900" s="13" t="str">
        <f>IF('CPL Goal &amp; KW Info'!K1906="","",'CPL Goal &amp; KW Info'!K1906)</f>
        <v/>
      </c>
      <c r="D1900" s="28" t="str">
        <f>IF('CPL Goal &amp; KW Info'!L1906="","",'CPL Goal &amp; KW Info'!L1906)</f>
        <v/>
      </c>
      <c r="E1900" s="13" t="str">
        <f>IF('CPL Goal &amp; KW Info'!M1906="","",'CPL Goal &amp; KW Info'!M1906)</f>
        <v/>
      </c>
      <c r="F1900" s="13" t="str">
        <f>IF('CPL Goal &amp; KW Info'!N1906="","",'CPL Goal &amp; KW Info'!N1906)</f>
        <v/>
      </c>
      <c r="G1900" s="13" t="str">
        <f>IF('CPL Goal &amp; KW Info'!O1906="","",'CPL Goal &amp; KW Info'!O1906)</f>
        <v/>
      </c>
      <c r="H1900" s="28" t="str">
        <f>IF('CPL Goal &amp; KW Info'!P1906="","",'CPL Goal &amp; KW Info'!P1906)</f>
        <v/>
      </c>
      <c r="I1900" s="13" t="str">
        <f>IF('CPL Goal &amp; KW Info'!Q1906="","",'CPL Goal &amp; KW Info'!Q1906)</f>
        <v/>
      </c>
      <c r="J1900" s="13" t="str">
        <f>IF('CPL Goal &amp; KW Info'!R1906="","",'CPL Goal &amp; KW Info'!R1906)</f>
        <v/>
      </c>
      <c r="K1900" s="1" t="str">
        <f t="shared" si="127"/>
        <v/>
      </c>
      <c r="L1900" s="21" t="str">
        <f t="shared" si="128"/>
        <v/>
      </c>
      <c r="M1900" s="22" t="str">
        <f>IF(AND(I1900&gt;0,J1900&gt;4,K1900&lt;'CPL Goal &amp; KW Info'!$B$5),'CPL Goal &amp; KW Info'!$C$5,IF(AND(I1900&gt;0,J1900&gt;4,K1900&lt;'CPL Goal &amp; KW Info'!$B$6),'CPL Goal &amp; KW Info'!$C$6,IF(AND(I1900&gt;0,J1900&gt;4,K1900&lt;'CPL Goal &amp; KW Info'!$B$7),'CPL Goal &amp; KW Info'!$C$7,IF(AND(I1900&gt;0,J1900&gt;4,K1900&lt;'CPL Goal &amp; KW Info'!$B$8),'CPL Goal &amp; KW Info'!$C$8,IF(AND(I1900&gt;0,J1900&gt;4,K1900&gt;'CPL Goal &amp; KW Info'!$B$11),'CPL Goal &amp; KW Info'!$C$11,IF(AND(I1900&gt;0,J1900&gt;4,K1900&gt;'CPL Goal &amp; KW Info'!$B$10),'CPL Goal &amp; KW Info'!$C$10,IF(AND(I1900&gt;0,J1900&gt;4,K1900&lt;'CPL Goal &amp; KW Info'!$B$10,K1900&gt;'CPL Goal &amp; KW Info'!$B$8),'CPL Goal &amp; KW Info'!$C$9,IF(AND(I1900&gt;0,J1900&gt;2,K1900&lt;'CPL Goal &amp; KW Info'!$B$15),'CPL Goal &amp; KW Info'!$C$15,IF(AND(I1900&gt;0,J1900&gt;2,K1900&lt;'CPL Goal &amp; KW Info'!$B$16),'CPL Goal &amp; KW Info'!$C$16,IF(AND(I1900&gt;0,J1900&gt;2,K1900&lt;'CPL Goal &amp; KW Info'!$B$17),'CPL Goal &amp; KW Info'!$C$17,IF(AND(I1900&gt;0,J1900&gt;2,K1900&lt;'CPL Goal &amp; KW Info'!$B$18),'CPL Goal &amp; KW Info'!$C$18,IF(AND(I1900&gt;0,J1900&gt;2,K1900&gt;'CPL Goal &amp; KW Info'!$B$21),'CPL Goal &amp; KW Info'!$C$21,IF(AND(I1900&gt;0,J1900&gt;2,K1900&gt;'CPL Goal &amp; KW Info'!$B$20),'CPL Goal &amp; KW Info'!$C$20,IF(AND(I1900&gt;0,J1900&gt;2,K1900&lt;'CPL Goal &amp; KW Info'!$B$20,K1900&gt;'CPL Goal &amp; KW Info'!$B$18),'CPL Goal &amp; KW Info'!$C$19,IF(AND(I1900&gt;0,J1900&lt;2,K1900&gt;'CPL Goal &amp; KW Info'!$B$28),'CPL Goal &amp; KW Info'!$C$28,IF(AND(I1900&gt;0,J1900&lt;2,K1900&gt;'CPL Goal &amp; KW Info'!$B$27),'CPL Goal &amp; KW Info'!$C$27,IF(AND(I1900&gt;0,J1900&lt;2,K1900&gt;'CPL Goal &amp; KW Info'!$B$26),'CPL Goal &amp; KW Info'!$C$26,IF(AND(I1900&gt;0,J1900&lt;2,K1900&lt;'CPL Goal &amp; KW Info'!$B$26),'CPL Goal &amp; KW Info'!$C$25,IF(AND(I1900&lt;1,J1900&gt;4,H1900&lt;'CPL Goal &amp; KW Info'!$E$5,L1900&gt;5%),'CPL Goal &amp; KW Info'!$G$5,IF(AND(I1900&lt;1,J1900&gt;4,H1900&lt;'CPL Goal &amp; KW Info'!$E$6,L1900&gt;3%),'CPL Goal &amp; KW Info'!$G$6,IF(AND(I1900&lt;1,J1900&gt;4,H1900&lt;'CPL Goal &amp; KW Info'!$E$7,L1900&gt;5%),'CPL Goal &amp; KW Info'!$G$7,IF(AND(I1900&lt;1,J1900&gt;4,H1900&lt;'CPL Goal &amp; KW Info'!$E$8,L1900&gt;3%),'CPL Goal &amp; KW Info'!$G$8,IF(AND(I1900&lt;1,J1900&gt;4,H1900&gt;'CPL Goal &amp; KW Info'!$E$10),'CPL Goal &amp; KW Info'!$G$10,IF(AND(I1900&lt;1,J1900&gt;4,H1900&gt;'CPL Goal &amp; KW Info'!$E$9),'CPL Goal &amp; KW Info'!$G$9,IF(AND(I1900&lt;1,J1900&gt;4,H1900&lt;'CPL Goal &amp; KW Info'!$E$9,H1900&gt;'CPL Goal &amp; KW Info'!$E$8),"0%",IF(AND(I1900&lt;1,J1900&gt;2,H1900&lt;'CPL Goal &amp; KW Info'!$E$15,L1900&gt;5%),'CPL Goal &amp; KW Info'!$G$15,IF(AND(I1900&lt;1,J1900&gt;2,H1900&lt;'CPL Goal &amp; KW Info'!$E$16,L1900&gt;3%),'CPL Goal &amp; KW Info'!$G$16,IF(AND(I1900&lt;1,J1900&gt;2,H1900&lt;'CPL Goal &amp; KW Info'!$E$17,L1900&gt;5%),'CPL Goal &amp; KW Info'!$G$17,IF(AND(I1900&lt;1,J1900&gt;2,H1900&lt;'CPL Goal &amp; KW Info'!$E$18,L1900&gt;3%),'CPL Goal &amp; KW Info'!$G$18,IF(AND(I1900&lt;1,J1900&gt;2,H1900&gt;'CPL Goal &amp; KW Info'!$E$20),'CPL Goal &amp; KW Info'!$G$20,IF(AND(I1900&lt;1,J1900&gt;2,H1900&gt;'CPL Goal &amp; KW Info'!$E$19),'CPL Goal &amp; KW Info'!$G$19,IF(AND(I1900&lt;1,J1900&gt;2,H1900&lt;'CPL Goal &amp; KW Info'!$E$19,H1900&gt;'CPL Goal &amp; KW Info'!$E$18),"0%",IF(AND(I1900&lt;1,J1900&lt;2,H1900&gt;'CPL Goal &amp; KW Info'!$E$27),'CPL Goal &amp; KW Info'!$G$27,IF(AND(I1900&lt;1,J1900&lt;2,H1900&gt;'CPL Goal &amp; KW Info'!$E$26),'CPL Goal &amp; KW Info'!$G$26,IF(AND(I1900&lt;1,J1900&lt;2,H1900&gt;'CPL Goal &amp; KW Info'!$E$25),'CPL Goal &amp; KW Info'!$G$25,IF(AND(I1900&lt;1,J1900&lt;2,H1900&gt;'CPL Goal &amp; KW Info'!$E$24),'CPL Goal &amp; KW Info'!$G$24,"0%"))))))))))))))))))))))))))))))))))))</f>
        <v>J4</v>
      </c>
      <c r="N1900" s="22" t="e">
        <f t="shared" si="129"/>
        <v>#VALUE!</v>
      </c>
      <c r="O1900" s="5" t="str">
        <f t="shared" si="130"/>
        <v/>
      </c>
      <c r="P1900" s="1"/>
      <c r="Q1900" s="6"/>
      <c r="R1900" s="1"/>
    </row>
    <row r="1901" spans="1:18">
      <c r="A1901" s="13" t="str">
        <f>IF('CPL Goal &amp; KW Info'!I1907="","",'CPL Goal &amp; KW Info'!I1907)</f>
        <v/>
      </c>
      <c r="B1901" s="13" t="str">
        <f>IF('CPL Goal &amp; KW Info'!J1907="","",'CPL Goal &amp; KW Info'!J1907)</f>
        <v/>
      </c>
      <c r="C1901" s="13" t="str">
        <f>IF('CPL Goal &amp; KW Info'!K1907="","",'CPL Goal &amp; KW Info'!K1907)</f>
        <v/>
      </c>
      <c r="D1901" s="28" t="str">
        <f>IF('CPL Goal &amp; KW Info'!L1907="","",'CPL Goal &amp; KW Info'!L1907)</f>
        <v/>
      </c>
      <c r="E1901" s="13" t="str">
        <f>IF('CPL Goal &amp; KW Info'!M1907="","",'CPL Goal &amp; KW Info'!M1907)</f>
        <v/>
      </c>
      <c r="F1901" s="13" t="str">
        <f>IF('CPL Goal &amp; KW Info'!N1907="","",'CPL Goal &amp; KW Info'!N1907)</f>
        <v/>
      </c>
      <c r="G1901" s="13" t="str">
        <f>IF('CPL Goal &amp; KW Info'!O1907="","",'CPL Goal &amp; KW Info'!O1907)</f>
        <v/>
      </c>
      <c r="H1901" s="28" t="str">
        <f>IF('CPL Goal &amp; KW Info'!P1907="","",'CPL Goal &amp; KW Info'!P1907)</f>
        <v/>
      </c>
      <c r="I1901" s="13" t="str">
        <f>IF('CPL Goal &amp; KW Info'!Q1907="","",'CPL Goal &amp; KW Info'!Q1907)</f>
        <v/>
      </c>
      <c r="J1901" s="13" t="str">
        <f>IF('CPL Goal &amp; KW Info'!R1907="","",'CPL Goal &amp; KW Info'!R1907)</f>
        <v/>
      </c>
      <c r="K1901" s="1" t="str">
        <f t="shared" si="127"/>
        <v/>
      </c>
      <c r="L1901" s="21" t="str">
        <f t="shared" si="128"/>
        <v/>
      </c>
      <c r="M1901" s="22" t="str">
        <f>IF(AND(I1901&gt;0,J1901&gt;4,K1901&lt;'CPL Goal &amp; KW Info'!$B$5),'CPL Goal &amp; KW Info'!$C$5,IF(AND(I1901&gt;0,J1901&gt;4,K1901&lt;'CPL Goal &amp; KW Info'!$B$6),'CPL Goal &amp; KW Info'!$C$6,IF(AND(I1901&gt;0,J1901&gt;4,K1901&lt;'CPL Goal &amp; KW Info'!$B$7),'CPL Goal &amp; KW Info'!$C$7,IF(AND(I1901&gt;0,J1901&gt;4,K1901&lt;'CPL Goal &amp; KW Info'!$B$8),'CPL Goal &amp; KW Info'!$C$8,IF(AND(I1901&gt;0,J1901&gt;4,K1901&gt;'CPL Goal &amp; KW Info'!$B$11),'CPL Goal &amp; KW Info'!$C$11,IF(AND(I1901&gt;0,J1901&gt;4,K1901&gt;'CPL Goal &amp; KW Info'!$B$10),'CPL Goal &amp; KW Info'!$C$10,IF(AND(I1901&gt;0,J1901&gt;4,K1901&lt;'CPL Goal &amp; KW Info'!$B$10,K1901&gt;'CPL Goal &amp; KW Info'!$B$8),'CPL Goal &amp; KW Info'!$C$9,IF(AND(I1901&gt;0,J1901&gt;2,K1901&lt;'CPL Goal &amp; KW Info'!$B$15),'CPL Goal &amp; KW Info'!$C$15,IF(AND(I1901&gt;0,J1901&gt;2,K1901&lt;'CPL Goal &amp; KW Info'!$B$16),'CPL Goal &amp; KW Info'!$C$16,IF(AND(I1901&gt;0,J1901&gt;2,K1901&lt;'CPL Goal &amp; KW Info'!$B$17),'CPL Goal &amp; KW Info'!$C$17,IF(AND(I1901&gt;0,J1901&gt;2,K1901&lt;'CPL Goal &amp; KW Info'!$B$18),'CPL Goal &amp; KW Info'!$C$18,IF(AND(I1901&gt;0,J1901&gt;2,K1901&gt;'CPL Goal &amp; KW Info'!$B$21),'CPL Goal &amp; KW Info'!$C$21,IF(AND(I1901&gt;0,J1901&gt;2,K1901&gt;'CPL Goal &amp; KW Info'!$B$20),'CPL Goal &amp; KW Info'!$C$20,IF(AND(I1901&gt;0,J1901&gt;2,K1901&lt;'CPL Goal &amp; KW Info'!$B$20,K1901&gt;'CPL Goal &amp; KW Info'!$B$18),'CPL Goal &amp; KW Info'!$C$19,IF(AND(I1901&gt;0,J1901&lt;2,K1901&gt;'CPL Goal &amp; KW Info'!$B$28),'CPL Goal &amp; KW Info'!$C$28,IF(AND(I1901&gt;0,J1901&lt;2,K1901&gt;'CPL Goal &amp; KW Info'!$B$27),'CPL Goal &amp; KW Info'!$C$27,IF(AND(I1901&gt;0,J1901&lt;2,K1901&gt;'CPL Goal &amp; KW Info'!$B$26),'CPL Goal &amp; KW Info'!$C$26,IF(AND(I1901&gt;0,J1901&lt;2,K1901&lt;'CPL Goal &amp; KW Info'!$B$26),'CPL Goal &amp; KW Info'!$C$25,IF(AND(I1901&lt;1,J1901&gt;4,H1901&lt;'CPL Goal &amp; KW Info'!$E$5,L1901&gt;5%),'CPL Goal &amp; KW Info'!$G$5,IF(AND(I1901&lt;1,J1901&gt;4,H1901&lt;'CPL Goal &amp; KW Info'!$E$6,L1901&gt;3%),'CPL Goal &amp; KW Info'!$G$6,IF(AND(I1901&lt;1,J1901&gt;4,H1901&lt;'CPL Goal &amp; KW Info'!$E$7,L1901&gt;5%),'CPL Goal &amp; KW Info'!$G$7,IF(AND(I1901&lt;1,J1901&gt;4,H1901&lt;'CPL Goal &amp; KW Info'!$E$8,L1901&gt;3%),'CPL Goal &amp; KW Info'!$G$8,IF(AND(I1901&lt;1,J1901&gt;4,H1901&gt;'CPL Goal &amp; KW Info'!$E$10),'CPL Goal &amp; KW Info'!$G$10,IF(AND(I1901&lt;1,J1901&gt;4,H1901&gt;'CPL Goal &amp; KW Info'!$E$9),'CPL Goal &amp; KW Info'!$G$9,IF(AND(I1901&lt;1,J1901&gt;4,H1901&lt;'CPL Goal &amp; KW Info'!$E$9,H1901&gt;'CPL Goal &amp; KW Info'!$E$8),"0%",IF(AND(I1901&lt;1,J1901&gt;2,H1901&lt;'CPL Goal &amp; KW Info'!$E$15,L1901&gt;5%),'CPL Goal &amp; KW Info'!$G$15,IF(AND(I1901&lt;1,J1901&gt;2,H1901&lt;'CPL Goal &amp; KW Info'!$E$16,L1901&gt;3%),'CPL Goal &amp; KW Info'!$G$16,IF(AND(I1901&lt;1,J1901&gt;2,H1901&lt;'CPL Goal &amp; KW Info'!$E$17,L1901&gt;5%),'CPL Goal &amp; KW Info'!$G$17,IF(AND(I1901&lt;1,J1901&gt;2,H1901&lt;'CPL Goal &amp; KW Info'!$E$18,L1901&gt;3%),'CPL Goal &amp; KW Info'!$G$18,IF(AND(I1901&lt;1,J1901&gt;2,H1901&gt;'CPL Goal &amp; KW Info'!$E$20),'CPL Goal &amp; KW Info'!$G$20,IF(AND(I1901&lt;1,J1901&gt;2,H1901&gt;'CPL Goal &amp; KW Info'!$E$19),'CPL Goal &amp; KW Info'!$G$19,IF(AND(I1901&lt;1,J1901&gt;2,H1901&lt;'CPL Goal &amp; KW Info'!$E$19,H1901&gt;'CPL Goal &amp; KW Info'!$E$18),"0%",IF(AND(I1901&lt;1,J1901&lt;2,H1901&gt;'CPL Goal &amp; KW Info'!$E$27),'CPL Goal &amp; KW Info'!$G$27,IF(AND(I1901&lt;1,J1901&lt;2,H1901&gt;'CPL Goal &amp; KW Info'!$E$26),'CPL Goal &amp; KW Info'!$G$26,IF(AND(I1901&lt;1,J1901&lt;2,H1901&gt;'CPL Goal &amp; KW Info'!$E$25),'CPL Goal &amp; KW Info'!$G$25,IF(AND(I1901&lt;1,J1901&lt;2,H1901&gt;'CPL Goal &amp; KW Info'!$E$24),'CPL Goal &amp; KW Info'!$G$24,"0%"))))))))))))))))))))))))))))))))))))</f>
        <v>J4</v>
      </c>
      <c r="N1901" s="22" t="e">
        <f t="shared" si="129"/>
        <v>#VALUE!</v>
      </c>
      <c r="O1901" s="5" t="str">
        <f t="shared" si="130"/>
        <v/>
      </c>
      <c r="P1901" s="1"/>
      <c r="Q1901" s="6"/>
      <c r="R1901" s="1"/>
    </row>
    <row r="1902" spans="1:18">
      <c r="A1902" s="13" t="str">
        <f>IF('CPL Goal &amp; KW Info'!I1908="","",'CPL Goal &amp; KW Info'!I1908)</f>
        <v/>
      </c>
      <c r="B1902" s="13" t="str">
        <f>IF('CPL Goal &amp; KW Info'!J1908="","",'CPL Goal &amp; KW Info'!J1908)</f>
        <v/>
      </c>
      <c r="C1902" s="13" t="str">
        <f>IF('CPL Goal &amp; KW Info'!K1908="","",'CPL Goal &amp; KW Info'!K1908)</f>
        <v/>
      </c>
      <c r="D1902" s="28" t="str">
        <f>IF('CPL Goal &amp; KW Info'!L1908="","",'CPL Goal &amp; KW Info'!L1908)</f>
        <v/>
      </c>
      <c r="E1902" s="13" t="str">
        <f>IF('CPL Goal &amp; KW Info'!M1908="","",'CPL Goal &amp; KW Info'!M1908)</f>
        <v/>
      </c>
      <c r="F1902" s="13" t="str">
        <f>IF('CPL Goal &amp; KW Info'!N1908="","",'CPL Goal &amp; KW Info'!N1908)</f>
        <v/>
      </c>
      <c r="G1902" s="13" t="str">
        <f>IF('CPL Goal &amp; KW Info'!O1908="","",'CPL Goal &amp; KW Info'!O1908)</f>
        <v/>
      </c>
      <c r="H1902" s="28" t="str">
        <f>IF('CPL Goal &amp; KW Info'!P1908="","",'CPL Goal &amp; KW Info'!P1908)</f>
        <v/>
      </c>
      <c r="I1902" s="13" t="str">
        <f>IF('CPL Goal &amp; KW Info'!Q1908="","",'CPL Goal &amp; KW Info'!Q1908)</f>
        <v/>
      </c>
      <c r="J1902" s="13" t="str">
        <f>IF('CPL Goal &amp; KW Info'!R1908="","",'CPL Goal &amp; KW Info'!R1908)</f>
        <v/>
      </c>
      <c r="K1902" s="1" t="str">
        <f t="shared" si="127"/>
        <v/>
      </c>
      <c r="L1902" s="21" t="str">
        <f t="shared" si="128"/>
        <v/>
      </c>
      <c r="M1902" s="22" t="str">
        <f>IF(AND(I1902&gt;0,J1902&gt;4,K1902&lt;'CPL Goal &amp; KW Info'!$B$5),'CPL Goal &amp; KW Info'!$C$5,IF(AND(I1902&gt;0,J1902&gt;4,K1902&lt;'CPL Goal &amp; KW Info'!$B$6),'CPL Goal &amp; KW Info'!$C$6,IF(AND(I1902&gt;0,J1902&gt;4,K1902&lt;'CPL Goal &amp; KW Info'!$B$7),'CPL Goal &amp; KW Info'!$C$7,IF(AND(I1902&gt;0,J1902&gt;4,K1902&lt;'CPL Goal &amp; KW Info'!$B$8),'CPL Goal &amp; KW Info'!$C$8,IF(AND(I1902&gt;0,J1902&gt;4,K1902&gt;'CPL Goal &amp; KW Info'!$B$11),'CPL Goal &amp; KW Info'!$C$11,IF(AND(I1902&gt;0,J1902&gt;4,K1902&gt;'CPL Goal &amp; KW Info'!$B$10),'CPL Goal &amp; KW Info'!$C$10,IF(AND(I1902&gt;0,J1902&gt;4,K1902&lt;'CPL Goal &amp; KW Info'!$B$10,K1902&gt;'CPL Goal &amp; KW Info'!$B$8),'CPL Goal &amp; KW Info'!$C$9,IF(AND(I1902&gt;0,J1902&gt;2,K1902&lt;'CPL Goal &amp; KW Info'!$B$15),'CPL Goal &amp; KW Info'!$C$15,IF(AND(I1902&gt;0,J1902&gt;2,K1902&lt;'CPL Goal &amp; KW Info'!$B$16),'CPL Goal &amp; KW Info'!$C$16,IF(AND(I1902&gt;0,J1902&gt;2,K1902&lt;'CPL Goal &amp; KW Info'!$B$17),'CPL Goal &amp; KW Info'!$C$17,IF(AND(I1902&gt;0,J1902&gt;2,K1902&lt;'CPL Goal &amp; KW Info'!$B$18),'CPL Goal &amp; KW Info'!$C$18,IF(AND(I1902&gt;0,J1902&gt;2,K1902&gt;'CPL Goal &amp; KW Info'!$B$21),'CPL Goal &amp; KW Info'!$C$21,IF(AND(I1902&gt;0,J1902&gt;2,K1902&gt;'CPL Goal &amp; KW Info'!$B$20),'CPL Goal &amp; KW Info'!$C$20,IF(AND(I1902&gt;0,J1902&gt;2,K1902&lt;'CPL Goal &amp; KW Info'!$B$20,K1902&gt;'CPL Goal &amp; KW Info'!$B$18),'CPL Goal &amp; KW Info'!$C$19,IF(AND(I1902&gt;0,J1902&lt;2,K1902&gt;'CPL Goal &amp; KW Info'!$B$28),'CPL Goal &amp; KW Info'!$C$28,IF(AND(I1902&gt;0,J1902&lt;2,K1902&gt;'CPL Goal &amp; KW Info'!$B$27),'CPL Goal &amp; KW Info'!$C$27,IF(AND(I1902&gt;0,J1902&lt;2,K1902&gt;'CPL Goal &amp; KW Info'!$B$26),'CPL Goal &amp; KW Info'!$C$26,IF(AND(I1902&gt;0,J1902&lt;2,K1902&lt;'CPL Goal &amp; KW Info'!$B$26),'CPL Goal &amp; KW Info'!$C$25,IF(AND(I1902&lt;1,J1902&gt;4,H1902&lt;'CPL Goal &amp; KW Info'!$E$5,L1902&gt;5%),'CPL Goal &amp; KW Info'!$G$5,IF(AND(I1902&lt;1,J1902&gt;4,H1902&lt;'CPL Goal &amp; KW Info'!$E$6,L1902&gt;3%),'CPL Goal &amp; KW Info'!$G$6,IF(AND(I1902&lt;1,J1902&gt;4,H1902&lt;'CPL Goal &amp; KW Info'!$E$7,L1902&gt;5%),'CPL Goal &amp; KW Info'!$G$7,IF(AND(I1902&lt;1,J1902&gt;4,H1902&lt;'CPL Goal &amp; KW Info'!$E$8,L1902&gt;3%),'CPL Goal &amp; KW Info'!$G$8,IF(AND(I1902&lt;1,J1902&gt;4,H1902&gt;'CPL Goal &amp; KW Info'!$E$10),'CPL Goal &amp; KW Info'!$G$10,IF(AND(I1902&lt;1,J1902&gt;4,H1902&gt;'CPL Goal &amp; KW Info'!$E$9),'CPL Goal &amp; KW Info'!$G$9,IF(AND(I1902&lt;1,J1902&gt;4,H1902&lt;'CPL Goal &amp; KW Info'!$E$9,H1902&gt;'CPL Goal &amp; KW Info'!$E$8),"0%",IF(AND(I1902&lt;1,J1902&gt;2,H1902&lt;'CPL Goal &amp; KW Info'!$E$15,L1902&gt;5%),'CPL Goal &amp; KW Info'!$G$15,IF(AND(I1902&lt;1,J1902&gt;2,H1902&lt;'CPL Goal &amp; KW Info'!$E$16,L1902&gt;3%),'CPL Goal &amp; KW Info'!$G$16,IF(AND(I1902&lt;1,J1902&gt;2,H1902&lt;'CPL Goal &amp; KW Info'!$E$17,L1902&gt;5%),'CPL Goal &amp; KW Info'!$G$17,IF(AND(I1902&lt;1,J1902&gt;2,H1902&lt;'CPL Goal &amp; KW Info'!$E$18,L1902&gt;3%),'CPL Goal &amp; KW Info'!$G$18,IF(AND(I1902&lt;1,J1902&gt;2,H1902&gt;'CPL Goal &amp; KW Info'!$E$20),'CPL Goal &amp; KW Info'!$G$20,IF(AND(I1902&lt;1,J1902&gt;2,H1902&gt;'CPL Goal &amp; KW Info'!$E$19),'CPL Goal &amp; KW Info'!$G$19,IF(AND(I1902&lt;1,J1902&gt;2,H1902&lt;'CPL Goal &amp; KW Info'!$E$19,H1902&gt;'CPL Goal &amp; KW Info'!$E$18),"0%",IF(AND(I1902&lt;1,J1902&lt;2,H1902&gt;'CPL Goal &amp; KW Info'!$E$27),'CPL Goal &amp; KW Info'!$G$27,IF(AND(I1902&lt;1,J1902&lt;2,H1902&gt;'CPL Goal &amp; KW Info'!$E$26),'CPL Goal &amp; KW Info'!$G$26,IF(AND(I1902&lt;1,J1902&lt;2,H1902&gt;'CPL Goal &amp; KW Info'!$E$25),'CPL Goal &amp; KW Info'!$G$25,IF(AND(I1902&lt;1,J1902&lt;2,H1902&gt;'CPL Goal &amp; KW Info'!$E$24),'CPL Goal &amp; KW Info'!$G$24,"0%"))))))))))))))))))))))))))))))))))))</f>
        <v>J4</v>
      </c>
      <c r="N1902" s="22" t="e">
        <f t="shared" si="129"/>
        <v>#VALUE!</v>
      </c>
      <c r="O1902" s="5" t="str">
        <f t="shared" si="130"/>
        <v/>
      </c>
      <c r="P1902" s="1"/>
      <c r="Q1902" s="6"/>
      <c r="R1902" s="1"/>
    </row>
    <row r="1903" spans="1:18">
      <c r="A1903" s="13" t="str">
        <f>IF('CPL Goal &amp; KW Info'!I1909="","",'CPL Goal &amp; KW Info'!I1909)</f>
        <v/>
      </c>
      <c r="B1903" s="13" t="str">
        <f>IF('CPL Goal &amp; KW Info'!J1909="","",'CPL Goal &amp; KW Info'!J1909)</f>
        <v/>
      </c>
      <c r="C1903" s="13" t="str">
        <f>IF('CPL Goal &amp; KW Info'!K1909="","",'CPL Goal &amp; KW Info'!K1909)</f>
        <v/>
      </c>
      <c r="D1903" s="28" t="str">
        <f>IF('CPL Goal &amp; KW Info'!L1909="","",'CPL Goal &amp; KW Info'!L1909)</f>
        <v/>
      </c>
      <c r="E1903" s="13" t="str">
        <f>IF('CPL Goal &amp; KW Info'!M1909="","",'CPL Goal &amp; KW Info'!M1909)</f>
        <v/>
      </c>
      <c r="F1903" s="13" t="str">
        <f>IF('CPL Goal &amp; KW Info'!N1909="","",'CPL Goal &amp; KW Info'!N1909)</f>
        <v/>
      </c>
      <c r="G1903" s="13" t="str">
        <f>IF('CPL Goal &amp; KW Info'!O1909="","",'CPL Goal &amp; KW Info'!O1909)</f>
        <v/>
      </c>
      <c r="H1903" s="28" t="str">
        <f>IF('CPL Goal &amp; KW Info'!P1909="","",'CPL Goal &amp; KW Info'!P1909)</f>
        <v/>
      </c>
      <c r="I1903" s="13" t="str">
        <f>IF('CPL Goal &amp; KW Info'!Q1909="","",'CPL Goal &amp; KW Info'!Q1909)</f>
        <v/>
      </c>
      <c r="J1903" s="13" t="str">
        <f>IF('CPL Goal &amp; KW Info'!R1909="","",'CPL Goal &amp; KW Info'!R1909)</f>
        <v/>
      </c>
      <c r="K1903" s="1" t="str">
        <f t="shared" si="127"/>
        <v/>
      </c>
      <c r="L1903" s="21" t="str">
        <f t="shared" si="128"/>
        <v/>
      </c>
      <c r="M1903" s="22" t="str">
        <f>IF(AND(I1903&gt;0,J1903&gt;4,K1903&lt;'CPL Goal &amp; KW Info'!$B$5),'CPL Goal &amp; KW Info'!$C$5,IF(AND(I1903&gt;0,J1903&gt;4,K1903&lt;'CPL Goal &amp; KW Info'!$B$6),'CPL Goal &amp; KW Info'!$C$6,IF(AND(I1903&gt;0,J1903&gt;4,K1903&lt;'CPL Goal &amp; KW Info'!$B$7),'CPL Goal &amp; KW Info'!$C$7,IF(AND(I1903&gt;0,J1903&gt;4,K1903&lt;'CPL Goal &amp; KW Info'!$B$8),'CPL Goal &amp; KW Info'!$C$8,IF(AND(I1903&gt;0,J1903&gt;4,K1903&gt;'CPL Goal &amp; KW Info'!$B$11),'CPL Goal &amp; KW Info'!$C$11,IF(AND(I1903&gt;0,J1903&gt;4,K1903&gt;'CPL Goal &amp; KW Info'!$B$10),'CPL Goal &amp; KW Info'!$C$10,IF(AND(I1903&gt;0,J1903&gt;4,K1903&lt;'CPL Goal &amp; KW Info'!$B$10,K1903&gt;'CPL Goal &amp; KW Info'!$B$8),'CPL Goal &amp; KW Info'!$C$9,IF(AND(I1903&gt;0,J1903&gt;2,K1903&lt;'CPL Goal &amp; KW Info'!$B$15),'CPL Goal &amp; KW Info'!$C$15,IF(AND(I1903&gt;0,J1903&gt;2,K1903&lt;'CPL Goal &amp; KW Info'!$B$16),'CPL Goal &amp; KW Info'!$C$16,IF(AND(I1903&gt;0,J1903&gt;2,K1903&lt;'CPL Goal &amp; KW Info'!$B$17),'CPL Goal &amp; KW Info'!$C$17,IF(AND(I1903&gt;0,J1903&gt;2,K1903&lt;'CPL Goal &amp; KW Info'!$B$18),'CPL Goal &amp; KW Info'!$C$18,IF(AND(I1903&gt;0,J1903&gt;2,K1903&gt;'CPL Goal &amp; KW Info'!$B$21),'CPL Goal &amp; KW Info'!$C$21,IF(AND(I1903&gt;0,J1903&gt;2,K1903&gt;'CPL Goal &amp; KW Info'!$B$20),'CPL Goal &amp; KW Info'!$C$20,IF(AND(I1903&gt;0,J1903&gt;2,K1903&lt;'CPL Goal &amp; KW Info'!$B$20,K1903&gt;'CPL Goal &amp; KW Info'!$B$18),'CPL Goal &amp; KW Info'!$C$19,IF(AND(I1903&gt;0,J1903&lt;2,K1903&gt;'CPL Goal &amp; KW Info'!$B$28),'CPL Goal &amp; KW Info'!$C$28,IF(AND(I1903&gt;0,J1903&lt;2,K1903&gt;'CPL Goal &amp; KW Info'!$B$27),'CPL Goal &amp; KW Info'!$C$27,IF(AND(I1903&gt;0,J1903&lt;2,K1903&gt;'CPL Goal &amp; KW Info'!$B$26),'CPL Goal &amp; KW Info'!$C$26,IF(AND(I1903&gt;0,J1903&lt;2,K1903&lt;'CPL Goal &amp; KW Info'!$B$26),'CPL Goal &amp; KW Info'!$C$25,IF(AND(I1903&lt;1,J1903&gt;4,H1903&lt;'CPL Goal &amp; KW Info'!$E$5,L1903&gt;5%),'CPL Goal &amp; KW Info'!$G$5,IF(AND(I1903&lt;1,J1903&gt;4,H1903&lt;'CPL Goal &amp; KW Info'!$E$6,L1903&gt;3%),'CPL Goal &amp; KW Info'!$G$6,IF(AND(I1903&lt;1,J1903&gt;4,H1903&lt;'CPL Goal &amp; KW Info'!$E$7,L1903&gt;5%),'CPL Goal &amp; KW Info'!$G$7,IF(AND(I1903&lt;1,J1903&gt;4,H1903&lt;'CPL Goal &amp; KW Info'!$E$8,L1903&gt;3%),'CPL Goal &amp; KW Info'!$G$8,IF(AND(I1903&lt;1,J1903&gt;4,H1903&gt;'CPL Goal &amp; KW Info'!$E$10),'CPL Goal &amp; KW Info'!$G$10,IF(AND(I1903&lt;1,J1903&gt;4,H1903&gt;'CPL Goal &amp; KW Info'!$E$9),'CPL Goal &amp; KW Info'!$G$9,IF(AND(I1903&lt;1,J1903&gt;4,H1903&lt;'CPL Goal &amp; KW Info'!$E$9,H1903&gt;'CPL Goal &amp; KW Info'!$E$8),"0%",IF(AND(I1903&lt;1,J1903&gt;2,H1903&lt;'CPL Goal &amp; KW Info'!$E$15,L1903&gt;5%),'CPL Goal &amp; KW Info'!$G$15,IF(AND(I1903&lt;1,J1903&gt;2,H1903&lt;'CPL Goal &amp; KW Info'!$E$16,L1903&gt;3%),'CPL Goal &amp; KW Info'!$G$16,IF(AND(I1903&lt;1,J1903&gt;2,H1903&lt;'CPL Goal &amp; KW Info'!$E$17,L1903&gt;5%),'CPL Goal &amp; KW Info'!$G$17,IF(AND(I1903&lt;1,J1903&gt;2,H1903&lt;'CPL Goal &amp; KW Info'!$E$18,L1903&gt;3%),'CPL Goal &amp; KW Info'!$G$18,IF(AND(I1903&lt;1,J1903&gt;2,H1903&gt;'CPL Goal &amp; KW Info'!$E$20),'CPL Goal &amp; KW Info'!$G$20,IF(AND(I1903&lt;1,J1903&gt;2,H1903&gt;'CPL Goal &amp; KW Info'!$E$19),'CPL Goal &amp; KW Info'!$G$19,IF(AND(I1903&lt;1,J1903&gt;2,H1903&lt;'CPL Goal &amp; KW Info'!$E$19,H1903&gt;'CPL Goal &amp; KW Info'!$E$18),"0%",IF(AND(I1903&lt;1,J1903&lt;2,H1903&gt;'CPL Goal &amp; KW Info'!$E$27),'CPL Goal &amp; KW Info'!$G$27,IF(AND(I1903&lt;1,J1903&lt;2,H1903&gt;'CPL Goal &amp; KW Info'!$E$26),'CPL Goal &amp; KW Info'!$G$26,IF(AND(I1903&lt;1,J1903&lt;2,H1903&gt;'CPL Goal &amp; KW Info'!$E$25),'CPL Goal &amp; KW Info'!$G$25,IF(AND(I1903&lt;1,J1903&lt;2,H1903&gt;'CPL Goal &amp; KW Info'!$E$24),'CPL Goal &amp; KW Info'!$G$24,"0%"))))))))))))))))))))))))))))))))))))</f>
        <v>J4</v>
      </c>
      <c r="N1903" s="22" t="e">
        <f t="shared" si="129"/>
        <v>#VALUE!</v>
      </c>
      <c r="O1903" s="5" t="str">
        <f t="shared" si="130"/>
        <v/>
      </c>
      <c r="P1903" s="1"/>
      <c r="Q1903" s="6"/>
      <c r="R1903" s="1"/>
    </row>
    <row r="1904" spans="1:18">
      <c r="A1904" s="13" t="str">
        <f>IF('CPL Goal &amp; KW Info'!I1910="","",'CPL Goal &amp; KW Info'!I1910)</f>
        <v/>
      </c>
      <c r="B1904" s="13" t="str">
        <f>IF('CPL Goal &amp; KW Info'!J1910="","",'CPL Goal &amp; KW Info'!J1910)</f>
        <v/>
      </c>
      <c r="C1904" s="13" t="str">
        <f>IF('CPL Goal &amp; KW Info'!K1910="","",'CPL Goal &amp; KW Info'!K1910)</f>
        <v/>
      </c>
      <c r="D1904" s="28" t="str">
        <f>IF('CPL Goal &amp; KW Info'!L1910="","",'CPL Goal &amp; KW Info'!L1910)</f>
        <v/>
      </c>
      <c r="E1904" s="13" t="str">
        <f>IF('CPL Goal &amp; KW Info'!M1910="","",'CPL Goal &amp; KW Info'!M1910)</f>
        <v/>
      </c>
      <c r="F1904" s="13" t="str">
        <f>IF('CPL Goal &amp; KW Info'!N1910="","",'CPL Goal &amp; KW Info'!N1910)</f>
        <v/>
      </c>
      <c r="G1904" s="13" t="str">
        <f>IF('CPL Goal &amp; KW Info'!O1910="","",'CPL Goal &amp; KW Info'!O1910)</f>
        <v/>
      </c>
      <c r="H1904" s="28" t="str">
        <f>IF('CPL Goal &amp; KW Info'!P1910="","",'CPL Goal &amp; KW Info'!P1910)</f>
        <v/>
      </c>
      <c r="I1904" s="13" t="str">
        <f>IF('CPL Goal &amp; KW Info'!Q1910="","",'CPL Goal &amp; KW Info'!Q1910)</f>
        <v/>
      </c>
      <c r="J1904" s="13" t="str">
        <f>IF('CPL Goal &amp; KW Info'!R1910="","",'CPL Goal &amp; KW Info'!R1910)</f>
        <v/>
      </c>
      <c r="K1904" s="1" t="str">
        <f t="shared" si="127"/>
        <v/>
      </c>
      <c r="L1904" s="21" t="str">
        <f t="shared" si="128"/>
        <v/>
      </c>
      <c r="M1904" s="22" t="str">
        <f>IF(AND(I1904&gt;0,J1904&gt;4,K1904&lt;'CPL Goal &amp; KW Info'!$B$5),'CPL Goal &amp; KW Info'!$C$5,IF(AND(I1904&gt;0,J1904&gt;4,K1904&lt;'CPL Goal &amp; KW Info'!$B$6),'CPL Goal &amp; KW Info'!$C$6,IF(AND(I1904&gt;0,J1904&gt;4,K1904&lt;'CPL Goal &amp; KW Info'!$B$7),'CPL Goal &amp; KW Info'!$C$7,IF(AND(I1904&gt;0,J1904&gt;4,K1904&lt;'CPL Goal &amp; KW Info'!$B$8),'CPL Goal &amp; KW Info'!$C$8,IF(AND(I1904&gt;0,J1904&gt;4,K1904&gt;'CPL Goal &amp; KW Info'!$B$11),'CPL Goal &amp; KW Info'!$C$11,IF(AND(I1904&gt;0,J1904&gt;4,K1904&gt;'CPL Goal &amp; KW Info'!$B$10),'CPL Goal &amp; KW Info'!$C$10,IF(AND(I1904&gt;0,J1904&gt;4,K1904&lt;'CPL Goal &amp; KW Info'!$B$10,K1904&gt;'CPL Goal &amp; KW Info'!$B$8),'CPL Goal &amp; KW Info'!$C$9,IF(AND(I1904&gt;0,J1904&gt;2,K1904&lt;'CPL Goal &amp; KW Info'!$B$15),'CPL Goal &amp; KW Info'!$C$15,IF(AND(I1904&gt;0,J1904&gt;2,K1904&lt;'CPL Goal &amp; KW Info'!$B$16),'CPL Goal &amp; KW Info'!$C$16,IF(AND(I1904&gt;0,J1904&gt;2,K1904&lt;'CPL Goal &amp; KW Info'!$B$17),'CPL Goal &amp; KW Info'!$C$17,IF(AND(I1904&gt;0,J1904&gt;2,K1904&lt;'CPL Goal &amp; KW Info'!$B$18),'CPL Goal &amp; KW Info'!$C$18,IF(AND(I1904&gt;0,J1904&gt;2,K1904&gt;'CPL Goal &amp; KW Info'!$B$21),'CPL Goal &amp; KW Info'!$C$21,IF(AND(I1904&gt;0,J1904&gt;2,K1904&gt;'CPL Goal &amp; KW Info'!$B$20),'CPL Goal &amp; KW Info'!$C$20,IF(AND(I1904&gt;0,J1904&gt;2,K1904&lt;'CPL Goal &amp; KW Info'!$B$20,K1904&gt;'CPL Goal &amp; KW Info'!$B$18),'CPL Goal &amp; KW Info'!$C$19,IF(AND(I1904&gt;0,J1904&lt;2,K1904&gt;'CPL Goal &amp; KW Info'!$B$28),'CPL Goal &amp; KW Info'!$C$28,IF(AND(I1904&gt;0,J1904&lt;2,K1904&gt;'CPL Goal &amp; KW Info'!$B$27),'CPL Goal &amp; KW Info'!$C$27,IF(AND(I1904&gt;0,J1904&lt;2,K1904&gt;'CPL Goal &amp; KW Info'!$B$26),'CPL Goal &amp; KW Info'!$C$26,IF(AND(I1904&gt;0,J1904&lt;2,K1904&lt;'CPL Goal &amp; KW Info'!$B$26),'CPL Goal &amp; KW Info'!$C$25,IF(AND(I1904&lt;1,J1904&gt;4,H1904&lt;'CPL Goal &amp; KW Info'!$E$5,L1904&gt;5%),'CPL Goal &amp; KW Info'!$G$5,IF(AND(I1904&lt;1,J1904&gt;4,H1904&lt;'CPL Goal &amp; KW Info'!$E$6,L1904&gt;3%),'CPL Goal &amp; KW Info'!$G$6,IF(AND(I1904&lt;1,J1904&gt;4,H1904&lt;'CPL Goal &amp; KW Info'!$E$7,L1904&gt;5%),'CPL Goal &amp; KW Info'!$G$7,IF(AND(I1904&lt;1,J1904&gt;4,H1904&lt;'CPL Goal &amp; KW Info'!$E$8,L1904&gt;3%),'CPL Goal &amp; KW Info'!$G$8,IF(AND(I1904&lt;1,J1904&gt;4,H1904&gt;'CPL Goal &amp; KW Info'!$E$10),'CPL Goal &amp; KW Info'!$G$10,IF(AND(I1904&lt;1,J1904&gt;4,H1904&gt;'CPL Goal &amp; KW Info'!$E$9),'CPL Goal &amp; KW Info'!$G$9,IF(AND(I1904&lt;1,J1904&gt;4,H1904&lt;'CPL Goal &amp; KW Info'!$E$9,H1904&gt;'CPL Goal &amp; KW Info'!$E$8),"0%",IF(AND(I1904&lt;1,J1904&gt;2,H1904&lt;'CPL Goal &amp; KW Info'!$E$15,L1904&gt;5%),'CPL Goal &amp; KW Info'!$G$15,IF(AND(I1904&lt;1,J1904&gt;2,H1904&lt;'CPL Goal &amp; KW Info'!$E$16,L1904&gt;3%),'CPL Goal &amp; KW Info'!$G$16,IF(AND(I1904&lt;1,J1904&gt;2,H1904&lt;'CPL Goal &amp; KW Info'!$E$17,L1904&gt;5%),'CPL Goal &amp; KW Info'!$G$17,IF(AND(I1904&lt;1,J1904&gt;2,H1904&lt;'CPL Goal &amp; KW Info'!$E$18,L1904&gt;3%),'CPL Goal &amp; KW Info'!$G$18,IF(AND(I1904&lt;1,J1904&gt;2,H1904&gt;'CPL Goal &amp; KW Info'!$E$20),'CPL Goal &amp; KW Info'!$G$20,IF(AND(I1904&lt;1,J1904&gt;2,H1904&gt;'CPL Goal &amp; KW Info'!$E$19),'CPL Goal &amp; KW Info'!$G$19,IF(AND(I1904&lt;1,J1904&gt;2,H1904&lt;'CPL Goal &amp; KW Info'!$E$19,H1904&gt;'CPL Goal &amp; KW Info'!$E$18),"0%",IF(AND(I1904&lt;1,J1904&lt;2,H1904&gt;'CPL Goal &amp; KW Info'!$E$27),'CPL Goal &amp; KW Info'!$G$27,IF(AND(I1904&lt;1,J1904&lt;2,H1904&gt;'CPL Goal &amp; KW Info'!$E$26),'CPL Goal &amp; KW Info'!$G$26,IF(AND(I1904&lt;1,J1904&lt;2,H1904&gt;'CPL Goal &amp; KW Info'!$E$25),'CPL Goal &amp; KW Info'!$G$25,IF(AND(I1904&lt;1,J1904&lt;2,H1904&gt;'CPL Goal &amp; KW Info'!$E$24),'CPL Goal &amp; KW Info'!$G$24,"0%"))))))))))))))))))))))))))))))))))))</f>
        <v>J4</v>
      </c>
      <c r="N1904" s="22" t="e">
        <f t="shared" si="129"/>
        <v>#VALUE!</v>
      </c>
      <c r="O1904" s="5" t="str">
        <f t="shared" si="130"/>
        <v/>
      </c>
      <c r="P1904" s="1"/>
      <c r="Q1904" s="6"/>
      <c r="R1904" s="1"/>
    </row>
    <row r="1905" spans="1:18">
      <c r="A1905" s="13" t="str">
        <f>IF('CPL Goal &amp; KW Info'!I1911="","",'CPL Goal &amp; KW Info'!I1911)</f>
        <v/>
      </c>
      <c r="B1905" s="13" t="str">
        <f>IF('CPL Goal &amp; KW Info'!J1911="","",'CPL Goal &amp; KW Info'!J1911)</f>
        <v/>
      </c>
      <c r="C1905" s="13" t="str">
        <f>IF('CPL Goal &amp; KW Info'!K1911="","",'CPL Goal &amp; KW Info'!K1911)</f>
        <v/>
      </c>
      <c r="D1905" s="28" t="str">
        <f>IF('CPL Goal &amp; KW Info'!L1911="","",'CPL Goal &amp; KW Info'!L1911)</f>
        <v/>
      </c>
      <c r="E1905" s="13" t="str">
        <f>IF('CPL Goal &amp; KW Info'!M1911="","",'CPL Goal &amp; KW Info'!M1911)</f>
        <v/>
      </c>
      <c r="F1905" s="13" t="str">
        <f>IF('CPL Goal &amp; KW Info'!N1911="","",'CPL Goal &amp; KW Info'!N1911)</f>
        <v/>
      </c>
      <c r="G1905" s="13" t="str">
        <f>IF('CPL Goal &amp; KW Info'!O1911="","",'CPL Goal &amp; KW Info'!O1911)</f>
        <v/>
      </c>
      <c r="H1905" s="28" t="str">
        <f>IF('CPL Goal &amp; KW Info'!P1911="","",'CPL Goal &amp; KW Info'!P1911)</f>
        <v/>
      </c>
      <c r="I1905" s="13" t="str">
        <f>IF('CPL Goal &amp; KW Info'!Q1911="","",'CPL Goal &amp; KW Info'!Q1911)</f>
        <v/>
      </c>
      <c r="J1905" s="13" t="str">
        <f>IF('CPL Goal &amp; KW Info'!R1911="","",'CPL Goal &amp; KW Info'!R1911)</f>
        <v/>
      </c>
      <c r="K1905" s="1" t="str">
        <f t="shared" si="127"/>
        <v/>
      </c>
      <c r="L1905" s="21" t="str">
        <f t="shared" si="128"/>
        <v/>
      </c>
      <c r="M1905" s="22" t="str">
        <f>IF(AND(I1905&gt;0,J1905&gt;4,K1905&lt;'CPL Goal &amp; KW Info'!$B$5),'CPL Goal &amp; KW Info'!$C$5,IF(AND(I1905&gt;0,J1905&gt;4,K1905&lt;'CPL Goal &amp; KW Info'!$B$6),'CPL Goal &amp; KW Info'!$C$6,IF(AND(I1905&gt;0,J1905&gt;4,K1905&lt;'CPL Goal &amp; KW Info'!$B$7),'CPL Goal &amp; KW Info'!$C$7,IF(AND(I1905&gt;0,J1905&gt;4,K1905&lt;'CPL Goal &amp; KW Info'!$B$8),'CPL Goal &amp; KW Info'!$C$8,IF(AND(I1905&gt;0,J1905&gt;4,K1905&gt;'CPL Goal &amp; KW Info'!$B$11),'CPL Goal &amp; KW Info'!$C$11,IF(AND(I1905&gt;0,J1905&gt;4,K1905&gt;'CPL Goal &amp; KW Info'!$B$10),'CPL Goal &amp; KW Info'!$C$10,IF(AND(I1905&gt;0,J1905&gt;4,K1905&lt;'CPL Goal &amp; KW Info'!$B$10,K1905&gt;'CPL Goal &amp; KW Info'!$B$8),'CPL Goal &amp; KW Info'!$C$9,IF(AND(I1905&gt;0,J1905&gt;2,K1905&lt;'CPL Goal &amp; KW Info'!$B$15),'CPL Goal &amp; KW Info'!$C$15,IF(AND(I1905&gt;0,J1905&gt;2,K1905&lt;'CPL Goal &amp; KW Info'!$B$16),'CPL Goal &amp; KW Info'!$C$16,IF(AND(I1905&gt;0,J1905&gt;2,K1905&lt;'CPL Goal &amp; KW Info'!$B$17),'CPL Goal &amp; KW Info'!$C$17,IF(AND(I1905&gt;0,J1905&gt;2,K1905&lt;'CPL Goal &amp; KW Info'!$B$18),'CPL Goal &amp; KW Info'!$C$18,IF(AND(I1905&gt;0,J1905&gt;2,K1905&gt;'CPL Goal &amp; KW Info'!$B$21),'CPL Goal &amp; KW Info'!$C$21,IF(AND(I1905&gt;0,J1905&gt;2,K1905&gt;'CPL Goal &amp; KW Info'!$B$20),'CPL Goal &amp; KW Info'!$C$20,IF(AND(I1905&gt;0,J1905&gt;2,K1905&lt;'CPL Goal &amp; KW Info'!$B$20,K1905&gt;'CPL Goal &amp; KW Info'!$B$18),'CPL Goal &amp; KW Info'!$C$19,IF(AND(I1905&gt;0,J1905&lt;2,K1905&gt;'CPL Goal &amp; KW Info'!$B$28),'CPL Goal &amp; KW Info'!$C$28,IF(AND(I1905&gt;0,J1905&lt;2,K1905&gt;'CPL Goal &amp; KW Info'!$B$27),'CPL Goal &amp; KW Info'!$C$27,IF(AND(I1905&gt;0,J1905&lt;2,K1905&gt;'CPL Goal &amp; KW Info'!$B$26),'CPL Goal &amp; KW Info'!$C$26,IF(AND(I1905&gt;0,J1905&lt;2,K1905&lt;'CPL Goal &amp; KW Info'!$B$26),'CPL Goal &amp; KW Info'!$C$25,IF(AND(I1905&lt;1,J1905&gt;4,H1905&lt;'CPL Goal &amp; KW Info'!$E$5,L1905&gt;5%),'CPL Goal &amp; KW Info'!$G$5,IF(AND(I1905&lt;1,J1905&gt;4,H1905&lt;'CPL Goal &amp; KW Info'!$E$6,L1905&gt;3%),'CPL Goal &amp; KW Info'!$G$6,IF(AND(I1905&lt;1,J1905&gt;4,H1905&lt;'CPL Goal &amp; KW Info'!$E$7,L1905&gt;5%),'CPL Goal &amp; KW Info'!$G$7,IF(AND(I1905&lt;1,J1905&gt;4,H1905&lt;'CPL Goal &amp; KW Info'!$E$8,L1905&gt;3%),'CPL Goal &amp; KW Info'!$G$8,IF(AND(I1905&lt;1,J1905&gt;4,H1905&gt;'CPL Goal &amp; KW Info'!$E$10),'CPL Goal &amp; KW Info'!$G$10,IF(AND(I1905&lt;1,J1905&gt;4,H1905&gt;'CPL Goal &amp; KW Info'!$E$9),'CPL Goal &amp; KW Info'!$G$9,IF(AND(I1905&lt;1,J1905&gt;4,H1905&lt;'CPL Goal &amp; KW Info'!$E$9,H1905&gt;'CPL Goal &amp; KW Info'!$E$8),"0%",IF(AND(I1905&lt;1,J1905&gt;2,H1905&lt;'CPL Goal &amp; KW Info'!$E$15,L1905&gt;5%),'CPL Goal &amp; KW Info'!$G$15,IF(AND(I1905&lt;1,J1905&gt;2,H1905&lt;'CPL Goal &amp; KW Info'!$E$16,L1905&gt;3%),'CPL Goal &amp; KW Info'!$G$16,IF(AND(I1905&lt;1,J1905&gt;2,H1905&lt;'CPL Goal &amp; KW Info'!$E$17,L1905&gt;5%),'CPL Goal &amp; KW Info'!$G$17,IF(AND(I1905&lt;1,J1905&gt;2,H1905&lt;'CPL Goal &amp; KW Info'!$E$18,L1905&gt;3%),'CPL Goal &amp; KW Info'!$G$18,IF(AND(I1905&lt;1,J1905&gt;2,H1905&gt;'CPL Goal &amp; KW Info'!$E$20),'CPL Goal &amp; KW Info'!$G$20,IF(AND(I1905&lt;1,J1905&gt;2,H1905&gt;'CPL Goal &amp; KW Info'!$E$19),'CPL Goal &amp; KW Info'!$G$19,IF(AND(I1905&lt;1,J1905&gt;2,H1905&lt;'CPL Goal &amp; KW Info'!$E$19,H1905&gt;'CPL Goal &amp; KW Info'!$E$18),"0%",IF(AND(I1905&lt;1,J1905&lt;2,H1905&gt;'CPL Goal &amp; KW Info'!$E$27),'CPL Goal &amp; KW Info'!$G$27,IF(AND(I1905&lt;1,J1905&lt;2,H1905&gt;'CPL Goal &amp; KW Info'!$E$26),'CPL Goal &amp; KW Info'!$G$26,IF(AND(I1905&lt;1,J1905&lt;2,H1905&gt;'CPL Goal &amp; KW Info'!$E$25),'CPL Goal &amp; KW Info'!$G$25,IF(AND(I1905&lt;1,J1905&lt;2,H1905&gt;'CPL Goal &amp; KW Info'!$E$24),'CPL Goal &amp; KW Info'!$G$24,"0%"))))))))))))))))))))))))))))))))))))</f>
        <v>J4</v>
      </c>
      <c r="N1905" s="22" t="e">
        <f t="shared" si="129"/>
        <v>#VALUE!</v>
      </c>
      <c r="O1905" s="5" t="str">
        <f t="shared" si="130"/>
        <v/>
      </c>
      <c r="P1905" s="1"/>
      <c r="Q1905" s="6"/>
      <c r="R1905" s="1"/>
    </row>
    <row r="1906" spans="1:18">
      <c r="A1906" s="13" t="str">
        <f>IF('CPL Goal &amp; KW Info'!I1912="","",'CPL Goal &amp; KW Info'!I1912)</f>
        <v/>
      </c>
      <c r="B1906" s="13" t="str">
        <f>IF('CPL Goal &amp; KW Info'!J1912="","",'CPL Goal &amp; KW Info'!J1912)</f>
        <v/>
      </c>
      <c r="C1906" s="13" t="str">
        <f>IF('CPL Goal &amp; KW Info'!K1912="","",'CPL Goal &amp; KW Info'!K1912)</f>
        <v/>
      </c>
      <c r="D1906" s="28" t="str">
        <f>IF('CPL Goal &amp; KW Info'!L1912="","",'CPL Goal &amp; KW Info'!L1912)</f>
        <v/>
      </c>
      <c r="E1906" s="13" t="str">
        <f>IF('CPL Goal &amp; KW Info'!M1912="","",'CPL Goal &amp; KW Info'!M1912)</f>
        <v/>
      </c>
      <c r="F1906" s="13" t="str">
        <f>IF('CPL Goal &amp; KW Info'!N1912="","",'CPL Goal &amp; KW Info'!N1912)</f>
        <v/>
      </c>
      <c r="G1906" s="13" t="str">
        <f>IF('CPL Goal &amp; KW Info'!O1912="","",'CPL Goal &amp; KW Info'!O1912)</f>
        <v/>
      </c>
      <c r="H1906" s="28" t="str">
        <f>IF('CPL Goal &amp; KW Info'!P1912="","",'CPL Goal &amp; KW Info'!P1912)</f>
        <v/>
      </c>
      <c r="I1906" s="13" t="str">
        <f>IF('CPL Goal &amp; KW Info'!Q1912="","",'CPL Goal &amp; KW Info'!Q1912)</f>
        <v/>
      </c>
      <c r="J1906" s="13" t="str">
        <f>IF('CPL Goal &amp; KW Info'!R1912="","",'CPL Goal &amp; KW Info'!R1912)</f>
        <v/>
      </c>
      <c r="K1906" s="1" t="str">
        <f t="shared" si="127"/>
        <v/>
      </c>
      <c r="L1906" s="21" t="str">
        <f t="shared" si="128"/>
        <v/>
      </c>
      <c r="M1906" s="22" t="str">
        <f>IF(AND(I1906&gt;0,J1906&gt;4,K1906&lt;'CPL Goal &amp; KW Info'!$B$5),'CPL Goal &amp; KW Info'!$C$5,IF(AND(I1906&gt;0,J1906&gt;4,K1906&lt;'CPL Goal &amp; KW Info'!$B$6),'CPL Goal &amp; KW Info'!$C$6,IF(AND(I1906&gt;0,J1906&gt;4,K1906&lt;'CPL Goal &amp; KW Info'!$B$7),'CPL Goal &amp; KW Info'!$C$7,IF(AND(I1906&gt;0,J1906&gt;4,K1906&lt;'CPL Goal &amp; KW Info'!$B$8),'CPL Goal &amp; KW Info'!$C$8,IF(AND(I1906&gt;0,J1906&gt;4,K1906&gt;'CPL Goal &amp; KW Info'!$B$11),'CPL Goal &amp; KW Info'!$C$11,IF(AND(I1906&gt;0,J1906&gt;4,K1906&gt;'CPL Goal &amp; KW Info'!$B$10),'CPL Goal &amp; KW Info'!$C$10,IF(AND(I1906&gt;0,J1906&gt;4,K1906&lt;'CPL Goal &amp; KW Info'!$B$10,K1906&gt;'CPL Goal &amp; KW Info'!$B$8),'CPL Goal &amp; KW Info'!$C$9,IF(AND(I1906&gt;0,J1906&gt;2,K1906&lt;'CPL Goal &amp; KW Info'!$B$15),'CPL Goal &amp; KW Info'!$C$15,IF(AND(I1906&gt;0,J1906&gt;2,K1906&lt;'CPL Goal &amp; KW Info'!$B$16),'CPL Goal &amp; KW Info'!$C$16,IF(AND(I1906&gt;0,J1906&gt;2,K1906&lt;'CPL Goal &amp; KW Info'!$B$17),'CPL Goal &amp; KW Info'!$C$17,IF(AND(I1906&gt;0,J1906&gt;2,K1906&lt;'CPL Goal &amp; KW Info'!$B$18),'CPL Goal &amp; KW Info'!$C$18,IF(AND(I1906&gt;0,J1906&gt;2,K1906&gt;'CPL Goal &amp; KW Info'!$B$21),'CPL Goal &amp; KW Info'!$C$21,IF(AND(I1906&gt;0,J1906&gt;2,K1906&gt;'CPL Goal &amp; KW Info'!$B$20),'CPL Goal &amp; KW Info'!$C$20,IF(AND(I1906&gt;0,J1906&gt;2,K1906&lt;'CPL Goal &amp; KW Info'!$B$20,K1906&gt;'CPL Goal &amp; KW Info'!$B$18),'CPL Goal &amp; KW Info'!$C$19,IF(AND(I1906&gt;0,J1906&lt;2,K1906&gt;'CPL Goal &amp; KW Info'!$B$28),'CPL Goal &amp; KW Info'!$C$28,IF(AND(I1906&gt;0,J1906&lt;2,K1906&gt;'CPL Goal &amp; KW Info'!$B$27),'CPL Goal &amp; KW Info'!$C$27,IF(AND(I1906&gt;0,J1906&lt;2,K1906&gt;'CPL Goal &amp; KW Info'!$B$26),'CPL Goal &amp; KW Info'!$C$26,IF(AND(I1906&gt;0,J1906&lt;2,K1906&lt;'CPL Goal &amp; KW Info'!$B$26),'CPL Goal &amp; KW Info'!$C$25,IF(AND(I1906&lt;1,J1906&gt;4,H1906&lt;'CPL Goal &amp; KW Info'!$E$5,L1906&gt;5%),'CPL Goal &amp; KW Info'!$G$5,IF(AND(I1906&lt;1,J1906&gt;4,H1906&lt;'CPL Goal &amp; KW Info'!$E$6,L1906&gt;3%),'CPL Goal &amp; KW Info'!$G$6,IF(AND(I1906&lt;1,J1906&gt;4,H1906&lt;'CPL Goal &amp; KW Info'!$E$7,L1906&gt;5%),'CPL Goal &amp; KW Info'!$G$7,IF(AND(I1906&lt;1,J1906&gt;4,H1906&lt;'CPL Goal &amp; KW Info'!$E$8,L1906&gt;3%),'CPL Goal &amp; KW Info'!$G$8,IF(AND(I1906&lt;1,J1906&gt;4,H1906&gt;'CPL Goal &amp; KW Info'!$E$10),'CPL Goal &amp; KW Info'!$G$10,IF(AND(I1906&lt;1,J1906&gt;4,H1906&gt;'CPL Goal &amp; KW Info'!$E$9),'CPL Goal &amp; KW Info'!$G$9,IF(AND(I1906&lt;1,J1906&gt;4,H1906&lt;'CPL Goal &amp; KW Info'!$E$9,H1906&gt;'CPL Goal &amp; KW Info'!$E$8),"0%",IF(AND(I1906&lt;1,J1906&gt;2,H1906&lt;'CPL Goal &amp; KW Info'!$E$15,L1906&gt;5%),'CPL Goal &amp; KW Info'!$G$15,IF(AND(I1906&lt;1,J1906&gt;2,H1906&lt;'CPL Goal &amp; KW Info'!$E$16,L1906&gt;3%),'CPL Goal &amp; KW Info'!$G$16,IF(AND(I1906&lt;1,J1906&gt;2,H1906&lt;'CPL Goal &amp; KW Info'!$E$17,L1906&gt;5%),'CPL Goal &amp; KW Info'!$G$17,IF(AND(I1906&lt;1,J1906&gt;2,H1906&lt;'CPL Goal &amp; KW Info'!$E$18,L1906&gt;3%),'CPL Goal &amp; KW Info'!$G$18,IF(AND(I1906&lt;1,J1906&gt;2,H1906&gt;'CPL Goal &amp; KW Info'!$E$20),'CPL Goal &amp; KW Info'!$G$20,IF(AND(I1906&lt;1,J1906&gt;2,H1906&gt;'CPL Goal &amp; KW Info'!$E$19),'CPL Goal &amp; KW Info'!$G$19,IF(AND(I1906&lt;1,J1906&gt;2,H1906&lt;'CPL Goal &amp; KW Info'!$E$19,H1906&gt;'CPL Goal &amp; KW Info'!$E$18),"0%",IF(AND(I1906&lt;1,J1906&lt;2,H1906&gt;'CPL Goal &amp; KW Info'!$E$27),'CPL Goal &amp; KW Info'!$G$27,IF(AND(I1906&lt;1,J1906&lt;2,H1906&gt;'CPL Goal &amp; KW Info'!$E$26),'CPL Goal &amp; KW Info'!$G$26,IF(AND(I1906&lt;1,J1906&lt;2,H1906&gt;'CPL Goal &amp; KW Info'!$E$25),'CPL Goal &amp; KW Info'!$G$25,IF(AND(I1906&lt;1,J1906&lt;2,H1906&gt;'CPL Goal &amp; KW Info'!$E$24),'CPL Goal &amp; KW Info'!$G$24,"0%"))))))))))))))))))))))))))))))))))))</f>
        <v>J4</v>
      </c>
      <c r="N1906" s="22" t="e">
        <f t="shared" si="129"/>
        <v>#VALUE!</v>
      </c>
      <c r="O1906" s="5" t="str">
        <f t="shared" si="130"/>
        <v/>
      </c>
      <c r="P1906" s="1"/>
      <c r="Q1906" s="6"/>
      <c r="R1906" s="1"/>
    </row>
    <row r="1907" spans="1:18">
      <c r="A1907" s="13" t="str">
        <f>IF('CPL Goal &amp; KW Info'!I1913="","",'CPL Goal &amp; KW Info'!I1913)</f>
        <v/>
      </c>
      <c r="B1907" s="13" t="str">
        <f>IF('CPL Goal &amp; KW Info'!J1913="","",'CPL Goal &amp; KW Info'!J1913)</f>
        <v/>
      </c>
      <c r="C1907" s="13" t="str">
        <f>IF('CPL Goal &amp; KW Info'!K1913="","",'CPL Goal &amp; KW Info'!K1913)</f>
        <v/>
      </c>
      <c r="D1907" s="28" t="str">
        <f>IF('CPL Goal &amp; KW Info'!L1913="","",'CPL Goal &amp; KW Info'!L1913)</f>
        <v/>
      </c>
      <c r="E1907" s="13" t="str">
        <f>IF('CPL Goal &amp; KW Info'!M1913="","",'CPL Goal &amp; KW Info'!M1913)</f>
        <v/>
      </c>
      <c r="F1907" s="13" t="str">
        <f>IF('CPL Goal &amp; KW Info'!N1913="","",'CPL Goal &amp; KW Info'!N1913)</f>
        <v/>
      </c>
      <c r="G1907" s="13" t="str">
        <f>IF('CPL Goal &amp; KW Info'!O1913="","",'CPL Goal &amp; KW Info'!O1913)</f>
        <v/>
      </c>
      <c r="H1907" s="28" t="str">
        <f>IF('CPL Goal &amp; KW Info'!P1913="","",'CPL Goal &amp; KW Info'!P1913)</f>
        <v/>
      </c>
      <c r="I1907" s="13" t="str">
        <f>IF('CPL Goal &amp; KW Info'!Q1913="","",'CPL Goal &amp; KW Info'!Q1913)</f>
        <v/>
      </c>
      <c r="J1907" s="13" t="str">
        <f>IF('CPL Goal &amp; KW Info'!R1913="","",'CPL Goal &amp; KW Info'!R1913)</f>
        <v/>
      </c>
      <c r="K1907" s="1" t="str">
        <f t="shared" si="127"/>
        <v/>
      </c>
      <c r="L1907" s="21" t="str">
        <f t="shared" si="128"/>
        <v/>
      </c>
      <c r="M1907" s="22" t="str">
        <f>IF(AND(I1907&gt;0,J1907&gt;4,K1907&lt;'CPL Goal &amp; KW Info'!$B$5),'CPL Goal &amp; KW Info'!$C$5,IF(AND(I1907&gt;0,J1907&gt;4,K1907&lt;'CPL Goal &amp; KW Info'!$B$6),'CPL Goal &amp; KW Info'!$C$6,IF(AND(I1907&gt;0,J1907&gt;4,K1907&lt;'CPL Goal &amp; KW Info'!$B$7),'CPL Goal &amp; KW Info'!$C$7,IF(AND(I1907&gt;0,J1907&gt;4,K1907&lt;'CPL Goal &amp; KW Info'!$B$8),'CPL Goal &amp; KW Info'!$C$8,IF(AND(I1907&gt;0,J1907&gt;4,K1907&gt;'CPL Goal &amp; KW Info'!$B$11),'CPL Goal &amp; KW Info'!$C$11,IF(AND(I1907&gt;0,J1907&gt;4,K1907&gt;'CPL Goal &amp; KW Info'!$B$10),'CPL Goal &amp; KW Info'!$C$10,IF(AND(I1907&gt;0,J1907&gt;4,K1907&lt;'CPL Goal &amp; KW Info'!$B$10,K1907&gt;'CPL Goal &amp; KW Info'!$B$8),'CPL Goal &amp; KW Info'!$C$9,IF(AND(I1907&gt;0,J1907&gt;2,K1907&lt;'CPL Goal &amp; KW Info'!$B$15),'CPL Goal &amp; KW Info'!$C$15,IF(AND(I1907&gt;0,J1907&gt;2,K1907&lt;'CPL Goal &amp; KW Info'!$B$16),'CPL Goal &amp; KW Info'!$C$16,IF(AND(I1907&gt;0,J1907&gt;2,K1907&lt;'CPL Goal &amp; KW Info'!$B$17),'CPL Goal &amp; KW Info'!$C$17,IF(AND(I1907&gt;0,J1907&gt;2,K1907&lt;'CPL Goal &amp; KW Info'!$B$18),'CPL Goal &amp; KW Info'!$C$18,IF(AND(I1907&gt;0,J1907&gt;2,K1907&gt;'CPL Goal &amp; KW Info'!$B$21),'CPL Goal &amp; KW Info'!$C$21,IF(AND(I1907&gt;0,J1907&gt;2,K1907&gt;'CPL Goal &amp; KW Info'!$B$20),'CPL Goal &amp; KW Info'!$C$20,IF(AND(I1907&gt;0,J1907&gt;2,K1907&lt;'CPL Goal &amp; KW Info'!$B$20,K1907&gt;'CPL Goal &amp; KW Info'!$B$18),'CPL Goal &amp; KW Info'!$C$19,IF(AND(I1907&gt;0,J1907&lt;2,K1907&gt;'CPL Goal &amp; KW Info'!$B$28),'CPL Goal &amp; KW Info'!$C$28,IF(AND(I1907&gt;0,J1907&lt;2,K1907&gt;'CPL Goal &amp; KW Info'!$B$27),'CPL Goal &amp; KW Info'!$C$27,IF(AND(I1907&gt;0,J1907&lt;2,K1907&gt;'CPL Goal &amp; KW Info'!$B$26),'CPL Goal &amp; KW Info'!$C$26,IF(AND(I1907&gt;0,J1907&lt;2,K1907&lt;'CPL Goal &amp; KW Info'!$B$26),'CPL Goal &amp; KW Info'!$C$25,IF(AND(I1907&lt;1,J1907&gt;4,H1907&lt;'CPL Goal &amp; KW Info'!$E$5,L1907&gt;5%),'CPL Goal &amp; KW Info'!$G$5,IF(AND(I1907&lt;1,J1907&gt;4,H1907&lt;'CPL Goal &amp; KW Info'!$E$6,L1907&gt;3%),'CPL Goal &amp; KW Info'!$G$6,IF(AND(I1907&lt;1,J1907&gt;4,H1907&lt;'CPL Goal &amp; KW Info'!$E$7,L1907&gt;5%),'CPL Goal &amp; KW Info'!$G$7,IF(AND(I1907&lt;1,J1907&gt;4,H1907&lt;'CPL Goal &amp; KW Info'!$E$8,L1907&gt;3%),'CPL Goal &amp; KW Info'!$G$8,IF(AND(I1907&lt;1,J1907&gt;4,H1907&gt;'CPL Goal &amp; KW Info'!$E$10),'CPL Goal &amp; KW Info'!$G$10,IF(AND(I1907&lt;1,J1907&gt;4,H1907&gt;'CPL Goal &amp; KW Info'!$E$9),'CPL Goal &amp; KW Info'!$G$9,IF(AND(I1907&lt;1,J1907&gt;4,H1907&lt;'CPL Goal &amp; KW Info'!$E$9,H1907&gt;'CPL Goal &amp; KW Info'!$E$8),"0%",IF(AND(I1907&lt;1,J1907&gt;2,H1907&lt;'CPL Goal &amp; KW Info'!$E$15,L1907&gt;5%),'CPL Goal &amp; KW Info'!$G$15,IF(AND(I1907&lt;1,J1907&gt;2,H1907&lt;'CPL Goal &amp; KW Info'!$E$16,L1907&gt;3%),'CPL Goal &amp; KW Info'!$G$16,IF(AND(I1907&lt;1,J1907&gt;2,H1907&lt;'CPL Goal &amp; KW Info'!$E$17,L1907&gt;5%),'CPL Goal &amp; KW Info'!$G$17,IF(AND(I1907&lt;1,J1907&gt;2,H1907&lt;'CPL Goal &amp; KW Info'!$E$18,L1907&gt;3%),'CPL Goal &amp; KW Info'!$G$18,IF(AND(I1907&lt;1,J1907&gt;2,H1907&gt;'CPL Goal &amp; KW Info'!$E$20),'CPL Goal &amp; KW Info'!$G$20,IF(AND(I1907&lt;1,J1907&gt;2,H1907&gt;'CPL Goal &amp; KW Info'!$E$19),'CPL Goal &amp; KW Info'!$G$19,IF(AND(I1907&lt;1,J1907&gt;2,H1907&lt;'CPL Goal &amp; KW Info'!$E$19,H1907&gt;'CPL Goal &amp; KW Info'!$E$18),"0%",IF(AND(I1907&lt;1,J1907&lt;2,H1907&gt;'CPL Goal &amp; KW Info'!$E$27),'CPL Goal &amp; KW Info'!$G$27,IF(AND(I1907&lt;1,J1907&lt;2,H1907&gt;'CPL Goal &amp; KW Info'!$E$26),'CPL Goal &amp; KW Info'!$G$26,IF(AND(I1907&lt;1,J1907&lt;2,H1907&gt;'CPL Goal &amp; KW Info'!$E$25),'CPL Goal &amp; KW Info'!$G$25,IF(AND(I1907&lt;1,J1907&lt;2,H1907&gt;'CPL Goal &amp; KW Info'!$E$24),'CPL Goal &amp; KW Info'!$G$24,"0%"))))))))))))))))))))))))))))))))))))</f>
        <v>J4</v>
      </c>
      <c r="N1907" s="22" t="e">
        <f t="shared" si="129"/>
        <v>#VALUE!</v>
      </c>
      <c r="O1907" s="5" t="str">
        <f t="shared" si="130"/>
        <v/>
      </c>
      <c r="P1907" s="1"/>
      <c r="Q1907" s="6"/>
      <c r="R1907" s="1"/>
    </row>
    <row r="1908" spans="1:18">
      <c r="A1908" s="13" t="str">
        <f>IF('CPL Goal &amp; KW Info'!I1914="","",'CPL Goal &amp; KW Info'!I1914)</f>
        <v/>
      </c>
      <c r="B1908" s="13" t="str">
        <f>IF('CPL Goal &amp; KW Info'!J1914="","",'CPL Goal &amp; KW Info'!J1914)</f>
        <v/>
      </c>
      <c r="C1908" s="13" t="str">
        <f>IF('CPL Goal &amp; KW Info'!K1914="","",'CPL Goal &amp; KW Info'!K1914)</f>
        <v/>
      </c>
      <c r="D1908" s="28" t="str">
        <f>IF('CPL Goal &amp; KW Info'!L1914="","",'CPL Goal &amp; KW Info'!L1914)</f>
        <v/>
      </c>
      <c r="E1908" s="13" t="str">
        <f>IF('CPL Goal &amp; KW Info'!M1914="","",'CPL Goal &amp; KW Info'!M1914)</f>
        <v/>
      </c>
      <c r="F1908" s="13" t="str">
        <f>IF('CPL Goal &amp; KW Info'!N1914="","",'CPL Goal &amp; KW Info'!N1914)</f>
        <v/>
      </c>
      <c r="G1908" s="13" t="str">
        <f>IF('CPL Goal &amp; KW Info'!O1914="","",'CPL Goal &amp; KW Info'!O1914)</f>
        <v/>
      </c>
      <c r="H1908" s="28" t="str">
        <f>IF('CPL Goal &amp; KW Info'!P1914="","",'CPL Goal &amp; KW Info'!P1914)</f>
        <v/>
      </c>
      <c r="I1908" s="13" t="str">
        <f>IF('CPL Goal &amp; KW Info'!Q1914="","",'CPL Goal &amp; KW Info'!Q1914)</f>
        <v/>
      </c>
      <c r="J1908" s="13" t="str">
        <f>IF('CPL Goal &amp; KW Info'!R1914="","",'CPL Goal &amp; KW Info'!R1914)</f>
        <v/>
      </c>
      <c r="K1908" s="1" t="str">
        <f t="shared" si="127"/>
        <v/>
      </c>
      <c r="L1908" s="21" t="str">
        <f t="shared" si="128"/>
        <v/>
      </c>
      <c r="M1908" s="22" t="str">
        <f>IF(AND(I1908&gt;0,J1908&gt;4,K1908&lt;'CPL Goal &amp; KW Info'!$B$5),'CPL Goal &amp; KW Info'!$C$5,IF(AND(I1908&gt;0,J1908&gt;4,K1908&lt;'CPL Goal &amp; KW Info'!$B$6),'CPL Goal &amp; KW Info'!$C$6,IF(AND(I1908&gt;0,J1908&gt;4,K1908&lt;'CPL Goal &amp; KW Info'!$B$7),'CPL Goal &amp; KW Info'!$C$7,IF(AND(I1908&gt;0,J1908&gt;4,K1908&lt;'CPL Goal &amp; KW Info'!$B$8),'CPL Goal &amp; KW Info'!$C$8,IF(AND(I1908&gt;0,J1908&gt;4,K1908&gt;'CPL Goal &amp; KW Info'!$B$11),'CPL Goal &amp; KW Info'!$C$11,IF(AND(I1908&gt;0,J1908&gt;4,K1908&gt;'CPL Goal &amp; KW Info'!$B$10),'CPL Goal &amp; KW Info'!$C$10,IF(AND(I1908&gt;0,J1908&gt;4,K1908&lt;'CPL Goal &amp; KW Info'!$B$10,K1908&gt;'CPL Goal &amp; KW Info'!$B$8),'CPL Goal &amp; KW Info'!$C$9,IF(AND(I1908&gt;0,J1908&gt;2,K1908&lt;'CPL Goal &amp; KW Info'!$B$15),'CPL Goal &amp; KW Info'!$C$15,IF(AND(I1908&gt;0,J1908&gt;2,K1908&lt;'CPL Goal &amp; KW Info'!$B$16),'CPL Goal &amp; KW Info'!$C$16,IF(AND(I1908&gt;0,J1908&gt;2,K1908&lt;'CPL Goal &amp; KW Info'!$B$17),'CPL Goal &amp; KW Info'!$C$17,IF(AND(I1908&gt;0,J1908&gt;2,K1908&lt;'CPL Goal &amp; KW Info'!$B$18),'CPL Goal &amp; KW Info'!$C$18,IF(AND(I1908&gt;0,J1908&gt;2,K1908&gt;'CPL Goal &amp; KW Info'!$B$21),'CPL Goal &amp; KW Info'!$C$21,IF(AND(I1908&gt;0,J1908&gt;2,K1908&gt;'CPL Goal &amp; KW Info'!$B$20),'CPL Goal &amp; KW Info'!$C$20,IF(AND(I1908&gt;0,J1908&gt;2,K1908&lt;'CPL Goal &amp; KW Info'!$B$20,K1908&gt;'CPL Goal &amp; KW Info'!$B$18),'CPL Goal &amp; KW Info'!$C$19,IF(AND(I1908&gt;0,J1908&lt;2,K1908&gt;'CPL Goal &amp; KW Info'!$B$28),'CPL Goal &amp; KW Info'!$C$28,IF(AND(I1908&gt;0,J1908&lt;2,K1908&gt;'CPL Goal &amp; KW Info'!$B$27),'CPL Goal &amp; KW Info'!$C$27,IF(AND(I1908&gt;0,J1908&lt;2,K1908&gt;'CPL Goal &amp; KW Info'!$B$26),'CPL Goal &amp; KW Info'!$C$26,IF(AND(I1908&gt;0,J1908&lt;2,K1908&lt;'CPL Goal &amp; KW Info'!$B$26),'CPL Goal &amp; KW Info'!$C$25,IF(AND(I1908&lt;1,J1908&gt;4,H1908&lt;'CPL Goal &amp; KW Info'!$E$5,L1908&gt;5%),'CPL Goal &amp; KW Info'!$G$5,IF(AND(I1908&lt;1,J1908&gt;4,H1908&lt;'CPL Goal &amp; KW Info'!$E$6,L1908&gt;3%),'CPL Goal &amp; KW Info'!$G$6,IF(AND(I1908&lt;1,J1908&gt;4,H1908&lt;'CPL Goal &amp; KW Info'!$E$7,L1908&gt;5%),'CPL Goal &amp; KW Info'!$G$7,IF(AND(I1908&lt;1,J1908&gt;4,H1908&lt;'CPL Goal &amp; KW Info'!$E$8,L1908&gt;3%),'CPL Goal &amp; KW Info'!$G$8,IF(AND(I1908&lt;1,J1908&gt;4,H1908&gt;'CPL Goal &amp; KW Info'!$E$10),'CPL Goal &amp; KW Info'!$G$10,IF(AND(I1908&lt;1,J1908&gt;4,H1908&gt;'CPL Goal &amp; KW Info'!$E$9),'CPL Goal &amp; KW Info'!$G$9,IF(AND(I1908&lt;1,J1908&gt;4,H1908&lt;'CPL Goal &amp; KW Info'!$E$9,H1908&gt;'CPL Goal &amp; KW Info'!$E$8),"0%",IF(AND(I1908&lt;1,J1908&gt;2,H1908&lt;'CPL Goal &amp; KW Info'!$E$15,L1908&gt;5%),'CPL Goal &amp; KW Info'!$G$15,IF(AND(I1908&lt;1,J1908&gt;2,H1908&lt;'CPL Goal &amp; KW Info'!$E$16,L1908&gt;3%),'CPL Goal &amp; KW Info'!$G$16,IF(AND(I1908&lt;1,J1908&gt;2,H1908&lt;'CPL Goal &amp; KW Info'!$E$17,L1908&gt;5%),'CPL Goal &amp; KW Info'!$G$17,IF(AND(I1908&lt;1,J1908&gt;2,H1908&lt;'CPL Goal &amp; KW Info'!$E$18,L1908&gt;3%),'CPL Goal &amp; KW Info'!$G$18,IF(AND(I1908&lt;1,J1908&gt;2,H1908&gt;'CPL Goal &amp; KW Info'!$E$20),'CPL Goal &amp; KW Info'!$G$20,IF(AND(I1908&lt;1,J1908&gt;2,H1908&gt;'CPL Goal &amp; KW Info'!$E$19),'CPL Goal &amp; KW Info'!$G$19,IF(AND(I1908&lt;1,J1908&gt;2,H1908&lt;'CPL Goal &amp; KW Info'!$E$19,H1908&gt;'CPL Goal &amp; KW Info'!$E$18),"0%",IF(AND(I1908&lt;1,J1908&lt;2,H1908&gt;'CPL Goal &amp; KW Info'!$E$27),'CPL Goal &amp; KW Info'!$G$27,IF(AND(I1908&lt;1,J1908&lt;2,H1908&gt;'CPL Goal &amp; KW Info'!$E$26),'CPL Goal &amp; KW Info'!$G$26,IF(AND(I1908&lt;1,J1908&lt;2,H1908&gt;'CPL Goal &amp; KW Info'!$E$25),'CPL Goal &amp; KW Info'!$G$25,IF(AND(I1908&lt;1,J1908&lt;2,H1908&gt;'CPL Goal &amp; KW Info'!$E$24),'CPL Goal &amp; KW Info'!$G$24,"0%"))))))))))))))))))))))))))))))))))))</f>
        <v>J4</v>
      </c>
      <c r="N1908" s="22" t="e">
        <f t="shared" si="129"/>
        <v>#VALUE!</v>
      </c>
      <c r="O1908" s="5" t="str">
        <f t="shared" si="130"/>
        <v/>
      </c>
      <c r="P1908" s="1"/>
      <c r="Q1908" s="6"/>
      <c r="R1908" s="1"/>
    </row>
    <row r="1909" spans="1:18">
      <c r="A1909" s="13" t="str">
        <f>IF('CPL Goal &amp; KW Info'!I1915="","",'CPL Goal &amp; KW Info'!I1915)</f>
        <v/>
      </c>
      <c r="B1909" s="13" t="str">
        <f>IF('CPL Goal &amp; KW Info'!J1915="","",'CPL Goal &amp; KW Info'!J1915)</f>
        <v/>
      </c>
      <c r="C1909" s="13" t="str">
        <f>IF('CPL Goal &amp; KW Info'!K1915="","",'CPL Goal &amp; KW Info'!K1915)</f>
        <v/>
      </c>
      <c r="D1909" s="28" t="str">
        <f>IF('CPL Goal &amp; KW Info'!L1915="","",'CPL Goal &amp; KW Info'!L1915)</f>
        <v/>
      </c>
      <c r="E1909" s="13" t="str">
        <f>IF('CPL Goal &amp; KW Info'!M1915="","",'CPL Goal &amp; KW Info'!M1915)</f>
        <v/>
      </c>
      <c r="F1909" s="13" t="str">
        <f>IF('CPL Goal &amp; KW Info'!N1915="","",'CPL Goal &amp; KW Info'!N1915)</f>
        <v/>
      </c>
      <c r="G1909" s="13" t="str">
        <f>IF('CPL Goal &amp; KW Info'!O1915="","",'CPL Goal &amp; KW Info'!O1915)</f>
        <v/>
      </c>
      <c r="H1909" s="28" t="str">
        <f>IF('CPL Goal &amp; KW Info'!P1915="","",'CPL Goal &amp; KW Info'!P1915)</f>
        <v/>
      </c>
      <c r="I1909" s="13" t="str">
        <f>IF('CPL Goal &amp; KW Info'!Q1915="","",'CPL Goal &amp; KW Info'!Q1915)</f>
        <v/>
      </c>
      <c r="J1909" s="13" t="str">
        <f>IF('CPL Goal &amp; KW Info'!R1915="","",'CPL Goal &amp; KW Info'!R1915)</f>
        <v/>
      </c>
      <c r="K1909" s="1" t="str">
        <f t="shared" si="127"/>
        <v/>
      </c>
      <c r="L1909" s="21" t="str">
        <f t="shared" si="128"/>
        <v/>
      </c>
      <c r="M1909" s="22" t="str">
        <f>IF(AND(I1909&gt;0,J1909&gt;4,K1909&lt;'CPL Goal &amp; KW Info'!$B$5),'CPL Goal &amp; KW Info'!$C$5,IF(AND(I1909&gt;0,J1909&gt;4,K1909&lt;'CPL Goal &amp; KW Info'!$B$6),'CPL Goal &amp; KW Info'!$C$6,IF(AND(I1909&gt;0,J1909&gt;4,K1909&lt;'CPL Goal &amp; KW Info'!$B$7),'CPL Goal &amp; KW Info'!$C$7,IF(AND(I1909&gt;0,J1909&gt;4,K1909&lt;'CPL Goal &amp; KW Info'!$B$8),'CPL Goal &amp; KW Info'!$C$8,IF(AND(I1909&gt;0,J1909&gt;4,K1909&gt;'CPL Goal &amp; KW Info'!$B$11),'CPL Goal &amp; KW Info'!$C$11,IF(AND(I1909&gt;0,J1909&gt;4,K1909&gt;'CPL Goal &amp; KW Info'!$B$10),'CPL Goal &amp; KW Info'!$C$10,IF(AND(I1909&gt;0,J1909&gt;4,K1909&lt;'CPL Goal &amp; KW Info'!$B$10,K1909&gt;'CPL Goal &amp; KW Info'!$B$8),'CPL Goal &amp; KW Info'!$C$9,IF(AND(I1909&gt;0,J1909&gt;2,K1909&lt;'CPL Goal &amp; KW Info'!$B$15),'CPL Goal &amp; KW Info'!$C$15,IF(AND(I1909&gt;0,J1909&gt;2,K1909&lt;'CPL Goal &amp; KW Info'!$B$16),'CPL Goal &amp; KW Info'!$C$16,IF(AND(I1909&gt;0,J1909&gt;2,K1909&lt;'CPL Goal &amp; KW Info'!$B$17),'CPL Goal &amp; KW Info'!$C$17,IF(AND(I1909&gt;0,J1909&gt;2,K1909&lt;'CPL Goal &amp; KW Info'!$B$18),'CPL Goal &amp; KW Info'!$C$18,IF(AND(I1909&gt;0,J1909&gt;2,K1909&gt;'CPL Goal &amp; KW Info'!$B$21),'CPL Goal &amp; KW Info'!$C$21,IF(AND(I1909&gt;0,J1909&gt;2,K1909&gt;'CPL Goal &amp; KW Info'!$B$20),'CPL Goal &amp; KW Info'!$C$20,IF(AND(I1909&gt;0,J1909&gt;2,K1909&lt;'CPL Goal &amp; KW Info'!$B$20,K1909&gt;'CPL Goal &amp; KW Info'!$B$18),'CPL Goal &amp; KW Info'!$C$19,IF(AND(I1909&gt;0,J1909&lt;2,K1909&gt;'CPL Goal &amp; KW Info'!$B$28),'CPL Goal &amp; KW Info'!$C$28,IF(AND(I1909&gt;0,J1909&lt;2,K1909&gt;'CPL Goal &amp; KW Info'!$B$27),'CPL Goal &amp; KW Info'!$C$27,IF(AND(I1909&gt;0,J1909&lt;2,K1909&gt;'CPL Goal &amp; KW Info'!$B$26),'CPL Goal &amp; KW Info'!$C$26,IF(AND(I1909&gt;0,J1909&lt;2,K1909&lt;'CPL Goal &amp; KW Info'!$B$26),'CPL Goal &amp; KW Info'!$C$25,IF(AND(I1909&lt;1,J1909&gt;4,H1909&lt;'CPL Goal &amp; KW Info'!$E$5,L1909&gt;5%),'CPL Goal &amp; KW Info'!$G$5,IF(AND(I1909&lt;1,J1909&gt;4,H1909&lt;'CPL Goal &amp; KW Info'!$E$6,L1909&gt;3%),'CPL Goal &amp; KW Info'!$G$6,IF(AND(I1909&lt;1,J1909&gt;4,H1909&lt;'CPL Goal &amp; KW Info'!$E$7,L1909&gt;5%),'CPL Goal &amp; KW Info'!$G$7,IF(AND(I1909&lt;1,J1909&gt;4,H1909&lt;'CPL Goal &amp; KW Info'!$E$8,L1909&gt;3%),'CPL Goal &amp; KW Info'!$G$8,IF(AND(I1909&lt;1,J1909&gt;4,H1909&gt;'CPL Goal &amp; KW Info'!$E$10),'CPL Goal &amp; KW Info'!$G$10,IF(AND(I1909&lt;1,J1909&gt;4,H1909&gt;'CPL Goal &amp; KW Info'!$E$9),'CPL Goal &amp; KW Info'!$G$9,IF(AND(I1909&lt;1,J1909&gt;4,H1909&lt;'CPL Goal &amp; KW Info'!$E$9,H1909&gt;'CPL Goal &amp; KW Info'!$E$8),"0%",IF(AND(I1909&lt;1,J1909&gt;2,H1909&lt;'CPL Goal &amp; KW Info'!$E$15,L1909&gt;5%),'CPL Goal &amp; KW Info'!$G$15,IF(AND(I1909&lt;1,J1909&gt;2,H1909&lt;'CPL Goal &amp; KW Info'!$E$16,L1909&gt;3%),'CPL Goal &amp; KW Info'!$G$16,IF(AND(I1909&lt;1,J1909&gt;2,H1909&lt;'CPL Goal &amp; KW Info'!$E$17,L1909&gt;5%),'CPL Goal &amp; KW Info'!$G$17,IF(AND(I1909&lt;1,J1909&gt;2,H1909&lt;'CPL Goal &amp; KW Info'!$E$18,L1909&gt;3%),'CPL Goal &amp; KW Info'!$G$18,IF(AND(I1909&lt;1,J1909&gt;2,H1909&gt;'CPL Goal &amp; KW Info'!$E$20),'CPL Goal &amp; KW Info'!$G$20,IF(AND(I1909&lt;1,J1909&gt;2,H1909&gt;'CPL Goal &amp; KW Info'!$E$19),'CPL Goal &amp; KW Info'!$G$19,IF(AND(I1909&lt;1,J1909&gt;2,H1909&lt;'CPL Goal &amp; KW Info'!$E$19,H1909&gt;'CPL Goal &amp; KW Info'!$E$18),"0%",IF(AND(I1909&lt;1,J1909&lt;2,H1909&gt;'CPL Goal &amp; KW Info'!$E$27),'CPL Goal &amp; KW Info'!$G$27,IF(AND(I1909&lt;1,J1909&lt;2,H1909&gt;'CPL Goal &amp; KW Info'!$E$26),'CPL Goal &amp; KW Info'!$G$26,IF(AND(I1909&lt;1,J1909&lt;2,H1909&gt;'CPL Goal &amp; KW Info'!$E$25),'CPL Goal &amp; KW Info'!$G$25,IF(AND(I1909&lt;1,J1909&lt;2,H1909&gt;'CPL Goal &amp; KW Info'!$E$24),'CPL Goal &amp; KW Info'!$G$24,"0%"))))))))))))))))))))))))))))))))))))</f>
        <v>J4</v>
      </c>
      <c r="N1909" s="22" t="e">
        <f t="shared" si="129"/>
        <v>#VALUE!</v>
      </c>
      <c r="O1909" s="5" t="str">
        <f t="shared" si="130"/>
        <v/>
      </c>
      <c r="P1909" s="1"/>
      <c r="Q1909" s="6"/>
      <c r="R1909" s="1"/>
    </row>
    <row r="1910" spans="1:18">
      <c r="A1910" s="13" t="str">
        <f>IF('CPL Goal &amp; KW Info'!I1916="","",'CPL Goal &amp; KW Info'!I1916)</f>
        <v/>
      </c>
      <c r="B1910" s="13" t="str">
        <f>IF('CPL Goal &amp; KW Info'!J1916="","",'CPL Goal &amp; KW Info'!J1916)</f>
        <v/>
      </c>
      <c r="C1910" s="13" t="str">
        <f>IF('CPL Goal &amp; KW Info'!K1916="","",'CPL Goal &amp; KW Info'!K1916)</f>
        <v/>
      </c>
      <c r="D1910" s="28" t="str">
        <f>IF('CPL Goal &amp; KW Info'!L1916="","",'CPL Goal &amp; KW Info'!L1916)</f>
        <v/>
      </c>
      <c r="E1910" s="13" t="str">
        <f>IF('CPL Goal &amp; KW Info'!M1916="","",'CPL Goal &amp; KW Info'!M1916)</f>
        <v/>
      </c>
      <c r="F1910" s="13" t="str">
        <f>IF('CPL Goal &amp; KW Info'!N1916="","",'CPL Goal &amp; KW Info'!N1916)</f>
        <v/>
      </c>
      <c r="G1910" s="13" t="str">
        <f>IF('CPL Goal &amp; KW Info'!O1916="","",'CPL Goal &amp; KW Info'!O1916)</f>
        <v/>
      </c>
      <c r="H1910" s="28" t="str">
        <f>IF('CPL Goal &amp; KW Info'!P1916="","",'CPL Goal &amp; KW Info'!P1916)</f>
        <v/>
      </c>
      <c r="I1910" s="13" t="str">
        <f>IF('CPL Goal &amp; KW Info'!Q1916="","",'CPL Goal &amp; KW Info'!Q1916)</f>
        <v/>
      </c>
      <c r="J1910" s="13" t="str">
        <f>IF('CPL Goal &amp; KW Info'!R1916="","",'CPL Goal &amp; KW Info'!R1916)</f>
        <v/>
      </c>
      <c r="K1910" s="1" t="str">
        <f t="shared" si="127"/>
        <v/>
      </c>
      <c r="L1910" s="21" t="str">
        <f t="shared" si="128"/>
        <v/>
      </c>
      <c r="M1910" s="22" t="str">
        <f>IF(AND(I1910&gt;0,J1910&gt;4,K1910&lt;'CPL Goal &amp; KW Info'!$B$5),'CPL Goal &amp; KW Info'!$C$5,IF(AND(I1910&gt;0,J1910&gt;4,K1910&lt;'CPL Goal &amp; KW Info'!$B$6),'CPL Goal &amp; KW Info'!$C$6,IF(AND(I1910&gt;0,J1910&gt;4,K1910&lt;'CPL Goal &amp; KW Info'!$B$7),'CPL Goal &amp; KW Info'!$C$7,IF(AND(I1910&gt;0,J1910&gt;4,K1910&lt;'CPL Goal &amp; KW Info'!$B$8),'CPL Goal &amp; KW Info'!$C$8,IF(AND(I1910&gt;0,J1910&gt;4,K1910&gt;'CPL Goal &amp; KW Info'!$B$11),'CPL Goal &amp; KW Info'!$C$11,IF(AND(I1910&gt;0,J1910&gt;4,K1910&gt;'CPL Goal &amp; KW Info'!$B$10),'CPL Goal &amp; KW Info'!$C$10,IF(AND(I1910&gt;0,J1910&gt;4,K1910&lt;'CPL Goal &amp; KW Info'!$B$10,K1910&gt;'CPL Goal &amp; KW Info'!$B$8),'CPL Goal &amp; KW Info'!$C$9,IF(AND(I1910&gt;0,J1910&gt;2,K1910&lt;'CPL Goal &amp; KW Info'!$B$15),'CPL Goal &amp; KW Info'!$C$15,IF(AND(I1910&gt;0,J1910&gt;2,K1910&lt;'CPL Goal &amp; KW Info'!$B$16),'CPL Goal &amp; KW Info'!$C$16,IF(AND(I1910&gt;0,J1910&gt;2,K1910&lt;'CPL Goal &amp; KW Info'!$B$17),'CPL Goal &amp; KW Info'!$C$17,IF(AND(I1910&gt;0,J1910&gt;2,K1910&lt;'CPL Goal &amp; KW Info'!$B$18),'CPL Goal &amp; KW Info'!$C$18,IF(AND(I1910&gt;0,J1910&gt;2,K1910&gt;'CPL Goal &amp; KW Info'!$B$21),'CPL Goal &amp; KW Info'!$C$21,IF(AND(I1910&gt;0,J1910&gt;2,K1910&gt;'CPL Goal &amp; KW Info'!$B$20),'CPL Goal &amp; KW Info'!$C$20,IF(AND(I1910&gt;0,J1910&gt;2,K1910&lt;'CPL Goal &amp; KW Info'!$B$20,K1910&gt;'CPL Goal &amp; KW Info'!$B$18),'CPL Goal &amp; KW Info'!$C$19,IF(AND(I1910&gt;0,J1910&lt;2,K1910&gt;'CPL Goal &amp; KW Info'!$B$28),'CPL Goal &amp; KW Info'!$C$28,IF(AND(I1910&gt;0,J1910&lt;2,K1910&gt;'CPL Goal &amp; KW Info'!$B$27),'CPL Goal &amp; KW Info'!$C$27,IF(AND(I1910&gt;0,J1910&lt;2,K1910&gt;'CPL Goal &amp; KW Info'!$B$26),'CPL Goal &amp; KW Info'!$C$26,IF(AND(I1910&gt;0,J1910&lt;2,K1910&lt;'CPL Goal &amp; KW Info'!$B$26),'CPL Goal &amp; KW Info'!$C$25,IF(AND(I1910&lt;1,J1910&gt;4,H1910&lt;'CPL Goal &amp; KW Info'!$E$5,L1910&gt;5%),'CPL Goal &amp; KW Info'!$G$5,IF(AND(I1910&lt;1,J1910&gt;4,H1910&lt;'CPL Goal &amp; KW Info'!$E$6,L1910&gt;3%),'CPL Goal &amp; KW Info'!$G$6,IF(AND(I1910&lt;1,J1910&gt;4,H1910&lt;'CPL Goal &amp; KW Info'!$E$7,L1910&gt;5%),'CPL Goal &amp; KW Info'!$G$7,IF(AND(I1910&lt;1,J1910&gt;4,H1910&lt;'CPL Goal &amp; KW Info'!$E$8,L1910&gt;3%),'CPL Goal &amp; KW Info'!$G$8,IF(AND(I1910&lt;1,J1910&gt;4,H1910&gt;'CPL Goal &amp; KW Info'!$E$10),'CPL Goal &amp; KW Info'!$G$10,IF(AND(I1910&lt;1,J1910&gt;4,H1910&gt;'CPL Goal &amp; KW Info'!$E$9),'CPL Goal &amp; KW Info'!$G$9,IF(AND(I1910&lt;1,J1910&gt;4,H1910&lt;'CPL Goal &amp; KW Info'!$E$9,H1910&gt;'CPL Goal &amp; KW Info'!$E$8),"0%",IF(AND(I1910&lt;1,J1910&gt;2,H1910&lt;'CPL Goal &amp; KW Info'!$E$15,L1910&gt;5%),'CPL Goal &amp; KW Info'!$G$15,IF(AND(I1910&lt;1,J1910&gt;2,H1910&lt;'CPL Goal &amp; KW Info'!$E$16,L1910&gt;3%),'CPL Goal &amp; KW Info'!$G$16,IF(AND(I1910&lt;1,J1910&gt;2,H1910&lt;'CPL Goal &amp; KW Info'!$E$17,L1910&gt;5%),'CPL Goal &amp; KW Info'!$G$17,IF(AND(I1910&lt;1,J1910&gt;2,H1910&lt;'CPL Goal &amp; KW Info'!$E$18,L1910&gt;3%),'CPL Goal &amp; KW Info'!$G$18,IF(AND(I1910&lt;1,J1910&gt;2,H1910&gt;'CPL Goal &amp; KW Info'!$E$20),'CPL Goal &amp; KW Info'!$G$20,IF(AND(I1910&lt;1,J1910&gt;2,H1910&gt;'CPL Goal &amp; KW Info'!$E$19),'CPL Goal &amp; KW Info'!$G$19,IF(AND(I1910&lt;1,J1910&gt;2,H1910&lt;'CPL Goal &amp; KW Info'!$E$19,H1910&gt;'CPL Goal &amp; KW Info'!$E$18),"0%",IF(AND(I1910&lt;1,J1910&lt;2,H1910&gt;'CPL Goal &amp; KW Info'!$E$27),'CPL Goal &amp; KW Info'!$G$27,IF(AND(I1910&lt;1,J1910&lt;2,H1910&gt;'CPL Goal &amp; KW Info'!$E$26),'CPL Goal &amp; KW Info'!$G$26,IF(AND(I1910&lt;1,J1910&lt;2,H1910&gt;'CPL Goal &amp; KW Info'!$E$25),'CPL Goal &amp; KW Info'!$G$25,IF(AND(I1910&lt;1,J1910&lt;2,H1910&gt;'CPL Goal &amp; KW Info'!$E$24),'CPL Goal &amp; KW Info'!$G$24,"0%"))))))))))))))))))))))))))))))))))))</f>
        <v>J4</v>
      </c>
      <c r="N1910" s="22" t="e">
        <f t="shared" si="129"/>
        <v>#VALUE!</v>
      </c>
      <c r="O1910" s="5" t="str">
        <f t="shared" si="130"/>
        <v/>
      </c>
      <c r="P1910" s="1"/>
      <c r="Q1910" s="6"/>
      <c r="R1910" s="1"/>
    </row>
    <row r="1911" spans="1:18">
      <c r="A1911" s="13" t="str">
        <f>IF('CPL Goal &amp; KW Info'!I1917="","",'CPL Goal &amp; KW Info'!I1917)</f>
        <v/>
      </c>
      <c r="B1911" s="13" t="str">
        <f>IF('CPL Goal &amp; KW Info'!J1917="","",'CPL Goal &amp; KW Info'!J1917)</f>
        <v/>
      </c>
      <c r="C1911" s="13" t="str">
        <f>IF('CPL Goal &amp; KW Info'!K1917="","",'CPL Goal &amp; KW Info'!K1917)</f>
        <v/>
      </c>
      <c r="D1911" s="28" t="str">
        <f>IF('CPL Goal &amp; KW Info'!L1917="","",'CPL Goal &amp; KW Info'!L1917)</f>
        <v/>
      </c>
      <c r="E1911" s="13" t="str">
        <f>IF('CPL Goal &amp; KW Info'!M1917="","",'CPL Goal &amp; KW Info'!M1917)</f>
        <v/>
      </c>
      <c r="F1911" s="13" t="str">
        <f>IF('CPL Goal &amp; KW Info'!N1917="","",'CPL Goal &amp; KW Info'!N1917)</f>
        <v/>
      </c>
      <c r="G1911" s="13" t="str">
        <f>IF('CPL Goal &amp; KW Info'!O1917="","",'CPL Goal &amp; KW Info'!O1917)</f>
        <v/>
      </c>
      <c r="H1911" s="28" t="str">
        <f>IF('CPL Goal &amp; KW Info'!P1917="","",'CPL Goal &amp; KW Info'!P1917)</f>
        <v/>
      </c>
      <c r="I1911" s="13" t="str">
        <f>IF('CPL Goal &amp; KW Info'!Q1917="","",'CPL Goal &amp; KW Info'!Q1917)</f>
        <v/>
      </c>
      <c r="J1911" s="13" t="str">
        <f>IF('CPL Goal &amp; KW Info'!R1917="","",'CPL Goal &amp; KW Info'!R1917)</f>
        <v/>
      </c>
      <c r="K1911" s="1" t="str">
        <f t="shared" si="127"/>
        <v/>
      </c>
      <c r="L1911" s="21" t="str">
        <f t="shared" si="128"/>
        <v/>
      </c>
      <c r="M1911" s="22" t="str">
        <f>IF(AND(I1911&gt;0,J1911&gt;4,K1911&lt;'CPL Goal &amp; KW Info'!$B$5),'CPL Goal &amp; KW Info'!$C$5,IF(AND(I1911&gt;0,J1911&gt;4,K1911&lt;'CPL Goal &amp; KW Info'!$B$6),'CPL Goal &amp; KW Info'!$C$6,IF(AND(I1911&gt;0,J1911&gt;4,K1911&lt;'CPL Goal &amp; KW Info'!$B$7),'CPL Goal &amp; KW Info'!$C$7,IF(AND(I1911&gt;0,J1911&gt;4,K1911&lt;'CPL Goal &amp; KW Info'!$B$8),'CPL Goal &amp; KW Info'!$C$8,IF(AND(I1911&gt;0,J1911&gt;4,K1911&gt;'CPL Goal &amp; KW Info'!$B$11),'CPL Goal &amp; KW Info'!$C$11,IF(AND(I1911&gt;0,J1911&gt;4,K1911&gt;'CPL Goal &amp; KW Info'!$B$10),'CPL Goal &amp; KW Info'!$C$10,IF(AND(I1911&gt;0,J1911&gt;4,K1911&lt;'CPL Goal &amp; KW Info'!$B$10,K1911&gt;'CPL Goal &amp; KW Info'!$B$8),'CPL Goal &amp; KW Info'!$C$9,IF(AND(I1911&gt;0,J1911&gt;2,K1911&lt;'CPL Goal &amp; KW Info'!$B$15),'CPL Goal &amp; KW Info'!$C$15,IF(AND(I1911&gt;0,J1911&gt;2,K1911&lt;'CPL Goal &amp; KW Info'!$B$16),'CPL Goal &amp; KW Info'!$C$16,IF(AND(I1911&gt;0,J1911&gt;2,K1911&lt;'CPL Goal &amp; KW Info'!$B$17),'CPL Goal &amp; KW Info'!$C$17,IF(AND(I1911&gt;0,J1911&gt;2,K1911&lt;'CPL Goal &amp; KW Info'!$B$18),'CPL Goal &amp; KW Info'!$C$18,IF(AND(I1911&gt;0,J1911&gt;2,K1911&gt;'CPL Goal &amp; KW Info'!$B$21),'CPL Goal &amp; KW Info'!$C$21,IF(AND(I1911&gt;0,J1911&gt;2,K1911&gt;'CPL Goal &amp; KW Info'!$B$20),'CPL Goal &amp; KW Info'!$C$20,IF(AND(I1911&gt;0,J1911&gt;2,K1911&lt;'CPL Goal &amp; KW Info'!$B$20,K1911&gt;'CPL Goal &amp; KW Info'!$B$18),'CPL Goal &amp; KW Info'!$C$19,IF(AND(I1911&gt;0,J1911&lt;2,K1911&gt;'CPL Goal &amp; KW Info'!$B$28),'CPL Goal &amp; KW Info'!$C$28,IF(AND(I1911&gt;0,J1911&lt;2,K1911&gt;'CPL Goal &amp; KW Info'!$B$27),'CPL Goal &amp; KW Info'!$C$27,IF(AND(I1911&gt;0,J1911&lt;2,K1911&gt;'CPL Goal &amp; KW Info'!$B$26),'CPL Goal &amp; KW Info'!$C$26,IF(AND(I1911&gt;0,J1911&lt;2,K1911&lt;'CPL Goal &amp; KW Info'!$B$26),'CPL Goal &amp; KW Info'!$C$25,IF(AND(I1911&lt;1,J1911&gt;4,H1911&lt;'CPL Goal &amp; KW Info'!$E$5,L1911&gt;5%),'CPL Goal &amp; KW Info'!$G$5,IF(AND(I1911&lt;1,J1911&gt;4,H1911&lt;'CPL Goal &amp; KW Info'!$E$6,L1911&gt;3%),'CPL Goal &amp; KW Info'!$G$6,IF(AND(I1911&lt;1,J1911&gt;4,H1911&lt;'CPL Goal &amp; KW Info'!$E$7,L1911&gt;5%),'CPL Goal &amp; KW Info'!$G$7,IF(AND(I1911&lt;1,J1911&gt;4,H1911&lt;'CPL Goal &amp; KW Info'!$E$8,L1911&gt;3%),'CPL Goal &amp; KW Info'!$G$8,IF(AND(I1911&lt;1,J1911&gt;4,H1911&gt;'CPL Goal &amp; KW Info'!$E$10),'CPL Goal &amp; KW Info'!$G$10,IF(AND(I1911&lt;1,J1911&gt;4,H1911&gt;'CPL Goal &amp; KW Info'!$E$9),'CPL Goal &amp; KW Info'!$G$9,IF(AND(I1911&lt;1,J1911&gt;4,H1911&lt;'CPL Goal &amp; KW Info'!$E$9,H1911&gt;'CPL Goal &amp; KW Info'!$E$8),"0%",IF(AND(I1911&lt;1,J1911&gt;2,H1911&lt;'CPL Goal &amp; KW Info'!$E$15,L1911&gt;5%),'CPL Goal &amp; KW Info'!$G$15,IF(AND(I1911&lt;1,J1911&gt;2,H1911&lt;'CPL Goal &amp; KW Info'!$E$16,L1911&gt;3%),'CPL Goal &amp; KW Info'!$G$16,IF(AND(I1911&lt;1,J1911&gt;2,H1911&lt;'CPL Goal &amp; KW Info'!$E$17,L1911&gt;5%),'CPL Goal &amp; KW Info'!$G$17,IF(AND(I1911&lt;1,J1911&gt;2,H1911&lt;'CPL Goal &amp; KW Info'!$E$18,L1911&gt;3%),'CPL Goal &amp; KW Info'!$G$18,IF(AND(I1911&lt;1,J1911&gt;2,H1911&gt;'CPL Goal &amp; KW Info'!$E$20),'CPL Goal &amp; KW Info'!$G$20,IF(AND(I1911&lt;1,J1911&gt;2,H1911&gt;'CPL Goal &amp; KW Info'!$E$19),'CPL Goal &amp; KW Info'!$G$19,IF(AND(I1911&lt;1,J1911&gt;2,H1911&lt;'CPL Goal &amp; KW Info'!$E$19,H1911&gt;'CPL Goal &amp; KW Info'!$E$18),"0%",IF(AND(I1911&lt;1,J1911&lt;2,H1911&gt;'CPL Goal &amp; KW Info'!$E$27),'CPL Goal &amp; KW Info'!$G$27,IF(AND(I1911&lt;1,J1911&lt;2,H1911&gt;'CPL Goal &amp; KW Info'!$E$26),'CPL Goal &amp; KW Info'!$G$26,IF(AND(I1911&lt;1,J1911&lt;2,H1911&gt;'CPL Goal &amp; KW Info'!$E$25),'CPL Goal &amp; KW Info'!$G$25,IF(AND(I1911&lt;1,J1911&lt;2,H1911&gt;'CPL Goal &amp; KW Info'!$E$24),'CPL Goal &amp; KW Info'!$G$24,"0%"))))))))))))))))))))))))))))))))))))</f>
        <v>J4</v>
      </c>
      <c r="N1911" s="22" t="e">
        <f t="shared" si="129"/>
        <v>#VALUE!</v>
      </c>
      <c r="O1911" s="5" t="str">
        <f t="shared" si="130"/>
        <v/>
      </c>
      <c r="P1911" s="1"/>
      <c r="Q1911" s="6"/>
      <c r="R1911" s="1"/>
    </row>
    <row r="1912" spans="1:18">
      <c r="A1912" s="13" t="str">
        <f>IF('CPL Goal &amp; KW Info'!I1918="","",'CPL Goal &amp; KW Info'!I1918)</f>
        <v/>
      </c>
      <c r="B1912" s="13" t="str">
        <f>IF('CPL Goal &amp; KW Info'!J1918="","",'CPL Goal &amp; KW Info'!J1918)</f>
        <v/>
      </c>
      <c r="C1912" s="13" t="str">
        <f>IF('CPL Goal &amp; KW Info'!K1918="","",'CPL Goal &amp; KW Info'!K1918)</f>
        <v/>
      </c>
      <c r="D1912" s="28" t="str">
        <f>IF('CPL Goal &amp; KW Info'!L1918="","",'CPL Goal &amp; KW Info'!L1918)</f>
        <v/>
      </c>
      <c r="E1912" s="13" t="str">
        <f>IF('CPL Goal &amp; KW Info'!M1918="","",'CPL Goal &amp; KW Info'!M1918)</f>
        <v/>
      </c>
      <c r="F1912" s="13" t="str">
        <f>IF('CPL Goal &amp; KW Info'!N1918="","",'CPL Goal &amp; KW Info'!N1918)</f>
        <v/>
      </c>
      <c r="G1912" s="13" t="str">
        <f>IF('CPL Goal &amp; KW Info'!O1918="","",'CPL Goal &amp; KW Info'!O1918)</f>
        <v/>
      </c>
      <c r="H1912" s="28" t="str">
        <f>IF('CPL Goal &amp; KW Info'!P1918="","",'CPL Goal &amp; KW Info'!P1918)</f>
        <v/>
      </c>
      <c r="I1912" s="13" t="str">
        <f>IF('CPL Goal &amp; KW Info'!Q1918="","",'CPL Goal &amp; KW Info'!Q1918)</f>
        <v/>
      </c>
      <c r="J1912" s="13" t="str">
        <f>IF('CPL Goal &amp; KW Info'!R1918="","",'CPL Goal &amp; KW Info'!R1918)</f>
        <v/>
      </c>
      <c r="K1912" s="1" t="str">
        <f t="shared" si="127"/>
        <v/>
      </c>
      <c r="L1912" s="21" t="str">
        <f t="shared" si="128"/>
        <v/>
      </c>
      <c r="M1912" s="22" t="str">
        <f>IF(AND(I1912&gt;0,J1912&gt;4,K1912&lt;'CPL Goal &amp; KW Info'!$B$5),'CPL Goal &amp; KW Info'!$C$5,IF(AND(I1912&gt;0,J1912&gt;4,K1912&lt;'CPL Goal &amp; KW Info'!$B$6),'CPL Goal &amp; KW Info'!$C$6,IF(AND(I1912&gt;0,J1912&gt;4,K1912&lt;'CPL Goal &amp; KW Info'!$B$7),'CPL Goal &amp; KW Info'!$C$7,IF(AND(I1912&gt;0,J1912&gt;4,K1912&lt;'CPL Goal &amp; KW Info'!$B$8),'CPL Goal &amp; KW Info'!$C$8,IF(AND(I1912&gt;0,J1912&gt;4,K1912&gt;'CPL Goal &amp; KW Info'!$B$11),'CPL Goal &amp; KW Info'!$C$11,IF(AND(I1912&gt;0,J1912&gt;4,K1912&gt;'CPL Goal &amp; KW Info'!$B$10),'CPL Goal &amp; KW Info'!$C$10,IF(AND(I1912&gt;0,J1912&gt;4,K1912&lt;'CPL Goal &amp; KW Info'!$B$10,K1912&gt;'CPL Goal &amp; KW Info'!$B$8),'CPL Goal &amp; KW Info'!$C$9,IF(AND(I1912&gt;0,J1912&gt;2,K1912&lt;'CPL Goal &amp; KW Info'!$B$15),'CPL Goal &amp; KW Info'!$C$15,IF(AND(I1912&gt;0,J1912&gt;2,K1912&lt;'CPL Goal &amp; KW Info'!$B$16),'CPL Goal &amp; KW Info'!$C$16,IF(AND(I1912&gt;0,J1912&gt;2,K1912&lt;'CPL Goal &amp; KW Info'!$B$17),'CPL Goal &amp; KW Info'!$C$17,IF(AND(I1912&gt;0,J1912&gt;2,K1912&lt;'CPL Goal &amp; KW Info'!$B$18),'CPL Goal &amp; KW Info'!$C$18,IF(AND(I1912&gt;0,J1912&gt;2,K1912&gt;'CPL Goal &amp; KW Info'!$B$21),'CPL Goal &amp; KW Info'!$C$21,IF(AND(I1912&gt;0,J1912&gt;2,K1912&gt;'CPL Goal &amp; KW Info'!$B$20),'CPL Goal &amp; KW Info'!$C$20,IF(AND(I1912&gt;0,J1912&gt;2,K1912&lt;'CPL Goal &amp; KW Info'!$B$20,K1912&gt;'CPL Goal &amp; KW Info'!$B$18),'CPL Goal &amp; KW Info'!$C$19,IF(AND(I1912&gt;0,J1912&lt;2,K1912&gt;'CPL Goal &amp; KW Info'!$B$28),'CPL Goal &amp; KW Info'!$C$28,IF(AND(I1912&gt;0,J1912&lt;2,K1912&gt;'CPL Goal &amp; KW Info'!$B$27),'CPL Goal &amp; KW Info'!$C$27,IF(AND(I1912&gt;0,J1912&lt;2,K1912&gt;'CPL Goal &amp; KW Info'!$B$26),'CPL Goal &amp; KW Info'!$C$26,IF(AND(I1912&gt;0,J1912&lt;2,K1912&lt;'CPL Goal &amp; KW Info'!$B$26),'CPL Goal &amp; KW Info'!$C$25,IF(AND(I1912&lt;1,J1912&gt;4,H1912&lt;'CPL Goal &amp; KW Info'!$E$5,L1912&gt;5%),'CPL Goal &amp; KW Info'!$G$5,IF(AND(I1912&lt;1,J1912&gt;4,H1912&lt;'CPL Goal &amp; KW Info'!$E$6,L1912&gt;3%),'CPL Goal &amp; KW Info'!$G$6,IF(AND(I1912&lt;1,J1912&gt;4,H1912&lt;'CPL Goal &amp; KW Info'!$E$7,L1912&gt;5%),'CPL Goal &amp; KW Info'!$G$7,IF(AND(I1912&lt;1,J1912&gt;4,H1912&lt;'CPL Goal &amp; KW Info'!$E$8,L1912&gt;3%),'CPL Goal &amp; KW Info'!$G$8,IF(AND(I1912&lt;1,J1912&gt;4,H1912&gt;'CPL Goal &amp; KW Info'!$E$10),'CPL Goal &amp; KW Info'!$G$10,IF(AND(I1912&lt;1,J1912&gt;4,H1912&gt;'CPL Goal &amp; KW Info'!$E$9),'CPL Goal &amp; KW Info'!$G$9,IF(AND(I1912&lt;1,J1912&gt;4,H1912&lt;'CPL Goal &amp; KW Info'!$E$9,H1912&gt;'CPL Goal &amp; KW Info'!$E$8),"0%",IF(AND(I1912&lt;1,J1912&gt;2,H1912&lt;'CPL Goal &amp; KW Info'!$E$15,L1912&gt;5%),'CPL Goal &amp; KW Info'!$G$15,IF(AND(I1912&lt;1,J1912&gt;2,H1912&lt;'CPL Goal &amp; KW Info'!$E$16,L1912&gt;3%),'CPL Goal &amp; KW Info'!$G$16,IF(AND(I1912&lt;1,J1912&gt;2,H1912&lt;'CPL Goal &amp; KW Info'!$E$17,L1912&gt;5%),'CPL Goal &amp; KW Info'!$G$17,IF(AND(I1912&lt;1,J1912&gt;2,H1912&lt;'CPL Goal &amp; KW Info'!$E$18,L1912&gt;3%),'CPL Goal &amp; KW Info'!$G$18,IF(AND(I1912&lt;1,J1912&gt;2,H1912&gt;'CPL Goal &amp; KW Info'!$E$20),'CPL Goal &amp; KW Info'!$G$20,IF(AND(I1912&lt;1,J1912&gt;2,H1912&gt;'CPL Goal &amp; KW Info'!$E$19),'CPL Goal &amp; KW Info'!$G$19,IF(AND(I1912&lt;1,J1912&gt;2,H1912&lt;'CPL Goal &amp; KW Info'!$E$19,H1912&gt;'CPL Goal &amp; KW Info'!$E$18),"0%",IF(AND(I1912&lt;1,J1912&lt;2,H1912&gt;'CPL Goal &amp; KW Info'!$E$27),'CPL Goal &amp; KW Info'!$G$27,IF(AND(I1912&lt;1,J1912&lt;2,H1912&gt;'CPL Goal &amp; KW Info'!$E$26),'CPL Goal &amp; KW Info'!$G$26,IF(AND(I1912&lt;1,J1912&lt;2,H1912&gt;'CPL Goal &amp; KW Info'!$E$25),'CPL Goal &amp; KW Info'!$G$25,IF(AND(I1912&lt;1,J1912&lt;2,H1912&gt;'CPL Goal &amp; KW Info'!$E$24),'CPL Goal &amp; KW Info'!$G$24,"0%"))))))))))))))))))))))))))))))))))))</f>
        <v>J4</v>
      </c>
      <c r="N1912" s="22" t="e">
        <f t="shared" si="129"/>
        <v>#VALUE!</v>
      </c>
      <c r="O1912" s="5" t="str">
        <f t="shared" si="130"/>
        <v/>
      </c>
      <c r="P1912" s="1"/>
      <c r="Q1912" s="6"/>
      <c r="R1912" s="1"/>
    </row>
    <row r="1913" spans="1:18">
      <c r="A1913" s="13" t="str">
        <f>IF('CPL Goal &amp; KW Info'!I1919="","",'CPL Goal &amp; KW Info'!I1919)</f>
        <v/>
      </c>
      <c r="B1913" s="13" t="str">
        <f>IF('CPL Goal &amp; KW Info'!J1919="","",'CPL Goal &amp; KW Info'!J1919)</f>
        <v/>
      </c>
      <c r="C1913" s="13" t="str">
        <f>IF('CPL Goal &amp; KW Info'!K1919="","",'CPL Goal &amp; KW Info'!K1919)</f>
        <v/>
      </c>
      <c r="D1913" s="28" t="str">
        <f>IF('CPL Goal &amp; KW Info'!L1919="","",'CPL Goal &amp; KW Info'!L1919)</f>
        <v/>
      </c>
      <c r="E1913" s="13" t="str">
        <f>IF('CPL Goal &amp; KW Info'!M1919="","",'CPL Goal &amp; KW Info'!M1919)</f>
        <v/>
      </c>
      <c r="F1913" s="13" t="str">
        <f>IF('CPL Goal &amp; KW Info'!N1919="","",'CPL Goal &amp; KW Info'!N1919)</f>
        <v/>
      </c>
      <c r="G1913" s="13" t="str">
        <f>IF('CPL Goal &amp; KW Info'!O1919="","",'CPL Goal &amp; KW Info'!O1919)</f>
        <v/>
      </c>
      <c r="H1913" s="28" t="str">
        <f>IF('CPL Goal &amp; KW Info'!P1919="","",'CPL Goal &amp; KW Info'!P1919)</f>
        <v/>
      </c>
      <c r="I1913" s="13" t="str">
        <f>IF('CPL Goal &amp; KW Info'!Q1919="","",'CPL Goal &amp; KW Info'!Q1919)</f>
        <v/>
      </c>
      <c r="J1913" s="13" t="str">
        <f>IF('CPL Goal &amp; KW Info'!R1919="","",'CPL Goal &amp; KW Info'!R1919)</f>
        <v/>
      </c>
      <c r="K1913" s="1" t="str">
        <f t="shared" si="127"/>
        <v/>
      </c>
      <c r="L1913" s="21" t="str">
        <f t="shared" si="128"/>
        <v/>
      </c>
      <c r="M1913" s="22" t="str">
        <f>IF(AND(I1913&gt;0,J1913&gt;4,K1913&lt;'CPL Goal &amp; KW Info'!$B$5),'CPL Goal &amp; KW Info'!$C$5,IF(AND(I1913&gt;0,J1913&gt;4,K1913&lt;'CPL Goal &amp; KW Info'!$B$6),'CPL Goal &amp; KW Info'!$C$6,IF(AND(I1913&gt;0,J1913&gt;4,K1913&lt;'CPL Goal &amp; KW Info'!$B$7),'CPL Goal &amp; KW Info'!$C$7,IF(AND(I1913&gt;0,J1913&gt;4,K1913&lt;'CPL Goal &amp; KW Info'!$B$8),'CPL Goal &amp; KW Info'!$C$8,IF(AND(I1913&gt;0,J1913&gt;4,K1913&gt;'CPL Goal &amp; KW Info'!$B$11),'CPL Goal &amp; KW Info'!$C$11,IF(AND(I1913&gt;0,J1913&gt;4,K1913&gt;'CPL Goal &amp; KW Info'!$B$10),'CPL Goal &amp; KW Info'!$C$10,IF(AND(I1913&gt;0,J1913&gt;4,K1913&lt;'CPL Goal &amp; KW Info'!$B$10,K1913&gt;'CPL Goal &amp; KW Info'!$B$8),'CPL Goal &amp; KW Info'!$C$9,IF(AND(I1913&gt;0,J1913&gt;2,K1913&lt;'CPL Goal &amp; KW Info'!$B$15),'CPL Goal &amp; KW Info'!$C$15,IF(AND(I1913&gt;0,J1913&gt;2,K1913&lt;'CPL Goal &amp; KW Info'!$B$16),'CPL Goal &amp; KW Info'!$C$16,IF(AND(I1913&gt;0,J1913&gt;2,K1913&lt;'CPL Goal &amp; KW Info'!$B$17),'CPL Goal &amp; KW Info'!$C$17,IF(AND(I1913&gt;0,J1913&gt;2,K1913&lt;'CPL Goal &amp; KW Info'!$B$18),'CPL Goal &amp; KW Info'!$C$18,IF(AND(I1913&gt;0,J1913&gt;2,K1913&gt;'CPL Goal &amp; KW Info'!$B$21),'CPL Goal &amp; KW Info'!$C$21,IF(AND(I1913&gt;0,J1913&gt;2,K1913&gt;'CPL Goal &amp; KW Info'!$B$20),'CPL Goal &amp; KW Info'!$C$20,IF(AND(I1913&gt;0,J1913&gt;2,K1913&lt;'CPL Goal &amp; KW Info'!$B$20,K1913&gt;'CPL Goal &amp; KW Info'!$B$18),'CPL Goal &amp; KW Info'!$C$19,IF(AND(I1913&gt;0,J1913&lt;2,K1913&gt;'CPL Goal &amp; KW Info'!$B$28),'CPL Goal &amp; KW Info'!$C$28,IF(AND(I1913&gt;0,J1913&lt;2,K1913&gt;'CPL Goal &amp; KW Info'!$B$27),'CPL Goal &amp; KW Info'!$C$27,IF(AND(I1913&gt;0,J1913&lt;2,K1913&gt;'CPL Goal &amp; KW Info'!$B$26),'CPL Goal &amp; KW Info'!$C$26,IF(AND(I1913&gt;0,J1913&lt;2,K1913&lt;'CPL Goal &amp; KW Info'!$B$26),'CPL Goal &amp; KW Info'!$C$25,IF(AND(I1913&lt;1,J1913&gt;4,H1913&lt;'CPL Goal &amp; KW Info'!$E$5,L1913&gt;5%),'CPL Goal &amp; KW Info'!$G$5,IF(AND(I1913&lt;1,J1913&gt;4,H1913&lt;'CPL Goal &amp; KW Info'!$E$6,L1913&gt;3%),'CPL Goal &amp; KW Info'!$G$6,IF(AND(I1913&lt;1,J1913&gt;4,H1913&lt;'CPL Goal &amp; KW Info'!$E$7,L1913&gt;5%),'CPL Goal &amp; KW Info'!$G$7,IF(AND(I1913&lt;1,J1913&gt;4,H1913&lt;'CPL Goal &amp; KW Info'!$E$8,L1913&gt;3%),'CPL Goal &amp; KW Info'!$G$8,IF(AND(I1913&lt;1,J1913&gt;4,H1913&gt;'CPL Goal &amp; KW Info'!$E$10),'CPL Goal &amp; KW Info'!$G$10,IF(AND(I1913&lt;1,J1913&gt;4,H1913&gt;'CPL Goal &amp; KW Info'!$E$9),'CPL Goal &amp; KW Info'!$G$9,IF(AND(I1913&lt;1,J1913&gt;4,H1913&lt;'CPL Goal &amp; KW Info'!$E$9,H1913&gt;'CPL Goal &amp; KW Info'!$E$8),"0%",IF(AND(I1913&lt;1,J1913&gt;2,H1913&lt;'CPL Goal &amp; KW Info'!$E$15,L1913&gt;5%),'CPL Goal &amp; KW Info'!$G$15,IF(AND(I1913&lt;1,J1913&gt;2,H1913&lt;'CPL Goal &amp; KW Info'!$E$16,L1913&gt;3%),'CPL Goal &amp; KW Info'!$G$16,IF(AND(I1913&lt;1,J1913&gt;2,H1913&lt;'CPL Goal &amp; KW Info'!$E$17,L1913&gt;5%),'CPL Goal &amp; KW Info'!$G$17,IF(AND(I1913&lt;1,J1913&gt;2,H1913&lt;'CPL Goal &amp; KW Info'!$E$18,L1913&gt;3%),'CPL Goal &amp; KW Info'!$G$18,IF(AND(I1913&lt;1,J1913&gt;2,H1913&gt;'CPL Goal &amp; KW Info'!$E$20),'CPL Goal &amp; KW Info'!$G$20,IF(AND(I1913&lt;1,J1913&gt;2,H1913&gt;'CPL Goal &amp; KW Info'!$E$19),'CPL Goal &amp; KW Info'!$G$19,IF(AND(I1913&lt;1,J1913&gt;2,H1913&lt;'CPL Goal &amp; KW Info'!$E$19,H1913&gt;'CPL Goal &amp; KW Info'!$E$18),"0%",IF(AND(I1913&lt;1,J1913&lt;2,H1913&gt;'CPL Goal &amp; KW Info'!$E$27),'CPL Goal &amp; KW Info'!$G$27,IF(AND(I1913&lt;1,J1913&lt;2,H1913&gt;'CPL Goal &amp; KW Info'!$E$26),'CPL Goal &amp; KW Info'!$G$26,IF(AND(I1913&lt;1,J1913&lt;2,H1913&gt;'CPL Goal &amp; KW Info'!$E$25),'CPL Goal &amp; KW Info'!$G$25,IF(AND(I1913&lt;1,J1913&lt;2,H1913&gt;'CPL Goal &amp; KW Info'!$E$24),'CPL Goal &amp; KW Info'!$G$24,"0%"))))))))))))))))))))))))))))))))))))</f>
        <v>J4</v>
      </c>
      <c r="N1913" s="22" t="e">
        <f t="shared" si="129"/>
        <v>#VALUE!</v>
      </c>
      <c r="O1913" s="5" t="str">
        <f t="shared" si="130"/>
        <v/>
      </c>
      <c r="P1913" s="1"/>
      <c r="Q1913" s="6"/>
      <c r="R1913" s="1"/>
    </row>
    <row r="1914" spans="1:18">
      <c r="A1914" s="13" t="str">
        <f>IF('CPL Goal &amp; KW Info'!I1920="","",'CPL Goal &amp; KW Info'!I1920)</f>
        <v/>
      </c>
      <c r="B1914" s="13" t="str">
        <f>IF('CPL Goal &amp; KW Info'!J1920="","",'CPL Goal &amp; KW Info'!J1920)</f>
        <v/>
      </c>
      <c r="C1914" s="13" t="str">
        <f>IF('CPL Goal &amp; KW Info'!K1920="","",'CPL Goal &amp; KW Info'!K1920)</f>
        <v/>
      </c>
      <c r="D1914" s="28" t="str">
        <f>IF('CPL Goal &amp; KW Info'!L1920="","",'CPL Goal &amp; KW Info'!L1920)</f>
        <v/>
      </c>
      <c r="E1914" s="13" t="str">
        <f>IF('CPL Goal &amp; KW Info'!M1920="","",'CPL Goal &amp; KW Info'!M1920)</f>
        <v/>
      </c>
      <c r="F1914" s="13" t="str">
        <f>IF('CPL Goal &amp; KW Info'!N1920="","",'CPL Goal &amp; KW Info'!N1920)</f>
        <v/>
      </c>
      <c r="G1914" s="13" t="str">
        <f>IF('CPL Goal &amp; KW Info'!O1920="","",'CPL Goal &amp; KW Info'!O1920)</f>
        <v/>
      </c>
      <c r="H1914" s="28" t="str">
        <f>IF('CPL Goal &amp; KW Info'!P1920="","",'CPL Goal &amp; KW Info'!P1920)</f>
        <v/>
      </c>
      <c r="I1914" s="13" t="str">
        <f>IF('CPL Goal &amp; KW Info'!Q1920="","",'CPL Goal &amp; KW Info'!Q1920)</f>
        <v/>
      </c>
      <c r="J1914" s="13" t="str">
        <f>IF('CPL Goal &amp; KW Info'!R1920="","",'CPL Goal &amp; KW Info'!R1920)</f>
        <v/>
      </c>
      <c r="K1914" s="1" t="str">
        <f t="shared" si="127"/>
        <v/>
      </c>
      <c r="L1914" s="21" t="str">
        <f t="shared" si="128"/>
        <v/>
      </c>
      <c r="M1914" s="22" t="str">
        <f>IF(AND(I1914&gt;0,J1914&gt;4,K1914&lt;'CPL Goal &amp; KW Info'!$B$5),'CPL Goal &amp; KW Info'!$C$5,IF(AND(I1914&gt;0,J1914&gt;4,K1914&lt;'CPL Goal &amp; KW Info'!$B$6),'CPL Goal &amp; KW Info'!$C$6,IF(AND(I1914&gt;0,J1914&gt;4,K1914&lt;'CPL Goal &amp; KW Info'!$B$7),'CPL Goal &amp; KW Info'!$C$7,IF(AND(I1914&gt;0,J1914&gt;4,K1914&lt;'CPL Goal &amp; KW Info'!$B$8),'CPL Goal &amp; KW Info'!$C$8,IF(AND(I1914&gt;0,J1914&gt;4,K1914&gt;'CPL Goal &amp; KW Info'!$B$11),'CPL Goal &amp; KW Info'!$C$11,IF(AND(I1914&gt;0,J1914&gt;4,K1914&gt;'CPL Goal &amp; KW Info'!$B$10),'CPL Goal &amp; KW Info'!$C$10,IF(AND(I1914&gt;0,J1914&gt;4,K1914&lt;'CPL Goal &amp; KW Info'!$B$10,K1914&gt;'CPL Goal &amp; KW Info'!$B$8),'CPL Goal &amp; KW Info'!$C$9,IF(AND(I1914&gt;0,J1914&gt;2,K1914&lt;'CPL Goal &amp; KW Info'!$B$15),'CPL Goal &amp; KW Info'!$C$15,IF(AND(I1914&gt;0,J1914&gt;2,K1914&lt;'CPL Goal &amp; KW Info'!$B$16),'CPL Goal &amp; KW Info'!$C$16,IF(AND(I1914&gt;0,J1914&gt;2,K1914&lt;'CPL Goal &amp; KW Info'!$B$17),'CPL Goal &amp; KW Info'!$C$17,IF(AND(I1914&gt;0,J1914&gt;2,K1914&lt;'CPL Goal &amp; KW Info'!$B$18),'CPL Goal &amp; KW Info'!$C$18,IF(AND(I1914&gt;0,J1914&gt;2,K1914&gt;'CPL Goal &amp; KW Info'!$B$21),'CPL Goal &amp; KW Info'!$C$21,IF(AND(I1914&gt;0,J1914&gt;2,K1914&gt;'CPL Goal &amp; KW Info'!$B$20),'CPL Goal &amp; KW Info'!$C$20,IF(AND(I1914&gt;0,J1914&gt;2,K1914&lt;'CPL Goal &amp; KW Info'!$B$20,K1914&gt;'CPL Goal &amp; KW Info'!$B$18),'CPL Goal &amp; KW Info'!$C$19,IF(AND(I1914&gt;0,J1914&lt;2,K1914&gt;'CPL Goal &amp; KW Info'!$B$28),'CPL Goal &amp; KW Info'!$C$28,IF(AND(I1914&gt;0,J1914&lt;2,K1914&gt;'CPL Goal &amp; KW Info'!$B$27),'CPL Goal &amp; KW Info'!$C$27,IF(AND(I1914&gt;0,J1914&lt;2,K1914&gt;'CPL Goal &amp; KW Info'!$B$26),'CPL Goal &amp; KW Info'!$C$26,IF(AND(I1914&gt;0,J1914&lt;2,K1914&lt;'CPL Goal &amp; KW Info'!$B$26),'CPL Goal &amp; KW Info'!$C$25,IF(AND(I1914&lt;1,J1914&gt;4,H1914&lt;'CPL Goal &amp; KW Info'!$E$5,L1914&gt;5%),'CPL Goal &amp; KW Info'!$G$5,IF(AND(I1914&lt;1,J1914&gt;4,H1914&lt;'CPL Goal &amp; KW Info'!$E$6,L1914&gt;3%),'CPL Goal &amp; KW Info'!$G$6,IF(AND(I1914&lt;1,J1914&gt;4,H1914&lt;'CPL Goal &amp; KW Info'!$E$7,L1914&gt;5%),'CPL Goal &amp; KW Info'!$G$7,IF(AND(I1914&lt;1,J1914&gt;4,H1914&lt;'CPL Goal &amp; KW Info'!$E$8,L1914&gt;3%),'CPL Goal &amp; KW Info'!$G$8,IF(AND(I1914&lt;1,J1914&gt;4,H1914&gt;'CPL Goal &amp; KW Info'!$E$10),'CPL Goal &amp; KW Info'!$G$10,IF(AND(I1914&lt;1,J1914&gt;4,H1914&gt;'CPL Goal &amp; KW Info'!$E$9),'CPL Goal &amp; KW Info'!$G$9,IF(AND(I1914&lt;1,J1914&gt;4,H1914&lt;'CPL Goal &amp; KW Info'!$E$9,H1914&gt;'CPL Goal &amp; KW Info'!$E$8),"0%",IF(AND(I1914&lt;1,J1914&gt;2,H1914&lt;'CPL Goal &amp; KW Info'!$E$15,L1914&gt;5%),'CPL Goal &amp; KW Info'!$G$15,IF(AND(I1914&lt;1,J1914&gt;2,H1914&lt;'CPL Goal &amp; KW Info'!$E$16,L1914&gt;3%),'CPL Goal &amp; KW Info'!$G$16,IF(AND(I1914&lt;1,J1914&gt;2,H1914&lt;'CPL Goal &amp; KW Info'!$E$17,L1914&gt;5%),'CPL Goal &amp; KW Info'!$G$17,IF(AND(I1914&lt;1,J1914&gt;2,H1914&lt;'CPL Goal &amp; KW Info'!$E$18,L1914&gt;3%),'CPL Goal &amp; KW Info'!$G$18,IF(AND(I1914&lt;1,J1914&gt;2,H1914&gt;'CPL Goal &amp; KW Info'!$E$20),'CPL Goal &amp; KW Info'!$G$20,IF(AND(I1914&lt;1,J1914&gt;2,H1914&gt;'CPL Goal &amp; KW Info'!$E$19),'CPL Goal &amp; KW Info'!$G$19,IF(AND(I1914&lt;1,J1914&gt;2,H1914&lt;'CPL Goal &amp; KW Info'!$E$19,H1914&gt;'CPL Goal &amp; KW Info'!$E$18),"0%",IF(AND(I1914&lt;1,J1914&lt;2,H1914&gt;'CPL Goal &amp; KW Info'!$E$27),'CPL Goal &amp; KW Info'!$G$27,IF(AND(I1914&lt;1,J1914&lt;2,H1914&gt;'CPL Goal &amp; KW Info'!$E$26),'CPL Goal &amp; KW Info'!$G$26,IF(AND(I1914&lt;1,J1914&lt;2,H1914&gt;'CPL Goal &amp; KW Info'!$E$25),'CPL Goal &amp; KW Info'!$G$25,IF(AND(I1914&lt;1,J1914&lt;2,H1914&gt;'CPL Goal &amp; KW Info'!$E$24),'CPL Goal &amp; KW Info'!$G$24,"0%"))))))))))))))))))))))))))))))))))))</f>
        <v>J4</v>
      </c>
      <c r="N1914" s="22" t="e">
        <f t="shared" si="129"/>
        <v>#VALUE!</v>
      </c>
      <c r="O1914" s="5" t="str">
        <f t="shared" si="130"/>
        <v/>
      </c>
      <c r="P1914" s="1"/>
      <c r="Q1914" s="6"/>
      <c r="R1914" s="1"/>
    </row>
    <row r="1915" spans="1:18">
      <c r="A1915" s="13" t="str">
        <f>IF('CPL Goal &amp; KW Info'!I1921="","",'CPL Goal &amp; KW Info'!I1921)</f>
        <v/>
      </c>
      <c r="B1915" s="13" t="str">
        <f>IF('CPL Goal &amp; KW Info'!J1921="","",'CPL Goal &amp; KW Info'!J1921)</f>
        <v/>
      </c>
      <c r="C1915" s="13" t="str">
        <f>IF('CPL Goal &amp; KW Info'!K1921="","",'CPL Goal &amp; KW Info'!K1921)</f>
        <v/>
      </c>
      <c r="D1915" s="28" t="str">
        <f>IF('CPL Goal &amp; KW Info'!L1921="","",'CPL Goal &amp; KW Info'!L1921)</f>
        <v/>
      </c>
      <c r="E1915" s="13" t="str">
        <f>IF('CPL Goal &amp; KW Info'!M1921="","",'CPL Goal &amp; KW Info'!M1921)</f>
        <v/>
      </c>
      <c r="F1915" s="13" t="str">
        <f>IF('CPL Goal &amp; KW Info'!N1921="","",'CPL Goal &amp; KW Info'!N1921)</f>
        <v/>
      </c>
      <c r="G1915" s="13" t="str">
        <f>IF('CPL Goal &amp; KW Info'!O1921="","",'CPL Goal &amp; KW Info'!O1921)</f>
        <v/>
      </c>
      <c r="H1915" s="28" t="str">
        <f>IF('CPL Goal &amp; KW Info'!P1921="","",'CPL Goal &amp; KW Info'!P1921)</f>
        <v/>
      </c>
      <c r="I1915" s="13" t="str">
        <f>IF('CPL Goal &amp; KW Info'!Q1921="","",'CPL Goal &amp; KW Info'!Q1921)</f>
        <v/>
      </c>
      <c r="J1915" s="13" t="str">
        <f>IF('CPL Goal &amp; KW Info'!R1921="","",'CPL Goal &amp; KW Info'!R1921)</f>
        <v/>
      </c>
      <c r="K1915" s="1" t="str">
        <f t="shared" si="127"/>
        <v/>
      </c>
      <c r="L1915" s="21" t="str">
        <f t="shared" si="128"/>
        <v/>
      </c>
      <c r="M1915" s="22" t="str">
        <f>IF(AND(I1915&gt;0,J1915&gt;4,K1915&lt;'CPL Goal &amp; KW Info'!$B$5),'CPL Goal &amp; KW Info'!$C$5,IF(AND(I1915&gt;0,J1915&gt;4,K1915&lt;'CPL Goal &amp; KW Info'!$B$6),'CPL Goal &amp; KW Info'!$C$6,IF(AND(I1915&gt;0,J1915&gt;4,K1915&lt;'CPL Goal &amp; KW Info'!$B$7),'CPL Goal &amp; KW Info'!$C$7,IF(AND(I1915&gt;0,J1915&gt;4,K1915&lt;'CPL Goal &amp; KW Info'!$B$8),'CPL Goal &amp; KW Info'!$C$8,IF(AND(I1915&gt;0,J1915&gt;4,K1915&gt;'CPL Goal &amp; KW Info'!$B$11),'CPL Goal &amp; KW Info'!$C$11,IF(AND(I1915&gt;0,J1915&gt;4,K1915&gt;'CPL Goal &amp; KW Info'!$B$10),'CPL Goal &amp; KW Info'!$C$10,IF(AND(I1915&gt;0,J1915&gt;4,K1915&lt;'CPL Goal &amp; KW Info'!$B$10,K1915&gt;'CPL Goal &amp; KW Info'!$B$8),'CPL Goal &amp; KW Info'!$C$9,IF(AND(I1915&gt;0,J1915&gt;2,K1915&lt;'CPL Goal &amp; KW Info'!$B$15),'CPL Goal &amp; KW Info'!$C$15,IF(AND(I1915&gt;0,J1915&gt;2,K1915&lt;'CPL Goal &amp; KW Info'!$B$16),'CPL Goal &amp; KW Info'!$C$16,IF(AND(I1915&gt;0,J1915&gt;2,K1915&lt;'CPL Goal &amp; KW Info'!$B$17),'CPL Goal &amp; KW Info'!$C$17,IF(AND(I1915&gt;0,J1915&gt;2,K1915&lt;'CPL Goal &amp; KW Info'!$B$18),'CPL Goal &amp; KW Info'!$C$18,IF(AND(I1915&gt;0,J1915&gt;2,K1915&gt;'CPL Goal &amp; KW Info'!$B$21),'CPL Goal &amp; KW Info'!$C$21,IF(AND(I1915&gt;0,J1915&gt;2,K1915&gt;'CPL Goal &amp; KW Info'!$B$20),'CPL Goal &amp; KW Info'!$C$20,IF(AND(I1915&gt;0,J1915&gt;2,K1915&lt;'CPL Goal &amp; KW Info'!$B$20,K1915&gt;'CPL Goal &amp; KW Info'!$B$18),'CPL Goal &amp; KW Info'!$C$19,IF(AND(I1915&gt;0,J1915&lt;2,K1915&gt;'CPL Goal &amp; KW Info'!$B$28),'CPL Goal &amp; KW Info'!$C$28,IF(AND(I1915&gt;0,J1915&lt;2,K1915&gt;'CPL Goal &amp; KW Info'!$B$27),'CPL Goal &amp; KW Info'!$C$27,IF(AND(I1915&gt;0,J1915&lt;2,K1915&gt;'CPL Goal &amp; KW Info'!$B$26),'CPL Goal &amp; KW Info'!$C$26,IF(AND(I1915&gt;0,J1915&lt;2,K1915&lt;'CPL Goal &amp; KW Info'!$B$26),'CPL Goal &amp; KW Info'!$C$25,IF(AND(I1915&lt;1,J1915&gt;4,H1915&lt;'CPL Goal &amp; KW Info'!$E$5,L1915&gt;5%),'CPL Goal &amp; KW Info'!$G$5,IF(AND(I1915&lt;1,J1915&gt;4,H1915&lt;'CPL Goal &amp; KW Info'!$E$6,L1915&gt;3%),'CPL Goal &amp; KW Info'!$G$6,IF(AND(I1915&lt;1,J1915&gt;4,H1915&lt;'CPL Goal &amp; KW Info'!$E$7,L1915&gt;5%),'CPL Goal &amp; KW Info'!$G$7,IF(AND(I1915&lt;1,J1915&gt;4,H1915&lt;'CPL Goal &amp; KW Info'!$E$8,L1915&gt;3%),'CPL Goal &amp; KW Info'!$G$8,IF(AND(I1915&lt;1,J1915&gt;4,H1915&gt;'CPL Goal &amp; KW Info'!$E$10),'CPL Goal &amp; KW Info'!$G$10,IF(AND(I1915&lt;1,J1915&gt;4,H1915&gt;'CPL Goal &amp; KW Info'!$E$9),'CPL Goal &amp; KW Info'!$G$9,IF(AND(I1915&lt;1,J1915&gt;4,H1915&lt;'CPL Goal &amp; KW Info'!$E$9,H1915&gt;'CPL Goal &amp; KW Info'!$E$8),"0%",IF(AND(I1915&lt;1,J1915&gt;2,H1915&lt;'CPL Goal &amp; KW Info'!$E$15,L1915&gt;5%),'CPL Goal &amp; KW Info'!$G$15,IF(AND(I1915&lt;1,J1915&gt;2,H1915&lt;'CPL Goal &amp; KW Info'!$E$16,L1915&gt;3%),'CPL Goal &amp; KW Info'!$G$16,IF(AND(I1915&lt;1,J1915&gt;2,H1915&lt;'CPL Goal &amp; KW Info'!$E$17,L1915&gt;5%),'CPL Goal &amp; KW Info'!$G$17,IF(AND(I1915&lt;1,J1915&gt;2,H1915&lt;'CPL Goal &amp; KW Info'!$E$18,L1915&gt;3%),'CPL Goal &amp; KW Info'!$G$18,IF(AND(I1915&lt;1,J1915&gt;2,H1915&gt;'CPL Goal &amp; KW Info'!$E$20),'CPL Goal &amp; KW Info'!$G$20,IF(AND(I1915&lt;1,J1915&gt;2,H1915&gt;'CPL Goal &amp; KW Info'!$E$19),'CPL Goal &amp; KW Info'!$G$19,IF(AND(I1915&lt;1,J1915&gt;2,H1915&lt;'CPL Goal &amp; KW Info'!$E$19,H1915&gt;'CPL Goal &amp; KW Info'!$E$18),"0%",IF(AND(I1915&lt;1,J1915&lt;2,H1915&gt;'CPL Goal &amp; KW Info'!$E$27),'CPL Goal &amp; KW Info'!$G$27,IF(AND(I1915&lt;1,J1915&lt;2,H1915&gt;'CPL Goal &amp; KW Info'!$E$26),'CPL Goal &amp; KW Info'!$G$26,IF(AND(I1915&lt;1,J1915&lt;2,H1915&gt;'CPL Goal &amp; KW Info'!$E$25),'CPL Goal &amp; KW Info'!$G$25,IF(AND(I1915&lt;1,J1915&lt;2,H1915&gt;'CPL Goal &amp; KW Info'!$E$24),'CPL Goal &amp; KW Info'!$G$24,"0%"))))))))))))))))))))))))))))))))))))</f>
        <v>J4</v>
      </c>
      <c r="N1915" s="22" t="e">
        <f t="shared" si="129"/>
        <v>#VALUE!</v>
      </c>
      <c r="O1915" s="5" t="str">
        <f t="shared" si="130"/>
        <v/>
      </c>
      <c r="P1915" s="1"/>
      <c r="Q1915" s="6"/>
      <c r="R1915" s="1"/>
    </row>
    <row r="1916" spans="1:18">
      <c r="A1916" s="13" t="str">
        <f>IF('CPL Goal &amp; KW Info'!I1922="","",'CPL Goal &amp; KW Info'!I1922)</f>
        <v/>
      </c>
      <c r="B1916" s="13" t="str">
        <f>IF('CPL Goal &amp; KW Info'!J1922="","",'CPL Goal &amp; KW Info'!J1922)</f>
        <v/>
      </c>
      <c r="C1916" s="13" t="str">
        <f>IF('CPL Goal &amp; KW Info'!K1922="","",'CPL Goal &amp; KW Info'!K1922)</f>
        <v/>
      </c>
      <c r="D1916" s="28" t="str">
        <f>IF('CPL Goal &amp; KW Info'!L1922="","",'CPL Goal &amp; KW Info'!L1922)</f>
        <v/>
      </c>
      <c r="E1916" s="13" t="str">
        <f>IF('CPL Goal &amp; KW Info'!M1922="","",'CPL Goal &amp; KW Info'!M1922)</f>
        <v/>
      </c>
      <c r="F1916" s="13" t="str">
        <f>IF('CPL Goal &amp; KW Info'!N1922="","",'CPL Goal &amp; KW Info'!N1922)</f>
        <v/>
      </c>
      <c r="G1916" s="13" t="str">
        <f>IF('CPL Goal &amp; KW Info'!O1922="","",'CPL Goal &amp; KW Info'!O1922)</f>
        <v/>
      </c>
      <c r="H1916" s="28" t="str">
        <f>IF('CPL Goal &amp; KW Info'!P1922="","",'CPL Goal &amp; KW Info'!P1922)</f>
        <v/>
      </c>
      <c r="I1916" s="13" t="str">
        <f>IF('CPL Goal &amp; KW Info'!Q1922="","",'CPL Goal &amp; KW Info'!Q1922)</f>
        <v/>
      </c>
      <c r="J1916" s="13" t="str">
        <f>IF('CPL Goal &amp; KW Info'!R1922="","",'CPL Goal &amp; KW Info'!R1922)</f>
        <v/>
      </c>
      <c r="K1916" s="1" t="str">
        <f t="shared" si="127"/>
        <v/>
      </c>
      <c r="L1916" s="21" t="str">
        <f t="shared" si="128"/>
        <v/>
      </c>
      <c r="M1916" s="22" t="str">
        <f>IF(AND(I1916&gt;0,J1916&gt;4,K1916&lt;'CPL Goal &amp; KW Info'!$B$5),'CPL Goal &amp; KW Info'!$C$5,IF(AND(I1916&gt;0,J1916&gt;4,K1916&lt;'CPL Goal &amp; KW Info'!$B$6),'CPL Goal &amp; KW Info'!$C$6,IF(AND(I1916&gt;0,J1916&gt;4,K1916&lt;'CPL Goal &amp; KW Info'!$B$7),'CPL Goal &amp; KW Info'!$C$7,IF(AND(I1916&gt;0,J1916&gt;4,K1916&lt;'CPL Goal &amp; KW Info'!$B$8),'CPL Goal &amp; KW Info'!$C$8,IF(AND(I1916&gt;0,J1916&gt;4,K1916&gt;'CPL Goal &amp; KW Info'!$B$11),'CPL Goal &amp; KW Info'!$C$11,IF(AND(I1916&gt;0,J1916&gt;4,K1916&gt;'CPL Goal &amp; KW Info'!$B$10),'CPL Goal &amp; KW Info'!$C$10,IF(AND(I1916&gt;0,J1916&gt;4,K1916&lt;'CPL Goal &amp; KW Info'!$B$10,K1916&gt;'CPL Goal &amp; KW Info'!$B$8),'CPL Goal &amp; KW Info'!$C$9,IF(AND(I1916&gt;0,J1916&gt;2,K1916&lt;'CPL Goal &amp; KW Info'!$B$15),'CPL Goal &amp; KW Info'!$C$15,IF(AND(I1916&gt;0,J1916&gt;2,K1916&lt;'CPL Goal &amp; KW Info'!$B$16),'CPL Goal &amp; KW Info'!$C$16,IF(AND(I1916&gt;0,J1916&gt;2,K1916&lt;'CPL Goal &amp; KW Info'!$B$17),'CPL Goal &amp; KW Info'!$C$17,IF(AND(I1916&gt;0,J1916&gt;2,K1916&lt;'CPL Goal &amp; KW Info'!$B$18),'CPL Goal &amp; KW Info'!$C$18,IF(AND(I1916&gt;0,J1916&gt;2,K1916&gt;'CPL Goal &amp; KW Info'!$B$21),'CPL Goal &amp; KW Info'!$C$21,IF(AND(I1916&gt;0,J1916&gt;2,K1916&gt;'CPL Goal &amp; KW Info'!$B$20),'CPL Goal &amp; KW Info'!$C$20,IF(AND(I1916&gt;0,J1916&gt;2,K1916&lt;'CPL Goal &amp; KW Info'!$B$20,K1916&gt;'CPL Goal &amp; KW Info'!$B$18),'CPL Goal &amp; KW Info'!$C$19,IF(AND(I1916&gt;0,J1916&lt;2,K1916&gt;'CPL Goal &amp; KW Info'!$B$28),'CPL Goal &amp; KW Info'!$C$28,IF(AND(I1916&gt;0,J1916&lt;2,K1916&gt;'CPL Goal &amp; KW Info'!$B$27),'CPL Goal &amp; KW Info'!$C$27,IF(AND(I1916&gt;0,J1916&lt;2,K1916&gt;'CPL Goal &amp; KW Info'!$B$26),'CPL Goal &amp; KW Info'!$C$26,IF(AND(I1916&gt;0,J1916&lt;2,K1916&lt;'CPL Goal &amp; KW Info'!$B$26),'CPL Goal &amp; KW Info'!$C$25,IF(AND(I1916&lt;1,J1916&gt;4,H1916&lt;'CPL Goal &amp; KW Info'!$E$5,L1916&gt;5%),'CPL Goal &amp; KW Info'!$G$5,IF(AND(I1916&lt;1,J1916&gt;4,H1916&lt;'CPL Goal &amp; KW Info'!$E$6,L1916&gt;3%),'CPL Goal &amp; KW Info'!$G$6,IF(AND(I1916&lt;1,J1916&gt;4,H1916&lt;'CPL Goal &amp; KW Info'!$E$7,L1916&gt;5%),'CPL Goal &amp; KW Info'!$G$7,IF(AND(I1916&lt;1,J1916&gt;4,H1916&lt;'CPL Goal &amp; KW Info'!$E$8,L1916&gt;3%),'CPL Goal &amp; KW Info'!$G$8,IF(AND(I1916&lt;1,J1916&gt;4,H1916&gt;'CPL Goal &amp; KW Info'!$E$10),'CPL Goal &amp; KW Info'!$G$10,IF(AND(I1916&lt;1,J1916&gt;4,H1916&gt;'CPL Goal &amp; KW Info'!$E$9),'CPL Goal &amp; KW Info'!$G$9,IF(AND(I1916&lt;1,J1916&gt;4,H1916&lt;'CPL Goal &amp; KW Info'!$E$9,H1916&gt;'CPL Goal &amp; KW Info'!$E$8),"0%",IF(AND(I1916&lt;1,J1916&gt;2,H1916&lt;'CPL Goal &amp; KW Info'!$E$15,L1916&gt;5%),'CPL Goal &amp; KW Info'!$G$15,IF(AND(I1916&lt;1,J1916&gt;2,H1916&lt;'CPL Goal &amp; KW Info'!$E$16,L1916&gt;3%),'CPL Goal &amp; KW Info'!$G$16,IF(AND(I1916&lt;1,J1916&gt;2,H1916&lt;'CPL Goal &amp; KW Info'!$E$17,L1916&gt;5%),'CPL Goal &amp; KW Info'!$G$17,IF(AND(I1916&lt;1,J1916&gt;2,H1916&lt;'CPL Goal &amp; KW Info'!$E$18,L1916&gt;3%),'CPL Goal &amp; KW Info'!$G$18,IF(AND(I1916&lt;1,J1916&gt;2,H1916&gt;'CPL Goal &amp; KW Info'!$E$20),'CPL Goal &amp; KW Info'!$G$20,IF(AND(I1916&lt;1,J1916&gt;2,H1916&gt;'CPL Goal &amp; KW Info'!$E$19),'CPL Goal &amp; KW Info'!$G$19,IF(AND(I1916&lt;1,J1916&gt;2,H1916&lt;'CPL Goal &amp; KW Info'!$E$19,H1916&gt;'CPL Goal &amp; KW Info'!$E$18),"0%",IF(AND(I1916&lt;1,J1916&lt;2,H1916&gt;'CPL Goal &amp; KW Info'!$E$27),'CPL Goal &amp; KW Info'!$G$27,IF(AND(I1916&lt;1,J1916&lt;2,H1916&gt;'CPL Goal &amp; KW Info'!$E$26),'CPL Goal &amp; KW Info'!$G$26,IF(AND(I1916&lt;1,J1916&lt;2,H1916&gt;'CPL Goal &amp; KW Info'!$E$25),'CPL Goal &amp; KW Info'!$G$25,IF(AND(I1916&lt;1,J1916&lt;2,H1916&gt;'CPL Goal &amp; KW Info'!$E$24),'CPL Goal &amp; KW Info'!$G$24,"0%"))))))))))))))))))))))))))))))))))))</f>
        <v>J4</v>
      </c>
      <c r="N1916" s="22" t="e">
        <f t="shared" si="129"/>
        <v>#VALUE!</v>
      </c>
      <c r="O1916" s="5" t="str">
        <f t="shared" si="130"/>
        <v/>
      </c>
      <c r="P1916" s="1"/>
      <c r="Q1916" s="6"/>
      <c r="R1916" s="1"/>
    </row>
    <row r="1917" spans="1:18">
      <c r="A1917" s="13" t="str">
        <f>IF('CPL Goal &amp; KW Info'!I1923="","",'CPL Goal &amp; KW Info'!I1923)</f>
        <v/>
      </c>
      <c r="B1917" s="13" t="str">
        <f>IF('CPL Goal &amp; KW Info'!J1923="","",'CPL Goal &amp; KW Info'!J1923)</f>
        <v/>
      </c>
      <c r="C1917" s="13" t="str">
        <f>IF('CPL Goal &amp; KW Info'!K1923="","",'CPL Goal &amp; KW Info'!K1923)</f>
        <v/>
      </c>
      <c r="D1917" s="28" t="str">
        <f>IF('CPL Goal &amp; KW Info'!L1923="","",'CPL Goal &amp; KW Info'!L1923)</f>
        <v/>
      </c>
      <c r="E1917" s="13" t="str">
        <f>IF('CPL Goal &amp; KW Info'!M1923="","",'CPL Goal &amp; KW Info'!M1923)</f>
        <v/>
      </c>
      <c r="F1917" s="13" t="str">
        <f>IF('CPL Goal &amp; KW Info'!N1923="","",'CPL Goal &amp; KW Info'!N1923)</f>
        <v/>
      </c>
      <c r="G1917" s="13" t="str">
        <f>IF('CPL Goal &amp; KW Info'!O1923="","",'CPL Goal &amp; KW Info'!O1923)</f>
        <v/>
      </c>
      <c r="H1917" s="28" t="str">
        <f>IF('CPL Goal &amp; KW Info'!P1923="","",'CPL Goal &amp; KW Info'!P1923)</f>
        <v/>
      </c>
      <c r="I1917" s="13" t="str">
        <f>IF('CPL Goal &amp; KW Info'!Q1923="","",'CPL Goal &amp; KW Info'!Q1923)</f>
        <v/>
      </c>
      <c r="J1917" s="13" t="str">
        <f>IF('CPL Goal &amp; KW Info'!R1923="","",'CPL Goal &amp; KW Info'!R1923)</f>
        <v/>
      </c>
      <c r="K1917" s="1" t="str">
        <f t="shared" si="127"/>
        <v/>
      </c>
      <c r="L1917" s="21" t="str">
        <f t="shared" si="128"/>
        <v/>
      </c>
      <c r="M1917" s="22" t="str">
        <f>IF(AND(I1917&gt;0,J1917&gt;4,K1917&lt;'CPL Goal &amp; KW Info'!$B$5),'CPL Goal &amp; KW Info'!$C$5,IF(AND(I1917&gt;0,J1917&gt;4,K1917&lt;'CPL Goal &amp; KW Info'!$B$6),'CPL Goal &amp; KW Info'!$C$6,IF(AND(I1917&gt;0,J1917&gt;4,K1917&lt;'CPL Goal &amp; KW Info'!$B$7),'CPL Goal &amp; KW Info'!$C$7,IF(AND(I1917&gt;0,J1917&gt;4,K1917&lt;'CPL Goal &amp; KW Info'!$B$8),'CPL Goal &amp; KW Info'!$C$8,IF(AND(I1917&gt;0,J1917&gt;4,K1917&gt;'CPL Goal &amp; KW Info'!$B$11),'CPL Goal &amp; KW Info'!$C$11,IF(AND(I1917&gt;0,J1917&gt;4,K1917&gt;'CPL Goal &amp; KW Info'!$B$10),'CPL Goal &amp; KW Info'!$C$10,IF(AND(I1917&gt;0,J1917&gt;4,K1917&lt;'CPL Goal &amp; KW Info'!$B$10,K1917&gt;'CPL Goal &amp; KW Info'!$B$8),'CPL Goal &amp; KW Info'!$C$9,IF(AND(I1917&gt;0,J1917&gt;2,K1917&lt;'CPL Goal &amp; KW Info'!$B$15),'CPL Goal &amp; KW Info'!$C$15,IF(AND(I1917&gt;0,J1917&gt;2,K1917&lt;'CPL Goal &amp; KW Info'!$B$16),'CPL Goal &amp; KW Info'!$C$16,IF(AND(I1917&gt;0,J1917&gt;2,K1917&lt;'CPL Goal &amp; KW Info'!$B$17),'CPL Goal &amp; KW Info'!$C$17,IF(AND(I1917&gt;0,J1917&gt;2,K1917&lt;'CPL Goal &amp; KW Info'!$B$18),'CPL Goal &amp; KW Info'!$C$18,IF(AND(I1917&gt;0,J1917&gt;2,K1917&gt;'CPL Goal &amp; KW Info'!$B$21),'CPL Goal &amp; KW Info'!$C$21,IF(AND(I1917&gt;0,J1917&gt;2,K1917&gt;'CPL Goal &amp; KW Info'!$B$20),'CPL Goal &amp; KW Info'!$C$20,IF(AND(I1917&gt;0,J1917&gt;2,K1917&lt;'CPL Goal &amp; KW Info'!$B$20,K1917&gt;'CPL Goal &amp; KW Info'!$B$18),'CPL Goal &amp; KW Info'!$C$19,IF(AND(I1917&gt;0,J1917&lt;2,K1917&gt;'CPL Goal &amp; KW Info'!$B$28),'CPL Goal &amp; KW Info'!$C$28,IF(AND(I1917&gt;0,J1917&lt;2,K1917&gt;'CPL Goal &amp; KW Info'!$B$27),'CPL Goal &amp; KW Info'!$C$27,IF(AND(I1917&gt;0,J1917&lt;2,K1917&gt;'CPL Goal &amp; KW Info'!$B$26),'CPL Goal &amp; KW Info'!$C$26,IF(AND(I1917&gt;0,J1917&lt;2,K1917&lt;'CPL Goal &amp; KW Info'!$B$26),'CPL Goal &amp; KW Info'!$C$25,IF(AND(I1917&lt;1,J1917&gt;4,H1917&lt;'CPL Goal &amp; KW Info'!$E$5,L1917&gt;5%),'CPL Goal &amp; KW Info'!$G$5,IF(AND(I1917&lt;1,J1917&gt;4,H1917&lt;'CPL Goal &amp; KW Info'!$E$6,L1917&gt;3%),'CPL Goal &amp; KW Info'!$G$6,IF(AND(I1917&lt;1,J1917&gt;4,H1917&lt;'CPL Goal &amp; KW Info'!$E$7,L1917&gt;5%),'CPL Goal &amp; KW Info'!$G$7,IF(AND(I1917&lt;1,J1917&gt;4,H1917&lt;'CPL Goal &amp; KW Info'!$E$8,L1917&gt;3%),'CPL Goal &amp; KW Info'!$G$8,IF(AND(I1917&lt;1,J1917&gt;4,H1917&gt;'CPL Goal &amp; KW Info'!$E$10),'CPL Goal &amp; KW Info'!$G$10,IF(AND(I1917&lt;1,J1917&gt;4,H1917&gt;'CPL Goal &amp; KW Info'!$E$9),'CPL Goal &amp; KW Info'!$G$9,IF(AND(I1917&lt;1,J1917&gt;4,H1917&lt;'CPL Goal &amp; KW Info'!$E$9,H1917&gt;'CPL Goal &amp; KW Info'!$E$8),"0%",IF(AND(I1917&lt;1,J1917&gt;2,H1917&lt;'CPL Goal &amp; KW Info'!$E$15,L1917&gt;5%),'CPL Goal &amp; KW Info'!$G$15,IF(AND(I1917&lt;1,J1917&gt;2,H1917&lt;'CPL Goal &amp; KW Info'!$E$16,L1917&gt;3%),'CPL Goal &amp; KW Info'!$G$16,IF(AND(I1917&lt;1,J1917&gt;2,H1917&lt;'CPL Goal &amp; KW Info'!$E$17,L1917&gt;5%),'CPL Goal &amp; KW Info'!$G$17,IF(AND(I1917&lt;1,J1917&gt;2,H1917&lt;'CPL Goal &amp; KW Info'!$E$18,L1917&gt;3%),'CPL Goal &amp; KW Info'!$G$18,IF(AND(I1917&lt;1,J1917&gt;2,H1917&gt;'CPL Goal &amp; KW Info'!$E$20),'CPL Goal &amp; KW Info'!$G$20,IF(AND(I1917&lt;1,J1917&gt;2,H1917&gt;'CPL Goal &amp; KW Info'!$E$19),'CPL Goal &amp; KW Info'!$G$19,IF(AND(I1917&lt;1,J1917&gt;2,H1917&lt;'CPL Goal &amp; KW Info'!$E$19,H1917&gt;'CPL Goal &amp; KW Info'!$E$18),"0%",IF(AND(I1917&lt;1,J1917&lt;2,H1917&gt;'CPL Goal &amp; KW Info'!$E$27),'CPL Goal &amp; KW Info'!$G$27,IF(AND(I1917&lt;1,J1917&lt;2,H1917&gt;'CPL Goal &amp; KW Info'!$E$26),'CPL Goal &amp; KW Info'!$G$26,IF(AND(I1917&lt;1,J1917&lt;2,H1917&gt;'CPL Goal &amp; KW Info'!$E$25),'CPL Goal &amp; KW Info'!$G$25,IF(AND(I1917&lt;1,J1917&lt;2,H1917&gt;'CPL Goal &amp; KW Info'!$E$24),'CPL Goal &amp; KW Info'!$G$24,"0%"))))))))))))))))))))))))))))))))))))</f>
        <v>J4</v>
      </c>
      <c r="N1917" s="22" t="e">
        <f t="shared" si="129"/>
        <v>#VALUE!</v>
      </c>
      <c r="O1917" s="5" t="str">
        <f t="shared" si="130"/>
        <v/>
      </c>
      <c r="P1917" s="1"/>
      <c r="Q1917" s="6"/>
      <c r="R1917" s="1"/>
    </row>
    <row r="1918" spans="1:18">
      <c r="A1918" s="13" t="str">
        <f>IF('CPL Goal &amp; KW Info'!I1924="","",'CPL Goal &amp; KW Info'!I1924)</f>
        <v/>
      </c>
      <c r="B1918" s="13" t="str">
        <f>IF('CPL Goal &amp; KW Info'!J1924="","",'CPL Goal &amp; KW Info'!J1924)</f>
        <v/>
      </c>
      <c r="C1918" s="13" t="str">
        <f>IF('CPL Goal &amp; KW Info'!K1924="","",'CPL Goal &amp; KW Info'!K1924)</f>
        <v/>
      </c>
      <c r="D1918" s="28" t="str">
        <f>IF('CPL Goal &amp; KW Info'!L1924="","",'CPL Goal &amp; KW Info'!L1924)</f>
        <v/>
      </c>
      <c r="E1918" s="13" t="str">
        <f>IF('CPL Goal &amp; KW Info'!M1924="","",'CPL Goal &amp; KW Info'!M1924)</f>
        <v/>
      </c>
      <c r="F1918" s="13" t="str">
        <f>IF('CPL Goal &amp; KW Info'!N1924="","",'CPL Goal &amp; KW Info'!N1924)</f>
        <v/>
      </c>
      <c r="G1918" s="13" t="str">
        <f>IF('CPL Goal &amp; KW Info'!O1924="","",'CPL Goal &amp; KW Info'!O1924)</f>
        <v/>
      </c>
      <c r="H1918" s="28" t="str">
        <f>IF('CPL Goal &amp; KW Info'!P1924="","",'CPL Goal &amp; KW Info'!P1924)</f>
        <v/>
      </c>
      <c r="I1918" s="13" t="str">
        <f>IF('CPL Goal &amp; KW Info'!Q1924="","",'CPL Goal &amp; KW Info'!Q1924)</f>
        <v/>
      </c>
      <c r="J1918" s="13" t="str">
        <f>IF('CPL Goal &amp; KW Info'!R1924="","",'CPL Goal &amp; KW Info'!R1924)</f>
        <v/>
      </c>
      <c r="K1918" s="1" t="str">
        <f t="shared" si="127"/>
        <v/>
      </c>
      <c r="L1918" s="21" t="str">
        <f t="shared" si="128"/>
        <v/>
      </c>
      <c r="M1918" s="22" t="str">
        <f>IF(AND(I1918&gt;0,J1918&gt;4,K1918&lt;'CPL Goal &amp; KW Info'!$B$5),'CPL Goal &amp; KW Info'!$C$5,IF(AND(I1918&gt;0,J1918&gt;4,K1918&lt;'CPL Goal &amp; KW Info'!$B$6),'CPL Goal &amp; KW Info'!$C$6,IF(AND(I1918&gt;0,J1918&gt;4,K1918&lt;'CPL Goal &amp; KW Info'!$B$7),'CPL Goal &amp; KW Info'!$C$7,IF(AND(I1918&gt;0,J1918&gt;4,K1918&lt;'CPL Goal &amp; KW Info'!$B$8),'CPL Goal &amp; KW Info'!$C$8,IF(AND(I1918&gt;0,J1918&gt;4,K1918&gt;'CPL Goal &amp; KW Info'!$B$11),'CPL Goal &amp; KW Info'!$C$11,IF(AND(I1918&gt;0,J1918&gt;4,K1918&gt;'CPL Goal &amp; KW Info'!$B$10),'CPL Goal &amp; KW Info'!$C$10,IF(AND(I1918&gt;0,J1918&gt;4,K1918&lt;'CPL Goal &amp; KW Info'!$B$10,K1918&gt;'CPL Goal &amp; KW Info'!$B$8),'CPL Goal &amp; KW Info'!$C$9,IF(AND(I1918&gt;0,J1918&gt;2,K1918&lt;'CPL Goal &amp; KW Info'!$B$15),'CPL Goal &amp; KW Info'!$C$15,IF(AND(I1918&gt;0,J1918&gt;2,K1918&lt;'CPL Goal &amp; KW Info'!$B$16),'CPL Goal &amp; KW Info'!$C$16,IF(AND(I1918&gt;0,J1918&gt;2,K1918&lt;'CPL Goal &amp; KW Info'!$B$17),'CPL Goal &amp; KW Info'!$C$17,IF(AND(I1918&gt;0,J1918&gt;2,K1918&lt;'CPL Goal &amp; KW Info'!$B$18),'CPL Goal &amp; KW Info'!$C$18,IF(AND(I1918&gt;0,J1918&gt;2,K1918&gt;'CPL Goal &amp; KW Info'!$B$21),'CPL Goal &amp; KW Info'!$C$21,IF(AND(I1918&gt;0,J1918&gt;2,K1918&gt;'CPL Goal &amp; KW Info'!$B$20),'CPL Goal &amp; KW Info'!$C$20,IF(AND(I1918&gt;0,J1918&gt;2,K1918&lt;'CPL Goal &amp; KW Info'!$B$20,K1918&gt;'CPL Goal &amp; KW Info'!$B$18),'CPL Goal &amp; KW Info'!$C$19,IF(AND(I1918&gt;0,J1918&lt;2,K1918&gt;'CPL Goal &amp; KW Info'!$B$28),'CPL Goal &amp; KW Info'!$C$28,IF(AND(I1918&gt;0,J1918&lt;2,K1918&gt;'CPL Goal &amp; KW Info'!$B$27),'CPL Goal &amp; KW Info'!$C$27,IF(AND(I1918&gt;0,J1918&lt;2,K1918&gt;'CPL Goal &amp; KW Info'!$B$26),'CPL Goal &amp; KW Info'!$C$26,IF(AND(I1918&gt;0,J1918&lt;2,K1918&lt;'CPL Goal &amp; KW Info'!$B$26),'CPL Goal &amp; KW Info'!$C$25,IF(AND(I1918&lt;1,J1918&gt;4,H1918&lt;'CPL Goal &amp; KW Info'!$E$5,L1918&gt;5%),'CPL Goal &amp; KW Info'!$G$5,IF(AND(I1918&lt;1,J1918&gt;4,H1918&lt;'CPL Goal &amp; KW Info'!$E$6,L1918&gt;3%),'CPL Goal &amp; KW Info'!$G$6,IF(AND(I1918&lt;1,J1918&gt;4,H1918&lt;'CPL Goal &amp; KW Info'!$E$7,L1918&gt;5%),'CPL Goal &amp; KW Info'!$G$7,IF(AND(I1918&lt;1,J1918&gt;4,H1918&lt;'CPL Goal &amp; KW Info'!$E$8,L1918&gt;3%),'CPL Goal &amp; KW Info'!$G$8,IF(AND(I1918&lt;1,J1918&gt;4,H1918&gt;'CPL Goal &amp; KW Info'!$E$10),'CPL Goal &amp; KW Info'!$G$10,IF(AND(I1918&lt;1,J1918&gt;4,H1918&gt;'CPL Goal &amp; KW Info'!$E$9),'CPL Goal &amp; KW Info'!$G$9,IF(AND(I1918&lt;1,J1918&gt;4,H1918&lt;'CPL Goal &amp; KW Info'!$E$9,H1918&gt;'CPL Goal &amp; KW Info'!$E$8),"0%",IF(AND(I1918&lt;1,J1918&gt;2,H1918&lt;'CPL Goal &amp; KW Info'!$E$15,L1918&gt;5%),'CPL Goal &amp; KW Info'!$G$15,IF(AND(I1918&lt;1,J1918&gt;2,H1918&lt;'CPL Goal &amp; KW Info'!$E$16,L1918&gt;3%),'CPL Goal &amp; KW Info'!$G$16,IF(AND(I1918&lt;1,J1918&gt;2,H1918&lt;'CPL Goal &amp; KW Info'!$E$17,L1918&gt;5%),'CPL Goal &amp; KW Info'!$G$17,IF(AND(I1918&lt;1,J1918&gt;2,H1918&lt;'CPL Goal &amp; KW Info'!$E$18,L1918&gt;3%),'CPL Goal &amp; KW Info'!$G$18,IF(AND(I1918&lt;1,J1918&gt;2,H1918&gt;'CPL Goal &amp; KW Info'!$E$20),'CPL Goal &amp; KW Info'!$G$20,IF(AND(I1918&lt;1,J1918&gt;2,H1918&gt;'CPL Goal &amp; KW Info'!$E$19),'CPL Goal &amp; KW Info'!$G$19,IF(AND(I1918&lt;1,J1918&gt;2,H1918&lt;'CPL Goal &amp; KW Info'!$E$19,H1918&gt;'CPL Goal &amp; KW Info'!$E$18),"0%",IF(AND(I1918&lt;1,J1918&lt;2,H1918&gt;'CPL Goal &amp; KW Info'!$E$27),'CPL Goal &amp; KW Info'!$G$27,IF(AND(I1918&lt;1,J1918&lt;2,H1918&gt;'CPL Goal &amp; KW Info'!$E$26),'CPL Goal &amp; KW Info'!$G$26,IF(AND(I1918&lt;1,J1918&lt;2,H1918&gt;'CPL Goal &amp; KW Info'!$E$25),'CPL Goal &amp; KW Info'!$G$25,IF(AND(I1918&lt;1,J1918&lt;2,H1918&gt;'CPL Goal &amp; KW Info'!$E$24),'CPL Goal &amp; KW Info'!$G$24,"0%"))))))))))))))))))))))))))))))))))))</f>
        <v>J4</v>
      </c>
      <c r="N1918" s="22" t="e">
        <f t="shared" si="129"/>
        <v>#VALUE!</v>
      </c>
      <c r="O1918" s="5" t="str">
        <f t="shared" si="130"/>
        <v/>
      </c>
      <c r="P1918" s="1"/>
      <c r="Q1918" s="6"/>
      <c r="R1918" s="1"/>
    </row>
    <row r="1919" spans="1:18">
      <c r="A1919" s="13" t="str">
        <f>IF('CPL Goal &amp; KW Info'!I1925="","",'CPL Goal &amp; KW Info'!I1925)</f>
        <v/>
      </c>
      <c r="B1919" s="13" t="str">
        <f>IF('CPL Goal &amp; KW Info'!J1925="","",'CPL Goal &amp; KW Info'!J1925)</f>
        <v/>
      </c>
      <c r="C1919" s="13" t="str">
        <f>IF('CPL Goal &amp; KW Info'!K1925="","",'CPL Goal &amp; KW Info'!K1925)</f>
        <v/>
      </c>
      <c r="D1919" s="28" t="str">
        <f>IF('CPL Goal &amp; KW Info'!L1925="","",'CPL Goal &amp; KW Info'!L1925)</f>
        <v/>
      </c>
      <c r="E1919" s="13" t="str">
        <f>IF('CPL Goal &amp; KW Info'!M1925="","",'CPL Goal &amp; KW Info'!M1925)</f>
        <v/>
      </c>
      <c r="F1919" s="13" t="str">
        <f>IF('CPL Goal &amp; KW Info'!N1925="","",'CPL Goal &amp; KW Info'!N1925)</f>
        <v/>
      </c>
      <c r="G1919" s="13" t="str">
        <f>IF('CPL Goal &amp; KW Info'!O1925="","",'CPL Goal &amp; KW Info'!O1925)</f>
        <v/>
      </c>
      <c r="H1919" s="28" t="str">
        <f>IF('CPL Goal &amp; KW Info'!P1925="","",'CPL Goal &amp; KW Info'!P1925)</f>
        <v/>
      </c>
      <c r="I1919" s="13" t="str">
        <f>IF('CPL Goal &amp; KW Info'!Q1925="","",'CPL Goal &amp; KW Info'!Q1925)</f>
        <v/>
      </c>
      <c r="J1919" s="13" t="str">
        <f>IF('CPL Goal &amp; KW Info'!R1925="","",'CPL Goal &amp; KW Info'!R1925)</f>
        <v/>
      </c>
      <c r="K1919" s="1" t="str">
        <f t="shared" si="127"/>
        <v/>
      </c>
      <c r="L1919" s="21" t="str">
        <f t="shared" si="128"/>
        <v/>
      </c>
      <c r="M1919" s="22" t="str">
        <f>IF(AND(I1919&gt;0,J1919&gt;4,K1919&lt;'CPL Goal &amp; KW Info'!$B$5),'CPL Goal &amp; KW Info'!$C$5,IF(AND(I1919&gt;0,J1919&gt;4,K1919&lt;'CPL Goal &amp; KW Info'!$B$6),'CPL Goal &amp; KW Info'!$C$6,IF(AND(I1919&gt;0,J1919&gt;4,K1919&lt;'CPL Goal &amp; KW Info'!$B$7),'CPL Goal &amp; KW Info'!$C$7,IF(AND(I1919&gt;0,J1919&gt;4,K1919&lt;'CPL Goal &amp; KW Info'!$B$8),'CPL Goal &amp; KW Info'!$C$8,IF(AND(I1919&gt;0,J1919&gt;4,K1919&gt;'CPL Goal &amp; KW Info'!$B$11),'CPL Goal &amp; KW Info'!$C$11,IF(AND(I1919&gt;0,J1919&gt;4,K1919&gt;'CPL Goal &amp; KW Info'!$B$10),'CPL Goal &amp; KW Info'!$C$10,IF(AND(I1919&gt;0,J1919&gt;4,K1919&lt;'CPL Goal &amp; KW Info'!$B$10,K1919&gt;'CPL Goal &amp; KW Info'!$B$8),'CPL Goal &amp; KW Info'!$C$9,IF(AND(I1919&gt;0,J1919&gt;2,K1919&lt;'CPL Goal &amp; KW Info'!$B$15),'CPL Goal &amp; KW Info'!$C$15,IF(AND(I1919&gt;0,J1919&gt;2,K1919&lt;'CPL Goal &amp; KW Info'!$B$16),'CPL Goal &amp; KW Info'!$C$16,IF(AND(I1919&gt;0,J1919&gt;2,K1919&lt;'CPL Goal &amp; KW Info'!$B$17),'CPL Goal &amp; KW Info'!$C$17,IF(AND(I1919&gt;0,J1919&gt;2,K1919&lt;'CPL Goal &amp; KW Info'!$B$18),'CPL Goal &amp; KW Info'!$C$18,IF(AND(I1919&gt;0,J1919&gt;2,K1919&gt;'CPL Goal &amp; KW Info'!$B$21),'CPL Goal &amp; KW Info'!$C$21,IF(AND(I1919&gt;0,J1919&gt;2,K1919&gt;'CPL Goal &amp; KW Info'!$B$20),'CPL Goal &amp; KW Info'!$C$20,IF(AND(I1919&gt;0,J1919&gt;2,K1919&lt;'CPL Goal &amp; KW Info'!$B$20,K1919&gt;'CPL Goal &amp; KW Info'!$B$18),'CPL Goal &amp; KW Info'!$C$19,IF(AND(I1919&gt;0,J1919&lt;2,K1919&gt;'CPL Goal &amp; KW Info'!$B$28),'CPL Goal &amp; KW Info'!$C$28,IF(AND(I1919&gt;0,J1919&lt;2,K1919&gt;'CPL Goal &amp; KW Info'!$B$27),'CPL Goal &amp; KW Info'!$C$27,IF(AND(I1919&gt;0,J1919&lt;2,K1919&gt;'CPL Goal &amp; KW Info'!$B$26),'CPL Goal &amp; KW Info'!$C$26,IF(AND(I1919&gt;0,J1919&lt;2,K1919&lt;'CPL Goal &amp; KW Info'!$B$26),'CPL Goal &amp; KW Info'!$C$25,IF(AND(I1919&lt;1,J1919&gt;4,H1919&lt;'CPL Goal &amp; KW Info'!$E$5,L1919&gt;5%),'CPL Goal &amp; KW Info'!$G$5,IF(AND(I1919&lt;1,J1919&gt;4,H1919&lt;'CPL Goal &amp; KW Info'!$E$6,L1919&gt;3%),'CPL Goal &amp; KW Info'!$G$6,IF(AND(I1919&lt;1,J1919&gt;4,H1919&lt;'CPL Goal &amp; KW Info'!$E$7,L1919&gt;5%),'CPL Goal &amp; KW Info'!$G$7,IF(AND(I1919&lt;1,J1919&gt;4,H1919&lt;'CPL Goal &amp; KW Info'!$E$8,L1919&gt;3%),'CPL Goal &amp; KW Info'!$G$8,IF(AND(I1919&lt;1,J1919&gt;4,H1919&gt;'CPL Goal &amp; KW Info'!$E$10),'CPL Goal &amp; KW Info'!$G$10,IF(AND(I1919&lt;1,J1919&gt;4,H1919&gt;'CPL Goal &amp; KW Info'!$E$9),'CPL Goal &amp; KW Info'!$G$9,IF(AND(I1919&lt;1,J1919&gt;4,H1919&lt;'CPL Goal &amp; KW Info'!$E$9,H1919&gt;'CPL Goal &amp; KW Info'!$E$8),"0%",IF(AND(I1919&lt;1,J1919&gt;2,H1919&lt;'CPL Goal &amp; KW Info'!$E$15,L1919&gt;5%),'CPL Goal &amp; KW Info'!$G$15,IF(AND(I1919&lt;1,J1919&gt;2,H1919&lt;'CPL Goal &amp; KW Info'!$E$16,L1919&gt;3%),'CPL Goal &amp; KW Info'!$G$16,IF(AND(I1919&lt;1,J1919&gt;2,H1919&lt;'CPL Goal &amp; KW Info'!$E$17,L1919&gt;5%),'CPL Goal &amp; KW Info'!$G$17,IF(AND(I1919&lt;1,J1919&gt;2,H1919&lt;'CPL Goal &amp; KW Info'!$E$18,L1919&gt;3%),'CPL Goal &amp; KW Info'!$G$18,IF(AND(I1919&lt;1,J1919&gt;2,H1919&gt;'CPL Goal &amp; KW Info'!$E$20),'CPL Goal &amp; KW Info'!$G$20,IF(AND(I1919&lt;1,J1919&gt;2,H1919&gt;'CPL Goal &amp; KW Info'!$E$19),'CPL Goal &amp; KW Info'!$G$19,IF(AND(I1919&lt;1,J1919&gt;2,H1919&lt;'CPL Goal &amp; KW Info'!$E$19,H1919&gt;'CPL Goal &amp; KW Info'!$E$18),"0%",IF(AND(I1919&lt;1,J1919&lt;2,H1919&gt;'CPL Goal &amp; KW Info'!$E$27),'CPL Goal &amp; KW Info'!$G$27,IF(AND(I1919&lt;1,J1919&lt;2,H1919&gt;'CPL Goal &amp; KW Info'!$E$26),'CPL Goal &amp; KW Info'!$G$26,IF(AND(I1919&lt;1,J1919&lt;2,H1919&gt;'CPL Goal &amp; KW Info'!$E$25),'CPL Goal &amp; KW Info'!$G$25,IF(AND(I1919&lt;1,J1919&lt;2,H1919&gt;'CPL Goal &amp; KW Info'!$E$24),'CPL Goal &amp; KW Info'!$G$24,"0%"))))))))))))))))))))))))))))))))))))</f>
        <v>J4</v>
      </c>
      <c r="N1919" s="22" t="e">
        <f t="shared" si="129"/>
        <v>#VALUE!</v>
      </c>
      <c r="O1919" s="5" t="str">
        <f t="shared" si="130"/>
        <v/>
      </c>
      <c r="P1919" s="1"/>
      <c r="Q1919" s="6"/>
      <c r="R1919" s="1"/>
    </row>
    <row r="1920" spans="1:18">
      <c r="A1920" s="13" t="str">
        <f>IF('CPL Goal &amp; KW Info'!I1926="","",'CPL Goal &amp; KW Info'!I1926)</f>
        <v/>
      </c>
      <c r="B1920" s="13" t="str">
        <f>IF('CPL Goal &amp; KW Info'!J1926="","",'CPL Goal &amp; KW Info'!J1926)</f>
        <v/>
      </c>
      <c r="C1920" s="13" t="str">
        <f>IF('CPL Goal &amp; KW Info'!K1926="","",'CPL Goal &amp; KW Info'!K1926)</f>
        <v/>
      </c>
      <c r="D1920" s="28" t="str">
        <f>IF('CPL Goal &amp; KW Info'!L1926="","",'CPL Goal &amp; KW Info'!L1926)</f>
        <v/>
      </c>
      <c r="E1920" s="13" t="str">
        <f>IF('CPL Goal &amp; KW Info'!M1926="","",'CPL Goal &amp; KW Info'!M1926)</f>
        <v/>
      </c>
      <c r="F1920" s="13" t="str">
        <f>IF('CPL Goal &amp; KW Info'!N1926="","",'CPL Goal &amp; KW Info'!N1926)</f>
        <v/>
      </c>
      <c r="G1920" s="13" t="str">
        <f>IF('CPL Goal &amp; KW Info'!O1926="","",'CPL Goal &amp; KW Info'!O1926)</f>
        <v/>
      </c>
      <c r="H1920" s="28" t="str">
        <f>IF('CPL Goal &amp; KW Info'!P1926="","",'CPL Goal &amp; KW Info'!P1926)</f>
        <v/>
      </c>
      <c r="I1920" s="13" t="str">
        <f>IF('CPL Goal &amp; KW Info'!Q1926="","",'CPL Goal &amp; KW Info'!Q1926)</f>
        <v/>
      </c>
      <c r="J1920" s="13" t="str">
        <f>IF('CPL Goal &amp; KW Info'!R1926="","",'CPL Goal &amp; KW Info'!R1926)</f>
        <v/>
      </c>
      <c r="K1920" s="1" t="str">
        <f t="shared" si="127"/>
        <v/>
      </c>
      <c r="L1920" s="21" t="str">
        <f t="shared" si="128"/>
        <v/>
      </c>
      <c r="M1920" s="22" t="str">
        <f>IF(AND(I1920&gt;0,J1920&gt;4,K1920&lt;'CPL Goal &amp; KW Info'!$B$5),'CPL Goal &amp; KW Info'!$C$5,IF(AND(I1920&gt;0,J1920&gt;4,K1920&lt;'CPL Goal &amp; KW Info'!$B$6),'CPL Goal &amp; KW Info'!$C$6,IF(AND(I1920&gt;0,J1920&gt;4,K1920&lt;'CPL Goal &amp; KW Info'!$B$7),'CPL Goal &amp; KW Info'!$C$7,IF(AND(I1920&gt;0,J1920&gt;4,K1920&lt;'CPL Goal &amp; KW Info'!$B$8),'CPL Goal &amp; KW Info'!$C$8,IF(AND(I1920&gt;0,J1920&gt;4,K1920&gt;'CPL Goal &amp; KW Info'!$B$11),'CPL Goal &amp; KW Info'!$C$11,IF(AND(I1920&gt;0,J1920&gt;4,K1920&gt;'CPL Goal &amp; KW Info'!$B$10),'CPL Goal &amp; KW Info'!$C$10,IF(AND(I1920&gt;0,J1920&gt;4,K1920&lt;'CPL Goal &amp; KW Info'!$B$10,K1920&gt;'CPL Goal &amp; KW Info'!$B$8),'CPL Goal &amp; KW Info'!$C$9,IF(AND(I1920&gt;0,J1920&gt;2,K1920&lt;'CPL Goal &amp; KW Info'!$B$15),'CPL Goal &amp; KW Info'!$C$15,IF(AND(I1920&gt;0,J1920&gt;2,K1920&lt;'CPL Goal &amp; KW Info'!$B$16),'CPL Goal &amp; KW Info'!$C$16,IF(AND(I1920&gt;0,J1920&gt;2,K1920&lt;'CPL Goal &amp; KW Info'!$B$17),'CPL Goal &amp; KW Info'!$C$17,IF(AND(I1920&gt;0,J1920&gt;2,K1920&lt;'CPL Goal &amp; KW Info'!$B$18),'CPL Goal &amp; KW Info'!$C$18,IF(AND(I1920&gt;0,J1920&gt;2,K1920&gt;'CPL Goal &amp; KW Info'!$B$21),'CPL Goal &amp; KW Info'!$C$21,IF(AND(I1920&gt;0,J1920&gt;2,K1920&gt;'CPL Goal &amp; KW Info'!$B$20),'CPL Goal &amp; KW Info'!$C$20,IF(AND(I1920&gt;0,J1920&gt;2,K1920&lt;'CPL Goal &amp; KW Info'!$B$20,K1920&gt;'CPL Goal &amp; KW Info'!$B$18),'CPL Goal &amp; KW Info'!$C$19,IF(AND(I1920&gt;0,J1920&lt;2,K1920&gt;'CPL Goal &amp; KW Info'!$B$28),'CPL Goal &amp; KW Info'!$C$28,IF(AND(I1920&gt;0,J1920&lt;2,K1920&gt;'CPL Goal &amp; KW Info'!$B$27),'CPL Goal &amp; KW Info'!$C$27,IF(AND(I1920&gt;0,J1920&lt;2,K1920&gt;'CPL Goal &amp; KW Info'!$B$26),'CPL Goal &amp; KW Info'!$C$26,IF(AND(I1920&gt;0,J1920&lt;2,K1920&lt;'CPL Goal &amp; KW Info'!$B$26),'CPL Goal &amp; KW Info'!$C$25,IF(AND(I1920&lt;1,J1920&gt;4,H1920&lt;'CPL Goal &amp; KW Info'!$E$5,L1920&gt;5%),'CPL Goal &amp; KW Info'!$G$5,IF(AND(I1920&lt;1,J1920&gt;4,H1920&lt;'CPL Goal &amp; KW Info'!$E$6,L1920&gt;3%),'CPL Goal &amp; KW Info'!$G$6,IF(AND(I1920&lt;1,J1920&gt;4,H1920&lt;'CPL Goal &amp; KW Info'!$E$7,L1920&gt;5%),'CPL Goal &amp; KW Info'!$G$7,IF(AND(I1920&lt;1,J1920&gt;4,H1920&lt;'CPL Goal &amp; KW Info'!$E$8,L1920&gt;3%),'CPL Goal &amp; KW Info'!$G$8,IF(AND(I1920&lt;1,J1920&gt;4,H1920&gt;'CPL Goal &amp; KW Info'!$E$10),'CPL Goal &amp; KW Info'!$G$10,IF(AND(I1920&lt;1,J1920&gt;4,H1920&gt;'CPL Goal &amp; KW Info'!$E$9),'CPL Goal &amp; KW Info'!$G$9,IF(AND(I1920&lt;1,J1920&gt;4,H1920&lt;'CPL Goal &amp; KW Info'!$E$9,H1920&gt;'CPL Goal &amp; KW Info'!$E$8),"0%",IF(AND(I1920&lt;1,J1920&gt;2,H1920&lt;'CPL Goal &amp; KW Info'!$E$15,L1920&gt;5%),'CPL Goal &amp; KW Info'!$G$15,IF(AND(I1920&lt;1,J1920&gt;2,H1920&lt;'CPL Goal &amp; KW Info'!$E$16,L1920&gt;3%),'CPL Goal &amp; KW Info'!$G$16,IF(AND(I1920&lt;1,J1920&gt;2,H1920&lt;'CPL Goal &amp; KW Info'!$E$17,L1920&gt;5%),'CPL Goal &amp; KW Info'!$G$17,IF(AND(I1920&lt;1,J1920&gt;2,H1920&lt;'CPL Goal &amp; KW Info'!$E$18,L1920&gt;3%),'CPL Goal &amp; KW Info'!$G$18,IF(AND(I1920&lt;1,J1920&gt;2,H1920&gt;'CPL Goal &amp; KW Info'!$E$20),'CPL Goal &amp; KW Info'!$G$20,IF(AND(I1920&lt;1,J1920&gt;2,H1920&gt;'CPL Goal &amp; KW Info'!$E$19),'CPL Goal &amp; KW Info'!$G$19,IF(AND(I1920&lt;1,J1920&gt;2,H1920&lt;'CPL Goal &amp; KW Info'!$E$19,H1920&gt;'CPL Goal &amp; KW Info'!$E$18),"0%",IF(AND(I1920&lt;1,J1920&lt;2,H1920&gt;'CPL Goal &amp; KW Info'!$E$27),'CPL Goal &amp; KW Info'!$G$27,IF(AND(I1920&lt;1,J1920&lt;2,H1920&gt;'CPL Goal &amp; KW Info'!$E$26),'CPL Goal &amp; KW Info'!$G$26,IF(AND(I1920&lt;1,J1920&lt;2,H1920&gt;'CPL Goal &amp; KW Info'!$E$25),'CPL Goal &amp; KW Info'!$G$25,IF(AND(I1920&lt;1,J1920&lt;2,H1920&gt;'CPL Goal &amp; KW Info'!$E$24),'CPL Goal &amp; KW Info'!$G$24,"0%"))))))))))))))))))))))))))))))))))))</f>
        <v>J4</v>
      </c>
      <c r="N1920" s="22" t="e">
        <f t="shared" si="129"/>
        <v>#VALUE!</v>
      </c>
      <c r="O1920" s="5" t="str">
        <f t="shared" si="130"/>
        <v/>
      </c>
      <c r="P1920" s="1"/>
      <c r="Q1920" s="6"/>
      <c r="R1920" s="1"/>
    </row>
    <row r="1921" spans="1:18">
      <c r="A1921" s="13" t="str">
        <f>IF('CPL Goal &amp; KW Info'!I1927="","",'CPL Goal &amp; KW Info'!I1927)</f>
        <v/>
      </c>
      <c r="B1921" s="13" t="str">
        <f>IF('CPL Goal &amp; KW Info'!J1927="","",'CPL Goal &amp; KW Info'!J1927)</f>
        <v/>
      </c>
      <c r="C1921" s="13" t="str">
        <f>IF('CPL Goal &amp; KW Info'!K1927="","",'CPL Goal &amp; KW Info'!K1927)</f>
        <v/>
      </c>
      <c r="D1921" s="28" t="str">
        <f>IF('CPL Goal &amp; KW Info'!L1927="","",'CPL Goal &amp; KW Info'!L1927)</f>
        <v/>
      </c>
      <c r="E1921" s="13" t="str">
        <f>IF('CPL Goal &amp; KW Info'!M1927="","",'CPL Goal &amp; KW Info'!M1927)</f>
        <v/>
      </c>
      <c r="F1921" s="13" t="str">
        <f>IF('CPL Goal &amp; KW Info'!N1927="","",'CPL Goal &amp; KW Info'!N1927)</f>
        <v/>
      </c>
      <c r="G1921" s="13" t="str">
        <f>IF('CPL Goal &amp; KW Info'!O1927="","",'CPL Goal &amp; KW Info'!O1927)</f>
        <v/>
      </c>
      <c r="H1921" s="28" t="str">
        <f>IF('CPL Goal &amp; KW Info'!P1927="","",'CPL Goal &amp; KW Info'!P1927)</f>
        <v/>
      </c>
      <c r="I1921" s="13" t="str">
        <f>IF('CPL Goal &amp; KW Info'!Q1927="","",'CPL Goal &amp; KW Info'!Q1927)</f>
        <v/>
      </c>
      <c r="J1921" s="13" t="str">
        <f>IF('CPL Goal &amp; KW Info'!R1927="","",'CPL Goal &amp; KW Info'!R1927)</f>
        <v/>
      </c>
      <c r="K1921" s="1" t="str">
        <f t="shared" si="127"/>
        <v/>
      </c>
      <c r="L1921" s="21" t="str">
        <f t="shared" si="128"/>
        <v/>
      </c>
      <c r="M1921" s="22" t="str">
        <f>IF(AND(I1921&gt;0,J1921&gt;4,K1921&lt;'CPL Goal &amp; KW Info'!$B$5),'CPL Goal &amp; KW Info'!$C$5,IF(AND(I1921&gt;0,J1921&gt;4,K1921&lt;'CPL Goal &amp; KW Info'!$B$6),'CPL Goal &amp; KW Info'!$C$6,IF(AND(I1921&gt;0,J1921&gt;4,K1921&lt;'CPL Goal &amp; KW Info'!$B$7),'CPL Goal &amp; KW Info'!$C$7,IF(AND(I1921&gt;0,J1921&gt;4,K1921&lt;'CPL Goal &amp; KW Info'!$B$8),'CPL Goal &amp; KW Info'!$C$8,IF(AND(I1921&gt;0,J1921&gt;4,K1921&gt;'CPL Goal &amp; KW Info'!$B$11),'CPL Goal &amp; KW Info'!$C$11,IF(AND(I1921&gt;0,J1921&gt;4,K1921&gt;'CPL Goal &amp; KW Info'!$B$10),'CPL Goal &amp; KW Info'!$C$10,IF(AND(I1921&gt;0,J1921&gt;4,K1921&lt;'CPL Goal &amp; KW Info'!$B$10,K1921&gt;'CPL Goal &amp; KW Info'!$B$8),'CPL Goal &amp; KW Info'!$C$9,IF(AND(I1921&gt;0,J1921&gt;2,K1921&lt;'CPL Goal &amp; KW Info'!$B$15),'CPL Goal &amp; KW Info'!$C$15,IF(AND(I1921&gt;0,J1921&gt;2,K1921&lt;'CPL Goal &amp; KW Info'!$B$16),'CPL Goal &amp; KW Info'!$C$16,IF(AND(I1921&gt;0,J1921&gt;2,K1921&lt;'CPL Goal &amp; KW Info'!$B$17),'CPL Goal &amp; KW Info'!$C$17,IF(AND(I1921&gt;0,J1921&gt;2,K1921&lt;'CPL Goal &amp; KW Info'!$B$18),'CPL Goal &amp; KW Info'!$C$18,IF(AND(I1921&gt;0,J1921&gt;2,K1921&gt;'CPL Goal &amp; KW Info'!$B$21),'CPL Goal &amp; KW Info'!$C$21,IF(AND(I1921&gt;0,J1921&gt;2,K1921&gt;'CPL Goal &amp; KW Info'!$B$20),'CPL Goal &amp; KW Info'!$C$20,IF(AND(I1921&gt;0,J1921&gt;2,K1921&lt;'CPL Goal &amp; KW Info'!$B$20,K1921&gt;'CPL Goal &amp; KW Info'!$B$18),'CPL Goal &amp; KW Info'!$C$19,IF(AND(I1921&gt;0,J1921&lt;2,K1921&gt;'CPL Goal &amp; KW Info'!$B$28),'CPL Goal &amp; KW Info'!$C$28,IF(AND(I1921&gt;0,J1921&lt;2,K1921&gt;'CPL Goal &amp; KW Info'!$B$27),'CPL Goal &amp; KW Info'!$C$27,IF(AND(I1921&gt;0,J1921&lt;2,K1921&gt;'CPL Goal &amp; KW Info'!$B$26),'CPL Goal &amp; KW Info'!$C$26,IF(AND(I1921&gt;0,J1921&lt;2,K1921&lt;'CPL Goal &amp; KW Info'!$B$26),'CPL Goal &amp; KW Info'!$C$25,IF(AND(I1921&lt;1,J1921&gt;4,H1921&lt;'CPL Goal &amp; KW Info'!$E$5,L1921&gt;5%),'CPL Goal &amp; KW Info'!$G$5,IF(AND(I1921&lt;1,J1921&gt;4,H1921&lt;'CPL Goal &amp; KW Info'!$E$6,L1921&gt;3%),'CPL Goal &amp; KW Info'!$G$6,IF(AND(I1921&lt;1,J1921&gt;4,H1921&lt;'CPL Goal &amp; KW Info'!$E$7,L1921&gt;5%),'CPL Goal &amp; KW Info'!$G$7,IF(AND(I1921&lt;1,J1921&gt;4,H1921&lt;'CPL Goal &amp; KW Info'!$E$8,L1921&gt;3%),'CPL Goal &amp; KW Info'!$G$8,IF(AND(I1921&lt;1,J1921&gt;4,H1921&gt;'CPL Goal &amp; KW Info'!$E$10),'CPL Goal &amp; KW Info'!$G$10,IF(AND(I1921&lt;1,J1921&gt;4,H1921&gt;'CPL Goal &amp; KW Info'!$E$9),'CPL Goal &amp; KW Info'!$G$9,IF(AND(I1921&lt;1,J1921&gt;4,H1921&lt;'CPL Goal &amp; KW Info'!$E$9,H1921&gt;'CPL Goal &amp; KW Info'!$E$8),"0%",IF(AND(I1921&lt;1,J1921&gt;2,H1921&lt;'CPL Goal &amp; KW Info'!$E$15,L1921&gt;5%),'CPL Goal &amp; KW Info'!$G$15,IF(AND(I1921&lt;1,J1921&gt;2,H1921&lt;'CPL Goal &amp; KW Info'!$E$16,L1921&gt;3%),'CPL Goal &amp; KW Info'!$G$16,IF(AND(I1921&lt;1,J1921&gt;2,H1921&lt;'CPL Goal &amp; KW Info'!$E$17,L1921&gt;5%),'CPL Goal &amp; KW Info'!$G$17,IF(AND(I1921&lt;1,J1921&gt;2,H1921&lt;'CPL Goal &amp; KW Info'!$E$18,L1921&gt;3%),'CPL Goal &amp; KW Info'!$G$18,IF(AND(I1921&lt;1,J1921&gt;2,H1921&gt;'CPL Goal &amp; KW Info'!$E$20),'CPL Goal &amp; KW Info'!$G$20,IF(AND(I1921&lt;1,J1921&gt;2,H1921&gt;'CPL Goal &amp; KW Info'!$E$19),'CPL Goal &amp; KW Info'!$G$19,IF(AND(I1921&lt;1,J1921&gt;2,H1921&lt;'CPL Goal &amp; KW Info'!$E$19,H1921&gt;'CPL Goal &amp; KW Info'!$E$18),"0%",IF(AND(I1921&lt;1,J1921&lt;2,H1921&gt;'CPL Goal &amp; KW Info'!$E$27),'CPL Goal &amp; KW Info'!$G$27,IF(AND(I1921&lt;1,J1921&lt;2,H1921&gt;'CPL Goal &amp; KW Info'!$E$26),'CPL Goal &amp; KW Info'!$G$26,IF(AND(I1921&lt;1,J1921&lt;2,H1921&gt;'CPL Goal &amp; KW Info'!$E$25),'CPL Goal &amp; KW Info'!$G$25,IF(AND(I1921&lt;1,J1921&lt;2,H1921&gt;'CPL Goal &amp; KW Info'!$E$24),'CPL Goal &amp; KW Info'!$G$24,"0%"))))))))))))))))))))))))))))))))))))</f>
        <v>J4</v>
      </c>
      <c r="N1921" s="22" t="e">
        <f t="shared" si="129"/>
        <v>#VALUE!</v>
      </c>
      <c r="O1921" s="5" t="str">
        <f t="shared" si="130"/>
        <v/>
      </c>
      <c r="P1921" s="1"/>
      <c r="Q1921" s="6"/>
      <c r="R1921" s="1"/>
    </row>
    <row r="1922" spans="1:18">
      <c r="A1922" s="13" t="str">
        <f>IF('CPL Goal &amp; KW Info'!I1928="","",'CPL Goal &amp; KW Info'!I1928)</f>
        <v/>
      </c>
      <c r="B1922" s="13" t="str">
        <f>IF('CPL Goal &amp; KW Info'!J1928="","",'CPL Goal &amp; KW Info'!J1928)</f>
        <v/>
      </c>
      <c r="C1922" s="13" t="str">
        <f>IF('CPL Goal &amp; KW Info'!K1928="","",'CPL Goal &amp; KW Info'!K1928)</f>
        <v/>
      </c>
      <c r="D1922" s="28" t="str">
        <f>IF('CPL Goal &amp; KW Info'!L1928="","",'CPL Goal &amp; KW Info'!L1928)</f>
        <v/>
      </c>
      <c r="E1922" s="13" t="str">
        <f>IF('CPL Goal &amp; KW Info'!M1928="","",'CPL Goal &amp; KW Info'!M1928)</f>
        <v/>
      </c>
      <c r="F1922" s="13" t="str">
        <f>IF('CPL Goal &amp; KW Info'!N1928="","",'CPL Goal &amp; KW Info'!N1928)</f>
        <v/>
      </c>
      <c r="G1922" s="13" t="str">
        <f>IF('CPL Goal &amp; KW Info'!O1928="","",'CPL Goal &amp; KW Info'!O1928)</f>
        <v/>
      </c>
      <c r="H1922" s="28" t="str">
        <f>IF('CPL Goal &amp; KW Info'!P1928="","",'CPL Goal &amp; KW Info'!P1928)</f>
        <v/>
      </c>
      <c r="I1922" s="13" t="str">
        <f>IF('CPL Goal &amp; KW Info'!Q1928="","",'CPL Goal &amp; KW Info'!Q1928)</f>
        <v/>
      </c>
      <c r="J1922" s="13" t="str">
        <f>IF('CPL Goal &amp; KW Info'!R1928="","",'CPL Goal &amp; KW Info'!R1928)</f>
        <v/>
      </c>
      <c r="K1922" s="1" t="str">
        <f t="shared" si="127"/>
        <v/>
      </c>
      <c r="L1922" s="21" t="str">
        <f t="shared" si="128"/>
        <v/>
      </c>
      <c r="M1922" s="22" t="str">
        <f>IF(AND(I1922&gt;0,J1922&gt;4,K1922&lt;'CPL Goal &amp; KW Info'!$B$5),'CPL Goal &amp; KW Info'!$C$5,IF(AND(I1922&gt;0,J1922&gt;4,K1922&lt;'CPL Goal &amp; KW Info'!$B$6),'CPL Goal &amp; KW Info'!$C$6,IF(AND(I1922&gt;0,J1922&gt;4,K1922&lt;'CPL Goal &amp; KW Info'!$B$7),'CPL Goal &amp; KW Info'!$C$7,IF(AND(I1922&gt;0,J1922&gt;4,K1922&lt;'CPL Goal &amp; KW Info'!$B$8),'CPL Goal &amp; KW Info'!$C$8,IF(AND(I1922&gt;0,J1922&gt;4,K1922&gt;'CPL Goal &amp; KW Info'!$B$11),'CPL Goal &amp; KW Info'!$C$11,IF(AND(I1922&gt;0,J1922&gt;4,K1922&gt;'CPL Goal &amp; KW Info'!$B$10),'CPL Goal &amp; KW Info'!$C$10,IF(AND(I1922&gt;0,J1922&gt;4,K1922&lt;'CPL Goal &amp; KW Info'!$B$10,K1922&gt;'CPL Goal &amp; KW Info'!$B$8),'CPL Goal &amp; KW Info'!$C$9,IF(AND(I1922&gt;0,J1922&gt;2,K1922&lt;'CPL Goal &amp; KW Info'!$B$15),'CPL Goal &amp; KW Info'!$C$15,IF(AND(I1922&gt;0,J1922&gt;2,K1922&lt;'CPL Goal &amp; KW Info'!$B$16),'CPL Goal &amp; KW Info'!$C$16,IF(AND(I1922&gt;0,J1922&gt;2,K1922&lt;'CPL Goal &amp; KW Info'!$B$17),'CPL Goal &amp; KW Info'!$C$17,IF(AND(I1922&gt;0,J1922&gt;2,K1922&lt;'CPL Goal &amp; KW Info'!$B$18),'CPL Goal &amp; KW Info'!$C$18,IF(AND(I1922&gt;0,J1922&gt;2,K1922&gt;'CPL Goal &amp; KW Info'!$B$21),'CPL Goal &amp; KW Info'!$C$21,IF(AND(I1922&gt;0,J1922&gt;2,K1922&gt;'CPL Goal &amp; KW Info'!$B$20),'CPL Goal &amp; KW Info'!$C$20,IF(AND(I1922&gt;0,J1922&gt;2,K1922&lt;'CPL Goal &amp; KW Info'!$B$20,K1922&gt;'CPL Goal &amp; KW Info'!$B$18),'CPL Goal &amp; KW Info'!$C$19,IF(AND(I1922&gt;0,J1922&lt;2,K1922&gt;'CPL Goal &amp; KW Info'!$B$28),'CPL Goal &amp; KW Info'!$C$28,IF(AND(I1922&gt;0,J1922&lt;2,K1922&gt;'CPL Goal &amp; KW Info'!$B$27),'CPL Goal &amp; KW Info'!$C$27,IF(AND(I1922&gt;0,J1922&lt;2,K1922&gt;'CPL Goal &amp; KW Info'!$B$26),'CPL Goal &amp; KW Info'!$C$26,IF(AND(I1922&gt;0,J1922&lt;2,K1922&lt;'CPL Goal &amp; KW Info'!$B$26),'CPL Goal &amp; KW Info'!$C$25,IF(AND(I1922&lt;1,J1922&gt;4,H1922&lt;'CPL Goal &amp; KW Info'!$E$5,L1922&gt;5%),'CPL Goal &amp; KW Info'!$G$5,IF(AND(I1922&lt;1,J1922&gt;4,H1922&lt;'CPL Goal &amp; KW Info'!$E$6,L1922&gt;3%),'CPL Goal &amp; KW Info'!$G$6,IF(AND(I1922&lt;1,J1922&gt;4,H1922&lt;'CPL Goal &amp; KW Info'!$E$7,L1922&gt;5%),'CPL Goal &amp; KW Info'!$G$7,IF(AND(I1922&lt;1,J1922&gt;4,H1922&lt;'CPL Goal &amp; KW Info'!$E$8,L1922&gt;3%),'CPL Goal &amp; KW Info'!$G$8,IF(AND(I1922&lt;1,J1922&gt;4,H1922&gt;'CPL Goal &amp; KW Info'!$E$10),'CPL Goal &amp; KW Info'!$G$10,IF(AND(I1922&lt;1,J1922&gt;4,H1922&gt;'CPL Goal &amp; KW Info'!$E$9),'CPL Goal &amp; KW Info'!$G$9,IF(AND(I1922&lt;1,J1922&gt;4,H1922&lt;'CPL Goal &amp; KW Info'!$E$9,H1922&gt;'CPL Goal &amp; KW Info'!$E$8),"0%",IF(AND(I1922&lt;1,J1922&gt;2,H1922&lt;'CPL Goal &amp; KW Info'!$E$15,L1922&gt;5%),'CPL Goal &amp; KW Info'!$G$15,IF(AND(I1922&lt;1,J1922&gt;2,H1922&lt;'CPL Goal &amp; KW Info'!$E$16,L1922&gt;3%),'CPL Goal &amp; KW Info'!$G$16,IF(AND(I1922&lt;1,J1922&gt;2,H1922&lt;'CPL Goal &amp; KW Info'!$E$17,L1922&gt;5%),'CPL Goal &amp; KW Info'!$G$17,IF(AND(I1922&lt;1,J1922&gt;2,H1922&lt;'CPL Goal &amp; KW Info'!$E$18,L1922&gt;3%),'CPL Goal &amp; KW Info'!$G$18,IF(AND(I1922&lt;1,J1922&gt;2,H1922&gt;'CPL Goal &amp; KW Info'!$E$20),'CPL Goal &amp; KW Info'!$G$20,IF(AND(I1922&lt;1,J1922&gt;2,H1922&gt;'CPL Goal &amp; KW Info'!$E$19),'CPL Goal &amp; KW Info'!$G$19,IF(AND(I1922&lt;1,J1922&gt;2,H1922&lt;'CPL Goal &amp; KW Info'!$E$19,H1922&gt;'CPL Goal &amp; KW Info'!$E$18),"0%",IF(AND(I1922&lt;1,J1922&lt;2,H1922&gt;'CPL Goal &amp; KW Info'!$E$27),'CPL Goal &amp; KW Info'!$G$27,IF(AND(I1922&lt;1,J1922&lt;2,H1922&gt;'CPL Goal &amp; KW Info'!$E$26),'CPL Goal &amp; KW Info'!$G$26,IF(AND(I1922&lt;1,J1922&lt;2,H1922&gt;'CPL Goal &amp; KW Info'!$E$25),'CPL Goal &amp; KW Info'!$G$25,IF(AND(I1922&lt;1,J1922&lt;2,H1922&gt;'CPL Goal &amp; KW Info'!$E$24),'CPL Goal &amp; KW Info'!$G$24,"0%"))))))))))))))))))))))))))))))))))))</f>
        <v>J4</v>
      </c>
      <c r="N1922" s="22" t="e">
        <f t="shared" si="129"/>
        <v>#VALUE!</v>
      </c>
      <c r="O1922" s="5" t="str">
        <f t="shared" si="130"/>
        <v/>
      </c>
      <c r="P1922" s="1"/>
      <c r="Q1922" s="6"/>
      <c r="R1922" s="1"/>
    </row>
    <row r="1923" spans="1:18">
      <c r="A1923" s="13" t="str">
        <f>IF('CPL Goal &amp; KW Info'!I1929="","",'CPL Goal &amp; KW Info'!I1929)</f>
        <v/>
      </c>
      <c r="B1923" s="13" t="str">
        <f>IF('CPL Goal &amp; KW Info'!J1929="","",'CPL Goal &amp; KW Info'!J1929)</f>
        <v/>
      </c>
      <c r="C1923" s="13" t="str">
        <f>IF('CPL Goal &amp; KW Info'!K1929="","",'CPL Goal &amp; KW Info'!K1929)</f>
        <v/>
      </c>
      <c r="D1923" s="28" t="str">
        <f>IF('CPL Goal &amp; KW Info'!L1929="","",'CPL Goal &amp; KW Info'!L1929)</f>
        <v/>
      </c>
      <c r="E1923" s="13" t="str">
        <f>IF('CPL Goal &amp; KW Info'!M1929="","",'CPL Goal &amp; KW Info'!M1929)</f>
        <v/>
      </c>
      <c r="F1923" s="13" t="str">
        <f>IF('CPL Goal &amp; KW Info'!N1929="","",'CPL Goal &amp; KW Info'!N1929)</f>
        <v/>
      </c>
      <c r="G1923" s="13" t="str">
        <f>IF('CPL Goal &amp; KW Info'!O1929="","",'CPL Goal &amp; KW Info'!O1929)</f>
        <v/>
      </c>
      <c r="H1923" s="28" t="str">
        <f>IF('CPL Goal &amp; KW Info'!P1929="","",'CPL Goal &amp; KW Info'!P1929)</f>
        <v/>
      </c>
      <c r="I1923" s="13" t="str">
        <f>IF('CPL Goal &amp; KW Info'!Q1929="","",'CPL Goal &amp; KW Info'!Q1929)</f>
        <v/>
      </c>
      <c r="J1923" s="13" t="str">
        <f>IF('CPL Goal &amp; KW Info'!R1929="","",'CPL Goal &amp; KW Info'!R1929)</f>
        <v/>
      </c>
      <c r="K1923" s="1" t="str">
        <f t="shared" si="127"/>
        <v/>
      </c>
      <c r="L1923" s="21" t="str">
        <f t="shared" si="128"/>
        <v/>
      </c>
      <c r="M1923" s="22" t="str">
        <f>IF(AND(I1923&gt;0,J1923&gt;4,K1923&lt;'CPL Goal &amp; KW Info'!$B$5),'CPL Goal &amp; KW Info'!$C$5,IF(AND(I1923&gt;0,J1923&gt;4,K1923&lt;'CPL Goal &amp; KW Info'!$B$6),'CPL Goal &amp; KW Info'!$C$6,IF(AND(I1923&gt;0,J1923&gt;4,K1923&lt;'CPL Goal &amp; KW Info'!$B$7),'CPL Goal &amp; KW Info'!$C$7,IF(AND(I1923&gt;0,J1923&gt;4,K1923&lt;'CPL Goal &amp; KW Info'!$B$8),'CPL Goal &amp; KW Info'!$C$8,IF(AND(I1923&gt;0,J1923&gt;4,K1923&gt;'CPL Goal &amp; KW Info'!$B$11),'CPL Goal &amp; KW Info'!$C$11,IF(AND(I1923&gt;0,J1923&gt;4,K1923&gt;'CPL Goal &amp; KW Info'!$B$10),'CPL Goal &amp; KW Info'!$C$10,IF(AND(I1923&gt;0,J1923&gt;4,K1923&lt;'CPL Goal &amp; KW Info'!$B$10,K1923&gt;'CPL Goal &amp; KW Info'!$B$8),'CPL Goal &amp; KW Info'!$C$9,IF(AND(I1923&gt;0,J1923&gt;2,K1923&lt;'CPL Goal &amp; KW Info'!$B$15),'CPL Goal &amp; KW Info'!$C$15,IF(AND(I1923&gt;0,J1923&gt;2,K1923&lt;'CPL Goal &amp; KW Info'!$B$16),'CPL Goal &amp; KW Info'!$C$16,IF(AND(I1923&gt;0,J1923&gt;2,K1923&lt;'CPL Goal &amp; KW Info'!$B$17),'CPL Goal &amp; KW Info'!$C$17,IF(AND(I1923&gt;0,J1923&gt;2,K1923&lt;'CPL Goal &amp; KW Info'!$B$18),'CPL Goal &amp; KW Info'!$C$18,IF(AND(I1923&gt;0,J1923&gt;2,K1923&gt;'CPL Goal &amp; KW Info'!$B$21),'CPL Goal &amp; KW Info'!$C$21,IF(AND(I1923&gt;0,J1923&gt;2,K1923&gt;'CPL Goal &amp; KW Info'!$B$20),'CPL Goal &amp; KW Info'!$C$20,IF(AND(I1923&gt;0,J1923&gt;2,K1923&lt;'CPL Goal &amp; KW Info'!$B$20,K1923&gt;'CPL Goal &amp; KW Info'!$B$18),'CPL Goal &amp; KW Info'!$C$19,IF(AND(I1923&gt;0,J1923&lt;2,K1923&gt;'CPL Goal &amp; KW Info'!$B$28),'CPL Goal &amp; KW Info'!$C$28,IF(AND(I1923&gt;0,J1923&lt;2,K1923&gt;'CPL Goal &amp; KW Info'!$B$27),'CPL Goal &amp; KW Info'!$C$27,IF(AND(I1923&gt;0,J1923&lt;2,K1923&gt;'CPL Goal &amp; KW Info'!$B$26),'CPL Goal &amp; KW Info'!$C$26,IF(AND(I1923&gt;0,J1923&lt;2,K1923&lt;'CPL Goal &amp; KW Info'!$B$26),'CPL Goal &amp; KW Info'!$C$25,IF(AND(I1923&lt;1,J1923&gt;4,H1923&lt;'CPL Goal &amp; KW Info'!$E$5,L1923&gt;5%),'CPL Goal &amp; KW Info'!$G$5,IF(AND(I1923&lt;1,J1923&gt;4,H1923&lt;'CPL Goal &amp; KW Info'!$E$6,L1923&gt;3%),'CPL Goal &amp; KW Info'!$G$6,IF(AND(I1923&lt;1,J1923&gt;4,H1923&lt;'CPL Goal &amp; KW Info'!$E$7,L1923&gt;5%),'CPL Goal &amp; KW Info'!$G$7,IF(AND(I1923&lt;1,J1923&gt;4,H1923&lt;'CPL Goal &amp; KW Info'!$E$8,L1923&gt;3%),'CPL Goal &amp; KW Info'!$G$8,IF(AND(I1923&lt;1,J1923&gt;4,H1923&gt;'CPL Goal &amp; KW Info'!$E$10),'CPL Goal &amp; KW Info'!$G$10,IF(AND(I1923&lt;1,J1923&gt;4,H1923&gt;'CPL Goal &amp; KW Info'!$E$9),'CPL Goal &amp; KW Info'!$G$9,IF(AND(I1923&lt;1,J1923&gt;4,H1923&lt;'CPL Goal &amp; KW Info'!$E$9,H1923&gt;'CPL Goal &amp; KW Info'!$E$8),"0%",IF(AND(I1923&lt;1,J1923&gt;2,H1923&lt;'CPL Goal &amp; KW Info'!$E$15,L1923&gt;5%),'CPL Goal &amp; KW Info'!$G$15,IF(AND(I1923&lt;1,J1923&gt;2,H1923&lt;'CPL Goal &amp; KW Info'!$E$16,L1923&gt;3%),'CPL Goal &amp; KW Info'!$G$16,IF(AND(I1923&lt;1,J1923&gt;2,H1923&lt;'CPL Goal &amp; KW Info'!$E$17,L1923&gt;5%),'CPL Goal &amp; KW Info'!$G$17,IF(AND(I1923&lt;1,J1923&gt;2,H1923&lt;'CPL Goal &amp; KW Info'!$E$18,L1923&gt;3%),'CPL Goal &amp; KW Info'!$G$18,IF(AND(I1923&lt;1,J1923&gt;2,H1923&gt;'CPL Goal &amp; KW Info'!$E$20),'CPL Goal &amp; KW Info'!$G$20,IF(AND(I1923&lt;1,J1923&gt;2,H1923&gt;'CPL Goal &amp; KW Info'!$E$19),'CPL Goal &amp; KW Info'!$G$19,IF(AND(I1923&lt;1,J1923&gt;2,H1923&lt;'CPL Goal &amp; KW Info'!$E$19,H1923&gt;'CPL Goal &amp; KW Info'!$E$18),"0%",IF(AND(I1923&lt;1,J1923&lt;2,H1923&gt;'CPL Goal &amp; KW Info'!$E$27),'CPL Goal &amp; KW Info'!$G$27,IF(AND(I1923&lt;1,J1923&lt;2,H1923&gt;'CPL Goal &amp; KW Info'!$E$26),'CPL Goal &amp; KW Info'!$G$26,IF(AND(I1923&lt;1,J1923&lt;2,H1923&gt;'CPL Goal &amp; KW Info'!$E$25),'CPL Goal &amp; KW Info'!$G$25,IF(AND(I1923&lt;1,J1923&lt;2,H1923&gt;'CPL Goal &amp; KW Info'!$E$24),'CPL Goal &amp; KW Info'!$G$24,"0%"))))))))))))))))))))))))))))))))))))</f>
        <v>J4</v>
      </c>
      <c r="N1923" s="22" t="e">
        <f t="shared" si="129"/>
        <v>#VALUE!</v>
      </c>
      <c r="O1923" s="5" t="str">
        <f t="shared" si="130"/>
        <v/>
      </c>
      <c r="P1923" s="1"/>
      <c r="Q1923" s="6"/>
      <c r="R1923" s="1"/>
    </row>
    <row r="1924" spans="1:18">
      <c r="A1924" s="13" t="str">
        <f>IF('CPL Goal &amp; KW Info'!I1930="","",'CPL Goal &amp; KW Info'!I1930)</f>
        <v/>
      </c>
      <c r="B1924" s="13" t="str">
        <f>IF('CPL Goal &amp; KW Info'!J1930="","",'CPL Goal &amp; KW Info'!J1930)</f>
        <v/>
      </c>
      <c r="C1924" s="13" t="str">
        <f>IF('CPL Goal &amp; KW Info'!K1930="","",'CPL Goal &amp; KW Info'!K1930)</f>
        <v/>
      </c>
      <c r="D1924" s="28" t="str">
        <f>IF('CPL Goal &amp; KW Info'!L1930="","",'CPL Goal &amp; KW Info'!L1930)</f>
        <v/>
      </c>
      <c r="E1924" s="13" t="str">
        <f>IF('CPL Goal &amp; KW Info'!M1930="","",'CPL Goal &amp; KW Info'!M1930)</f>
        <v/>
      </c>
      <c r="F1924" s="13" t="str">
        <f>IF('CPL Goal &amp; KW Info'!N1930="","",'CPL Goal &amp; KW Info'!N1930)</f>
        <v/>
      </c>
      <c r="G1924" s="13" t="str">
        <f>IF('CPL Goal &amp; KW Info'!O1930="","",'CPL Goal &amp; KW Info'!O1930)</f>
        <v/>
      </c>
      <c r="H1924" s="28" t="str">
        <f>IF('CPL Goal &amp; KW Info'!P1930="","",'CPL Goal &amp; KW Info'!P1930)</f>
        <v/>
      </c>
      <c r="I1924" s="13" t="str">
        <f>IF('CPL Goal &amp; KW Info'!Q1930="","",'CPL Goal &amp; KW Info'!Q1930)</f>
        <v/>
      </c>
      <c r="J1924" s="13" t="str">
        <f>IF('CPL Goal &amp; KW Info'!R1930="","",'CPL Goal &amp; KW Info'!R1930)</f>
        <v/>
      </c>
      <c r="K1924" s="1" t="str">
        <f t="shared" si="127"/>
        <v/>
      </c>
      <c r="L1924" s="21" t="str">
        <f t="shared" si="128"/>
        <v/>
      </c>
      <c r="M1924" s="22" t="str">
        <f>IF(AND(I1924&gt;0,J1924&gt;4,K1924&lt;'CPL Goal &amp; KW Info'!$B$5),'CPL Goal &amp; KW Info'!$C$5,IF(AND(I1924&gt;0,J1924&gt;4,K1924&lt;'CPL Goal &amp; KW Info'!$B$6),'CPL Goal &amp; KW Info'!$C$6,IF(AND(I1924&gt;0,J1924&gt;4,K1924&lt;'CPL Goal &amp; KW Info'!$B$7),'CPL Goal &amp; KW Info'!$C$7,IF(AND(I1924&gt;0,J1924&gt;4,K1924&lt;'CPL Goal &amp; KW Info'!$B$8),'CPL Goal &amp; KW Info'!$C$8,IF(AND(I1924&gt;0,J1924&gt;4,K1924&gt;'CPL Goal &amp; KW Info'!$B$11),'CPL Goal &amp; KW Info'!$C$11,IF(AND(I1924&gt;0,J1924&gt;4,K1924&gt;'CPL Goal &amp; KW Info'!$B$10),'CPL Goal &amp; KW Info'!$C$10,IF(AND(I1924&gt;0,J1924&gt;4,K1924&lt;'CPL Goal &amp; KW Info'!$B$10,K1924&gt;'CPL Goal &amp; KW Info'!$B$8),'CPL Goal &amp; KW Info'!$C$9,IF(AND(I1924&gt;0,J1924&gt;2,K1924&lt;'CPL Goal &amp; KW Info'!$B$15),'CPL Goal &amp; KW Info'!$C$15,IF(AND(I1924&gt;0,J1924&gt;2,K1924&lt;'CPL Goal &amp; KW Info'!$B$16),'CPL Goal &amp; KW Info'!$C$16,IF(AND(I1924&gt;0,J1924&gt;2,K1924&lt;'CPL Goal &amp; KW Info'!$B$17),'CPL Goal &amp; KW Info'!$C$17,IF(AND(I1924&gt;0,J1924&gt;2,K1924&lt;'CPL Goal &amp; KW Info'!$B$18),'CPL Goal &amp; KW Info'!$C$18,IF(AND(I1924&gt;0,J1924&gt;2,K1924&gt;'CPL Goal &amp; KW Info'!$B$21),'CPL Goal &amp; KW Info'!$C$21,IF(AND(I1924&gt;0,J1924&gt;2,K1924&gt;'CPL Goal &amp; KW Info'!$B$20),'CPL Goal &amp; KW Info'!$C$20,IF(AND(I1924&gt;0,J1924&gt;2,K1924&lt;'CPL Goal &amp; KW Info'!$B$20,K1924&gt;'CPL Goal &amp; KW Info'!$B$18),'CPL Goal &amp; KW Info'!$C$19,IF(AND(I1924&gt;0,J1924&lt;2,K1924&gt;'CPL Goal &amp; KW Info'!$B$28),'CPL Goal &amp; KW Info'!$C$28,IF(AND(I1924&gt;0,J1924&lt;2,K1924&gt;'CPL Goal &amp; KW Info'!$B$27),'CPL Goal &amp; KW Info'!$C$27,IF(AND(I1924&gt;0,J1924&lt;2,K1924&gt;'CPL Goal &amp; KW Info'!$B$26),'CPL Goal &amp; KW Info'!$C$26,IF(AND(I1924&gt;0,J1924&lt;2,K1924&lt;'CPL Goal &amp; KW Info'!$B$26),'CPL Goal &amp; KW Info'!$C$25,IF(AND(I1924&lt;1,J1924&gt;4,H1924&lt;'CPL Goal &amp; KW Info'!$E$5,L1924&gt;5%),'CPL Goal &amp; KW Info'!$G$5,IF(AND(I1924&lt;1,J1924&gt;4,H1924&lt;'CPL Goal &amp; KW Info'!$E$6,L1924&gt;3%),'CPL Goal &amp; KW Info'!$G$6,IF(AND(I1924&lt;1,J1924&gt;4,H1924&lt;'CPL Goal &amp; KW Info'!$E$7,L1924&gt;5%),'CPL Goal &amp; KW Info'!$G$7,IF(AND(I1924&lt;1,J1924&gt;4,H1924&lt;'CPL Goal &amp; KW Info'!$E$8,L1924&gt;3%),'CPL Goal &amp; KW Info'!$G$8,IF(AND(I1924&lt;1,J1924&gt;4,H1924&gt;'CPL Goal &amp; KW Info'!$E$10),'CPL Goal &amp; KW Info'!$G$10,IF(AND(I1924&lt;1,J1924&gt;4,H1924&gt;'CPL Goal &amp; KW Info'!$E$9),'CPL Goal &amp; KW Info'!$G$9,IF(AND(I1924&lt;1,J1924&gt;4,H1924&lt;'CPL Goal &amp; KW Info'!$E$9,H1924&gt;'CPL Goal &amp; KW Info'!$E$8),"0%",IF(AND(I1924&lt;1,J1924&gt;2,H1924&lt;'CPL Goal &amp; KW Info'!$E$15,L1924&gt;5%),'CPL Goal &amp; KW Info'!$G$15,IF(AND(I1924&lt;1,J1924&gt;2,H1924&lt;'CPL Goal &amp; KW Info'!$E$16,L1924&gt;3%),'CPL Goal &amp; KW Info'!$G$16,IF(AND(I1924&lt;1,J1924&gt;2,H1924&lt;'CPL Goal &amp; KW Info'!$E$17,L1924&gt;5%),'CPL Goal &amp; KW Info'!$G$17,IF(AND(I1924&lt;1,J1924&gt;2,H1924&lt;'CPL Goal &amp; KW Info'!$E$18,L1924&gt;3%),'CPL Goal &amp; KW Info'!$G$18,IF(AND(I1924&lt;1,J1924&gt;2,H1924&gt;'CPL Goal &amp; KW Info'!$E$20),'CPL Goal &amp; KW Info'!$G$20,IF(AND(I1924&lt;1,J1924&gt;2,H1924&gt;'CPL Goal &amp; KW Info'!$E$19),'CPL Goal &amp; KW Info'!$G$19,IF(AND(I1924&lt;1,J1924&gt;2,H1924&lt;'CPL Goal &amp; KW Info'!$E$19,H1924&gt;'CPL Goal &amp; KW Info'!$E$18),"0%",IF(AND(I1924&lt;1,J1924&lt;2,H1924&gt;'CPL Goal &amp; KW Info'!$E$27),'CPL Goal &amp; KW Info'!$G$27,IF(AND(I1924&lt;1,J1924&lt;2,H1924&gt;'CPL Goal &amp; KW Info'!$E$26),'CPL Goal &amp; KW Info'!$G$26,IF(AND(I1924&lt;1,J1924&lt;2,H1924&gt;'CPL Goal &amp; KW Info'!$E$25),'CPL Goal &amp; KW Info'!$G$25,IF(AND(I1924&lt;1,J1924&lt;2,H1924&gt;'CPL Goal &amp; KW Info'!$E$24),'CPL Goal &amp; KW Info'!$G$24,"0%"))))))))))))))))))))))))))))))))))))</f>
        <v>J4</v>
      </c>
      <c r="N1924" s="22" t="e">
        <f t="shared" si="129"/>
        <v>#VALUE!</v>
      </c>
      <c r="O1924" s="5" t="str">
        <f t="shared" si="130"/>
        <v/>
      </c>
      <c r="P1924" s="1"/>
      <c r="Q1924" s="6"/>
      <c r="R1924" s="1"/>
    </row>
    <row r="1925" spans="1:18">
      <c r="A1925" s="13" t="str">
        <f>IF('CPL Goal &amp; KW Info'!I1931="","",'CPL Goal &amp; KW Info'!I1931)</f>
        <v/>
      </c>
      <c r="B1925" s="13" t="str">
        <f>IF('CPL Goal &amp; KW Info'!J1931="","",'CPL Goal &amp; KW Info'!J1931)</f>
        <v/>
      </c>
      <c r="C1925" s="13" t="str">
        <f>IF('CPL Goal &amp; KW Info'!K1931="","",'CPL Goal &amp; KW Info'!K1931)</f>
        <v/>
      </c>
      <c r="D1925" s="28" t="str">
        <f>IF('CPL Goal &amp; KW Info'!L1931="","",'CPL Goal &amp; KW Info'!L1931)</f>
        <v/>
      </c>
      <c r="E1925" s="13" t="str">
        <f>IF('CPL Goal &amp; KW Info'!M1931="","",'CPL Goal &amp; KW Info'!M1931)</f>
        <v/>
      </c>
      <c r="F1925" s="13" t="str">
        <f>IF('CPL Goal &amp; KW Info'!N1931="","",'CPL Goal &amp; KW Info'!N1931)</f>
        <v/>
      </c>
      <c r="G1925" s="13" t="str">
        <f>IF('CPL Goal &amp; KW Info'!O1931="","",'CPL Goal &amp; KW Info'!O1931)</f>
        <v/>
      </c>
      <c r="H1925" s="28" t="str">
        <f>IF('CPL Goal &amp; KW Info'!P1931="","",'CPL Goal &amp; KW Info'!P1931)</f>
        <v/>
      </c>
      <c r="I1925" s="13" t="str">
        <f>IF('CPL Goal &amp; KW Info'!Q1931="","",'CPL Goal &amp; KW Info'!Q1931)</f>
        <v/>
      </c>
      <c r="J1925" s="13" t="str">
        <f>IF('CPL Goal &amp; KW Info'!R1931="","",'CPL Goal &amp; KW Info'!R1931)</f>
        <v/>
      </c>
      <c r="K1925" s="1" t="str">
        <f t="shared" si="127"/>
        <v/>
      </c>
      <c r="L1925" s="21" t="str">
        <f t="shared" si="128"/>
        <v/>
      </c>
      <c r="M1925" s="22" t="str">
        <f>IF(AND(I1925&gt;0,J1925&gt;4,K1925&lt;'CPL Goal &amp; KW Info'!$B$5),'CPL Goal &amp; KW Info'!$C$5,IF(AND(I1925&gt;0,J1925&gt;4,K1925&lt;'CPL Goal &amp; KW Info'!$B$6),'CPL Goal &amp; KW Info'!$C$6,IF(AND(I1925&gt;0,J1925&gt;4,K1925&lt;'CPL Goal &amp; KW Info'!$B$7),'CPL Goal &amp; KW Info'!$C$7,IF(AND(I1925&gt;0,J1925&gt;4,K1925&lt;'CPL Goal &amp; KW Info'!$B$8),'CPL Goal &amp; KW Info'!$C$8,IF(AND(I1925&gt;0,J1925&gt;4,K1925&gt;'CPL Goal &amp; KW Info'!$B$11),'CPL Goal &amp; KW Info'!$C$11,IF(AND(I1925&gt;0,J1925&gt;4,K1925&gt;'CPL Goal &amp; KW Info'!$B$10),'CPL Goal &amp; KW Info'!$C$10,IF(AND(I1925&gt;0,J1925&gt;4,K1925&lt;'CPL Goal &amp; KW Info'!$B$10,K1925&gt;'CPL Goal &amp; KW Info'!$B$8),'CPL Goal &amp; KW Info'!$C$9,IF(AND(I1925&gt;0,J1925&gt;2,K1925&lt;'CPL Goal &amp; KW Info'!$B$15),'CPL Goal &amp; KW Info'!$C$15,IF(AND(I1925&gt;0,J1925&gt;2,K1925&lt;'CPL Goal &amp; KW Info'!$B$16),'CPL Goal &amp; KW Info'!$C$16,IF(AND(I1925&gt;0,J1925&gt;2,K1925&lt;'CPL Goal &amp; KW Info'!$B$17),'CPL Goal &amp; KW Info'!$C$17,IF(AND(I1925&gt;0,J1925&gt;2,K1925&lt;'CPL Goal &amp; KW Info'!$B$18),'CPL Goal &amp; KW Info'!$C$18,IF(AND(I1925&gt;0,J1925&gt;2,K1925&gt;'CPL Goal &amp; KW Info'!$B$21),'CPL Goal &amp; KW Info'!$C$21,IF(AND(I1925&gt;0,J1925&gt;2,K1925&gt;'CPL Goal &amp; KW Info'!$B$20),'CPL Goal &amp; KW Info'!$C$20,IF(AND(I1925&gt;0,J1925&gt;2,K1925&lt;'CPL Goal &amp; KW Info'!$B$20,K1925&gt;'CPL Goal &amp; KW Info'!$B$18),'CPL Goal &amp; KW Info'!$C$19,IF(AND(I1925&gt;0,J1925&lt;2,K1925&gt;'CPL Goal &amp; KW Info'!$B$28),'CPL Goal &amp; KW Info'!$C$28,IF(AND(I1925&gt;0,J1925&lt;2,K1925&gt;'CPL Goal &amp; KW Info'!$B$27),'CPL Goal &amp; KW Info'!$C$27,IF(AND(I1925&gt;0,J1925&lt;2,K1925&gt;'CPL Goal &amp; KW Info'!$B$26),'CPL Goal &amp; KW Info'!$C$26,IF(AND(I1925&gt;0,J1925&lt;2,K1925&lt;'CPL Goal &amp; KW Info'!$B$26),'CPL Goal &amp; KW Info'!$C$25,IF(AND(I1925&lt;1,J1925&gt;4,H1925&lt;'CPL Goal &amp; KW Info'!$E$5,L1925&gt;5%),'CPL Goal &amp; KW Info'!$G$5,IF(AND(I1925&lt;1,J1925&gt;4,H1925&lt;'CPL Goal &amp; KW Info'!$E$6,L1925&gt;3%),'CPL Goal &amp; KW Info'!$G$6,IF(AND(I1925&lt;1,J1925&gt;4,H1925&lt;'CPL Goal &amp; KW Info'!$E$7,L1925&gt;5%),'CPL Goal &amp; KW Info'!$G$7,IF(AND(I1925&lt;1,J1925&gt;4,H1925&lt;'CPL Goal &amp; KW Info'!$E$8,L1925&gt;3%),'CPL Goal &amp; KW Info'!$G$8,IF(AND(I1925&lt;1,J1925&gt;4,H1925&gt;'CPL Goal &amp; KW Info'!$E$10),'CPL Goal &amp; KW Info'!$G$10,IF(AND(I1925&lt;1,J1925&gt;4,H1925&gt;'CPL Goal &amp; KW Info'!$E$9),'CPL Goal &amp; KW Info'!$G$9,IF(AND(I1925&lt;1,J1925&gt;4,H1925&lt;'CPL Goal &amp; KW Info'!$E$9,H1925&gt;'CPL Goal &amp; KW Info'!$E$8),"0%",IF(AND(I1925&lt;1,J1925&gt;2,H1925&lt;'CPL Goal &amp; KW Info'!$E$15,L1925&gt;5%),'CPL Goal &amp; KW Info'!$G$15,IF(AND(I1925&lt;1,J1925&gt;2,H1925&lt;'CPL Goal &amp; KW Info'!$E$16,L1925&gt;3%),'CPL Goal &amp; KW Info'!$G$16,IF(AND(I1925&lt;1,J1925&gt;2,H1925&lt;'CPL Goal &amp; KW Info'!$E$17,L1925&gt;5%),'CPL Goal &amp; KW Info'!$G$17,IF(AND(I1925&lt;1,J1925&gt;2,H1925&lt;'CPL Goal &amp; KW Info'!$E$18,L1925&gt;3%),'CPL Goal &amp; KW Info'!$G$18,IF(AND(I1925&lt;1,J1925&gt;2,H1925&gt;'CPL Goal &amp; KW Info'!$E$20),'CPL Goal &amp; KW Info'!$G$20,IF(AND(I1925&lt;1,J1925&gt;2,H1925&gt;'CPL Goal &amp; KW Info'!$E$19),'CPL Goal &amp; KW Info'!$G$19,IF(AND(I1925&lt;1,J1925&gt;2,H1925&lt;'CPL Goal &amp; KW Info'!$E$19,H1925&gt;'CPL Goal &amp; KW Info'!$E$18),"0%",IF(AND(I1925&lt;1,J1925&lt;2,H1925&gt;'CPL Goal &amp; KW Info'!$E$27),'CPL Goal &amp; KW Info'!$G$27,IF(AND(I1925&lt;1,J1925&lt;2,H1925&gt;'CPL Goal &amp; KW Info'!$E$26),'CPL Goal &amp; KW Info'!$G$26,IF(AND(I1925&lt;1,J1925&lt;2,H1925&gt;'CPL Goal &amp; KW Info'!$E$25),'CPL Goal &amp; KW Info'!$G$25,IF(AND(I1925&lt;1,J1925&lt;2,H1925&gt;'CPL Goal &amp; KW Info'!$E$24),'CPL Goal &amp; KW Info'!$G$24,"0%"))))))))))))))))))))))))))))))))))))</f>
        <v>J4</v>
      </c>
      <c r="N1925" s="22" t="e">
        <f t="shared" si="129"/>
        <v>#VALUE!</v>
      </c>
      <c r="O1925" s="5" t="str">
        <f t="shared" si="130"/>
        <v/>
      </c>
      <c r="P1925" s="1"/>
      <c r="Q1925" s="6"/>
      <c r="R1925" s="1"/>
    </row>
    <row r="1926" spans="1:18">
      <c r="A1926" s="13" t="str">
        <f>IF('CPL Goal &amp; KW Info'!I1932="","",'CPL Goal &amp; KW Info'!I1932)</f>
        <v/>
      </c>
      <c r="B1926" s="13" t="str">
        <f>IF('CPL Goal &amp; KW Info'!J1932="","",'CPL Goal &amp; KW Info'!J1932)</f>
        <v/>
      </c>
      <c r="C1926" s="13" t="str">
        <f>IF('CPL Goal &amp; KW Info'!K1932="","",'CPL Goal &amp; KW Info'!K1932)</f>
        <v/>
      </c>
      <c r="D1926" s="28" t="str">
        <f>IF('CPL Goal &amp; KW Info'!L1932="","",'CPL Goal &amp; KW Info'!L1932)</f>
        <v/>
      </c>
      <c r="E1926" s="13" t="str">
        <f>IF('CPL Goal &amp; KW Info'!M1932="","",'CPL Goal &amp; KW Info'!M1932)</f>
        <v/>
      </c>
      <c r="F1926" s="13" t="str">
        <f>IF('CPL Goal &amp; KW Info'!N1932="","",'CPL Goal &amp; KW Info'!N1932)</f>
        <v/>
      </c>
      <c r="G1926" s="13" t="str">
        <f>IF('CPL Goal &amp; KW Info'!O1932="","",'CPL Goal &amp; KW Info'!O1932)</f>
        <v/>
      </c>
      <c r="H1926" s="28" t="str">
        <f>IF('CPL Goal &amp; KW Info'!P1932="","",'CPL Goal &amp; KW Info'!P1932)</f>
        <v/>
      </c>
      <c r="I1926" s="13" t="str">
        <f>IF('CPL Goal &amp; KW Info'!Q1932="","",'CPL Goal &amp; KW Info'!Q1932)</f>
        <v/>
      </c>
      <c r="J1926" s="13" t="str">
        <f>IF('CPL Goal &amp; KW Info'!R1932="","",'CPL Goal &amp; KW Info'!R1932)</f>
        <v/>
      </c>
      <c r="K1926" s="1" t="str">
        <f t="shared" si="127"/>
        <v/>
      </c>
      <c r="L1926" s="21" t="str">
        <f t="shared" si="128"/>
        <v/>
      </c>
      <c r="M1926" s="22" t="str">
        <f>IF(AND(I1926&gt;0,J1926&gt;4,K1926&lt;'CPL Goal &amp; KW Info'!$B$5),'CPL Goal &amp; KW Info'!$C$5,IF(AND(I1926&gt;0,J1926&gt;4,K1926&lt;'CPL Goal &amp; KW Info'!$B$6),'CPL Goal &amp; KW Info'!$C$6,IF(AND(I1926&gt;0,J1926&gt;4,K1926&lt;'CPL Goal &amp; KW Info'!$B$7),'CPL Goal &amp; KW Info'!$C$7,IF(AND(I1926&gt;0,J1926&gt;4,K1926&lt;'CPL Goal &amp; KW Info'!$B$8),'CPL Goal &amp; KW Info'!$C$8,IF(AND(I1926&gt;0,J1926&gt;4,K1926&gt;'CPL Goal &amp; KW Info'!$B$11),'CPL Goal &amp; KW Info'!$C$11,IF(AND(I1926&gt;0,J1926&gt;4,K1926&gt;'CPL Goal &amp; KW Info'!$B$10),'CPL Goal &amp; KW Info'!$C$10,IF(AND(I1926&gt;0,J1926&gt;4,K1926&lt;'CPL Goal &amp; KW Info'!$B$10,K1926&gt;'CPL Goal &amp; KW Info'!$B$8),'CPL Goal &amp; KW Info'!$C$9,IF(AND(I1926&gt;0,J1926&gt;2,K1926&lt;'CPL Goal &amp; KW Info'!$B$15),'CPL Goal &amp; KW Info'!$C$15,IF(AND(I1926&gt;0,J1926&gt;2,K1926&lt;'CPL Goal &amp; KW Info'!$B$16),'CPL Goal &amp; KW Info'!$C$16,IF(AND(I1926&gt;0,J1926&gt;2,K1926&lt;'CPL Goal &amp; KW Info'!$B$17),'CPL Goal &amp; KW Info'!$C$17,IF(AND(I1926&gt;0,J1926&gt;2,K1926&lt;'CPL Goal &amp; KW Info'!$B$18),'CPL Goal &amp; KW Info'!$C$18,IF(AND(I1926&gt;0,J1926&gt;2,K1926&gt;'CPL Goal &amp; KW Info'!$B$21),'CPL Goal &amp; KW Info'!$C$21,IF(AND(I1926&gt;0,J1926&gt;2,K1926&gt;'CPL Goal &amp; KW Info'!$B$20),'CPL Goal &amp; KW Info'!$C$20,IF(AND(I1926&gt;0,J1926&gt;2,K1926&lt;'CPL Goal &amp; KW Info'!$B$20,K1926&gt;'CPL Goal &amp; KW Info'!$B$18),'CPL Goal &amp; KW Info'!$C$19,IF(AND(I1926&gt;0,J1926&lt;2,K1926&gt;'CPL Goal &amp; KW Info'!$B$28),'CPL Goal &amp; KW Info'!$C$28,IF(AND(I1926&gt;0,J1926&lt;2,K1926&gt;'CPL Goal &amp; KW Info'!$B$27),'CPL Goal &amp; KW Info'!$C$27,IF(AND(I1926&gt;0,J1926&lt;2,K1926&gt;'CPL Goal &amp; KW Info'!$B$26),'CPL Goal &amp; KW Info'!$C$26,IF(AND(I1926&gt;0,J1926&lt;2,K1926&lt;'CPL Goal &amp; KW Info'!$B$26),'CPL Goal &amp; KW Info'!$C$25,IF(AND(I1926&lt;1,J1926&gt;4,H1926&lt;'CPL Goal &amp; KW Info'!$E$5,L1926&gt;5%),'CPL Goal &amp; KW Info'!$G$5,IF(AND(I1926&lt;1,J1926&gt;4,H1926&lt;'CPL Goal &amp; KW Info'!$E$6,L1926&gt;3%),'CPL Goal &amp; KW Info'!$G$6,IF(AND(I1926&lt;1,J1926&gt;4,H1926&lt;'CPL Goal &amp; KW Info'!$E$7,L1926&gt;5%),'CPL Goal &amp; KW Info'!$G$7,IF(AND(I1926&lt;1,J1926&gt;4,H1926&lt;'CPL Goal &amp; KW Info'!$E$8,L1926&gt;3%),'CPL Goal &amp; KW Info'!$G$8,IF(AND(I1926&lt;1,J1926&gt;4,H1926&gt;'CPL Goal &amp; KW Info'!$E$10),'CPL Goal &amp; KW Info'!$G$10,IF(AND(I1926&lt;1,J1926&gt;4,H1926&gt;'CPL Goal &amp; KW Info'!$E$9),'CPL Goal &amp; KW Info'!$G$9,IF(AND(I1926&lt;1,J1926&gt;4,H1926&lt;'CPL Goal &amp; KW Info'!$E$9,H1926&gt;'CPL Goal &amp; KW Info'!$E$8),"0%",IF(AND(I1926&lt;1,J1926&gt;2,H1926&lt;'CPL Goal &amp; KW Info'!$E$15,L1926&gt;5%),'CPL Goal &amp; KW Info'!$G$15,IF(AND(I1926&lt;1,J1926&gt;2,H1926&lt;'CPL Goal &amp; KW Info'!$E$16,L1926&gt;3%),'CPL Goal &amp; KW Info'!$G$16,IF(AND(I1926&lt;1,J1926&gt;2,H1926&lt;'CPL Goal &amp; KW Info'!$E$17,L1926&gt;5%),'CPL Goal &amp; KW Info'!$G$17,IF(AND(I1926&lt;1,J1926&gt;2,H1926&lt;'CPL Goal &amp; KW Info'!$E$18,L1926&gt;3%),'CPL Goal &amp; KW Info'!$G$18,IF(AND(I1926&lt;1,J1926&gt;2,H1926&gt;'CPL Goal &amp; KW Info'!$E$20),'CPL Goal &amp; KW Info'!$G$20,IF(AND(I1926&lt;1,J1926&gt;2,H1926&gt;'CPL Goal &amp; KW Info'!$E$19),'CPL Goal &amp; KW Info'!$G$19,IF(AND(I1926&lt;1,J1926&gt;2,H1926&lt;'CPL Goal &amp; KW Info'!$E$19,H1926&gt;'CPL Goal &amp; KW Info'!$E$18),"0%",IF(AND(I1926&lt;1,J1926&lt;2,H1926&gt;'CPL Goal &amp; KW Info'!$E$27),'CPL Goal &amp; KW Info'!$G$27,IF(AND(I1926&lt;1,J1926&lt;2,H1926&gt;'CPL Goal &amp; KW Info'!$E$26),'CPL Goal &amp; KW Info'!$G$26,IF(AND(I1926&lt;1,J1926&lt;2,H1926&gt;'CPL Goal &amp; KW Info'!$E$25),'CPL Goal &amp; KW Info'!$G$25,IF(AND(I1926&lt;1,J1926&lt;2,H1926&gt;'CPL Goal &amp; KW Info'!$E$24),'CPL Goal &amp; KW Info'!$G$24,"0%"))))))))))))))))))))))))))))))))))))</f>
        <v>J4</v>
      </c>
      <c r="N1926" s="22" t="e">
        <f t="shared" si="129"/>
        <v>#VALUE!</v>
      </c>
      <c r="O1926" s="5" t="str">
        <f t="shared" si="130"/>
        <v/>
      </c>
      <c r="P1926" s="1"/>
      <c r="Q1926" s="6"/>
      <c r="R1926" s="1"/>
    </row>
    <row r="1927" spans="1:18">
      <c r="A1927" s="13" t="str">
        <f>IF('CPL Goal &amp; KW Info'!I1933="","",'CPL Goal &amp; KW Info'!I1933)</f>
        <v/>
      </c>
      <c r="B1927" s="13" t="str">
        <f>IF('CPL Goal &amp; KW Info'!J1933="","",'CPL Goal &amp; KW Info'!J1933)</f>
        <v/>
      </c>
      <c r="C1927" s="13" t="str">
        <f>IF('CPL Goal &amp; KW Info'!K1933="","",'CPL Goal &amp; KW Info'!K1933)</f>
        <v/>
      </c>
      <c r="D1927" s="28" t="str">
        <f>IF('CPL Goal &amp; KW Info'!L1933="","",'CPL Goal &amp; KW Info'!L1933)</f>
        <v/>
      </c>
      <c r="E1927" s="13" t="str">
        <f>IF('CPL Goal &amp; KW Info'!M1933="","",'CPL Goal &amp; KW Info'!M1933)</f>
        <v/>
      </c>
      <c r="F1927" s="13" t="str">
        <f>IF('CPL Goal &amp; KW Info'!N1933="","",'CPL Goal &amp; KW Info'!N1933)</f>
        <v/>
      </c>
      <c r="G1927" s="13" t="str">
        <f>IF('CPL Goal &amp; KW Info'!O1933="","",'CPL Goal &amp; KW Info'!O1933)</f>
        <v/>
      </c>
      <c r="H1927" s="28" t="str">
        <f>IF('CPL Goal &amp; KW Info'!P1933="","",'CPL Goal &amp; KW Info'!P1933)</f>
        <v/>
      </c>
      <c r="I1927" s="13" t="str">
        <f>IF('CPL Goal &amp; KW Info'!Q1933="","",'CPL Goal &amp; KW Info'!Q1933)</f>
        <v/>
      </c>
      <c r="J1927" s="13" t="str">
        <f>IF('CPL Goal &amp; KW Info'!R1933="","",'CPL Goal &amp; KW Info'!R1933)</f>
        <v/>
      </c>
      <c r="K1927" s="1" t="str">
        <f t="shared" si="127"/>
        <v/>
      </c>
      <c r="L1927" s="21" t="str">
        <f t="shared" si="128"/>
        <v/>
      </c>
      <c r="M1927" s="22" t="str">
        <f>IF(AND(I1927&gt;0,J1927&gt;4,K1927&lt;'CPL Goal &amp; KW Info'!$B$5),'CPL Goal &amp; KW Info'!$C$5,IF(AND(I1927&gt;0,J1927&gt;4,K1927&lt;'CPL Goal &amp; KW Info'!$B$6),'CPL Goal &amp; KW Info'!$C$6,IF(AND(I1927&gt;0,J1927&gt;4,K1927&lt;'CPL Goal &amp; KW Info'!$B$7),'CPL Goal &amp; KW Info'!$C$7,IF(AND(I1927&gt;0,J1927&gt;4,K1927&lt;'CPL Goal &amp; KW Info'!$B$8),'CPL Goal &amp; KW Info'!$C$8,IF(AND(I1927&gt;0,J1927&gt;4,K1927&gt;'CPL Goal &amp; KW Info'!$B$11),'CPL Goal &amp; KW Info'!$C$11,IF(AND(I1927&gt;0,J1927&gt;4,K1927&gt;'CPL Goal &amp; KW Info'!$B$10),'CPL Goal &amp; KW Info'!$C$10,IF(AND(I1927&gt;0,J1927&gt;4,K1927&lt;'CPL Goal &amp; KW Info'!$B$10,K1927&gt;'CPL Goal &amp; KW Info'!$B$8),'CPL Goal &amp; KW Info'!$C$9,IF(AND(I1927&gt;0,J1927&gt;2,K1927&lt;'CPL Goal &amp; KW Info'!$B$15),'CPL Goal &amp; KW Info'!$C$15,IF(AND(I1927&gt;0,J1927&gt;2,K1927&lt;'CPL Goal &amp; KW Info'!$B$16),'CPL Goal &amp; KW Info'!$C$16,IF(AND(I1927&gt;0,J1927&gt;2,K1927&lt;'CPL Goal &amp; KW Info'!$B$17),'CPL Goal &amp; KW Info'!$C$17,IF(AND(I1927&gt;0,J1927&gt;2,K1927&lt;'CPL Goal &amp; KW Info'!$B$18),'CPL Goal &amp; KW Info'!$C$18,IF(AND(I1927&gt;0,J1927&gt;2,K1927&gt;'CPL Goal &amp; KW Info'!$B$21),'CPL Goal &amp; KW Info'!$C$21,IF(AND(I1927&gt;0,J1927&gt;2,K1927&gt;'CPL Goal &amp; KW Info'!$B$20),'CPL Goal &amp; KW Info'!$C$20,IF(AND(I1927&gt;0,J1927&gt;2,K1927&lt;'CPL Goal &amp; KW Info'!$B$20,K1927&gt;'CPL Goal &amp; KW Info'!$B$18),'CPL Goal &amp; KW Info'!$C$19,IF(AND(I1927&gt;0,J1927&lt;2,K1927&gt;'CPL Goal &amp; KW Info'!$B$28),'CPL Goal &amp; KW Info'!$C$28,IF(AND(I1927&gt;0,J1927&lt;2,K1927&gt;'CPL Goal &amp; KW Info'!$B$27),'CPL Goal &amp; KW Info'!$C$27,IF(AND(I1927&gt;0,J1927&lt;2,K1927&gt;'CPL Goal &amp; KW Info'!$B$26),'CPL Goal &amp; KW Info'!$C$26,IF(AND(I1927&gt;0,J1927&lt;2,K1927&lt;'CPL Goal &amp; KW Info'!$B$26),'CPL Goal &amp; KW Info'!$C$25,IF(AND(I1927&lt;1,J1927&gt;4,H1927&lt;'CPL Goal &amp; KW Info'!$E$5,L1927&gt;5%),'CPL Goal &amp; KW Info'!$G$5,IF(AND(I1927&lt;1,J1927&gt;4,H1927&lt;'CPL Goal &amp; KW Info'!$E$6,L1927&gt;3%),'CPL Goal &amp; KW Info'!$G$6,IF(AND(I1927&lt;1,J1927&gt;4,H1927&lt;'CPL Goal &amp; KW Info'!$E$7,L1927&gt;5%),'CPL Goal &amp; KW Info'!$G$7,IF(AND(I1927&lt;1,J1927&gt;4,H1927&lt;'CPL Goal &amp; KW Info'!$E$8,L1927&gt;3%),'CPL Goal &amp; KW Info'!$G$8,IF(AND(I1927&lt;1,J1927&gt;4,H1927&gt;'CPL Goal &amp; KW Info'!$E$10),'CPL Goal &amp; KW Info'!$G$10,IF(AND(I1927&lt;1,J1927&gt;4,H1927&gt;'CPL Goal &amp; KW Info'!$E$9),'CPL Goal &amp; KW Info'!$G$9,IF(AND(I1927&lt;1,J1927&gt;4,H1927&lt;'CPL Goal &amp; KW Info'!$E$9,H1927&gt;'CPL Goal &amp; KW Info'!$E$8),"0%",IF(AND(I1927&lt;1,J1927&gt;2,H1927&lt;'CPL Goal &amp; KW Info'!$E$15,L1927&gt;5%),'CPL Goal &amp; KW Info'!$G$15,IF(AND(I1927&lt;1,J1927&gt;2,H1927&lt;'CPL Goal &amp; KW Info'!$E$16,L1927&gt;3%),'CPL Goal &amp; KW Info'!$G$16,IF(AND(I1927&lt;1,J1927&gt;2,H1927&lt;'CPL Goal &amp; KW Info'!$E$17,L1927&gt;5%),'CPL Goal &amp; KW Info'!$G$17,IF(AND(I1927&lt;1,J1927&gt;2,H1927&lt;'CPL Goal &amp; KW Info'!$E$18,L1927&gt;3%),'CPL Goal &amp; KW Info'!$G$18,IF(AND(I1927&lt;1,J1927&gt;2,H1927&gt;'CPL Goal &amp; KW Info'!$E$20),'CPL Goal &amp; KW Info'!$G$20,IF(AND(I1927&lt;1,J1927&gt;2,H1927&gt;'CPL Goal &amp; KW Info'!$E$19),'CPL Goal &amp; KW Info'!$G$19,IF(AND(I1927&lt;1,J1927&gt;2,H1927&lt;'CPL Goal &amp; KW Info'!$E$19,H1927&gt;'CPL Goal &amp; KW Info'!$E$18),"0%",IF(AND(I1927&lt;1,J1927&lt;2,H1927&gt;'CPL Goal &amp; KW Info'!$E$27),'CPL Goal &amp; KW Info'!$G$27,IF(AND(I1927&lt;1,J1927&lt;2,H1927&gt;'CPL Goal &amp; KW Info'!$E$26),'CPL Goal &amp; KW Info'!$G$26,IF(AND(I1927&lt;1,J1927&lt;2,H1927&gt;'CPL Goal &amp; KW Info'!$E$25),'CPL Goal &amp; KW Info'!$G$25,IF(AND(I1927&lt;1,J1927&lt;2,H1927&gt;'CPL Goal &amp; KW Info'!$E$24),'CPL Goal &amp; KW Info'!$G$24,"0%"))))))))))))))))))))))))))))))))))))</f>
        <v>J4</v>
      </c>
      <c r="N1927" s="22" t="e">
        <f t="shared" si="129"/>
        <v>#VALUE!</v>
      </c>
      <c r="O1927" s="5" t="str">
        <f t="shared" si="130"/>
        <v/>
      </c>
      <c r="P1927" s="1"/>
      <c r="Q1927" s="6"/>
      <c r="R1927" s="1"/>
    </row>
    <row r="1928" spans="1:18">
      <c r="A1928" s="13" t="str">
        <f>IF('CPL Goal &amp; KW Info'!I1934="","",'CPL Goal &amp; KW Info'!I1934)</f>
        <v/>
      </c>
      <c r="B1928" s="13" t="str">
        <f>IF('CPL Goal &amp; KW Info'!J1934="","",'CPL Goal &amp; KW Info'!J1934)</f>
        <v/>
      </c>
      <c r="C1928" s="13" t="str">
        <f>IF('CPL Goal &amp; KW Info'!K1934="","",'CPL Goal &amp; KW Info'!K1934)</f>
        <v/>
      </c>
      <c r="D1928" s="28" t="str">
        <f>IF('CPL Goal &amp; KW Info'!L1934="","",'CPL Goal &amp; KW Info'!L1934)</f>
        <v/>
      </c>
      <c r="E1928" s="13" t="str">
        <f>IF('CPL Goal &amp; KW Info'!M1934="","",'CPL Goal &amp; KW Info'!M1934)</f>
        <v/>
      </c>
      <c r="F1928" s="13" t="str">
        <f>IF('CPL Goal &amp; KW Info'!N1934="","",'CPL Goal &amp; KW Info'!N1934)</f>
        <v/>
      </c>
      <c r="G1928" s="13" t="str">
        <f>IF('CPL Goal &amp; KW Info'!O1934="","",'CPL Goal &amp; KW Info'!O1934)</f>
        <v/>
      </c>
      <c r="H1928" s="28" t="str">
        <f>IF('CPL Goal &amp; KW Info'!P1934="","",'CPL Goal &amp; KW Info'!P1934)</f>
        <v/>
      </c>
      <c r="I1928" s="13" t="str">
        <f>IF('CPL Goal &amp; KW Info'!Q1934="","",'CPL Goal &amp; KW Info'!Q1934)</f>
        <v/>
      </c>
      <c r="J1928" s="13" t="str">
        <f>IF('CPL Goal &amp; KW Info'!R1934="","",'CPL Goal &amp; KW Info'!R1934)</f>
        <v/>
      </c>
      <c r="K1928" s="1" t="str">
        <f t="shared" si="127"/>
        <v/>
      </c>
      <c r="L1928" s="21" t="str">
        <f t="shared" si="128"/>
        <v/>
      </c>
      <c r="M1928" s="22" t="str">
        <f>IF(AND(I1928&gt;0,J1928&gt;4,K1928&lt;'CPL Goal &amp; KW Info'!$B$5),'CPL Goal &amp; KW Info'!$C$5,IF(AND(I1928&gt;0,J1928&gt;4,K1928&lt;'CPL Goal &amp; KW Info'!$B$6),'CPL Goal &amp; KW Info'!$C$6,IF(AND(I1928&gt;0,J1928&gt;4,K1928&lt;'CPL Goal &amp; KW Info'!$B$7),'CPL Goal &amp; KW Info'!$C$7,IF(AND(I1928&gt;0,J1928&gt;4,K1928&lt;'CPL Goal &amp; KW Info'!$B$8),'CPL Goal &amp; KW Info'!$C$8,IF(AND(I1928&gt;0,J1928&gt;4,K1928&gt;'CPL Goal &amp; KW Info'!$B$11),'CPL Goal &amp; KW Info'!$C$11,IF(AND(I1928&gt;0,J1928&gt;4,K1928&gt;'CPL Goal &amp; KW Info'!$B$10),'CPL Goal &amp; KW Info'!$C$10,IF(AND(I1928&gt;0,J1928&gt;4,K1928&lt;'CPL Goal &amp; KW Info'!$B$10,K1928&gt;'CPL Goal &amp; KW Info'!$B$8),'CPL Goal &amp; KW Info'!$C$9,IF(AND(I1928&gt;0,J1928&gt;2,K1928&lt;'CPL Goal &amp; KW Info'!$B$15),'CPL Goal &amp; KW Info'!$C$15,IF(AND(I1928&gt;0,J1928&gt;2,K1928&lt;'CPL Goal &amp; KW Info'!$B$16),'CPL Goal &amp; KW Info'!$C$16,IF(AND(I1928&gt;0,J1928&gt;2,K1928&lt;'CPL Goal &amp; KW Info'!$B$17),'CPL Goal &amp; KW Info'!$C$17,IF(AND(I1928&gt;0,J1928&gt;2,K1928&lt;'CPL Goal &amp; KW Info'!$B$18),'CPL Goal &amp; KW Info'!$C$18,IF(AND(I1928&gt;0,J1928&gt;2,K1928&gt;'CPL Goal &amp; KW Info'!$B$21),'CPL Goal &amp; KW Info'!$C$21,IF(AND(I1928&gt;0,J1928&gt;2,K1928&gt;'CPL Goal &amp; KW Info'!$B$20),'CPL Goal &amp; KW Info'!$C$20,IF(AND(I1928&gt;0,J1928&gt;2,K1928&lt;'CPL Goal &amp; KW Info'!$B$20,K1928&gt;'CPL Goal &amp; KW Info'!$B$18),'CPL Goal &amp; KW Info'!$C$19,IF(AND(I1928&gt;0,J1928&lt;2,K1928&gt;'CPL Goal &amp; KW Info'!$B$28),'CPL Goal &amp; KW Info'!$C$28,IF(AND(I1928&gt;0,J1928&lt;2,K1928&gt;'CPL Goal &amp; KW Info'!$B$27),'CPL Goal &amp; KW Info'!$C$27,IF(AND(I1928&gt;0,J1928&lt;2,K1928&gt;'CPL Goal &amp; KW Info'!$B$26),'CPL Goal &amp; KW Info'!$C$26,IF(AND(I1928&gt;0,J1928&lt;2,K1928&lt;'CPL Goal &amp; KW Info'!$B$26),'CPL Goal &amp; KW Info'!$C$25,IF(AND(I1928&lt;1,J1928&gt;4,H1928&lt;'CPL Goal &amp; KW Info'!$E$5,L1928&gt;5%),'CPL Goal &amp; KW Info'!$G$5,IF(AND(I1928&lt;1,J1928&gt;4,H1928&lt;'CPL Goal &amp; KW Info'!$E$6,L1928&gt;3%),'CPL Goal &amp; KW Info'!$G$6,IF(AND(I1928&lt;1,J1928&gt;4,H1928&lt;'CPL Goal &amp; KW Info'!$E$7,L1928&gt;5%),'CPL Goal &amp; KW Info'!$G$7,IF(AND(I1928&lt;1,J1928&gt;4,H1928&lt;'CPL Goal &amp; KW Info'!$E$8,L1928&gt;3%),'CPL Goal &amp; KW Info'!$G$8,IF(AND(I1928&lt;1,J1928&gt;4,H1928&gt;'CPL Goal &amp; KW Info'!$E$10),'CPL Goal &amp; KW Info'!$G$10,IF(AND(I1928&lt;1,J1928&gt;4,H1928&gt;'CPL Goal &amp; KW Info'!$E$9),'CPL Goal &amp; KW Info'!$G$9,IF(AND(I1928&lt;1,J1928&gt;4,H1928&lt;'CPL Goal &amp; KW Info'!$E$9,H1928&gt;'CPL Goal &amp; KW Info'!$E$8),"0%",IF(AND(I1928&lt;1,J1928&gt;2,H1928&lt;'CPL Goal &amp; KW Info'!$E$15,L1928&gt;5%),'CPL Goal &amp; KW Info'!$G$15,IF(AND(I1928&lt;1,J1928&gt;2,H1928&lt;'CPL Goal &amp; KW Info'!$E$16,L1928&gt;3%),'CPL Goal &amp; KW Info'!$G$16,IF(AND(I1928&lt;1,J1928&gt;2,H1928&lt;'CPL Goal &amp; KW Info'!$E$17,L1928&gt;5%),'CPL Goal &amp; KW Info'!$G$17,IF(AND(I1928&lt;1,J1928&gt;2,H1928&lt;'CPL Goal &amp; KW Info'!$E$18,L1928&gt;3%),'CPL Goal &amp; KW Info'!$G$18,IF(AND(I1928&lt;1,J1928&gt;2,H1928&gt;'CPL Goal &amp; KW Info'!$E$20),'CPL Goal &amp; KW Info'!$G$20,IF(AND(I1928&lt;1,J1928&gt;2,H1928&gt;'CPL Goal &amp; KW Info'!$E$19),'CPL Goal &amp; KW Info'!$G$19,IF(AND(I1928&lt;1,J1928&gt;2,H1928&lt;'CPL Goal &amp; KW Info'!$E$19,H1928&gt;'CPL Goal &amp; KW Info'!$E$18),"0%",IF(AND(I1928&lt;1,J1928&lt;2,H1928&gt;'CPL Goal &amp; KW Info'!$E$27),'CPL Goal &amp; KW Info'!$G$27,IF(AND(I1928&lt;1,J1928&lt;2,H1928&gt;'CPL Goal &amp; KW Info'!$E$26),'CPL Goal &amp; KW Info'!$G$26,IF(AND(I1928&lt;1,J1928&lt;2,H1928&gt;'CPL Goal &amp; KW Info'!$E$25),'CPL Goal &amp; KW Info'!$G$25,IF(AND(I1928&lt;1,J1928&lt;2,H1928&gt;'CPL Goal &amp; KW Info'!$E$24),'CPL Goal &amp; KW Info'!$G$24,"0%"))))))))))))))))))))))))))))))))))))</f>
        <v>J4</v>
      </c>
      <c r="N1928" s="22" t="e">
        <f t="shared" si="129"/>
        <v>#VALUE!</v>
      </c>
      <c r="O1928" s="5" t="str">
        <f t="shared" si="130"/>
        <v/>
      </c>
      <c r="P1928" s="1"/>
      <c r="Q1928" s="6"/>
      <c r="R1928" s="1"/>
    </row>
    <row r="1929" spans="1:18">
      <c r="A1929" s="13" t="str">
        <f>IF('CPL Goal &amp; KW Info'!I1935="","",'CPL Goal &amp; KW Info'!I1935)</f>
        <v/>
      </c>
      <c r="B1929" s="13" t="str">
        <f>IF('CPL Goal &amp; KW Info'!J1935="","",'CPL Goal &amp; KW Info'!J1935)</f>
        <v/>
      </c>
      <c r="C1929" s="13" t="str">
        <f>IF('CPL Goal &amp; KW Info'!K1935="","",'CPL Goal &amp; KW Info'!K1935)</f>
        <v/>
      </c>
      <c r="D1929" s="28" t="str">
        <f>IF('CPL Goal &amp; KW Info'!L1935="","",'CPL Goal &amp; KW Info'!L1935)</f>
        <v/>
      </c>
      <c r="E1929" s="13" t="str">
        <f>IF('CPL Goal &amp; KW Info'!M1935="","",'CPL Goal &amp; KW Info'!M1935)</f>
        <v/>
      </c>
      <c r="F1929" s="13" t="str">
        <f>IF('CPL Goal &amp; KW Info'!N1935="","",'CPL Goal &amp; KW Info'!N1935)</f>
        <v/>
      </c>
      <c r="G1929" s="13" t="str">
        <f>IF('CPL Goal &amp; KW Info'!O1935="","",'CPL Goal &amp; KW Info'!O1935)</f>
        <v/>
      </c>
      <c r="H1929" s="28" t="str">
        <f>IF('CPL Goal &amp; KW Info'!P1935="","",'CPL Goal &amp; KW Info'!P1935)</f>
        <v/>
      </c>
      <c r="I1929" s="13" t="str">
        <f>IF('CPL Goal &amp; KW Info'!Q1935="","",'CPL Goal &amp; KW Info'!Q1935)</f>
        <v/>
      </c>
      <c r="J1929" s="13" t="str">
        <f>IF('CPL Goal &amp; KW Info'!R1935="","",'CPL Goal &amp; KW Info'!R1935)</f>
        <v/>
      </c>
      <c r="K1929" s="1" t="str">
        <f t="shared" si="127"/>
        <v/>
      </c>
      <c r="L1929" s="21" t="str">
        <f t="shared" si="128"/>
        <v/>
      </c>
      <c r="M1929" s="22" t="str">
        <f>IF(AND(I1929&gt;0,J1929&gt;4,K1929&lt;'CPL Goal &amp; KW Info'!$B$5),'CPL Goal &amp; KW Info'!$C$5,IF(AND(I1929&gt;0,J1929&gt;4,K1929&lt;'CPL Goal &amp; KW Info'!$B$6),'CPL Goal &amp; KW Info'!$C$6,IF(AND(I1929&gt;0,J1929&gt;4,K1929&lt;'CPL Goal &amp; KW Info'!$B$7),'CPL Goal &amp; KW Info'!$C$7,IF(AND(I1929&gt;0,J1929&gt;4,K1929&lt;'CPL Goal &amp; KW Info'!$B$8),'CPL Goal &amp; KW Info'!$C$8,IF(AND(I1929&gt;0,J1929&gt;4,K1929&gt;'CPL Goal &amp; KW Info'!$B$11),'CPL Goal &amp; KW Info'!$C$11,IF(AND(I1929&gt;0,J1929&gt;4,K1929&gt;'CPL Goal &amp; KW Info'!$B$10),'CPL Goal &amp; KW Info'!$C$10,IF(AND(I1929&gt;0,J1929&gt;4,K1929&lt;'CPL Goal &amp; KW Info'!$B$10,K1929&gt;'CPL Goal &amp; KW Info'!$B$8),'CPL Goal &amp; KW Info'!$C$9,IF(AND(I1929&gt;0,J1929&gt;2,K1929&lt;'CPL Goal &amp; KW Info'!$B$15),'CPL Goal &amp; KW Info'!$C$15,IF(AND(I1929&gt;0,J1929&gt;2,K1929&lt;'CPL Goal &amp; KW Info'!$B$16),'CPL Goal &amp; KW Info'!$C$16,IF(AND(I1929&gt;0,J1929&gt;2,K1929&lt;'CPL Goal &amp; KW Info'!$B$17),'CPL Goal &amp; KW Info'!$C$17,IF(AND(I1929&gt;0,J1929&gt;2,K1929&lt;'CPL Goal &amp; KW Info'!$B$18),'CPL Goal &amp; KW Info'!$C$18,IF(AND(I1929&gt;0,J1929&gt;2,K1929&gt;'CPL Goal &amp; KW Info'!$B$21),'CPL Goal &amp; KW Info'!$C$21,IF(AND(I1929&gt;0,J1929&gt;2,K1929&gt;'CPL Goal &amp; KW Info'!$B$20),'CPL Goal &amp; KW Info'!$C$20,IF(AND(I1929&gt;0,J1929&gt;2,K1929&lt;'CPL Goal &amp; KW Info'!$B$20,K1929&gt;'CPL Goal &amp; KW Info'!$B$18),'CPL Goal &amp; KW Info'!$C$19,IF(AND(I1929&gt;0,J1929&lt;2,K1929&gt;'CPL Goal &amp; KW Info'!$B$28),'CPL Goal &amp; KW Info'!$C$28,IF(AND(I1929&gt;0,J1929&lt;2,K1929&gt;'CPL Goal &amp; KW Info'!$B$27),'CPL Goal &amp; KW Info'!$C$27,IF(AND(I1929&gt;0,J1929&lt;2,K1929&gt;'CPL Goal &amp; KW Info'!$B$26),'CPL Goal &amp; KW Info'!$C$26,IF(AND(I1929&gt;0,J1929&lt;2,K1929&lt;'CPL Goal &amp; KW Info'!$B$26),'CPL Goal &amp; KW Info'!$C$25,IF(AND(I1929&lt;1,J1929&gt;4,H1929&lt;'CPL Goal &amp; KW Info'!$E$5,L1929&gt;5%),'CPL Goal &amp; KW Info'!$G$5,IF(AND(I1929&lt;1,J1929&gt;4,H1929&lt;'CPL Goal &amp; KW Info'!$E$6,L1929&gt;3%),'CPL Goal &amp; KW Info'!$G$6,IF(AND(I1929&lt;1,J1929&gt;4,H1929&lt;'CPL Goal &amp; KW Info'!$E$7,L1929&gt;5%),'CPL Goal &amp; KW Info'!$G$7,IF(AND(I1929&lt;1,J1929&gt;4,H1929&lt;'CPL Goal &amp; KW Info'!$E$8,L1929&gt;3%),'CPL Goal &amp; KW Info'!$G$8,IF(AND(I1929&lt;1,J1929&gt;4,H1929&gt;'CPL Goal &amp; KW Info'!$E$10),'CPL Goal &amp; KW Info'!$G$10,IF(AND(I1929&lt;1,J1929&gt;4,H1929&gt;'CPL Goal &amp; KW Info'!$E$9),'CPL Goal &amp; KW Info'!$G$9,IF(AND(I1929&lt;1,J1929&gt;4,H1929&lt;'CPL Goal &amp; KW Info'!$E$9,H1929&gt;'CPL Goal &amp; KW Info'!$E$8),"0%",IF(AND(I1929&lt;1,J1929&gt;2,H1929&lt;'CPL Goal &amp; KW Info'!$E$15,L1929&gt;5%),'CPL Goal &amp; KW Info'!$G$15,IF(AND(I1929&lt;1,J1929&gt;2,H1929&lt;'CPL Goal &amp; KW Info'!$E$16,L1929&gt;3%),'CPL Goal &amp; KW Info'!$G$16,IF(AND(I1929&lt;1,J1929&gt;2,H1929&lt;'CPL Goal &amp; KW Info'!$E$17,L1929&gt;5%),'CPL Goal &amp; KW Info'!$G$17,IF(AND(I1929&lt;1,J1929&gt;2,H1929&lt;'CPL Goal &amp; KW Info'!$E$18,L1929&gt;3%),'CPL Goal &amp; KW Info'!$G$18,IF(AND(I1929&lt;1,J1929&gt;2,H1929&gt;'CPL Goal &amp; KW Info'!$E$20),'CPL Goal &amp; KW Info'!$G$20,IF(AND(I1929&lt;1,J1929&gt;2,H1929&gt;'CPL Goal &amp; KW Info'!$E$19),'CPL Goal &amp; KW Info'!$G$19,IF(AND(I1929&lt;1,J1929&gt;2,H1929&lt;'CPL Goal &amp; KW Info'!$E$19,H1929&gt;'CPL Goal &amp; KW Info'!$E$18),"0%",IF(AND(I1929&lt;1,J1929&lt;2,H1929&gt;'CPL Goal &amp; KW Info'!$E$27),'CPL Goal &amp; KW Info'!$G$27,IF(AND(I1929&lt;1,J1929&lt;2,H1929&gt;'CPL Goal &amp; KW Info'!$E$26),'CPL Goal &amp; KW Info'!$G$26,IF(AND(I1929&lt;1,J1929&lt;2,H1929&gt;'CPL Goal &amp; KW Info'!$E$25),'CPL Goal &amp; KW Info'!$G$25,IF(AND(I1929&lt;1,J1929&lt;2,H1929&gt;'CPL Goal &amp; KW Info'!$E$24),'CPL Goal &amp; KW Info'!$G$24,"0%"))))))))))))))))))))))))))))))))))))</f>
        <v>J4</v>
      </c>
      <c r="N1929" s="22" t="e">
        <f t="shared" si="129"/>
        <v>#VALUE!</v>
      </c>
      <c r="O1929" s="5" t="str">
        <f t="shared" si="130"/>
        <v/>
      </c>
      <c r="P1929" s="1"/>
      <c r="Q1929" s="6"/>
      <c r="R1929" s="1"/>
    </row>
    <row r="1930" spans="1:18">
      <c r="A1930" s="13" t="str">
        <f>IF('CPL Goal &amp; KW Info'!I1936="","",'CPL Goal &amp; KW Info'!I1936)</f>
        <v/>
      </c>
      <c r="B1930" s="13" t="str">
        <f>IF('CPL Goal &amp; KW Info'!J1936="","",'CPL Goal &amp; KW Info'!J1936)</f>
        <v/>
      </c>
      <c r="C1930" s="13" t="str">
        <f>IF('CPL Goal &amp; KW Info'!K1936="","",'CPL Goal &amp; KW Info'!K1936)</f>
        <v/>
      </c>
      <c r="D1930" s="28" t="str">
        <f>IF('CPL Goal &amp; KW Info'!L1936="","",'CPL Goal &amp; KW Info'!L1936)</f>
        <v/>
      </c>
      <c r="E1930" s="13" t="str">
        <f>IF('CPL Goal &amp; KW Info'!M1936="","",'CPL Goal &amp; KW Info'!M1936)</f>
        <v/>
      </c>
      <c r="F1930" s="13" t="str">
        <f>IF('CPL Goal &amp; KW Info'!N1936="","",'CPL Goal &amp; KW Info'!N1936)</f>
        <v/>
      </c>
      <c r="G1930" s="13" t="str">
        <f>IF('CPL Goal &amp; KW Info'!O1936="","",'CPL Goal &amp; KW Info'!O1936)</f>
        <v/>
      </c>
      <c r="H1930" s="28" t="str">
        <f>IF('CPL Goal &amp; KW Info'!P1936="","",'CPL Goal &amp; KW Info'!P1936)</f>
        <v/>
      </c>
      <c r="I1930" s="13" t="str">
        <f>IF('CPL Goal &amp; KW Info'!Q1936="","",'CPL Goal &amp; KW Info'!Q1936)</f>
        <v/>
      </c>
      <c r="J1930" s="13" t="str">
        <f>IF('CPL Goal &amp; KW Info'!R1936="","",'CPL Goal &amp; KW Info'!R1936)</f>
        <v/>
      </c>
      <c r="K1930" s="1" t="str">
        <f t="shared" ref="K1930:K1993" si="131">IF(I1930="","",IF(I1930&gt;0,H1930/I1930,0))</f>
        <v/>
      </c>
      <c r="L1930" s="21" t="str">
        <f t="shared" ref="L1930:L1993" si="132">IF(G1930="","",F1930/G1930)</f>
        <v/>
      </c>
      <c r="M1930" s="22" t="str">
        <f>IF(AND(I1930&gt;0,J1930&gt;4,K1930&lt;'CPL Goal &amp; KW Info'!$B$5),'CPL Goal &amp; KW Info'!$C$5,IF(AND(I1930&gt;0,J1930&gt;4,K1930&lt;'CPL Goal &amp; KW Info'!$B$6),'CPL Goal &amp; KW Info'!$C$6,IF(AND(I1930&gt;0,J1930&gt;4,K1930&lt;'CPL Goal &amp; KW Info'!$B$7),'CPL Goal &amp; KW Info'!$C$7,IF(AND(I1930&gt;0,J1930&gt;4,K1930&lt;'CPL Goal &amp; KW Info'!$B$8),'CPL Goal &amp; KW Info'!$C$8,IF(AND(I1930&gt;0,J1930&gt;4,K1930&gt;'CPL Goal &amp; KW Info'!$B$11),'CPL Goal &amp; KW Info'!$C$11,IF(AND(I1930&gt;0,J1930&gt;4,K1930&gt;'CPL Goal &amp; KW Info'!$B$10),'CPL Goal &amp; KW Info'!$C$10,IF(AND(I1930&gt;0,J1930&gt;4,K1930&lt;'CPL Goal &amp; KW Info'!$B$10,K1930&gt;'CPL Goal &amp; KW Info'!$B$8),'CPL Goal &amp; KW Info'!$C$9,IF(AND(I1930&gt;0,J1930&gt;2,K1930&lt;'CPL Goal &amp; KW Info'!$B$15),'CPL Goal &amp; KW Info'!$C$15,IF(AND(I1930&gt;0,J1930&gt;2,K1930&lt;'CPL Goal &amp; KW Info'!$B$16),'CPL Goal &amp; KW Info'!$C$16,IF(AND(I1930&gt;0,J1930&gt;2,K1930&lt;'CPL Goal &amp; KW Info'!$B$17),'CPL Goal &amp; KW Info'!$C$17,IF(AND(I1930&gt;0,J1930&gt;2,K1930&lt;'CPL Goal &amp; KW Info'!$B$18),'CPL Goal &amp; KW Info'!$C$18,IF(AND(I1930&gt;0,J1930&gt;2,K1930&gt;'CPL Goal &amp; KW Info'!$B$21),'CPL Goal &amp; KW Info'!$C$21,IF(AND(I1930&gt;0,J1930&gt;2,K1930&gt;'CPL Goal &amp; KW Info'!$B$20),'CPL Goal &amp; KW Info'!$C$20,IF(AND(I1930&gt;0,J1930&gt;2,K1930&lt;'CPL Goal &amp; KW Info'!$B$20,K1930&gt;'CPL Goal &amp; KW Info'!$B$18),'CPL Goal &amp; KW Info'!$C$19,IF(AND(I1930&gt;0,J1930&lt;2,K1930&gt;'CPL Goal &amp; KW Info'!$B$28),'CPL Goal &amp; KW Info'!$C$28,IF(AND(I1930&gt;0,J1930&lt;2,K1930&gt;'CPL Goal &amp; KW Info'!$B$27),'CPL Goal &amp; KW Info'!$C$27,IF(AND(I1930&gt;0,J1930&lt;2,K1930&gt;'CPL Goal &amp; KW Info'!$B$26),'CPL Goal &amp; KW Info'!$C$26,IF(AND(I1930&gt;0,J1930&lt;2,K1930&lt;'CPL Goal &amp; KW Info'!$B$26),'CPL Goal &amp; KW Info'!$C$25,IF(AND(I1930&lt;1,J1930&gt;4,H1930&lt;'CPL Goal &amp; KW Info'!$E$5,L1930&gt;5%),'CPL Goal &amp; KW Info'!$G$5,IF(AND(I1930&lt;1,J1930&gt;4,H1930&lt;'CPL Goal &amp; KW Info'!$E$6,L1930&gt;3%),'CPL Goal &amp; KW Info'!$G$6,IF(AND(I1930&lt;1,J1930&gt;4,H1930&lt;'CPL Goal &amp; KW Info'!$E$7,L1930&gt;5%),'CPL Goal &amp; KW Info'!$G$7,IF(AND(I1930&lt;1,J1930&gt;4,H1930&lt;'CPL Goal &amp; KW Info'!$E$8,L1930&gt;3%),'CPL Goal &amp; KW Info'!$G$8,IF(AND(I1930&lt;1,J1930&gt;4,H1930&gt;'CPL Goal &amp; KW Info'!$E$10),'CPL Goal &amp; KW Info'!$G$10,IF(AND(I1930&lt;1,J1930&gt;4,H1930&gt;'CPL Goal &amp; KW Info'!$E$9),'CPL Goal &amp; KW Info'!$G$9,IF(AND(I1930&lt;1,J1930&gt;4,H1930&lt;'CPL Goal &amp; KW Info'!$E$9,H1930&gt;'CPL Goal &amp; KW Info'!$E$8),"0%",IF(AND(I1930&lt;1,J1930&gt;2,H1930&lt;'CPL Goal &amp; KW Info'!$E$15,L1930&gt;5%),'CPL Goal &amp; KW Info'!$G$15,IF(AND(I1930&lt;1,J1930&gt;2,H1930&lt;'CPL Goal &amp; KW Info'!$E$16,L1930&gt;3%),'CPL Goal &amp; KW Info'!$G$16,IF(AND(I1930&lt;1,J1930&gt;2,H1930&lt;'CPL Goal &amp; KW Info'!$E$17,L1930&gt;5%),'CPL Goal &amp; KW Info'!$G$17,IF(AND(I1930&lt;1,J1930&gt;2,H1930&lt;'CPL Goal &amp; KW Info'!$E$18,L1930&gt;3%),'CPL Goal &amp; KW Info'!$G$18,IF(AND(I1930&lt;1,J1930&gt;2,H1930&gt;'CPL Goal &amp; KW Info'!$E$20),'CPL Goal &amp; KW Info'!$G$20,IF(AND(I1930&lt;1,J1930&gt;2,H1930&gt;'CPL Goal &amp; KW Info'!$E$19),'CPL Goal &amp; KW Info'!$G$19,IF(AND(I1930&lt;1,J1930&gt;2,H1930&lt;'CPL Goal &amp; KW Info'!$E$19,H1930&gt;'CPL Goal &amp; KW Info'!$E$18),"0%",IF(AND(I1930&lt;1,J1930&lt;2,H1930&gt;'CPL Goal &amp; KW Info'!$E$27),'CPL Goal &amp; KW Info'!$G$27,IF(AND(I1930&lt;1,J1930&lt;2,H1930&gt;'CPL Goal &amp; KW Info'!$E$26),'CPL Goal &amp; KW Info'!$G$26,IF(AND(I1930&lt;1,J1930&lt;2,H1930&gt;'CPL Goal &amp; KW Info'!$E$25),'CPL Goal &amp; KW Info'!$G$25,IF(AND(I1930&lt;1,J1930&lt;2,H1930&gt;'CPL Goal &amp; KW Info'!$E$24),'CPL Goal &amp; KW Info'!$G$24,"0%"))))))))))))))))))))))))))))))))))))</f>
        <v>J4</v>
      </c>
      <c r="N1930" s="22" t="e">
        <f t="shared" ref="N1930:N1993" si="133">M1930+1</f>
        <v>#VALUE!</v>
      </c>
      <c r="O1930" s="5" t="str">
        <f t="shared" ref="O1930:O1993" si="134">IF(D1930="","",N1930*D1930)</f>
        <v/>
      </c>
      <c r="P1930" s="1"/>
      <c r="Q1930" s="6"/>
      <c r="R1930" s="1"/>
    </row>
    <row r="1931" spans="1:18">
      <c r="A1931" s="13" t="str">
        <f>IF('CPL Goal &amp; KW Info'!I1937="","",'CPL Goal &amp; KW Info'!I1937)</f>
        <v/>
      </c>
      <c r="B1931" s="13" t="str">
        <f>IF('CPL Goal &amp; KW Info'!J1937="","",'CPL Goal &amp; KW Info'!J1937)</f>
        <v/>
      </c>
      <c r="C1931" s="13" t="str">
        <f>IF('CPL Goal &amp; KW Info'!K1937="","",'CPL Goal &amp; KW Info'!K1937)</f>
        <v/>
      </c>
      <c r="D1931" s="28" t="str">
        <f>IF('CPL Goal &amp; KW Info'!L1937="","",'CPL Goal &amp; KW Info'!L1937)</f>
        <v/>
      </c>
      <c r="E1931" s="13" t="str">
        <f>IF('CPL Goal &amp; KW Info'!M1937="","",'CPL Goal &amp; KW Info'!M1937)</f>
        <v/>
      </c>
      <c r="F1931" s="13" t="str">
        <f>IF('CPL Goal &amp; KW Info'!N1937="","",'CPL Goal &amp; KW Info'!N1937)</f>
        <v/>
      </c>
      <c r="G1931" s="13" t="str">
        <f>IF('CPL Goal &amp; KW Info'!O1937="","",'CPL Goal &amp; KW Info'!O1937)</f>
        <v/>
      </c>
      <c r="H1931" s="28" t="str">
        <f>IF('CPL Goal &amp; KW Info'!P1937="","",'CPL Goal &amp; KW Info'!P1937)</f>
        <v/>
      </c>
      <c r="I1931" s="13" t="str">
        <f>IF('CPL Goal &amp; KW Info'!Q1937="","",'CPL Goal &amp; KW Info'!Q1937)</f>
        <v/>
      </c>
      <c r="J1931" s="13" t="str">
        <f>IF('CPL Goal &amp; KW Info'!R1937="","",'CPL Goal &amp; KW Info'!R1937)</f>
        <v/>
      </c>
      <c r="K1931" s="1" t="str">
        <f t="shared" si="131"/>
        <v/>
      </c>
      <c r="L1931" s="21" t="str">
        <f t="shared" si="132"/>
        <v/>
      </c>
      <c r="M1931" s="22" t="str">
        <f>IF(AND(I1931&gt;0,J1931&gt;4,K1931&lt;'CPL Goal &amp; KW Info'!$B$5),'CPL Goal &amp; KW Info'!$C$5,IF(AND(I1931&gt;0,J1931&gt;4,K1931&lt;'CPL Goal &amp; KW Info'!$B$6),'CPL Goal &amp; KW Info'!$C$6,IF(AND(I1931&gt;0,J1931&gt;4,K1931&lt;'CPL Goal &amp; KW Info'!$B$7),'CPL Goal &amp; KW Info'!$C$7,IF(AND(I1931&gt;0,J1931&gt;4,K1931&lt;'CPL Goal &amp; KW Info'!$B$8),'CPL Goal &amp; KW Info'!$C$8,IF(AND(I1931&gt;0,J1931&gt;4,K1931&gt;'CPL Goal &amp; KW Info'!$B$11),'CPL Goal &amp; KW Info'!$C$11,IF(AND(I1931&gt;0,J1931&gt;4,K1931&gt;'CPL Goal &amp; KW Info'!$B$10),'CPL Goal &amp; KW Info'!$C$10,IF(AND(I1931&gt;0,J1931&gt;4,K1931&lt;'CPL Goal &amp; KW Info'!$B$10,K1931&gt;'CPL Goal &amp; KW Info'!$B$8),'CPL Goal &amp; KW Info'!$C$9,IF(AND(I1931&gt;0,J1931&gt;2,K1931&lt;'CPL Goal &amp; KW Info'!$B$15),'CPL Goal &amp; KW Info'!$C$15,IF(AND(I1931&gt;0,J1931&gt;2,K1931&lt;'CPL Goal &amp; KW Info'!$B$16),'CPL Goal &amp; KW Info'!$C$16,IF(AND(I1931&gt;0,J1931&gt;2,K1931&lt;'CPL Goal &amp; KW Info'!$B$17),'CPL Goal &amp; KW Info'!$C$17,IF(AND(I1931&gt;0,J1931&gt;2,K1931&lt;'CPL Goal &amp; KW Info'!$B$18),'CPL Goal &amp; KW Info'!$C$18,IF(AND(I1931&gt;0,J1931&gt;2,K1931&gt;'CPL Goal &amp; KW Info'!$B$21),'CPL Goal &amp; KW Info'!$C$21,IF(AND(I1931&gt;0,J1931&gt;2,K1931&gt;'CPL Goal &amp; KW Info'!$B$20),'CPL Goal &amp; KW Info'!$C$20,IF(AND(I1931&gt;0,J1931&gt;2,K1931&lt;'CPL Goal &amp; KW Info'!$B$20,K1931&gt;'CPL Goal &amp; KW Info'!$B$18),'CPL Goal &amp; KW Info'!$C$19,IF(AND(I1931&gt;0,J1931&lt;2,K1931&gt;'CPL Goal &amp; KW Info'!$B$28),'CPL Goal &amp; KW Info'!$C$28,IF(AND(I1931&gt;0,J1931&lt;2,K1931&gt;'CPL Goal &amp; KW Info'!$B$27),'CPL Goal &amp; KW Info'!$C$27,IF(AND(I1931&gt;0,J1931&lt;2,K1931&gt;'CPL Goal &amp; KW Info'!$B$26),'CPL Goal &amp; KW Info'!$C$26,IF(AND(I1931&gt;0,J1931&lt;2,K1931&lt;'CPL Goal &amp; KW Info'!$B$26),'CPL Goal &amp; KW Info'!$C$25,IF(AND(I1931&lt;1,J1931&gt;4,H1931&lt;'CPL Goal &amp; KW Info'!$E$5,L1931&gt;5%),'CPL Goal &amp; KW Info'!$G$5,IF(AND(I1931&lt;1,J1931&gt;4,H1931&lt;'CPL Goal &amp; KW Info'!$E$6,L1931&gt;3%),'CPL Goal &amp; KW Info'!$G$6,IF(AND(I1931&lt;1,J1931&gt;4,H1931&lt;'CPL Goal &amp; KW Info'!$E$7,L1931&gt;5%),'CPL Goal &amp; KW Info'!$G$7,IF(AND(I1931&lt;1,J1931&gt;4,H1931&lt;'CPL Goal &amp; KW Info'!$E$8,L1931&gt;3%),'CPL Goal &amp; KW Info'!$G$8,IF(AND(I1931&lt;1,J1931&gt;4,H1931&gt;'CPL Goal &amp; KW Info'!$E$10),'CPL Goal &amp; KW Info'!$G$10,IF(AND(I1931&lt;1,J1931&gt;4,H1931&gt;'CPL Goal &amp; KW Info'!$E$9),'CPL Goal &amp; KW Info'!$G$9,IF(AND(I1931&lt;1,J1931&gt;4,H1931&lt;'CPL Goal &amp; KW Info'!$E$9,H1931&gt;'CPL Goal &amp; KW Info'!$E$8),"0%",IF(AND(I1931&lt;1,J1931&gt;2,H1931&lt;'CPL Goal &amp; KW Info'!$E$15,L1931&gt;5%),'CPL Goal &amp; KW Info'!$G$15,IF(AND(I1931&lt;1,J1931&gt;2,H1931&lt;'CPL Goal &amp; KW Info'!$E$16,L1931&gt;3%),'CPL Goal &amp; KW Info'!$G$16,IF(AND(I1931&lt;1,J1931&gt;2,H1931&lt;'CPL Goal &amp; KW Info'!$E$17,L1931&gt;5%),'CPL Goal &amp; KW Info'!$G$17,IF(AND(I1931&lt;1,J1931&gt;2,H1931&lt;'CPL Goal &amp; KW Info'!$E$18,L1931&gt;3%),'CPL Goal &amp; KW Info'!$G$18,IF(AND(I1931&lt;1,J1931&gt;2,H1931&gt;'CPL Goal &amp; KW Info'!$E$20),'CPL Goal &amp; KW Info'!$G$20,IF(AND(I1931&lt;1,J1931&gt;2,H1931&gt;'CPL Goal &amp; KW Info'!$E$19),'CPL Goal &amp; KW Info'!$G$19,IF(AND(I1931&lt;1,J1931&gt;2,H1931&lt;'CPL Goal &amp; KW Info'!$E$19,H1931&gt;'CPL Goal &amp; KW Info'!$E$18),"0%",IF(AND(I1931&lt;1,J1931&lt;2,H1931&gt;'CPL Goal &amp; KW Info'!$E$27),'CPL Goal &amp; KW Info'!$G$27,IF(AND(I1931&lt;1,J1931&lt;2,H1931&gt;'CPL Goal &amp; KW Info'!$E$26),'CPL Goal &amp; KW Info'!$G$26,IF(AND(I1931&lt;1,J1931&lt;2,H1931&gt;'CPL Goal &amp; KW Info'!$E$25),'CPL Goal &amp; KW Info'!$G$25,IF(AND(I1931&lt;1,J1931&lt;2,H1931&gt;'CPL Goal &amp; KW Info'!$E$24),'CPL Goal &amp; KW Info'!$G$24,"0%"))))))))))))))))))))))))))))))))))))</f>
        <v>J4</v>
      </c>
      <c r="N1931" s="22" t="e">
        <f t="shared" si="133"/>
        <v>#VALUE!</v>
      </c>
      <c r="O1931" s="5" t="str">
        <f t="shared" si="134"/>
        <v/>
      </c>
      <c r="P1931" s="1"/>
      <c r="Q1931" s="6"/>
      <c r="R1931" s="1"/>
    </row>
    <row r="1932" spans="1:18">
      <c r="A1932" s="13" t="str">
        <f>IF('CPL Goal &amp; KW Info'!I1938="","",'CPL Goal &amp; KW Info'!I1938)</f>
        <v/>
      </c>
      <c r="B1932" s="13" t="str">
        <f>IF('CPL Goal &amp; KW Info'!J1938="","",'CPL Goal &amp; KW Info'!J1938)</f>
        <v/>
      </c>
      <c r="C1932" s="13" t="str">
        <f>IF('CPL Goal &amp; KW Info'!K1938="","",'CPL Goal &amp; KW Info'!K1938)</f>
        <v/>
      </c>
      <c r="D1932" s="28" t="str">
        <f>IF('CPL Goal &amp; KW Info'!L1938="","",'CPL Goal &amp; KW Info'!L1938)</f>
        <v/>
      </c>
      <c r="E1932" s="13" t="str">
        <f>IF('CPL Goal &amp; KW Info'!M1938="","",'CPL Goal &amp; KW Info'!M1938)</f>
        <v/>
      </c>
      <c r="F1932" s="13" t="str">
        <f>IF('CPL Goal &amp; KW Info'!N1938="","",'CPL Goal &amp; KW Info'!N1938)</f>
        <v/>
      </c>
      <c r="G1932" s="13" t="str">
        <f>IF('CPL Goal &amp; KW Info'!O1938="","",'CPL Goal &amp; KW Info'!O1938)</f>
        <v/>
      </c>
      <c r="H1932" s="28" t="str">
        <f>IF('CPL Goal &amp; KW Info'!P1938="","",'CPL Goal &amp; KW Info'!P1938)</f>
        <v/>
      </c>
      <c r="I1932" s="13" t="str">
        <f>IF('CPL Goal &amp; KW Info'!Q1938="","",'CPL Goal &amp; KW Info'!Q1938)</f>
        <v/>
      </c>
      <c r="J1932" s="13" t="str">
        <f>IF('CPL Goal &amp; KW Info'!R1938="","",'CPL Goal &amp; KW Info'!R1938)</f>
        <v/>
      </c>
      <c r="K1932" s="1" t="str">
        <f t="shared" si="131"/>
        <v/>
      </c>
      <c r="L1932" s="21" t="str">
        <f t="shared" si="132"/>
        <v/>
      </c>
      <c r="M1932" s="22" t="str">
        <f>IF(AND(I1932&gt;0,J1932&gt;4,K1932&lt;'CPL Goal &amp; KW Info'!$B$5),'CPL Goal &amp; KW Info'!$C$5,IF(AND(I1932&gt;0,J1932&gt;4,K1932&lt;'CPL Goal &amp; KW Info'!$B$6),'CPL Goal &amp; KW Info'!$C$6,IF(AND(I1932&gt;0,J1932&gt;4,K1932&lt;'CPL Goal &amp; KW Info'!$B$7),'CPL Goal &amp; KW Info'!$C$7,IF(AND(I1932&gt;0,J1932&gt;4,K1932&lt;'CPL Goal &amp; KW Info'!$B$8),'CPL Goal &amp; KW Info'!$C$8,IF(AND(I1932&gt;0,J1932&gt;4,K1932&gt;'CPL Goal &amp; KW Info'!$B$11),'CPL Goal &amp; KW Info'!$C$11,IF(AND(I1932&gt;0,J1932&gt;4,K1932&gt;'CPL Goal &amp; KW Info'!$B$10),'CPL Goal &amp; KW Info'!$C$10,IF(AND(I1932&gt;0,J1932&gt;4,K1932&lt;'CPL Goal &amp; KW Info'!$B$10,K1932&gt;'CPL Goal &amp; KW Info'!$B$8),'CPL Goal &amp; KW Info'!$C$9,IF(AND(I1932&gt;0,J1932&gt;2,K1932&lt;'CPL Goal &amp; KW Info'!$B$15),'CPL Goal &amp; KW Info'!$C$15,IF(AND(I1932&gt;0,J1932&gt;2,K1932&lt;'CPL Goal &amp; KW Info'!$B$16),'CPL Goal &amp; KW Info'!$C$16,IF(AND(I1932&gt;0,J1932&gt;2,K1932&lt;'CPL Goal &amp; KW Info'!$B$17),'CPL Goal &amp; KW Info'!$C$17,IF(AND(I1932&gt;0,J1932&gt;2,K1932&lt;'CPL Goal &amp; KW Info'!$B$18),'CPL Goal &amp; KW Info'!$C$18,IF(AND(I1932&gt;0,J1932&gt;2,K1932&gt;'CPL Goal &amp; KW Info'!$B$21),'CPL Goal &amp; KW Info'!$C$21,IF(AND(I1932&gt;0,J1932&gt;2,K1932&gt;'CPL Goal &amp; KW Info'!$B$20),'CPL Goal &amp; KW Info'!$C$20,IF(AND(I1932&gt;0,J1932&gt;2,K1932&lt;'CPL Goal &amp; KW Info'!$B$20,K1932&gt;'CPL Goal &amp; KW Info'!$B$18),'CPL Goal &amp; KW Info'!$C$19,IF(AND(I1932&gt;0,J1932&lt;2,K1932&gt;'CPL Goal &amp; KW Info'!$B$28),'CPL Goal &amp; KW Info'!$C$28,IF(AND(I1932&gt;0,J1932&lt;2,K1932&gt;'CPL Goal &amp; KW Info'!$B$27),'CPL Goal &amp; KW Info'!$C$27,IF(AND(I1932&gt;0,J1932&lt;2,K1932&gt;'CPL Goal &amp; KW Info'!$B$26),'CPL Goal &amp; KW Info'!$C$26,IF(AND(I1932&gt;0,J1932&lt;2,K1932&lt;'CPL Goal &amp; KW Info'!$B$26),'CPL Goal &amp; KW Info'!$C$25,IF(AND(I1932&lt;1,J1932&gt;4,H1932&lt;'CPL Goal &amp; KW Info'!$E$5,L1932&gt;5%),'CPL Goal &amp; KW Info'!$G$5,IF(AND(I1932&lt;1,J1932&gt;4,H1932&lt;'CPL Goal &amp; KW Info'!$E$6,L1932&gt;3%),'CPL Goal &amp; KW Info'!$G$6,IF(AND(I1932&lt;1,J1932&gt;4,H1932&lt;'CPL Goal &amp; KW Info'!$E$7,L1932&gt;5%),'CPL Goal &amp; KW Info'!$G$7,IF(AND(I1932&lt;1,J1932&gt;4,H1932&lt;'CPL Goal &amp; KW Info'!$E$8,L1932&gt;3%),'CPL Goal &amp; KW Info'!$G$8,IF(AND(I1932&lt;1,J1932&gt;4,H1932&gt;'CPL Goal &amp; KW Info'!$E$10),'CPL Goal &amp; KW Info'!$G$10,IF(AND(I1932&lt;1,J1932&gt;4,H1932&gt;'CPL Goal &amp; KW Info'!$E$9),'CPL Goal &amp; KW Info'!$G$9,IF(AND(I1932&lt;1,J1932&gt;4,H1932&lt;'CPL Goal &amp; KW Info'!$E$9,H1932&gt;'CPL Goal &amp; KW Info'!$E$8),"0%",IF(AND(I1932&lt;1,J1932&gt;2,H1932&lt;'CPL Goal &amp; KW Info'!$E$15,L1932&gt;5%),'CPL Goal &amp; KW Info'!$G$15,IF(AND(I1932&lt;1,J1932&gt;2,H1932&lt;'CPL Goal &amp; KW Info'!$E$16,L1932&gt;3%),'CPL Goal &amp; KW Info'!$G$16,IF(AND(I1932&lt;1,J1932&gt;2,H1932&lt;'CPL Goal &amp; KW Info'!$E$17,L1932&gt;5%),'CPL Goal &amp; KW Info'!$G$17,IF(AND(I1932&lt;1,J1932&gt;2,H1932&lt;'CPL Goal &amp; KW Info'!$E$18,L1932&gt;3%),'CPL Goal &amp; KW Info'!$G$18,IF(AND(I1932&lt;1,J1932&gt;2,H1932&gt;'CPL Goal &amp; KW Info'!$E$20),'CPL Goal &amp; KW Info'!$G$20,IF(AND(I1932&lt;1,J1932&gt;2,H1932&gt;'CPL Goal &amp; KW Info'!$E$19),'CPL Goal &amp; KW Info'!$G$19,IF(AND(I1932&lt;1,J1932&gt;2,H1932&lt;'CPL Goal &amp; KW Info'!$E$19,H1932&gt;'CPL Goal &amp; KW Info'!$E$18),"0%",IF(AND(I1932&lt;1,J1932&lt;2,H1932&gt;'CPL Goal &amp; KW Info'!$E$27),'CPL Goal &amp; KW Info'!$G$27,IF(AND(I1932&lt;1,J1932&lt;2,H1932&gt;'CPL Goal &amp; KW Info'!$E$26),'CPL Goal &amp; KW Info'!$G$26,IF(AND(I1932&lt;1,J1932&lt;2,H1932&gt;'CPL Goal &amp; KW Info'!$E$25),'CPL Goal &amp; KW Info'!$G$25,IF(AND(I1932&lt;1,J1932&lt;2,H1932&gt;'CPL Goal &amp; KW Info'!$E$24),'CPL Goal &amp; KW Info'!$G$24,"0%"))))))))))))))))))))))))))))))))))))</f>
        <v>J4</v>
      </c>
      <c r="N1932" s="22" t="e">
        <f t="shared" si="133"/>
        <v>#VALUE!</v>
      </c>
      <c r="O1932" s="5" t="str">
        <f t="shared" si="134"/>
        <v/>
      </c>
      <c r="P1932" s="1"/>
      <c r="Q1932" s="6"/>
      <c r="R1932" s="1"/>
    </row>
    <row r="1933" spans="1:18">
      <c r="A1933" s="13" t="str">
        <f>IF('CPL Goal &amp; KW Info'!I1939="","",'CPL Goal &amp; KW Info'!I1939)</f>
        <v/>
      </c>
      <c r="B1933" s="13" t="str">
        <f>IF('CPL Goal &amp; KW Info'!J1939="","",'CPL Goal &amp; KW Info'!J1939)</f>
        <v/>
      </c>
      <c r="C1933" s="13" t="str">
        <f>IF('CPL Goal &amp; KW Info'!K1939="","",'CPL Goal &amp; KW Info'!K1939)</f>
        <v/>
      </c>
      <c r="D1933" s="28" t="str">
        <f>IF('CPL Goal &amp; KW Info'!L1939="","",'CPL Goal &amp; KW Info'!L1939)</f>
        <v/>
      </c>
      <c r="E1933" s="13" t="str">
        <f>IF('CPL Goal &amp; KW Info'!M1939="","",'CPL Goal &amp; KW Info'!M1939)</f>
        <v/>
      </c>
      <c r="F1933" s="13" t="str">
        <f>IF('CPL Goal &amp; KW Info'!N1939="","",'CPL Goal &amp; KW Info'!N1939)</f>
        <v/>
      </c>
      <c r="G1933" s="13" t="str">
        <f>IF('CPL Goal &amp; KW Info'!O1939="","",'CPL Goal &amp; KW Info'!O1939)</f>
        <v/>
      </c>
      <c r="H1933" s="28" t="str">
        <f>IF('CPL Goal &amp; KW Info'!P1939="","",'CPL Goal &amp; KW Info'!P1939)</f>
        <v/>
      </c>
      <c r="I1933" s="13" t="str">
        <f>IF('CPL Goal &amp; KW Info'!Q1939="","",'CPL Goal &amp; KW Info'!Q1939)</f>
        <v/>
      </c>
      <c r="J1933" s="13" t="str">
        <f>IF('CPL Goal &amp; KW Info'!R1939="","",'CPL Goal &amp; KW Info'!R1939)</f>
        <v/>
      </c>
      <c r="K1933" s="1" t="str">
        <f t="shared" si="131"/>
        <v/>
      </c>
      <c r="L1933" s="21" t="str">
        <f t="shared" si="132"/>
        <v/>
      </c>
      <c r="M1933" s="22" t="str">
        <f>IF(AND(I1933&gt;0,J1933&gt;4,K1933&lt;'CPL Goal &amp; KW Info'!$B$5),'CPL Goal &amp; KW Info'!$C$5,IF(AND(I1933&gt;0,J1933&gt;4,K1933&lt;'CPL Goal &amp; KW Info'!$B$6),'CPL Goal &amp; KW Info'!$C$6,IF(AND(I1933&gt;0,J1933&gt;4,K1933&lt;'CPL Goal &amp; KW Info'!$B$7),'CPL Goal &amp; KW Info'!$C$7,IF(AND(I1933&gt;0,J1933&gt;4,K1933&lt;'CPL Goal &amp; KW Info'!$B$8),'CPL Goal &amp; KW Info'!$C$8,IF(AND(I1933&gt;0,J1933&gt;4,K1933&gt;'CPL Goal &amp; KW Info'!$B$11),'CPL Goal &amp; KW Info'!$C$11,IF(AND(I1933&gt;0,J1933&gt;4,K1933&gt;'CPL Goal &amp; KW Info'!$B$10),'CPL Goal &amp; KW Info'!$C$10,IF(AND(I1933&gt;0,J1933&gt;4,K1933&lt;'CPL Goal &amp; KW Info'!$B$10,K1933&gt;'CPL Goal &amp; KW Info'!$B$8),'CPL Goal &amp; KW Info'!$C$9,IF(AND(I1933&gt;0,J1933&gt;2,K1933&lt;'CPL Goal &amp; KW Info'!$B$15),'CPL Goal &amp; KW Info'!$C$15,IF(AND(I1933&gt;0,J1933&gt;2,K1933&lt;'CPL Goal &amp; KW Info'!$B$16),'CPL Goal &amp; KW Info'!$C$16,IF(AND(I1933&gt;0,J1933&gt;2,K1933&lt;'CPL Goal &amp; KW Info'!$B$17),'CPL Goal &amp; KW Info'!$C$17,IF(AND(I1933&gt;0,J1933&gt;2,K1933&lt;'CPL Goal &amp; KW Info'!$B$18),'CPL Goal &amp; KW Info'!$C$18,IF(AND(I1933&gt;0,J1933&gt;2,K1933&gt;'CPL Goal &amp; KW Info'!$B$21),'CPL Goal &amp; KW Info'!$C$21,IF(AND(I1933&gt;0,J1933&gt;2,K1933&gt;'CPL Goal &amp; KW Info'!$B$20),'CPL Goal &amp; KW Info'!$C$20,IF(AND(I1933&gt;0,J1933&gt;2,K1933&lt;'CPL Goal &amp; KW Info'!$B$20,K1933&gt;'CPL Goal &amp; KW Info'!$B$18),'CPL Goal &amp; KW Info'!$C$19,IF(AND(I1933&gt;0,J1933&lt;2,K1933&gt;'CPL Goal &amp; KW Info'!$B$28),'CPL Goal &amp; KW Info'!$C$28,IF(AND(I1933&gt;0,J1933&lt;2,K1933&gt;'CPL Goal &amp; KW Info'!$B$27),'CPL Goal &amp; KW Info'!$C$27,IF(AND(I1933&gt;0,J1933&lt;2,K1933&gt;'CPL Goal &amp; KW Info'!$B$26),'CPL Goal &amp; KW Info'!$C$26,IF(AND(I1933&gt;0,J1933&lt;2,K1933&lt;'CPL Goal &amp; KW Info'!$B$26),'CPL Goal &amp; KW Info'!$C$25,IF(AND(I1933&lt;1,J1933&gt;4,H1933&lt;'CPL Goal &amp; KW Info'!$E$5,L1933&gt;5%),'CPL Goal &amp; KW Info'!$G$5,IF(AND(I1933&lt;1,J1933&gt;4,H1933&lt;'CPL Goal &amp; KW Info'!$E$6,L1933&gt;3%),'CPL Goal &amp; KW Info'!$G$6,IF(AND(I1933&lt;1,J1933&gt;4,H1933&lt;'CPL Goal &amp; KW Info'!$E$7,L1933&gt;5%),'CPL Goal &amp; KW Info'!$G$7,IF(AND(I1933&lt;1,J1933&gt;4,H1933&lt;'CPL Goal &amp; KW Info'!$E$8,L1933&gt;3%),'CPL Goal &amp; KW Info'!$G$8,IF(AND(I1933&lt;1,J1933&gt;4,H1933&gt;'CPL Goal &amp; KW Info'!$E$10),'CPL Goal &amp; KW Info'!$G$10,IF(AND(I1933&lt;1,J1933&gt;4,H1933&gt;'CPL Goal &amp; KW Info'!$E$9),'CPL Goal &amp; KW Info'!$G$9,IF(AND(I1933&lt;1,J1933&gt;4,H1933&lt;'CPL Goal &amp; KW Info'!$E$9,H1933&gt;'CPL Goal &amp; KW Info'!$E$8),"0%",IF(AND(I1933&lt;1,J1933&gt;2,H1933&lt;'CPL Goal &amp; KW Info'!$E$15,L1933&gt;5%),'CPL Goal &amp; KW Info'!$G$15,IF(AND(I1933&lt;1,J1933&gt;2,H1933&lt;'CPL Goal &amp; KW Info'!$E$16,L1933&gt;3%),'CPL Goal &amp; KW Info'!$G$16,IF(AND(I1933&lt;1,J1933&gt;2,H1933&lt;'CPL Goal &amp; KW Info'!$E$17,L1933&gt;5%),'CPL Goal &amp; KW Info'!$G$17,IF(AND(I1933&lt;1,J1933&gt;2,H1933&lt;'CPL Goal &amp; KW Info'!$E$18,L1933&gt;3%),'CPL Goal &amp; KW Info'!$G$18,IF(AND(I1933&lt;1,J1933&gt;2,H1933&gt;'CPL Goal &amp; KW Info'!$E$20),'CPL Goal &amp; KW Info'!$G$20,IF(AND(I1933&lt;1,J1933&gt;2,H1933&gt;'CPL Goal &amp; KW Info'!$E$19),'CPL Goal &amp; KW Info'!$G$19,IF(AND(I1933&lt;1,J1933&gt;2,H1933&lt;'CPL Goal &amp; KW Info'!$E$19,H1933&gt;'CPL Goal &amp; KW Info'!$E$18),"0%",IF(AND(I1933&lt;1,J1933&lt;2,H1933&gt;'CPL Goal &amp; KW Info'!$E$27),'CPL Goal &amp; KW Info'!$G$27,IF(AND(I1933&lt;1,J1933&lt;2,H1933&gt;'CPL Goal &amp; KW Info'!$E$26),'CPL Goal &amp; KW Info'!$G$26,IF(AND(I1933&lt;1,J1933&lt;2,H1933&gt;'CPL Goal &amp; KW Info'!$E$25),'CPL Goal &amp; KW Info'!$G$25,IF(AND(I1933&lt;1,J1933&lt;2,H1933&gt;'CPL Goal &amp; KW Info'!$E$24),'CPL Goal &amp; KW Info'!$G$24,"0%"))))))))))))))))))))))))))))))))))))</f>
        <v>J4</v>
      </c>
      <c r="N1933" s="22" t="e">
        <f t="shared" si="133"/>
        <v>#VALUE!</v>
      </c>
      <c r="O1933" s="5" t="str">
        <f t="shared" si="134"/>
        <v/>
      </c>
      <c r="P1933" s="1"/>
      <c r="Q1933" s="6"/>
      <c r="R1933" s="1"/>
    </row>
    <row r="1934" spans="1:18">
      <c r="A1934" s="13" t="str">
        <f>IF('CPL Goal &amp; KW Info'!I1940="","",'CPL Goal &amp; KW Info'!I1940)</f>
        <v/>
      </c>
      <c r="B1934" s="13" t="str">
        <f>IF('CPL Goal &amp; KW Info'!J1940="","",'CPL Goal &amp; KW Info'!J1940)</f>
        <v/>
      </c>
      <c r="C1934" s="13" t="str">
        <f>IF('CPL Goal &amp; KW Info'!K1940="","",'CPL Goal &amp; KW Info'!K1940)</f>
        <v/>
      </c>
      <c r="D1934" s="28" t="str">
        <f>IF('CPL Goal &amp; KW Info'!L1940="","",'CPL Goal &amp; KW Info'!L1940)</f>
        <v/>
      </c>
      <c r="E1934" s="13" t="str">
        <f>IF('CPL Goal &amp; KW Info'!M1940="","",'CPL Goal &amp; KW Info'!M1940)</f>
        <v/>
      </c>
      <c r="F1934" s="13" t="str">
        <f>IF('CPL Goal &amp; KW Info'!N1940="","",'CPL Goal &amp; KW Info'!N1940)</f>
        <v/>
      </c>
      <c r="G1934" s="13" t="str">
        <f>IF('CPL Goal &amp; KW Info'!O1940="","",'CPL Goal &amp; KW Info'!O1940)</f>
        <v/>
      </c>
      <c r="H1934" s="28" t="str">
        <f>IF('CPL Goal &amp; KW Info'!P1940="","",'CPL Goal &amp; KW Info'!P1940)</f>
        <v/>
      </c>
      <c r="I1934" s="13" t="str">
        <f>IF('CPL Goal &amp; KW Info'!Q1940="","",'CPL Goal &amp; KW Info'!Q1940)</f>
        <v/>
      </c>
      <c r="J1934" s="13" t="str">
        <f>IF('CPL Goal &amp; KW Info'!R1940="","",'CPL Goal &amp; KW Info'!R1940)</f>
        <v/>
      </c>
      <c r="K1934" s="1" t="str">
        <f t="shared" si="131"/>
        <v/>
      </c>
      <c r="L1934" s="21" t="str">
        <f t="shared" si="132"/>
        <v/>
      </c>
      <c r="M1934" s="22" t="str">
        <f>IF(AND(I1934&gt;0,J1934&gt;4,K1934&lt;'CPL Goal &amp; KW Info'!$B$5),'CPL Goal &amp; KW Info'!$C$5,IF(AND(I1934&gt;0,J1934&gt;4,K1934&lt;'CPL Goal &amp; KW Info'!$B$6),'CPL Goal &amp; KW Info'!$C$6,IF(AND(I1934&gt;0,J1934&gt;4,K1934&lt;'CPL Goal &amp; KW Info'!$B$7),'CPL Goal &amp; KW Info'!$C$7,IF(AND(I1934&gt;0,J1934&gt;4,K1934&lt;'CPL Goal &amp; KW Info'!$B$8),'CPL Goal &amp; KW Info'!$C$8,IF(AND(I1934&gt;0,J1934&gt;4,K1934&gt;'CPL Goal &amp; KW Info'!$B$11),'CPL Goal &amp; KW Info'!$C$11,IF(AND(I1934&gt;0,J1934&gt;4,K1934&gt;'CPL Goal &amp; KW Info'!$B$10),'CPL Goal &amp; KW Info'!$C$10,IF(AND(I1934&gt;0,J1934&gt;4,K1934&lt;'CPL Goal &amp; KW Info'!$B$10,K1934&gt;'CPL Goal &amp; KW Info'!$B$8),'CPL Goal &amp; KW Info'!$C$9,IF(AND(I1934&gt;0,J1934&gt;2,K1934&lt;'CPL Goal &amp; KW Info'!$B$15),'CPL Goal &amp; KW Info'!$C$15,IF(AND(I1934&gt;0,J1934&gt;2,K1934&lt;'CPL Goal &amp; KW Info'!$B$16),'CPL Goal &amp; KW Info'!$C$16,IF(AND(I1934&gt;0,J1934&gt;2,K1934&lt;'CPL Goal &amp; KW Info'!$B$17),'CPL Goal &amp; KW Info'!$C$17,IF(AND(I1934&gt;0,J1934&gt;2,K1934&lt;'CPL Goal &amp; KW Info'!$B$18),'CPL Goal &amp; KW Info'!$C$18,IF(AND(I1934&gt;0,J1934&gt;2,K1934&gt;'CPL Goal &amp; KW Info'!$B$21),'CPL Goal &amp; KW Info'!$C$21,IF(AND(I1934&gt;0,J1934&gt;2,K1934&gt;'CPL Goal &amp; KW Info'!$B$20),'CPL Goal &amp; KW Info'!$C$20,IF(AND(I1934&gt;0,J1934&gt;2,K1934&lt;'CPL Goal &amp; KW Info'!$B$20,K1934&gt;'CPL Goal &amp; KW Info'!$B$18),'CPL Goal &amp; KW Info'!$C$19,IF(AND(I1934&gt;0,J1934&lt;2,K1934&gt;'CPL Goal &amp; KW Info'!$B$28),'CPL Goal &amp; KW Info'!$C$28,IF(AND(I1934&gt;0,J1934&lt;2,K1934&gt;'CPL Goal &amp; KW Info'!$B$27),'CPL Goal &amp; KW Info'!$C$27,IF(AND(I1934&gt;0,J1934&lt;2,K1934&gt;'CPL Goal &amp; KW Info'!$B$26),'CPL Goal &amp; KW Info'!$C$26,IF(AND(I1934&gt;0,J1934&lt;2,K1934&lt;'CPL Goal &amp; KW Info'!$B$26),'CPL Goal &amp; KW Info'!$C$25,IF(AND(I1934&lt;1,J1934&gt;4,H1934&lt;'CPL Goal &amp; KW Info'!$E$5,L1934&gt;5%),'CPL Goal &amp; KW Info'!$G$5,IF(AND(I1934&lt;1,J1934&gt;4,H1934&lt;'CPL Goal &amp; KW Info'!$E$6,L1934&gt;3%),'CPL Goal &amp; KW Info'!$G$6,IF(AND(I1934&lt;1,J1934&gt;4,H1934&lt;'CPL Goal &amp; KW Info'!$E$7,L1934&gt;5%),'CPL Goal &amp; KW Info'!$G$7,IF(AND(I1934&lt;1,J1934&gt;4,H1934&lt;'CPL Goal &amp; KW Info'!$E$8,L1934&gt;3%),'CPL Goal &amp; KW Info'!$G$8,IF(AND(I1934&lt;1,J1934&gt;4,H1934&gt;'CPL Goal &amp; KW Info'!$E$10),'CPL Goal &amp; KW Info'!$G$10,IF(AND(I1934&lt;1,J1934&gt;4,H1934&gt;'CPL Goal &amp; KW Info'!$E$9),'CPL Goal &amp; KW Info'!$G$9,IF(AND(I1934&lt;1,J1934&gt;4,H1934&lt;'CPL Goal &amp; KW Info'!$E$9,H1934&gt;'CPL Goal &amp; KW Info'!$E$8),"0%",IF(AND(I1934&lt;1,J1934&gt;2,H1934&lt;'CPL Goal &amp; KW Info'!$E$15,L1934&gt;5%),'CPL Goal &amp; KW Info'!$G$15,IF(AND(I1934&lt;1,J1934&gt;2,H1934&lt;'CPL Goal &amp; KW Info'!$E$16,L1934&gt;3%),'CPL Goal &amp; KW Info'!$G$16,IF(AND(I1934&lt;1,J1934&gt;2,H1934&lt;'CPL Goal &amp; KW Info'!$E$17,L1934&gt;5%),'CPL Goal &amp; KW Info'!$G$17,IF(AND(I1934&lt;1,J1934&gt;2,H1934&lt;'CPL Goal &amp; KW Info'!$E$18,L1934&gt;3%),'CPL Goal &amp; KW Info'!$G$18,IF(AND(I1934&lt;1,J1934&gt;2,H1934&gt;'CPL Goal &amp; KW Info'!$E$20),'CPL Goal &amp; KW Info'!$G$20,IF(AND(I1934&lt;1,J1934&gt;2,H1934&gt;'CPL Goal &amp; KW Info'!$E$19),'CPL Goal &amp; KW Info'!$G$19,IF(AND(I1934&lt;1,J1934&gt;2,H1934&lt;'CPL Goal &amp; KW Info'!$E$19,H1934&gt;'CPL Goal &amp; KW Info'!$E$18),"0%",IF(AND(I1934&lt;1,J1934&lt;2,H1934&gt;'CPL Goal &amp; KW Info'!$E$27),'CPL Goal &amp; KW Info'!$G$27,IF(AND(I1934&lt;1,J1934&lt;2,H1934&gt;'CPL Goal &amp; KW Info'!$E$26),'CPL Goal &amp; KW Info'!$G$26,IF(AND(I1934&lt;1,J1934&lt;2,H1934&gt;'CPL Goal &amp; KW Info'!$E$25),'CPL Goal &amp; KW Info'!$G$25,IF(AND(I1934&lt;1,J1934&lt;2,H1934&gt;'CPL Goal &amp; KW Info'!$E$24),'CPL Goal &amp; KW Info'!$G$24,"0%"))))))))))))))))))))))))))))))))))))</f>
        <v>J4</v>
      </c>
      <c r="N1934" s="22" t="e">
        <f t="shared" si="133"/>
        <v>#VALUE!</v>
      </c>
      <c r="O1934" s="5" t="str">
        <f t="shared" si="134"/>
        <v/>
      </c>
      <c r="P1934" s="1"/>
      <c r="Q1934" s="6"/>
      <c r="R1934" s="1"/>
    </row>
    <row r="1935" spans="1:18">
      <c r="A1935" s="13" t="str">
        <f>IF('CPL Goal &amp; KW Info'!I1941="","",'CPL Goal &amp; KW Info'!I1941)</f>
        <v/>
      </c>
      <c r="B1935" s="13" t="str">
        <f>IF('CPL Goal &amp; KW Info'!J1941="","",'CPL Goal &amp; KW Info'!J1941)</f>
        <v/>
      </c>
      <c r="C1935" s="13" t="str">
        <f>IF('CPL Goal &amp; KW Info'!K1941="","",'CPL Goal &amp; KW Info'!K1941)</f>
        <v/>
      </c>
      <c r="D1935" s="28" t="str">
        <f>IF('CPL Goal &amp; KW Info'!L1941="","",'CPL Goal &amp; KW Info'!L1941)</f>
        <v/>
      </c>
      <c r="E1935" s="13" t="str">
        <f>IF('CPL Goal &amp; KW Info'!M1941="","",'CPL Goal &amp; KW Info'!M1941)</f>
        <v/>
      </c>
      <c r="F1935" s="13" t="str">
        <f>IF('CPL Goal &amp; KW Info'!N1941="","",'CPL Goal &amp; KW Info'!N1941)</f>
        <v/>
      </c>
      <c r="G1935" s="13" t="str">
        <f>IF('CPL Goal &amp; KW Info'!O1941="","",'CPL Goal &amp; KW Info'!O1941)</f>
        <v/>
      </c>
      <c r="H1935" s="28" t="str">
        <f>IF('CPL Goal &amp; KW Info'!P1941="","",'CPL Goal &amp; KW Info'!P1941)</f>
        <v/>
      </c>
      <c r="I1935" s="13" t="str">
        <f>IF('CPL Goal &amp; KW Info'!Q1941="","",'CPL Goal &amp; KW Info'!Q1941)</f>
        <v/>
      </c>
      <c r="J1935" s="13" t="str">
        <f>IF('CPL Goal &amp; KW Info'!R1941="","",'CPL Goal &amp; KW Info'!R1941)</f>
        <v/>
      </c>
      <c r="K1935" s="1" t="str">
        <f t="shared" si="131"/>
        <v/>
      </c>
      <c r="L1935" s="21" t="str">
        <f t="shared" si="132"/>
        <v/>
      </c>
      <c r="M1935" s="22" t="str">
        <f>IF(AND(I1935&gt;0,J1935&gt;4,K1935&lt;'CPL Goal &amp; KW Info'!$B$5),'CPL Goal &amp; KW Info'!$C$5,IF(AND(I1935&gt;0,J1935&gt;4,K1935&lt;'CPL Goal &amp; KW Info'!$B$6),'CPL Goal &amp; KW Info'!$C$6,IF(AND(I1935&gt;0,J1935&gt;4,K1935&lt;'CPL Goal &amp; KW Info'!$B$7),'CPL Goal &amp; KW Info'!$C$7,IF(AND(I1935&gt;0,J1935&gt;4,K1935&lt;'CPL Goal &amp; KW Info'!$B$8),'CPL Goal &amp; KW Info'!$C$8,IF(AND(I1935&gt;0,J1935&gt;4,K1935&gt;'CPL Goal &amp; KW Info'!$B$11),'CPL Goal &amp; KW Info'!$C$11,IF(AND(I1935&gt;0,J1935&gt;4,K1935&gt;'CPL Goal &amp; KW Info'!$B$10),'CPL Goal &amp; KW Info'!$C$10,IF(AND(I1935&gt;0,J1935&gt;4,K1935&lt;'CPL Goal &amp; KW Info'!$B$10,K1935&gt;'CPL Goal &amp; KW Info'!$B$8),'CPL Goal &amp; KW Info'!$C$9,IF(AND(I1935&gt;0,J1935&gt;2,K1935&lt;'CPL Goal &amp; KW Info'!$B$15),'CPL Goal &amp; KW Info'!$C$15,IF(AND(I1935&gt;0,J1935&gt;2,K1935&lt;'CPL Goal &amp; KW Info'!$B$16),'CPL Goal &amp; KW Info'!$C$16,IF(AND(I1935&gt;0,J1935&gt;2,K1935&lt;'CPL Goal &amp; KW Info'!$B$17),'CPL Goal &amp; KW Info'!$C$17,IF(AND(I1935&gt;0,J1935&gt;2,K1935&lt;'CPL Goal &amp; KW Info'!$B$18),'CPL Goal &amp; KW Info'!$C$18,IF(AND(I1935&gt;0,J1935&gt;2,K1935&gt;'CPL Goal &amp; KW Info'!$B$21),'CPL Goal &amp; KW Info'!$C$21,IF(AND(I1935&gt;0,J1935&gt;2,K1935&gt;'CPL Goal &amp; KW Info'!$B$20),'CPL Goal &amp; KW Info'!$C$20,IF(AND(I1935&gt;0,J1935&gt;2,K1935&lt;'CPL Goal &amp; KW Info'!$B$20,K1935&gt;'CPL Goal &amp; KW Info'!$B$18),'CPL Goal &amp; KW Info'!$C$19,IF(AND(I1935&gt;0,J1935&lt;2,K1935&gt;'CPL Goal &amp; KW Info'!$B$28),'CPL Goal &amp; KW Info'!$C$28,IF(AND(I1935&gt;0,J1935&lt;2,K1935&gt;'CPL Goal &amp; KW Info'!$B$27),'CPL Goal &amp; KW Info'!$C$27,IF(AND(I1935&gt;0,J1935&lt;2,K1935&gt;'CPL Goal &amp; KW Info'!$B$26),'CPL Goal &amp; KW Info'!$C$26,IF(AND(I1935&gt;0,J1935&lt;2,K1935&lt;'CPL Goal &amp; KW Info'!$B$26),'CPL Goal &amp; KW Info'!$C$25,IF(AND(I1935&lt;1,J1935&gt;4,H1935&lt;'CPL Goal &amp; KW Info'!$E$5,L1935&gt;5%),'CPL Goal &amp; KW Info'!$G$5,IF(AND(I1935&lt;1,J1935&gt;4,H1935&lt;'CPL Goal &amp; KW Info'!$E$6,L1935&gt;3%),'CPL Goal &amp; KW Info'!$G$6,IF(AND(I1935&lt;1,J1935&gt;4,H1935&lt;'CPL Goal &amp; KW Info'!$E$7,L1935&gt;5%),'CPL Goal &amp; KW Info'!$G$7,IF(AND(I1935&lt;1,J1935&gt;4,H1935&lt;'CPL Goal &amp; KW Info'!$E$8,L1935&gt;3%),'CPL Goal &amp; KW Info'!$G$8,IF(AND(I1935&lt;1,J1935&gt;4,H1935&gt;'CPL Goal &amp; KW Info'!$E$10),'CPL Goal &amp; KW Info'!$G$10,IF(AND(I1935&lt;1,J1935&gt;4,H1935&gt;'CPL Goal &amp; KW Info'!$E$9),'CPL Goal &amp; KW Info'!$G$9,IF(AND(I1935&lt;1,J1935&gt;4,H1935&lt;'CPL Goal &amp; KW Info'!$E$9,H1935&gt;'CPL Goal &amp; KW Info'!$E$8),"0%",IF(AND(I1935&lt;1,J1935&gt;2,H1935&lt;'CPL Goal &amp; KW Info'!$E$15,L1935&gt;5%),'CPL Goal &amp; KW Info'!$G$15,IF(AND(I1935&lt;1,J1935&gt;2,H1935&lt;'CPL Goal &amp; KW Info'!$E$16,L1935&gt;3%),'CPL Goal &amp; KW Info'!$G$16,IF(AND(I1935&lt;1,J1935&gt;2,H1935&lt;'CPL Goal &amp; KW Info'!$E$17,L1935&gt;5%),'CPL Goal &amp; KW Info'!$G$17,IF(AND(I1935&lt;1,J1935&gt;2,H1935&lt;'CPL Goal &amp; KW Info'!$E$18,L1935&gt;3%),'CPL Goal &amp; KW Info'!$G$18,IF(AND(I1935&lt;1,J1935&gt;2,H1935&gt;'CPL Goal &amp; KW Info'!$E$20),'CPL Goal &amp; KW Info'!$G$20,IF(AND(I1935&lt;1,J1935&gt;2,H1935&gt;'CPL Goal &amp; KW Info'!$E$19),'CPL Goal &amp; KW Info'!$G$19,IF(AND(I1935&lt;1,J1935&gt;2,H1935&lt;'CPL Goal &amp; KW Info'!$E$19,H1935&gt;'CPL Goal &amp; KW Info'!$E$18),"0%",IF(AND(I1935&lt;1,J1935&lt;2,H1935&gt;'CPL Goal &amp; KW Info'!$E$27),'CPL Goal &amp; KW Info'!$G$27,IF(AND(I1935&lt;1,J1935&lt;2,H1935&gt;'CPL Goal &amp; KW Info'!$E$26),'CPL Goal &amp; KW Info'!$G$26,IF(AND(I1935&lt;1,J1935&lt;2,H1935&gt;'CPL Goal &amp; KW Info'!$E$25),'CPL Goal &amp; KW Info'!$G$25,IF(AND(I1935&lt;1,J1935&lt;2,H1935&gt;'CPL Goal &amp; KW Info'!$E$24),'CPL Goal &amp; KW Info'!$G$24,"0%"))))))))))))))))))))))))))))))))))))</f>
        <v>J4</v>
      </c>
      <c r="N1935" s="22" t="e">
        <f t="shared" si="133"/>
        <v>#VALUE!</v>
      </c>
      <c r="O1935" s="5" t="str">
        <f t="shared" si="134"/>
        <v/>
      </c>
      <c r="P1935" s="1"/>
      <c r="Q1935" s="6"/>
      <c r="R1935" s="1"/>
    </row>
    <row r="1936" spans="1:18">
      <c r="A1936" s="13" t="str">
        <f>IF('CPL Goal &amp; KW Info'!I1942="","",'CPL Goal &amp; KW Info'!I1942)</f>
        <v/>
      </c>
      <c r="B1936" s="13" t="str">
        <f>IF('CPL Goal &amp; KW Info'!J1942="","",'CPL Goal &amp; KW Info'!J1942)</f>
        <v/>
      </c>
      <c r="C1936" s="13" t="str">
        <f>IF('CPL Goal &amp; KW Info'!K1942="","",'CPL Goal &amp; KW Info'!K1942)</f>
        <v/>
      </c>
      <c r="D1936" s="28" t="str">
        <f>IF('CPL Goal &amp; KW Info'!L1942="","",'CPL Goal &amp; KW Info'!L1942)</f>
        <v/>
      </c>
      <c r="E1936" s="13" t="str">
        <f>IF('CPL Goal &amp; KW Info'!M1942="","",'CPL Goal &amp; KW Info'!M1942)</f>
        <v/>
      </c>
      <c r="F1936" s="13" t="str">
        <f>IF('CPL Goal &amp; KW Info'!N1942="","",'CPL Goal &amp; KW Info'!N1942)</f>
        <v/>
      </c>
      <c r="G1936" s="13" t="str">
        <f>IF('CPL Goal &amp; KW Info'!O1942="","",'CPL Goal &amp; KW Info'!O1942)</f>
        <v/>
      </c>
      <c r="H1936" s="28" t="str">
        <f>IF('CPL Goal &amp; KW Info'!P1942="","",'CPL Goal &amp; KW Info'!P1942)</f>
        <v/>
      </c>
      <c r="I1936" s="13" t="str">
        <f>IF('CPL Goal &amp; KW Info'!Q1942="","",'CPL Goal &amp; KW Info'!Q1942)</f>
        <v/>
      </c>
      <c r="J1936" s="13" t="str">
        <f>IF('CPL Goal &amp; KW Info'!R1942="","",'CPL Goal &amp; KW Info'!R1942)</f>
        <v/>
      </c>
      <c r="K1936" s="1" t="str">
        <f t="shared" si="131"/>
        <v/>
      </c>
      <c r="L1936" s="21" t="str">
        <f t="shared" si="132"/>
        <v/>
      </c>
      <c r="M1936" s="22" t="str">
        <f>IF(AND(I1936&gt;0,J1936&gt;4,K1936&lt;'CPL Goal &amp; KW Info'!$B$5),'CPL Goal &amp; KW Info'!$C$5,IF(AND(I1936&gt;0,J1936&gt;4,K1936&lt;'CPL Goal &amp; KW Info'!$B$6),'CPL Goal &amp; KW Info'!$C$6,IF(AND(I1936&gt;0,J1936&gt;4,K1936&lt;'CPL Goal &amp; KW Info'!$B$7),'CPL Goal &amp; KW Info'!$C$7,IF(AND(I1936&gt;0,J1936&gt;4,K1936&lt;'CPL Goal &amp; KW Info'!$B$8),'CPL Goal &amp; KW Info'!$C$8,IF(AND(I1936&gt;0,J1936&gt;4,K1936&gt;'CPL Goal &amp; KW Info'!$B$11),'CPL Goal &amp; KW Info'!$C$11,IF(AND(I1936&gt;0,J1936&gt;4,K1936&gt;'CPL Goal &amp; KW Info'!$B$10),'CPL Goal &amp; KW Info'!$C$10,IF(AND(I1936&gt;0,J1936&gt;4,K1936&lt;'CPL Goal &amp; KW Info'!$B$10,K1936&gt;'CPL Goal &amp; KW Info'!$B$8),'CPL Goal &amp; KW Info'!$C$9,IF(AND(I1936&gt;0,J1936&gt;2,K1936&lt;'CPL Goal &amp; KW Info'!$B$15),'CPL Goal &amp; KW Info'!$C$15,IF(AND(I1936&gt;0,J1936&gt;2,K1936&lt;'CPL Goal &amp; KW Info'!$B$16),'CPL Goal &amp; KW Info'!$C$16,IF(AND(I1936&gt;0,J1936&gt;2,K1936&lt;'CPL Goal &amp; KW Info'!$B$17),'CPL Goal &amp; KW Info'!$C$17,IF(AND(I1936&gt;0,J1936&gt;2,K1936&lt;'CPL Goal &amp; KW Info'!$B$18),'CPL Goal &amp; KW Info'!$C$18,IF(AND(I1936&gt;0,J1936&gt;2,K1936&gt;'CPL Goal &amp; KW Info'!$B$21),'CPL Goal &amp; KW Info'!$C$21,IF(AND(I1936&gt;0,J1936&gt;2,K1936&gt;'CPL Goal &amp; KW Info'!$B$20),'CPL Goal &amp; KW Info'!$C$20,IF(AND(I1936&gt;0,J1936&gt;2,K1936&lt;'CPL Goal &amp; KW Info'!$B$20,K1936&gt;'CPL Goal &amp; KW Info'!$B$18),'CPL Goal &amp; KW Info'!$C$19,IF(AND(I1936&gt;0,J1936&lt;2,K1936&gt;'CPL Goal &amp; KW Info'!$B$28),'CPL Goal &amp; KW Info'!$C$28,IF(AND(I1936&gt;0,J1936&lt;2,K1936&gt;'CPL Goal &amp; KW Info'!$B$27),'CPL Goal &amp; KW Info'!$C$27,IF(AND(I1936&gt;0,J1936&lt;2,K1936&gt;'CPL Goal &amp; KW Info'!$B$26),'CPL Goal &amp; KW Info'!$C$26,IF(AND(I1936&gt;0,J1936&lt;2,K1936&lt;'CPL Goal &amp; KW Info'!$B$26),'CPL Goal &amp; KW Info'!$C$25,IF(AND(I1936&lt;1,J1936&gt;4,H1936&lt;'CPL Goal &amp; KW Info'!$E$5,L1936&gt;5%),'CPL Goal &amp; KW Info'!$G$5,IF(AND(I1936&lt;1,J1936&gt;4,H1936&lt;'CPL Goal &amp; KW Info'!$E$6,L1936&gt;3%),'CPL Goal &amp; KW Info'!$G$6,IF(AND(I1936&lt;1,J1936&gt;4,H1936&lt;'CPL Goal &amp; KW Info'!$E$7,L1936&gt;5%),'CPL Goal &amp; KW Info'!$G$7,IF(AND(I1936&lt;1,J1936&gt;4,H1936&lt;'CPL Goal &amp; KW Info'!$E$8,L1936&gt;3%),'CPL Goal &amp; KW Info'!$G$8,IF(AND(I1936&lt;1,J1936&gt;4,H1936&gt;'CPL Goal &amp; KW Info'!$E$10),'CPL Goal &amp; KW Info'!$G$10,IF(AND(I1936&lt;1,J1936&gt;4,H1936&gt;'CPL Goal &amp; KW Info'!$E$9),'CPL Goal &amp; KW Info'!$G$9,IF(AND(I1936&lt;1,J1936&gt;4,H1936&lt;'CPL Goal &amp; KW Info'!$E$9,H1936&gt;'CPL Goal &amp; KW Info'!$E$8),"0%",IF(AND(I1936&lt;1,J1936&gt;2,H1936&lt;'CPL Goal &amp; KW Info'!$E$15,L1936&gt;5%),'CPL Goal &amp; KW Info'!$G$15,IF(AND(I1936&lt;1,J1936&gt;2,H1936&lt;'CPL Goal &amp; KW Info'!$E$16,L1936&gt;3%),'CPL Goal &amp; KW Info'!$G$16,IF(AND(I1936&lt;1,J1936&gt;2,H1936&lt;'CPL Goal &amp; KW Info'!$E$17,L1936&gt;5%),'CPL Goal &amp; KW Info'!$G$17,IF(AND(I1936&lt;1,J1936&gt;2,H1936&lt;'CPL Goal &amp; KW Info'!$E$18,L1936&gt;3%),'CPL Goal &amp; KW Info'!$G$18,IF(AND(I1936&lt;1,J1936&gt;2,H1936&gt;'CPL Goal &amp; KW Info'!$E$20),'CPL Goal &amp; KW Info'!$G$20,IF(AND(I1936&lt;1,J1936&gt;2,H1936&gt;'CPL Goal &amp; KW Info'!$E$19),'CPL Goal &amp; KW Info'!$G$19,IF(AND(I1936&lt;1,J1936&gt;2,H1936&lt;'CPL Goal &amp; KW Info'!$E$19,H1936&gt;'CPL Goal &amp; KW Info'!$E$18),"0%",IF(AND(I1936&lt;1,J1936&lt;2,H1936&gt;'CPL Goal &amp; KW Info'!$E$27),'CPL Goal &amp; KW Info'!$G$27,IF(AND(I1936&lt;1,J1936&lt;2,H1936&gt;'CPL Goal &amp; KW Info'!$E$26),'CPL Goal &amp; KW Info'!$G$26,IF(AND(I1936&lt;1,J1936&lt;2,H1936&gt;'CPL Goal &amp; KW Info'!$E$25),'CPL Goal &amp; KW Info'!$G$25,IF(AND(I1936&lt;1,J1936&lt;2,H1936&gt;'CPL Goal &amp; KW Info'!$E$24),'CPL Goal &amp; KW Info'!$G$24,"0%"))))))))))))))))))))))))))))))))))))</f>
        <v>J4</v>
      </c>
      <c r="N1936" s="22" t="e">
        <f t="shared" si="133"/>
        <v>#VALUE!</v>
      </c>
      <c r="O1936" s="5" t="str">
        <f t="shared" si="134"/>
        <v/>
      </c>
      <c r="P1936" s="1"/>
      <c r="Q1936" s="6"/>
      <c r="R1936" s="1"/>
    </row>
    <row r="1937" spans="1:18">
      <c r="A1937" s="13" t="str">
        <f>IF('CPL Goal &amp; KW Info'!I1943="","",'CPL Goal &amp; KW Info'!I1943)</f>
        <v/>
      </c>
      <c r="B1937" s="13" t="str">
        <f>IF('CPL Goal &amp; KW Info'!J1943="","",'CPL Goal &amp; KW Info'!J1943)</f>
        <v/>
      </c>
      <c r="C1937" s="13" t="str">
        <f>IF('CPL Goal &amp; KW Info'!K1943="","",'CPL Goal &amp; KW Info'!K1943)</f>
        <v/>
      </c>
      <c r="D1937" s="28" t="str">
        <f>IF('CPL Goal &amp; KW Info'!L1943="","",'CPL Goal &amp; KW Info'!L1943)</f>
        <v/>
      </c>
      <c r="E1937" s="13" t="str">
        <f>IF('CPL Goal &amp; KW Info'!M1943="","",'CPL Goal &amp; KW Info'!M1943)</f>
        <v/>
      </c>
      <c r="F1937" s="13" t="str">
        <f>IF('CPL Goal &amp; KW Info'!N1943="","",'CPL Goal &amp; KW Info'!N1943)</f>
        <v/>
      </c>
      <c r="G1937" s="13" t="str">
        <f>IF('CPL Goal &amp; KW Info'!O1943="","",'CPL Goal &amp; KW Info'!O1943)</f>
        <v/>
      </c>
      <c r="H1937" s="28" t="str">
        <f>IF('CPL Goal &amp; KW Info'!P1943="","",'CPL Goal &amp; KW Info'!P1943)</f>
        <v/>
      </c>
      <c r="I1937" s="13" t="str">
        <f>IF('CPL Goal &amp; KW Info'!Q1943="","",'CPL Goal &amp; KW Info'!Q1943)</f>
        <v/>
      </c>
      <c r="J1937" s="13" t="str">
        <f>IF('CPL Goal &amp; KW Info'!R1943="","",'CPL Goal &amp; KW Info'!R1943)</f>
        <v/>
      </c>
      <c r="K1937" s="1" t="str">
        <f t="shared" si="131"/>
        <v/>
      </c>
      <c r="L1937" s="21" t="str">
        <f t="shared" si="132"/>
        <v/>
      </c>
      <c r="M1937" s="22" t="str">
        <f>IF(AND(I1937&gt;0,J1937&gt;4,K1937&lt;'CPL Goal &amp; KW Info'!$B$5),'CPL Goal &amp; KW Info'!$C$5,IF(AND(I1937&gt;0,J1937&gt;4,K1937&lt;'CPL Goal &amp; KW Info'!$B$6),'CPL Goal &amp; KW Info'!$C$6,IF(AND(I1937&gt;0,J1937&gt;4,K1937&lt;'CPL Goal &amp; KW Info'!$B$7),'CPL Goal &amp; KW Info'!$C$7,IF(AND(I1937&gt;0,J1937&gt;4,K1937&lt;'CPL Goal &amp; KW Info'!$B$8),'CPL Goal &amp; KW Info'!$C$8,IF(AND(I1937&gt;0,J1937&gt;4,K1937&gt;'CPL Goal &amp; KW Info'!$B$11),'CPL Goal &amp; KW Info'!$C$11,IF(AND(I1937&gt;0,J1937&gt;4,K1937&gt;'CPL Goal &amp; KW Info'!$B$10),'CPL Goal &amp; KW Info'!$C$10,IF(AND(I1937&gt;0,J1937&gt;4,K1937&lt;'CPL Goal &amp; KW Info'!$B$10,K1937&gt;'CPL Goal &amp; KW Info'!$B$8),'CPL Goal &amp; KW Info'!$C$9,IF(AND(I1937&gt;0,J1937&gt;2,K1937&lt;'CPL Goal &amp; KW Info'!$B$15),'CPL Goal &amp; KW Info'!$C$15,IF(AND(I1937&gt;0,J1937&gt;2,K1937&lt;'CPL Goal &amp; KW Info'!$B$16),'CPL Goal &amp; KW Info'!$C$16,IF(AND(I1937&gt;0,J1937&gt;2,K1937&lt;'CPL Goal &amp; KW Info'!$B$17),'CPL Goal &amp; KW Info'!$C$17,IF(AND(I1937&gt;0,J1937&gt;2,K1937&lt;'CPL Goal &amp; KW Info'!$B$18),'CPL Goal &amp; KW Info'!$C$18,IF(AND(I1937&gt;0,J1937&gt;2,K1937&gt;'CPL Goal &amp; KW Info'!$B$21),'CPL Goal &amp; KW Info'!$C$21,IF(AND(I1937&gt;0,J1937&gt;2,K1937&gt;'CPL Goal &amp; KW Info'!$B$20),'CPL Goal &amp; KW Info'!$C$20,IF(AND(I1937&gt;0,J1937&gt;2,K1937&lt;'CPL Goal &amp; KW Info'!$B$20,K1937&gt;'CPL Goal &amp; KW Info'!$B$18),'CPL Goal &amp; KW Info'!$C$19,IF(AND(I1937&gt;0,J1937&lt;2,K1937&gt;'CPL Goal &amp; KW Info'!$B$28),'CPL Goal &amp; KW Info'!$C$28,IF(AND(I1937&gt;0,J1937&lt;2,K1937&gt;'CPL Goal &amp; KW Info'!$B$27),'CPL Goal &amp; KW Info'!$C$27,IF(AND(I1937&gt;0,J1937&lt;2,K1937&gt;'CPL Goal &amp; KW Info'!$B$26),'CPL Goal &amp; KW Info'!$C$26,IF(AND(I1937&gt;0,J1937&lt;2,K1937&lt;'CPL Goal &amp; KW Info'!$B$26),'CPL Goal &amp; KW Info'!$C$25,IF(AND(I1937&lt;1,J1937&gt;4,H1937&lt;'CPL Goal &amp; KW Info'!$E$5,L1937&gt;5%),'CPL Goal &amp; KW Info'!$G$5,IF(AND(I1937&lt;1,J1937&gt;4,H1937&lt;'CPL Goal &amp; KW Info'!$E$6,L1937&gt;3%),'CPL Goal &amp; KW Info'!$G$6,IF(AND(I1937&lt;1,J1937&gt;4,H1937&lt;'CPL Goal &amp; KW Info'!$E$7,L1937&gt;5%),'CPL Goal &amp; KW Info'!$G$7,IF(AND(I1937&lt;1,J1937&gt;4,H1937&lt;'CPL Goal &amp; KW Info'!$E$8,L1937&gt;3%),'CPL Goal &amp; KW Info'!$G$8,IF(AND(I1937&lt;1,J1937&gt;4,H1937&gt;'CPL Goal &amp; KW Info'!$E$10),'CPL Goal &amp; KW Info'!$G$10,IF(AND(I1937&lt;1,J1937&gt;4,H1937&gt;'CPL Goal &amp; KW Info'!$E$9),'CPL Goal &amp; KW Info'!$G$9,IF(AND(I1937&lt;1,J1937&gt;4,H1937&lt;'CPL Goal &amp; KW Info'!$E$9,H1937&gt;'CPL Goal &amp; KW Info'!$E$8),"0%",IF(AND(I1937&lt;1,J1937&gt;2,H1937&lt;'CPL Goal &amp; KW Info'!$E$15,L1937&gt;5%),'CPL Goal &amp; KW Info'!$G$15,IF(AND(I1937&lt;1,J1937&gt;2,H1937&lt;'CPL Goal &amp; KW Info'!$E$16,L1937&gt;3%),'CPL Goal &amp; KW Info'!$G$16,IF(AND(I1937&lt;1,J1937&gt;2,H1937&lt;'CPL Goal &amp; KW Info'!$E$17,L1937&gt;5%),'CPL Goal &amp; KW Info'!$G$17,IF(AND(I1937&lt;1,J1937&gt;2,H1937&lt;'CPL Goal &amp; KW Info'!$E$18,L1937&gt;3%),'CPL Goal &amp; KW Info'!$G$18,IF(AND(I1937&lt;1,J1937&gt;2,H1937&gt;'CPL Goal &amp; KW Info'!$E$20),'CPL Goal &amp; KW Info'!$G$20,IF(AND(I1937&lt;1,J1937&gt;2,H1937&gt;'CPL Goal &amp; KW Info'!$E$19),'CPL Goal &amp; KW Info'!$G$19,IF(AND(I1937&lt;1,J1937&gt;2,H1937&lt;'CPL Goal &amp; KW Info'!$E$19,H1937&gt;'CPL Goal &amp; KW Info'!$E$18),"0%",IF(AND(I1937&lt;1,J1937&lt;2,H1937&gt;'CPL Goal &amp; KW Info'!$E$27),'CPL Goal &amp; KW Info'!$G$27,IF(AND(I1937&lt;1,J1937&lt;2,H1937&gt;'CPL Goal &amp; KW Info'!$E$26),'CPL Goal &amp; KW Info'!$G$26,IF(AND(I1937&lt;1,J1937&lt;2,H1937&gt;'CPL Goal &amp; KW Info'!$E$25),'CPL Goal &amp; KW Info'!$G$25,IF(AND(I1937&lt;1,J1937&lt;2,H1937&gt;'CPL Goal &amp; KW Info'!$E$24),'CPL Goal &amp; KW Info'!$G$24,"0%"))))))))))))))))))))))))))))))))))))</f>
        <v>J4</v>
      </c>
      <c r="N1937" s="22" t="e">
        <f t="shared" si="133"/>
        <v>#VALUE!</v>
      </c>
      <c r="O1937" s="5" t="str">
        <f t="shared" si="134"/>
        <v/>
      </c>
      <c r="P1937" s="1"/>
      <c r="Q1937" s="6"/>
      <c r="R1937" s="1"/>
    </row>
    <row r="1938" spans="1:18">
      <c r="A1938" s="13" t="str">
        <f>IF('CPL Goal &amp; KW Info'!I1944="","",'CPL Goal &amp; KW Info'!I1944)</f>
        <v/>
      </c>
      <c r="B1938" s="13" t="str">
        <f>IF('CPL Goal &amp; KW Info'!J1944="","",'CPL Goal &amp; KW Info'!J1944)</f>
        <v/>
      </c>
      <c r="C1938" s="13" t="str">
        <f>IF('CPL Goal &amp; KW Info'!K1944="","",'CPL Goal &amp; KW Info'!K1944)</f>
        <v/>
      </c>
      <c r="D1938" s="28" t="str">
        <f>IF('CPL Goal &amp; KW Info'!L1944="","",'CPL Goal &amp; KW Info'!L1944)</f>
        <v/>
      </c>
      <c r="E1938" s="13" t="str">
        <f>IF('CPL Goal &amp; KW Info'!M1944="","",'CPL Goal &amp; KW Info'!M1944)</f>
        <v/>
      </c>
      <c r="F1938" s="13" t="str">
        <f>IF('CPL Goal &amp; KW Info'!N1944="","",'CPL Goal &amp; KW Info'!N1944)</f>
        <v/>
      </c>
      <c r="G1938" s="13" t="str">
        <f>IF('CPL Goal &amp; KW Info'!O1944="","",'CPL Goal &amp; KW Info'!O1944)</f>
        <v/>
      </c>
      <c r="H1938" s="28" t="str">
        <f>IF('CPL Goal &amp; KW Info'!P1944="","",'CPL Goal &amp; KW Info'!P1944)</f>
        <v/>
      </c>
      <c r="I1938" s="13" t="str">
        <f>IF('CPL Goal &amp; KW Info'!Q1944="","",'CPL Goal &amp; KW Info'!Q1944)</f>
        <v/>
      </c>
      <c r="J1938" s="13" t="str">
        <f>IF('CPL Goal &amp; KW Info'!R1944="","",'CPL Goal &amp; KW Info'!R1944)</f>
        <v/>
      </c>
      <c r="K1938" s="1" t="str">
        <f t="shared" si="131"/>
        <v/>
      </c>
      <c r="L1938" s="21" t="str">
        <f t="shared" si="132"/>
        <v/>
      </c>
      <c r="M1938" s="22" t="str">
        <f>IF(AND(I1938&gt;0,J1938&gt;4,K1938&lt;'CPL Goal &amp; KW Info'!$B$5),'CPL Goal &amp; KW Info'!$C$5,IF(AND(I1938&gt;0,J1938&gt;4,K1938&lt;'CPL Goal &amp; KW Info'!$B$6),'CPL Goal &amp; KW Info'!$C$6,IF(AND(I1938&gt;0,J1938&gt;4,K1938&lt;'CPL Goal &amp; KW Info'!$B$7),'CPL Goal &amp; KW Info'!$C$7,IF(AND(I1938&gt;0,J1938&gt;4,K1938&lt;'CPL Goal &amp; KW Info'!$B$8),'CPL Goal &amp; KW Info'!$C$8,IF(AND(I1938&gt;0,J1938&gt;4,K1938&gt;'CPL Goal &amp; KW Info'!$B$11),'CPL Goal &amp; KW Info'!$C$11,IF(AND(I1938&gt;0,J1938&gt;4,K1938&gt;'CPL Goal &amp; KW Info'!$B$10),'CPL Goal &amp; KW Info'!$C$10,IF(AND(I1938&gt;0,J1938&gt;4,K1938&lt;'CPL Goal &amp; KW Info'!$B$10,K1938&gt;'CPL Goal &amp; KW Info'!$B$8),'CPL Goal &amp; KW Info'!$C$9,IF(AND(I1938&gt;0,J1938&gt;2,K1938&lt;'CPL Goal &amp; KW Info'!$B$15),'CPL Goal &amp; KW Info'!$C$15,IF(AND(I1938&gt;0,J1938&gt;2,K1938&lt;'CPL Goal &amp; KW Info'!$B$16),'CPL Goal &amp; KW Info'!$C$16,IF(AND(I1938&gt;0,J1938&gt;2,K1938&lt;'CPL Goal &amp; KW Info'!$B$17),'CPL Goal &amp; KW Info'!$C$17,IF(AND(I1938&gt;0,J1938&gt;2,K1938&lt;'CPL Goal &amp; KW Info'!$B$18),'CPL Goal &amp; KW Info'!$C$18,IF(AND(I1938&gt;0,J1938&gt;2,K1938&gt;'CPL Goal &amp; KW Info'!$B$21),'CPL Goal &amp; KW Info'!$C$21,IF(AND(I1938&gt;0,J1938&gt;2,K1938&gt;'CPL Goal &amp; KW Info'!$B$20),'CPL Goal &amp; KW Info'!$C$20,IF(AND(I1938&gt;0,J1938&gt;2,K1938&lt;'CPL Goal &amp; KW Info'!$B$20,K1938&gt;'CPL Goal &amp; KW Info'!$B$18),'CPL Goal &amp; KW Info'!$C$19,IF(AND(I1938&gt;0,J1938&lt;2,K1938&gt;'CPL Goal &amp; KW Info'!$B$28),'CPL Goal &amp; KW Info'!$C$28,IF(AND(I1938&gt;0,J1938&lt;2,K1938&gt;'CPL Goal &amp; KW Info'!$B$27),'CPL Goal &amp; KW Info'!$C$27,IF(AND(I1938&gt;0,J1938&lt;2,K1938&gt;'CPL Goal &amp; KW Info'!$B$26),'CPL Goal &amp; KW Info'!$C$26,IF(AND(I1938&gt;0,J1938&lt;2,K1938&lt;'CPL Goal &amp; KW Info'!$B$26),'CPL Goal &amp; KW Info'!$C$25,IF(AND(I1938&lt;1,J1938&gt;4,H1938&lt;'CPL Goal &amp; KW Info'!$E$5,L1938&gt;5%),'CPL Goal &amp; KW Info'!$G$5,IF(AND(I1938&lt;1,J1938&gt;4,H1938&lt;'CPL Goal &amp; KW Info'!$E$6,L1938&gt;3%),'CPL Goal &amp; KW Info'!$G$6,IF(AND(I1938&lt;1,J1938&gt;4,H1938&lt;'CPL Goal &amp; KW Info'!$E$7,L1938&gt;5%),'CPL Goal &amp; KW Info'!$G$7,IF(AND(I1938&lt;1,J1938&gt;4,H1938&lt;'CPL Goal &amp; KW Info'!$E$8,L1938&gt;3%),'CPL Goal &amp; KW Info'!$G$8,IF(AND(I1938&lt;1,J1938&gt;4,H1938&gt;'CPL Goal &amp; KW Info'!$E$10),'CPL Goal &amp; KW Info'!$G$10,IF(AND(I1938&lt;1,J1938&gt;4,H1938&gt;'CPL Goal &amp; KW Info'!$E$9),'CPL Goal &amp; KW Info'!$G$9,IF(AND(I1938&lt;1,J1938&gt;4,H1938&lt;'CPL Goal &amp; KW Info'!$E$9,H1938&gt;'CPL Goal &amp; KW Info'!$E$8),"0%",IF(AND(I1938&lt;1,J1938&gt;2,H1938&lt;'CPL Goal &amp; KW Info'!$E$15,L1938&gt;5%),'CPL Goal &amp; KW Info'!$G$15,IF(AND(I1938&lt;1,J1938&gt;2,H1938&lt;'CPL Goal &amp; KW Info'!$E$16,L1938&gt;3%),'CPL Goal &amp; KW Info'!$G$16,IF(AND(I1938&lt;1,J1938&gt;2,H1938&lt;'CPL Goal &amp; KW Info'!$E$17,L1938&gt;5%),'CPL Goal &amp; KW Info'!$G$17,IF(AND(I1938&lt;1,J1938&gt;2,H1938&lt;'CPL Goal &amp; KW Info'!$E$18,L1938&gt;3%),'CPL Goal &amp; KW Info'!$G$18,IF(AND(I1938&lt;1,J1938&gt;2,H1938&gt;'CPL Goal &amp; KW Info'!$E$20),'CPL Goal &amp; KW Info'!$G$20,IF(AND(I1938&lt;1,J1938&gt;2,H1938&gt;'CPL Goal &amp; KW Info'!$E$19),'CPL Goal &amp; KW Info'!$G$19,IF(AND(I1938&lt;1,J1938&gt;2,H1938&lt;'CPL Goal &amp; KW Info'!$E$19,H1938&gt;'CPL Goal &amp; KW Info'!$E$18),"0%",IF(AND(I1938&lt;1,J1938&lt;2,H1938&gt;'CPL Goal &amp; KW Info'!$E$27),'CPL Goal &amp; KW Info'!$G$27,IF(AND(I1938&lt;1,J1938&lt;2,H1938&gt;'CPL Goal &amp; KW Info'!$E$26),'CPL Goal &amp; KW Info'!$G$26,IF(AND(I1938&lt;1,J1938&lt;2,H1938&gt;'CPL Goal &amp; KW Info'!$E$25),'CPL Goal &amp; KW Info'!$G$25,IF(AND(I1938&lt;1,J1938&lt;2,H1938&gt;'CPL Goal &amp; KW Info'!$E$24),'CPL Goal &amp; KW Info'!$G$24,"0%"))))))))))))))))))))))))))))))))))))</f>
        <v>J4</v>
      </c>
      <c r="N1938" s="22" t="e">
        <f t="shared" si="133"/>
        <v>#VALUE!</v>
      </c>
      <c r="O1938" s="5" t="str">
        <f t="shared" si="134"/>
        <v/>
      </c>
      <c r="P1938" s="1"/>
      <c r="Q1938" s="6"/>
      <c r="R1938" s="1"/>
    </row>
    <row r="1939" spans="1:18">
      <c r="A1939" s="13" t="str">
        <f>IF('CPL Goal &amp; KW Info'!I1945="","",'CPL Goal &amp; KW Info'!I1945)</f>
        <v/>
      </c>
      <c r="B1939" s="13" t="str">
        <f>IF('CPL Goal &amp; KW Info'!J1945="","",'CPL Goal &amp; KW Info'!J1945)</f>
        <v/>
      </c>
      <c r="C1939" s="13" t="str">
        <f>IF('CPL Goal &amp; KW Info'!K1945="","",'CPL Goal &amp; KW Info'!K1945)</f>
        <v/>
      </c>
      <c r="D1939" s="28" t="str">
        <f>IF('CPL Goal &amp; KW Info'!L1945="","",'CPL Goal &amp; KW Info'!L1945)</f>
        <v/>
      </c>
      <c r="E1939" s="13" t="str">
        <f>IF('CPL Goal &amp; KW Info'!M1945="","",'CPL Goal &amp; KW Info'!M1945)</f>
        <v/>
      </c>
      <c r="F1939" s="13" t="str">
        <f>IF('CPL Goal &amp; KW Info'!N1945="","",'CPL Goal &amp; KW Info'!N1945)</f>
        <v/>
      </c>
      <c r="G1939" s="13" t="str">
        <f>IF('CPL Goal &amp; KW Info'!O1945="","",'CPL Goal &amp; KW Info'!O1945)</f>
        <v/>
      </c>
      <c r="H1939" s="28" t="str">
        <f>IF('CPL Goal &amp; KW Info'!P1945="","",'CPL Goal &amp; KW Info'!P1945)</f>
        <v/>
      </c>
      <c r="I1939" s="13" t="str">
        <f>IF('CPL Goal &amp; KW Info'!Q1945="","",'CPL Goal &amp; KW Info'!Q1945)</f>
        <v/>
      </c>
      <c r="J1939" s="13" t="str">
        <f>IF('CPL Goal &amp; KW Info'!R1945="","",'CPL Goal &amp; KW Info'!R1945)</f>
        <v/>
      </c>
      <c r="K1939" s="1" t="str">
        <f t="shared" si="131"/>
        <v/>
      </c>
      <c r="L1939" s="21" t="str">
        <f t="shared" si="132"/>
        <v/>
      </c>
      <c r="M1939" s="22" t="str">
        <f>IF(AND(I1939&gt;0,J1939&gt;4,K1939&lt;'CPL Goal &amp; KW Info'!$B$5),'CPL Goal &amp; KW Info'!$C$5,IF(AND(I1939&gt;0,J1939&gt;4,K1939&lt;'CPL Goal &amp; KW Info'!$B$6),'CPL Goal &amp; KW Info'!$C$6,IF(AND(I1939&gt;0,J1939&gt;4,K1939&lt;'CPL Goal &amp; KW Info'!$B$7),'CPL Goal &amp; KW Info'!$C$7,IF(AND(I1939&gt;0,J1939&gt;4,K1939&lt;'CPL Goal &amp; KW Info'!$B$8),'CPL Goal &amp; KW Info'!$C$8,IF(AND(I1939&gt;0,J1939&gt;4,K1939&gt;'CPL Goal &amp; KW Info'!$B$11),'CPL Goal &amp; KW Info'!$C$11,IF(AND(I1939&gt;0,J1939&gt;4,K1939&gt;'CPL Goal &amp; KW Info'!$B$10),'CPL Goal &amp; KW Info'!$C$10,IF(AND(I1939&gt;0,J1939&gt;4,K1939&lt;'CPL Goal &amp; KW Info'!$B$10,K1939&gt;'CPL Goal &amp; KW Info'!$B$8),'CPL Goal &amp; KW Info'!$C$9,IF(AND(I1939&gt;0,J1939&gt;2,K1939&lt;'CPL Goal &amp; KW Info'!$B$15),'CPL Goal &amp; KW Info'!$C$15,IF(AND(I1939&gt;0,J1939&gt;2,K1939&lt;'CPL Goal &amp; KW Info'!$B$16),'CPL Goal &amp; KW Info'!$C$16,IF(AND(I1939&gt;0,J1939&gt;2,K1939&lt;'CPL Goal &amp; KW Info'!$B$17),'CPL Goal &amp; KW Info'!$C$17,IF(AND(I1939&gt;0,J1939&gt;2,K1939&lt;'CPL Goal &amp; KW Info'!$B$18),'CPL Goal &amp; KW Info'!$C$18,IF(AND(I1939&gt;0,J1939&gt;2,K1939&gt;'CPL Goal &amp; KW Info'!$B$21),'CPL Goal &amp; KW Info'!$C$21,IF(AND(I1939&gt;0,J1939&gt;2,K1939&gt;'CPL Goal &amp; KW Info'!$B$20),'CPL Goal &amp; KW Info'!$C$20,IF(AND(I1939&gt;0,J1939&gt;2,K1939&lt;'CPL Goal &amp; KW Info'!$B$20,K1939&gt;'CPL Goal &amp; KW Info'!$B$18),'CPL Goal &amp; KW Info'!$C$19,IF(AND(I1939&gt;0,J1939&lt;2,K1939&gt;'CPL Goal &amp; KW Info'!$B$28),'CPL Goal &amp; KW Info'!$C$28,IF(AND(I1939&gt;0,J1939&lt;2,K1939&gt;'CPL Goal &amp; KW Info'!$B$27),'CPL Goal &amp; KW Info'!$C$27,IF(AND(I1939&gt;0,J1939&lt;2,K1939&gt;'CPL Goal &amp; KW Info'!$B$26),'CPL Goal &amp; KW Info'!$C$26,IF(AND(I1939&gt;0,J1939&lt;2,K1939&lt;'CPL Goal &amp; KW Info'!$B$26),'CPL Goal &amp; KW Info'!$C$25,IF(AND(I1939&lt;1,J1939&gt;4,H1939&lt;'CPL Goal &amp; KW Info'!$E$5,L1939&gt;5%),'CPL Goal &amp; KW Info'!$G$5,IF(AND(I1939&lt;1,J1939&gt;4,H1939&lt;'CPL Goal &amp; KW Info'!$E$6,L1939&gt;3%),'CPL Goal &amp; KW Info'!$G$6,IF(AND(I1939&lt;1,J1939&gt;4,H1939&lt;'CPL Goal &amp; KW Info'!$E$7,L1939&gt;5%),'CPL Goal &amp; KW Info'!$G$7,IF(AND(I1939&lt;1,J1939&gt;4,H1939&lt;'CPL Goal &amp; KW Info'!$E$8,L1939&gt;3%),'CPL Goal &amp; KW Info'!$G$8,IF(AND(I1939&lt;1,J1939&gt;4,H1939&gt;'CPL Goal &amp; KW Info'!$E$10),'CPL Goal &amp; KW Info'!$G$10,IF(AND(I1939&lt;1,J1939&gt;4,H1939&gt;'CPL Goal &amp; KW Info'!$E$9),'CPL Goal &amp; KW Info'!$G$9,IF(AND(I1939&lt;1,J1939&gt;4,H1939&lt;'CPL Goal &amp; KW Info'!$E$9,H1939&gt;'CPL Goal &amp; KW Info'!$E$8),"0%",IF(AND(I1939&lt;1,J1939&gt;2,H1939&lt;'CPL Goal &amp; KW Info'!$E$15,L1939&gt;5%),'CPL Goal &amp; KW Info'!$G$15,IF(AND(I1939&lt;1,J1939&gt;2,H1939&lt;'CPL Goal &amp; KW Info'!$E$16,L1939&gt;3%),'CPL Goal &amp; KW Info'!$G$16,IF(AND(I1939&lt;1,J1939&gt;2,H1939&lt;'CPL Goal &amp; KW Info'!$E$17,L1939&gt;5%),'CPL Goal &amp; KW Info'!$G$17,IF(AND(I1939&lt;1,J1939&gt;2,H1939&lt;'CPL Goal &amp; KW Info'!$E$18,L1939&gt;3%),'CPL Goal &amp; KW Info'!$G$18,IF(AND(I1939&lt;1,J1939&gt;2,H1939&gt;'CPL Goal &amp; KW Info'!$E$20),'CPL Goal &amp; KW Info'!$G$20,IF(AND(I1939&lt;1,J1939&gt;2,H1939&gt;'CPL Goal &amp; KW Info'!$E$19),'CPL Goal &amp; KW Info'!$G$19,IF(AND(I1939&lt;1,J1939&gt;2,H1939&lt;'CPL Goal &amp; KW Info'!$E$19,H1939&gt;'CPL Goal &amp; KW Info'!$E$18),"0%",IF(AND(I1939&lt;1,J1939&lt;2,H1939&gt;'CPL Goal &amp; KW Info'!$E$27),'CPL Goal &amp; KW Info'!$G$27,IF(AND(I1939&lt;1,J1939&lt;2,H1939&gt;'CPL Goal &amp; KW Info'!$E$26),'CPL Goal &amp; KW Info'!$G$26,IF(AND(I1939&lt;1,J1939&lt;2,H1939&gt;'CPL Goal &amp; KW Info'!$E$25),'CPL Goal &amp; KW Info'!$G$25,IF(AND(I1939&lt;1,J1939&lt;2,H1939&gt;'CPL Goal &amp; KW Info'!$E$24),'CPL Goal &amp; KW Info'!$G$24,"0%"))))))))))))))))))))))))))))))))))))</f>
        <v>J4</v>
      </c>
      <c r="N1939" s="22" t="e">
        <f t="shared" si="133"/>
        <v>#VALUE!</v>
      </c>
      <c r="O1939" s="5" t="str">
        <f t="shared" si="134"/>
        <v/>
      </c>
      <c r="P1939" s="1"/>
      <c r="Q1939" s="6"/>
      <c r="R1939" s="1"/>
    </row>
    <row r="1940" spans="1:18">
      <c r="A1940" s="13" t="str">
        <f>IF('CPL Goal &amp; KW Info'!I1946="","",'CPL Goal &amp; KW Info'!I1946)</f>
        <v/>
      </c>
      <c r="B1940" s="13" t="str">
        <f>IF('CPL Goal &amp; KW Info'!J1946="","",'CPL Goal &amp; KW Info'!J1946)</f>
        <v/>
      </c>
      <c r="C1940" s="13" t="str">
        <f>IF('CPL Goal &amp; KW Info'!K1946="","",'CPL Goal &amp; KW Info'!K1946)</f>
        <v/>
      </c>
      <c r="D1940" s="28" t="str">
        <f>IF('CPL Goal &amp; KW Info'!L1946="","",'CPL Goal &amp; KW Info'!L1946)</f>
        <v/>
      </c>
      <c r="E1940" s="13" t="str">
        <f>IF('CPL Goal &amp; KW Info'!M1946="","",'CPL Goal &amp; KW Info'!M1946)</f>
        <v/>
      </c>
      <c r="F1940" s="13" t="str">
        <f>IF('CPL Goal &amp; KW Info'!N1946="","",'CPL Goal &amp; KW Info'!N1946)</f>
        <v/>
      </c>
      <c r="G1940" s="13" t="str">
        <f>IF('CPL Goal &amp; KW Info'!O1946="","",'CPL Goal &amp; KW Info'!O1946)</f>
        <v/>
      </c>
      <c r="H1940" s="28" t="str">
        <f>IF('CPL Goal &amp; KW Info'!P1946="","",'CPL Goal &amp; KW Info'!P1946)</f>
        <v/>
      </c>
      <c r="I1940" s="13" t="str">
        <f>IF('CPL Goal &amp; KW Info'!Q1946="","",'CPL Goal &amp; KW Info'!Q1946)</f>
        <v/>
      </c>
      <c r="J1940" s="13" t="str">
        <f>IF('CPL Goal &amp; KW Info'!R1946="","",'CPL Goal &amp; KW Info'!R1946)</f>
        <v/>
      </c>
      <c r="K1940" s="1" t="str">
        <f t="shared" si="131"/>
        <v/>
      </c>
      <c r="L1940" s="21" t="str">
        <f t="shared" si="132"/>
        <v/>
      </c>
      <c r="M1940" s="22" t="str">
        <f>IF(AND(I1940&gt;0,J1940&gt;4,K1940&lt;'CPL Goal &amp; KW Info'!$B$5),'CPL Goal &amp; KW Info'!$C$5,IF(AND(I1940&gt;0,J1940&gt;4,K1940&lt;'CPL Goal &amp; KW Info'!$B$6),'CPL Goal &amp; KW Info'!$C$6,IF(AND(I1940&gt;0,J1940&gt;4,K1940&lt;'CPL Goal &amp; KW Info'!$B$7),'CPL Goal &amp; KW Info'!$C$7,IF(AND(I1940&gt;0,J1940&gt;4,K1940&lt;'CPL Goal &amp; KW Info'!$B$8),'CPL Goal &amp; KW Info'!$C$8,IF(AND(I1940&gt;0,J1940&gt;4,K1940&gt;'CPL Goal &amp; KW Info'!$B$11),'CPL Goal &amp; KW Info'!$C$11,IF(AND(I1940&gt;0,J1940&gt;4,K1940&gt;'CPL Goal &amp; KW Info'!$B$10),'CPL Goal &amp; KW Info'!$C$10,IF(AND(I1940&gt;0,J1940&gt;4,K1940&lt;'CPL Goal &amp; KW Info'!$B$10,K1940&gt;'CPL Goal &amp; KW Info'!$B$8),'CPL Goal &amp; KW Info'!$C$9,IF(AND(I1940&gt;0,J1940&gt;2,K1940&lt;'CPL Goal &amp; KW Info'!$B$15),'CPL Goal &amp; KW Info'!$C$15,IF(AND(I1940&gt;0,J1940&gt;2,K1940&lt;'CPL Goal &amp; KW Info'!$B$16),'CPL Goal &amp; KW Info'!$C$16,IF(AND(I1940&gt;0,J1940&gt;2,K1940&lt;'CPL Goal &amp; KW Info'!$B$17),'CPL Goal &amp; KW Info'!$C$17,IF(AND(I1940&gt;0,J1940&gt;2,K1940&lt;'CPL Goal &amp; KW Info'!$B$18),'CPL Goal &amp; KW Info'!$C$18,IF(AND(I1940&gt;0,J1940&gt;2,K1940&gt;'CPL Goal &amp; KW Info'!$B$21),'CPL Goal &amp; KW Info'!$C$21,IF(AND(I1940&gt;0,J1940&gt;2,K1940&gt;'CPL Goal &amp; KW Info'!$B$20),'CPL Goal &amp; KW Info'!$C$20,IF(AND(I1940&gt;0,J1940&gt;2,K1940&lt;'CPL Goal &amp; KW Info'!$B$20,K1940&gt;'CPL Goal &amp; KW Info'!$B$18),'CPL Goal &amp; KW Info'!$C$19,IF(AND(I1940&gt;0,J1940&lt;2,K1940&gt;'CPL Goal &amp; KW Info'!$B$28),'CPL Goal &amp; KW Info'!$C$28,IF(AND(I1940&gt;0,J1940&lt;2,K1940&gt;'CPL Goal &amp; KW Info'!$B$27),'CPL Goal &amp; KW Info'!$C$27,IF(AND(I1940&gt;0,J1940&lt;2,K1940&gt;'CPL Goal &amp; KW Info'!$B$26),'CPL Goal &amp; KW Info'!$C$26,IF(AND(I1940&gt;0,J1940&lt;2,K1940&lt;'CPL Goal &amp; KW Info'!$B$26),'CPL Goal &amp; KW Info'!$C$25,IF(AND(I1940&lt;1,J1940&gt;4,H1940&lt;'CPL Goal &amp; KW Info'!$E$5,L1940&gt;5%),'CPL Goal &amp; KW Info'!$G$5,IF(AND(I1940&lt;1,J1940&gt;4,H1940&lt;'CPL Goal &amp; KW Info'!$E$6,L1940&gt;3%),'CPL Goal &amp; KW Info'!$G$6,IF(AND(I1940&lt;1,J1940&gt;4,H1940&lt;'CPL Goal &amp; KW Info'!$E$7,L1940&gt;5%),'CPL Goal &amp; KW Info'!$G$7,IF(AND(I1940&lt;1,J1940&gt;4,H1940&lt;'CPL Goal &amp; KW Info'!$E$8,L1940&gt;3%),'CPL Goal &amp; KW Info'!$G$8,IF(AND(I1940&lt;1,J1940&gt;4,H1940&gt;'CPL Goal &amp; KW Info'!$E$10),'CPL Goal &amp; KW Info'!$G$10,IF(AND(I1940&lt;1,J1940&gt;4,H1940&gt;'CPL Goal &amp; KW Info'!$E$9),'CPL Goal &amp; KW Info'!$G$9,IF(AND(I1940&lt;1,J1940&gt;4,H1940&lt;'CPL Goal &amp; KW Info'!$E$9,H1940&gt;'CPL Goal &amp; KW Info'!$E$8),"0%",IF(AND(I1940&lt;1,J1940&gt;2,H1940&lt;'CPL Goal &amp; KW Info'!$E$15,L1940&gt;5%),'CPL Goal &amp; KW Info'!$G$15,IF(AND(I1940&lt;1,J1940&gt;2,H1940&lt;'CPL Goal &amp; KW Info'!$E$16,L1940&gt;3%),'CPL Goal &amp; KW Info'!$G$16,IF(AND(I1940&lt;1,J1940&gt;2,H1940&lt;'CPL Goal &amp; KW Info'!$E$17,L1940&gt;5%),'CPL Goal &amp; KW Info'!$G$17,IF(AND(I1940&lt;1,J1940&gt;2,H1940&lt;'CPL Goal &amp; KW Info'!$E$18,L1940&gt;3%),'CPL Goal &amp; KW Info'!$G$18,IF(AND(I1940&lt;1,J1940&gt;2,H1940&gt;'CPL Goal &amp; KW Info'!$E$20),'CPL Goal &amp; KW Info'!$G$20,IF(AND(I1940&lt;1,J1940&gt;2,H1940&gt;'CPL Goal &amp; KW Info'!$E$19),'CPL Goal &amp; KW Info'!$G$19,IF(AND(I1940&lt;1,J1940&gt;2,H1940&lt;'CPL Goal &amp; KW Info'!$E$19,H1940&gt;'CPL Goal &amp; KW Info'!$E$18),"0%",IF(AND(I1940&lt;1,J1940&lt;2,H1940&gt;'CPL Goal &amp; KW Info'!$E$27),'CPL Goal &amp; KW Info'!$G$27,IF(AND(I1940&lt;1,J1940&lt;2,H1940&gt;'CPL Goal &amp; KW Info'!$E$26),'CPL Goal &amp; KW Info'!$G$26,IF(AND(I1940&lt;1,J1940&lt;2,H1940&gt;'CPL Goal &amp; KW Info'!$E$25),'CPL Goal &amp; KW Info'!$G$25,IF(AND(I1940&lt;1,J1940&lt;2,H1940&gt;'CPL Goal &amp; KW Info'!$E$24),'CPL Goal &amp; KW Info'!$G$24,"0%"))))))))))))))))))))))))))))))))))))</f>
        <v>J4</v>
      </c>
      <c r="N1940" s="22" t="e">
        <f t="shared" si="133"/>
        <v>#VALUE!</v>
      </c>
      <c r="O1940" s="5" t="str">
        <f t="shared" si="134"/>
        <v/>
      </c>
      <c r="P1940" s="1"/>
      <c r="Q1940" s="6"/>
      <c r="R1940" s="1"/>
    </row>
    <row r="1941" spans="1:18">
      <c r="A1941" s="13" t="str">
        <f>IF('CPL Goal &amp; KW Info'!I1947="","",'CPL Goal &amp; KW Info'!I1947)</f>
        <v/>
      </c>
      <c r="B1941" s="13" t="str">
        <f>IF('CPL Goal &amp; KW Info'!J1947="","",'CPL Goal &amp; KW Info'!J1947)</f>
        <v/>
      </c>
      <c r="C1941" s="13" t="str">
        <f>IF('CPL Goal &amp; KW Info'!K1947="","",'CPL Goal &amp; KW Info'!K1947)</f>
        <v/>
      </c>
      <c r="D1941" s="28" t="str">
        <f>IF('CPL Goal &amp; KW Info'!L1947="","",'CPL Goal &amp; KW Info'!L1947)</f>
        <v/>
      </c>
      <c r="E1941" s="13" t="str">
        <f>IF('CPL Goal &amp; KW Info'!M1947="","",'CPL Goal &amp; KW Info'!M1947)</f>
        <v/>
      </c>
      <c r="F1941" s="13" t="str">
        <f>IF('CPL Goal &amp; KW Info'!N1947="","",'CPL Goal &amp; KW Info'!N1947)</f>
        <v/>
      </c>
      <c r="G1941" s="13" t="str">
        <f>IF('CPL Goal &amp; KW Info'!O1947="","",'CPL Goal &amp; KW Info'!O1947)</f>
        <v/>
      </c>
      <c r="H1941" s="28" t="str">
        <f>IF('CPL Goal &amp; KW Info'!P1947="","",'CPL Goal &amp; KW Info'!P1947)</f>
        <v/>
      </c>
      <c r="I1941" s="13" t="str">
        <f>IF('CPL Goal &amp; KW Info'!Q1947="","",'CPL Goal &amp; KW Info'!Q1947)</f>
        <v/>
      </c>
      <c r="J1941" s="13" t="str">
        <f>IF('CPL Goal &amp; KW Info'!R1947="","",'CPL Goal &amp; KW Info'!R1947)</f>
        <v/>
      </c>
      <c r="K1941" s="1" t="str">
        <f t="shared" si="131"/>
        <v/>
      </c>
      <c r="L1941" s="21" t="str">
        <f t="shared" si="132"/>
        <v/>
      </c>
      <c r="M1941" s="22" t="str">
        <f>IF(AND(I1941&gt;0,J1941&gt;4,K1941&lt;'CPL Goal &amp; KW Info'!$B$5),'CPL Goal &amp; KW Info'!$C$5,IF(AND(I1941&gt;0,J1941&gt;4,K1941&lt;'CPL Goal &amp; KW Info'!$B$6),'CPL Goal &amp; KW Info'!$C$6,IF(AND(I1941&gt;0,J1941&gt;4,K1941&lt;'CPL Goal &amp; KW Info'!$B$7),'CPL Goal &amp; KW Info'!$C$7,IF(AND(I1941&gt;0,J1941&gt;4,K1941&lt;'CPL Goal &amp; KW Info'!$B$8),'CPL Goal &amp; KW Info'!$C$8,IF(AND(I1941&gt;0,J1941&gt;4,K1941&gt;'CPL Goal &amp; KW Info'!$B$11),'CPL Goal &amp; KW Info'!$C$11,IF(AND(I1941&gt;0,J1941&gt;4,K1941&gt;'CPL Goal &amp; KW Info'!$B$10),'CPL Goal &amp; KW Info'!$C$10,IF(AND(I1941&gt;0,J1941&gt;4,K1941&lt;'CPL Goal &amp; KW Info'!$B$10,K1941&gt;'CPL Goal &amp; KW Info'!$B$8),'CPL Goal &amp; KW Info'!$C$9,IF(AND(I1941&gt;0,J1941&gt;2,K1941&lt;'CPL Goal &amp; KW Info'!$B$15),'CPL Goal &amp; KW Info'!$C$15,IF(AND(I1941&gt;0,J1941&gt;2,K1941&lt;'CPL Goal &amp; KW Info'!$B$16),'CPL Goal &amp; KW Info'!$C$16,IF(AND(I1941&gt;0,J1941&gt;2,K1941&lt;'CPL Goal &amp; KW Info'!$B$17),'CPL Goal &amp; KW Info'!$C$17,IF(AND(I1941&gt;0,J1941&gt;2,K1941&lt;'CPL Goal &amp; KW Info'!$B$18),'CPL Goal &amp; KW Info'!$C$18,IF(AND(I1941&gt;0,J1941&gt;2,K1941&gt;'CPL Goal &amp; KW Info'!$B$21),'CPL Goal &amp; KW Info'!$C$21,IF(AND(I1941&gt;0,J1941&gt;2,K1941&gt;'CPL Goal &amp; KW Info'!$B$20),'CPL Goal &amp; KW Info'!$C$20,IF(AND(I1941&gt;0,J1941&gt;2,K1941&lt;'CPL Goal &amp; KW Info'!$B$20,K1941&gt;'CPL Goal &amp; KW Info'!$B$18),'CPL Goal &amp; KW Info'!$C$19,IF(AND(I1941&gt;0,J1941&lt;2,K1941&gt;'CPL Goal &amp; KW Info'!$B$28),'CPL Goal &amp; KW Info'!$C$28,IF(AND(I1941&gt;0,J1941&lt;2,K1941&gt;'CPL Goal &amp; KW Info'!$B$27),'CPL Goal &amp; KW Info'!$C$27,IF(AND(I1941&gt;0,J1941&lt;2,K1941&gt;'CPL Goal &amp; KW Info'!$B$26),'CPL Goal &amp; KW Info'!$C$26,IF(AND(I1941&gt;0,J1941&lt;2,K1941&lt;'CPL Goal &amp; KW Info'!$B$26),'CPL Goal &amp; KW Info'!$C$25,IF(AND(I1941&lt;1,J1941&gt;4,H1941&lt;'CPL Goal &amp; KW Info'!$E$5,L1941&gt;5%),'CPL Goal &amp; KW Info'!$G$5,IF(AND(I1941&lt;1,J1941&gt;4,H1941&lt;'CPL Goal &amp; KW Info'!$E$6,L1941&gt;3%),'CPL Goal &amp; KW Info'!$G$6,IF(AND(I1941&lt;1,J1941&gt;4,H1941&lt;'CPL Goal &amp; KW Info'!$E$7,L1941&gt;5%),'CPL Goal &amp; KW Info'!$G$7,IF(AND(I1941&lt;1,J1941&gt;4,H1941&lt;'CPL Goal &amp; KW Info'!$E$8,L1941&gt;3%),'CPL Goal &amp; KW Info'!$G$8,IF(AND(I1941&lt;1,J1941&gt;4,H1941&gt;'CPL Goal &amp; KW Info'!$E$10),'CPL Goal &amp; KW Info'!$G$10,IF(AND(I1941&lt;1,J1941&gt;4,H1941&gt;'CPL Goal &amp; KW Info'!$E$9),'CPL Goal &amp; KW Info'!$G$9,IF(AND(I1941&lt;1,J1941&gt;4,H1941&lt;'CPL Goal &amp; KW Info'!$E$9,H1941&gt;'CPL Goal &amp; KW Info'!$E$8),"0%",IF(AND(I1941&lt;1,J1941&gt;2,H1941&lt;'CPL Goal &amp; KW Info'!$E$15,L1941&gt;5%),'CPL Goal &amp; KW Info'!$G$15,IF(AND(I1941&lt;1,J1941&gt;2,H1941&lt;'CPL Goal &amp; KW Info'!$E$16,L1941&gt;3%),'CPL Goal &amp; KW Info'!$G$16,IF(AND(I1941&lt;1,J1941&gt;2,H1941&lt;'CPL Goal &amp; KW Info'!$E$17,L1941&gt;5%),'CPL Goal &amp; KW Info'!$G$17,IF(AND(I1941&lt;1,J1941&gt;2,H1941&lt;'CPL Goal &amp; KW Info'!$E$18,L1941&gt;3%),'CPL Goal &amp; KW Info'!$G$18,IF(AND(I1941&lt;1,J1941&gt;2,H1941&gt;'CPL Goal &amp; KW Info'!$E$20),'CPL Goal &amp; KW Info'!$G$20,IF(AND(I1941&lt;1,J1941&gt;2,H1941&gt;'CPL Goal &amp; KW Info'!$E$19),'CPL Goal &amp; KW Info'!$G$19,IF(AND(I1941&lt;1,J1941&gt;2,H1941&lt;'CPL Goal &amp; KW Info'!$E$19,H1941&gt;'CPL Goal &amp; KW Info'!$E$18),"0%",IF(AND(I1941&lt;1,J1941&lt;2,H1941&gt;'CPL Goal &amp; KW Info'!$E$27),'CPL Goal &amp; KW Info'!$G$27,IF(AND(I1941&lt;1,J1941&lt;2,H1941&gt;'CPL Goal &amp; KW Info'!$E$26),'CPL Goal &amp; KW Info'!$G$26,IF(AND(I1941&lt;1,J1941&lt;2,H1941&gt;'CPL Goal &amp; KW Info'!$E$25),'CPL Goal &amp; KW Info'!$G$25,IF(AND(I1941&lt;1,J1941&lt;2,H1941&gt;'CPL Goal &amp; KW Info'!$E$24),'CPL Goal &amp; KW Info'!$G$24,"0%"))))))))))))))))))))))))))))))))))))</f>
        <v>J4</v>
      </c>
      <c r="N1941" s="22" t="e">
        <f t="shared" si="133"/>
        <v>#VALUE!</v>
      </c>
      <c r="O1941" s="5" t="str">
        <f t="shared" si="134"/>
        <v/>
      </c>
      <c r="P1941" s="1"/>
      <c r="Q1941" s="6"/>
      <c r="R1941" s="1"/>
    </row>
    <row r="1942" spans="1:18">
      <c r="A1942" s="13" t="str">
        <f>IF('CPL Goal &amp; KW Info'!I1948="","",'CPL Goal &amp; KW Info'!I1948)</f>
        <v/>
      </c>
      <c r="B1942" s="13" t="str">
        <f>IF('CPL Goal &amp; KW Info'!J1948="","",'CPL Goal &amp; KW Info'!J1948)</f>
        <v/>
      </c>
      <c r="C1942" s="13" t="str">
        <f>IF('CPL Goal &amp; KW Info'!K1948="","",'CPL Goal &amp; KW Info'!K1948)</f>
        <v/>
      </c>
      <c r="D1942" s="28" t="str">
        <f>IF('CPL Goal &amp; KW Info'!L1948="","",'CPL Goal &amp; KW Info'!L1948)</f>
        <v/>
      </c>
      <c r="E1942" s="13" t="str">
        <f>IF('CPL Goal &amp; KW Info'!M1948="","",'CPL Goal &amp; KW Info'!M1948)</f>
        <v/>
      </c>
      <c r="F1942" s="13" t="str">
        <f>IF('CPL Goal &amp; KW Info'!N1948="","",'CPL Goal &amp; KW Info'!N1948)</f>
        <v/>
      </c>
      <c r="G1942" s="13" t="str">
        <f>IF('CPL Goal &amp; KW Info'!O1948="","",'CPL Goal &amp; KW Info'!O1948)</f>
        <v/>
      </c>
      <c r="H1942" s="28" t="str">
        <f>IF('CPL Goal &amp; KW Info'!P1948="","",'CPL Goal &amp; KW Info'!P1948)</f>
        <v/>
      </c>
      <c r="I1942" s="13" t="str">
        <f>IF('CPL Goal &amp; KW Info'!Q1948="","",'CPL Goal &amp; KW Info'!Q1948)</f>
        <v/>
      </c>
      <c r="J1942" s="13" t="str">
        <f>IF('CPL Goal &amp; KW Info'!R1948="","",'CPL Goal &amp; KW Info'!R1948)</f>
        <v/>
      </c>
      <c r="K1942" s="1" t="str">
        <f t="shared" si="131"/>
        <v/>
      </c>
      <c r="L1942" s="21" t="str">
        <f t="shared" si="132"/>
        <v/>
      </c>
      <c r="M1942" s="22" t="str">
        <f>IF(AND(I1942&gt;0,J1942&gt;4,K1942&lt;'CPL Goal &amp; KW Info'!$B$5),'CPL Goal &amp; KW Info'!$C$5,IF(AND(I1942&gt;0,J1942&gt;4,K1942&lt;'CPL Goal &amp; KW Info'!$B$6),'CPL Goal &amp; KW Info'!$C$6,IF(AND(I1942&gt;0,J1942&gt;4,K1942&lt;'CPL Goal &amp; KW Info'!$B$7),'CPL Goal &amp; KW Info'!$C$7,IF(AND(I1942&gt;0,J1942&gt;4,K1942&lt;'CPL Goal &amp; KW Info'!$B$8),'CPL Goal &amp; KW Info'!$C$8,IF(AND(I1942&gt;0,J1942&gt;4,K1942&gt;'CPL Goal &amp; KW Info'!$B$11),'CPL Goal &amp; KW Info'!$C$11,IF(AND(I1942&gt;0,J1942&gt;4,K1942&gt;'CPL Goal &amp; KW Info'!$B$10),'CPL Goal &amp; KW Info'!$C$10,IF(AND(I1942&gt;0,J1942&gt;4,K1942&lt;'CPL Goal &amp; KW Info'!$B$10,K1942&gt;'CPL Goal &amp; KW Info'!$B$8),'CPL Goal &amp; KW Info'!$C$9,IF(AND(I1942&gt;0,J1942&gt;2,K1942&lt;'CPL Goal &amp; KW Info'!$B$15),'CPL Goal &amp; KW Info'!$C$15,IF(AND(I1942&gt;0,J1942&gt;2,K1942&lt;'CPL Goal &amp; KW Info'!$B$16),'CPL Goal &amp; KW Info'!$C$16,IF(AND(I1942&gt;0,J1942&gt;2,K1942&lt;'CPL Goal &amp; KW Info'!$B$17),'CPL Goal &amp; KW Info'!$C$17,IF(AND(I1942&gt;0,J1942&gt;2,K1942&lt;'CPL Goal &amp; KW Info'!$B$18),'CPL Goal &amp; KW Info'!$C$18,IF(AND(I1942&gt;0,J1942&gt;2,K1942&gt;'CPL Goal &amp; KW Info'!$B$21),'CPL Goal &amp; KW Info'!$C$21,IF(AND(I1942&gt;0,J1942&gt;2,K1942&gt;'CPL Goal &amp; KW Info'!$B$20),'CPL Goal &amp; KW Info'!$C$20,IF(AND(I1942&gt;0,J1942&gt;2,K1942&lt;'CPL Goal &amp; KW Info'!$B$20,K1942&gt;'CPL Goal &amp; KW Info'!$B$18),'CPL Goal &amp; KW Info'!$C$19,IF(AND(I1942&gt;0,J1942&lt;2,K1942&gt;'CPL Goal &amp; KW Info'!$B$28),'CPL Goal &amp; KW Info'!$C$28,IF(AND(I1942&gt;0,J1942&lt;2,K1942&gt;'CPL Goal &amp; KW Info'!$B$27),'CPL Goal &amp; KW Info'!$C$27,IF(AND(I1942&gt;0,J1942&lt;2,K1942&gt;'CPL Goal &amp; KW Info'!$B$26),'CPL Goal &amp; KW Info'!$C$26,IF(AND(I1942&gt;0,J1942&lt;2,K1942&lt;'CPL Goal &amp; KW Info'!$B$26),'CPL Goal &amp; KW Info'!$C$25,IF(AND(I1942&lt;1,J1942&gt;4,H1942&lt;'CPL Goal &amp; KW Info'!$E$5,L1942&gt;5%),'CPL Goal &amp; KW Info'!$G$5,IF(AND(I1942&lt;1,J1942&gt;4,H1942&lt;'CPL Goal &amp; KW Info'!$E$6,L1942&gt;3%),'CPL Goal &amp; KW Info'!$G$6,IF(AND(I1942&lt;1,J1942&gt;4,H1942&lt;'CPL Goal &amp; KW Info'!$E$7,L1942&gt;5%),'CPL Goal &amp; KW Info'!$G$7,IF(AND(I1942&lt;1,J1942&gt;4,H1942&lt;'CPL Goal &amp; KW Info'!$E$8,L1942&gt;3%),'CPL Goal &amp; KW Info'!$G$8,IF(AND(I1942&lt;1,J1942&gt;4,H1942&gt;'CPL Goal &amp; KW Info'!$E$10),'CPL Goal &amp; KW Info'!$G$10,IF(AND(I1942&lt;1,J1942&gt;4,H1942&gt;'CPL Goal &amp; KW Info'!$E$9),'CPL Goal &amp; KW Info'!$G$9,IF(AND(I1942&lt;1,J1942&gt;4,H1942&lt;'CPL Goal &amp; KW Info'!$E$9,H1942&gt;'CPL Goal &amp; KW Info'!$E$8),"0%",IF(AND(I1942&lt;1,J1942&gt;2,H1942&lt;'CPL Goal &amp; KW Info'!$E$15,L1942&gt;5%),'CPL Goal &amp; KW Info'!$G$15,IF(AND(I1942&lt;1,J1942&gt;2,H1942&lt;'CPL Goal &amp; KW Info'!$E$16,L1942&gt;3%),'CPL Goal &amp; KW Info'!$G$16,IF(AND(I1942&lt;1,J1942&gt;2,H1942&lt;'CPL Goal &amp; KW Info'!$E$17,L1942&gt;5%),'CPL Goal &amp; KW Info'!$G$17,IF(AND(I1942&lt;1,J1942&gt;2,H1942&lt;'CPL Goal &amp; KW Info'!$E$18,L1942&gt;3%),'CPL Goal &amp; KW Info'!$G$18,IF(AND(I1942&lt;1,J1942&gt;2,H1942&gt;'CPL Goal &amp; KW Info'!$E$20),'CPL Goal &amp; KW Info'!$G$20,IF(AND(I1942&lt;1,J1942&gt;2,H1942&gt;'CPL Goal &amp; KW Info'!$E$19),'CPL Goal &amp; KW Info'!$G$19,IF(AND(I1942&lt;1,J1942&gt;2,H1942&lt;'CPL Goal &amp; KW Info'!$E$19,H1942&gt;'CPL Goal &amp; KW Info'!$E$18),"0%",IF(AND(I1942&lt;1,J1942&lt;2,H1942&gt;'CPL Goal &amp; KW Info'!$E$27),'CPL Goal &amp; KW Info'!$G$27,IF(AND(I1942&lt;1,J1942&lt;2,H1942&gt;'CPL Goal &amp; KW Info'!$E$26),'CPL Goal &amp; KW Info'!$G$26,IF(AND(I1942&lt;1,J1942&lt;2,H1942&gt;'CPL Goal &amp; KW Info'!$E$25),'CPL Goal &amp; KW Info'!$G$25,IF(AND(I1942&lt;1,J1942&lt;2,H1942&gt;'CPL Goal &amp; KW Info'!$E$24),'CPL Goal &amp; KW Info'!$G$24,"0%"))))))))))))))))))))))))))))))))))))</f>
        <v>J4</v>
      </c>
      <c r="N1942" s="22" t="e">
        <f t="shared" si="133"/>
        <v>#VALUE!</v>
      </c>
      <c r="O1942" s="5" t="str">
        <f t="shared" si="134"/>
        <v/>
      </c>
      <c r="P1942" s="1"/>
      <c r="Q1942" s="6"/>
      <c r="R1942" s="1"/>
    </row>
    <row r="1943" spans="1:18">
      <c r="A1943" s="13" t="str">
        <f>IF('CPL Goal &amp; KW Info'!I1949="","",'CPL Goal &amp; KW Info'!I1949)</f>
        <v/>
      </c>
      <c r="B1943" s="13" t="str">
        <f>IF('CPL Goal &amp; KW Info'!J1949="","",'CPL Goal &amp; KW Info'!J1949)</f>
        <v/>
      </c>
      <c r="C1943" s="13" t="str">
        <f>IF('CPL Goal &amp; KW Info'!K1949="","",'CPL Goal &amp; KW Info'!K1949)</f>
        <v/>
      </c>
      <c r="D1943" s="28" t="str">
        <f>IF('CPL Goal &amp; KW Info'!L1949="","",'CPL Goal &amp; KW Info'!L1949)</f>
        <v/>
      </c>
      <c r="E1943" s="13" t="str">
        <f>IF('CPL Goal &amp; KW Info'!M1949="","",'CPL Goal &amp; KW Info'!M1949)</f>
        <v/>
      </c>
      <c r="F1943" s="13" t="str">
        <f>IF('CPL Goal &amp; KW Info'!N1949="","",'CPL Goal &amp; KW Info'!N1949)</f>
        <v/>
      </c>
      <c r="G1943" s="13" t="str">
        <f>IF('CPL Goal &amp; KW Info'!O1949="","",'CPL Goal &amp; KW Info'!O1949)</f>
        <v/>
      </c>
      <c r="H1943" s="28" t="str">
        <f>IF('CPL Goal &amp; KW Info'!P1949="","",'CPL Goal &amp; KW Info'!P1949)</f>
        <v/>
      </c>
      <c r="I1943" s="13" t="str">
        <f>IF('CPL Goal &amp; KW Info'!Q1949="","",'CPL Goal &amp; KW Info'!Q1949)</f>
        <v/>
      </c>
      <c r="J1943" s="13" t="str">
        <f>IF('CPL Goal &amp; KW Info'!R1949="","",'CPL Goal &amp; KW Info'!R1949)</f>
        <v/>
      </c>
      <c r="K1943" s="1" t="str">
        <f t="shared" si="131"/>
        <v/>
      </c>
      <c r="L1943" s="21" t="str">
        <f t="shared" si="132"/>
        <v/>
      </c>
      <c r="M1943" s="22" t="str">
        <f>IF(AND(I1943&gt;0,J1943&gt;4,K1943&lt;'CPL Goal &amp; KW Info'!$B$5),'CPL Goal &amp; KW Info'!$C$5,IF(AND(I1943&gt;0,J1943&gt;4,K1943&lt;'CPL Goal &amp; KW Info'!$B$6),'CPL Goal &amp; KW Info'!$C$6,IF(AND(I1943&gt;0,J1943&gt;4,K1943&lt;'CPL Goal &amp; KW Info'!$B$7),'CPL Goal &amp; KW Info'!$C$7,IF(AND(I1943&gt;0,J1943&gt;4,K1943&lt;'CPL Goal &amp; KW Info'!$B$8),'CPL Goal &amp; KW Info'!$C$8,IF(AND(I1943&gt;0,J1943&gt;4,K1943&gt;'CPL Goal &amp; KW Info'!$B$11),'CPL Goal &amp; KW Info'!$C$11,IF(AND(I1943&gt;0,J1943&gt;4,K1943&gt;'CPL Goal &amp; KW Info'!$B$10),'CPL Goal &amp; KW Info'!$C$10,IF(AND(I1943&gt;0,J1943&gt;4,K1943&lt;'CPL Goal &amp; KW Info'!$B$10,K1943&gt;'CPL Goal &amp; KW Info'!$B$8),'CPL Goal &amp; KW Info'!$C$9,IF(AND(I1943&gt;0,J1943&gt;2,K1943&lt;'CPL Goal &amp; KW Info'!$B$15),'CPL Goal &amp; KW Info'!$C$15,IF(AND(I1943&gt;0,J1943&gt;2,K1943&lt;'CPL Goal &amp; KW Info'!$B$16),'CPL Goal &amp; KW Info'!$C$16,IF(AND(I1943&gt;0,J1943&gt;2,K1943&lt;'CPL Goal &amp; KW Info'!$B$17),'CPL Goal &amp; KW Info'!$C$17,IF(AND(I1943&gt;0,J1943&gt;2,K1943&lt;'CPL Goal &amp; KW Info'!$B$18),'CPL Goal &amp; KW Info'!$C$18,IF(AND(I1943&gt;0,J1943&gt;2,K1943&gt;'CPL Goal &amp; KW Info'!$B$21),'CPL Goal &amp; KW Info'!$C$21,IF(AND(I1943&gt;0,J1943&gt;2,K1943&gt;'CPL Goal &amp; KW Info'!$B$20),'CPL Goal &amp; KW Info'!$C$20,IF(AND(I1943&gt;0,J1943&gt;2,K1943&lt;'CPL Goal &amp; KW Info'!$B$20,K1943&gt;'CPL Goal &amp; KW Info'!$B$18),'CPL Goal &amp; KW Info'!$C$19,IF(AND(I1943&gt;0,J1943&lt;2,K1943&gt;'CPL Goal &amp; KW Info'!$B$28),'CPL Goal &amp; KW Info'!$C$28,IF(AND(I1943&gt;0,J1943&lt;2,K1943&gt;'CPL Goal &amp; KW Info'!$B$27),'CPL Goal &amp; KW Info'!$C$27,IF(AND(I1943&gt;0,J1943&lt;2,K1943&gt;'CPL Goal &amp; KW Info'!$B$26),'CPL Goal &amp; KW Info'!$C$26,IF(AND(I1943&gt;0,J1943&lt;2,K1943&lt;'CPL Goal &amp; KW Info'!$B$26),'CPL Goal &amp; KW Info'!$C$25,IF(AND(I1943&lt;1,J1943&gt;4,H1943&lt;'CPL Goal &amp; KW Info'!$E$5,L1943&gt;5%),'CPL Goal &amp; KW Info'!$G$5,IF(AND(I1943&lt;1,J1943&gt;4,H1943&lt;'CPL Goal &amp; KW Info'!$E$6,L1943&gt;3%),'CPL Goal &amp; KW Info'!$G$6,IF(AND(I1943&lt;1,J1943&gt;4,H1943&lt;'CPL Goal &amp; KW Info'!$E$7,L1943&gt;5%),'CPL Goal &amp; KW Info'!$G$7,IF(AND(I1943&lt;1,J1943&gt;4,H1943&lt;'CPL Goal &amp; KW Info'!$E$8,L1943&gt;3%),'CPL Goal &amp; KW Info'!$G$8,IF(AND(I1943&lt;1,J1943&gt;4,H1943&gt;'CPL Goal &amp; KW Info'!$E$10),'CPL Goal &amp; KW Info'!$G$10,IF(AND(I1943&lt;1,J1943&gt;4,H1943&gt;'CPL Goal &amp; KW Info'!$E$9),'CPL Goal &amp; KW Info'!$G$9,IF(AND(I1943&lt;1,J1943&gt;4,H1943&lt;'CPL Goal &amp; KW Info'!$E$9,H1943&gt;'CPL Goal &amp; KW Info'!$E$8),"0%",IF(AND(I1943&lt;1,J1943&gt;2,H1943&lt;'CPL Goal &amp; KW Info'!$E$15,L1943&gt;5%),'CPL Goal &amp; KW Info'!$G$15,IF(AND(I1943&lt;1,J1943&gt;2,H1943&lt;'CPL Goal &amp; KW Info'!$E$16,L1943&gt;3%),'CPL Goal &amp; KW Info'!$G$16,IF(AND(I1943&lt;1,J1943&gt;2,H1943&lt;'CPL Goal &amp; KW Info'!$E$17,L1943&gt;5%),'CPL Goal &amp; KW Info'!$G$17,IF(AND(I1943&lt;1,J1943&gt;2,H1943&lt;'CPL Goal &amp; KW Info'!$E$18,L1943&gt;3%),'CPL Goal &amp; KW Info'!$G$18,IF(AND(I1943&lt;1,J1943&gt;2,H1943&gt;'CPL Goal &amp; KW Info'!$E$20),'CPL Goal &amp; KW Info'!$G$20,IF(AND(I1943&lt;1,J1943&gt;2,H1943&gt;'CPL Goal &amp; KW Info'!$E$19),'CPL Goal &amp; KW Info'!$G$19,IF(AND(I1943&lt;1,J1943&gt;2,H1943&lt;'CPL Goal &amp; KW Info'!$E$19,H1943&gt;'CPL Goal &amp; KW Info'!$E$18),"0%",IF(AND(I1943&lt;1,J1943&lt;2,H1943&gt;'CPL Goal &amp; KW Info'!$E$27),'CPL Goal &amp; KW Info'!$G$27,IF(AND(I1943&lt;1,J1943&lt;2,H1943&gt;'CPL Goal &amp; KW Info'!$E$26),'CPL Goal &amp; KW Info'!$G$26,IF(AND(I1943&lt;1,J1943&lt;2,H1943&gt;'CPL Goal &amp; KW Info'!$E$25),'CPL Goal &amp; KW Info'!$G$25,IF(AND(I1943&lt;1,J1943&lt;2,H1943&gt;'CPL Goal &amp; KW Info'!$E$24),'CPL Goal &amp; KW Info'!$G$24,"0%"))))))))))))))))))))))))))))))))))))</f>
        <v>J4</v>
      </c>
      <c r="N1943" s="22" t="e">
        <f t="shared" si="133"/>
        <v>#VALUE!</v>
      </c>
      <c r="O1943" s="5" t="str">
        <f t="shared" si="134"/>
        <v/>
      </c>
      <c r="P1943" s="1"/>
      <c r="Q1943" s="6"/>
      <c r="R1943" s="1"/>
    </row>
    <row r="1944" spans="1:18">
      <c r="A1944" s="13" t="str">
        <f>IF('CPL Goal &amp; KW Info'!I1950="","",'CPL Goal &amp; KW Info'!I1950)</f>
        <v/>
      </c>
      <c r="B1944" s="13" t="str">
        <f>IF('CPL Goal &amp; KW Info'!J1950="","",'CPL Goal &amp; KW Info'!J1950)</f>
        <v/>
      </c>
      <c r="C1944" s="13" t="str">
        <f>IF('CPL Goal &amp; KW Info'!K1950="","",'CPL Goal &amp; KW Info'!K1950)</f>
        <v/>
      </c>
      <c r="D1944" s="28" t="str">
        <f>IF('CPL Goal &amp; KW Info'!L1950="","",'CPL Goal &amp; KW Info'!L1950)</f>
        <v/>
      </c>
      <c r="E1944" s="13" t="str">
        <f>IF('CPL Goal &amp; KW Info'!M1950="","",'CPL Goal &amp; KW Info'!M1950)</f>
        <v/>
      </c>
      <c r="F1944" s="13" t="str">
        <f>IF('CPL Goal &amp; KW Info'!N1950="","",'CPL Goal &amp; KW Info'!N1950)</f>
        <v/>
      </c>
      <c r="G1944" s="13" t="str">
        <f>IF('CPL Goal &amp; KW Info'!O1950="","",'CPL Goal &amp; KW Info'!O1950)</f>
        <v/>
      </c>
      <c r="H1944" s="28" t="str">
        <f>IF('CPL Goal &amp; KW Info'!P1950="","",'CPL Goal &amp; KW Info'!P1950)</f>
        <v/>
      </c>
      <c r="I1944" s="13" t="str">
        <f>IF('CPL Goal &amp; KW Info'!Q1950="","",'CPL Goal &amp; KW Info'!Q1950)</f>
        <v/>
      </c>
      <c r="J1944" s="13" t="str">
        <f>IF('CPL Goal &amp; KW Info'!R1950="","",'CPL Goal &amp; KW Info'!R1950)</f>
        <v/>
      </c>
      <c r="K1944" s="1" t="str">
        <f t="shared" si="131"/>
        <v/>
      </c>
      <c r="L1944" s="21" t="str">
        <f t="shared" si="132"/>
        <v/>
      </c>
      <c r="M1944" s="22" t="str">
        <f>IF(AND(I1944&gt;0,J1944&gt;4,K1944&lt;'CPL Goal &amp; KW Info'!$B$5),'CPL Goal &amp; KW Info'!$C$5,IF(AND(I1944&gt;0,J1944&gt;4,K1944&lt;'CPL Goal &amp; KW Info'!$B$6),'CPL Goal &amp; KW Info'!$C$6,IF(AND(I1944&gt;0,J1944&gt;4,K1944&lt;'CPL Goal &amp; KW Info'!$B$7),'CPL Goal &amp; KW Info'!$C$7,IF(AND(I1944&gt;0,J1944&gt;4,K1944&lt;'CPL Goal &amp; KW Info'!$B$8),'CPL Goal &amp; KW Info'!$C$8,IF(AND(I1944&gt;0,J1944&gt;4,K1944&gt;'CPL Goal &amp; KW Info'!$B$11),'CPL Goal &amp; KW Info'!$C$11,IF(AND(I1944&gt;0,J1944&gt;4,K1944&gt;'CPL Goal &amp; KW Info'!$B$10),'CPL Goal &amp; KW Info'!$C$10,IF(AND(I1944&gt;0,J1944&gt;4,K1944&lt;'CPL Goal &amp; KW Info'!$B$10,K1944&gt;'CPL Goal &amp; KW Info'!$B$8),'CPL Goal &amp; KW Info'!$C$9,IF(AND(I1944&gt;0,J1944&gt;2,K1944&lt;'CPL Goal &amp; KW Info'!$B$15),'CPL Goal &amp; KW Info'!$C$15,IF(AND(I1944&gt;0,J1944&gt;2,K1944&lt;'CPL Goal &amp; KW Info'!$B$16),'CPL Goal &amp; KW Info'!$C$16,IF(AND(I1944&gt;0,J1944&gt;2,K1944&lt;'CPL Goal &amp; KW Info'!$B$17),'CPL Goal &amp; KW Info'!$C$17,IF(AND(I1944&gt;0,J1944&gt;2,K1944&lt;'CPL Goal &amp; KW Info'!$B$18),'CPL Goal &amp; KW Info'!$C$18,IF(AND(I1944&gt;0,J1944&gt;2,K1944&gt;'CPL Goal &amp; KW Info'!$B$21),'CPL Goal &amp; KW Info'!$C$21,IF(AND(I1944&gt;0,J1944&gt;2,K1944&gt;'CPL Goal &amp; KW Info'!$B$20),'CPL Goal &amp; KW Info'!$C$20,IF(AND(I1944&gt;0,J1944&gt;2,K1944&lt;'CPL Goal &amp; KW Info'!$B$20,K1944&gt;'CPL Goal &amp; KW Info'!$B$18),'CPL Goal &amp; KW Info'!$C$19,IF(AND(I1944&gt;0,J1944&lt;2,K1944&gt;'CPL Goal &amp; KW Info'!$B$28),'CPL Goal &amp; KW Info'!$C$28,IF(AND(I1944&gt;0,J1944&lt;2,K1944&gt;'CPL Goal &amp; KW Info'!$B$27),'CPL Goal &amp; KW Info'!$C$27,IF(AND(I1944&gt;0,J1944&lt;2,K1944&gt;'CPL Goal &amp; KW Info'!$B$26),'CPL Goal &amp; KW Info'!$C$26,IF(AND(I1944&gt;0,J1944&lt;2,K1944&lt;'CPL Goal &amp; KW Info'!$B$26),'CPL Goal &amp; KW Info'!$C$25,IF(AND(I1944&lt;1,J1944&gt;4,H1944&lt;'CPL Goal &amp; KW Info'!$E$5,L1944&gt;5%),'CPL Goal &amp; KW Info'!$G$5,IF(AND(I1944&lt;1,J1944&gt;4,H1944&lt;'CPL Goal &amp; KW Info'!$E$6,L1944&gt;3%),'CPL Goal &amp; KW Info'!$G$6,IF(AND(I1944&lt;1,J1944&gt;4,H1944&lt;'CPL Goal &amp; KW Info'!$E$7,L1944&gt;5%),'CPL Goal &amp; KW Info'!$G$7,IF(AND(I1944&lt;1,J1944&gt;4,H1944&lt;'CPL Goal &amp; KW Info'!$E$8,L1944&gt;3%),'CPL Goal &amp; KW Info'!$G$8,IF(AND(I1944&lt;1,J1944&gt;4,H1944&gt;'CPL Goal &amp; KW Info'!$E$10),'CPL Goal &amp; KW Info'!$G$10,IF(AND(I1944&lt;1,J1944&gt;4,H1944&gt;'CPL Goal &amp; KW Info'!$E$9),'CPL Goal &amp; KW Info'!$G$9,IF(AND(I1944&lt;1,J1944&gt;4,H1944&lt;'CPL Goal &amp; KW Info'!$E$9,H1944&gt;'CPL Goal &amp; KW Info'!$E$8),"0%",IF(AND(I1944&lt;1,J1944&gt;2,H1944&lt;'CPL Goal &amp; KW Info'!$E$15,L1944&gt;5%),'CPL Goal &amp; KW Info'!$G$15,IF(AND(I1944&lt;1,J1944&gt;2,H1944&lt;'CPL Goal &amp; KW Info'!$E$16,L1944&gt;3%),'CPL Goal &amp; KW Info'!$G$16,IF(AND(I1944&lt;1,J1944&gt;2,H1944&lt;'CPL Goal &amp; KW Info'!$E$17,L1944&gt;5%),'CPL Goal &amp; KW Info'!$G$17,IF(AND(I1944&lt;1,J1944&gt;2,H1944&lt;'CPL Goal &amp; KW Info'!$E$18,L1944&gt;3%),'CPL Goal &amp; KW Info'!$G$18,IF(AND(I1944&lt;1,J1944&gt;2,H1944&gt;'CPL Goal &amp; KW Info'!$E$20),'CPL Goal &amp; KW Info'!$G$20,IF(AND(I1944&lt;1,J1944&gt;2,H1944&gt;'CPL Goal &amp; KW Info'!$E$19),'CPL Goal &amp; KW Info'!$G$19,IF(AND(I1944&lt;1,J1944&gt;2,H1944&lt;'CPL Goal &amp; KW Info'!$E$19,H1944&gt;'CPL Goal &amp; KW Info'!$E$18),"0%",IF(AND(I1944&lt;1,J1944&lt;2,H1944&gt;'CPL Goal &amp; KW Info'!$E$27),'CPL Goal &amp; KW Info'!$G$27,IF(AND(I1944&lt;1,J1944&lt;2,H1944&gt;'CPL Goal &amp; KW Info'!$E$26),'CPL Goal &amp; KW Info'!$G$26,IF(AND(I1944&lt;1,J1944&lt;2,H1944&gt;'CPL Goal &amp; KW Info'!$E$25),'CPL Goal &amp; KW Info'!$G$25,IF(AND(I1944&lt;1,J1944&lt;2,H1944&gt;'CPL Goal &amp; KW Info'!$E$24),'CPL Goal &amp; KW Info'!$G$24,"0%"))))))))))))))))))))))))))))))))))))</f>
        <v>J4</v>
      </c>
      <c r="N1944" s="22" t="e">
        <f t="shared" si="133"/>
        <v>#VALUE!</v>
      </c>
      <c r="O1944" s="5" t="str">
        <f t="shared" si="134"/>
        <v/>
      </c>
      <c r="P1944" s="1"/>
      <c r="Q1944" s="6"/>
      <c r="R1944" s="1"/>
    </row>
    <row r="1945" spans="1:18">
      <c r="A1945" s="13" t="str">
        <f>IF('CPL Goal &amp; KW Info'!I1951="","",'CPL Goal &amp; KW Info'!I1951)</f>
        <v/>
      </c>
      <c r="B1945" s="13" t="str">
        <f>IF('CPL Goal &amp; KW Info'!J1951="","",'CPL Goal &amp; KW Info'!J1951)</f>
        <v/>
      </c>
      <c r="C1945" s="13" t="str">
        <f>IF('CPL Goal &amp; KW Info'!K1951="","",'CPL Goal &amp; KW Info'!K1951)</f>
        <v/>
      </c>
      <c r="D1945" s="28" t="str">
        <f>IF('CPL Goal &amp; KW Info'!L1951="","",'CPL Goal &amp; KW Info'!L1951)</f>
        <v/>
      </c>
      <c r="E1945" s="13" t="str">
        <f>IF('CPL Goal &amp; KW Info'!M1951="","",'CPL Goal &amp; KW Info'!M1951)</f>
        <v/>
      </c>
      <c r="F1945" s="13" t="str">
        <f>IF('CPL Goal &amp; KW Info'!N1951="","",'CPL Goal &amp; KW Info'!N1951)</f>
        <v/>
      </c>
      <c r="G1945" s="13" t="str">
        <f>IF('CPL Goal &amp; KW Info'!O1951="","",'CPL Goal &amp; KW Info'!O1951)</f>
        <v/>
      </c>
      <c r="H1945" s="28" t="str">
        <f>IF('CPL Goal &amp; KW Info'!P1951="","",'CPL Goal &amp; KW Info'!P1951)</f>
        <v/>
      </c>
      <c r="I1945" s="13" t="str">
        <f>IF('CPL Goal &amp; KW Info'!Q1951="","",'CPL Goal &amp; KW Info'!Q1951)</f>
        <v/>
      </c>
      <c r="J1945" s="13" t="str">
        <f>IF('CPL Goal &amp; KW Info'!R1951="","",'CPL Goal &amp; KW Info'!R1951)</f>
        <v/>
      </c>
      <c r="K1945" s="1" t="str">
        <f t="shared" si="131"/>
        <v/>
      </c>
      <c r="L1945" s="21" t="str">
        <f t="shared" si="132"/>
        <v/>
      </c>
      <c r="M1945" s="22" t="str">
        <f>IF(AND(I1945&gt;0,J1945&gt;4,K1945&lt;'CPL Goal &amp; KW Info'!$B$5),'CPL Goal &amp; KW Info'!$C$5,IF(AND(I1945&gt;0,J1945&gt;4,K1945&lt;'CPL Goal &amp; KW Info'!$B$6),'CPL Goal &amp; KW Info'!$C$6,IF(AND(I1945&gt;0,J1945&gt;4,K1945&lt;'CPL Goal &amp; KW Info'!$B$7),'CPL Goal &amp; KW Info'!$C$7,IF(AND(I1945&gt;0,J1945&gt;4,K1945&lt;'CPL Goal &amp; KW Info'!$B$8),'CPL Goal &amp; KW Info'!$C$8,IF(AND(I1945&gt;0,J1945&gt;4,K1945&gt;'CPL Goal &amp; KW Info'!$B$11),'CPL Goal &amp; KW Info'!$C$11,IF(AND(I1945&gt;0,J1945&gt;4,K1945&gt;'CPL Goal &amp; KW Info'!$B$10),'CPL Goal &amp; KW Info'!$C$10,IF(AND(I1945&gt;0,J1945&gt;4,K1945&lt;'CPL Goal &amp; KW Info'!$B$10,K1945&gt;'CPL Goal &amp; KW Info'!$B$8),'CPL Goal &amp; KW Info'!$C$9,IF(AND(I1945&gt;0,J1945&gt;2,K1945&lt;'CPL Goal &amp; KW Info'!$B$15),'CPL Goal &amp; KW Info'!$C$15,IF(AND(I1945&gt;0,J1945&gt;2,K1945&lt;'CPL Goal &amp; KW Info'!$B$16),'CPL Goal &amp; KW Info'!$C$16,IF(AND(I1945&gt;0,J1945&gt;2,K1945&lt;'CPL Goal &amp; KW Info'!$B$17),'CPL Goal &amp; KW Info'!$C$17,IF(AND(I1945&gt;0,J1945&gt;2,K1945&lt;'CPL Goal &amp; KW Info'!$B$18),'CPL Goal &amp; KW Info'!$C$18,IF(AND(I1945&gt;0,J1945&gt;2,K1945&gt;'CPL Goal &amp; KW Info'!$B$21),'CPL Goal &amp; KW Info'!$C$21,IF(AND(I1945&gt;0,J1945&gt;2,K1945&gt;'CPL Goal &amp; KW Info'!$B$20),'CPL Goal &amp; KW Info'!$C$20,IF(AND(I1945&gt;0,J1945&gt;2,K1945&lt;'CPL Goal &amp; KW Info'!$B$20,K1945&gt;'CPL Goal &amp; KW Info'!$B$18),'CPL Goal &amp; KW Info'!$C$19,IF(AND(I1945&gt;0,J1945&lt;2,K1945&gt;'CPL Goal &amp; KW Info'!$B$28),'CPL Goal &amp; KW Info'!$C$28,IF(AND(I1945&gt;0,J1945&lt;2,K1945&gt;'CPL Goal &amp; KW Info'!$B$27),'CPL Goal &amp; KW Info'!$C$27,IF(AND(I1945&gt;0,J1945&lt;2,K1945&gt;'CPL Goal &amp; KW Info'!$B$26),'CPL Goal &amp; KW Info'!$C$26,IF(AND(I1945&gt;0,J1945&lt;2,K1945&lt;'CPL Goal &amp; KW Info'!$B$26),'CPL Goal &amp; KW Info'!$C$25,IF(AND(I1945&lt;1,J1945&gt;4,H1945&lt;'CPL Goal &amp; KW Info'!$E$5,L1945&gt;5%),'CPL Goal &amp; KW Info'!$G$5,IF(AND(I1945&lt;1,J1945&gt;4,H1945&lt;'CPL Goal &amp; KW Info'!$E$6,L1945&gt;3%),'CPL Goal &amp; KW Info'!$G$6,IF(AND(I1945&lt;1,J1945&gt;4,H1945&lt;'CPL Goal &amp; KW Info'!$E$7,L1945&gt;5%),'CPL Goal &amp; KW Info'!$G$7,IF(AND(I1945&lt;1,J1945&gt;4,H1945&lt;'CPL Goal &amp; KW Info'!$E$8,L1945&gt;3%),'CPL Goal &amp; KW Info'!$G$8,IF(AND(I1945&lt;1,J1945&gt;4,H1945&gt;'CPL Goal &amp; KW Info'!$E$10),'CPL Goal &amp; KW Info'!$G$10,IF(AND(I1945&lt;1,J1945&gt;4,H1945&gt;'CPL Goal &amp; KW Info'!$E$9),'CPL Goal &amp; KW Info'!$G$9,IF(AND(I1945&lt;1,J1945&gt;4,H1945&lt;'CPL Goal &amp; KW Info'!$E$9,H1945&gt;'CPL Goal &amp; KW Info'!$E$8),"0%",IF(AND(I1945&lt;1,J1945&gt;2,H1945&lt;'CPL Goal &amp; KW Info'!$E$15,L1945&gt;5%),'CPL Goal &amp; KW Info'!$G$15,IF(AND(I1945&lt;1,J1945&gt;2,H1945&lt;'CPL Goal &amp; KW Info'!$E$16,L1945&gt;3%),'CPL Goal &amp; KW Info'!$G$16,IF(AND(I1945&lt;1,J1945&gt;2,H1945&lt;'CPL Goal &amp; KW Info'!$E$17,L1945&gt;5%),'CPL Goal &amp; KW Info'!$G$17,IF(AND(I1945&lt;1,J1945&gt;2,H1945&lt;'CPL Goal &amp; KW Info'!$E$18,L1945&gt;3%),'CPL Goal &amp; KW Info'!$G$18,IF(AND(I1945&lt;1,J1945&gt;2,H1945&gt;'CPL Goal &amp; KW Info'!$E$20),'CPL Goal &amp; KW Info'!$G$20,IF(AND(I1945&lt;1,J1945&gt;2,H1945&gt;'CPL Goal &amp; KW Info'!$E$19),'CPL Goal &amp; KW Info'!$G$19,IF(AND(I1945&lt;1,J1945&gt;2,H1945&lt;'CPL Goal &amp; KW Info'!$E$19,H1945&gt;'CPL Goal &amp; KW Info'!$E$18),"0%",IF(AND(I1945&lt;1,J1945&lt;2,H1945&gt;'CPL Goal &amp; KW Info'!$E$27),'CPL Goal &amp; KW Info'!$G$27,IF(AND(I1945&lt;1,J1945&lt;2,H1945&gt;'CPL Goal &amp; KW Info'!$E$26),'CPL Goal &amp; KW Info'!$G$26,IF(AND(I1945&lt;1,J1945&lt;2,H1945&gt;'CPL Goal &amp; KW Info'!$E$25),'CPL Goal &amp; KW Info'!$G$25,IF(AND(I1945&lt;1,J1945&lt;2,H1945&gt;'CPL Goal &amp; KW Info'!$E$24),'CPL Goal &amp; KW Info'!$G$24,"0%"))))))))))))))))))))))))))))))))))))</f>
        <v>J4</v>
      </c>
      <c r="N1945" s="22" t="e">
        <f t="shared" si="133"/>
        <v>#VALUE!</v>
      </c>
      <c r="O1945" s="5" t="str">
        <f t="shared" si="134"/>
        <v/>
      </c>
      <c r="P1945" s="1"/>
      <c r="Q1945" s="6"/>
      <c r="R1945" s="1"/>
    </row>
    <row r="1946" spans="1:18">
      <c r="A1946" s="13" t="str">
        <f>IF('CPL Goal &amp; KW Info'!I1952="","",'CPL Goal &amp; KW Info'!I1952)</f>
        <v/>
      </c>
      <c r="B1946" s="13" t="str">
        <f>IF('CPL Goal &amp; KW Info'!J1952="","",'CPL Goal &amp; KW Info'!J1952)</f>
        <v/>
      </c>
      <c r="C1946" s="13" t="str">
        <f>IF('CPL Goal &amp; KW Info'!K1952="","",'CPL Goal &amp; KW Info'!K1952)</f>
        <v/>
      </c>
      <c r="D1946" s="28" t="str">
        <f>IF('CPL Goal &amp; KW Info'!L1952="","",'CPL Goal &amp; KW Info'!L1952)</f>
        <v/>
      </c>
      <c r="E1946" s="13" t="str">
        <f>IF('CPL Goal &amp; KW Info'!M1952="","",'CPL Goal &amp; KW Info'!M1952)</f>
        <v/>
      </c>
      <c r="F1946" s="13" t="str">
        <f>IF('CPL Goal &amp; KW Info'!N1952="","",'CPL Goal &amp; KW Info'!N1952)</f>
        <v/>
      </c>
      <c r="G1946" s="13" t="str">
        <f>IF('CPL Goal &amp; KW Info'!O1952="","",'CPL Goal &amp; KW Info'!O1952)</f>
        <v/>
      </c>
      <c r="H1946" s="28" t="str">
        <f>IF('CPL Goal &amp; KW Info'!P1952="","",'CPL Goal &amp; KW Info'!P1952)</f>
        <v/>
      </c>
      <c r="I1946" s="13" t="str">
        <f>IF('CPL Goal &amp; KW Info'!Q1952="","",'CPL Goal &amp; KW Info'!Q1952)</f>
        <v/>
      </c>
      <c r="J1946" s="13" t="str">
        <f>IF('CPL Goal &amp; KW Info'!R1952="","",'CPL Goal &amp; KW Info'!R1952)</f>
        <v/>
      </c>
      <c r="K1946" s="1" t="str">
        <f t="shared" si="131"/>
        <v/>
      </c>
      <c r="L1946" s="21" t="str">
        <f t="shared" si="132"/>
        <v/>
      </c>
      <c r="M1946" s="22" t="str">
        <f>IF(AND(I1946&gt;0,J1946&gt;4,K1946&lt;'CPL Goal &amp; KW Info'!$B$5),'CPL Goal &amp; KW Info'!$C$5,IF(AND(I1946&gt;0,J1946&gt;4,K1946&lt;'CPL Goal &amp; KW Info'!$B$6),'CPL Goal &amp; KW Info'!$C$6,IF(AND(I1946&gt;0,J1946&gt;4,K1946&lt;'CPL Goal &amp; KW Info'!$B$7),'CPL Goal &amp; KW Info'!$C$7,IF(AND(I1946&gt;0,J1946&gt;4,K1946&lt;'CPL Goal &amp; KW Info'!$B$8),'CPL Goal &amp; KW Info'!$C$8,IF(AND(I1946&gt;0,J1946&gt;4,K1946&gt;'CPL Goal &amp; KW Info'!$B$11),'CPL Goal &amp; KW Info'!$C$11,IF(AND(I1946&gt;0,J1946&gt;4,K1946&gt;'CPL Goal &amp; KW Info'!$B$10),'CPL Goal &amp; KW Info'!$C$10,IF(AND(I1946&gt;0,J1946&gt;4,K1946&lt;'CPL Goal &amp; KW Info'!$B$10,K1946&gt;'CPL Goal &amp; KW Info'!$B$8),'CPL Goal &amp; KW Info'!$C$9,IF(AND(I1946&gt;0,J1946&gt;2,K1946&lt;'CPL Goal &amp; KW Info'!$B$15),'CPL Goal &amp; KW Info'!$C$15,IF(AND(I1946&gt;0,J1946&gt;2,K1946&lt;'CPL Goal &amp; KW Info'!$B$16),'CPL Goal &amp; KW Info'!$C$16,IF(AND(I1946&gt;0,J1946&gt;2,K1946&lt;'CPL Goal &amp; KW Info'!$B$17),'CPL Goal &amp; KW Info'!$C$17,IF(AND(I1946&gt;0,J1946&gt;2,K1946&lt;'CPL Goal &amp; KW Info'!$B$18),'CPL Goal &amp; KW Info'!$C$18,IF(AND(I1946&gt;0,J1946&gt;2,K1946&gt;'CPL Goal &amp; KW Info'!$B$21),'CPL Goal &amp; KW Info'!$C$21,IF(AND(I1946&gt;0,J1946&gt;2,K1946&gt;'CPL Goal &amp; KW Info'!$B$20),'CPL Goal &amp; KW Info'!$C$20,IF(AND(I1946&gt;0,J1946&gt;2,K1946&lt;'CPL Goal &amp; KW Info'!$B$20,K1946&gt;'CPL Goal &amp; KW Info'!$B$18),'CPL Goal &amp; KW Info'!$C$19,IF(AND(I1946&gt;0,J1946&lt;2,K1946&gt;'CPL Goal &amp; KW Info'!$B$28),'CPL Goal &amp; KW Info'!$C$28,IF(AND(I1946&gt;0,J1946&lt;2,K1946&gt;'CPL Goal &amp; KW Info'!$B$27),'CPL Goal &amp; KW Info'!$C$27,IF(AND(I1946&gt;0,J1946&lt;2,K1946&gt;'CPL Goal &amp; KW Info'!$B$26),'CPL Goal &amp; KW Info'!$C$26,IF(AND(I1946&gt;0,J1946&lt;2,K1946&lt;'CPL Goal &amp; KW Info'!$B$26),'CPL Goal &amp; KW Info'!$C$25,IF(AND(I1946&lt;1,J1946&gt;4,H1946&lt;'CPL Goal &amp; KW Info'!$E$5,L1946&gt;5%),'CPL Goal &amp; KW Info'!$G$5,IF(AND(I1946&lt;1,J1946&gt;4,H1946&lt;'CPL Goal &amp; KW Info'!$E$6,L1946&gt;3%),'CPL Goal &amp; KW Info'!$G$6,IF(AND(I1946&lt;1,J1946&gt;4,H1946&lt;'CPL Goal &amp; KW Info'!$E$7,L1946&gt;5%),'CPL Goal &amp; KW Info'!$G$7,IF(AND(I1946&lt;1,J1946&gt;4,H1946&lt;'CPL Goal &amp; KW Info'!$E$8,L1946&gt;3%),'CPL Goal &amp; KW Info'!$G$8,IF(AND(I1946&lt;1,J1946&gt;4,H1946&gt;'CPL Goal &amp; KW Info'!$E$10),'CPL Goal &amp; KW Info'!$G$10,IF(AND(I1946&lt;1,J1946&gt;4,H1946&gt;'CPL Goal &amp; KW Info'!$E$9),'CPL Goal &amp; KW Info'!$G$9,IF(AND(I1946&lt;1,J1946&gt;4,H1946&lt;'CPL Goal &amp; KW Info'!$E$9,H1946&gt;'CPL Goal &amp; KW Info'!$E$8),"0%",IF(AND(I1946&lt;1,J1946&gt;2,H1946&lt;'CPL Goal &amp; KW Info'!$E$15,L1946&gt;5%),'CPL Goal &amp; KW Info'!$G$15,IF(AND(I1946&lt;1,J1946&gt;2,H1946&lt;'CPL Goal &amp; KW Info'!$E$16,L1946&gt;3%),'CPL Goal &amp; KW Info'!$G$16,IF(AND(I1946&lt;1,J1946&gt;2,H1946&lt;'CPL Goal &amp; KW Info'!$E$17,L1946&gt;5%),'CPL Goal &amp; KW Info'!$G$17,IF(AND(I1946&lt;1,J1946&gt;2,H1946&lt;'CPL Goal &amp; KW Info'!$E$18,L1946&gt;3%),'CPL Goal &amp; KW Info'!$G$18,IF(AND(I1946&lt;1,J1946&gt;2,H1946&gt;'CPL Goal &amp; KW Info'!$E$20),'CPL Goal &amp; KW Info'!$G$20,IF(AND(I1946&lt;1,J1946&gt;2,H1946&gt;'CPL Goal &amp; KW Info'!$E$19),'CPL Goal &amp; KW Info'!$G$19,IF(AND(I1946&lt;1,J1946&gt;2,H1946&lt;'CPL Goal &amp; KW Info'!$E$19,H1946&gt;'CPL Goal &amp; KW Info'!$E$18),"0%",IF(AND(I1946&lt;1,J1946&lt;2,H1946&gt;'CPL Goal &amp; KW Info'!$E$27),'CPL Goal &amp; KW Info'!$G$27,IF(AND(I1946&lt;1,J1946&lt;2,H1946&gt;'CPL Goal &amp; KW Info'!$E$26),'CPL Goal &amp; KW Info'!$G$26,IF(AND(I1946&lt;1,J1946&lt;2,H1946&gt;'CPL Goal &amp; KW Info'!$E$25),'CPL Goal &amp; KW Info'!$G$25,IF(AND(I1946&lt;1,J1946&lt;2,H1946&gt;'CPL Goal &amp; KW Info'!$E$24),'CPL Goal &amp; KW Info'!$G$24,"0%"))))))))))))))))))))))))))))))))))))</f>
        <v>J4</v>
      </c>
      <c r="N1946" s="22" t="e">
        <f t="shared" si="133"/>
        <v>#VALUE!</v>
      </c>
      <c r="O1946" s="5" t="str">
        <f t="shared" si="134"/>
        <v/>
      </c>
      <c r="P1946" s="1"/>
      <c r="Q1946" s="6"/>
      <c r="R1946" s="1"/>
    </row>
    <row r="1947" spans="1:18">
      <c r="A1947" s="13" t="str">
        <f>IF('CPL Goal &amp; KW Info'!I1953="","",'CPL Goal &amp; KW Info'!I1953)</f>
        <v/>
      </c>
      <c r="B1947" s="13" t="str">
        <f>IF('CPL Goal &amp; KW Info'!J1953="","",'CPL Goal &amp; KW Info'!J1953)</f>
        <v/>
      </c>
      <c r="C1947" s="13" t="str">
        <f>IF('CPL Goal &amp; KW Info'!K1953="","",'CPL Goal &amp; KW Info'!K1953)</f>
        <v/>
      </c>
      <c r="D1947" s="28" t="str">
        <f>IF('CPL Goal &amp; KW Info'!L1953="","",'CPL Goal &amp; KW Info'!L1953)</f>
        <v/>
      </c>
      <c r="E1947" s="13" t="str">
        <f>IF('CPL Goal &amp; KW Info'!M1953="","",'CPL Goal &amp; KW Info'!M1953)</f>
        <v/>
      </c>
      <c r="F1947" s="13" t="str">
        <f>IF('CPL Goal &amp; KW Info'!N1953="","",'CPL Goal &amp; KW Info'!N1953)</f>
        <v/>
      </c>
      <c r="G1947" s="13" t="str">
        <f>IF('CPL Goal &amp; KW Info'!O1953="","",'CPL Goal &amp; KW Info'!O1953)</f>
        <v/>
      </c>
      <c r="H1947" s="28" t="str">
        <f>IF('CPL Goal &amp; KW Info'!P1953="","",'CPL Goal &amp; KW Info'!P1953)</f>
        <v/>
      </c>
      <c r="I1947" s="13" t="str">
        <f>IF('CPL Goal &amp; KW Info'!Q1953="","",'CPL Goal &amp; KW Info'!Q1953)</f>
        <v/>
      </c>
      <c r="J1947" s="13" t="str">
        <f>IF('CPL Goal &amp; KW Info'!R1953="","",'CPL Goal &amp; KW Info'!R1953)</f>
        <v/>
      </c>
      <c r="K1947" s="1" t="str">
        <f t="shared" si="131"/>
        <v/>
      </c>
      <c r="L1947" s="21" t="str">
        <f t="shared" si="132"/>
        <v/>
      </c>
      <c r="M1947" s="22" t="str">
        <f>IF(AND(I1947&gt;0,J1947&gt;4,K1947&lt;'CPL Goal &amp; KW Info'!$B$5),'CPL Goal &amp; KW Info'!$C$5,IF(AND(I1947&gt;0,J1947&gt;4,K1947&lt;'CPL Goal &amp; KW Info'!$B$6),'CPL Goal &amp; KW Info'!$C$6,IF(AND(I1947&gt;0,J1947&gt;4,K1947&lt;'CPL Goal &amp; KW Info'!$B$7),'CPL Goal &amp; KW Info'!$C$7,IF(AND(I1947&gt;0,J1947&gt;4,K1947&lt;'CPL Goal &amp; KW Info'!$B$8),'CPL Goal &amp; KW Info'!$C$8,IF(AND(I1947&gt;0,J1947&gt;4,K1947&gt;'CPL Goal &amp; KW Info'!$B$11),'CPL Goal &amp; KW Info'!$C$11,IF(AND(I1947&gt;0,J1947&gt;4,K1947&gt;'CPL Goal &amp; KW Info'!$B$10),'CPL Goal &amp; KW Info'!$C$10,IF(AND(I1947&gt;0,J1947&gt;4,K1947&lt;'CPL Goal &amp; KW Info'!$B$10,K1947&gt;'CPL Goal &amp; KW Info'!$B$8),'CPL Goal &amp; KW Info'!$C$9,IF(AND(I1947&gt;0,J1947&gt;2,K1947&lt;'CPL Goal &amp; KW Info'!$B$15),'CPL Goal &amp; KW Info'!$C$15,IF(AND(I1947&gt;0,J1947&gt;2,K1947&lt;'CPL Goal &amp; KW Info'!$B$16),'CPL Goal &amp; KW Info'!$C$16,IF(AND(I1947&gt;0,J1947&gt;2,K1947&lt;'CPL Goal &amp; KW Info'!$B$17),'CPL Goal &amp; KW Info'!$C$17,IF(AND(I1947&gt;0,J1947&gt;2,K1947&lt;'CPL Goal &amp; KW Info'!$B$18),'CPL Goal &amp; KW Info'!$C$18,IF(AND(I1947&gt;0,J1947&gt;2,K1947&gt;'CPL Goal &amp; KW Info'!$B$21),'CPL Goal &amp; KW Info'!$C$21,IF(AND(I1947&gt;0,J1947&gt;2,K1947&gt;'CPL Goal &amp; KW Info'!$B$20),'CPL Goal &amp; KW Info'!$C$20,IF(AND(I1947&gt;0,J1947&gt;2,K1947&lt;'CPL Goal &amp; KW Info'!$B$20,K1947&gt;'CPL Goal &amp; KW Info'!$B$18),'CPL Goal &amp; KW Info'!$C$19,IF(AND(I1947&gt;0,J1947&lt;2,K1947&gt;'CPL Goal &amp; KW Info'!$B$28),'CPL Goal &amp; KW Info'!$C$28,IF(AND(I1947&gt;0,J1947&lt;2,K1947&gt;'CPL Goal &amp; KW Info'!$B$27),'CPL Goal &amp; KW Info'!$C$27,IF(AND(I1947&gt;0,J1947&lt;2,K1947&gt;'CPL Goal &amp; KW Info'!$B$26),'CPL Goal &amp; KW Info'!$C$26,IF(AND(I1947&gt;0,J1947&lt;2,K1947&lt;'CPL Goal &amp; KW Info'!$B$26),'CPL Goal &amp; KW Info'!$C$25,IF(AND(I1947&lt;1,J1947&gt;4,H1947&lt;'CPL Goal &amp; KW Info'!$E$5,L1947&gt;5%),'CPL Goal &amp; KW Info'!$G$5,IF(AND(I1947&lt;1,J1947&gt;4,H1947&lt;'CPL Goal &amp; KW Info'!$E$6,L1947&gt;3%),'CPL Goal &amp; KW Info'!$G$6,IF(AND(I1947&lt;1,J1947&gt;4,H1947&lt;'CPL Goal &amp; KW Info'!$E$7,L1947&gt;5%),'CPL Goal &amp; KW Info'!$G$7,IF(AND(I1947&lt;1,J1947&gt;4,H1947&lt;'CPL Goal &amp; KW Info'!$E$8,L1947&gt;3%),'CPL Goal &amp; KW Info'!$G$8,IF(AND(I1947&lt;1,J1947&gt;4,H1947&gt;'CPL Goal &amp; KW Info'!$E$10),'CPL Goal &amp; KW Info'!$G$10,IF(AND(I1947&lt;1,J1947&gt;4,H1947&gt;'CPL Goal &amp; KW Info'!$E$9),'CPL Goal &amp; KW Info'!$G$9,IF(AND(I1947&lt;1,J1947&gt;4,H1947&lt;'CPL Goal &amp; KW Info'!$E$9,H1947&gt;'CPL Goal &amp; KW Info'!$E$8),"0%",IF(AND(I1947&lt;1,J1947&gt;2,H1947&lt;'CPL Goal &amp; KW Info'!$E$15,L1947&gt;5%),'CPL Goal &amp; KW Info'!$G$15,IF(AND(I1947&lt;1,J1947&gt;2,H1947&lt;'CPL Goal &amp; KW Info'!$E$16,L1947&gt;3%),'CPL Goal &amp; KW Info'!$G$16,IF(AND(I1947&lt;1,J1947&gt;2,H1947&lt;'CPL Goal &amp; KW Info'!$E$17,L1947&gt;5%),'CPL Goal &amp; KW Info'!$G$17,IF(AND(I1947&lt;1,J1947&gt;2,H1947&lt;'CPL Goal &amp; KW Info'!$E$18,L1947&gt;3%),'CPL Goal &amp; KW Info'!$G$18,IF(AND(I1947&lt;1,J1947&gt;2,H1947&gt;'CPL Goal &amp; KW Info'!$E$20),'CPL Goal &amp; KW Info'!$G$20,IF(AND(I1947&lt;1,J1947&gt;2,H1947&gt;'CPL Goal &amp; KW Info'!$E$19),'CPL Goal &amp; KW Info'!$G$19,IF(AND(I1947&lt;1,J1947&gt;2,H1947&lt;'CPL Goal &amp; KW Info'!$E$19,H1947&gt;'CPL Goal &amp; KW Info'!$E$18),"0%",IF(AND(I1947&lt;1,J1947&lt;2,H1947&gt;'CPL Goal &amp; KW Info'!$E$27),'CPL Goal &amp; KW Info'!$G$27,IF(AND(I1947&lt;1,J1947&lt;2,H1947&gt;'CPL Goal &amp; KW Info'!$E$26),'CPL Goal &amp; KW Info'!$G$26,IF(AND(I1947&lt;1,J1947&lt;2,H1947&gt;'CPL Goal &amp; KW Info'!$E$25),'CPL Goal &amp; KW Info'!$G$25,IF(AND(I1947&lt;1,J1947&lt;2,H1947&gt;'CPL Goal &amp; KW Info'!$E$24),'CPL Goal &amp; KW Info'!$G$24,"0%"))))))))))))))))))))))))))))))))))))</f>
        <v>J4</v>
      </c>
      <c r="N1947" s="22" t="e">
        <f t="shared" si="133"/>
        <v>#VALUE!</v>
      </c>
      <c r="O1947" s="5" t="str">
        <f t="shared" si="134"/>
        <v/>
      </c>
      <c r="P1947" s="1"/>
      <c r="Q1947" s="6"/>
      <c r="R1947" s="1"/>
    </row>
    <row r="1948" spans="1:18">
      <c r="A1948" s="13" t="str">
        <f>IF('CPL Goal &amp; KW Info'!I1954="","",'CPL Goal &amp; KW Info'!I1954)</f>
        <v/>
      </c>
      <c r="B1948" s="13" t="str">
        <f>IF('CPL Goal &amp; KW Info'!J1954="","",'CPL Goal &amp; KW Info'!J1954)</f>
        <v/>
      </c>
      <c r="C1948" s="13" t="str">
        <f>IF('CPL Goal &amp; KW Info'!K1954="","",'CPL Goal &amp; KW Info'!K1954)</f>
        <v/>
      </c>
      <c r="D1948" s="28" t="str">
        <f>IF('CPL Goal &amp; KW Info'!L1954="","",'CPL Goal &amp; KW Info'!L1954)</f>
        <v/>
      </c>
      <c r="E1948" s="13" t="str">
        <f>IF('CPL Goal &amp; KW Info'!M1954="","",'CPL Goal &amp; KW Info'!M1954)</f>
        <v/>
      </c>
      <c r="F1948" s="13" t="str">
        <f>IF('CPL Goal &amp; KW Info'!N1954="","",'CPL Goal &amp; KW Info'!N1954)</f>
        <v/>
      </c>
      <c r="G1948" s="13" t="str">
        <f>IF('CPL Goal &amp; KW Info'!O1954="","",'CPL Goal &amp; KW Info'!O1954)</f>
        <v/>
      </c>
      <c r="H1948" s="28" t="str">
        <f>IF('CPL Goal &amp; KW Info'!P1954="","",'CPL Goal &amp; KW Info'!P1954)</f>
        <v/>
      </c>
      <c r="I1948" s="13" t="str">
        <f>IF('CPL Goal &amp; KW Info'!Q1954="","",'CPL Goal &amp; KW Info'!Q1954)</f>
        <v/>
      </c>
      <c r="J1948" s="13" t="str">
        <f>IF('CPL Goal &amp; KW Info'!R1954="","",'CPL Goal &amp; KW Info'!R1954)</f>
        <v/>
      </c>
      <c r="K1948" s="1" t="str">
        <f t="shared" si="131"/>
        <v/>
      </c>
      <c r="L1948" s="21" t="str">
        <f t="shared" si="132"/>
        <v/>
      </c>
      <c r="M1948" s="22" t="str">
        <f>IF(AND(I1948&gt;0,J1948&gt;4,K1948&lt;'CPL Goal &amp; KW Info'!$B$5),'CPL Goal &amp; KW Info'!$C$5,IF(AND(I1948&gt;0,J1948&gt;4,K1948&lt;'CPL Goal &amp; KW Info'!$B$6),'CPL Goal &amp; KW Info'!$C$6,IF(AND(I1948&gt;0,J1948&gt;4,K1948&lt;'CPL Goal &amp; KW Info'!$B$7),'CPL Goal &amp; KW Info'!$C$7,IF(AND(I1948&gt;0,J1948&gt;4,K1948&lt;'CPL Goal &amp; KW Info'!$B$8),'CPL Goal &amp; KW Info'!$C$8,IF(AND(I1948&gt;0,J1948&gt;4,K1948&gt;'CPL Goal &amp; KW Info'!$B$11),'CPL Goal &amp; KW Info'!$C$11,IF(AND(I1948&gt;0,J1948&gt;4,K1948&gt;'CPL Goal &amp; KW Info'!$B$10),'CPL Goal &amp; KW Info'!$C$10,IF(AND(I1948&gt;0,J1948&gt;4,K1948&lt;'CPL Goal &amp; KW Info'!$B$10,K1948&gt;'CPL Goal &amp; KW Info'!$B$8),'CPL Goal &amp; KW Info'!$C$9,IF(AND(I1948&gt;0,J1948&gt;2,K1948&lt;'CPL Goal &amp; KW Info'!$B$15),'CPL Goal &amp; KW Info'!$C$15,IF(AND(I1948&gt;0,J1948&gt;2,K1948&lt;'CPL Goal &amp; KW Info'!$B$16),'CPL Goal &amp; KW Info'!$C$16,IF(AND(I1948&gt;0,J1948&gt;2,K1948&lt;'CPL Goal &amp; KW Info'!$B$17),'CPL Goal &amp; KW Info'!$C$17,IF(AND(I1948&gt;0,J1948&gt;2,K1948&lt;'CPL Goal &amp; KW Info'!$B$18),'CPL Goal &amp; KW Info'!$C$18,IF(AND(I1948&gt;0,J1948&gt;2,K1948&gt;'CPL Goal &amp; KW Info'!$B$21),'CPL Goal &amp; KW Info'!$C$21,IF(AND(I1948&gt;0,J1948&gt;2,K1948&gt;'CPL Goal &amp; KW Info'!$B$20),'CPL Goal &amp; KW Info'!$C$20,IF(AND(I1948&gt;0,J1948&gt;2,K1948&lt;'CPL Goal &amp; KW Info'!$B$20,K1948&gt;'CPL Goal &amp; KW Info'!$B$18),'CPL Goal &amp; KW Info'!$C$19,IF(AND(I1948&gt;0,J1948&lt;2,K1948&gt;'CPL Goal &amp; KW Info'!$B$28),'CPL Goal &amp; KW Info'!$C$28,IF(AND(I1948&gt;0,J1948&lt;2,K1948&gt;'CPL Goal &amp; KW Info'!$B$27),'CPL Goal &amp; KW Info'!$C$27,IF(AND(I1948&gt;0,J1948&lt;2,K1948&gt;'CPL Goal &amp; KW Info'!$B$26),'CPL Goal &amp; KW Info'!$C$26,IF(AND(I1948&gt;0,J1948&lt;2,K1948&lt;'CPL Goal &amp; KW Info'!$B$26),'CPL Goal &amp; KW Info'!$C$25,IF(AND(I1948&lt;1,J1948&gt;4,H1948&lt;'CPL Goal &amp; KW Info'!$E$5,L1948&gt;5%),'CPL Goal &amp; KW Info'!$G$5,IF(AND(I1948&lt;1,J1948&gt;4,H1948&lt;'CPL Goal &amp; KW Info'!$E$6,L1948&gt;3%),'CPL Goal &amp; KW Info'!$G$6,IF(AND(I1948&lt;1,J1948&gt;4,H1948&lt;'CPL Goal &amp; KW Info'!$E$7,L1948&gt;5%),'CPL Goal &amp; KW Info'!$G$7,IF(AND(I1948&lt;1,J1948&gt;4,H1948&lt;'CPL Goal &amp; KW Info'!$E$8,L1948&gt;3%),'CPL Goal &amp; KW Info'!$G$8,IF(AND(I1948&lt;1,J1948&gt;4,H1948&gt;'CPL Goal &amp; KW Info'!$E$10),'CPL Goal &amp; KW Info'!$G$10,IF(AND(I1948&lt;1,J1948&gt;4,H1948&gt;'CPL Goal &amp; KW Info'!$E$9),'CPL Goal &amp; KW Info'!$G$9,IF(AND(I1948&lt;1,J1948&gt;4,H1948&lt;'CPL Goal &amp; KW Info'!$E$9,H1948&gt;'CPL Goal &amp; KW Info'!$E$8),"0%",IF(AND(I1948&lt;1,J1948&gt;2,H1948&lt;'CPL Goal &amp; KW Info'!$E$15,L1948&gt;5%),'CPL Goal &amp; KW Info'!$G$15,IF(AND(I1948&lt;1,J1948&gt;2,H1948&lt;'CPL Goal &amp; KW Info'!$E$16,L1948&gt;3%),'CPL Goal &amp; KW Info'!$G$16,IF(AND(I1948&lt;1,J1948&gt;2,H1948&lt;'CPL Goal &amp; KW Info'!$E$17,L1948&gt;5%),'CPL Goal &amp; KW Info'!$G$17,IF(AND(I1948&lt;1,J1948&gt;2,H1948&lt;'CPL Goal &amp; KW Info'!$E$18,L1948&gt;3%),'CPL Goal &amp; KW Info'!$G$18,IF(AND(I1948&lt;1,J1948&gt;2,H1948&gt;'CPL Goal &amp; KW Info'!$E$20),'CPL Goal &amp; KW Info'!$G$20,IF(AND(I1948&lt;1,J1948&gt;2,H1948&gt;'CPL Goal &amp; KW Info'!$E$19),'CPL Goal &amp; KW Info'!$G$19,IF(AND(I1948&lt;1,J1948&gt;2,H1948&lt;'CPL Goal &amp; KW Info'!$E$19,H1948&gt;'CPL Goal &amp; KW Info'!$E$18),"0%",IF(AND(I1948&lt;1,J1948&lt;2,H1948&gt;'CPL Goal &amp; KW Info'!$E$27),'CPL Goal &amp; KW Info'!$G$27,IF(AND(I1948&lt;1,J1948&lt;2,H1948&gt;'CPL Goal &amp; KW Info'!$E$26),'CPL Goal &amp; KW Info'!$G$26,IF(AND(I1948&lt;1,J1948&lt;2,H1948&gt;'CPL Goal &amp; KW Info'!$E$25),'CPL Goal &amp; KW Info'!$G$25,IF(AND(I1948&lt;1,J1948&lt;2,H1948&gt;'CPL Goal &amp; KW Info'!$E$24),'CPL Goal &amp; KW Info'!$G$24,"0%"))))))))))))))))))))))))))))))))))))</f>
        <v>J4</v>
      </c>
      <c r="N1948" s="22" t="e">
        <f t="shared" si="133"/>
        <v>#VALUE!</v>
      </c>
      <c r="O1948" s="5" t="str">
        <f t="shared" si="134"/>
        <v/>
      </c>
      <c r="P1948" s="1"/>
      <c r="Q1948" s="6"/>
      <c r="R1948" s="1"/>
    </row>
    <row r="1949" spans="1:18">
      <c r="A1949" s="13" t="str">
        <f>IF('CPL Goal &amp; KW Info'!I1955="","",'CPL Goal &amp; KW Info'!I1955)</f>
        <v/>
      </c>
      <c r="B1949" s="13" t="str">
        <f>IF('CPL Goal &amp; KW Info'!J1955="","",'CPL Goal &amp; KW Info'!J1955)</f>
        <v/>
      </c>
      <c r="C1949" s="13" t="str">
        <f>IF('CPL Goal &amp; KW Info'!K1955="","",'CPL Goal &amp; KW Info'!K1955)</f>
        <v/>
      </c>
      <c r="D1949" s="28" t="str">
        <f>IF('CPL Goal &amp; KW Info'!L1955="","",'CPL Goal &amp; KW Info'!L1955)</f>
        <v/>
      </c>
      <c r="E1949" s="13" t="str">
        <f>IF('CPL Goal &amp; KW Info'!M1955="","",'CPL Goal &amp; KW Info'!M1955)</f>
        <v/>
      </c>
      <c r="F1949" s="13" t="str">
        <f>IF('CPL Goal &amp; KW Info'!N1955="","",'CPL Goal &amp; KW Info'!N1955)</f>
        <v/>
      </c>
      <c r="G1949" s="13" t="str">
        <f>IF('CPL Goal &amp; KW Info'!O1955="","",'CPL Goal &amp; KW Info'!O1955)</f>
        <v/>
      </c>
      <c r="H1949" s="28" t="str">
        <f>IF('CPL Goal &amp; KW Info'!P1955="","",'CPL Goal &amp; KW Info'!P1955)</f>
        <v/>
      </c>
      <c r="I1949" s="13" t="str">
        <f>IF('CPL Goal &amp; KW Info'!Q1955="","",'CPL Goal &amp; KW Info'!Q1955)</f>
        <v/>
      </c>
      <c r="J1949" s="13" t="str">
        <f>IF('CPL Goal &amp; KW Info'!R1955="","",'CPL Goal &amp; KW Info'!R1955)</f>
        <v/>
      </c>
      <c r="K1949" s="1" t="str">
        <f t="shared" si="131"/>
        <v/>
      </c>
      <c r="L1949" s="21" t="str">
        <f t="shared" si="132"/>
        <v/>
      </c>
      <c r="M1949" s="22" t="str">
        <f>IF(AND(I1949&gt;0,J1949&gt;4,K1949&lt;'CPL Goal &amp; KW Info'!$B$5),'CPL Goal &amp; KW Info'!$C$5,IF(AND(I1949&gt;0,J1949&gt;4,K1949&lt;'CPL Goal &amp; KW Info'!$B$6),'CPL Goal &amp; KW Info'!$C$6,IF(AND(I1949&gt;0,J1949&gt;4,K1949&lt;'CPL Goal &amp; KW Info'!$B$7),'CPL Goal &amp; KW Info'!$C$7,IF(AND(I1949&gt;0,J1949&gt;4,K1949&lt;'CPL Goal &amp; KW Info'!$B$8),'CPL Goal &amp; KW Info'!$C$8,IF(AND(I1949&gt;0,J1949&gt;4,K1949&gt;'CPL Goal &amp; KW Info'!$B$11),'CPL Goal &amp; KW Info'!$C$11,IF(AND(I1949&gt;0,J1949&gt;4,K1949&gt;'CPL Goal &amp; KW Info'!$B$10),'CPL Goal &amp; KW Info'!$C$10,IF(AND(I1949&gt;0,J1949&gt;4,K1949&lt;'CPL Goal &amp; KW Info'!$B$10,K1949&gt;'CPL Goal &amp; KW Info'!$B$8),'CPL Goal &amp; KW Info'!$C$9,IF(AND(I1949&gt;0,J1949&gt;2,K1949&lt;'CPL Goal &amp; KW Info'!$B$15),'CPL Goal &amp; KW Info'!$C$15,IF(AND(I1949&gt;0,J1949&gt;2,K1949&lt;'CPL Goal &amp; KW Info'!$B$16),'CPL Goal &amp; KW Info'!$C$16,IF(AND(I1949&gt;0,J1949&gt;2,K1949&lt;'CPL Goal &amp; KW Info'!$B$17),'CPL Goal &amp; KW Info'!$C$17,IF(AND(I1949&gt;0,J1949&gt;2,K1949&lt;'CPL Goal &amp; KW Info'!$B$18),'CPL Goal &amp; KW Info'!$C$18,IF(AND(I1949&gt;0,J1949&gt;2,K1949&gt;'CPL Goal &amp; KW Info'!$B$21),'CPL Goal &amp; KW Info'!$C$21,IF(AND(I1949&gt;0,J1949&gt;2,K1949&gt;'CPL Goal &amp; KW Info'!$B$20),'CPL Goal &amp; KW Info'!$C$20,IF(AND(I1949&gt;0,J1949&gt;2,K1949&lt;'CPL Goal &amp; KW Info'!$B$20,K1949&gt;'CPL Goal &amp; KW Info'!$B$18),'CPL Goal &amp; KW Info'!$C$19,IF(AND(I1949&gt;0,J1949&lt;2,K1949&gt;'CPL Goal &amp; KW Info'!$B$28),'CPL Goal &amp; KW Info'!$C$28,IF(AND(I1949&gt;0,J1949&lt;2,K1949&gt;'CPL Goal &amp; KW Info'!$B$27),'CPL Goal &amp; KW Info'!$C$27,IF(AND(I1949&gt;0,J1949&lt;2,K1949&gt;'CPL Goal &amp; KW Info'!$B$26),'CPL Goal &amp; KW Info'!$C$26,IF(AND(I1949&gt;0,J1949&lt;2,K1949&lt;'CPL Goal &amp; KW Info'!$B$26),'CPL Goal &amp; KW Info'!$C$25,IF(AND(I1949&lt;1,J1949&gt;4,H1949&lt;'CPL Goal &amp; KW Info'!$E$5,L1949&gt;5%),'CPL Goal &amp; KW Info'!$G$5,IF(AND(I1949&lt;1,J1949&gt;4,H1949&lt;'CPL Goal &amp; KW Info'!$E$6,L1949&gt;3%),'CPL Goal &amp; KW Info'!$G$6,IF(AND(I1949&lt;1,J1949&gt;4,H1949&lt;'CPL Goal &amp; KW Info'!$E$7,L1949&gt;5%),'CPL Goal &amp; KW Info'!$G$7,IF(AND(I1949&lt;1,J1949&gt;4,H1949&lt;'CPL Goal &amp; KW Info'!$E$8,L1949&gt;3%),'CPL Goal &amp; KW Info'!$G$8,IF(AND(I1949&lt;1,J1949&gt;4,H1949&gt;'CPL Goal &amp; KW Info'!$E$10),'CPL Goal &amp; KW Info'!$G$10,IF(AND(I1949&lt;1,J1949&gt;4,H1949&gt;'CPL Goal &amp; KW Info'!$E$9),'CPL Goal &amp; KW Info'!$G$9,IF(AND(I1949&lt;1,J1949&gt;4,H1949&lt;'CPL Goal &amp; KW Info'!$E$9,H1949&gt;'CPL Goal &amp; KW Info'!$E$8),"0%",IF(AND(I1949&lt;1,J1949&gt;2,H1949&lt;'CPL Goal &amp; KW Info'!$E$15,L1949&gt;5%),'CPL Goal &amp; KW Info'!$G$15,IF(AND(I1949&lt;1,J1949&gt;2,H1949&lt;'CPL Goal &amp; KW Info'!$E$16,L1949&gt;3%),'CPL Goal &amp; KW Info'!$G$16,IF(AND(I1949&lt;1,J1949&gt;2,H1949&lt;'CPL Goal &amp; KW Info'!$E$17,L1949&gt;5%),'CPL Goal &amp; KW Info'!$G$17,IF(AND(I1949&lt;1,J1949&gt;2,H1949&lt;'CPL Goal &amp; KW Info'!$E$18,L1949&gt;3%),'CPL Goal &amp; KW Info'!$G$18,IF(AND(I1949&lt;1,J1949&gt;2,H1949&gt;'CPL Goal &amp; KW Info'!$E$20),'CPL Goal &amp; KW Info'!$G$20,IF(AND(I1949&lt;1,J1949&gt;2,H1949&gt;'CPL Goal &amp; KW Info'!$E$19),'CPL Goal &amp; KW Info'!$G$19,IF(AND(I1949&lt;1,J1949&gt;2,H1949&lt;'CPL Goal &amp; KW Info'!$E$19,H1949&gt;'CPL Goal &amp; KW Info'!$E$18),"0%",IF(AND(I1949&lt;1,J1949&lt;2,H1949&gt;'CPL Goal &amp; KW Info'!$E$27),'CPL Goal &amp; KW Info'!$G$27,IF(AND(I1949&lt;1,J1949&lt;2,H1949&gt;'CPL Goal &amp; KW Info'!$E$26),'CPL Goal &amp; KW Info'!$G$26,IF(AND(I1949&lt;1,J1949&lt;2,H1949&gt;'CPL Goal &amp; KW Info'!$E$25),'CPL Goal &amp; KW Info'!$G$25,IF(AND(I1949&lt;1,J1949&lt;2,H1949&gt;'CPL Goal &amp; KW Info'!$E$24),'CPL Goal &amp; KW Info'!$G$24,"0%"))))))))))))))))))))))))))))))))))))</f>
        <v>J4</v>
      </c>
      <c r="N1949" s="22" t="e">
        <f t="shared" si="133"/>
        <v>#VALUE!</v>
      </c>
      <c r="O1949" s="5" t="str">
        <f t="shared" si="134"/>
        <v/>
      </c>
      <c r="P1949" s="1"/>
      <c r="Q1949" s="6"/>
      <c r="R1949" s="1"/>
    </row>
    <row r="1950" spans="1:18">
      <c r="A1950" s="13" t="str">
        <f>IF('CPL Goal &amp; KW Info'!I1956="","",'CPL Goal &amp; KW Info'!I1956)</f>
        <v/>
      </c>
      <c r="B1950" s="13" t="str">
        <f>IF('CPL Goal &amp; KW Info'!J1956="","",'CPL Goal &amp; KW Info'!J1956)</f>
        <v/>
      </c>
      <c r="C1950" s="13" t="str">
        <f>IF('CPL Goal &amp; KW Info'!K1956="","",'CPL Goal &amp; KW Info'!K1956)</f>
        <v/>
      </c>
      <c r="D1950" s="28" t="str">
        <f>IF('CPL Goal &amp; KW Info'!L1956="","",'CPL Goal &amp; KW Info'!L1956)</f>
        <v/>
      </c>
      <c r="E1950" s="13" t="str">
        <f>IF('CPL Goal &amp; KW Info'!M1956="","",'CPL Goal &amp; KW Info'!M1956)</f>
        <v/>
      </c>
      <c r="F1950" s="13" t="str">
        <f>IF('CPL Goal &amp; KW Info'!N1956="","",'CPL Goal &amp; KW Info'!N1956)</f>
        <v/>
      </c>
      <c r="G1950" s="13" t="str">
        <f>IF('CPL Goal &amp; KW Info'!O1956="","",'CPL Goal &amp; KW Info'!O1956)</f>
        <v/>
      </c>
      <c r="H1950" s="28" t="str">
        <f>IF('CPL Goal &amp; KW Info'!P1956="","",'CPL Goal &amp; KW Info'!P1956)</f>
        <v/>
      </c>
      <c r="I1950" s="13" t="str">
        <f>IF('CPL Goal &amp; KW Info'!Q1956="","",'CPL Goal &amp; KW Info'!Q1956)</f>
        <v/>
      </c>
      <c r="J1950" s="13" t="str">
        <f>IF('CPL Goal &amp; KW Info'!R1956="","",'CPL Goal &amp; KW Info'!R1956)</f>
        <v/>
      </c>
      <c r="K1950" s="1" t="str">
        <f t="shared" si="131"/>
        <v/>
      </c>
      <c r="L1950" s="21" t="str">
        <f t="shared" si="132"/>
        <v/>
      </c>
      <c r="M1950" s="22" t="str">
        <f>IF(AND(I1950&gt;0,J1950&gt;4,K1950&lt;'CPL Goal &amp; KW Info'!$B$5),'CPL Goal &amp; KW Info'!$C$5,IF(AND(I1950&gt;0,J1950&gt;4,K1950&lt;'CPL Goal &amp; KW Info'!$B$6),'CPL Goal &amp; KW Info'!$C$6,IF(AND(I1950&gt;0,J1950&gt;4,K1950&lt;'CPL Goal &amp; KW Info'!$B$7),'CPL Goal &amp; KW Info'!$C$7,IF(AND(I1950&gt;0,J1950&gt;4,K1950&lt;'CPL Goal &amp; KW Info'!$B$8),'CPL Goal &amp; KW Info'!$C$8,IF(AND(I1950&gt;0,J1950&gt;4,K1950&gt;'CPL Goal &amp; KW Info'!$B$11),'CPL Goal &amp; KW Info'!$C$11,IF(AND(I1950&gt;0,J1950&gt;4,K1950&gt;'CPL Goal &amp; KW Info'!$B$10),'CPL Goal &amp; KW Info'!$C$10,IF(AND(I1950&gt;0,J1950&gt;4,K1950&lt;'CPL Goal &amp; KW Info'!$B$10,K1950&gt;'CPL Goal &amp; KW Info'!$B$8),'CPL Goal &amp; KW Info'!$C$9,IF(AND(I1950&gt;0,J1950&gt;2,K1950&lt;'CPL Goal &amp; KW Info'!$B$15),'CPL Goal &amp; KW Info'!$C$15,IF(AND(I1950&gt;0,J1950&gt;2,K1950&lt;'CPL Goal &amp; KW Info'!$B$16),'CPL Goal &amp; KW Info'!$C$16,IF(AND(I1950&gt;0,J1950&gt;2,K1950&lt;'CPL Goal &amp; KW Info'!$B$17),'CPL Goal &amp; KW Info'!$C$17,IF(AND(I1950&gt;0,J1950&gt;2,K1950&lt;'CPL Goal &amp; KW Info'!$B$18),'CPL Goal &amp; KW Info'!$C$18,IF(AND(I1950&gt;0,J1950&gt;2,K1950&gt;'CPL Goal &amp; KW Info'!$B$21),'CPL Goal &amp; KW Info'!$C$21,IF(AND(I1950&gt;0,J1950&gt;2,K1950&gt;'CPL Goal &amp; KW Info'!$B$20),'CPL Goal &amp; KW Info'!$C$20,IF(AND(I1950&gt;0,J1950&gt;2,K1950&lt;'CPL Goal &amp; KW Info'!$B$20,K1950&gt;'CPL Goal &amp; KW Info'!$B$18),'CPL Goal &amp; KW Info'!$C$19,IF(AND(I1950&gt;0,J1950&lt;2,K1950&gt;'CPL Goal &amp; KW Info'!$B$28),'CPL Goal &amp; KW Info'!$C$28,IF(AND(I1950&gt;0,J1950&lt;2,K1950&gt;'CPL Goal &amp; KW Info'!$B$27),'CPL Goal &amp; KW Info'!$C$27,IF(AND(I1950&gt;0,J1950&lt;2,K1950&gt;'CPL Goal &amp; KW Info'!$B$26),'CPL Goal &amp; KW Info'!$C$26,IF(AND(I1950&gt;0,J1950&lt;2,K1950&lt;'CPL Goal &amp; KW Info'!$B$26),'CPL Goal &amp; KW Info'!$C$25,IF(AND(I1950&lt;1,J1950&gt;4,H1950&lt;'CPL Goal &amp; KW Info'!$E$5,L1950&gt;5%),'CPL Goal &amp; KW Info'!$G$5,IF(AND(I1950&lt;1,J1950&gt;4,H1950&lt;'CPL Goal &amp; KW Info'!$E$6,L1950&gt;3%),'CPL Goal &amp; KW Info'!$G$6,IF(AND(I1950&lt;1,J1950&gt;4,H1950&lt;'CPL Goal &amp; KW Info'!$E$7,L1950&gt;5%),'CPL Goal &amp; KW Info'!$G$7,IF(AND(I1950&lt;1,J1950&gt;4,H1950&lt;'CPL Goal &amp; KW Info'!$E$8,L1950&gt;3%),'CPL Goal &amp; KW Info'!$G$8,IF(AND(I1950&lt;1,J1950&gt;4,H1950&gt;'CPL Goal &amp; KW Info'!$E$10),'CPL Goal &amp; KW Info'!$G$10,IF(AND(I1950&lt;1,J1950&gt;4,H1950&gt;'CPL Goal &amp; KW Info'!$E$9),'CPL Goal &amp; KW Info'!$G$9,IF(AND(I1950&lt;1,J1950&gt;4,H1950&lt;'CPL Goal &amp; KW Info'!$E$9,H1950&gt;'CPL Goal &amp; KW Info'!$E$8),"0%",IF(AND(I1950&lt;1,J1950&gt;2,H1950&lt;'CPL Goal &amp; KW Info'!$E$15,L1950&gt;5%),'CPL Goal &amp; KW Info'!$G$15,IF(AND(I1950&lt;1,J1950&gt;2,H1950&lt;'CPL Goal &amp; KW Info'!$E$16,L1950&gt;3%),'CPL Goal &amp; KW Info'!$G$16,IF(AND(I1950&lt;1,J1950&gt;2,H1950&lt;'CPL Goal &amp; KW Info'!$E$17,L1950&gt;5%),'CPL Goal &amp; KW Info'!$G$17,IF(AND(I1950&lt;1,J1950&gt;2,H1950&lt;'CPL Goal &amp; KW Info'!$E$18,L1950&gt;3%),'CPL Goal &amp; KW Info'!$G$18,IF(AND(I1950&lt;1,J1950&gt;2,H1950&gt;'CPL Goal &amp; KW Info'!$E$20),'CPL Goal &amp; KW Info'!$G$20,IF(AND(I1950&lt;1,J1950&gt;2,H1950&gt;'CPL Goal &amp; KW Info'!$E$19),'CPL Goal &amp; KW Info'!$G$19,IF(AND(I1950&lt;1,J1950&gt;2,H1950&lt;'CPL Goal &amp; KW Info'!$E$19,H1950&gt;'CPL Goal &amp; KW Info'!$E$18),"0%",IF(AND(I1950&lt;1,J1950&lt;2,H1950&gt;'CPL Goal &amp; KW Info'!$E$27),'CPL Goal &amp; KW Info'!$G$27,IF(AND(I1950&lt;1,J1950&lt;2,H1950&gt;'CPL Goal &amp; KW Info'!$E$26),'CPL Goal &amp; KW Info'!$G$26,IF(AND(I1950&lt;1,J1950&lt;2,H1950&gt;'CPL Goal &amp; KW Info'!$E$25),'CPL Goal &amp; KW Info'!$G$25,IF(AND(I1950&lt;1,J1950&lt;2,H1950&gt;'CPL Goal &amp; KW Info'!$E$24),'CPL Goal &amp; KW Info'!$G$24,"0%"))))))))))))))))))))))))))))))))))))</f>
        <v>J4</v>
      </c>
      <c r="N1950" s="22" t="e">
        <f t="shared" si="133"/>
        <v>#VALUE!</v>
      </c>
      <c r="O1950" s="5" t="str">
        <f t="shared" si="134"/>
        <v/>
      </c>
      <c r="P1950" s="1"/>
      <c r="Q1950" s="6"/>
      <c r="R1950" s="1"/>
    </row>
    <row r="1951" spans="1:18">
      <c r="A1951" s="13" t="str">
        <f>IF('CPL Goal &amp; KW Info'!I1957="","",'CPL Goal &amp; KW Info'!I1957)</f>
        <v/>
      </c>
      <c r="B1951" s="13" t="str">
        <f>IF('CPL Goal &amp; KW Info'!J1957="","",'CPL Goal &amp; KW Info'!J1957)</f>
        <v/>
      </c>
      <c r="C1951" s="13" t="str">
        <f>IF('CPL Goal &amp; KW Info'!K1957="","",'CPL Goal &amp; KW Info'!K1957)</f>
        <v/>
      </c>
      <c r="D1951" s="28" t="str">
        <f>IF('CPL Goal &amp; KW Info'!L1957="","",'CPL Goal &amp; KW Info'!L1957)</f>
        <v/>
      </c>
      <c r="E1951" s="13" t="str">
        <f>IF('CPL Goal &amp; KW Info'!M1957="","",'CPL Goal &amp; KW Info'!M1957)</f>
        <v/>
      </c>
      <c r="F1951" s="13" t="str">
        <f>IF('CPL Goal &amp; KW Info'!N1957="","",'CPL Goal &amp; KW Info'!N1957)</f>
        <v/>
      </c>
      <c r="G1951" s="13" t="str">
        <f>IF('CPL Goal &amp; KW Info'!O1957="","",'CPL Goal &amp; KW Info'!O1957)</f>
        <v/>
      </c>
      <c r="H1951" s="28" t="str">
        <f>IF('CPL Goal &amp; KW Info'!P1957="","",'CPL Goal &amp; KW Info'!P1957)</f>
        <v/>
      </c>
      <c r="I1951" s="13" t="str">
        <f>IF('CPL Goal &amp; KW Info'!Q1957="","",'CPL Goal &amp; KW Info'!Q1957)</f>
        <v/>
      </c>
      <c r="J1951" s="13" t="str">
        <f>IF('CPL Goal &amp; KW Info'!R1957="","",'CPL Goal &amp; KW Info'!R1957)</f>
        <v/>
      </c>
      <c r="K1951" s="1" t="str">
        <f t="shared" si="131"/>
        <v/>
      </c>
      <c r="L1951" s="21" t="str">
        <f t="shared" si="132"/>
        <v/>
      </c>
      <c r="M1951" s="22" t="str">
        <f>IF(AND(I1951&gt;0,J1951&gt;4,K1951&lt;'CPL Goal &amp; KW Info'!$B$5),'CPL Goal &amp; KW Info'!$C$5,IF(AND(I1951&gt;0,J1951&gt;4,K1951&lt;'CPL Goal &amp; KW Info'!$B$6),'CPL Goal &amp; KW Info'!$C$6,IF(AND(I1951&gt;0,J1951&gt;4,K1951&lt;'CPL Goal &amp; KW Info'!$B$7),'CPL Goal &amp; KW Info'!$C$7,IF(AND(I1951&gt;0,J1951&gt;4,K1951&lt;'CPL Goal &amp; KW Info'!$B$8),'CPL Goal &amp; KW Info'!$C$8,IF(AND(I1951&gt;0,J1951&gt;4,K1951&gt;'CPL Goal &amp; KW Info'!$B$11),'CPL Goal &amp; KW Info'!$C$11,IF(AND(I1951&gt;0,J1951&gt;4,K1951&gt;'CPL Goal &amp; KW Info'!$B$10),'CPL Goal &amp; KW Info'!$C$10,IF(AND(I1951&gt;0,J1951&gt;4,K1951&lt;'CPL Goal &amp; KW Info'!$B$10,K1951&gt;'CPL Goal &amp; KW Info'!$B$8),'CPL Goal &amp; KW Info'!$C$9,IF(AND(I1951&gt;0,J1951&gt;2,K1951&lt;'CPL Goal &amp; KW Info'!$B$15),'CPL Goal &amp; KW Info'!$C$15,IF(AND(I1951&gt;0,J1951&gt;2,K1951&lt;'CPL Goal &amp; KW Info'!$B$16),'CPL Goal &amp; KW Info'!$C$16,IF(AND(I1951&gt;0,J1951&gt;2,K1951&lt;'CPL Goal &amp; KW Info'!$B$17),'CPL Goal &amp; KW Info'!$C$17,IF(AND(I1951&gt;0,J1951&gt;2,K1951&lt;'CPL Goal &amp; KW Info'!$B$18),'CPL Goal &amp; KW Info'!$C$18,IF(AND(I1951&gt;0,J1951&gt;2,K1951&gt;'CPL Goal &amp; KW Info'!$B$21),'CPL Goal &amp; KW Info'!$C$21,IF(AND(I1951&gt;0,J1951&gt;2,K1951&gt;'CPL Goal &amp; KW Info'!$B$20),'CPL Goal &amp; KW Info'!$C$20,IF(AND(I1951&gt;0,J1951&gt;2,K1951&lt;'CPL Goal &amp; KW Info'!$B$20,K1951&gt;'CPL Goal &amp; KW Info'!$B$18),'CPL Goal &amp; KW Info'!$C$19,IF(AND(I1951&gt;0,J1951&lt;2,K1951&gt;'CPL Goal &amp; KW Info'!$B$28),'CPL Goal &amp; KW Info'!$C$28,IF(AND(I1951&gt;0,J1951&lt;2,K1951&gt;'CPL Goal &amp; KW Info'!$B$27),'CPL Goal &amp; KW Info'!$C$27,IF(AND(I1951&gt;0,J1951&lt;2,K1951&gt;'CPL Goal &amp; KW Info'!$B$26),'CPL Goal &amp; KW Info'!$C$26,IF(AND(I1951&gt;0,J1951&lt;2,K1951&lt;'CPL Goal &amp; KW Info'!$B$26),'CPL Goal &amp; KW Info'!$C$25,IF(AND(I1951&lt;1,J1951&gt;4,H1951&lt;'CPL Goal &amp; KW Info'!$E$5,L1951&gt;5%),'CPL Goal &amp; KW Info'!$G$5,IF(AND(I1951&lt;1,J1951&gt;4,H1951&lt;'CPL Goal &amp; KW Info'!$E$6,L1951&gt;3%),'CPL Goal &amp; KW Info'!$G$6,IF(AND(I1951&lt;1,J1951&gt;4,H1951&lt;'CPL Goal &amp; KW Info'!$E$7,L1951&gt;5%),'CPL Goal &amp; KW Info'!$G$7,IF(AND(I1951&lt;1,J1951&gt;4,H1951&lt;'CPL Goal &amp; KW Info'!$E$8,L1951&gt;3%),'CPL Goal &amp; KW Info'!$G$8,IF(AND(I1951&lt;1,J1951&gt;4,H1951&gt;'CPL Goal &amp; KW Info'!$E$10),'CPL Goal &amp; KW Info'!$G$10,IF(AND(I1951&lt;1,J1951&gt;4,H1951&gt;'CPL Goal &amp; KW Info'!$E$9),'CPL Goal &amp; KW Info'!$G$9,IF(AND(I1951&lt;1,J1951&gt;4,H1951&lt;'CPL Goal &amp; KW Info'!$E$9,H1951&gt;'CPL Goal &amp; KW Info'!$E$8),"0%",IF(AND(I1951&lt;1,J1951&gt;2,H1951&lt;'CPL Goal &amp; KW Info'!$E$15,L1951&gt;5%),'CPL Goal &amp; KW Info'!$G$15,IF(AND(I1951&lt;1,J1951&gt;2,H1951&lt;'CPL Goal &amp; KW Info'!$E$16,L1951&gt;3%),'CPL Goal &amp; KW Info'!$G$16,IF(AND(I1951&lt;1,J1951&gt;2,H1951&lt;'CPL Goal &amp; KW Info'!$E$17,L1951&gt;5%),'CPL Goal &amp; KW Info'!$G$17,IF(AND(I1951&lt;1,J1951&gt;2,H1951&lt;'CPL Goal &amp; KW Info'!$E$18,L1951&gt;3%),'CPL Goal &amp; KW Info'!$G$18,IF(AND(I1951&lt;1,J1951&gt;2,H1951&gt;'CPL Goal &amp; KW Info'!$E$20),'CPL Goal &amp; KW Info'!$G$20,IF(AND(I1951&lt;1,J1951&gt;2,H1951&gt;'CPL Goal &amp; KW Info'!$E$19),'CPL Goal &amp; KW Info'!$G$19,IF(AND(I1951&lt;1,J1951&gt;2,H1951&lt;'CPL Goal &amp; KW Info'!$E$19,H1951&gt;'CPL Goal &amp; KW Info'!$E$18),"0%",IF(AND(I1951&lt;1,J1951&lt;2,H1951&gt;'CPL Goal &amp; KW Info'!$E$27),'CPL Goal &amp; KW Info'!$G$27,IF(AND(I1951&lt;1,J1951&lt;2,H1951&gt;'CPL Goal &amp; KW Info'!$E$26),'CPL Goal &amp; KW Info'!$G$26,IF(AND(I1951&lt;1,J1951&lt;2,H1951&gt;'CPL Goal &amp; KW Info'!$E$25),'CPL Goal &amp; KW Info'!$G$25,IF(AND(I1951&lt;1,J1951&lt;2,H1951&gt;'CPL Goal &amp; KW Info'!$E$24),'CPL Goal &amp; KW Info'!$G$24,"0%"))))))))))))))))))))))))))))))))))))</f>
        <v>J4</v>
      </c>
      <c r="N1951" s="22" t="e">
        <f t="shared" si="133"/>
        <v>#VALUE!</v>
      </c>
      <c r="O1951" s="5" t="str">
        <f t="shared" si="134"/>
        <v/>
      </c>
      <c r="P1951" s="1"/>
      <c r="Q1951" s="6"/>
      <c r="R1951" s="1"/>
    </row>
    <row r="1952" spans="1:18">
      <c r="A1952" s="13" t="str">
        <f>IF('CPL Goal &amp; KW Info'!I1958="","",'CPL Goal &amp; KW Info'!I1958)</f>
        <v/>
      </c>
      <c r="B1952" s="13" t="str">
        <f>IF('CPL Goal &amp; KW Info'!J1958="","",'CPL Goal &amp; KW Info'!J1958)</f>
        <v/>
      </c>
      <c r="C1952" s="13" t="str">
        <f>IF('CPL Goal &amp; KW Info'!K1958="","",'CPL Goal &amp; KW Info'!K1958)</f>
        <v/>
      </c>
      <c r="D1952" s="28" t="str">
        <f>IF('CPL Goal &amp; KW Info'!L1958="","",'CPL Goal &amp; KW Info'!L1958)</f>
        <v/>
      </c>
      <c r="E1952" s="13" t="str">
        <f>IF('CPL Goal &amp; KW Info'!M1958="","",'CPL Goal &amp; KW Info'!M1958)</f>
        <v/>
      </c>
      <c r="F1952" s="13" t="str">
        <f>IF('CPL Goal &amp; KW Info'!N1958="","",'CPL Goal &amp; KW Info'!N1958)</f>
        <v/>
      </c>
      <c r="G1952" s="13" t="str">
        <f>IF('CPL Goal &amp; KW Info'!O1958="","",'CPL Goal &amp; KW Info'!O1958)</f>
        <v/>
      </c>
      <c r="H1952" s="28" t="str">
        <f>IF('CPL Goal &amp; KW Info'!P1958="","",'CPL Goal &amp; KW Info'!P1958)</f>
        <v/>
      </c>
      <c r="I1952" s="13" t="str">
        <f>IF('CPL Goal &amp; KW Info'!Q1958="","",'CPL Goal &amp; KW Info'!Q1958)</f>
        <v/>
      </c>
      <c r="J1952" s="13" t="str">
        <f>IF('CPL Goal &amp; KW Info'!R1958="","",'CPL Goal &amp; KW Info'!R1958)</f>
        <v/>
      </c>
      <c r="K1952" s="1" t="str">
        <f t="shared" si="131"/>
        <v/>
      </c>
      <c r="L1952" s="21" t="str">
        <f t="shared" si="132"/>
        <v/>
      </c>
      <c r="M1952" s="22" t="str">
        <f>IF(AND(I1952&gt;0,J1952&gt;4,K1952&lt;'CPL Goal &amp; KW Info'!$B$5),'CPL Goal &amp; KW Info'!$C$5,IF(AND(I1952&gt;0,J1952&gt;4,K1952&lt;'CPL Goal &amp; KW Info'!$B$6),'CPL Goal &amp; KW Info'!$C$6,IF(AND(I1952&gt;0,J1952&gt;4,K1952&lt;'CPL Goal &amp; KW Info'!$B$7),'CPL Goal &amp; KW Info'!$C$7,IF(AND(I1952&gt;0,J1952&gt;4,K1952&lt;'CPL Goal &amp; KW Info'!$B$8),'CPL Goal &amp; KW Info'!$C$8,IF(AND(I1952&gt;0,J1952&gt;4,K1952&gt;'CPL Goal &amp; KW Info'!$B$11),'CPL Goal &amp; KW Info'!$C$11,IF(AND(I1952&gt;0,J1952&gt;4,K1952&gt;'CPL Goal &amp; KW Info'!$B$10),'CPL Goal &amp; KW Info'!$C$10,IF(AND(I1952&gt;0,J1952&gt;4,K1952&lt;'CPL Goal &amp; KW Info'!$B$10,K1952&gt;'CPL Goal &amp; KW Info'!$B$8),'CPL Goal &amp; KW Info'!$C$9,IF(AND(I1952&gt;0,J1952&gt;2,K1952&lt;'CPL Goal &amp; KW Info'!$B$15),'CPL Goal &amp; KW Info'!$C$15,IF(AND(I1952&gt;0,J1952&gt;2,K1952&lt;'CPL Goal &amp; KW Info'!$B$16),'CPL Goal &amp; KW Info'!$C$16,IF(AND(I1952&gt;0,J1952&gt;2,K1952&lt;'CPL Goal &amp; KW Info'!$B$17),'CPL Goal &amp; KW Info'!$C$17,IF(AND(I1952&gt;0,J1952&gt;2,K1952&lt;'CPL Goal &amp; KW Info'!$B$18),'CPL Goal &amp; KW Info'!$C$18,IF(AND(I1952&gt;0,J1952&gt;2,K1952&gt;'CPL Goal &amp; KW Info'!$B$21),'CPL Goal &amp; KW Info'!$C$21,IF(AND(I1952&gt;0,J1952&gt;2,K1952&gt;'CPL Goal &amp; KW Info'!$B$20),'CPL Goal &amp; KW Info'!$C$20,IF(AND(I1952&gt;0,J1952&gt;2,K1952&lt;'CPL Goal &amp; KW Info'!$B$20,K1952&gt;'CPL Goal &amp; KW Info'!$B$18),'CPL Goal &amp; KW Info'!$C$19,IF(AND(I1952&gt;0,J1952&lt;2,K1952&gt;'CPL Goal &amp; KW Info'!$B$28),'CPL Goal &amp; KW Info'!$C$28,IF(AND(I1952&gt;0,J1952&lt;2,K1952&gt;'CPL Goal &amp; KW Info'!$B$27),'CPL Goal &amp; KW Info'!$C$27,IF(AND(I1952&gt;0,J1952&lt;2,K1952&gt;'CPL Goal &amp; KW Info'!$B$26),'CPL Goal &amp; KW Info'!$C$26,IF(AND(I1952&gt;0,J1952&lt;2,K1952&lt;'CPL Goal &amp; KW Info'!$B$26),'CPL Goal &amp; KW Info'!$C$25,IF(AND(I1952&lt;1,J1952&gt;4,H1952&lt;'CPL Goal &amp; KW Info'!$E$5,L1952&gt;5%),'CPL Goal &amp; KW Info'!$G$5,IF(AND(I1952&lt;1,J1952&gt;4,H1952&lt;'CPL Goal &amp; KW Info'!$E$6,L1952&gt;3%),'CPL Goal &amp; KW Info'!$G$6,IF(AND(I1952&lt;1,J1952&gt;4,H1952&lt;'CPL Goal &amp; KW Info'!$E$7,L1952&gt;5%),'CPL Goal &amp; KW Info'!$G$7,IF(AND(I1952&lt;1,J1952&gt;4,H1952&lt;'CPL Goal &amp; KW Info'!$E$8,L1952&gt;3%),'CPL Goal &amp; KW Info'!$G$8,IF(AND(I1952&lt;1,J1952&gt;4,H1952&gt;'CPL Goal &amp; KW Info'!$E$10),'CPL Goal &amp; KW Info'!$G$10,IF(AND(I1952&lt;1,J1952&gt;4,H1952&gt;'CPL Goal &amp; KW Info'!$E$9),'CPL Goal &amp; KW Info'!$G$9,IF(AND(I1952&lt;1,J1952&gt;4,H1952&lt;'CPL Goal &amp; KW Info'!$E$9,H1952&gt;'CPL Goal &amp; KW Info'!$E$8),"0%",IF(AND(I1952&lt;1,J1952&gt;2,H1952&lt;'CPL Goal &amp; KW Info'!$E$15,L1952&gt;5%),'CPL Goal &amp; KW Info'!$G$15,IF(AND(I1952&lt;1,J1952&gt;2,H1952&lt;'CPL Goal &amp; KW Info'!$E$16,L1952&gt;3%),'CPL Goal &amp; KW Info'!$G$16,IF(AND(I1952&lt;1,J1952&gt;2,H1952&lt;'CPL Goal &amp; KW Info'!$E$17,L1952&gt;5%),'CPL Goal &amp; KW Info'!$G$17,IF(AND(I1952&lt;1,J1952&gt;2,H1952&lt;'CPL Goal &amp; KW Info'!$E$18,L1952&gt;3%),'CPL Goal &amp; KW Info'!$G$18,IF(AND(I1952&lt;1,J1952&gt;2,H1952&gt;'CPL Goal &amp; KW Info'!$E$20),'CPL Goal &amp; KW Info'!$G$20,IF(AND(I1952&lt;1,J1952&gt;2,H1952&gt;'CPL Goal &amp; KW Info'!$E$19),'CPL Goal &amp; KW Info'!$G$19,IF(AND(I1952&lt;1,J1952&gt;2,H1952&lt;'CPL Goal &amp; KW Info'!$E$19,H1952&gt;'CPL Goal &amp; KW Info'!$E$18),"0%",IF(AND(I1952&lt;1,J1952&lt;2,H1952&gt;'CPL Goal &amp; KW Info'!$E$27),'CPL Goal &amp; KW Info'!$G$27,IF(AND(I1952&lt;1,J1952&lt;2,H1952&gt;'CPL Goal &amp; KW Info'!$E$26),'CPL Goal &amp; KW Info'!$G$26,IF(AND(I1952&lt;1,J1952&lt;2,H1952&gt;'CPL Goal &amp; KW Info'!$E$25),'CPL Goal &amp; KW Info'!$G$25,IF(AND(I1952&lt;1,J1952&lt;2,H1952&gt;'CPL Goal &amp; KW Info'!$E$24),'CPL Goal &amp; KW Info'!$G$24,"0%"))))))))))))))))))))))))))))))))))))</f>
        <v>J4</v>
      </c>
      <c r="N1952" s="22" t="e">
        <f t="shared" si="133"/>
        <v>#VALUE!</v>
      </c>
      <c r="O1952" s="5" t="str">
        <f t="shared" si="134"/>
        <v/>
      </c>
      <c r="P1952" s="1"/>
      <c r="Q1952" s="6"/>
      <c r="R1952" s="1"/>
    </row>
    <row r="1953" spans="1:18">
      <c r="A1953" s="13" t="str">
        <f>IF('CPL Goal &amp; KW Info'!I1959="","",'CPL Goal &amp; KW Info'!I1959)</f>
        <v/>
      </c>
      <c r="B1953" s="13" t="str">
        <f>IF('CPL Goal &amp; KW Info'!J1959="","",'CPL Goal &amp; KW Info'!J1959)</f>
        <v/>
      </c>
      <c r="C1953" s="13" t="str">
        <f>IF('CPL Goal &amp; KW Info'!K1959="","",'CPL Goal &amp; KW Info'!K1959)</f>
        <v/>
      </c>
      <c r="D1953" s="28" t="str">
        <f>IF('CPL Goal &amp; KW Info'!L1959="","",'CPL Goal &amp; KW Info'!L1959)</f>
        <v/>
      </c>
      <c r="E1953" s="13" t="str">
        <f>IF('CPL Goal &amp; KW Info'!M1959="","",'CPL Goal &amp; KW Info'!M1959)</f>
        <v/>
      </c>
      <c r="F1953" s="13" t="str">
        <f>IF('CPL Goal &amp; KW Info'!N1959="","",'CPL Goal &amp; KW Info'!N1959)</f>
        <v/>
      </c>
      <c r="G1953" s="13" t="str">
        <f>IF('CPL Goal &amp; KW Info'!O1959="","",'CPL Goal &amp; KW Info'!O1959)</f>
        <v/>
      </c>
      <c r="H1953" s="28" t="str">
        <f>IF('CPL Goal &amp; KW Info'!P1959="","",'CPL Goal &amp; KW Info'!P1959)</f>
        <v/>
      </c>
      <c r="I1953" s="13" t="str">
        <f>IF('CPL Goal &amp; KW Info'!Q1959="","",'CPL Goal &amp; KW Info'!Q1959)</f>
        <v/>
      </c>
      <c r="J1953" s="13" t="str">
        <f>IF('CPL Goal &amp; KW Info'!R1959="","",'CPL Goal &amp; KW Info'!R1959)</f>
        <v/>
      </c>
      <c r="K1953" s="1" t="str">
        <f t="shared" si="131"/>
        <v/>
      </c>
      <c r="L1953" s="21" t="str">
        <f t="shared" si="132"/>
        <v/>
      </c>
      <c r="M1953" s="22" t="str">
        <f>IF(AND(I1953&gt;0,J1953&gt;4,K1953&lt;'CPL Goal &amp; KW Info'!$B$5),'CPL Goal &amp; KW Info'!$C$5,IF(AND(I1953&gt;0,J1953&gt;4,K1953&lt;'CPL Goal &amp; KW Info'!$B$6),'CPL Goal &amp; KW Info'!$C$6,IF(AND(I1953&gt;0,J1953&gt;4,K1953&lt;'CPL Goal &amp; KW Info'!$B$7),'CPL Goal &amp; KW Info'!$C$7,IF(AND(I1953&gt;0,J1953&gt;4,K1953&lt;'CPL Goal &amp; KW Info'!$B$8),'CPL Goal &amp; KW Info'!$C$8,IF(AND(I1953&gt;0,J1953&gt;4,K1953&gt;'CPL Goal &amp; KW Info'!$B$11),'CPL Goal &amp; KW Info'!$C$11,IF(AND(I1953&gt;0,J1953&gt;4,K1953&gt;'CPL Goal &amp; KW Info'!$B$10),'CPL Goal &amp; KW Info'!$C$10,IF(AND(I1953&gt;0,J1953&gt;4,K1953&lt;'CPL Goal &amp; KW Info'!$B$10,K1953&gt;'CPL Goal &amp; KW Info'!$B$8),'CPL Goal &amp; KW Info'!$C$9,IF(AND(I1953&gt;0,J1953&gt;2,K1953&lt;'CPL Goal &amp; KW Info'!$B$15),'CPL Goal &amp; KW Info'!$C$15,IF(AND(I1953&gt;0,J1953&gt;2,K1953&lt;'CPL Goal &amp; KW Info'!$B$16),'CPL Goal &amp; KW Info'!$C$16,IF(AND(I1953&gt;0,J1953&gt;2,K1953&lt;'CPL Goal &amp; KW Info'!$B$17),'CPL Goal &amp; KW Info'!$C$17,IF(AND(I1953&gt;0,J1953&gt;2,K1953&lt;'CPL Goal &amp; KW Info'!$B$18),'CPL Goal &amp; KW Info'!$C$18,IF(AND(I1953&gt;0,J1953&gt;2,K1953&gt;'CPL Goal &amp; KW Info'!$B$21),'CPL Goal &amp; KW Info'!$C$21,IF(AND(I1953&gt;0,J1953&gt;2,K1953&gt;'CPL Goal &amp; KW Info'!$B$20),'CPL Goal &amp; KW Info'!$C$20,IF(AND(I1953&gt;0,J1953&gt;2,K1953&lt;'CPL Goal &amp; KW Info'!$B$20,K1953&gt;'CPL Goal &amp; KW Info'!$B$18),'CPL Goal &amp; KW Info'!$C$19,IF(AND(I1953&gt;0,J1953&lt;2,K1953&gt;'CPL Goal &amp; KW Info'!$B$28),'CPL Goal &amp; KW Info'!$C$28,IF(AND(I1953&gt;0,J1953&lt;2,K1953&gt;'CPL Goal &amp; KW Info'!$B$27),'CPL Goal &amp; KW Info'!$C$27,IF(AND(I1953&gt;0,J1953&lt;2,K1953&gt;'CPL Goal &amp; KW Info'!$B$26),'CPL Goal &amp; KW Info'!$C$26,IF(AND(I1953&gt;0,J1953&lt;2,K1953&lt;'CPL Goal &amp; KW Info'!$B$26),'CPL Goal &amp; KW Info'!$C$25,IF(AND(I1953&lt;1,J1953&gt;4,H1953&lt;'CPL Goal &amp; KW Info'!$E$5,L1953&gt;5%),'CPL Goal &amp; KW Info'!$G$5,IF(AND(I1953&lt;1,J1953&gt;4,H1953&lt;'CPL Goal &amp; KW Info'!$E$6,L1953&gt;3%),'CPL Goal &amp; KW Info'!$G$6,IF(AND(I1953&lt;1,J1953&gt;4,H1953&lt;'CPL Goal &amp; KW Info'!$E$7,L1953&gt;5%),'CPL Goal &amp; KW Info'!$G$7,IF(AND(I1953&lt;1,J1953&gt;4,H1953&lt;'CPL Goal &amp; KW Info'!$E$8,L1953&gt;3%),'CPL Goal &amp; KW Info'!$G$8,IF(AND(I1953&lt;1,J1953&gt;4,H1953&gt;'CPL Goal &amp; KW Info'!$E$10),'CPL Goal &amp; KW Info'!$G$10,IF(AND(I1953&lt;1,J1953&gt;4,H1953&gt;'CPL Goal &amp; KW Info'!$E$9),'CPL Goal &amp; KW Info'!$G$9,IF(AND(I1953&lt;1,J1953&gt;4,H1953&lt;'CPL Goal &amp; KW Info'!$E$9,H1953&gt;'CPL Goal &amp; KW Info'!$E$8),"0%",IF(AND(I1953&lt;1,J1953&gt;2,H1953&lt;'CPL Goal &amp; KW Info'!$E$15,L1953&gt;5%),'CPL Goal &amp; KW Info'!$G$15,IF(AND(I1953&lt;1,J1953&gt;2,H1953&lt;'CPL Goal &amp; KW Info'!$E$16,L1953&gt;3%),'CPL Goal &amp; KW Info'!$G$16,IF(AND(I1953&lt;1,J1953&gt;2,H1953&lt;'CPL Goal &amp; KW Info'!$E$17,L1953&gt;5%),'CPL Goal &amp; KW Info'!$G$17,IF(AND(I1953&lt;1,J1953&gt;2,H1953&lt;'CPL Goal &amp; KW Info'!$E$18,L1953&gt;3%),'CPL Goal &amp; KW Info'!$G$18,IF(AND(I1953&lt;1,J1953&gt;2,H1953&gt;'CPL Goal &amp; KW Info'!$E$20),'CPL Goal &amp; KW Info'!$G$20,IF(AND(I1953&lt;1,J1953&gt;2,H1953&gt;'CPL Goal &amp; KW Info'!$E$19),'CPL Goal &amp; KW Info'!$G$19,IF(AND(I1953&lt;1,J1953&gt;2,H1953&lt;'CPL Goal &amp; KW Info'!$E$19,H1953&gt;'CPL Goal &amp; KW Info'!$E$18),"0%",IF(AND(I1953&lt;1,J1953&lt;2,H1953&gt;'CPL Goal &amp; KW Info'!$E$27),'CPL Goal &amp; KW Info'!$G$27,IF(AND(I1953&lt;1,J1953&lt;2,H1953&gt;'CPL Goal &amp; KW Info'!$E$26),'CPL Goal &amp; KW Info'!$G$26,IF(AND(I1953&lt;1,J1953&lt;2,H1953&gt;'CPL Goal &amp; KW Info'!$E$25),'CPL Goal &amp; KW Info'!$G$25,IF(AND(I1953&lt;1,J1953&lt;2,H1953&gt;'CPL Goal &amp; KW Info'!$E$24),'CPL Goal &amp; KW Info'!$G$24,"0%"))))))))))))))))))))))))))))))))))))</f>
        <v>J4</v>
      </c>
      <c r="N1953" s="22" t="e">
        <f t="shared" si="133"/>
        <v>#VALUE!</v>
      </c>
      <c r="O1953" s="5" t="str">
        <f t="shared" si="134"/>
        <v/>
      </c>
      <c r="P1953" s="1"/>
      <c r="Q1953" s="6"/>
      <c r="R1953" s="1"/>
    </row>
    <row r="1954" spans="1:18">
      <c r="A1954" s="13" t="str">
        <f>IF('CPL Goal &amp; KW Info'!I1960="","",'CPL Goal &amp; KW Info'!I1960)</f>
        <v/>
      </c>
      <c r="B1954" s="13" t="str">
        <f>IF('CPL Goal &amp; KW Info'!J1960="","",'CPL Goal &amp; KW Info'!J1960)</f>
        <v/>
      </c>
      <c r="C1954" s="13" t="str">
        <f>IF('CPL Goal &amp; KW Info'!K1960="","",'CPL Goal &amp; KW Info'!K1960)</f>
        <v/>
      </c>
      <c r="D1954" s="28" t="str">
        <f>IF('CPL Goal &amp; KW Info'!L1960="","",'CPL Goal &amp; KW Info'!L1960)</f>
        <v/>
      </c>
      <c r="E1954" s="13" t="str">
        <f>IF('CPL Goal &amp; KW Info'!M1960="","",'CPL Goal &amp; KW Info'!M1960)</f>
        <v/>
      </c>
      <c r="F1954" s="13" t="str">
        <f>IF('CPL Goal &amp; KW Info'!N1960="","",'CPL Goal &amp; KW Info'!N1960)</f>
        <v/>
      </c>
      <c r="G1954" s="13" t="str">
        <f>IF('CPL Goal &amp; KW Info'!O1960="","",'CPL Goal &amp; KW Info'!O1960)</f>
        <v/>
      </c>
      <c r="H1954" s="28" t="str">
        <f>IF('CPL Goal &amp; KW Info'!P1960="","",'CPL Goal &amp; KW Info'!P1960)</f>
        <v/>
      </c>
      <c r="I1954" s="13" t="str">
        <f>IF('CPL Goal &amp; KW Info'!Q1960="","",'CPL Goal &amp; KW Info'!Q1960)</f>
        <v/>
      </c>
      <c r="J1954" s="13" t="str">
        <f>IF('CPL Goal &amp; KW Info'!R1960="","",'CPL Goal &amp; KW Info'!R1960)</f>
        <v/>
      </c>
      <c r="K1954" s="1" t="str">
        <f t="shared" si="131"/>
        <v/>
      </c>
      <c r="L1954" s="21" t="str">
        <f t="shared" si="132"/>
        <v/>
      </c>
      <c r="M1954" s="22" t="str">
        <f>IF(AND(I1954&gt;0,J1954&gt;4,K1954&lt;'CPL Goal &amp; KW Info'!$B$5),'CPL Goal &amp; KW Info'!$C$5,IF(AND(I1954&gt;0,J1954&gt;4,K1954&lt;'CPL Goal &amp; KW Info'!$B$6),'CPL Goal &amp; KW Info'!$C$6,IF(AND(I1954&gt;0,J1954&gt;4,K1954&lt;'CPL Goal &amp; KW Info'!$B$7),'CPL Goal &amp; KW Info'!$C$7,IF(AND(I1954&gt;0,J1954&gt;4,K1954&lt;'CPL Goal &amp; KW Info'!$B$8),'CPL Goal &amp; KW Info'!$C$8,IF(AND(I1954&gt;0,J1954&gt;4,K1954&gt;'CPL Goal &amp; KW Info'!$B$11),'CPL Goal &amp; KW Info'!$C$11,IF(AND(I1954&gt;0,J1954&gt;4,K1954&gt;'CPL Goal &amp; KW Info'!$B$10),'CPL Goal &amp; KW Info'!$C$10,IF(AND(I1954&gt;0,J1954&gt;4,K1954&lt;'CPL Goal &amp; KW Info'!$B$10,K1954&gt;'CPL Goal &amp; KW Info'!$B$8),'CPL Goal &amp; KW Info'!$C$9,IF(AND(I1954&gt;0,J1954&gt;2,K1954&lt;'CPL Goal &amp; KW Info'!$B$15),'CPL Goal &amp; KW Info'!$C$15,IF(AND(I1954&gt;0,J1954&gt;2,K1954&lt;'CPL Goal &amp; KW Info'!$B$16),'CPL Goal &amp; KW Info'!$C$16,IF(AND(I1954&gt;0,J1954&gt;2,K1954&lt;'CPL Goal &amp; KW Info'!$B$17),'CPL Goal &amp; KW Info'!$C$17,IF(AND(I1954&gt;0,J1954&gt;2,K1954&lt;'CPL Goal &amp; KW Info'!$B$18),'CPL Goal &amp; KW Info'!$C$18,IF(AND(I1954&gt;0,J1954&gt;2,K1954&gt;'CPL Goal &amp; KW Info'!$B$21),'CPL Goal &amp; KW Info'!$C$21,IF(AND(I1954&gt;0,J1954&gt;2,K1954&gt;'CPL Goal &amp; KW Info'!$B$20),'CPL Goal &amp; KW Info'!$C$20,IF(AND(I1954&gt;0,J1954&gt;2,K1954&lt;'CPL Goal &amp; KW Info'!$B$20,K1954&gt;'CPL Goal &amp; KW Info'!$B$18),'CPL Goal &amp; KW Info'!$C$19,IF(AND(I1954&gt;0,J1954&lt;2,K1954&gt;'CPL Goal &amp; KW Info'!$B$28),'CPL Goal &amp; KW Info'!$C$28,IF(AND(I1954&gt;0,J1954&lt;2,K1954&gt;'CPL Goal &amp; KW Info'!$B$27),'CPL Goal &amp; KW Info'!$C$27,IF(AND(I1954&gt;0,J1954&lt;2,K1954&gt;'CPL Goal &amp; KW Info'!$B$26),'CPL Goal &amp; KW Info'!$C$26,IF(AND(I1954&gt;0,J1954&lt;2,K1954&lt;'CPL Goal &amp; KW Info'!$B$26),'CPL Goal &amp; KW Info'!$C$25,IF(AND(I1954&lt;1,J1954&gt;4,H1954&lt;'CPL Goal &amp; KW Info'!$E$5,L1954&gt;5%),'CPL Goal &amp; KW Info'!$G$5,IF(AND(I1954&lt;1,J1954&gt;4,H1954&lt;'CPL Goal &amp; KW Info'!$E$6,L1954&gt;3%),'CPL Goal &amp; KW Info'!$G$6,IF(AND(I1954&lt;1,J1954&gt;4,H1954&lt;'CPL Goal &amp; KW Info'!$E$7,L1954&gt;5%),'CPL Goal &amp; KW Info'!$G$7,IF(AND(I1954&lt;1,J1954&gt;4,H1954&lt;'CPL Goal &amp; KW Info'!$E$8,L1954&gt;3%),'CPL Goal &amp; KW Info'!$G$8,IF(AND(I1954&lt;1,J1954&gt;4,H1954&gt;'CPL Goal &amp; KW Info'!$E$10),'CPL Goal &amp; KW Info'!$G$10,IF(AND(I1954&lt;1,J1954&gt;4,H1954&gt;'CPL Goal &amp; KW Info'!$E$9),'CPL Goal &amp; KW Info'!$G$9,IF(AND(I1954&lt;1,J1954&gt;4,H1954&lt;'CPL Goal &amp; KW Info'!$E$9,H1954&gt;'CPL Goal &amp; KW Info'!$E$8),"0%",IF(AND(I1954&lt;1,J1954&gt;2,H1954&lt;'CPL Goal &amp; KW Info'!$E$15,L1954&gt;5%),'CPL Goal &amp; KW Info'!$G$15,IF(AND(I1954&lt;1,J1954&gt;2,H1954&lt;'CPL Goal &amp; KW Info'!$E$16,L1954&gt;3%),'CPL Goal &amp; KW Info'!$G$16,IF(AND(I1954&lt;1,J1954&gt;2,H1954&lt;'CPL Goal &amp; KW Info'!$E$17,L1954&gt;5%),'CPL Goal &amp; KW Info'!$G$17,IF(AND(I1954&lt;1,J1954&gt;2,H1954&lt;'CPL Goal &amp; KW Info'!$E$18,L1954&gt;3%),'CPL Goal &amp; KW Info'!$G$18,IF(AND(I1954&lt;1,J1954&gt;2,H1954&gt;'CPL Goal &amp; KW Info'!$E$20),'CPL Goal &amp; KW Info'!$G$20,IF(AND(I1954&lt;1,J1954&gt;2,H1954&gt;'CPL Goal &amp; KW Info'!$E$19),'CPL Goal &amp; KW Info'!$G$19,IF(AND(I1954&lt;1,J1954&gt;2,H1954&lt;'CPL Goal &amp; KW Info'!$E$19,H1954&gt;'CPL Goal &amp; KW Info'!$E$18),"0%",IF(AND(I1954&lt;1,J1954&lt;2,H1954&gt;'CPL Goal &amp; KW Info'!$E$27),'CPL Goal &amp; KW Info'!$G$27,IF(AND(I1954&lt;1,J1954&lt;2,H1954&gt;'CPL Goal &amp; KW Info'!$E$26),'CPL Goal &amp; KW Info'!$G$26,IF(AND(I1954&lt;1,J1954&lt;2,H1954&gt;'CPL Goal &amp; KW Info'!$E$25),'CPL Goal &amp; KW Info'!$G$25,IF(AND(I1954&lt;1,J1954&lt;2,H1954&gt;'CPL Goal &amp; KW Info'!$E$24),'CPL Goal &amp; KW Info'!$G$24,"0%"))))))))))))))))))))))))))))))))))))</f>
        <v>J4</v>
      </c>
      <c r="N1954" s="22" t="e">
        <f t="shared" si="133"/>
        <v>#VALUE!</v>
      </c>
      <c r="O1954" s="5" t="str">
        <f t="shared" si="134"/>
        <v/>
      </c>
      <c r="P1954" s="1"/>
      <c r="Q1954" s="6"/>
      <c r="R1954" s="1"/>
    </row>
    <row r="1955" spans="1:18">
      <c r="A1955" s="13" t="str">
        <f>IF('CPL Goal &amp; KW Info'!I1961="","",'CPL Goal &amp; KW Info'!I1961)</f>
        <v/>
      </c>
      <c r="B1955" s="13" t="str">
        <f>IF('CPL Goal &amp; KW Info'!J1961="","",'CPL Goal &amp; KW Info'!J1961)</f>
        <v/>
      </c>
      <c r="C1955" s="13" t="str">
        <f>IF('CPL Goal &amp; KW Info'!K1961="","",'CPL Goal &amp; KW Info'!K1961)</f>
        <v/>
      </c>
      <c r="D1955" s="28" t="str">
        <f>IF('CPL Goal &amp; KW Info'!L1961="","",'CPL Goal &amp; KW Info'!L1961)</f>
        <v/>
      </c>
      <c r="E1955" s="13" t="str">
        <f>IF('CPL Goal &amp; KW Info'!M1961="","",'CPL Goal &amp; KW Info'!M1961)</f>
        <v/>
      </c>
      <c r="F1955" s="13" t="str">
        <f>IF('CPL Goal &amp; KW Info'!N1961="","",'CPL Goal &amp; KW Info'!N1961)</f>
        <v/>
      </c>
      <c r="G1955" s="13" t="str">
        <f>IF('CPL Goal &amp; KW Info'!O1961="","",'CPL Goal &amp; KW Info'!O1961)</f>
        <v/>
      </c>
      <c r="H1955" s="28" t="str">
        <f>IF('CPL Goal &amp; KW Info'!P1961="","",'CPL Goal &amp; KW Info'!P1961)</f>
        <v/>
      </c>
      <c r="I1955" s="13" t="str">
        <f>IF('CPL Goal &amp; KW Info'!Q1961="","",'CPL Goal &amp; KW Info'!Q1961)</f>
        <v/>
      </c>
      <c r="J1955" s="13" t="str">
        <f>IF('CPL Goal &amp; KW Info'!R1961="","",'CPL Goal &amp; KW Info'!R1961)</f>
        <v/>
      </c>
      <c r="K1955" s="1" t="str">
        <f t="shared" si="131"/>
        <v/>
      </c>
      <c r="L1955" s="21" t="str">
        <f t="shared" si="132"/>
        <v/>
      </c>
      <c r="M1955" s="22" t="str">
        <f>IF(AND(I1955&gt;0,J1955&gt;4,K1955&lt;'CPL Goal &amp; KW Info'!$B$5),'CPL Goal &amp; KW Info'!$C$5,IF(AND(I1955&gt;0,J1955&gt;4,K1955&lt;'CPL Goal &amp; KW Info'!$B$6),'CPL Goal &amp; KW Info'!$C$6,IF(AND(I1955&gt;0,J1955&gt;4,K1955&lt;'CPL Goal &amp; KW Info'!$B$7),'CPL Goal &amp; KW Info'!$C$7,IF(AND(I1955&gt;0,J1955&gt;4,K1955&lt;'CPL Goal &amp; KW Info'!$B$8),'CPL Goal &amp; KW Info'!$C$8,IF(AND(I1955&gt;0,J1955&gt;4,K1955&gt;'CPL Goal &amp; KW Info'!$B$11),'CPL Goal &amp; KW Info'!$C$11,IF(AND(I1955&gt;0,J1955&gt;4,K1955&gt;'CPL Goal &amp; KW Info'!$B$10),'CPL Goal &amp; KW Info'!$C$10,IF(AND(I1955&gt;0,J1955&gt;4,K1955&lt;'CPL Goal &amp; KW Info'!$B$10,K1955&gt;'CPL Goal &amp; KW Info'!$B$8),'CPL Goal &amp; KW Info'!$C$9,IF(AND(I1955&gt;0,J1955&gt;2,K1955&lt;'CPL Goal &amp; KW Info'!$B$15),'CPL Goal &amp; KW Info'!$C$15,IF(AND(I1955&gt;0,J1955&gt;2,K1955&lt;'CPL Goal &amp; KW Info'!$B$16),'CPL Goal &amp; KW Info'!$C$16,IF(AND(I1955&gt;0,J1955&gt;2,K1955&lt;'CPL Goal &amp; KW Info'!$B$17),'CPL Goal &amp; KW Info'!$C$17,IF(AND(I1955&gt;0,J1955&gt;2,K1955&lt;'CPL Goal &amp; KW Info'!$B$18),'CPL Goal &amp; KW Info'!$C$18,IF(AND(I1955&gt;0,J1955&gt;2,K1955&gt;'CPL Goal &amp; KW Info'!$B$21),'CPL Goal &amp; KW Info'!$C$21,IF(AND(I1955&gt;0,J1955&gt;2,K1955&gt;'CPL Goal &amp; KW Info'!$B$20),'CPL Goal &amp; KW Info'!$C$20,IF(AND(I1955&gt;0,J1955&gt;2,K1955&lt;'CPL Goal &amp; KW Info'!$B$20,K1955&gt;'CPL Goal &amp; KW Info'!$B$18),'CPL Goal &amp; KW Info'!$C$19,IF(AND(I1955&gt;0,J1955&lt;2,K1955&gt;'CPL Goal &amp; KW Info'!$B$28),'CPL Goal &amp; KW Info'!$C$28,IF(AND(I1955&gt;0,J1955&lt;2,K1955&gt;'CPL Goal &amp; KW Info'!$B$27),'CPL Goal &amp; KW Info'!$C$27,IF(AND(I1955&gt;0,J1955&lt;2,K1955&gt;'CPL Goal &amp; KW Info'!$B$26),'CPL Goal &amp; KW Info'!$C$26,IF(AND(I1955&gt;0,J1955&lt;2,K1955&lt;'CPL Goal &amp; KW Info'!$B$26),'CPL Goal &amp; KW Info'!$C$25,IF(AND(I1955&lt;1,J1955&gt;4,H1955&lt;'CPL Goal &amp; KW Info'!$E$5,L1955&gt;5%),'CPL Goal &amp; KW Info'!$G$5,IF(AND(I1955&lt;1,J1955&gt;4,H1955&lt;'CPL Goal &amp; KW Info'!$E$6,L1955&gt;3%),'CPL Goal &amp; KW Info'!$G$6,IF(AND(I1955&lt;1,J1955&gt;4,H1955&lt;'CPL Goal &amp; KW Info'!$E$7,L1955&gt;5%),'CPL Goal &amp; KW Info'!$G$7,IF(AND(I1955&lt;1,J1955&gt;4,H1955&lt;'CPL Goal &amp; KW Info'!$E$8,L1955&gt;3%),'CPL Goal &amp; KW Info'!$G$8,IF(AND(I1955&lt;1,J1955&gt;4,H1955&gt;'CPL Goal &amp; KW Info'!$E$10),'CPL Goal &amp; KW Info'!$G$10,IF(AND(I1955&lt;1,J1955&gt;4,H1955&gt;'CPL Goal &amp; KW Info'!$E$9),'CPL Goal &amp; KW Info'!$G$9,IF(AND(I1955&lt;1,J1955&gt;4,H1955&lt;'CPL Goal &amp; KW Info'!$E$9,H1955&gt;'CPL Goal &amp; KW Info'!$E$8),"0%",IF(AND(I1955&lt;1,J1955&gt;2,H1955&lt;'CPL Goal &amp; KW Info'!$E$15,L1955&gt;5%),'CPL Goal &amp; KW Info'!$G$15,IF(AND(I1955&lt;1,J1955&gt;2,H1955&lt;'CPL Goal &amp; KW Info'!$E$16,L1955&gt;3%),'CPL Goal &amp; KW Info'!$G$16,IF(AND(I1955&lt;1,J1955&gt;2,H1955&lt;'CPL Goal &amp; KW Info'!$E$17,L1955&gt;5%),'CPL Goal &amp; KW Info'!$G$17,IF(AND(I1955&lt;1,J1955&gt;2,H1955&lt;'CPL Goal &amp; KW Info'!$E$18,L1955&gt;3%),'CPL Goal &amp; KW Info'!$G$18,IF(AND(I1955&lt;1,J1955&gt;2,H1955&gt;'CPL Goal &amp; KW Info'!$E$20),'CPL Goal &amp; KW Info'!$G$20,IF(AND(I1955&lt;1,J1955&gt;2,H1955&gt;'CPL Goal &amp; KW Info'!$E$19),'CPL Goal &amp; KW Info'!$G$19,IF(AND(I1955&lt;1,J1955&gt;2,H1955&lt;'CPL Goal &amp; KW Info'!$E$19,H1955&gt;'CPL Goal &amp; KW Info'!$E$18),"0%",IF(AND(I1955&lt;1,J1955&lt;2,H1955&gt;'CPL Goal &amp; KW Info'!$E$27),'CPL Goal &amp; KW Info'!$G$27,IF(AND(I1955&lt;1,J1955&lt;2,H1955&gt;'CPL Goal &amp; KW Info'!$E$26),'CPL Goal &amp; KW Info'!$G$26,IF(AND(I1955&lt;1,J1955&lt;2,H1955&gt;'CPL Goal &amp; KW Info'!$E$25),'CPL Goal &amp; KW Info'!$G$25,IF(AND(I1955&lt;1,J1955&lt;2,H1955&gt;'CPL Goal &amp; KW Info'!$E$24),'CPL Goal &amp; KW Info'!$G$24,"0%"))))))))))))))))))))))))))))))))))))</f>
        <v>J4</v>
      </c>
      <c r="N1955" s="22" t="e">
        <f t="shared" si="133"/>
        <v>#VALUE!</v>
      </c>
      <c r="O1955" s="5" t="str">
        <f t="shared" si="134"/>
        <v/>
      </c>
      <c r="P1955" s="1"/>
      <c r="Q1955" s="6"/>
      <c r="R1955" s="1"/>
    </row>
    <row r="1956" spans="1:18">
      <c r="A1956" s="13" t="str">
        <f>IF('CPL Goal &amp; KW Info'!I1962="","",'CPL Goal &amp; KW Info'!I1962)</f>
        <v/>
      </c>
      <c r="B1956" s="13" t="str">
        <f>IF('CPL Goal &amp; KW Info'!J1962="","",'CPL Goal &amp; KW Info'!J1962)</f>
        <v/>
      </c>
      <c r="C1956" s="13" t="str">
        <f>IF('CPL Goal &amp; KW Info'!K1962="","",'CPL Goal &amp; KW Info'!K1962)</f>
        <v/>
      </c>
      <c r="D1956" s="28" t="str">
        <f>IF('CPL Goal &amp; KW Info'!L1962="","",'CPL Goal &amp; KW Info'!L1962)</f>
        <v/>
      </c>
      <c r="E1956" s="13" t="str">
        <f>IF('CPL Goal &amp; KW Info'!M1962="","",'CPL Goal &amp; KW Info'!M1962)</f>
        <v/>
      </c>
      <c r="F1956" s="13" t="str">
        <f>IF('CPL Goal &amp; KW Info'!N1962="","",'CPL Goal &amp; KW Info'!N1962)</f>
        <v/>
      </c>
      <c r="G1956" s="13" t="str">
        <f>IF('CPL Goal &amp; KW Info'!O1962="","",'CPL Goal &amp; KW Info'!O1962)</f>
        <v/>
      </c>
      <c r="H1956" s="28" t="str">
        <f>IF('CPL Goal &amp; KW Info'!P1962="","",'CPL Goal &amp; KW Info'!P1962)</f>
        <v/>
      </c>
      <c r="I1956" s="13" t="str">
        <f>IF('CPL Goal &amp; KW Info'!Q1962="","",'CPL Goal &amp; KW Info'!Q1962)</f>
        <v/>
      </c>
      <c r="J1956" s="13" t="str">
        <f>IF('CPL Goal &amp; KW Info'!R1962="","",'CPL Goal &amp; KW Info'!R1962)</f>
        <v/>
      </c>
      <c r="K1956" s="1" t="str">
        <f t="shared" si="131"/>
        <v/>
      </c>
      <c r="L1956" s="21" t="str">
        <f t="shared" si="132"/>
        <v/>
      </c>
      <c r="M1956" s="22" t="str">
        <f>IF(AND(I1956&gt;0,J1956&gt;4,K1956&lt;'CPL Goal &amp; KW Info'!$B$5),'CPL Goal &amp; KW Info'!$C$5,IF(AND(I1956&gt;0,J1956&gt;4,K1956&lt;'CPL Goal &amp; KW Info'!$B$6),'CPL Goal &amp; KW Info'!$C$6,IF(AND(I1956&gt;0,J1956&gt;4,K1956&lt;'CPL Goal &amp; KW Info'!$B$7),'CPL Goal &amp; KW Info'!$C$7,IF(AND(I1956&gt;0,J1956&gt;4,K1956&lt;'CPL Goal &amp; KW Info'!$B$8),'CPL Goal &amp; KW Info'!$C$8,IF(AND(I1956&gt;0,J1956&gt;4,K1956&gt;'CPL Goal &amp; KW Info'!$B$11),'CPL Goal &amp; KW Info'!$C$11,IF(AND(I1956&gt;0,J1956&gt;4,K1956&gt;'CPL Goal &amp; KW Info'!$B$10),'CPL Goal &amp; KW Info'!$C$10,IF(AND(I1956&gt;0,J1956&gt;4,K1956&lt;'CPL Goal &amp; KW Info'!$B$10,K1956&gt;'CPL Goal &amp; KW Info'!$B$8),'CPL Goal &amp; KW Info'!$C$9,IF(AND(I1956&gt;0,J1956&gt;2,K1956&lt;'CPL Goal &amp; KW Info'!$B$15),'CPL Goal &amp; KW Info'!$C$15,IF(AND(I1956&gt;0,J1956&gt;2,K1956&lt;'CPL Goal &amp; KW Info'!$B$16),'CPL Goal &amp; KW Info'!$C$16,IF(AND(I1956&gt;0,J1956&gt;2,K1956&lt;'CPL Goal &amp; KW Info'!$B$17),'CPL Goal &amp; KW Info'!$C$17,IF(AND(I1956&gt;0,J1956&gt;2,K1956&lt;'CPL Goal &amp; KW Info'!$B$18),'CPL Goal &amp; KW Info'!$C$18,IF(AND(I1956&gt;0,J1956&gt;2,K1956&gt;'CPL Goal &amp; KW Info'!$B$21),'CPL Goal &amp; KW Info'!$C$21,IF(AND(I1956&gt;0,J1956&gt;2,K1956&gt;'CPL Goal &amp; KW Info'!$B$20),'CPL Goal &amp; KW Info'!$C$20,IF(AND(I1956&gt;0,J1956&gt;2,K1956&lt;'CPL Goal &amp; KW Info'!$B$20,K1956&gt;'CPL Goal &amp; KW Info'!$B$18),'CPL Goal &amp; KW Info'!$C$19,IF(AND(I1956&gt;0,J1956&lt;2,K1956&gt;'CPL Goal &amp; KW Info'!$B$28),'CPL Goal &amp; KW Info'!$C$28,IF(AND(I1956&gt;0,J1956&lt;2,K1956&gt;'CPL Goal &amp; KW Info'!$B$27),'CPL Goal &amp; KW Info'!$C$27,IF(AND(I1956&gt;0,J1956&lt;2,K1956&gt;'CPL Goal &amp; KW Info'!$B$26),'CPL Goal &amp; KW Info'!$C$26,IF(AND(I1956&gt;0,J1956&lt;2,K1956&lt;'CPL Goal &amp; KW Info'!$B$26),'CPL Goal &amp; KW Info'!$C$25,IF(AND(I1956&lt;1,J1956&gt;4,H1956&lt;'CPL Goal &amp; KW Info'!$E$5,L1956&gt;5%),'CPL Goal &amp; KW Info'!$G$5,IF(AND(I1956&lt;1,J1956&gt;4,H1956&lt;'CPL Goal &amp; KW Info'!$E$6,L1956&gt;3%),'CPL Goal &amp; KW Info'!$G$6,IF(AND(I1956&lt;1,J1956&gt;4,H1956&lt;'CPL Goal &amp; KW Info'!$E$7,L1956&gt;5%),'CPL Goal &amp; KW Info'!$G$7,IF(AND(I1956&lt;1,J1956&gt;4,H1956&lt;'CPL Goal &amp; KW Info'!$E$8,L1956&gt;3%),'CPL Goal &amp; KW Info'!$G$8,IF(AND(I1956&lt;1,J1956&gt;4,H1956&gt;'CPL Goal &amp; KW Info'!$E$10),'CPL Goal &amp; KW Info'!$G$10,IF(AND(I1956&lt;1,J1956&gt;4,H1956&gt;'CPL Goal &amp; KW Info'!$E$9),'CPL Goal &amp; KW Info'!$G$9,IF(AND(I1956&lt;1,J1956&gt;4,H1956&lt;'CPL Goal &amp; KW Info'!$E$9,H1956&gt;'CPL Goal &amp; KW Info'!$E$8),"0%",IF(AND(I1956&lt;1,J1956&gt;2,H1956&lt;'CPL Goal &amp; KW Info'!$E$15,L1956&gt;5%),'CPL Goal &amp; KW Info'!$G$15,IF(AND(I1956&lt;1,J1956&gt;2,H1956&lt;'CPL Goal &amp; KW Info'!$E$16,L1956&gt;3%),'CPL Goal &amp; KW Info'!$G$16,IF(AND(I1956&lt;1,J1956&gt;2,H1956&lt;'CPL Goal &amp; KW Info'!$E$17,L1956&gt;5%),'CPL Goal &amp; KW Info'!$G$17,IF(AND(I1956&lt;1,J1956&gt;2,H1956&lt;'CPL Goal &amp; KW Info'!$E$18,L1956&gt;3%),'CPL Goal &amp; KW Info'!$G$18,IF(AND(I1956&lt;1,J1956&gt;2,H1956&gt;'CPL Goal &amp; KW Info'!$E$20),'CPL Goal &amp; KW Info'!$G$20,IF(AND(I1956&lt;1,J1956&gt;2,H1956&gt;'CPL Goal &amp; KW Info'!$E$19),'CPL Goal &amp; KW Info'!$G$19,IF(AND(I1956&lt;1,J1956&gt;2,H1956&lt;'CPL Goal &amp; KW Info'!$E$19,H1956&gt;'CPL Goal &amp; KW Info'!$E$18),"0%",IF(AND(I1956&lt;1,J1956&lt;2,H1956&gt;'CPL Goal &amp; KW Info'!$E$27),'CPL Goal &amp; KW Info'!$G$27,IF(AND(I1956&lt;1,J1956&lt;2,H1956&gt;'CPL Goal &amp; KW Info'!$E$26),'CPL Goal &amp; KW Info'!$G$26,IF(AND(I1956&lt;1,J1956&lt;2,H1956&gt;'CPL Goal &amp; KW Info'!$E$25),'CPL Goal &amp; KW Info'!$G$25,IF(AND(I1956&lt;1,J1956&lt;2,H1956&gt;'CPL Goal &amp; KW Info'!$E$24),'CPL Goal &amp; KW Info'!$G$24,"0%"))))))))))))))))))))))))))))))))))))</f>
        <v>J4</v>
      </c>
      <c r="N1956" s="22" t="e">
        <f t="shared" si="133"/>
        <v>#VALUE!</v>
      </c>
      <c r="O1956" s="5" t="str">
        <f t="shared" si="134"/>
        <v/>
      </c>
      <c r="P1956" s="1"/>
      <c r="Q1956" s="6"/>
      <c r="R1956" s="1"/>
    </row>
    <row r="1957" spans="1:18">
      <c r="A1957" s="13" t="str">
        <f>IF('CPL Goal &amp; KW Info'!I1963="","",'CPL Goal &amp; KW Info'!I1963)</f>
        <v/>
      </c>
      <c r="B1957" s="13" t="str">
        <f>IF('CPL Goal &amp; KW Info'!J1963="","",'CPL Goal &amp; KW Info'!J1963)</f>
        <v/>
      </c>
      <c r="C1957" s="13" t="str">
        <f>IF('CPL Goal &amp; KW Info'!K1963="","",'CPL Goal &amp; KW Info'!K1963)</f>
        <v/>
      </c>
      <c r="D1957" s="28" t="str">
        <f>IF('CPL Goal &amp; KW Info'!L1963="","",'CPL Goal &amp; KW Info'!L1963)</f>
        <v/>
      </c>
      <c r="E1957" s="13" t="str">
        <f>IF('CPL Goal &amp; KW Info'!M1963="","",'CPL Goal &amp; KW Info'!M1963)</f>
        <v/>
      </c>
      <c r="F1957" s="13" t="str">
        <f>IF('CPL Goal &amp; KW Info'!N1963="","",'CPL Goal &amp; KW Info'!N1963)</f>
        <v/>
      </c>
      <c r="G1957" s="13" t="str">
        <f>IF('CPL Goal &amp; KW Info'!O1963="","",'CPL Goal &amp; KW Info'!O1963)</f>
        <v/>
      </c>
      <c r="H1957" s="28" t="str">
        <f>IF('CPL Goal &amp; KW Info'!P1963="","",'CPL Goal &amp; KW Info'!P1963)</f>
        <v/>
      </c>
      <c r="I1957" s="13" t="str">
        <f>IF('CPL Goal &amp; KW Info'!Q1963="","",'CPL Goal &amp; KW Info'!Q1963)</f>
        <v/>
      </c>
      <c r="J1957" s="13" t="str">
        <f>IF('CPL Goal &amp; KW Info'!R1963="","",'CPL Goal &amp; KW Info'!R1963)</f>
        <v/>
      </c>
      <c r="K1957" s="1" t="str">
        <f t="shared" si="131"/>
        <v/>
      </c>
      <c r="L1957" s="21" t="str">
        <f t="shared" si="132"/>
        <v/>
      </c>
      <c r="M1957" s="22" t="str">
        <f>IF(AND(I1957&gt;0,J1957&gt;4,K1957&lt;'CPL Goal &amp; KW Info'!$B$5),'CPL Goal &amp; KW Info'!$C$5,IF(AND(I1957&gt;0,J1957&gt;4,K1957&lt;'CPL Goal &amp; KW Info'!$B$6),'CPL Goal &amp; KW Info'!$C$6,IF(AND(I1957&gt;0,J1957&gt;4,K1957&lt;'CPL Goal &amp; KW Info'!$B$7),'CPL Goal &amp; KW Info'!$C$7,IF(AND(I1957&gt;0,J1957&gt;4,K1957&lt;'CPL Goal &amp; KW Info'!$B$8),'CPL Goal &amp; KW Info'!$C$8,IF(AND(I1957&gt;0,J1957&gt;4,K1957&gt;'CPL Goal &amp; KW Info'!$B$11),'CPL Goal &amp; KW Info'!$C$11,IF(AND(I1957&gt;0,J1957&gt;4,K1957&gt;'CPL Goal &amp; KW Info'!$B$10),'CPL Goal &amp; KW Info'!$C$10,IF(AND(I1957&gt;0,J1957&gt;4,K1957&lt;'CPL Goal &amp; KW Info'!$B$10,K1957&gt;'CPL Goal &amp; KW Info'!$B$8),'CPL Goal &amp; KW Info'!$C$9,IF(AND(I1957&gt;0,J1957&gt;2,K1957&lt;'CPL Goal &amp; KW Info'!$B$15),'CPL Goal &amp; KW Info'!$C$15,IF(AND(I1957&gt;0,J1957&gt;2,K1957&lt;'CPL Goal &amp; KW Info'!$B$16),'CPL Goal &amp; KW Info'!$C$16,IF(AND(I1957&gt;0,J1957&gt;2,K1957&lt;'CPL Goal &amp; KW Info'!$B$17),'CPL Goal &amp; KW Info'!$C$17,IF(AND(I1957&gt;0,J1957&gt;2,K1957&lt;'CPL Goal &amp; KW Info'!$B$18),'CPL Goal &amp; KW Info'!$C$18,IF(AND(I1957&gt;0,J1957&gt;2,K1957&gt;'CPL Goal &amp; KW Info'!$B$21),'CPL Goal &amp; KW Info'!$C$21,IF(AND(I1957&gt;0,J1957&gt;2,K1957&gt;'CPL Goal &amp; KW Info'!$B$20),'CPL Goal &amp; KW Info'!$C$20,IF(AND(I1957&gt;0,J1957&gt;2,K1957&lt;'CPL Goal &amp; KW Info'!$B$20,K1957&gt;'CPL Goal &amp; KW Info'!$B$18),'CPL Goal &amp; KW Info'!$C$19,IF(AND(I1957&gt;0,J1957&lt;2,K1957&gt;'CPL Goal &amp; KW Info'!$B$28),'CPL Goal &amp; KW Info'!$C$28,IF(AND(I1957&gt;0,J1957&lt;2,K1957&gt;'CPL Goal &amp; KW Info'!$B$27),'CPL Goal &amp; KW Info'!$C$27,IF(AND(I1957&gt;0,J1957&lt;2,K1957&gt;'CPL Goal &amp; KW Info'!$B$26),'CPL Goal &amp; KW Info'!$C$26,IF(AND(I1957&gt;0,J1957&lt;2,K1957&lt;'CPL Goal &amp; KW Info'!$B$26),'CPL Goal &amp; KW Info'!$C$25,IF(AND(I1957&lt;1,J1957&gt;4,H1957&lt;'CPL Goal &amp; KW Info'!$E$5,L1957&gt;5%),'CPL Goal &amp; KW Info'!$G$5,IF(AND(I1957&lt;1,J1957&gt;4,H1957&lt;'CPL Goal &amp; KW Info'!$E$6,L1957&gt;3%),'CPL Goal &amp; KW Info'!$G$6,IF(AND(I1957&lt;1,J1957&gt;4,H1957&lt;'CPL Goal &amp; KW Info'!$E$7,L1957&gt;5%),'CPL Goal &amp; KW Info'!$G$7,IF(AND(I1957&lt;1,J1957&gt;4,H1957&lt;'CPL Goal &amp; KW Info'!$E$8,L1957&gt;3%),'CPL Goal &amp; KW Info'!$G$8,IF(AND(I1957&lt;1,J1957&gt;4,H1957&gt;'CPL Goal &amp; KW Info'!$E$10),'CPL Goal &amp; KW Info'!$G$10,IF(AND(I1957&lt;1,J1957&gt;4,H1957&gt;'CPL Goal &amp; KW Info'!$E$9),'CPL Goal &amp; KW Info'!$G$9,IF(AND(I1957&lt;1,J1957&gt;4,H1957&lt;'CPL Goal &amp; KW Info'!$E$9,H1957&gt;'CPL Goal &amp; KW Info'!$E$8),"0%",IF(AND(I1957&lt;1,J1957&gt;2,H1957&lt;'CPL Goal &amp; KW Info'!$E$15,L1957&gt;5%),'CPL Goal &amp; KW Info'!$G$15,IF(AND(I1957&lt;1,J1957&gt;2,H1957&lt;'CPL Goal &amp; KW Info'!$E$16,L1957&gt;3%),'CPL Goal &amp; KW Info'!$G$16,IF(AND(I1957&lt;1,J1957&gt;2,H1957&lt;'CPL Goal &amp; KW Info'!$E$17,L1957&gt;5%),'CPL Goal &amp; KW Info'!$G$17,IF(AND(I1957&lt;1,J1957&gt;2,H1957&lt;'CPL Goal &amp; KW Info'!$E$18,L1957&gt;3%),'CPL Goal &amp; KW Info'!$G$18,IF(AND(I1957&lt;1,J1957&gt;2,H1957&gt;'CPL Goal &amp; KW Info'!$E$20),'CPL Goal &amp; KW Info'!$G$20,IF(AND(I1957&lt;1,J1957&gt;2,H1957&gt;'CPL Goal &amp; KW Info'!$E$19),'CPL Goal &amp; KW Info'!$G$19,IF(AND(I1957&lt;1,J1957&gt;2,H1957&lt;'CPL Goal &amp; KW Info'!$E$19,H1957&gt;'CPL Goal &amp; KW Info'!$E$18),"0%",IF(AND(I1957&lt;1,J1957&lt;2,H1957&gt;'CPL Goal &amp; KW Info'!$E$27),'CPL Goal &amp; KW Info'!$G$27,IF(AND(I1957&lt;1,J1957&lt;2,H1957&gt;'CPL Goal &amp; KW Info'!$E$26),'CPL Goal &amp; KW Info'!$G$26,IF(AND(I1957&lt;1,J1957&lt;2,H1957&gt;'CPL Goal &amp; KW Info'!$E$25),'CPL Goal &amp; KW Info'!$G$25,IF(AND(I1957&lt;1,J1957&lt;2,H1957&gt;'CPL Goal &amp; KW Info'!$E$24),'CPL Goal &amp; KW Info'!$G$24,"0%"))))))))))))))))))))))))))))))))))))</f>
        <v>J4</v>
      </c>
      <c r="N1957" s="22" t="e">
        <f t="shared" si="133"/>
        <v>#VALUE!</v>
      </c>
      <c r="O1957" s="5" t="str">
        <f t="shared" si="134"/>
        <v/>
      </c>
      <c r="P1957" s="1"/>
      <c r="Q1957" s="6"/>
      <c r="R1957" s="1"/>
    </row>
    <row r="1958" spans="1:18">
      <c r="A1958" s="13" t="str">
        <f>IF('CPL Goal &amp; KW Info'!I1964="","",'CPL Goal &amp; KW Info'!I1964)</f>
        <v/>
      </c>
      <c r="B1958" s="13" t="str">
        <f>IF('CPL Goal &amp; KW Info'!J1964="","",'CPL Goal &amp; KW Info'!J1964)</f>
        <v/>
      </c>
      <c r="C1958" s="13" t="str">
        <f>IF('CPL Goal &amp; KW Info'!K1964="","",'CPL Goal &amp; KW Info'!K1964)</f>
        <v/>
      </c>
      <c r="D1958" s="28" t="str">
        <f>IF('CPL Goal &amp; KW Info'!L1964="","",'CPL Goal &amp; KW Info'!L1964)</f>
        <v/>
      </c>
      <c r="E1958" s="13" t="str">
        <f>IF('CPL Goal &amp; KW Info'!M1964="","",'CPL Goal &amp; KW Info'!M1964)</f>
        <v/>
      </c>
      <c r="F1958" s="13" t="str">
        <f>IF('CPL Goal &amp; KW Info'!N1964="","",'CPL Goal &amp; KW Info'!N1964)</f>
        <v/>
      </c>
      <c r="G1958" s="13" t="str">
        <f>IF('CPL Goal &amp; KW Info'!O1964="","",'CPL Goal &amp; KW Info'!O1964)</f>
        <v/>
      </c>
      <c r="H1958" s="28" t="str">
        <f>IF('CPL Goal &amp; KW Info'!P1964="","",'CPL Goal &amp; KW Info'!P1964)</f>
        <v/>
      </c>
      <c r="I1958" s="13" t="str">
        <f>IF('CPL Goal &amp; KW Info'!Q1964="","",'CPL Goal &amp; KW Info'!Q1964)</f>
        <v/>
      </c>
      <c r="J1958" s="13" t="str">
        <f>IF('CPL Goal &amp; KW Info'!R1964="","",'CPL Goal &amp; KW Info'!R1964)</f>
        <v/>
      </c>
      <c r="K1958" s="1" t="str">
        <f t="shared" si="131"/>
        <v/>
      </c>
      <c r="L1958" s="21" t="str">
        <f t="shared" si="132"/>
        <v/>
      </c>
      <c r="M1958" s="22" t="str">
        <f>IF(AND(I1958&gt;0,J1958&gt;4,K1958&lt;'CPL Goal &amp; KW Info'!$B$5),'CPL Goal &amp; KW Info'!$C$5,IF(AND(I1958&gt;0,J1958&gt;4,K1958&lt;'CPL Goal &amp; KW Info'!$B$6),'CPL Goal &amp; KW Info'!$C$6,IF(AND(I1958&gt;0,J1958&gt;4,K1958&lt;'CPL Goal &amp; KW Info'!$B$7),'CPL Goal &amp; KW Info'!$C$7,IF(AND(I1958&gt;0,J1958&gt;4,K1958&lt;'CPL Goal &amp; KW Info'!$B$8),'CPL Goal &amp; KW Info'!$C$8,IF(AND(I1958&gt;0,J1958&gt;4,K1958&gt;'CPL Goal &amp; KW Info'!$B$11),'CPL Goal &amp; KW Info'!$C$11,IF(AND(I1958&gt;0,J1958&gt;4,K1958&gt;'CPL Goal &amp; KW Info'!$B$10),'CPL Goal &amp; KW Info'!$C$10,IF(AND(I1958&gt;0,J1958&gt;4,K1958&lt;'CPL Goal &amp; KW Info'!$B$10,K1958&gt;'CPL Goal &amp; KW Info'!$B$8),'CPL Goal &amp; KW Info'!$C$9,IF(AND(I1958&gt;0,J1958&gt;2,K1958&lt;'CPL Goal &amp; KW Info'!$B$15),'CPL Goal &amp; KW Info'!$C$15,IF(AND(I1958&gt;0,J1958&gt;2,K1958&lt;'CPL Goal &amp; KW Info'!$B$16),'CPL Goal &amp; KW Info'!$C$16,IF(AND(I1958&gt;0,J1958&gt;2,K1958&lt;'CPL Goal &amp; KW Info'!$B$17),'CPL Goal &amp; KW Info'!$C$17,IF(AND(I1958&gt;0,J1958&gt;2,K1958&lt;'CPL Goal &amp; KW Info'!$B$18),'CPL Goal &amp; KW Info'!$C$18,IF(AND(I1958&gt;0,J1958&gt;2,K1958&gt;'CPL Goal &amp; KW Info'!$B$21),'CPL Goal &amp; KW Info'!$C$21,IF(AND(I1958&gt;0,J1958&gt;2,K1958&gt;'CPL Goal &amp; KW Info'!$B$20),'CPL Goal &amp; KW Info'!$C$20,IF(AND(I1958&gt;0,J1958&gt;2,K1958&lt;'CPL Goal &amp; KW Info'!$B$20,K1958&gt;'CPL Goal &amp; KW Info'!$B$18),'CPL Goal &amp; KW Info'!$C$19,IF(AND(I1958&gt;0,J1958&lt;2,K1958&gt;'CPL Goal &amp; KW Info'!$B$28),'CPL Goal &amp; KW Info'!$C$28,IF(AND(I1958&gt;0,J1958&lt;2,K1958&gt;'CPL Goal &amp; KW Info'!$B$27),'CPL Goal &amp; KW Info'!$C$27,IF(AND(I1958&gt;0,J1958&lt;2,K1958&gt;'CPL Goal &amp; KW Info'!$B$26),'CPL Goal &amp; KW Info'!$C$26,IF(AND(I1958&gt;0,J1958&lt;2,K1958&lt;'CPL Goal &amp; KW Info'!$B$26),'CPL Goal &amp; KW Info'!$C$25,IF(AND(I1958&lt;1,J1958&gt;4,H1958&lt;'CPL Goal &amp; KW Info'!$E$5,L1958&gt;5%),'CPL Goal &amp; KW Info'!$G$5,IF(AND(I1958&lt;1,J1958&gt;4,H1958&lt;'CPL Goal &amp; KW Info'!$E$6,L1958&gt;3%),'CPL Goal &amp; KW Info'!$G$6,IF(AND(I1958&lt;1,J1958&gt;4,H1958&lt;'CPL Goal &amp; KW Info'!$E$7,L1958&gt;5%),'CPL Goal &amp; KW Info'!$G$7,IF(AND(I1958&lt;1,J1958&gt;4,H1958&lt;'CPL Goal &amp; KW Info'!$E$8,L1958&gt;3%),'CPL Goal &amp; KW Info'!$G$8,IF(AND(I1958&lt;1,J1958&gt;4,H1958&gt;'CPL Goal &amp; KW Info'!$E$10),'CPL Goal &amp; KW Info'!$G$10,IF(AND(I1958&lt;1,J1958&gt;4,H1958&gt;'CPL Goal &amp; KW Info'!$E$9),'CPL Goal &amp; KW Info'!$G$9,IF(AND(I1958&lt;1,J1958&gt;4,H1958&lt;'CPL Goal &amp; KW Info'!$E$9,H1958&gt;'CPL Goal &amp; KW Info'!$E$8),"0%",IF(AND(I1958&lt;1,J1958&gt;2,H1958&lt;'CPL Goal &amp; KW Info'!$E$15,L1958&gt;5%),'CPL Goal &amp; KW Info'!$G$15,IF(AND(I1958&lt;1,J1958&gt;2,H1958&lt;'CPL Goal &amp; KW Info'!$E$16,L1958&gt;3%),'CPL Goal &amp; KW Info'!$G$16,IF(AND(I1958&lt;1,J1958&gt;2,H1958&lt;'CPL Goal &amp; KW Info'!$E$17,L1958&gt;5%),'CPL Goal &amp; KW Info'!$G$17,IF(AND(I1958&lt;1,J1958&gt;2,H1958&lt;'CPL Goal &amp; KW Info'!$E$18,L1958&gt;3%),'CPL Goal &amp; KW Info'!$G$18,IF(AND(I1958&lt;1,J1958&gt;2,H1958&gt;'CPL Goal &amp; KW Info'!$E$20),'CPL Goal &amp; KW Info'!$G$20,IF(AND(I1958&lt;1,J1958&gt;2,H1958&gt;'CPL Goal &amp; KW Info'!$E$19),'CPL Goal &amp; KW Info'!$G$19,IF(AND(I1958&lt;1,J1958&gt;2,H1958&lt;'CPL Goal &amp; KW Info'!$E$19,H1958&gt;'CPL Goal &amp; KW Info'!$E$18),"0%",IF(AND(I1958&lt;1,J1958&lt;2,H1958&gt;'CPL Goal &amp; KW Info'!$E$27),'CPL Goal &amp; KW Info'!$G$27,IF(AND(I1958&lt;1,J1958&lt;2,H1958&gt;'CPL Goal &amp; KW Info'!$E$26),'CPL Goal &amp; KW Info'!$G$26,IF(AND(I1958&lt;1,J1958&lt;2,H1958&gt;'CPL Goal &amp; KW Info'!$E$25),'CPL Goal &amp; KW Info'!$G$25,IF(AND(I1958&lt;1,J1958&lt;2,H1958&gt;'CPL Goal &amp; KW Info'!$E$24),'CPL Goal &amp; KW Info'!$G$24,"0%"))))))))))))))))))))))))))))))))))))</f>
        <v>J4</v>
      </c>
      <c r="N1958" s="22" t="e">
        <f t="shared" si="133"/>
        <v>#VALUE!</v>
      </c>
      <c r="O1958" s="5" t="str">
        <f t="shared" si="134"/>
        <v/>
      </c>
      <c r="P1958" s="1"/>
      <c r="Q1958" s="6"/>
      <c r="R1958" s="1"/>
    </row>
    <row r="1959" spans="1:18">
      <c r="A1959" s="13" t="str">
        <f>IF('CPL Goal &amp; KW Info'!I1965="","",'CPL Goal &amp; KW Info'!I1965)</f>
        <v/>
      </c>
      <c r="B1959" s="13" t="str">
        <f>IF('CPL Goal &amp; KW Info'!J1965="","",'CPL Goal &amp; KW Info'!J1965)</f>
        <v/>
      </c>
      <c r="C1959" s="13" t="str">
        <f>IF('CPL Goal &amp; KW Info'!K1965="","",'CPL Goal &amp; KW Info'!K1965)</f>
        <v/>
      </c>
      <c r="D1959" s="28" t="str">
        <f>IF('CPL Goal &amp; KW Info'!L1965="","",'CPL Goal &amp; KW Info'!L1965)</f>
        <v/>
      </c>
      <c r="E1959" s="13" t="str">
        <f>IF('CPL Goal &amp; KW Info'!M1965="","",'CPL Goal &amp; KW Info'!M1965)</f>
        <v/>
      </c>
      <c r="F1959" s="13" t="str">
        <f>IF('CPL Goal &amp; KW Info'!N1965="","",'CPL Goal &amp; KW Info'!N1965)</f>
        <v/>
      </c>
      <c r="G1959" s="13" t="str">
        <f>IF('CPL Goal &amp; KW Info'!O1965="","",'CPL Goal &amp; KW Info'!O1965)</f>
        <v/>
      </c>
      <c r="H1959" s="28" t="str">
        <f>IF('CPL Goal &amp; KW Info'!P1965="","",'CPL Goal &amp; KW Info'!P1965)</f>
        <v/>
      </c>
      <c r="I1959" s="13" t="str">
        <f>IF('CPL Goal &amp; KW Info'!Q1965="","",'CPL Goal &amp; KW Info'!Q1965)</f>
        <v/>
      </c>
      <c r="J1959" s="13" t="str">
        <f>IF('CPL Goal &amp; KW Info'!R1965="","",'CPL Goal &amp; KW Info'!R1965)</f>
        <v/>
      </c>
      <c r="K1959" s="1" t="str">
        <f t="shared" si="131"/>
        <v/>
      </c>
      <c r="L1959" s="21" t="str">
        <f t="shared" si="132"/>
        <v/>
      </c>
      <c r="M1959" s="22" t="str">
        <f>IF(AND(I1959&gt;0,J1959&gt;4,K1959&lt;'CPL Goal &amp; KW Info'!$B$5),'CPL Goal &amp; KW Info'!$C$5,IF(AND(I1959&gt;0,J1959&gt;4,K1959&lt;'CPL Goal &amp; KW Info'!$B$6),'CPL Goal &amp; KW Info'!$C$6,IF(AND(I1959&gt;0,J1959&gt;4,K1959&lt;'CPL Goal &amp; KW Info'!$B$7),'CPL Goal &amp; KW Info'!$C$7,IF(AND(I1959&gt;0,J1959&gt;4,K1959&lt;'CPL Goal &amp; KW Info'!$B$8),'CPL Goal &amp; KW Info'!$C$8,IF(AND(I1959&gt;0,J1959&gt;4,K1959&gt;'CPL Goal &amp; KW Info'!$B$11),'CPL Goal &amp; KW Info'!$C$11,IF(AND(I1959&gt;0,J1959&gt;4,K1959&gt;'CPL Goal &amp; KW Info'!$B$10),'CPL Goal &amp; KW Info'!$C$10,IF(AND(I1959&gt;0,J1959&gt;4,K1959&lt;'CPL Goal &amp; KW Info'!$B$10,K1959&gt;'CPL Goal &amp; KW Info'!$B$8),'CPL Goal &amp; KW Info'!$C$9,IF(AND(I1959&gt;0,J1959&gt;2,K1959&lt;'CPL Goal &amp; KW Info'!$B$15),'CPL Goal &amp; KW Info'!$C$15,IF(AND(I1959&gt;0,J1959&gt;2,K1959&lt;'CPL Goal &amp; KW Info'!$B$16),'CPL Goal &amp; KW Info'!$C$16,IF(AND(I1959&gt;0,J1959&gt;2,K1959&lt;'CPL Goal &amp; KW Info'!$B$17),'CPL Goal &amp; KW Info'!$C$17,IF(AND(I1959&gt;0,J1959&gt;2,K1959&lt;'CPL Goal &amp; KW Info'!$B$18),'CPL Goal &amp; KW Info'!$C$18,IF(AND(I1959&gt;0,J1959&gt;2,K1959&gt;'CPL Goal &amp; KW Info'!$B$21),'CPL Goal &amp; KW Info'!$C$21,IF(AND(I1959&gt;0,J1959&gt;2,K1959&gt;'CPL Goal &amp; KW Info'!$B$20),'CPL Goal &amp; KW Info'!$C$20,IF(AND(I1959&gt;0,J1959&gt;2,K1959&lt;'CPL Goal &amp; KW Info'!$B$20,K1959&gt;'CPL Goal &amp; KW Info'!$B$18),'CPL Goal &amp; KW Info'!$C$19,IF(AND(I1959&gt;0,J1959&lt;2,K1959&gt;'CPL Goal &amp; KW Info'!$B$28),'CPL Goal &amp; KW Info'!$C$28,IF(AND(I1959&gt;0,J1959&lt;2,K1959&gt;'CPL Goal &amp; KW Info'!$B$27),'CPL Goal &amp; KW Info'!$C$27,IF(AND(I1959&gt;0,J1959&lt;2,K1959&gt;'CPL Goal &amp; KW Info'!$B$26),'CPL Goal &amp; KW Info'!$C$26,IF(AND(I1959&gt;0,J1959&lt;2,K1959&lt;'CPL Goal &amp; KW Info'!$B$26),'CPL Goal &amp; KW Info'!$C$25,IF(AND(I1959&lt;1,J1959&gt;4,H1959&lt;'CPL Goal &amp; KW Info'!$E$5,L1959&gt;5%),'CPL Goal &amp; KW Info'!$G$5,IF(AND(I1959&lt;1,J1959&gt;4,H1959&lt;'CPL Goal &amp; KW Info'!$E$6,L1959&gt;3%),'CPL Goal &amp; KW Info'!$G$6,IF(AND(I1959&lt;1,J1959&gt;4,H1959&lt;'CPL Goal &amp; KW Info'!$E$7,L1959&gt;5%),'CPL Goal &amp; KW Info'!$G$7,IF(AND(I1959&lt;1,J1959&gt;4,H1959&lt;'CPL Goal &amp; KW Info'!$E$8,L1959&gt;3%),'CPL Goal &amp; KW Info'!$G$8,IF(AND(I1959&lt;1,J1959&gt;4,H1959&gt;'CPL Goal &amp; KW Info'!$E$10),'CPL Goal &amp; KW Info'!$G$10,IF(AND(I1959&lt;1,J1959&gt;4,H1959&gt;'CPL Goal &amp; KW Info'!$E$9),'CPL Goal &amp; KW Info'!$G$9,IF(AND(I1959&lt;1,J1959&gt;4,H1959&lt;'CPL Goal &amp; KW Info'!$E$9,H1959&gt;'CPL Goal &amp; KW Info'!$E$8),"0%",IF(AND(I1959&lt;1,J1959&gt;2,H1959&lt;'CPL Goal &amp; KW Info'!$E$15,L1959&gt;5%),'CPL Goal &amp; KW Info'!$G$15,IF(AND(I1959&lt;1,J1959&gt;2,H1959&lt;'CPL Goal &amp; KW Info'!$E$16,L1959&gt;3%),'CPL Goal &amp; KW Info'!$G$16,IF(AND(I1959&lt;1,J1959&gt;2,H1959&lt;'CPL Goal &amp; KW Info'!$E$17,L1959&gt;5%),'CPL Goal &amp; KW Info'!$G$17,IF(AND(I1959&lt;1,J1959&gt;2,H1959&lt;'CPL Goal &amp; KW Info'!$E$18,L1959&gt;3%),'CPL Goal &amp; KW Info'!$G$18,IF(AND(I1959&lt;1,J1959&gt;2,H1959&gt;'CPL Goal &amp; KW Info'!$E$20),'CPL Goal &amp; KW Info'!$G$20,IF(AND(I1959&lt;1,J1959&gt;2,H1959&gt;'CPL Goal &amp; KW Info'!$E$19),'CPL Goal &amp; KW Info'!$G$19,IF(AND(I1959&lt;1,J1959&gt;2,H1959&lt;'CPL Goal &amp; KW Info'!$E$19,H1959&gt;'CPL Goal &amp; KW Info'!$E$18),"0%",IF(AND(I1959&lt;1,J1959&lt;2,H1959&gt;'CPL Goal &amp; KW Info'!$E$27),'CPL Goal &amp; KW Info'!$G$27,IF(AND(I1959&lt;1,J1959&lt;2,H1959&gt;'CPL Goal &amp; KW Info'!$E$26),'CPL Goal &amp; KW Info'!$G$26,IF(AND(I1959&lt;1,J1959&lt;2,H1959&gt;'CPL Goal &amp; KW Info'!$E$25),'CPL Goal &amp; KW Info'!$G$25,IF(AND(I1959&lt;1,J1959&lt;2,H1959&gt;'CPL Goal &amp; KW Info'!$E$24),'CPL Goal &amp; KW Info'!$G$24,"0%"))))))))))))))))))))))))))))))))))))</f>
        <v>J4</v>
      </c>
      <c r="N1959" s="22" t="e">
        <f t="shared" si="133"/>
        <v>#VALUE!</v>
      </c>
      <c r="O1959" s="5" t="str">
        <f t="shared" si="134"/>
        <v/>
      </c>
      <c r="P1959" s="1"/>
      <c r="Q1959" s="6"/>
      <c r="R1959" s="1"/>
    </row>
    <row r="1960" spans="1:18">
      <c r="A1960" s="13" t="str">
        <f>IF('CPL Goal &amp; KW Info'!I1966="","",'CPL Goal &amp; KW Info'!I1966)</f>
        <v/>
      </c>
      <c r="B1960" s="13" t="str">
        <f>IF('CPL Goal &amp; KW Info'!J1966="","",'CPL Goal &amp; KW Info'!J1966)</f>
        <v/>
      </c>
      <c r="C1960" s="13" t="str">
        <f>IF('CPL Goal &amp; KW Info'!K1966="","",'CPL Goal &amp; KW Info'!K1966)</f>
        <v/>
      </c>
      <c r="D1960" s="28" t="str">
        <f>IF('CPL Goal &amp; KW Info'!L1966="","",'CPL Goal &amp; KW Info'!L1966)</f>
        <v/>
      </c>
      <c r="E1960" s="13" t="str">
        <f>IF('CPL Goal &amp; KW Info'!M1966="","",'CPL Goal &amp; KW Info'!M1966)</f>
        <v/>
      </c>
      <c r="F1960" s="13" t="str">
        <f>IF('CPL Goal &amp; KW Info'!N1966="","",'CPL Goal &amp; KW Info'!N1966)</f>
        <v/>
      </c>
      <c r="G1960" s="13" t="str">
        <f>IF('CPL Goal &amp; KW Info'!O1966="","",'CPL Goal &amp; KW Info'!O1966)</f>
        <v/>
      </c>
      <c r="H1960" s="28" t="str">
        <f>IF('CPL Goal &amp; KW Info'!P1966="","",'CPL Goal &amp; KW Info'!P1966)</f>
        <v/>
      </c>
      <c r="I1960" s="13" t="str">
        <f>IF('CPL Goal &amp; KW Info'!Q1966="","",'CPL Goal &amp; KW Info'!Q1966)</f>
        <v/>
      </c>
      <c r="J1960" s="13" t="str">
        <f>IF('CPL Goal &amp; KW Info'!R1966="","",'CPL Goal &amp; KW Info'!R1966)</f>
        <v/>
      </c>
      <c r="K1960" s="1" t="str">
        <f t="shared" si="131"/>
        <v/>
      </c>
      <c r="L1960" s="21" t="str">
        <f t="shared" si="132"/>
        <v/>
      </c>
      <c r="M1960" s="22" t="str">
        <f>IF(AND(I1960&gt;0,J1960&gt;4,K1960&lt;'CPL Goal &amp; KW Info'!$B$5),'CPL Goal &amp; KW Info'!$C$5,IF(AND(I1960&gt;0,J1960&gt;4,K1960&lt;'CPL Goal &amp; KW Info'!$B$6),'CPL Goal &amp; KW Info'!$C$6,IF(AND(I1960&gt;0,J1960&gt;4,K1960&lt;'CPL Goal &amp; KW Info'!$B$7),'CPL Goal &amp; KW Info'!$C$7,IF(AND(I1960&gt;0,J1960&gt;4,K1960&lt;'CPL Goal &amp; KW Info'!$B$8),'CPL Goal &amp; KW Info'!$C$8,IF(AND(I1960&gt;0,J1960&gt;4,K1960&gt;'CPL Goal &amp; KW Info'!$B$11),'CPL Goal &amp; KW Info'!$C$11,IF(AND(I1960&gt;0,J1960&gt;4,K1960&gt;'CPL Goal &amp; KW Info'!$B$10),'CPL Goal &amp; KW Info'!$C$10,IF(AND(I1960&gt;0,J1960&gt;4,K1960&lt;'CPL Goal &amp; KW Info'!$B$10,K1960&gt;'CPL Goal &amp; KW Info'!$B$8),'CPL Goal &amp; KW Info'!$C$9,IF(AND(I1960&gt;0,J1960&gt;2,K1960&lt;'CPL Goal &amp; KW Info'!$B$15),'CPL Goal &amp; KW Info'!$C$15,IF(AND(I1960&gt;0,J1960&gt;2,K1960&lt;'CPL Goal &amp; KW Info'!$B$16),'CPL Goal &amp; KW Info'!$C$16,IF(AND(I1960&gt;0,J1960&gt;2,K1960&lt;'CPL Goal &amp; KW Info'!$B$17),'CPL Goal &amp; KW Info'!$C$17,IF(AND(I1960&gt;0,J1960&gt;2,K1960&lt;'CPL Goal &amp; KW Info'!$B$18),'CPL Goal &amp; KW Info'!$C$18,IF(AND(I1960&gt;0,J1960&gt;2,K1960&gt;'CPL Goal &amp; KW Info'!$B$21),'CPL Goal &amp; KW Info'!$C$21,IF(AND(I1960&gt;0,J1960&gt;2,K1960&gt;'CPL Goal &amp; KW Info'!$B$20),'CPL Goal &amp; KW Info'!$C$20,IF(AND(I1960&gt;0,J1960&gt;2,K1960&lt;'CPL Goal &amp; KW Info'!$B$20,K1960&gt;'CPL Goal &amp; KW Info'!$B$18),'CPL Goal &amp; KW Info'!$C$19,IF(AND(I1960&gt;0,J1960&lt;2,K1960&gt;'CPL Goal &amp; KW Info'!$B$28),'CPL Goal &amp; KW Info'!$C$28,IF(AND(I1960&gt;0,J1960&lt;2,K1960&gt;'CPL Goal &amp; KW Info'!$B$27),'CPL Goal &amp; KW Info'!$C$27,IF(AND(I1960&gt;0,J1960&lt;2,K1960&gt;'CPL Goal &amp; KW Info'!$B$26),'CPL Goal &amp; KW Info'!$C$26,IF(AND(I1960&gt;0,J1960&lt;2,K1960&lt;'CPL Goal &amp; KW Info'!$B$26),'CPL Goal &amp; KW Info'!$C$25,IF(AND(I1960&lt;1,J1960&gt;4,H1960&lt;'CPL Goal &amp; KW Info'!$E$5,L1960&gt;5%),'CPL Goal &amp; KW Info'!$G$5,IF(AND(I1960&lt;1,J1960&gt;4,H1960&lt;'CPL Goal &amp; KW Info'!$E$6,L1960&gt;3%),'CPL Goal &amp; KW Info'!$G$6,IF(AND(I1960&lt;1,J1960&gt;4,H1960&lt;'CPL Goal &amp; KW Info'!$E$7,L1960&gt;5%),'CPL Goal &amp; KW Info'!$G$7,IF(AND(I1960&lt;1,J1960&gt;4,H1960&lt;'CPL Goal &amp; KW Info'!$E$8,L1960&gt;3%),'CPL Goal &amp; KW Info'!$G$8,IF(AND(I1960&lt;1,J1960&gt;4,H1960&gt;'CPL Goal &amp; KW Info'!$E$10),'CPL Goal &amp; KW Info'!$G$10,IF(AND(I1960&lt;1,J1960&gt;4,H1960&gt;'CPL Goal &amp; KW Info'!$E$9),'CPL Goal &amp; KW Info'!$G$9,IF(AND(I1960&lt;1,J1960&gt;4,H1960&lt;'CPL Goal &amp; KW Info'!$E$9,H1960&gt;'CPL Goal &amp; KW Info'!$E$8),"0%",IF(AND(I1960&lt;1,J1960&gt;2,H1960&lt;'CPL Goal &amp; KW Info'!$E$15,L1960&gt;5%),'CPL Goal &amp; KW Info'!$G$15,IF(AND(I1960&lt;1,J1960&gt;2,H1960&lt;'CPL Goal &amp; KW Info'!$E$16,L1960&gt;3%),'CPL Goal &amp; KW Info'!$G$16,IF(AND(I1960&lt;1,J1960&gt;2,H1960&lt;'CPL Goal &amp; KW Info'!$E$17,L1960&gt;5%),'CPL Goal &amp; KW Info'!$G$17,IF(AND(I1960&lt;1,J1960&gt;2,H1960&lt;'CPL Goal &amp; KW Info'!$E$18,L1960&gt;3%),'CPL Goal &amp; KW Info'!$G$18,IF(AND(I1960&lt;1,J1960&gt;2,H1960&gt;'CPL Goal &amp; KW Info'!$E$20),'CPL Goal &amp; KW Info'!$G$20,IF(AND(I1960&lt;1,J1960&gt;2,H1960&gt;'CPL Goal &amp; KW Info'!$E$19),'CPL Goal &amp; KW Info'!$G$19,IF(AND(I1960&lt;1,J1960&gt;2,H1960&lt;'CPL Goal &amp; KW Info'!$E$19,H1960&gt;'CPL Goal &amp; KW Info'!$E$18),"0%",IF(AND(I1960&lt;1,J1960&lt;2,H1960&gt;'CPL Goal &amp; KW Info'!$E$27),'CPL Goal &amp; KW Info'!$G$27,IF(AND(I1960&lt;1,J1960&lt;2,H1960&gt;'CPL Goal &amp; KW Info'!$E$26),'CPL Goal &amp; KW Info'!$G$26,IF(AND(I1960&lt;1,J1960&lt;2,H1960&gt;'CPL Goal &amp; KW Info'!$E$25),'CPL Goal &amp; KW Info'!$G$25,IF(AND(I1960&lt;1,J1960&lt;2,H1960&gt;'CPL Goal &amp; KW Info'!$E$24),'CPL Goal &amp; KW Info'!$G$24,"0%"))))))))))))))))))))))))))))))))))))</f>
        <v>J4</v>
      </c>
      <c r="N1960" s="22" t="e">
        <f t="shared" si="133"/>
        <v>#VALUE!</v>
      </c>
      <c r="O1960" s="5" t="str">
        <f t="shared" si="134"/>
        <v/>
      </c>
      <c r="P1960" s="1"/>
      <c r="Q1960" s="6"/>
      <c r="R1960" s="1"/>
    </row>
    <row r="1961" spans="1:18">
      <c r="A1961" s="13" t="str">
        <f>IF('CPL Goal &amp; KW Info'!I1967="","",'CPL Goal &amp; KW Info'!I1967)</f>
        <v/>
      </c>
      <c r="B1961" s="13" t="str">
        <f>IF('CPL Goal &amp; KW Info'!J1967="","",'CPL Goal &amp; KW Info'!J1967)</f>
        <v/>
      </c>
      <c r="C1961" s="13" t="str">
        <f>IF('CPL Goal &amp; KW Info'!K1967="","",'CPL Goal &amp; KW Info'!K1967)</f>
        <v/>
      </c>
      <c r="D1961" s="28" t="str">
        <f>IF('CPL Goal &amp; KW Info'!L1967="","",'CPL Goal &amp; KW Info'!L1967)</f>
        <v/>
      </c>
      <c r="E1961" s="13" t="str">
        <f>IF('CPL Goal &amp; KW Info'!M1967="","",'CPL Goal &amp; KW Info'!M1967)</f>
        <v/>
      </c>
      <c r="F1961" s="13" t="str">
        <f>IF('CPL Goal &amp; KW Info'!N1967="","",'CPL Goal &amp; KW Info'!N1967)</f>
        <v/>
      </c>
      <c r="G1961" s="13" t="str">
        <f>IF('CPL Goal &amp; KW Info'!O1967="","",'CPL Goal &amp; KW Info'!O1967)</f>
        <v/>
      </c>
      <c r="H1961" s="28" t="str">
        <f>IF('CPL Goal &amp; KW Info'!P1967="","",'CPL Goal &amp; KW Info'!P1967)</f>
        <v/>
      </c>
      <c r="I1961" s="13" t="str">
        <f>IF('CPL Goal &amp; KW Info'!Q1967="","",'CPL Goal &amp; KW Info'!Q1967)</f>
        <v/>
      </c>
      <c r="J1961" s="13" t="str">
        <f>IF('CPL Goal &amp; KW Info'!R1967="","",'CPL Goal &amp; KW Info'!R1967)</f>
        <v/>
      </c>
      <c r="K1961" s="1" t="str">
        <f t="shared" si="131"/>
        <v/>
      </c>
      <c r="L1961" s="21" t="str">
        <f t="shared" si="132"/>
        <v/>
      </c>
      <c r="M1961" s="22" t="str">
        <f>IF(AND(I1961&gt;0,J1961&gt;4,K1961&lt;'CPL Goal &amp; KW Info'!$B$5),'CPL Goal &amp; KW Info'!$C$5,IF(AND(I1961&gt;0,J1961&gt;4,K1961&lt;'CPL Goal &amp; KW Info'!$B$6),'CPL Goal &amp; KW Info'!$C$6,IF(AND(I1961&gt;0,J1961&gt;4,K1961&lt;'CPL Goal &amp; KW Info'!$B$7),'CPL Goal &amp; KW Info'!$C$7,IF(AND(I1961&gt;0,J1961&gt;4,K1961&lt;'CPL Goal &amp; KW Info'!$B$8),'CPL Goal &amp; KW Info'!$C$8,IF(AND(I1961&gt;0,J1961&gt;4,K1961&gt;'CPL Goal &amp; KW Info'!$B$11),'CPL Goal &amp; KW Info'!$C$11,IF(AND(I1961&gt;0,J1961&gt;4,K1961&gt;'CPL Goal &amp; KW Info'!$B$10),'CPL Goal &amp; KW Info'!$C$10,IF(AND(I1961&gt;0,J1961&gt;4,K1961&lt;'CPL Goal &amp; KW Info'!$B$10,K1961&gt;'CPL Goal &amp; KW Info'!$B$8),'CPL Goal &amp; KW Info'!$C$9,IF(AND(I1961&gt;0,J1961&gt;2,K1961&lt;'CPL Goal &amp; KW Info'!$B$15),'CPL Goal &amp; KW Info'!$C$15,IF(AND(I1961&gt;0,J1961&gt;2,K1961&lt;'CPL Goal &amp; KW Info'!$B$16),'CPL Goal &amp; KW Info'!$C$16,IF(AND(I1961&gt;0,J1961&gt;2,K1961&lt;'CPL Goal &amp; KW Info'!$B$17),'CPL Goal &amp; KW Info'!$C$17,IF(AND(I1961&gt;0,J1961&gt;2,K1961&lt;'CPL Goal &amp; KW Info'!$B$18),'CPL Goal &amp; KW Info'!$C$18,IF(AND(I1961&gt;0,J1961&gt;2,K1961&gt;'CPL Goal &amp; KW Info'!$B$21),'CPL Goal &amp; KW Info'!$C$21,IF(AND(I1961&gt;0,J1961&gt;2,K1961&gt;'CPL Goal &amp; KW Info'!$B$20),'CPL Goal &amp; KW Info'!$C$20,IF(AND(I1961&gt;0,J1961&gt;2,K1961&lt;'CPL Goal &amp; KW Info'!$B$20,K1961&gt;'CPL Goal &amp; KW Info'!$B$18),'CPL Goal &amp; KW Info'!$C$19,IF(AND(I1961&gt;0,J1961&lt;2,K1961&gt;'CPL Goal &amp; KW Info'!$B$28),'CPL Goal &amp; KW Info'!$C$28,IF(AND(I1961&gt;0,J1961&lt;2,K1961&gt;'CPL Goal &amp; KW Info'!$B$27),'CPL Goal &amp; KW Info'!$C$27,IF(AND(I1961&gt;0,J1961&lt;2,K1961&gt;'CPL Goal &amp; KW Info'!$B$26),'CPL Goal &amp; KW Info'!$C$26,IF(AND(I1961&gt;0,J1961&lt;2,K1961&lt;'CPL Goal &amp; KW Info'!$B$26),'CPL Goal &amp; KW Info'!$C$25,IF(AND(I1961&lt;1,J1961&gt;4,H1961&lt;'CPL Goal &amp; KW Info'!$E$5,L1961&gt;5%),'CPL Goal &amp; KW Info'!$G$5,IF(AND(I1961&lt;1,J1961&gt;4,H1961&lt;'CPL Goal &amp; KW Info'!$E$6,L1961&gt;3%),'CPL Goal &amp; KW Info'!$G$6,IF(AND(I1961&lt;1,J1961&gt;4,H1961&lt;'CPL Goal &amp; KW Info'!$E$7,L1961&gt;5%),'CPL Goal &amp; KW Info'!$G$7,IF(AND(I1961&lt;1,J1961&gt;4,H1961&lt;'CPL Goal &amp; KW Info'!$E$8,L1961&gt;3%),'CPL Goal &amp; KW Info'!$G$8,IF(AND(I1961&lt;1,J1961&gt;4,H1961&gt;'CPL Goal &amp; KW Info'!$E$10),'CPL Goal &amp; KW Info'!$G$10,IF(AND(I1961&lt;1,J1961&gt;4,H1961&gt;'CPL Goal &amp; KW Info'!$E$9),'CPL Goal &amp; KW Info'!$G$9,IF(AND(I1961&lt;1,J1961&gt;4,H1961&lt;'CPL Goal &amp; KW Info'!$E$9,H1961&gt;'CPL Goal &amp; KW Info'!$E$8),"0%",IF(AND(I1961&lt;1,J1961&gt;2,H1961&lt;'CPL Goal &amp; KW Info'!$E$15,L1961&gt;5%),'CPL Goal &amp; KW Info'!$G$15,IF(AND(I1961&lt;1,J1961&gt;2,H1961&lt;'CPL Goal &amp; KW Info'!$E$16,L1961&gt;3%),'CPL Goal &amp; KW Info'!$G$16,IF(AND(I1961&lt;1,J1961&gt;2,H1961&lt;'CPL Goal &amp; KW Info'!$E$17,L1961&gt;5%),'CPL Goal &amp; KW Info'!$G$17,IF(AND(I1961&lt;1,J1961&gt;2,H1961&lt;'CPL Goal &amp; KW Info'!$E$18,L1961&gt;3%),'CPL Goal &amp; KW Info'!$G$18,IF(AND(I1961&lt;1,J1961&gt;2,H1961&gt;'CPL Goal &amp; KW Info'!$E$20),'CPL Goal &amp; KW Info'!$G$20,IF(AND(I1961&lt;1,J1961&gt;2,H1961&gt;'CPL Goal &amp; KW Info'!$E$19),'CPL Goal &amp; KW Info'!$G$19,IF(AND(I1961&lt;1,J1961&gt;2,H1961&lt;'CPL Goal &amp; KW Info'!$E$19,H1961&gt;'CPL Goal &amp; KW Info'!$E$18),"0%",IF(AND(I1961&lt;1,J1961&lt;2,H1961&gt;'CPL Goal &amp; KW Info'!$E$27),'CPL Goal &amp; KW Info'!$G$27,IF(AND(I1961&lt;1,J1961&lt;2,H1961&gt;'CPL Goal &amp; KW Info'!$E$26),'CPL Goal &amp; KW Info'!$G$26,IF(AND(I1961&lt;1,J1961&lt;2,H1961&gt;'CPL Goal &amp; KW Info'!$E$25),'CPL Goal &amp; KW Info'!$G$25,IF(AND(I1961&lt;1,J1961&lt;2,H1961&gt;'CPL Goal &amp; KW Info'!$E$24),'CPL Goal &amp; KW Info'!$G$24,"0%"))))))))))))))))))))))))))))))))))))</f>
        <v>J4</v>
      </c>
      <c r="N1961" s="22" t="e">
        <f t="shared" si="133"/>
        <v>#VALUE!</v>
      </c>
      <c r="O1961" s="5" t="str">
        <f t="shared" si="134"/>
        <v/>
      </c>
      <c r="P1961" s="1"/>
      <c r="Q1961" s="6"/>
      <c r="R1961" s="1"/>
    </row>
    <row r="1962" spans="1:18">
      <c r="A1962" s="13" t="str">
        <f>IF('CPL Goal &amp; KW Info'!I1968="","",'CPL Goal &amp; KW Info'!I1968)</f>
        <v/>
      </c>
      <c r="B1962" s="13" t="str">
        <f>IF('CPL Goal &amp; KW Info'!J1968="","",'CPL Goal &amp; KW Info'!J1968)</f>
        <v/>
      </c>
      <c r="C1962" s="13" t="str">
        <f>IF('CPL Goal &amp; KW Info'!K1968="","",'CPL Goal &amp; KW Info'!K1968)</f>
        <v/>
      </c>
      <c r="D1962" s="28" t="str">
        <f>IF('CPL Goal &amp; KW Info'!L1968="","",'CPL Goal &amp; KW Info'!L1968)</f>
        <v/>
      </c>
      <c r="E1962" s="13" t="str">
        <f>IF('CPL Goal &amp; KW Info'!M1968="","",'CPL Goal &amp; KW Info'!M1968)</f>
        <v/>
      </c>
      <c r="F1962" s="13" t="str">
        <f>IF('CPL Goal &amp; KW Info'!N1968="","",'CPL Goal &amp; KW Info'!N1968)</f>
        <v/>
      </c>
      <c r="G1962" s="13" t="str">
        <f>IF('CPL Goal &amp; KW Info'!O1968="","",'CPL Goal &amp; KW Info'!O1968)</f>
        <v/>
      </c>
      <c r="H1962" s="28" t="str">
        <f>IF('CPL Goal &amp; KW Info'!P1968="","",'CPL Goal &amp; KW Info'!P1968)</f>
        <v/>
      </c>
      <c r="I1962" s="13" t="str">
        <f>IF('CPL Goal &amp; KW Info'!Q1968="","",'CPL Goal &amp; KW Info'!Q1968)</f>
        <v/>
      </c>
      <c r="J1962" s="13" t="str">
        <f>IF('CPL Goal &amp; KW Info'!R1968="","",'CPL Goal &amp; KW Info'!R1968)</f>
        <v/>
      </c>
      <c r="K1962" s="1" t="str">
        <f t="shared" si="131"/>
        <v/>
      </c>
      <c r="L1962" s="21" t="str">
        <f t="shared" si="132"/>
        <v/>
      </c>
      <c r="M1962" s="22" t="str">
        <f>IF(AND(I1962&gt;0,J1962&gt;4,K1962&lt;'CPL Goal &amp; KW Info'!$B$5),'CPL Goal &amp; KW Info'!$C$5,IF(AND(I1962&gt;0,J1962&gt;4,K1962&lt;'CPL Goal &amp; KW Info'!$B$6),'CPL Goal &amp; KW Info'!$C$6,IF(AND(I1962&gt;0,J1962&gt;4,K1962&lt;'CPL Goal &amp; KW Info'!$B$7),'CPL Goal &amp; KW Info'!$C$7,IF(AND(I1962&gt;0,J1962&gt;4,K1962&lt;'CPL Goal &amp; KW Info'!$B$8),'CPL Goal &amp; KW Info'!$C$8,IF(AND(I1962&gt;0,J1962&gt;4,K1962&gt;'CPL Goal &amp; KW Info'!$B$11),'CPL Goal &amp; KW Info'!$C$11,IF(AND(I1962&gt;0,J1962&gt;4,K1962&gt;'CPL Goal &amp; KW Info'!$B$10),'CPL Goal &amp; KW Info'!$C$10,IF(AND(I1962&gt;0,J1962&gt;4,K1962&lt;'CPL Goal &amp; KW Info'!$B$10,K1962&gt;'CPL Goal &amp; KW Info'!$B$8),'CPL Goal &amp; KW Info'!$C$9,IF(AND(I1962&gt;0,J1962&gt;2,K1962&lt;'CPL Goal &amp; KW Info'!$B$15),'CPL Goal &amp; KW Info'!$C$15,IF(AND(I1962&gt;0,J1962&gt;2,K1962&lt;'CPL Goal &amp; KW Info'!$B$16),'CPL Goal &amp; KW Info'!$C$16,IF(AND(I1962&gt;0,J1962&gt;2,K1962&lt;'CPL Goal &amp; KW Info'!$B$17),'CPL Goal &amp; KW Info'!$C$17,IF(AND(I1962&gt;0,J1962&gt;2,K1962&lt;'CPL Goal &amp; KW Info'!$B$18),'CPL Goal &amp; KW Info'!$C$18,IF(AND(I1962&gt;0,J1962&gt;2,K1962&gt;'CPL Goal &amp; KW Info'!$B$21),'CPL Goal &amp; KW Info'!$C$21,IF(AND(I1962&gt;0,J1962&gt;2,K1962&gt;'CPL Goal &amp; KW Info'!$B$20),'CPL Goal &amp; KW Info'!$C$20,IF(AND(I1962&gt;0,J1962&gt;2,K1962&lt;'CPL Goal &amp; KW Info'!$B$20,K1962&gt;'CPL Goal &amp; KW Info'!$B$18),'CPL Goal &amp; KW Info'!$C$19,IF(AND(I1962&gt;0,J1962&lt;2,K1962&gt;'CPL Goal &amp; KW Info'!$B$28),'CPL Goal &amp; KW Info'!$C$28,IF(AND(I1962&gt;0,J1962&lt;2,K1962&gt;'CPL Goal &amp; KW Info'!$B$27),'CPL Goal &amp; KW Info'!$C$27,IF(AND(I1962&gt;0,J1962&lt;2,K1962&gt;'CPL Goal &amp; KW Info'!$B$26),'CPL Goal &amp; KW Info'!$C$26,IF(AND(I1962&gt;0,J1962&lt;2,K1962&lt;'CPL Goal &amp; KW Info'!$B$26),'CPL Goal &amp; KW Info'!$C$25,IF(AND(I1962&lt;1,J1962&gt;4,H1962&lt;'CPL Goal &amp; KW Info'!$E$5,L1962&gt;5%),'CPL Goal &amp; KW Info'!$G$5,IF(AND(I1962&lt;1,J1962&gt;4,H1962&lt;'CPL Goal &amp; KW Info'!$E$6,L1962&gt;3%),'CPL Goal &amp; KW Info'!$G$6,IF(AND(I1962&lt;1,J1962&gt;4,H1962&lt;'CPL Goal &amp; KW Info'!$E$7,L1962&gt;5%),'CPL Goal &amp; KW Info'!$G$7,IF(AND(I1962&lt;1,J1962&gt;4,H1962&lt;'CPL Goal &amp; KW Info'!$E$8,L1962&gt;3%),'CPL Goal &amp; KW Info'!$G$8,IF(AND(I1962&lt;1,J1962&gt;4,H1962&gt;'CPL Goal &amp; KW Info'!$E$10),'CPL Goal &amp; KW Info'!$G$10,IF(AND(I1962&lt;1,J1962&gt;4,H1962&gt;'CPL Goal &amp; KW Info'!$E$9),'CPL Goal &amp; KW Info'!$G$9,IF(AND(I1962&lt;1,J1962&gt;4,H1962&lt;'CPL Goal &amp; KW Info'!$E$9,H1962&gt;'CPL Goal &amp; KW Info'!$E$8),"0%",IF(AND(I1962&lt;1,J1962&gt;2,H1962&lt;'CPL Goal &amp; KW Info'!$E$15,L1962&gt;5%),'CPL Goal &amp; KW Info'!$G$15,IF(AND(I1962&lt;1,J1962&gt;2,H1962&lt;'CPL Goal &amp; KW Info'!$E$16,L1962&gt;3%),'CPL Goal &amp; KW Info'!$G$16,IF(AND(I1962&lt;1,J1962&gt;2,H1962&lt;'CPL Goal &amp; KW Info'!$E$17,L1962&gt;5%),'CPL Goal &amp; KW Info'!$G$17,IF(AND(I1962&lt;1,J1962&gt;2,H1962&lt;'CPL Goal &amp; KW Info'!$E$18,L1962&gt;3%),'CPL Goal &amp; KW Info'!$G$18,IF(AND(I1962&lt;1,J1962&gt;2,H1962&gt;'CPL Goal &amp; KW Info'!$E$20),'CPL Goal &amp; KW Info'!$G$20,IF(AND(I1962&lt;1,J1962&gt;2,H1962&gt;'CPL Goal &amp; KW Info'!$E$19),'CPL Goal &amp; KW Info'!$G$19,IF(AND(I1962&lt;1,J1962&gt;2,H1962&lt;'CPL Goal &amp; KW Info'!$E$19,H1962&gt;'CPL Goal &amp; KW Info'!$E$18),"0%",IF(AND(I1962&lt;1,J1962&lt;2,H1962&gt;'CPL Goal &amp; KW Info'!$E$27),'CPL Goal &amp; KW Info'!$G$27,IF(AND(I1962&lt;1,J1962&lt;2,H1962&gt;'CPL Goal &amp; KW Info'!$E$26),'CPL Goal &amp; KW Info'!$G$26,IF(AND(I1962&lt;1,J1962&lt;2,H1962&gt;'CPL Goal &amp; KW Info'!$E$25),'CPL Goal &amp; KW Info'!$G$25,IF(AND(I1962&lt;1,J1962&lt;2,H1962&gt;'CPL Goal &amp; KW Info'!$E$24),'CPL Goal &amp; KW Info'!$G$24,"0%"))))))))))))))))))))))))))))))))))))</f>
        <v>J4</v>
      </c>
      <c r="N1962" s="22" t="e">
        <f t="shared" si="133"/>
        <v>#VALUE!</v>
      </c>
      <c r="O1962" s="5" t="str">
        <f t="shared" si="134"/>
        <v/>
      </c>
      <c r="P1962" s="1"/>
      <c r="Q1962" s="6"/>
      <c r="R1962" s="1"/>
    </row>
    <row r="1963" spans="1:18">
      <c r="A1963" s="13" t="str">
        <f>IF('CPL Goal &amp; KW Info'!I1969="","",'CPL Goal &amp; KW Info'!I1969)</f>
        <v/>
      </c>
      <c r="B1963" s="13" t="str">
        <f>IF('CPL Goal &amp; KW Info'!J1969="","",'CPL Goal &amp; KW Info'!J1969)</f>
        <v/>
      </c>
      <c r="C1963" s="13" t="str">
        <f>IF('CPL Goal &amp; KW Info'!K1969="","",'CPL Goal &amp; KW Info'!K1969)</f>
        <v/>
      </c>
      <c r="D1963" s="28" t="str">
        <f>IF('CPL Goal &amp; KW Info'!L1969="","",'CPL Goal &amp; KW Info'!L1969)</f>
        <v/>
      </c>
      <c r="E1963" s="13" t="str">
        <f>IF('CPL Goal &amp; KW Info'!M1969="","",'CPL Goal &amp; KW Info'!M1969)</f>
        <v/>
      </c>
      <c r="F1963" s="13" t="str">
        <f>IF('CPL Goal &amp; KW Info'!N1969="","",'CPL Goal &amp; KW Info'!N1969)</f>
        <v/>
      </c>
      <c r="G1963" s="13" t="str">
        <f>IF('CPL Goal &amp; KW Info'!O1969="","",'CPL Goal &amp; KW Info'!O1969)</f>
        <v/>
      </c>
      <c r="H1963" s="28" t="str">
        <f>IF('CPL Goal &amp; KW Info'!P1969="","",'CPL Goal &amp; KW Info'!P1969)</f>
        <v/>
      </c>
      <c r="I1963" s="13" t="str">
        <f>IF('CPL Goal &amp; KW Info'!Q1969="","",'CPL Goal &amp; KW Info'!Q1969)</f>
        <v/>
      </c>
      <c r="J1963" s="13" t="str">
        <f>IF('CPL Goal &amp; KW Info'!R1969="","",'CPL Goal &amp; KW Info'!R1969)</f>
        <v/>
      </c>
      <c r="K1963" s="1" t="str">
        <f t="shared" si="131"/>
        <v/>
      </c>
      <c r="L1963" s="21" t="str">
        <f t="shared" si="132"/>
        <v/>
      </c>
      <c r="M1963" s="22" t="str">
        <f>IF(AND(I1963&gt;0,J1963&gt;4,K1963&lt;'CPL Goal &amp; KW Info'!$B$5),'CPL Goal &amp; KW Info'!$C$5,IF(AND(I1963&gt;0,J1963&gt;4,K1963&lt;'CPL Goal &amp; KW Info'!$B$6),'CPL Goal &amp; KW Info'!$C$6,IF(AND(I1963&gt;0,J1963&gt;4,K1963&lt;'CPL Goal &amp; KW Info'!$B$7),'CPL Goal &amp; KW Info'!$C$7,IF(AND(I1963&gt;0,J1963&gt;4,K1963&lt;'CPL Goal &amp; KW Info'!$B$8),'CPL Goal &amp; KW Info'!$C$8,IF(AND(I1963&gt;0,J1963&gt;4,K1963&gt;'CPL Goal &amp; KW Info'!$B$11),'CPL Goal &amp; KW Info'!$C$11,IF(AND(I1963&gt;0,J1963&gt;4,K1963&gt;'CPL Goal &amp; KW Info'!$B$10),'CPL Goal &amp; KW Info'!$C$10,IF(AND(I1963&gt;0,J1963&gt;4,K1963&lt;'CPL Goal &amp; KW Info'!$B$10,K1963&gt;'CPL Goal &amp; KW Info'!$B$8),'CPL Goal &amp; KW Info'!$C$9,IF(AND(I1963&gt;0,J1963&gt;2,K1963&lt;'CPL Goal &amp; KW Info'!$B$15),'CPL Goal &amp; KW Info'!$C$15,IF(AND(I1963&gt;0,J1963&gt;2,K1963&lt;'CPL Goal &amp; KW Info'!$B$16),'CPL Goal &amp; KW Info'!$C$16,IF(AND(I1963&gt;0,J1963&gt;2,K1963&lt;'CPL Goal &amp; KW Info'!$B$17),'CPL Goal &amp; KW Info'!$C$17,IF(AND(I1963&gt;0,J1963&gt;2,K1963&lt;'CPL Goal &amp; KW Info'!$B$18),'CPL Goal &amp; KW Info'!$C$18,IF(AND(I1963&gt;0,J1963&gt;2,K1963&gt;'CPL Goal &amp; KW Info'!$B$21),'CPL Goal &amp; KW Info'!$C$21,IF(AND(I1963&gt;0,J1963&gt;2,K1963&gt;'CPL Goal &amp; KW Info'!$B$20),'CPL Goal &amp; KW Info'!$C$20,IF(AND(I1963&gt;0,J1963&gt;2,K1963&lt;'CPL Goal &amp; KW Info'!$B$20,K1963&gt;'CPL Goal &amp; KW Info'!$B$18),'CPL Goal &amp; KW Info'!$C$19,IF(AND(I1963&gt;0,J1963&lt;2,K1963&gt;'CPL Goal &amp; KW Info'!$B$28),'CPL Goal &amp; KW Info'!$C$28,IF(AND(I1963&gt;0,J1963&lt;2,K1963&gt;'CPL Goal &amp; KW Info'!$B$27),'CPL Goal &amp; KW Info'!$C$27,IF(AND(I1963&gt;0,J1963&lt;2,K1963&gt;'CPL Goal &amp; KW Info'!$B$26),'CPL Goal &amp; KW Info'!$C$26,IF(AND(I1963&gt;0,J1963&lt;2,K1963&lt;'CPL Goal &amp; KW Info'!$B$26),'CPL Goal &amp; KW Info'!$C$25,IF(AND(I1963&lt;1,J1963&gt;4,H1963&lt;'CPL Goal &amp; KW Info'!$E$5,L1963&gt;5%),'CPL Goal &amp; KW Info'!$G$5,IF(AND(I1963&lt;1,J1963&gt;4,H1963&lt;'CPL Goal &amp; KW Info'!$E$6,L1963&gt;3%),'CPL Goal &amp; KW Info'!$G$6,IF(AND(I1963&lt;1,J1963&gt;4,H1963&lt;'CPL Goal &amp; KW Info'!$E$7,L1963&gt;5%),'CPL Goal &amp; KW Info'!$G$7,IF(AND(I1963&lt;1,J1963&gt;4,H1963&lt;'CPL Goal &amp; KW Info'!$E$8,L1963&gt;3%),'CPL Goal &amp; KW Info'!$G$8,IF(AND(I1963&lt;1,J1963&gt;4,H1963&gt;'CPL Goal &amp; KW Info'!$E$10),'CPL Goal &amp; KW Info'!$G$10,IF(AND(I1963&lt;1,J1963&gt;4,H1963&gt;'CPL Goal &amp; KW Info'!$E$9),'CPL Goal &amp; KW Info'!$G$9,IF(AND(I1963&lt;1,J1963&gt;4,H1963&lt;'CPL Goal &amp; KW Info'!$E$9,H1963&gt;'CPL Goal &amp; KW Info'!$E$8),"0%",IF(AND(I1963&lt;1,J1963&gt;2,H1963&lt;'CPL Goal &amp; KW Info'!$E$15,L1963&gt;5%),'CPL Goal &amp; KW Info'!$G$15,IF(AND(I1963&lt;1,J1963&gt;2,H1963&lt;'CPL Goal &amp; KW Info'!$E$16,L1963&gt;3%),'CPL Goal &amp; KW Info'!$G$16,IF(AND(I1963&lt;1,J1963&gt;2,H1963&lt;'CPL Goal &amp; KW Info'!$E$17,L1963&gt;5%),'CPL Goal &amp; KW Info'!$G$17,IF(AND(I1963&lt;1,J1963&gt;2,H1963&lt;'CPL Goal &amp; KW Info'!$E$18,L1963&gt;3%),'CPL Goal &amp; KW Info'!$G$18,IF(AND(I1963&lt;1,J1963&gt;2,H1963&gt;'CPL Goal &amp; KW Info'!$E$20),'CPL Goal &amp; KW Info'!$G$20,IF(AND(I1963&lt;1,J1963&gt;2,H1963&gt;'CPL Goal &amp; KW Info'!$E$19),'CPL Goal &amp; KW Info'!$G$19,IF(AND(I1963&lt;1,J1963&gt;2,H1963&lt;'CPL Goal &amp; KW Info'!$E$19,H1963&gt;'CPL Goal &amp; KW Info'!$E$18),"0%",IF(AND(I1963&lt;1,J1963&lt;2,H1963&gt;'CPL Goal &amp; KW Info'!$E$27),'CPL Goal &amp; KW Info'!$G$27,IF(AND(I1963&lt;1,J1963&lt;2,H1963&gt;'CPL Goal &amp; KW Info'!$E$26),'CPL Goal &amp; KW Info'!$G$26,IF(AND(I1963&lt;1,J1963&lt;2,H1963&gt;'CPL Goal &amp; KW Info'!$E$25),'CPL Goal &amp; KW Info'!$G$25,IF(AND(I1963&lt;1,J1963&lt;2,H1963&gt;'CPL Goal &amp; KW Info'!$E$24),'CPL Goal &amp; KW Info'!$G$24,"0%"))))))))))))))))))))))))))))))))))))</f>
        <v>J4</v>
      </c>
      <c r="N1963" s="22" t="e">
        <f t="shared" si="133"/>
        <v>#VALUE!</v>
      </c>
      <c r="O1963" s="5" t="str">
        <f t="shared" si="134"/>
        <v/>
      </c>
      <c r="P1963" s="1"/>
      <c r="Q1963" s="6"/>
      <c r="R1963" s="1"/>
    </row>
    <row r="1964" spans="1:18">
      <c r="A1964" s="13" t="str">
        <f>IF('CPL Goal &amp; KW Info'!I1970="","",'CPL Goal &amp; KW Info'!I1970)</f>
        <v/>
      </c>
      <c r="B1964" s="13" t="str">
        <f>IF('CPL Goal &amp; KW Info'!J1970="","",'CPL Goal &amp; KW Info'!J1970)</f>
        <v/>
      </c>
      <c r="C1964" s="13" t="str">
        <f>IF('CPL Goal &amp; KW Info'!K1970="","",'CPL Goal &amp; KW Info'!K1970)</f>
        <v/>
      </c>
      <c r="D1964" s="28" t="str">
        <f>IF('CPL Goal &amp; KW Info'!L1970="","",'CPL Goal &amp; KW Info'!L1970)</f>
        <v/>
      </c>
      <c r="E1964" s="13" t="str">
        <f>IF('CPL Goal &amp; KW Info'!M1970="","",'CPL Goal &amp; KW Info'!M1970)</f>
        <v/>
      </c>
      <c r="F1964" s="13" t="str">
        <f>IF('CPL Goal &amp; KW Info'!N1970="","",'CPL Goal &amp; KW Info'!N1970)</f>
        <v/>
      </c>
      <c r="G1964" s="13" t="str">
        <f>IF('CPL Goal &amp; KW Info'!O1970="","",'CPL Goal &amp; KW Info'!O1970)</f>
        <v/>
      </c>
      <c r="H1964" s="28" t="str">
        <f>IF('CPL Goal &amp; KW Info'!P1970="","",'CPL Goal &amp; KW Info'!P1970)</f>
        <v/>
      </c>
      <c r="I1964" s="13" t="str">
        <f>IF('CPL Goal &amp; KW Info'!Q1970="","",'CPL Goal &amp; KW Info'!Q1970)</f>
        <v/>
      </c>
      <c r="J1964" s="13" t="str">
        <f>IF('CPL Goal &amp; KW Info'!R1970="","",'CPL Goal &amp; KW Info'!R1970)</f>
        <v/>
      </c>
      <c r="K1964" s="1" t="str">
        <f t="shared" si="131"/>
        <v/>
      </c>
      <c r="L1964" s="21" t="str">
        <f t="shared" si="132"/>
        <v/>
      </c>
      <c r="M1964" s="22" t="str">
        <f>IF(AND(I1964&gt;0,J1964&gt;4,K1964&lt;'CPL Goal &amp; KW Info'!$B$5),'CPL Goal &amp; KW Info'!$C$5,IF(AND(I1964&gt;0,J1964&gt;4,K1964&lt;'CPL Goal &amp; KW Info'!$B$6),'CPL Goal &amp; KW Info'!$C$6,IF(AND(I1964&gt;0,J1964&gt;4,K1964&lt;'CPL Goal &amp; KW Info'!$B$7),'CPL Goal &amp; KW Info'!$C$7,IF(AND(I1964&gt;0,J1964&gt;4,K1964&lt;'CPL Goal &amp; KW Info'!$B$8),'CPL Goal &amp; KW Info'!$C$8,IF(AND(I1964&gt;0,J1964&gt;4,K1964&gt;'CPL Goal &amp; KW Info'!$B$11),'CPL Goal &amp; KW Info'!$C$11,IF(AND(I1964&gt;0,J1964&gt;4,K1964&gt;'CPL Goal &amp; KW Info'!$B$10),'CPL Goal &amp; KW Info'!$C$10,IF(AND(I1964&gt;0,J1964&gt;4,K1964&lt;'CPL Goal &amp; KW Info'!$B$10,K1964&gt;'CPL Goal &amp; KW Info'!$B$8),'CPL Goal &amp; KW Info'!$C$9,IF(AND(I1964&gt;0,J1964&gt;2,K1964&lt;'CPL Goal &amp; KW Info'!$B$15),'CPL Goal &amp; KW Info'!$C$15,IF(AND(I1964&gt;0,J1964&gt;2,K1964&lt;'CPL Goal &amp; KW Info'!$B$16),'CPL Goal &amp; KW Info'!$C$16,IF(AND(I1964&gt;0,J1964&gt;2,K1964&lt;'CPL Goal &amp; KW Info'!$B$17),'CPL Goal &amp; KW Info'!$C$17,IF(AND(I1964&gt;0,J1964&gt;2,K1964&lt;'CPL Goal &amp; KW Info'!$B$18),'CPL Goal &amp; KW Info'!$C$18,IF(AND(I1964&gt;0,J1964&gt;2,K1964&gt;'CPL Goal &amp; KW Info'!$B$21),'CPL Goal &amp; KW Info'!$C$21,IF(AND(I1964&gt;0,J1964&gt;2,K1964&gt;'CPL Goal &amp; KW Info'!$B$20),'CPL Goal &amp; KW Info'!$C$20,IF(AND(I1964&gt;0,J1964&gt;2,K1964&lt;'CPL Goal &amp; KW Info'!$B$20,K1964&gt;'CPL Goal &amp; KW Info'!$B$18),'CPL Goal &amp; KW Info'!$C$19,IF(AND(I1964&gt;0,J1964&lt;2,K1964&gt;'CPL Goal &amp; KW Info'!$B$28),'CPL Goal &amp; KW Info'!$C$28,IF(AND(I1964&gt;0,J1964&lt;2,K1964&gt;'CPL Goal &amp; KW Info'!$B$27),'CPL Goal &amp; KW Info'!$C$27,IF(AND(I1964&gt;0,J1964&lt;2,K1964&gt;'CPL Goal &amp; KW Info'!$B$26),'CPL Goal &amp; KW Info'!$C$26,IF(AND(I1964&gt;0,J1964&lt;2,K1964&lt;'CPL Goal &amp; KW Info'!$B$26),'CPL Goal &amp; KW Info'!$C$25,IF(AND(I1964&lt;1,J1964&gt;4,H1964&lt;'CPL Goal &amp; KW Info'!$E$5,L1964&gt;5%),'CPL Goal &amp; KW Info'!$G$5,IF(AND(I1964&lt;1,J1964&gt;4,H1964&lt;'CPL Goal &amp; KW Info'!$E$6,L1964&gt;3%),'CPL Goal &amp; KW Info'!$G$6,IF(AND(I1964&lt;1,J1964&gt;4,H1964&lt;'CPL Goal &amp; KW Info'!$E$7,L1964&gt;5%),'CPL Goal &amp; KW Info'!$G$7,IF(AND(I1964&lt;1,J1964&gt;4,H1964&lt;'CPL Goal &amp; KW Info'!$E$8,L1964&gt;3%),'CPL Goal &amp; KW Info'!$G$8,IF(AND(I1964&lt;1,J1964&gt;4,H1964&gt;'CPL Goal &amp; KW Info'!$E$10),'CPL Goal &amp; KW Info'!$G$10,IF(AND(I1964&lt;1,J1964&gt;4,H1964&gt;'CPL Goal &amp; KW Info'!$E$9),'CPL Goal &amp; KW Info'!$G$9,IF(AND(I1964&lt;1,J1964&gt;4,H1964&lt;'CPL Goal &amp; KW Info'!$E$9,H1964&gt;'CPL Goal &amp; KW Info'!$E$8),"0%",IF(AND(I1964&lt;1,J1964&gt;2,H1964&lt;'CPL Goal &amp; KW Info'!$E$15,L1964&gt;5%),'CPL Goal &amp; KW Info'!$G$15,IF(AND(I1964&lt;1,J1964&gt;2,H1964&lt;'CPL Goal &amp; KW Info'!$E$16,L1964&gt;3%),'CPL Goal &amp; KW Info'!$G$16,IF(AND(I1964&lt;1,J1964&gt;2,H1964&lt;'CPL Goal &amp; KW Info'!$E$17,L1964&gt;5%),'CPL Goal &amp; KW Info'!$G$17,IF(AND(I1964&lt;1,J1964&gt;2,H1964&lt;'CPL Goal &amp; KW Info'!$E$18,L1964&gt;3%),'CPL Goal &amp; KW Info'!$G$18,IF(AND(I1964&lt;1,J1964&gt;2,H1964&gt;'CPL Goal &amp; KW Info'!$E$20),'CPL Goal &amp; KW Info'!$G$20,IF(AND(I1964&lt;1,J1964&gt;2,H1964&gt;'CPL Goal &amp; KW Info'!$E$19),'CPL Goal &amp; KW Info'!$G$19,IF(AND(I1964&lt;1,J1964&gt;2,H1964&lt;'CPL Goal &amp; KW Info'!$E$19,H1964&gt;'CPL Goal &amp; KW Info'!$E$18),"0%",IF(AND(I1964&lt;1,J1964&lt;2,H1964&gt;'CPL Goal &amp; KW Info'!$E$27),'CPL Goal &amp; KW Info'!$G$27,IF(AND(I1964&lt;1,J1964&lt;2,H1964&gt;'CPL Goal &amp; KW Info'!$E$26),'CPL Goal &amp; KW Info'!$G$26,IF(AND(I1964&lt;1,J1964&lt;2,H1964&gt;'CPL Goal &amp; KW Info'!$E$25),'CPL Goal &amp; KW Info'!$G$25,IF(AND(I1964&lt;1,J1964&lt;2,H1964&gt;'CPL Goal &amp; KW Info'!$E$24),'CPL Goal &amp; KW Info'!$G$24,"0%"))))))))))))))))))))))))))))))))))))</f>
        <v>J4</v>
      </c>
      <c r="N1964" s="22" t="e">
        <f t="shared" si="133"/>
        <v>#VALUE!</v>
      </c>
      <c r="O1964" s="5" t="str">
        <f t="shared" si="134"/>
        <v/>
      </c>
      <c r="P1964" s="1"/>
      <c r="Q1964" s="6"/>
      <c r="R1964" s="1"/>
    </row>
    <row r="1965" spans="1:18">
      <c r="A1965" s="13" t="str">
        <f>IF('CPL Goal &amp; KW Info'!I1971="","",'CPL Goal &amp; KW Info'!I1971)</f>
        <v/>
      </c>
      <c r="B1965" s="13" t="str">
        <f>IF('CPL Goal &amp; KW Info'!J1971="","",'CPL Goal &amp; KW Info'!J1971)</f>
        <v/>
      </c>
      <c r="C1965" s="13" t="str">
        <f>IF('CPL Goal &amp; KW Info'!K1971="","",'CPL Goal &amp; KW Info'!K1971)</f>
        <v/>
      </c>
      <c r="D1965" s="28" t="str">
        <f>IF('CPL Goal &amp; KW Info'!L1971="","",'CPL Goal &amp; KW Info'!L1971)</f>
        <v/>
      </c>
      <c r="E1965" s="13" t="str">
        <f>IF('CPL Goal &amp; KW Info'!M1971="","",'CPL Goal &amp; KW Info'!M1971)</f>
        <v/>
      </c>
      <c r="F1965" s="13" t="str">
        <f>IF('CPL Goal &amp; KW Info'!N1971="","",'CPL Goal &amp; KW Info'!N1971)</f>
        <v/>
      </c>
      <c r="G1965" s="13" t="str">
        <f>IF('CPL Goal &amp; KW Info'!O1971="","",'CPL Goal &amp; KW Info'!O1971)</f>
        <v/>
      </c>
      <c r="H1965" s="28" t="str">
        <f>IF('CPL Goal &amp; KW Info'!P1971="","",'CPL Goal &amp; KW Info'!P1971)</f>
        <v/>
      </c>
      <c r="I1965" s="13" t="str">
        <f>IF('CPL Goal &amp; KW Info'!Q1971="","",'CPL Goal &amp; KW Info'!Q1971)</f>
        <v/>
      </c>
      <c r="J1965" s="13" t="str">
        <f>IF('CPL Goal &amp; KW Info'!R1971="","",'CPL Goal &amp; KW Info'!R1971)</f>
        <v/>
      </c>
      <c r="K1965" s="1" t="str">
        <f t="shared" si="131"/>
        <v/>
      </c>
      <c r="L1965" s="21" t="str">
        <f t="shared" si="132"/>
        <v/>
      </c>
      <c r="M1965" s="22" t="str">
        <f>IF(AND(I1965&gt;0,J1965&gt;4,K1965&lt;'CPL Goal &amp; KW Info'!$B$5),'CPL Goal &amp; KW Info'!$C$5,IF(AND(I1965&gt;0,J1965&gt;4,K1965&lt;'CPL Goal &amp; KW Info'!$B$6),'CPL Goal &amp; KW Info'!$C$6,IF(AND(I1965&gt;0,J1965&gt;4,K1965&lt;'CPL Goal &amp; KW Info'!$B$7),'CPL Goal &amp; KW Info'!$C$7,IF(AND(I1965&gt;0,J1965&gt;4,K1965&lt;'CPL Goal &amp; KW Info'!$B$8),'CPL Goal &amp; KW Info'!$C$8,IF(AND(I1965&gt;0,J1965&gt;4,K1965&gt;'CPL Goal &amp; KW Info'!$B$11),'CPL Goal &amp; KW Info'!$C$11,IF(AND(I1965&gt;0,J1965&gt;4,K1965&gt;'CPL Goal &amp; KW Info'!$B$10),'CPL Goal &amp; KW Info'!$C$10,IF(AND(I1965&gt;0,J1965&gt;4,K1965&lt;'CPL Goal &amp; KW Info'!$B$10,K1965&gt;'CPL Goal &amp; KW Info'!$B$8),'CPL Goal &amp; KW Info'!$C$9,IF(AND(I1965&gt;0,J1965&gt;2,K1965&lt;'CPL Goal &amp; KW Info'!$B$15),'CPL Goal &amp; KW Info'!$C$15,IF(AND(I1965&gt;0,J1965&gt;2,K1965&lt;'CPL Goal &amp; KW Info'!$B$16),'CPL Goal &amp; KW Info'!$C$16,IF(AND(I1965&gt;0,J1965&gt;2,K1965&lt;'CPL Goal &amp; KW Info'!$B$17),'CPL Goal &amp; KW Info'!$C$17,IF(AND(I1965&gt;0,J1965&gt;2,K1965&lt;'CPL Goal &amp; KW Info'!$B$18),'CPL Goal &amp; KW Info'!$C$18,IF(AND(I1965&gt;0,J1965&gt;2,K1965&gt;'CPL Goal &amp; KW Info'!$B$21),'CPL Goal &amp; KW Info'!$C$21,IF(AND(I1965&gt;0,J1965&gt;2,K1965&gt;'CPL Goal &amp; KW Info'!$B$20),'CPL Goal &amp; KW Info'!$C$20,IF(AND(I1965&gt;0,J1965&gt;2,K1965&lt;'CPL Goal &amp; KW Info'!$B$20,K1965&gt;'CPL Goal &amp; KW Info'!$B$18),'CPL Goal &amp; KW Info'!$C$19,IF(AND(I1965&gt;0,J1965&lt;2,K1965&gt;'CPL Goal &amp; KW Info'!$B$28),'CPL Goal &amp; KW Info'!$C$28,IF(AND(I1965&gt;0,J1965&lt;2,K1965&gt;'CPL Goal &amp; KW Info'!$B$27),'CPL Goal &amp; KW Info'!$C$27,IF(AND(I1965&gt;0,J1965&lt;2,K1965&gt;'CPL Goal &amp; KW Info'!$B$26),'CPL Goal &amp; KW Info'!$C$26,IF(AND(I1965&gt;0,J1965&lt;2,K1965&lt;'CPL Goal &amp; KW Info'!$B$26),'CPL Goal &amp; KW Info'!$C$25,IF(AND(I1965&lt;1,J1965&gt;4,H1965&lt;'CPL Goal &amp; KW Info'!$E$5,L1965&gt;5%),'CPL Goal &amp; KW Info'!$G$5,IF(AND(I1965&lt;1,J1965&gt;4,H1965&lt;'CPL Goal &amp; KW Info'!$E$6,L1965&gt;3%),'CPL Goal &amp; KW Info'!$G$6,IF(AND(I1965&lt;1,J1965&gt;4,H1965&lt;'CPL Goal &amp; KW Info'!$E$7,L1965&gt;5%),'CPL Goal &amp; KW Info'!$G$7,IF(AND(I1965&lt;1,J1965&gt;4,H1965&lt;'CPL Goal &amp; KW Info'!$E$8,L1965&gt;3%),'CPL Goal &amp; KW Info'!$G$8,IF(AND(I1965&lt;1,J1965&gt;4,H1965&gt;'CPL Goal &amp; KW Info'!$E$10),'CPL Goal &amp; KW Info'!$G$10,IF(AND(I1965&lt;1,J1965&gt;4,H1965&gt;'CPL Goal &amp; KW Info'!$E$9),'CPL Goal &amp; KW Info'!$G$9,IF(AND(I1965&lt;1,J1965&gt;4,H1965&lt;'CPL Goal &amp; KW Info'!$E$9,H1965&gt;'CPL Goal &amp; KW Info'!$E$8),"0%",IF(AND(I1965&lt;1,J1965&gt;2,H1965&lt;'CPL Goal &amp; KW Info'!$E$15,L1965&gt;5%),'CPL Goal &amp; KW Info'!$G$15,IF(AND(I1965&lt;1,J1965&gt;2,H1965&lt;'CPL Goal &amp; KW Info'!$E$16,L1965&gt;3%),'CPL Goal &amp; KW Info'!$G$16,IF(AND(I1965&lt;1,J1965&gt;2,H1965&lt;'CPL Goal &amp; KW Info'!$E$17,L1965&gt;5%),'CPL Goal &amp; KW Info'!$G$17,IF(AND(I1965&lt;1,J1965&gt;2,H1965&lt;'CPL Goal &amp; KW Info'!$E$18,L1965&gt;3%),'CPL Goal &amp; KW Info'!$G$18,IF(AND(I1965&lt;1,J1965&gt;2,H1965&gt;'CPL Goal &amp; KW Info'!$E$20),'CPL Goal &amp; KW Info'!$G$20,IF(AND(I1965&lt;1,J1965&gt;2,H1965&gt;'CPL Goal &amp; KW Info'!$E$19),'CPL Goal &amp; KW Info'!$G$19,IF(AND(I1965&lt;1,J1965&gt;2,H1965&lt;'CPL Goal &amp; KW Info'!$E$19,H1965&gt;'CPL Goal &amp; KW Info'!$E$18),"0%",IF(AND(I1965&lt;1,J1965&lt;2,H1965&gt;'CPL Goal &amp; KW Info'!$E$27),'CPL Goal &amp; KW Info'!$G$27,IF(AND(I1965&lt;1,J1965&lt;2,H1965&gt;'CPL Goal &amp; KW Info'!$E$26),'CPL Goal &amp; KW Info'!$G$26,IF(AND(I1965&lt;1,J1965&lt;2,H1965&gt;'CPL Goal &amp; KW Info'!$E$25),'CPL Goal &amp; KW Info'!$G$25,IF(AND(I1965&lt;1,J1965&lt;2,H1965&gt;'CPL Goal &amp; KW Info'!$E$24),'CPL Goal &amp; KW Info'!$G$24,"0%"))))))))))))))))))))))))))))))))))))</f>
        <v>J4</v>
      </c>
      <c r="N1965" s="22" t="e">
        <f t="shared" si="133"/>
        <v>#VALUE!</v>
      </c>
      <c r="O1965" s="5" t="str">
        <f t="shared" si="134"/>
        <v/>
      </c>
      <c r="P1965" s="1"/>
      <c r="Q1965" s="6"/>
      <c r="R1965" s="1"/>
    </row>
    <row r="1966" spans="1:18">
      <c r="A1966" s="13" t="str">
        <f>IF('CPL Goal &amp; KW Info'!I1972="","",'CPL Goal &amp; KW Info'!I1972)</f>
        <v/>
      </c>
      <c r="B1966" s="13" t="str">
        <f>IF('CPL Goal &amp; KW Info'!J1972="","",'CPL Goal &amp; KW Info'!J1972)</f>
        <v/>
      </c>
      <c r="C1966" s="13" t="str">
        <f>IF('CPL Goal &amp; KW Info'!K1972="","",'CPL Goal &amp; KW Info'!K1972)</f>
        <v/>
      </c>
      <c r="D1966" s="28" t="str">
        <f>IF('CPL Goal &amp; KW Info'!L1972="","",'CPL Goal &amp; KW Info'!L1972)</f>
        <v/>
      </c>
      <c r="E1966" s="13" t="str">
        <f>IF('CPL Goal &amp; KW Info'!M1972="","",'CPL Goal &amp; KW Info'!M1972)</f>
        <v/>
      </c>
      <c r="F1966" s="13" t="str">
        <f>IF('CPL Goal &amp; KW Info'!N1972="","",'CPL Goal &amp; KW Info'!N1972)</f>
        <v/>
      </c>
      <c r="G1966" s="13" t="str">
        <f>IF('CPL Goal &amp; KW Info'!O1972="","",'CPL Goal &amp; KW Info'!O1972)</f>
        <v/>
      </c>
      <c r="H1966" s="28" t="str">
        <f>IF('CPL Goal &amp; KW Info'!P1972="","",'CPL Goal &amp; KW Info'!P1972)</f>
        <v/>
      </c>
      <c r="I1966" s="13" t="str">
        <f>IF('CPL Goal &amp; KW Info'!Q1972="","",'CPL Goal &amp; KW Info'!Q1972)</f>
        <v/>
      </c>
      <c r="J1966" s="13" t="str">
        <f>IF('CPL Goal &amp; KW Info'!R1972="","",'CPL Goal &amp; KW Info'!R1972)</f>
        <v/>
      </c>
      <c r="K1966" s="1" t="str">
        <f t="shared" si="131"/>
        <v/>
      </c>
      <c r="L1966" s="21" t="str">
        <f t="shared" si="132"/>
        <v/>
      </c>
      <c r="M1966" s="22" t="str">
        <f>IF(AND(I1966&gt;0,J1966&gt;4,K1966&lt;'CPL Goal &amp; KW Info'!$B$5),'CPL Goal &amp; KW Info'!$C$5,IF(AND(I1966&gt;0,J1966&gt;4,K1966&lt;'CPL Goal &amp; KW Info'!$B$6),'CPL Goal &amp; KW Info'!$C$6,IF(AND(I1966&gt;0,J1966&gt;4,K1966&lt;'CPL Goal &amp; KW Info'!$B$7),'CPL Goal &amp; KW Info'!$C$7,IF(AND(I1966&gt;0,J1966&gt;4,K1966&lt;'CPL Goal &amp; KW Info'!$B$8),'CPL Goal &amp; KW Info'!$C$8,IF(AND(I1966&gt;0,J1966&gt;4,K1966&gt;'CPL Goal &amp; KW Info'!$B$11),'CPL Goal &amp; KW Info'!$C$11,IF(AND(I1966&gt;0,J1966&gt;4,K1966&gt;'CPL Goal &amp; KW Info'!$B$10),'CPL Goal &amp; KW Info'!$C$10,IF(AND(I1966&gt;0,J1966&gt;4,K1966&lt;'CPL Goal &amp; KW Info'!$B$10,K1966&gt;'CPL Goal &amp; KW Info'!$B$8),'CPL Goal &amp; KW Info'!$C$9,IF(AND(I1966&gt;0,J1966&gt;2,K1966&lt;'CPL Goal &amp; KW Info'!$B$15),'CPL Goal &amp; KW Info'!$C$15,IF(AND(I1966&gt;0,J1966&gt;2,K1966&lt;'CPL Goal &amp; KW Info'!$B$16),'CPL Goal &amp; KW Info'!$C$16,IF(AND(I1966&gt;0,J1966&gt;2,K1966&lt;'CPL Goal &amp; KW Info'!$B$17),'CPL Goal &amp; KW Info'!$C$17,IF(AND(I1966&gt;0,J1966&gt;2,K1966&lt;'CPL Goal &amp; KW Info'!$B$18),'CPL Goal &amp; KW Info'!$C$18,IF(AND(I1966&gt;0,J1966&gt;2,K1966&gt;'CPL Goal &amp; KW Info'!$B$21),'CPL Goal &amp; KW Info'!$C$21,IF(AND(I1966&gt;0,J1966&gt;2,K1966&gt;'CPL Goal &amp; KW Info'!$B$20),'CPL Goal &amp; KW Info'!$C$20,IF(AND(I1966&gt;0,J1966&gt;2,K1966&lt;'CPL Goal &amp; KW Info'!$B$20,K1966&gt;'CPL Goal &amp; KW Info'!$B$18),'CPL Goal &amp; KW Info'!$C$19,IF(AND(I1966&gt;0,J1966&lt;2,K1966&gt;'CPL Goal &amp; KW Info'!$B$28),'CPL Goal &amp; KW Info'!$C$28,IF(AND(I1966&gt;0,J1966&lt;2,K1966&gt;'CPL Goal &amp; KW Info'!$B$27),'CPL Goal &amp; KW Info'!$C$27,IF(AND(I1966&gt;0,J1966&lt;2,K1966&gt;'CPL Goal &amp; KW Info'!$B$26),'CPL Goal &amp; KW Info'!$C$26,IF(AND(I1966&gt;0,J1966&lt;2,K1966&lt;'CPL Goal &amp; KW Info'!$B$26),'CPL Goal &amp; KW Info'!$C$25,IF(AND(I1966&lt;1,J1966&gt;4,H1966&lt;'CPL Goal &amp; KW Info'!$E$5,L1966&gt;5%),'CPL Goal &amp; KW Info'!$G$5,IF(AND(I1966&lt;1,J1966&gt;4,H1966&lt;'CPL Goal &amp; KW Info'!$E$6,L1966&gt;3%),'CPL Goal &amp; KW Info'!$G$6,IF(AND(I1966&lt;1,J1966&gt;4,H1966&lt;'CPL Goal &amp; KW Info'!$E$7,L1966&gt;5%),'CPL Goal &amp; KW Info'!$G$7,IF(AND(I1966&lt;1,J1966&gt;4,H1966&lt;'CPL Goal &amp; KW Info'!$E$8,L1966&gt;3%),'CPL Goal &amp; KW Info'!$G$8,IF(AND(I1966&lt;1,J1966&gt;4,H1966&gt;'CPL Goal &amp; KW Info'!$E$10),'CPL Goal &amp; KW Info'!$G$10,IF(AND(I1966&lt;1,J1966&gt;4,H1966&gt;'CPL Goal &amp; KW Info'!$E$9),'CPL Goal &amp; KW Info'!$G$9,IF(AND(I1966&lt;1,J1966&gt;4,H1966&lt;'CPL Goal &amp; KW Info'!$E$9,H1966&gt;'CPL Goal &amp; KW Info'!$E$8),"0%",IF(AND(I1966&lt;1,J1966&gt;2,H1966&lt;'CPL Goal &amp; KW Info'!$E$15,L1966&gt;5%),'CPL Goal &amp; KW Info'!$G$15,IF(AND(I1966&lt;1,J1966&gt;2,H1966&lt;'CPL Goal &amp; KW Info'!$E$16,L1966&gt;3%),'CPL Goal &amp; KW Info'!$G$16,IF(AND(I1966&lt;1,J1966&gt;2,H1966&lt;'CPL Goal &amp; KW Info'!$E$17,L1966&gt;5%),'CPL Goal &amp; KW Info'!$G$17,IF(AND(I1966&lt;1,J1966&gt;2,H1966&lt;'CPL Goal &amp; KW Info'!$E$18,L1966&gt;3%),'CPL Goal &amp; KW Info'!$G$18,IF(AND(I1966&lt;1,J1966&gt;2,H1966&gt;'CPL Goal &amp; KW Info'!$E$20),'CPL Goal &amp; KW Info'!$G$20,IF(AND(I1966&lt;1,J1966&gt;2,H1966&gt;'CPL Goal &amp; KW Info'!$E$19),'CPL Goal &amp; KW Info'!$G$19,IF(AND(I1966&lt;1,J1966&gt;2,H1966&lt;'CPL Goal &amp; KW Info'!$E$19,H1966&gt;'CPL Goal &amp; KW Info'!$E$18),"0%",IF(AND(I1966&lt;1,J1966&lt;2,H1966&gt;'CPL Goal &amp; KW Info'!$E$27),'CPL Goal &amp; KW Info'!$G$27,IF(AND(I1966&lt;1,J1966&lt;2,H1966&gt;'CPL Goal &amp; KW Info'!$E$26),'CPL Goal &amp; KW Info'!$G$26,IF(AND(I1966&lt;1,J1966&lt;2,H1966&gt;'CPL Goal &amp; KW Info'!$E$25),'CPL Goal &amp; KW Info'!$G$25,IF(AND(I1966&lt;1,J1966&lt;2,H1966&gt;'CPL Goal &amp; KW Info'!$E$24),'CPL Goal &amp; KW Info'!$G$24,"0%"))))))))))))))))))))))))))))))))))))</f>
        <v>J4</v>
      </c>
      <c r="N1966" s="22" t="e">
        <f t="shared" si="133"/>
        <v>#VALUE!</v>
      </c>
      <c r="O1966" s="5" t="str">
        <f t="shared" si="134"/>
        <v/>
      </c>
      <c r="P1966" s="1"/>
      <c r="Q1966" s="6"/>
      <c r="R1966" s="1"/>
    </row>
    <row r="1967" spans="1:18">
      <c r="A1967" s="13" t="str">
        <f>IF('CPL Goal &amp; KW Info'!I1973="","",'CPL Goal &amp; KW Info'!I1973)</f>
        <v/>
      </c>
      <c r="B1967" s="13" t="str">
        <f>IF('CPL Goal &amp; KW Info'!J1973="","",'CPL Goal &amp; KW Info'!J1973)</f>
        <v/>
      </c>
      <c r="C1967" s="13" t="str">
        <f>IF('CPL Goal &amp; KW Info'!K1973="","",'CPL Goal &amp; KW Info'!K1973)</f>
        <v/>
      </c>
      <c r="D1967" s="28" t="str">
        <f>IF('CPL Goal &amp; KW Info'!L1973="","",'CPL Goal &amp; KW Info'!L1973)</f>
        <v/>
      </c>
      <c r="E1967" s="13" t="str">
        <f>IF('CPL Goal &amp; KW Info'!M1973="","",'CPL Goal &amp; KW Info'!M1973)</f>
        <v/>
      </c>
      <c r="F1967" s="13" t="str">
        <f>IF('CPL Goal &amp; KW Info'!N1973="","",'CPL Goal &amp; KW Info'!N1973)</f>
        <v/>
      </c>
      <c r="G1967" s="13" t="str">
        <f>IF('CPL Goal &amp; KW Info'!O1973="","",'CPL Goal &amp; KW Info'!O1973)</f>
        <v/>
      </c>
      <c r="H1967" s="28" t="str">
        <f>IF('CPL Goal &amp; KW Info'!P1973="","",'CPL Goal &amp; KW Info'!P1973)</f>
        <v/>
      </c>
      <c r="I1967" s="13" t="str">
        <f>IF('CPL Goal &amp; KW Info'!Q1973="","",'CPL Goal &amp; KW Info'!Q1973)</f>
        <v/>
      </c>
      <c r="J1967" s="13" t="str">
        <f>IF('CPL Goal &amp; KW Info'!R1973="","",'CPL Goal &amp; KW Info'!R1973)</f>
        <v/>
      </c>
      <c r="K1967" s="1" t="str">
        <f t="shared" si="131"/>
        <v/>
      </c>
      <c r="L1967" s="21" t="str">
        <f t="shared" si="132"/>
        <v/>
      </c>
      <c r="M1967" s="22" t="str">
        <f>IF(AND(I1967&gt;0,J1967&gt;4,K1967&lt;'CPL Goal &amp; KW Info'!$B$5),'CPL Goal &amp; KW Info'!$C$5,IF(AND(I1967&gt;0,J1967&gt;4,K1967&lt;'CPL Goal &amp; KW Info'!$B$6),'CPL Goal &amp; KW Info'!$C$6,IF(AND(I1967&gt;0,J1967&gt;4,K1967&lt;'CPL Goal &amp; KW Info'!$B$7),'CPL Goal &amp; KW Info'!$C$7,IF(AND(I1967&gt;0,J1967&gt;4,K1967&lt;'CPL Goal &amp; KW Info'!$B$8),'CPL Goal &amp; KW Info'!$C$8,IF(AND(I1967&gt;0,J1967&gt;4,K1967&gt;'CPL Goal &amp; KW Info'!$B$11),'CPL Goal &amp; KW Info'!$C$11,IF(AND(I1967&gt;0,J1967&gt;4,K1967&gt;'CPL Goal &amp; KW Info'!$B$10),'CPL Goal &amp; KW Info'!$C$10,IF(AND(I1967&gt;0,J1967&gt;4,K1967&lt;'CPL Goal &amp; KW Info'!$B$10,K1967&gt;'CPL Goal &amp; KW Info'!$B$8),'CPL Goal &amp; KW Info'!$C$9,IF(AND(I1967&gt;0,J1967&gt;2,K1967&lt;'CPL Goal &amp; KW Info'!$B$15),'CPL Goal &amp; KW Info'!$C$15,IF(AND(I1967&gt;0,J1967&gt;2,K1967&lt;'CPL Goal &amp; KW Info'!$B$16),'CPL Goal &amp; KW Info'!$C$16,IF(AND(I1967&gt;0,J1967&gt;2,K1967&lt;'CPL Goal &amp; KW Info'!$B$17),'CPL Goal &amp; KW Info'!$C$17,IF(AND(I1967&gt;0,J1967&gt;2,K1967&lt;'CPL Goal &amp; KW Info'!$B$18),'CPL Goal &amp; KW Info'!$C$18,IF(AND(I1967&gt;0,J1967&gt;2,K1967&gt;'CPL Goal &amp; KW Info'!$B$21),'CPL Goal &amp; KW Info'!$C$21,IF(AND(I1967&gt;0,J1967&gt;2,K1967&gt;'CPL Goal &amp; KW Info'!$B$20),'CPL Goal &amp; KW Info'!$C$20,IF(AND(I1967&gt;0,J1967&gt;2,K1967&lt;'CPL Goal &amp; KW Info'!$B$20,K1967&gt;'CPL Goal &amp; KW Info'!$B$18),'CPL Goal &amp; KW Info'!$C$19,IF(AND(I1967&gt;0,J1967&lt;2,K1967&gt;'CPL Goal &amp; KW Info'!$B$28),'CPL Goal &amp; KW Info'!$C$28,IF(AND(I1967&gt;0,J1967&lt;2,K1967&gt;'CPL Goal &amp; KW Info'!$B$27),'CPL Goal &amp; KW Info'!$C$27,IF(AND(I1967&gt;0,J1967&lt;2,K1967&gt;'CPL Goal &amp; KW Info'!$B$26),'CPL Goal &amp; KW Info'!$C$26,IF(AND(I1967&gt;0,J1967&lt;2,K1967&lt;'CPL Goal &amp; KW Info'!$B$26),'CPL Goal &amp; KW Info'!$C$25,IF(AND(I1967&lt;1,J1967&gt;4,H1967&lt;'CPL Goal &amp; KW Info'!$E$5,L1967&gt;5%),'CPL Goal &amp; KW Info'!$G$5,IF(AND(I1967&lt;1,J1967&gt;4,H1967&lt;'CPL Goal &amp; KW Info'!$E$6,L1967&gt;3%),'CPL Goal &amp; KW Info'!$G$6,IF(AND(I1967&lt;1,J1967&gt;4,H1967&lt;'CPL Goal &amp; KW Info'!$E$7,L1967&gt;5%),'CPL Goal &amp; KW Info'!$G$7,IF(AND(I1967&lt;1,J1967&gt;4,H1967&lt;'CPL Goal &amp; KW Info'!$E$8,L1967&gt;3%),'CPL Goal &amp; KW Info'!$G$8,IF(AND(I1967&lt;1,J1967&gt;4,H1967&gt;'CPL Goal &amp; KW Info'!$E$10),'CPL Goal &amp; KW Info'!$G$10,IF(AND(I1967&lt;1,J1967&gt;4,H1967&gt;'CPL Goal &amp; KW Info'!$E$9),'CPL Goal &amp; KW Info'!$G$9,IF(AND(I1967&lt;1,J1967&gt;4,H1967&lt;'CPL Goal &amp; KW Info'!$E$9,H1967&gt;'CPL Goal &amp; KW Info'!$E$8),"0%",IF(AND(I1967&lt;1,J1967&gt;2,H1967&lt;'CPL Goal &amp; KW Info'!$E$15,L1967&gt;5%),'CPL Goal &amp; KW Info'!$G$15,IF(AND(I1967&lt;1,J1967&gt;2,H1967&lt;'CPL Goal &amp; KW Info'!$E$16,L1967&gt;3%),'CPL Goal &amp; KW Info'!$G$16,IF(AND(I1967&lt;1,J1967&gt;2,H1967&lt;'CPL Goal &amp; KW Info'!$E$17,L1967&gt;5%),'CPL Goal &amp; KW Info'!$G$17,IF(AND(I1967&lt;1,J1967&gt;2,H1967&lt;'CPL Goal &amp; KW Info'!$E$18,L1967&gt;3%),'CPL Goal &amp; KW Info'!$G$18,IF(AND(I1967&lt;1,J1967&gt;2,H1967&gt;'CPL Goal &amp; KW Info'!$E$20),'CPL Goal &amp; KW Info'!$G$20,IF(AND(I1967&lt;1,J1967&gt;2,H1967&gt;'CPL Goal &amp; KW Info'!$E$19),'CPL Goal &amp; KW Info'!$G$19,IF(AND(I1967&lt;1,J1967&gt;2,H1967&lt;'CPL Goal &amp; KW Info'!$E$19,H1967&gt;'CPL Goal &amp; KW Info'!$E$18),"0%",IF(AND(I1967&lt;1,J1967&lt;2,H1967&gt;'CPL Goal &amp; KW Info'!$E$27),'CPL Goal &amp; KW Info'!$G$27,IF(AND(I1967&lt;1,J1967&lt;2,H1967&gt;'CPL Goal &amp; KW Info'!$E$26),'CPL Goal &amp; KW Info'!$G$26,IF(AND(I1967&lt;1,J1967&lt;2,H1967&gt;'CPL Goal &amp; KW Info'!$E$25),'CPL Goal &amp; KW Info'!$G$25,IF(AND(I1967&lt;1,J1967&lt;2,H1967&gt;'CPL Goal &amp; KW Info'!$E$24),'CPL Goal &amp; KW Info'!$G$24,"0%"))))))))))))))))))))))))))))))))))))</f>
        <v>J4</v>
      </c>
      <c r="N1967" s="22" t="e">
        <f t="shared" si="133"/>
        <v>#VALUE!</v>
      </c>
      <c r="O1967" s="5" t="str">
        <f t="shared" si="134"/>
        <v/>
      </c>
      <c r="P1967" s="1"/>
      <c r="Q1967" s="6"/>
      <c r="R1967" s="1"/>
    </row>
    <row r="1968" spans="1:18">
      <c r="A1968" s="13" t="str">
        <f>IF('CPL Goal &amp; KW Info'!I1974="","",'CPL Goal &amp; KW Info'!I1974)</f>
        <v/>
      </c>
      <c r="B1968" s="13" t="str">
        <f>IF('CPL Goal &amp; KW Info'!J1974="","",'CPL Goal &amp; KW Info'!J1974)</f>
        <v/>
      </c>
      <c r="C1968" s="13" t="str">
        <f>IF('CPL Goal &amp; KW Info'!K1974="","",'CPL Goal &amp; KW Info'!K1974)</f>
        <v/>
      </c>
      <c r="D1968" s="28" t="str">
        <f>IF('CPL Goal &amp; KW Info'!L1974="","",'CPL Goal &amp; KW Info'!L1974)</f>
        <v/>
      </c>
      <c r="E1968" s="13" t="str">
        <f>IF('CPL Goal &amp; KW Info'!M1974="","",'CPL Goal &amp; KW Info'!M1974)</f>
        <v/>
      </c>
      <c r="F1968" s="13" t="str">
        <f>IF('CPL Goal &amp; KW Info'!N1974="","",'CPL Goal &amp; KW Info'!N1974)</f>
        <v/>
      </c>
      <c r="G1968" s="13" t="str">
        <f>IF('CPL Goal &amp; KW Info'!O1974="","",'CPL Goal &amp; KW Info'!O1974)</f>
        <v/>
      </c>
      <c r="H1968" s="28" t="str">
        <f>IF('CPL Goal &amp; KW Info'!P1974="","",'CPL Goal &amp; KW Info'!P1974)</f>
        <v/>
      </c>
      <c r="I1968" s="13" t="str">
        <f>IF('CPL Goal &amp; KW Info'!Q1974="","",'CPL Goal &amp; KW Info'!Q1974)</f>
        <v/>
      </c>
      <c r="J1968" s="13" t="str">
        <f>IF('CPL Goal &amp; KW Info'!R1974="","",'CPL Goal &amp; KW Info'!R1974)</f>
        <v/>
      </c>
      <c r="K1968" s="1" t="str">
        <f t="shared" si="131"/>
        <v/>
      </c>
      <c r="L1968" s="21" t="str">
        <f t="shared" si="132"/>
        <v/>
      </c>
      <c r="M1968" s="22" t="str">
        <f>IF(AND(I1968&gt;0,J1968&gt;4,K1968&lt;'CPL Goal &amp; KW Info'!$B$5),'CPL Goal &amp; KW Info'!$C$5,IF(AND(I1968&gt;0,J1968&gt;4,K1968&lt;'CPL Goal &amp; KW Info'!$B$6),'CPL Goal &amp; KW Info'!$C$6,IF(AND(I1968&gt;0,J1968&gt;4,K1968&lt;'CPL Goal &amp; KW Info'!$B$7),'CPL Goal &amp; KW Info'!$C$7,IF(AND(I1968&gt;0,J1968&gt;4,K1968&lt;'CPL Goal &amp; KW Info'!$B$8),'CPL Goal &amp; KW Info'!$C$8,IF(AND(I1968&gt;0,J1968&gt;4,K1968&gt;'CPL Goal &amp; KW Info'!$B$11),'CPL Goal &amp; KW Info'!$C$11,IF(AND(I1968&gt;0,J1968&gt;4,K1968&gt;'CPL Goal &amp; KW Info'!$B$10),'CPL Goal &amp; KW Info'!$C$10,IF(AND(I1968&gt;0,J1968&gt;4,K1968&lt;'CPL Goal &amp; KW Info'!$B$10,K1968&gt;'CPL Goal &amp; KW Info'!$B$8),'CPL Goal &amp; KW Info'!$C$9,IF(AND(I1968&gt;0,J1968&gt;2,K1968&lt;'CPL Goal &amp; KW Info'!$B$15),'CPL Goal &amp; KW Info'!$C$15,IF(AND(I1968&gt;0,J1968&gt;2,K1968&lt;'CPL Goal &amp; KW Info'!$B$16),'CPL Goal &amp; KW Info'!$C$16,IF(AND(I1968&gt;0,J1968&gt;2,K1968&lt;'CPL Goal &amp; KW Info'!$B$17),'CPL Goal &amp; KW Info'!$C$17,IF(AND(I1968&gt;0,J1968&gt;2,K1968&lt;'CPL Goal &amp; KW Info'!$B$18),'CPL Goal &amp; KW Info'!$C$18,IF(AND(I1968&gt;0,J1968&gt;2,K1968&gt;'CPL Goal &amp; KW Info'!$B$21),'CPL Goal &amp; KW Info'!$C$21,IF(AND(I1968&gt;0,J1968&gt;2,K1968&gt;'CPL Goal &amp; KW Info'!$B$20),'CPL Goal &amp; KW Info'!$C$20,IF(AND(I1968&gt;0,J1968&gt;2,K1968&lt;'CPL Goal &amp; KW Info'!$B$20,K1968&gt;'CPL Goal &amp; KW Info'!$B$18),'CPL Goal &amp; KW Info'!$C$19,IF(AND(I1968&gt;0,J1968&lt;2,K1968&gt;'CPL Goal &amp; KW Info'!$B$28),'CPL Goal &amp; KW Info'!$C$28,IF(AND(I1968&gt;0,J1968&lt;2,K1968&gt;'CPL Goal &amp; KW Info'!$B$27),'CPL Goal &amp; KW Info'!$C$27,IF(AND(I1968&gt;0,J1968&lt;2,K1968&gt;'CPL Goal &amp; KW Info'!$B$26),'CPL Goal &amp; KW Info'!$C$26,IF(AND(I1968&gt;0,J1968&lt;2,K1968&lt;'CPL Goal &amp; KW Info'!$B$26),'CPL Goal &amp; KW Info'!$C$25,IF(AND(I1968&lt;1,J1968&gt;4,H1968&lt;'CPL Goal &amp; KW Info'!$E$5,L1968&gt;5%),'CPL Goal &amp; KW Info'!$G$5,IF(AND(I1968&lt;1,J1968&gt;4,H1968&lt;'CPL Goal &amp; KW Info'!$E$6,L1968&gt;3%),'CPL Goal &amp; KW Info'!$G$6,IF(AND(I1968&lt;1,J1968&gt;4,H1968&lt;'CPL Goal &amp; KW Info'!$E$7,L1968&gt;5%),'CPL Goal &amp; KW Info'!$G$7,IF(AND(I1968&lt;1,J1968&gt;4,H1968&lt;'CPL Goal &amp; KW Info'!$E$8,L1968&gt;3%),'CPL Goal &amp; KW Info'!$G$8,IF(AND(I1968&lt;1,J1968&gt;4,H1968&gt;'CPL Goal &amp; KW Info'!$E$10),'CPL Goal &amp; KW Info'!$G$10,IF(AND(I1968&lt;1,J1968&gt;4,H1968&gt;'CPL Goal &amp; KW Info'!$E$9),'CPL Goal &amp; KW Info'!$G$9,IF(AND(I1968&lt;1,J1968&gt;4,H1968&lt;'CPL Goal &amp; KW Info'!$E$9,H1968&gt;'CPL Goal &amp; KW Info'!$E$8),"0%",IF(AND(I1968&lt;1,J1968&gt;2,H1968&lt;'CPL Goal &amp; KW Info'!$E$15,L1968&gt;5%),'CPL Goal &amp; KW Info'!$G$15,IF(AND(I1968&lt;1,J1968&gt;2,H1968&lt;'CPL Goal &amp; KW Info'!$E$16,L1968&gt;3%),'CPL Goal &amp; KW Info'!$G$16,IF(AND(I1968&lt;1,J1968&gt;2,H1968&lt;'CPL Goal &amp; KW Info'!$E$17,L1968&gt;5%),'CPL Goal &amp; KW Info'!$G$17,IF(AND(I1968&lt;1,J1968&gt;2,H1968&lt;'CPL Goal &amp; KW Info'!$E$18,L1968&gt;3%),'CPL Goal &amp; KW Info'!$G$18,IF(AND(I1968&lt;1,J1968&gt;2,H1968&gt;'CPL Goal &amp; KW Info'!$E$20),'CPL Goal &amp; KW Info'!$G$20,IF(AND(I1968&lt;1,J1968&gt;2,H1968&gt;'CPL Goal &amp; KW Info'!$E$19),'CPL Goal &amp; KW Info'!$G$19,IF(AND(I1968&lt;1,J1968&gt;2,H1968&lt;'CPL Goal &amp; KW Info'!$E$19,H1968&gt;'CPL Goal &amp; KW Info'!$E$18),"0%",IF(AND(I1968&lt;1,J1968&lt;2,H1968&gt;'CPL Goal &amp; KW Info'!$E$27),'CPL Goal &amp; KW Info'!$G$27,IF(AND(I1968&lt;1,J1968&lt;2,H1968&gt;'CPL Goal &amp; KW Info'!$E$26),'CPL Goal &amp; KW Info'!$G$26,IF(AND(I1968&lt;1,J1968&lt;2,H1968&gt;'CPL Goal &amp; KW Info'!$E$25),'CPL Goal &amp; KW Info'!$G$25,IF(AND(I1968&lt;1,J1968&lt;2,H1968&gt;'CPL Goal &amp; KW Info'!$E$24),'CPL Goal &amp; KW Info'!$G$24,"0%"))))))))))))))))))))))))))))))))))))</f>
        <v>J4</v>
      </c>
      <c r="N1968" s="22" t="e">
        <f t="shared" si="133"/>
        <v>#VALUE!</v>
      </c>
      <c r="O1968" s="5" t="str">
        <f t="shared" si="134"/>
        <v/>
      </c>
      <c r="P1968" s="1"/>
      <c r="Q1968" s="6"/>
      <c r="R1968" s="1"/>
    </row>
    <row r="1969" spans="1:18">
      <c r="A1969" s="13" t="str">
        <f>IF('CPL Goal &amp; KW Info'!I1975="","",'CPL Goal &amp; KW Info'!I1975)</f>
        <v/>
      </c>
      <c r="B1969" s="13" t="str">
        <f>IF('CPL Goal &amp; KW Info'!J1975="","",'CPL Goal &amp; KW Info'!J1975)</f>
        <v/>
      </c>
      <c r="C1969" s="13" t="str">
        <f>IF('CPL Goal &amp; KW Info'!K1975="","",'CPL Goal &amp; KW Info'!K1975)</f>
        <v/>
      </c>
      <c r="D1969" s="28" t="str">
        <f>IF('CPL Goal &amp; KW Info'!L1975="","",'CPL Goal &amp; KW Info'!L1975)</f>
        <v/>
      </c>
      <c r="E1969" s="13" t="str">
        <f>IF('CPL Goal &amp; KW Info'!M1975="","",'CPL Goal &amp; KW Info'!M1975)</f>
        <v/>
      </c>
      <c r="F1969" s="13" t="str">
        <f>IF('CPL Goal &amp; KW Info'!N1975="","",'CPL Goal &amp; KW Info'!N1975)</f>
        <v/>
      </c>
      <c r="G1969" s="13" t="str">
        <f>IF('CPL Goal &amp; KW Info'!O1975="","",'CPL Goal &amp; KW Info'!O1975)</f>
        <v/>
      </c>
      <c r="H1969" s="28" t="str">
        <f>IF('CPL Goal &amp; KW Info'!P1975="","",'CPL Goal &amp; KW Info'!P1975)</f>
        <v/>
      </c>
      <c r="I1969" s="13" t="str">
        <f>IF('CPL Goal &amp; KW Info'!Q1975="","",'CPL Goal &amp; KW Info'!Q1975)</f>
        <v/>
      </c>
      <c r="J1969" s="13" t="str">
        <f>IF('CPL Goal &amp; KW Info'!R1975="","",'CPL Goal &amp; KW Info'!R1975)</f>
        <v/>
      </c>
      <c r="K1969" s="1" t="str">
        <f t="shared" si="131"/>
        <v/>
      </c>
      <c r="L1969" s="21" t="str">
        <f t="shared" si="132"/>
        <v/>
      </c>
      <c r="M1969" s="22" t="str">
        <f>IF(AND(I1969&gt;0,J1969&gt;4,K1969&lt;'CPL Goal &amp; KW Info'!$B$5),'CPL Goal &amp; KW Info'!$C$5,IF(AND(I1969&gt;0,J1969&gt;4,K1969&lt;'CPL Goal &amp; KW Info'!$B$6),'CPL Goal &amp; KW Info'!$C$6,IF(AND(I1969&gt;0,J1969&gt;4,K1969&lt;'CPL Goal &amp; KW Info'!$B$7),'CPL Goal &amp; KW Info'!$C$7,IF(AND(I1969&gt;0,J1969&gt;4,K1969&lt;'CPL Goal &amp; KW Info'!$B$8),'CPL Goal &amp; KW Info'!$C$8,IF(AND(I1969&gt;0,J1969&gt;4,K1969&gt;'CPL Goal &amp; KW Info'!$B$11),'CPL Goal &amp; KW Info'!$C$11,IF(AND(I1969&gt;0,J1969&gt;4,K1969&gt;'CPL Goal &amp; KW Info'!$B$10),'CPL Goal &amp; KW Info'!$C$10,IF(AND(I1969&gt;0,J1969&gt;4,K1969&lt;'CPL Goal &amp; KW Info'!$B$10,K1969&gt;'CPL Goal &amp; KW Info'!$B$8),'CPL Goal &amp; KW Info'!$C$9,IF(AND(I1969&gt;0,J1969&gt;2,K1969&lt;'CPL Goal &amp; KW Info'!$B$15),'CPL Goal &amp; KW Info'!$C$15,IF(AND(I1969&gt;0,J1969&gt;2,K1969&lt;'CPL Goal &amp; KW Info'!$B$16),'CPL Goal &amp; KW Info'!$C$16,IF(AND(I1969&gt;0,J1969&gt;2,K1969&lt;'CPL Goal &amp; KW Info'!$B$17),'CPL Goal &amp; KW Info'!$C$17,IF(AND(I1969&gt;0,J1969&gt;2,K1969&lt;'CPL Goal &amp; KW Info'!$B$18),'CPL Goal &amp; KW Info'!$C$18,IF(AND(I1969&gt;0,J1969&gt;2,K1969&gt;'CPL Goal &amp; KW Info'!$B$21),'CPL Goal &amp; KW Info'!$C$21,IF(AND(I1969&gt;0,J1969&gt;2,K1969&gt;'CPL Goal &amp; KW Info'!$B$20),'CPL Goal &amp; KW Info'!$C$20,IF(AND(I1969&gt;0,J1969&gt;2,K1969&lt;'CPL Goal &amp; KW Info'!$B$20,K1969&gt;'CPL Goal &amp; KW Info'!$B$18),'CPL Goal &amp; KW Info'!$C$19,IF(AND(I1969&gt;0,J1969&lt;2,K1969&gt;'CPL Goal &amp; KW Info'!$B$28),'CPL Goal &amp; KW Info'!$C$28,IF(AND(I1969&gt;0,J1969&lt;2,K1969&gt;'CPL Goal &amp; KW Info'!$B$27),'CPL Goal &amp; KW Info'!$C$27,IF(AND(I1969&gt;0,J1969&lt;2,K1969&gt;'CPL Goal &amp; KW Info'!$B$26),'CPL Goal &amp; KW Info'!$C$26,IF(AND(I1969&gt;0,J1969&lt;2,K1969&lt;'CPL Goal &amp; KW Info'!$B$26),'CPL Goal &amp; KW Info'!$C$25,IF(AND(I1969&lt;1,J1969&gt;4,H1969&lt;'CPL Goal &amp; KW Info'!$E$5,L1969&gt;5%),'CPL Goal &amp; KW Info'!$G$5,IF(AND(I1969&lt;1,J1969&gt;4,H1969&lt;'CPL Goal &amp; KW Info'!$E$6,L1969&gt;3%),'CPL Goal &amp; KW Info'!$G$6,IF(AND(I1969&lt;1,J1969&gt;4,H1969&lt;'CPL Goal &amp; KW Info'!$E$7,L1969&gt;5%),'CPL Goal &amp; KW Info'!$G$7,IF(AND(I1969&lt;1,J1969&gt;4,H1969&lt;'CPL Goal &amp; KW Info'!$E$8,L1969&gt;3%),'CPL Goal &amp; KW Info'!$G$8,IF(AND(I1969&lt;1,J1969&gt;4,H1969&gt;'CPL Goal &amp; KW Info'!$E$10),'CPL Goal &amp; KW Info'!$G$10,IF(AND(I1969&lt;1,J1969&gt;4,H1969&gt;'CPL Goal &amp; KW Info'!$E$9),'CPL Goal &amp; KW Info'!$G$9,IF(AND(I1969&lt;1,J1969&gt;4,H1969&lt;'CPL Goal &amp; KW Info'!$E$9,H1969&gt;'CPL Goal &amp; KW Info'!$E$8),"0%",IF(AND(I1969&lt;1,J1969&gt;2,H1969&lt;'CPL Goal &amp; KW Info'!$E$15,L1969&gt;5%),'CPL Goal &amp; KW Info'!$G$15,IF(AND(I1969&lt;1,J1969&gt;2,H1969&lt;'CPL Goal &amp; KW Info'!$E$16,L1969&gt;3%),'CPL Goal &amp; KW Info'!$G$16,IF(AND(I1969&lt;1,J1969&gt;2,H1969&lt;'CPL Goal &amp; KW Info'!$E$17,L1969&gt;5%),'CPL Goal &amp; KW Info'!$G$17,IF(AND(I1969&lt;1,J1969&gt;2,H1969&lt;'CPL Goal &amp; KW Info'!$E$18,L1969&gt;3%),'CPL Goal &amp; KW Info'!$G$18,IF(AND(I1969&lt;1,J1969&gt;2,H1969&gt;'CPL Goal &amp; KW Info'!$E$20),'CPL Goal &amp; KW Info'!$G$20,IF(AND(I1969&lt;1,J1969&gt;2,H1969&gt;'CPL Goal &amp; KW Info'!$E$19),'CPL Goal &amp; KW Info'!$G$19,IF(AND(I1969&lt;1,J1969&gt;2,H1969&lt;'CPL Goal &amp; KW Info'!$E$19,H1969&gt;'CPL Goal &amp; KW Info'!$E$18),"0%",IF(AND(I1969&lt;1,J1969&lt;2,H1969&gt;'CPL Goal &amp; KW Info'!$E$27),'CPL Goal &amp; KW Info'!$G$27,IF(AND(I1969&lt;1,J1969&lt;2,H1969&gt;'CPL Goal &amp; KW Info'!$E$26),'CPL Goal &amp; KW Info'!$G$26,IF(AND(I1969&lt;1,J1969&lt;2,H1969&gt;'CPL Goal &amp; KW Info'!$E$25),'CPL Goal &amp; KW Info'!$G$25,IF(AND(I1969&lt;1,J1969&lt;2,H1969&gt;'CPL Goal &amp; KW Info'!$E$24),'CPL Goal &amp; KW Info'!$G$24,"0%"))))))))))))))))))))))))))))))))))))</f>
        <v>J4</v>
      </c>
      <c r="N1969" s="22" t="e">
        <f t="shared" si="133"/>
        <v>#VALUE!</v>
      </c>
      <c r="O1969" s="5" t="str">
        <f t="shared" si="134"/>
        <v/>
      </c>
      <c r="P1969" s="1"/>
      <c r="Q1969" s="6"/>
      <c r="R1969" s="1"/>
    </row>
    <row r="1970" spans="1:18">
      <c r="A1970" s="13" t="str">
        <f>IF('CPL Goal &amp; KW Info'!I1976="","",'CPL Goal &amp; KW Info'!I1976)</f>
        <v/>
      </c>
      <c r="B1970" s="13" t="str">
        <f>IF('CPL Goal &amp; KW Info'!J1976="","",'CPL Goal &amp; KW Info'!J1976)</f>
        <v/>
      </c>
      <c r="C1970" s="13" t="str">
        <f>IF('CPL Goal &amp; KW Info'!K1976="","",'CPL Goal &amp; KW Info'!K1976)</f>
        <v/>
      </c>
      <c r="D1970" s="28" t="str">
        <f>IF('CPL Goal &amp; KW Info'!L1976="","",'CPL Goal &amp; KW Info'!L1976)</f>
        <v/>
      </c>
      <c r="E1970" s="13" t="str">
        <f>IF('CPL Goal &amp; KW Info'!M1976="","",'CPL Goal &amp; KW Info'!M1976)</f>
        <v/>
      </c>
      <c r="F1970" s="13" t="str">
        <f>IF('CPL Goal &amp; KW Info'!N1976="","",'CPL Goal &amp; KW Info'!N1976)</f>
        <v/>
      </c>
      <c r="G1970" s="13" t="str">
        <f>IF('CPL Goal &amp; KW Info'!O1976="","",'CPL Goal &amp; KW Info'!O1976)</f>
        <v/>
      </c>
      <c r="H1970" s="28" t="str">
        <f>IF('CPL Goal &amp; KW Info'!P1976="","",'CPL Goal &amp; KW Info'!P1976)</f>
        <v/>
      </c>
      <c r="I1970" s="13" t="str">
        <f>IF('CPL Goal &amp; KW Info'!Q1976="","",'CPL Goal &amp; KW Info'!Q1976)</f>
        <v/>
      </c>
      <c r="J1970" s="13" t="str">
        <f>IF('CPL Goal &amp; KW Info'!R1976="","",'CPL Goal &amp; KW Info'!R1976)</f>
        <v/>
      </c>
      <c r="K1970" s="1" t="str">
        <f t="shared" si="131"/>
        <v/>
      </c>
      <c r="L1970" s="21" t="str">
        <f t="shared" si="132"/>
        <v/>
      </c>
      <c r="M1970" s="22" t="str">
        <f>IF(AND(I1970&gt;0,J1970&gt;4,K1970&lt;'CPL Goal &amp; KW Info'!$B$5),'CPL Goal &amp; KW Info'!$C$5,IF(AND(I1970&gt;0,J1970&gt;4,K1970&lt;'CPL Goal &amp; KW Info'!$B$6),'CPL Goal &amp; KW Info'!$C$6,IF(AND(I1970&gt;0,J1970&gt;4,K1970&lt;'CPL Goal &amp; KW Info'!$B$7),'CPL Goal &amp; KW Info'!$C$7,IF(AND(I1970&gt;0,J1970&gt;4,K1970&lt;'CPL Goal &amp; KW Info'!$B$8),'CPL Goal &amp; KW Info'!$C$8,IF(AND(I1970&gt;0,J1970&gt;4,K1970&gt;'CPL Goal &amp; KW Info'!$B$11),'CPL Goal &amp; KW Info'!$C$11,IF(AND(I1970&gt;0,J1970&gt;4,K1970&gt;'CPL Goal &amp; KW Info'!$B$10),'CPL Goal &amp; KW Info'!$C$10,IF(AND(I1970&gt;0,J1970&gt;4,K1970&lt;'CPL Goal &amp; KW Info'!$B$10,K1970&gt;'CPL Goal &amp; KW Info'!$B$8),'CPL Goal &amp; KW Info'!$C$9,IF(AND(I1970&gt;0,J1970&gt;2,K1970&lt;'CPL Goal &amp; KW Info'!$B$15),'CPL Goal &amp; KW Info'!$C$15,IF(AND(I1970&gt;0,J1970&gt;2,K1970&lt;'CPL Goal &amp; KW Info'!$B$16),'CPL Goal &amp; KW Info'!$C$16,IF(AND(I1970&gt;0,J1970&gt;2,K1970&lt;'CPL Goal &amp; KW Info'!$B$17),'CPL Goal &amp; KW Info'!$C$17,IF(AND(I1970&gt;0,J1970&gt;2,K1970&lt;'CPL Goal &amp; KW Info'!$B$18),'CPL Goal &amp; KW Info'!$C$18,IF(AND(I1970&gt;0,J1970&gt;2,K1970&gt;'CPL Goal &amp; KW Info'!$B$21),'CPL Goal &amp; KW Info'!$C$21,IF(AND(I1970&gt;0,J1970&gt;2,K1970&gt;'CPL Goal &amp; KW Info'!$B$20),'CPL Goal &amp; KW Info'!$C$20,IF(AND(I1970&gt;0,J1970&gt;2,K1970&lt;'CPL Goal &amp; KW Info'!$B$20,K1970&gt;'CPL Goal &amp; KW Info'!$B$18),'CPL Goal &amp; KW Info'!$C$19,IF(AND(I1970&gt;0,J1970&lt;2,K1970&gt;'CPL Goal &amp; KW Info'!$B$28),'CPL Goal &amp; KW Info'!$C$28,IF(AND(I1970&gt;0,J1970&lt;2,K1970&gt;'CPL Goal &amp; KW Info'!$B$27),'CPL Goal &amp; KW Info'!$C$27,IF(AND(I1970&gt;0,J1970&lt;2,K1970&gt;'CPL Goal &amp; KW Info'!$B$26),'CPL Goal &amp; KW Info'!$C$26,IF(AND(I1970&gt;0,J1970&lt;2,K1970&lt;'CPL Goal &amp; KW Info'!$B$26),'CPL Goal &amp; KW Info'!$C$25,IF(AND(I1970&lt;1,J1970&gt;4,H1970&lt;'CPL Goal &amp; KW Info'!$E$5,L1970&gt;5%),'CPL Goal &amp; KW Info'!$G$5,IF(AND(I1970&lt;1,J1970&gt;4,H1970&lt;'CPL Goal &amp; KW Info'!$E$6,L1970&gt;3%),'CPL Goal &amp; KW Info'!$G$6,IF(AND(I1970&lt;1,J1970&gt;4,H1970&lt;'CPL Goal &amp; KW Info'!$E$7,L1970&gt;5%),'CPL Goal &amp; KW Info'!$G$7,IF(AND(I1970&lt;1,J1970&gt;4,H1970&lt;'CPL Goal &amp; KW Info'!$E$8,L1970&gt;3%),'CPL Goal &amp; KW Info'!$G$8,IF(AND(I1970&lt;1,J1970&gt;4,H1970&gt;'CPL Goal &amp; KW Info'!$E$10),'CPL Goal &amp; KW Info'!$G$10,IF(AND(I1970&lt;1,J1970&gt;4,H1970&gt;'CPL Goal &amp; KW Info'!$E$9),'CPL Goal &amp; KW Info'!$G$9,IF(AND(I1970&lt;1,J1970&gt;4,H1970&lt;'CPL Goal &amp; KW Info'!$E$9,H1970&gt;'CPL Goal &amp; KW Info'!$E$8),"0%",IF(AND(I1970&lt;1,J1970&gt;2,H1970&lt;'CPL Goal &amp; KW Info'!$E$15,L1970&gt;5%),'CPL Goal &amp; KW Info'!$G$15,IF(AND(I1970&lt;1,J1970&gt;2,H1970&lt;'CPL Goal &amp; KW Info'!$E$16,L1970&gt;3%),'CPL Goal &amp; KW Info'!$G$16,IF(AND(I1970&lt;1,J1970&gt;2,H1970&lt;'CPL Goal &amp; KW Info'!$E$17,L1970&gt;5%),'CPL Goal &amp; KW Info'!$G$17,IF(AND(I1970&lt;1,J1970&gt;2,H1970&lt;'CPL Goal &amp; KW Info'!$E$18,L1970&gt;3%),'CPL Goal &amp; KW Info'!$G$18,IF(AND(I1970&lt;1,J1970&gt;2,H1970&gt;'CPL Goal &amp; KW Info'!$E$20),'CPL Goal &amp; KW Info'!$G$20,IF(AND(I1970&lt;1,J1970&gt;2,H1970&gt;'CPL Goal &amp; KW Info'!$E$19),'CPL Goal &amp; KW Info'!$G$19,IF(AND(I1970&lt;1,J1970&gt;2,H1970&lt;'CPL Goal &amp; KW Info'!$E$19,H1970&gt;'CPL Goal &amp; KW Info'!$E$18),"0%",IF(AND(I1970&lt;1,J1970&lt;2,H1970&gt;'CPL Goal &amp; KW Info'!$E$27),'CPL Goal &amp; KW Info'!$G$27,IF(AND(I1970&lt;1,J1970&lt;2,H1970&gt;'CPL Goal &amp; KW Info'!$E$26),'CPL Goal &amp; KW Info'!$G$26,IF(AND(I1970&lt;1,J1970&lt;2,H1970&gt;'CPL Goal &amp; KW Info'!$E$25),'CPL Goal &amp; KW Info'!$G$25,IF(AND(I1970&lt;1,J1970&lt;2,H1970&gt;'CPL Goal &amp; KW Info'!$E$24),'CPL Goal &amp; KW Info'!$G$24,"0%"))))))))))))))))))))))))))))))))))))</f>
        <v>J4</v>
      </c>
      <c r="N1970" s="22" t="e">
        <f t="shared" si="133"/>
        <v>#VALUE!</v>
      </c>
      <c r="O1970" s="5" t="str">
        <f t="shared" si="134"/>
        <v/>
      </c>
      <c r="P1970" s="1"/>
      <c r="Q1970" s="6"/>
      <c r="R1970" s="1"/>
    </row>
    <row r="1971" spans="1:18">
      <c r="A1971" s="13" t="str">
        <f>IF('CPL Goal &amp; KW Info'!I1977="","",'CPL Goal &amp; KW Info'!I1977)</f>
        <v/>
      </c>
      <c r="B1971" s="13" t="str">
        <f>IF('CPL Goal &amp; KW Info'!J1977="","",'CPL Goal &amp; KW Info'!J1977)</f>
        <v/>
      </c>
      <c r="C1971" s="13" t="str">
        <f>IF('CPL Goal &amp; KW Info'!K1977="","",'CPL Goal &amp; KW Info'!K1977)</f>
        <v/>
      </c>
      <c r="D1971" s="28" t="str">
        <f>IF('CPL Goal &amp; KW Info'!L1977="","",'CPL Goal &amp; KW Info'!L1977)</f>
        <v/>
      </c>
      <c r="E1971" s="13" t="str">
        <f>IF('CPL Goal &amp; KW Info'!M1977="","",'CPL Goal &amp; KW Info'!M1977)</f>
        <v/>
      </c>
      <c r="F1971" s="13" t="str">
        <f>IF('CPL Goal &amp; KW Info'!N1977="","",'CPL Goal &amp; KW Info'!N1977)</f>
        <v/>
      </c>
      <c r="G1971" s="13" t="str">
        <f>IF('CPL Goal &amp; KW Info'!O1977="","",'CPL Goal &amp; KW Info'!O1977)</f>
        <v/>
      </c>
      <c r="H1971" s="28" t="str">
        <f>IF('CPL Goal &amp; KW Info'!P1977="","",'CPL Goal &amp; KW Info'!P1977)</f>
        <v/>
      </c>
      <c r="I1971" s="13" t="str">
        <f>IF('CPL Goal &amp; KW Info'!Q1977="","",'CPL Goal &amp; KW Info'!Q1977)</f>
        <v/>
      </c>
      <c r="J1971" s="13" t="str">
        <f>IF('CPL Goal &amp; KW Info'!R1977="","",'CPL Goal &amp; KW Info'!R1977)</f>
        <v/>
      </c>
      <c r="K1971" s="1" t="str">
        <f t="shared" si="131"/>
        <v/>
      </c>
      <c r="L1971" s="21" t="str">
        <f t="shared" si="132"/>
        <v/>
      </c>
      <c r="M1971" s="22" t="str">
        <f>IF(AND(I1971&gt;0,J1971&gt;4,K1971&lt;'CPL Goal &amp; KW Info'!$B$5),'CPL Goal &amp; KW Info'!$C$5,IF(AND(I1971&gt;0,J1971&gt;4,K1971&lt;'CPL Goal &amp; KW Info'!$B$6),'CPL Goal &amp; KW Info'!$C$6,IF(AND(I1971&gt;0,J1971&gt;4,K1971&lt;'CPL Goal &amp; KW Info'!$B$7),'CPL Goal &amp; KW Info'!$C$7,IF(AND(I1971&gt;0,J1971&gt;4,K1971&lt;'CPL Goal &amp; KW Info'!$B$8),'CPL Goal &amp; KW Info'!$C$8,IF(AND(I1971&gt;0,J1971&gt;4,K1971&gt;'CPL Goal &amp; KW Info'!$B$11),'CPL Goal &amp; KW Info'!$C$11,IF(AND(I1971&gt;0,J1971&gt;4,K1971&gt;'CPL Goal &amp; KW Info'!$B$10),'CPL Goal &amp; KW Info'!$C$10,IF(AND(I1971&gt;0,J1971&gt;4,K1971&lt;'CPL Goal &amp; KW Info'!$B$10,K1971&gt;'CPL Goal &amp; KW Info'!$B$8),'CPL Goal &amp; KW Info'!$C$9,IF(AND(I1971&gt;0,J1971&gt;2,K1971&lt;'CPL Goal &amp; KW Info'!$B$15),'CPL Goal &amp; KW Info'!$C$15,IF(AND(I1971&gt;0,J1971&gt;2,K1971&lt;'CPL Goal &amp; KW Info'!$B$16),'CPL Goal &amp; KW Info'!$C$16,IF(AND(I1971&gt;0,J1971&gt;2,K1971&lt;'CPL Goal &amp; KW Info'!$B$17),'CPL Goal &amp; KW Info'!$C$17,IF(AND(I1971&gt;0,J1971&gt;2,K1971&lt;'CPL Goal &amp; KW Info'!$B$18),'CPL Goal &amp; KW Info'!$C$18,IF(AND(I1971&gt;0,J1971&gt;2,K1971&gt;'CPL Goal &amp; KW Info'!$B$21),'CPL Goal &amp; KW Info'!$C$21,IF(AND(I1971&gt;0,J1971&gt;2,K1971&gt;'CPL Goal &amp; KW Info'!$B$20),'CPL Goal &amp; KW Info'!$C$20,IF(AND(I1971&gt;0,J1971&gt;2,K1971&lt;'CPL Goal &amp; KW Info'!$B$20,K1971&gt;'CPL Goal &amp; KW Info'!$B$18),'CPL Goal &amp; KW Info'!$C$19,IF(AND(I1971&gt;0,J1971&lt;2,K1971&gt;'CPL Goal &amp; KW Info'!$B$28),'CPL Goal &amp; KW Info'!$C$28,IF(AND(I1971&gt;0,J1971&lt;2,K1971&gt;'CPL Goal &amp; KW Info'!$B$27),'CPL Goal &amp; KW Info'!$C$27,IF(AND(I1971&gt;0,J1971&lt;2,K1971&gt;'CPL Goal &amp; KW Info'!$B$26),'CPL Goal &amp; KW Info'!$C$26,IF(AND(I1971&gt;0,J1971&lt;2,K1971&lt;'CPL Goal &amp; KW Info'!$B$26),'CPL Goal &amp; KW Info'!$C$25,IF(AND(I1971&lt;1,J1971&gt;4,H1971&lt;'CPL Goal &amp; KW Info'!$E$5,L1971&gt;5%),'CPL Goal &amp; KW Info'!$G$5,IF(AND(I1971&lt;1,J1971&gt;4,H1971&lt;'CPL Goal &amp; KW Info'!$E$6,L1971&gt;3%),'CPL Goal &amp; KW Info'!$G$6,IF(AND(I1971&lt;1,J1971&gt;4,H1971&lt;'CPL Goal &amp; KW Info'!$E$7,L1971&gt;5%),'CPL Goal &amp; KW Info'!$G$7,IF(AND(I1971&lt;1,J1971&gt;4,H1971&lt;'CPL Goal &amp; KW Info'!$E$8,L1971&gt;3%),'CPL Goal &amp; KW Info'!$G$8,IF(AND(I1971&lt;1,J1971&gt;4,H1971&gt;'CPL Goal &amp; KW Info'!$E$10),'CPL Goal &amp; KW Info'!$G$10,IF(AND(I1971&lt;1,J1971&gt;4,H1971&gt;'CPL Goal &amp; KW Info'!$E$9),'CPL Goal &amp; KW Info'!$G$9,IF(AND(I1971&lt;1,J1971&gt;4,H1971&lt;'CPL Goal &amp; KW Info'!$E$9,H1971&gt;'CPL Goal &amp; KW Info'!$E$8),"0%",IF(AND(I1971&lt;1,J1971&gt;2,H1971&lt;'CPL Goal &amp; KW Info'!$E$15,L1971&gt;5%),'CPL Goal &amp; KW Info'!$G$15,IF(AND(I1971&lt;1,J1971&gt;2,H1971&lt;'CPL Goal &amp; KW Info'!$E$16,L1971&gt;3%),'CPL Goal &amp; KW Info'!$G$16,IF(AND(I1971&lt;1,J1971&gt;2,H1971&lt;'CPL Goal &amp; KW Info'!$E$17,L1971&gt;5%),'CPL Goal &amp; KW Info'!$G$17,IF(AND(I1971&lt;1,J1971&gt;2,H1971&lt;'CPL Goal &amp; KW Info'!$E$18,L1971&gt;3%),'CPL Goal &amp; KW Info'!$G$18,IF(AND(I1971&lt;1,J1971&gt;2,H1971&gt;'CPL Goal &amp; KW Info'!$E$20),'CPL Goal &amp; KW Info'!$G$20,IF(AND(I1971&lt;1,J1971&gt;2,H1971&gt;'CPL Goal &amp; KW Info'!$E$19),'CPL Goal &amp; KW Info'!$G$19,IF(AND(I1971&lt;1,J1971&gt;2,H1971&lt;'CPL Goal &amp; KW Info'!$E$19,H1971&gt;'CPL Goal &amp; KW Info'!$E$18),"0%",IF(AND(I1971&lt;1,J1971&lt;2,H1971&gt;'CPL Goal &amp; KW Info'!$E$27),'CPL Goal &amp; KW Info'!$G$27,IF(AND(I1971&lt;1,J1971&lt;2,H1971&gt;'CPL Goal &amp; KW Info'!$E$26),'CPL Goal &amp; KW Info'!$G$26,IF(AND(I1971&lt;1,J1971&lt;2,H1971&gt;'CPL Goal &amp; KW Info'!$E$25),'CPL Goal &amp; KW Info'!$G$25,IF(AND(I1971&lt;1,J1971&lt;2,H1971&gt;'CPL Goal &amp; KW Info'!$E$24),'CPL Goal &amp; KW Info'!$G$24,"0%"))))))))))))))))))))))))))))))))))))</f>
        <v>J4</v>
      </c>
      <c r="N1971" s="22" t="e">
        <f t="shared" si="133"/>
        <v>#VALUE!</v>
      </c>
      <c r="O1971" s="5" t="str">
        <f t="shared" si="134"/>
        <v/>
      </c>
      <c r="P1971" s="1"/>
      <c r="Q1971" s="6"/>
      <c r="R1971" s="1"/>
    </row>
    <row r="1972" spans="1:18">
      <c r="A1972" s="13" t="str">
        <f>IF('CPL Goal &amp; KW Info'!I1978="","",'CPL Goal &amp; KW Info'!I1978)</f>
        <v/>
      </c>
      <c r="B1972" s="13" t="str">
        <f>IF('CPL Goal &amp; KW Info'!J1978="","",'CPL Goal &amp; KW Info'!J1978)</f>
        <v/>
      </c>
      <c r="C1972" s="13" t="str">
        <f>IF('CPL Goal &amp; KW Info'!K1978="","",'CPL Goal &amp; KW Info'!K1978)</f>
        <v/>
      </c>
      <c r="D1972" s="28" t="str">
        <f>IF('CPL Goal &amp; KW Info'!L1978="","",'CPL Goal &amp; KW Info'!L1978)</f>
        <v/>
      </c>
      <c r="E1972" s="13" t="str">
        <f>IF('CPL Goal &amp; KW Info'!M1978="","",'CPL Goal &amp; KW Info'!M1978)</f>
        <v/>
      </c>
      <c r="F1972" s="13" t="str">
        <f>IF('CPL Goal &amp; KW Info'!N1978="","",'CPL Goal &amp; KW Info'!N1978)</f>
        <v/>
      </c>
      <c r="G1972" s="13" t="str">
        <f>IF('CPL Goal &amp; KW Info'!O1978="","",'CPL Goal &amp; KW Info'!O1978)</f>
        <v/>
      </c>
      <c r="H1972" s="28" t="str">
        <f>IF('CPL Goal &amp; KW Info'!P1978="","",'CPL Goal &amp; KW Info'!P1978)</f>
        <v/>
      </c>
      <c r="I1972" s="13" t="str">
        <f>IF('CPL Goal &amp; KW Info'!Q1978="","",'CPL Goal &amp; KW Info'!Q1978)</f>
        <v/>
      </c>
      <c r="J1972" s="13" t="str">
        <f>IF('CPL Goal &amp; KW Info'!R1978="","",'CPL Goal &amp; KW Info'!R1978)</f>
        <v/>
      </c>
      <c r="K1972" s="1" t="str">
        <f t="shared" si="131"/>
        <v/>
      </c>
      <c r="L1972" s="21" t="str">
        <f t="shared" si="132"/>
        <v/>
      </c>
      <c r="M1972" s="22" t="str">
        <f>IF(AND(I1972&gt;0,J1972&gt;4,K1972&lt;'CPL Goal &amp; KW Info'!$B$5),'CPL Goal &amp; KW Info'!$C$5,IF(AND(I1972&gt;0,J1972&gt;4,K1972&lt;'CPL Goal &amp; KW Info'!$B$6),'CPL Goal &amp; KW Info'!$C$6,IF(AND(I1972&gt;0,J1972&gt;4,K1972&lt;'CPL Goal &amp; KW Info'!$B$7),'CPL Goal &amp; KW Info'!$C$7,IF(AND(I1972&gt;0,J1972&gt;4,K1972&lt;'CPL Goal &amp; KW Info'!$B$8),'CPL Goal &amp; KW Info'!$C$8,IF(AND(I1972&gt;0,J1972&gt;4,K1972&gt;'CPL Goal &amp; KW Info'!$B$11),'CPL Goal &amp; KW Info'!$C$11,IF(AND(I1972&gt;0,J1972&gt;4,K1972&gt;'CPL Goal &amp; KW Info'!$B$10),'CPL Goal &amp; KW Info'!$C$10,IF(AND(I1972&gt;0,J1972&gt;4,K1972&lt;'CPL Goal &amp; KW Info'!$B$10,K1972&gt;'CPL Goal &amp; KW Info'!$B$8),'CPL Goal &amp; KW Info'!$C$9,IF(AND(I1972&gt;0,J1972&gt;2,K1972&lt;'CPL Goal &amp; KW Info'!$B$15),'CPL Goal &amp; KW Info'!$C$15,IF(AND(I1972&gt;0,J1972&gt;2,K1972&lt;'CPL Goal &amp; KW Info'!$B$16),'CPL Goal &amp; KW Info'!$C$16,IF(AND(I1972&gt;0,J1972&gt;2,K1972&lt;'CPL Goal &amp; KW Info'!$B$17),'CPL Goal &amp; KW Info'!$C$17,IF(AND(I1972&gt;0,J1972&gt;2,K1972&lt;'CPL Goal &amp; KW Info'!$B$18),'CPL Goal &amp; KW Info'!$C$18,IF(AND(I1972&gt;0,J1972&gt;2,K1972&gt;'CPL Goal &amp; KW Info'!$B$21),'CPL Goal &amp; KW Info'!$C$21,IF(AND(I1972&gt;0,J1972&gt;2,K1972&gt;'CPL Goal &amp; KW Info'!$B$20),'CPL Goal &amp; KW Info'!$C$20,IF(AND(I1972&gt;0,J1972&gt;2,K1972&lt;'CPL Goal &amp; KW Info'!$B$20,K1972&gt;'CPL Goal &amp; KW Info'!$B$18),'CPL Goal &amp; KW Info'!$C$19,IF(AND(I1972&gt;0,J1972&lt;2,K1972&gt;'CPL Goal &amp; KW Info'!$B$28),'CPL Goal &amp; KW Info'!$C$28,IF(AND(I1972&gt;0,J1972&lt;2,K1972&gt;'CPL Goal &amp; KW Info'!$B$27),'CPL Goal &amp; KW Info'!$C$27,IF(AND(I1972&gt;0,J1972&lt;2,K1972&gt;'CPL Goal &amp; KW Info'!$B$26),'CPL Goal &amp; KW Info'!$C$26,IF(AND(I1972&gt;0,J1972&lt;2,K1972&lt;'CPL Goal &amp; KW Info'!$B$26),'CPL Goal &amp; KW Info'!$C$25,IF(AND(I1972&lt;1,J1972&gt;4,H1972&lt;'CPL Goal &amp; KW Info'!$E$5,L1972&gt;5%),'CPL Goal &amp; KW Info'!$G$5,IF(AND(I1972&lt;1,J1972&gt;4,H1972&lt;'CPL Goal &amp; KW Info'!$E$6,L1972&gt;3%),'CPL Goal &amp; KW Info'!$G$6,IF(AND(I1972&lt;1,J1972&gt;4,H1972&lt;'CPL Goal &amp; KW Info'!$E$7,L1972&gt;5%),'CPL Goal &amp; KW Info'!$G$7,IF(AND(I1972&lt;1,J1972&gt;4,H1972&lt;'CPL Goal &amp; KW Info'!$E$8,L1972&gt;3%),'CPL Goal &amp; KW Info'!$G$8,IF(AND(I1972&lt;1,J1972&gt;4,H1972&gt;'CPL Goal &amp; KW Info'!$E$10),'CPL Goal &amp; KW Info'!$G$10,IF(AND(I1972&lt;1,J1972&gt;4,H1972&gt;'CPL Goal &amp; KW Info'!$E$9),'CPL Goal &amp; KW Info'!$G$9,IF(AND(I1972&lt;1,J1972&gt;4,H1972&lt;'CPL Goal &amp; KW Info'!$E$9,H1972&gt;'CPL Goal &amp; KW Info'!$E$8),"0%",IF(AND(I1972&lt;1,J1972&gt;2,H1972&lt;'CPL Goal &amp; KW Info'!$E$15,L1972&gt;5%),'CPL Goal &amp; KW Info'!$G$15,IF(AND(I1972&lt;1,J1972&gt;2,H1972&lt;'CPL Goal &amp; KW Info'!$E$16,L1972&gt;3%),'CPL Goal &amp; KW Info'!$G$16,IF(AND(I1972&lt;1,J1972&gt;2,H1972&lt;'CPL Goal &amp; KW Info'!$E$17,L1972&gt;5%),'CPL Goal &amp; KW Info'!$G$17,IF(AND(I1972&lt;1,J1972&gt;2,H1972&lt;'CPL Goal &amp; KW Info'!$E$18,L1972&gt;3%),'CPL Goal &amp; KW Info'!$G$18,IF(AND(I1972&lt;1,J1972&gt;2,H1972&gt;'CPL Goal &amp; KW Info'!$E$20),'CPL Goal &amp; KW Info'!$G$20,IF(AND(I1972&lt;1,J1972&gt;2,H1972&gt;'CPL Goal &amp; KW Info'!$E$19),'CPL Goal &amp; KW Info'!$G$19,IF(AND(I1972&lt;1,J1972&gt;2,H1972&lt;'CPL Goal &amp; KW Info'!$E$19,H1972&gt;'CPL Goal &amp; KW Info'!$E$18),"0%",IF(AND(I1972&lt;1,J1972&lt;2,H1972&gt;'CPL Goal &amp; KW Info'!$E$27),'CPL Goal &amp; KW Info'!$G$27,IF(AND(I1972&lt;1,J1972&lt;2,H1972&gt;'CPL Goal &amp; KW Info'!$E$26),'CPL Goal &amp; KW Info'!$G$26,IF(AND(I1972&lt;1,J1972&lt;2,H1972&gt;'CPL Goal &amp; KW Info'!$E$25),'CPL Goal &amp; KW Info'!$G$25,IF(AND(I1972&lt;1,J1972&lt;2,H1972&gt;'CPL Goal &amp; KW Info'!$E$24),'CPL Goal &amp; KW Info'!$G$24,"0%"))))))))))))))))))))))))))))))))))))</f>
        <v>J4</v>
      </c>
      <c r="N1972" s="22" t="e">
        <f t="shared" si="133"/>
        <v>#VALUE!</v>
      </c>
      <c r="O1972" s="5" t="str">
        <f t="shared" si="134"/>
        <v/>
      </c>
      <c r="P1972" s="1"/>
      <c r="Q1972" s="6"/>
      <c r="R1972" s="1"/>
    </row>
    <row r="1973" spans="1:18">
      <c r="A1973" s="13" t="str">
        <f>IF('CPL Goal &amp; KW Info'!I1979="","",'CPL Goal &amp; KW Info'!I1979)</f>
        <v/>
      </c>
      <c r="B1973" s="13" t="str">
        <f>IF('CPL Goal &amp; KW Info'!J1979="","",'CPL Goal &amp; KW Info'!J1979)</f>
        <v/>
      </c>
      <c r="C1973" s="13" t="str">
        <f>IF('CPL Goal &amp; KW Info'!K1979="","",'CPL Goal &amp; KW Info'!K1979)</f>
        <v/>
      </c>
      <c r="D1973" s="28" t="str">
        <f>IF('CPL Goal &amp; KW Info'!L1979="","",'CPL Goal &amp; KW Info'!L1979)</f>
        <v/>
      </c>
      <c r="E1973" s="13" t="str">
        <f>IF('CPL Goal &amp; KW Info'!M1979="","",'CPL Goal &amp; KW Info'!M1979)</f>
        <v/>
      </c>
      <c r="F1973" s="13" t="str">
        <f>IF('CPL Goal &amp; KW Info'!N1979="","",'CPL Goal &amp; KW Info'!N1979)</f>
        <v/>
      </c>
      <c r="G1973" s="13" t="str">
        <f>IF('CPL Goal &amp; KW Info'!O1979="","",'CPL Goal &amp; KW Info'!O1979)</f>
        <v/>
      </c>
      <c r="H1973" s="28" t="str">
        <f>IF('CPL Goal &amp; KW Info'!P1979="","",'CPL Goal &amp; KW Info'!P1979)</f>
        <v/>
      </c>
      <c r="I1973" s="13" t="str">
        <f>IF('CPL Goal &amp; KW Info'!Q1979="","",'CPL Goal &amp; KW Info'!Q1979)</f>
        <v/>
      </c>
      <c r="J1973" s="13" t="str">
        <f>IF('CPL Goal &amp; KW Info'!R1979="","",'CPL Goal &amp; KW Info'!R1979)</f>
        <v/>
      </c>
      <c r="K1973" s="1" t="str">
        <f t="shared" si="131"/>
        <v/>
      </c>
      <c r="L1973" s="21" t="str">
        <f t="shared" si="132"/>
        <v/>
      </c>
      <c r="M1973" s="22" t="str">
        <f>IF(AND(I1973&gt;0,J1973&gt;4,K1973&lt;'CPL Goal &amp; KW Info'!$B$5),'CPL Goal &amp; KW Info'!$C$5,IF(AND(I1973&gt;0,J1973&gt;4,K1973&lt;'CPL Goal &amp; KW Info'!$B$6),'CPL Goal &amp; KW Info'!$C$6,IF(AND(I1973&gt;0,J1973&gt;4,K1973&lt;'CPL Goal &amp; KW Info'!$B$7),'CPL Goal &amp; KW Info'!$C$7,IF(AND(I1973&gt;0,J1973&gt;4,K1973&lt;'CPL Goal &amp; KW Info'!$B$8),'CPL Goal &amp; KW Info'!$C$8,IF(AND(I1973&gt;0,J1973&gt;4,K1973&gt;'CPL Goal &amp; KW Info'!$B$11),'CPL Goal &amp; KW Info'!$C$11,IF(AND(I1973&gt;0,J1973&gt;4,K1973&gt;'CPL Goal &amp; KW Info'!$B$10),'CPL Goal &amp; KW Info'!$C$10,IF(AND(I1973&gt;0,J1973&gt;4,K1973&lt;'CPL Goal &amp; KW Info'!$B$10,K1973&gt;'CPL Goal &amp; KW Info'!$B$8),'CPL Goal &amp; KW Info'!$C$9,IF(AND(I1973&gt;0,J1973&gt;2,K1973&lt;'CPL Goal &amp; KW Info'!$B$15),'CPL Goal &amp; KW Info'!$C$15,IF(AND(I1973&gt;0,J1973&gt;2,K1973&lt;'CPL Goal &amp; KW Info'!$B$16),'CPL Goal &amp; KW Info'!$C$16,IF(AND(I1973&gt;0,J1973&gt;2,K1973&lt;'CPL Goal &amp; KW Info'!$B$17),'CPL Goal &amp; KW Info'!$C$17,IF(AND(I1973&gt;0,J1973&gt;2,K1973&lt;'CPL Goal &amp; KW Info'!$B$18),'CPL Goal &amp; KW Info'!$C$18,IF(AND(I1973&gt;0,J1973&gt;2,K1973&gt;'CPL Goal &amp; KW Info'!$B$21),'CPL Goal &amp; KW Info'!$C$21,IF(AND(I1973&gt;0,J1973&gt;2,K1973&gt;'CPL Goal &amp; KW Info'!$B$20),'CPL Goal &amp; KW Info'!$C$20,IF(AND(I1973&gt;0,J1973&gt;2,K1973&lt;'CPL Goal &amp; KW Info'!$B$20,K1973&gt;'CPL Goal &amp; KW Info'!$B$18),'CPL Goal &amp; KW Info'!$C$19,IF(AND(I1973&gt;0,J1973&lt;2,K1973&gt;'CPL Goal &amp; KW Info'!$B$28),'CPL Goal &amp; KW Info'!$C$28,IF(AND(I1973&gt;0,J1973&lt;2,K1973&gt;'CPL Goal &amp; KW Info'!$B$27),'CPL Goal &amp; KW Info'!$C$27,IF(AND(I1973&gt;0,J1973&lt;2,K1973&gt;'CPL Goal &amp; KW Info'!$B$26),'CPL Goal &amp; KW Info'!$C$26,IF(AND(I1973&gt;0,J1973&lt;2,K1973&lt;'CPL Goal &amp; KW Info'!$B$26),'CPL Goal &amp; KW Info'!$C$25,IF(AND(I1973&lt;1,J1973&gt;4,H1973&lt;'CPL Goal &amp; KW Info'!$E$5,L1973&gt;5%),'CPL Goal &amp; KW Info'!$G$5,IF(AND(I1973&lt;1,J1973&gt;4,H1973&lt;'CPL Goal &amp; KW Info'!$E$6,L1973&gt;3%),'CPL Goal &amp; KW Info'!$G$6,IF(AND(I1973&lt;1,J1973&gt;4,H1973&lt;'CPL Goal &amp; KW Info'!$E$7,L1973&gt;5%),'CPL Goal &amp; KW Info'!$G$7,IF(AND(I1973&lt;1,J1973&gt;4,H1973&lt;'CPL Goal &amp; KW Info'!$E$8,L1973&gt;3%),'CPL Goal &amp; KW Info'!$G$8,IF(AND(I1973&lt;1,J1973&gt;4,H1973&gt;'CPL Goal &amp; KW Info'!$E$10),'CPL Goal &amp; KW Info'!$G$10,IF(AND(I1973&lt;1,J1973&gt;4,H1973&gt;'CPL Goal &amp; KW Info'!$E$9),'CPL Goal &amp; KW Info'!$G$9,IF(AND(I1973&lt;1,J1973&gt;4,H1973&lt;'CPL Goal &amp; KW Info'!$E$9,H1973&gt;'CPL Goal &amp; KW Info'!$E$8),"0%",IF(AND(I1973&lt;1,J1973&gt;2,H1973&lt;'CPL Goal &amp; KW Info'!$E$15,L1973&gt;5%),'CPL Goal &amp; KW Info'!$G$15,IF(AND(I1973&lt;1,J1973&gt;2,H1973&lt;'CPL Goal &amp; KW Info'!$E$16,L1973&gt;3%),'CPL Goal &amp; KW Info'!$G$16,IF(AND(I1973&lt;1,J1973&gt;2,H1973&lt;'CPL Goal &amp; KW Info'!$E$17,L1973&gt;5%),'CPL Goal &amp; KW Info'!$G$17,IF(AND(I1973&lt;1,J1973&gt;2,H1973&lt;'CPL Goal &amp; KW Info'!$E$18,L1973&gt;3%),'CPL Goal &amp; KW Info'!$G$18,IF(AND(I1973&lt;1,J1973&gt;2,H1973&gt;'CPL Goal &amp; KW Info'!$E$20),'CPL Goal &amp; KW Info'!$G$20,IF(AND(I1973&lt;1,J1973&gt;2,H1973&gt;'CPL Goal &amp; KW Info'!$E$19),'CPL Goal &amp; KW Info'!$G$19,IF(AND(I1973&lt;1,J1973&gt;2,H1973&lt;'CPL Goal &amp; KW Info'!$E$19,H1973&gt;'CPL Goal &amp; KW Info'!$E$18),"0%",IF(AND(I1973&lt;1,J1973&lt;2,H1973&gt;'CPL Goal &amp; KW Info'!$E$27),'CPL Goal &amp; KW Info'!$G$27,IF(AND(I1973&lt;1,J1973&lt;2,H1973&gt;'CPL Goal &amp; KW Info'!$E$26),'CPL Goal &amp; KW Info'!$G$26,IF(AND(I1973&lt;1,J1973&lt;2,H1973&gt;'CPL Goal &amp; KW Info'!$E$25),'CPL Goal &amp; KW Info'!$G$25,IF(AND(I1973&lt;1,J1973&lt;2,H1973&gt;'CPL Goal &amp; KW Info'!$E$24),'CPL Goal &amp; KW Info'!$G$24,"0%"))))))))))))))))))))))))))))))))))))</f>
        <v>J4</v>
      </c>
      <c r="N1973" s="22" t="e">
        <f t="shared" si="133"/>
        <v>#VALUE!</v>
      </c>
      <c r="O1973" s="5" t="str">
        <f t="shared" si="134"/>
        <v/>
      </c>
      <c r="P1973" s="1"/>
      <c r="Q1973" s="6"/>
      <c r="R1973" s="1"/>
    </row>
    <row r="1974" spans="1:18">
      <c r="A1974" s="13" t="str">
        <f>IF('CPL Goal &amp; KW Info'!I1980="","",'CPL Goal &amp; KW Info'!I1980)</f>
        <v/>
      </c>
      <c r="B1974" s="13" t="str">
        <f>IF('CPL Goal &amp; KW Info'!J1980="","",'CPL Goal &amp; KW Info'!J1980)</f>
        <v/>
      </c>
      <c r="C1974" s="13" t="str">
        <f>IF('CPL Goal &amp; KW Info'!K1980="","",'CPL Goal &amp; KW Info'!K1980)</f>
        <v/>
      </c>
      <c r="D1974" s="28" t="str">
        <f>IF('CPL Goal &amp; KW Info'!L1980="","",'CPL Goal &amp; KW Info'!L1980)</f>
        <v/>
      </c>
      <c r="E1974" s="13" t="str">
        <f>IF('CPL Goal &amp; KW Info'!M1980="","",'CPL Goal &amp; KW Info'!M1980)</f>
        <v/>
      </c>
      <c r="F1974" s="13" t="str">
        <f>IF('CPL Goal &amp; KW Info'!N1980="","",'CPL Goal &amp; KW Info'!N1980)</f>
        <v/>
      </c>
      <c r="G1974" s="13" t="str">
        <f>IF('CPL Goal &amp; KW Info'!O1980="","",'CPL Goal &amp; KW Info'!O1980)</f>
        <v/>
      </c>
      <c r="H1974" s="28" t="str">
        <f>IF('CPL Goal &amp; KW Info'!P1980="","",'CPL Goal &amp; KW Info'!P1980)</f>
        <v/>
      </c>
      <c r="I1974" s="13" t="str">
        <f>IF('CPL Goal &amp; KW Info'!Q1980="","",'CPL Goal &amp; KW Info'!Q1980)</f>
        <v/>
      </c>
      <c r="J1974" s="13" t="str">
        <f>IF('CPL Goal &amp; KW Info'!R1980="","",'CPL Goal &amp; KW Info'!R1980)</f>
        <v/>
      </c>
      <c r="K1974" s="1" t="str">
        <f t="shared" si="131"/>
        <v/>
      </c>
      <c r="L1974" s="21" t="str">
        <f t="shared" si="132"/>
        <v/>
      </c>
      <c r="M1974" s="22" t="str">
        <f>IF(AND(I1974&gt;0,J1974&gt;4,K1974&lt;'CPL Goal &amp; KW Info'!$B$5),'CPL Goal &amp; KW Info'!$C$5,IF(AND(I1974&gt;0,J1974&gt;4,K1974&lt;'CPL Goal &amp; KW Info'!$B$6),'CPL Goal &amp; KW Info'!$C$6,IF(AND(I1974&gt;0,J1974&gt;4,K1974&lt;'CPL Goal &amp; KW Info'!$B$7),'CPL Goal &amp; KW Info'!$C$7,IF(AND(I1974&gt;0,J1974&gt;4,K1974&lt;'CPL Goal &amp; KW Info'!$B$8),'CPL Goal &amp; KW Info'!$C$8,IF(AND(I1974&gt;0,J1974&gt;4,K1974&gt;'CPL Goal &amp; KW Info'!$B$11),'CPL Goal &amp; KW Info'!$C$11,IF(AND(I1974&gt;0,J1974&gt;4,K1974&gt;'CPL Goal &amp; KW Info'!$B$10),'CPL Goal &amp; KW Info'!$C$10,IF(AND(I1974&gt;0,J1974&gt;4,K1974&lt;'CPL Goal &amp; KW Info'!$B$10,K1974&gt;'CPL Goal &amp; KW Info'!$B$8),'CPL Goal &amp; KW Info'!$C$9,IF(AND(I1974&gt;0,J1974&gt;2,K1974&lt;'CPL Goal &amp; KW Info'!$B$15),'CPL Goal &amp; KW Info'!$C$15,IF(AND(I1974&gt;0,J1974&gt;2,K1974&lt;'CPL Goal &amp; KW Info'!$B$16),'CPL Goal &amp; KW Info'!$C$16,IF(AND(I1974&gt;0,J1974&gt;2,K1974&lt;'CPL Goal &amp; KW Info'!$B$17),'CPL Goal &amp; KW Info'!$C$17,IF(AND(I1974&gt;0,J1974&gt;2,K1974&lt;'CPL Goal &amp; KW Info'!$B$18),'CPL Goal &amp; KW Info'!$C$18,IF(AND(I1974&gt;0,J1974&gt;2,K1974&gt;'CPL Goal &amp; KW Info'!$B$21),'CPL Goal &amp; KW Info'!$C$21,IF(AND(I1974&gt;0,J1974&gt;2,K1974&gt;'CPL Goal &amp; KW Info'!$B$20),'CPL Goal &amp; KW Info'!$C$20,IF(AND(I1974&gt;0,J1974&gt;2,K1974&lt;'CPL Goal &amp; KW Info'!$B$20,K1974&gt;'CPL Goal &amp; KW Info'!$B$18),'CPL Goal &amp; KW Info'!$C$19,IF(AND(I1974&gt;0,J1974&lt;2,K1974&gt;'CPL Goal &amp; KW Info'!$B$28),'CPL Goal &amp; KW Info'!$C$28,IF(AND(I1974&gt;0,J1974&lt;2,K1974&gt;'CPL Goal &amp; KW Info'!$B$27),'CPL Goal &amp; KW Info'!$C$27,IF(AND(I1974&gt;0,J1974&lt;2,K1974&gt;'CPL Goal &amp; KW Info'!$B$26),'CPL Goal &amp; KW Info'!$C$26,IF(AND(I1974&gt;0,J1974&lt;2,K1974&lt;'CPL Goal &amp; KW Info'!$B$26),'CPL Goal &amp; KW Info'!$C$25,IF(AND(I1974&lt;1,J1974&gt;4,H1974&lt;'CPL Goal &amp; KW Info'!$E$5,L1974&gt;5%),'CPL Goal &amp; KW Info'!$G$5,IF(AND(I1974&lt;1,J1974&gt;4,H1974&lt;'CPL Goal &amp; KW Info'!$E$6,L1974&gt;3%),'CPL Goal &amp; KW Info'!$G$6,IF(AND(I1974&lt;1,J1974&gt;4,H1974&lt;'CPL Goal &amp; KW Info'!$E$7,L1974&gt;5%),'CPL Goal &amp; KW Info'!$G$7,IF(AND(I1974&lt;1,J1974&gt;4,H1974&lt;'CPL Goal &amp; KW Info'!$E$8,L1974&gt;3%),'CPL Goal &amp; KW Info'!$G$8,IF(AND(I1974&lt;1,J1974&gt;4,H1974&gt;'CPL Goal &amp; KW Info'!$E$10),'CPL Goal &amp; KW Info'!$G$10,IF(AND(I1974&lt;1,J1974&gt;4,H1974&gt;'CPL Goal &amp; KW Info'!$E$9),'CPL Goal &amp; KW Info'!$G$9,IF(AND(I1974&lt;1,J1974&gt;4,H1974&lt;'CPL Goal &amp; KW Info'!$E$9,H1974&gt;'CPL Goal &amp; KW Info'!$E$8),"0%",IF(AND(I1974&lt;1,J1974&gt;2,H1974&lt;'CPL Goal &amp; KW Info'!$E$15,L1974&gt;5%),'CPL Goal &amp; KW Info'!$G$15,IF(AND(I1974&lt;1,J1974&gt;2,H1974&lt;'CPL Goal &amp; KW Info'!$E$16,L1974&gt;3%),'CPL Goal &amp; KW Info'!$G$16,IF(AND(I1974&lt;1,J1974&gt;2,H1974&lt;'CPL Goal &amp; KW Info'!$E$17,L1974&gt;5%),'CPL Goal &amp; KW Info'!$G$17,IF(AND(I1974&lt;1,J1974&gt;2,H1974&lt;'CPL Goal &amp; KW Info'!$E$18,L1974&gt;3%),'CPL Goal &amp; KW Info'!$G$18,IF(AND(I1974&lt;1,J1974&gt;2,H1974&gt;'CPL Goal &amp; KW Info'!$E$20),'CPL Goal &amp; KW Info'!$G$20,IF(AND(I1974&lt;1,J1974&gt;2,H1974&gt;'CPL Goal &amp; KW Info'!$E$19),'CPL Goal &amp; KW Info'!$G$19,IF(AND(I1974&lt;1,J1974&gt;2,H1974&lt;'CPL Goal &amp; KW Info'!$E$19,H1974&gt;'CPL Goal &amp; KW Info'!$E$18),"0%",IF(AND(I1974&lt;1,J1974&lt;2,H1974&gt;'CPL Goal &amp; KW Info'!$E$27),'CPL Goal &amp; KW Info'!$G$27,IF(AND(I1974&lt;1,J1974&lt;2,H1974&gt;'CPL Goal &amp; KW Info'!$E$26),'CPL Goal &amp; KW Info'!$G$26,IF(AND(I1974&lt;1,J1974&lt;2,H1974&gt;'CPL Goal &amp; KW Info'!$E$25),'CPL Goal &amp; KW Info'!$G$25,IF(AND(I1974&lt;1,J1974&lt;2,H1974&gt;'CPL Goal &amp; KW Info'!$E$24),'CPL Goal &amp; KW Info'!$G$24,"0%"))))))))))))))))))))))))))))))))))))</f>
        <v>J4</v>
      </c>
      <c r="N1974" s="22" t="e">
        <f t="shared" si="133"/>
        <v>#VALUE!</v>
      </c>
      <c r="O1974" s="5" t="str">
        <f t="shared" si="134"/>
        <v/>
      </c>
      <c r="P1974" s="1"/>
      <c r="Q1974" s="6"/>
      <c r="R1974" s="1"/>
    </row>
    <row r="1975" spans="1:18">
      <c r="A1975" s="13" t="str">
        <f>IF('CPL Goal &amp; KW Info'!I1981="","",'CPL Goal &amp; KW Info'!I1981)</f>
        <v/>
      </c>
      <c r="B1975" s="13" t="str">
        <f>IF('CPL Goal &amp; KW Info'!J1981="","",'CPL Goal &amp; KW Info'!J1981)</f>
        <v/>
      </c>
      <c r="C1975" s="13" t="str">
        <f>IF('CPL Goal &amp; KW Info'!K1981="","",'CPL Goal &amp; KW Info'!K1981)</f>
        <v/>
      </c>
      <c r="D1975" s="28" t="str">
        <f>IF('CPL Goal &amp; KW Info'!L1981="","",'CPL Goal &amp; KW Info'!L1981)</f>
        <v/>
      </c>
      <c r="E1975" s="13" t="str">
        <f>IF('CPL Goal &amp; KW Info'!M1981="","",'CPL Goal &amp; KW Info'!M1981)</f>
        <v/>
      </c>
      <c r="F1975" s="13" t="str">
        <f>IF('CPL Goal &amp; KW Info'!N1981="","",'CPL Goal &amp; KW Info'!N1981)</f>
        <v/>
      </c>
      <c r="G1975" s="13" t="str">
        <f>IF('CPL Goal &amp; KW Info'!O1981="","",'CPL Goal &amp; KW Info'!O1981)</f>
        <v/>
      </c>
      <c r="H1975" s="28" t="str">
        <f>IF('CPL Goal &amp; KW Info'!P1981="","",'CPL Goal &amp; KW Info'!P1981)</f>
        <v/>
      </c>
      <c r="I1975" s="13" t="str">
        <f>IF('CPL Goal &amp; KW Info'!Q1981="","",'CPL Goal &amp; KW Info'!Q1981)</f>
        <v/>
      </c>
      <c r="J1975" s="13" t="str">
        <f>IF('CPL Goal &amp; KW Info'!R1981="","",'CPL Goal &amp; KW Info'!R1981)</f>
        <v/>
      </c>
      <c r="K1975" s="1" t="str">
        <f t="shared" si="131"/>
        <v/>
      </c>
      <c r="L1975" s="21" t="str">
        <f t="shared" si="132"/>
        <v/>
      </c>
      <c r="M1975" s="22" t="str">
        <f>IF(AND(I1975&gt;0,J1975&gt;4,K1975&lt;'CPL Goal &amp; KW Info'!$B$5),'CPL Goal &amp; KW Info'!$C$5,IF(AND(I1975&gt;0,J1975&gt;4,K1975&lt;'CPL Goal &amp; KW Info'!$B$6),'CPL Goal &amp; KW Info'!$C$6,IF(AND(I1975&gt;0,J1975&gt;4,K1975&lt;'CPL Goal &amp; KW Info'!$B$7),'CPL Goal &amp; KW Info'!$C$7,IF(AND(I1975&gt;0,J1975&gt;4,K1975&lt;'CPL Goal &amp; KW Info'!$B$8),'CPL Goal &amp; KW Info'!$C$8,IF(AND(I1975&gt;0,J1975&gt;4,K1975&gt;'CPL Goal &amp; KW Info'!$B$11),'CPL Goal &amp; KW Info'!$C$11,IF(AND(I1975&gt;0,J1975&gt;4,K1975&gt;'CPL Goal &amp; KW Info'!$B$10),'CPL Goal &amp; KW Info'!$C$10,IF(AND(I1975&gt;0,J1975&gt;4,K1975&lt;'CPL Goal &amp; KW Info'!$B$10,K1975&gt;'CPL Goal &amp; KW Info'!$B$8),'CPL Goal &amp; KW Info'!$C$9,IF(AND(I1975&gt;0,J1975&gt;2,K1975&lt;'CPL Goal &amp; KW Info'!$B$15),'CPL Goal &amp; KW Info'!$C$15,IF(AND(I1975&gt;0,J1975&gt;2,K1975&lt;'CPL Goal &amp; KW Info'!$B$16),'CPL Goal &amp; KW Info'!$C$16,IF(AND(I1975&gt;0,J1975&gt;2,K1975&lt;'CPL Goal &amp; KW Info'!$B$17),'CPL Goal &amp; KW Info'!$C$17,IF(AND(I1975&gt;0,J1975&gt;2,K1975&lt;'CPL Goal &amp; KW Info'!$B$18),'CPL Goal &amp; KW Info'!$C$18,IF(AND(I1975&gt;0,J1975&gt;2,K1975&gt;'CPL Goal &amp; KW Info'!$B$21),'CPL Goal &amp; KW Info'!$C$21,IF(AND(I1975&gt;0,J1975&gt;2,K1975&gt;'CPL Goal &amp; KW Info'!$B$20),'CPL Goal &amp; KW Info'!$C$20,IF(AND(I1975&gt;0,J1975&gt;2,K1975&lt;'CPL Goal &amp; KW Info'!$B$20,K1975&gt;'CPL Goal &amp; KW Info'!$B$18),'CPL Goal &amp; KW Info'!$C$19,IF(AND(I1975&gt;0,J1975&lt;2,K1975&gt;'CPL Goal &amp; KW Info'!$B$28),'CPL Goal &amp; KW Info'!$C$28,IF(AND(I1975&gt;0,J1975&lt;2,K1975&gt;'CPL Goal &amp; KW Info'!$B$27),'CPL Goal &amp; KW Info'!$C$27,IF(AND(I1975&gt;0,J1975&lt;2,K1975&gt;'CPL Goal &amp; KW Info'!$B$26),'CPL Goal &amp; KW Info'!$C$26,IF(AND(I1975&gt;0,J1975&lt;2,K1975&lt;'CPL Goal &amp; KW Info'!$B$26),'CPL Goal &amp; KW Info'!$C$25,IF(AND(I1975&lt;1,J1975&gt;4,H1975&lt;'CPL Goal &amp; KW Info'!$E$5,L1975&gt;5%),'CPL Goal &amp; KW Info'!$G$5,IF(AND(I1975&lt;1,J1975&gt;4,H1975&lt;'CPL Goal &amp; KW Info'!$E$6,L1975&gt;3%),'CPL Goal &amp; KW Info'!$G$6,IF(AND(I1975&lt;1,J1975&gt;4,H1975&lt;'CPL Goal &amp; KW Info'!$E$7,L1975&gt;5%),'CPL Goal &amp; KW Info'!$G$7,IF(AND(I1975&lt;1,J1975&gt;4,H1975&lt;'CPL Goal &amp; KW Info'!$E$8,L1975&gt;3%),'CPL Goal &amp; KW Info'!$G$8,IF(AND(I1975&lt;1,J1975&gt;4,H1975&gt;'CPL Goal &amp; KW Info'!$E$10),'CPL Goal &amp; KW Info'!$G$10,IF(AND(I1975&lt;1,J1975&gt;4,H1975&gt;'CPL Goal &amp; KW Info'!$E$9),'CPL Goal &amp; KW Info'!$G$9,IF(AND(I1975&lt;1,J1975&gt;4,H1975&lt;'CPL Goal &amp; KW Info'!$E$9,H1975&gt;'CPL Goal &amp; KW Info'!$E$8),"0%",IF(AND(I1975&lt;1,J1975&gt;2,H1975&lt;'CPL Goal &amp; KW Info'!$E$15,L1975&gt;5%),'CPL Goal &amp; KW Info'!$G$15,IF(AND(I1975&lt;1,J1975&gt;2,H1975&lt;'CPL Goal &amp; KW Info'!$E$16,L1975&gt;3%),'CPL Goal &amp; KW Info'!$G$16,IF(AND(I1975&lt;1,J1975&gt;2,H1975&lt;'CPL Goal &amp; KW Info'!$E$17,L1975&gt;5%),'CPL Goal &amp; KW Info'!$G$17,IF(AND(I1975&lt;1,J1975&gt;2,H1975&lt;'CPL Goal &amp; KW Info'!$E$18,L1975&gt;3%),'CPL Goal &amp; KW Info'!$G$18,IF(AND(I1975&lt;1,J1975&gt;2,H1975&gt;'CPL Goal &amp; KW Info'!$E$20),'CPL Goal &amp; KW Info'!$G$20,IF(AND(I1975&lt;1,J1975&gt;2,H1975&gt;'CPL Goal &amp; KW Info'!$E$19),'CPL Goal &amp; KW Info'!$G$19,IF(AND(I1975&lt;1,J1975&gt;2,H1975&lt;'CPL Goal &amp; KW Info'!$E$19,H1975&gt;'CPL Goal &amp; KW Info'!$E$18),"0%",IF(AND(I1975&lt;1,J1975&lt;2,H1975&gt;'CPL Goal &amp; KW Info'!$E$27),'CPL Goal &amp; KW Info'!$G$27,IF(AND(I1975&lt;1,J1975&lt;2,H1975&gt;'CPL Goal &amp; KW Info'!$E$26),'CPL Goal &amp; KW Info'!$G$26,IF(AND(I1975&lt;1,J1975&lt;2,H1975&gt;'CPL Goal &amp; KW Info'!$E$25),'CPL Goal &amp; KW Info'!$G$25,IF(AND(I1975&lt;1,J1975&lt;2,H1975&gt;'CPL Goal &amp; KW Info'!$E$24),'CPL Goal &amp; KW Info'!$G$24,"0%"))))))))))))))))))))))))))))))))))))</f>
        <v>J4</v>
      </c>
      <c r="N1975" s="22" t="e">
        <f t="shared" si="133"/>
        <v>#VALUE!</v>
      </c>
      <c r="O1975" s="5" t="str">
        <f t="shared" si="134"/>
        <v/>
      </c>
      <c r="P1975" s="1"/>
      <c r="Q1975" s="6"/>
      <c r="R1975" s="1"/>
    </row>
    <row r="1976" spans="1:18">
      <c r="A1976" s="13" t="str">
        <f>IF('CPL Goal &amp; KW Info'!I1982="","",'CPL Goal &amp; KW Info'!I1982)</f>
        <v/>
      </c>
      <c r="B1976" s="13" t="str">
        <f>IF('CPL Goal &amp; KW Info'!J1982="","",'CPL Goal &amp; KW Info'!J1982)</f>
        <v/>
      </c>
      <c r="C1976" s="13" t="str">
        <f>IF('CPL Goal &amp; KW Info'!K1982="","",'CPL Goal &amp; KW Info'!K1982)</f>
        <v/>
      </c>
      <c r="D1976" s="28" t="str">
        <f>IF('CPL Goal &amp; KW Info'!L1982="","",'CPL Goal &amp; KW Info'!L1982)</f>
        <v/>
      </c>
      <c r="E1976" s="13" t="str">
        <f>IF('CPL Goal &amp; KW Info'!M1982="","",'CPL Goal &amp; KW Info'!M1982)</f>
        <v/>
      </c>
      <c r="F1976" s="13" t="str">
        <f>IF('CPL Goal &amp; KW Info'!N1982="","",'CPL Goal &amp; KW Info'!N1982)</f>
        <v/>
      </c>
      <c r="G1976" s="13" t="str">
        <f>IF('CPL Goal &amp; KW Info'!O1982="","",'CPL Goal &amp; KW Info'!O1982)</f>
        <v/>
      </c>
      <c r="H1976" s="28" t="str">
        <f>IF('CPL Goal &amp; KW Info'!P1982="","",'CPL Goal &amp; KW Info'!P1982)</f>
        <v/>
      </c>
      <c r="I1976" s="13" t="str">
        <f>IF('CPL Goal &amp; KW Info'!Q1982="","",'CPL Goal &amp; KW Info'!Q1982)</f>
        <v/>
      </c>
      <c r="J1976" s="13" t="str">
        <f>IF('CPL Goal &amp; KW Info'!R1982="","",'CPL Goal &amp; KW Info'!R1982)</f>
        <v/>
      </c>
      <c r="K1976" s="1" t="str">
        <f t="shared" si="131"/>
        <v/>
      </c>
      <c r="L1976" s="21" t="str">
        <f t="shared" si="132"/>
        <v/>
      </c>
      <c r="M1976" s="22" t="str">
        <f>IF(AND(I1976&gt;0,J1976&gt;4,K1976&lt;'CPL Goal &amp; KW Info'!$B$5),'CPL Goal &amp; KW Info'!$C$5,IF(AND(I1976&gt;0,J1976&gt;4,K1976&lt;'CPL Goal &amp; KW Info'!$B$6),'CPL Goal &amp; KW Info'!$C$6,IF(AND(I1976&gt;0,J1976&gt;4,K1976&lt;'CPL Goal &amp; KW Info'!$B$7),'CPL Goal &amp; KW Info'!$C$7,IF(AND(I1976&gt;0,J1976&gt;4,K1976&lt;'CPL Goal &amp; KW Info'!$B$8),'CPL Goal &amp; KW Info'!$C$8,IF(AND(I1976&gt;0,J1976&gt;4,K1976&gt;'CPL Goal &amp; KW Info'!$B$11),'CPL Goal &amp; KW Info'!$C$11,IF(AND(I1976&gt;0,J1976&gt;4,K1976&gt;'CPL Goal &amp; KW Info'!$B$10),'CPL Goal &amp; KW Info'!$C$10,IF(AND(I1976&gt;0,J1976&gt;4,K1976&lt;'CPL Goal &amp; KW Info'!$B$10,K1976&gt;'CPL Goal &amp; KW Info'!$B$8),'CPL Goal &amp; KW Info'!$C$9,IF(AND(I1976&gt;0,J1976&gt;2,K1976&lt;'CPL Goal &amp; KW Info'!$B$15),'CPL Goal &amp; KW Info'!$C$15,IF(AND(I1976&gt;0,J1976&gt;2,K1976&lt;'CPL Goal &amp; KW Info'!$B$16),'CPL Goal &amp; KW Info'!$C$16,IF(AND(I1976&gt;0,J1976&gt;2,K1976&lt;'CPL Goal &amp; KW Info'!$B$17),'CPL Goal &amp; KW Info'!$C$17,IF(AND(I1976&gt;0,J1976&gt;2,K1976&lt;'CPL Goal &amp; KW Info'!$B$18),'CPL Goal &amp; KW Info'!$C$18,IF(AND(I1976&gt;0,J1976&gt;2,K1976&gt;'CPL Goal &amp; KW Info'!$B$21),'CPL Goal &amp; KW Info'!$C$21,IF(AND(I1976&gt;0,J1976&gt;2,K1976&gt;'CPL Goal &amp; KW Info'!$B$20),'CPL Goal &amp; KW Info'!$C$20,IF(AND(I1976&gt;0,J1976&gt;2,K1976&lt;'CPL Goal &amp; KW Info'!$B$20,K1976&gt;'CPL Goal &amp; KW Info'!$B$18),'CPL Goal &amp; KW Info'!$C$19,IF(AND(I1976&gt;0,J1976&lt;2,K1976&gt;'CPL Goal &amp; KW Info'!$B$28),'CPL Goal &amp; KW Info'!$C$28,IF(AND(I1976&gt;0,J1976&lt;2,K1976&gt;'CPL Goal &amp; KW Info'!$B$27),'CPL Goal &amp; KW Info'!$C$27,IF(AND(I1976&gt;0,J1976&lt;2,K1976&gt;'CPL Goal &amp; KW Info'!$B$26),'CPL Goal &amp; KW Info'!$C$26,IF(AND(I1976&gt;0,J1976&lt;2,K1976&lt;'CPL Goal &amp; KW Info'!$B$26),'CPL Goal &amp; KW Info'!$C$25,IF(AND(I1976&lt;1,J1976&gt;4,H1976&lt;'CPL Goal &amp; KW Info'!$E$5,L1976&gt;5%),'CPL Goal &amp; KW Info'!$G$5,IF(AND(I1976&lt;1,J1976&gt;4,H1976&lt;'CPL Goal &amp; KW Info'!$E$6,L1976&gt;3%),'CPL Goal &amp; KW Info'!$G$6,IF(AND(I1976&lt;1,J1976&gt;4,H1976&lt;'CPL Goal &amp; KW Info'!$E$7,L1976&gt;5%),'CPL Goal &amp; KW Info'!$G$7,IF(AND(I1976&lt;1,J1976&gt;4,H1976&lt;'CPL Goal &amp; KW Info'!$E$8,L1976&gt;3%),'CPL Goal &amp; KW Info'!$G$8,IF(AND(I1976&lt;1,J1976&gt;4,H1976&gt;'CPL Goal &amp; KW Info'!$E$10),'CPL Goal &amp; KW Info'!$G$10,IF(AND(I1976&lt;1,J1976&gt;4,H1976&gt;'CPL Goal &amp; KW Info'!$E$9),'CPL Goal &amp; KW Info'!$G$9,IF(AND(I1976&lt;1,J1976&gt;4,H1976&lt;'CPL Goal &amp; KW Info'!$E$9,H1976&gt;'CPL Goal &amp; KW Info'!$E$8),"0%",IF(AND(I1976&lt;1,J1976&gt;2,H1976&lt;'CPL Goal &amp; KW Info'!$E$15,L1976&gt;5%),'CPL Goal &amp; KW Info'!$G$15,IF(AND(I1976&lt;1,J1976&gt;2,H1976&lt;'CPL Goal &amp; KW Info'!$E$16,L1976&gt;3%),'CPL Goal &amp; KW Info'!$G$16,IF(AND(I1976&lt;1,J1976&gt;2,H1976&lt;'CPL Goal &amp; KW Info'!$E$17,L1976&gt;5%),'CPL Goal &amp; KW Info'!$G$17,IF(AND(I1976&lt;1,J1976&gt;2,H1976&lt;'CPL Goal &amp; KW Info'!$E$18,L1976&gt;3%),'CPL Goal &amp; KW Info'!$G$18,IF(AND(I1976&lt;1,J1976&gt;2,H1976&gt;'CPL Goal &amp; KW Info'!$E$20),'CPL Goal &amp; KW Info'!$G$20,IF(AND(I1976&lt;1,J1976&gt;2,H1976&gt;'CPL Goal &amp; KW Info'!$E$19),'CPL Goal &amp; KW Info'!$G$19,IF(AND(I1976&lt;1,J1976&gt;2,H1976&lt;'CPL Goal &amp; KW Info'!$E$19,H1976&gt;'CPL Goal &amp; KW Info'!$E$18),"0%",IF(AND(I1976&lt;1,J1976&lt;2,H1976&gt;'CPL Goal &amp; KW Info'!$E$27),'CPL Goal &amp; KW Info'!$G$27,IF(AND(I1976&lt;1,J1976&lt;2,H1976&gt;'CPL Goal &amp; KW Info'!$E$26),'CPL Goal &amp; KW Info'!$G$26,IF(AND(I1976&lt;1,J1976&lt;2,H1976&gt;'CPL Goal &amp; KW Info'!$E$25),'CPL Goal &amp; KW Info'!$G$25,IF(AND(I1976&lt;1,J1976&lt;2,H1976&gt;'CPL Goal &amp; KW Info'!$E$24),'CPL Goal &amp; KW Info'!$G$24,"0%"))))))))))))))))))))))))))))))))))))</f>
        <v>J4</v>
      </c>
      <c r="N1976" s="22" t="e">
        <f t="shared" si="133"/>
        <v>#VALUE!</v>
      </c>
      <c r="O1976" s="5" t="str">
        <f t="shared" si="134"/>
        <v/>
      </c>
      <c r="P1976" s="1"/>
      <c r="Q1976" s="6"/>
      <c r="R1976" s="1"/>
    </row>
    <row r="1977" spans="1:18">
      <c r="A1977" s="13" t="str">
        <f>IF('CPL Goal &amp; KW Info'!I1983="","",'CPL Goal &amp; KW Info'!I1983)</f>
        <v/>
      </c>
      <c r="B1977" s="13" t="str">
        <f>IF('CPL Goal &amp; KW Info'!J1983="","",'CPL Goal &amp; KW Info'!J1983)</f>
        <v/>
      </c>
      <c r="C1977" s="13" t="str">
        <f>IF('CPL Goal &amp; KW Info'!K1983="","",'CPL Goal &amp; KW Info'!K1983)</f>
        <v/>
      </c>
      <c r="D1977" s="28" t="str">
        <f>IF('CPL Goal &amp; KW Info'!L1983="","",'CPL Goal &amp; KW Info'!L1983)</f>
        <v/>
      </c>
      <c r="E1977" s="13" t="str">
        <f>IF('CPL Goal &amp; KW Info'!M1983="","",'CPL Goal &amp; KW Info'!M1983)</f>
        <v/>
      </c>
      <c r="F1977" s="13" t="str">
        <f>IF('CPL Goal &amp; KW Info'!N1983="","",'CPL Goal &amp; KW Info'!N1983)</f>
        <v/>
      </c>
      <c r="G1977" s="13" t="str">
        <f>IF('CPL Goal &amp; KW Info'!O1983="","",'CPL Goal &amp; KW Info'!O1983)</f>
        <v/>
      </c>
      <c r="H1977" s="28" t="str">
        <f>IF('CPL Goal &amp; KW Info'!P1983="","",'CPL Goal &amp; KW Info'!P1983)</f>
        <v/>
      </c>
      <c r="I1977" s="13" t="str">
        <f>IF('CPL Goal &amp; KW Info'!Q1983="","",'CPL Goal &amp; KW Info'!Q1983)</f>
        <v/>
      </c>
      <c r="J1977" s="13" t="str">
        <f>IF('CPL Goal &amp; KW Info'!R1983="","",'CPL Goal &amp; KW Info'!R1983)</f>
        <v/>
      </c>
      <c r="K1977" s="1" t="str">
        <f t="shared" si="131"/>
        <v/>
      </c>
      <c r="L1977" s="21" t="str">
        <f t="shared" si="132"/>
        <v/>
      </c>
      <c r="M1977" s="22" t="str">
        <f>IF(AND(I1977&gt;0,J1977&gt;4,K1977&lt;'CPL Goal &amp; KW Info'!$B$5),'CPL Goal &amp; KW Info'!$C$5,IF(AND(I1977&gt;0,J1977&gt;4,K1977&lt;'CPL Goal &amp; KW Info'!$B$6),'CPL Goal &amp; KW Info'!$C$6,IF(AND(I1977&gt;0,J1977&gt;4,K1977&lt;'CPL Goal &amp; KW Info'!$B$7),'CPL Goal &amp; KW Info'!$C$7,IF(AND(I1977&gt;0,J1977&gt;4,K1977&lt;'CPL Goal &amp; KW Info'!$B$8),'CPL Goal &amp; KW Info'!$C$8,IF(AND(I1977&gt;0,J1977&gt;4,K1977&gt;'CPL Goal &amp; KW Info'!$B$11),'CPL Goal &amp; KW Info'!$C$11,IF(AND(I1977&gt;0,J1977&gt;4,K1977&gt;'CPL Goal &amp; KW Info'!$B$10),'CPL Goal &amp; KW Info'!$C$10,IF(AND(I1977&gt;0,J1977&gt;4,K1977&lt;'CPL Goal &amp; KW Info'!$B$10,K1977&gt;'CPL Goal &amp; KW Info'!$B$8),'CPL Goal &amp; KW Info'!$C$9,IF(AND(I1977&gt;0,J1977&gt;2,K1977&lt;'CPL Goal &amp; KW Info'!$B$15),'CPL Goal &amp; KW Info'!$C$15,IF(AND(I1977&gt;0,J1977&gt;2,K1977&lt;'CPL Goal &amp; KW Info'!$B$16),'CPL Goal &amp; KW Info'!$C$16,IF(AND(I1977&gt;0,J1977&gt;2,K1977&lt;'CPL Goal &amp; KW Info'!$B$17),'CPL Goal &amp; KW Info'!$C$17,IF(AND(I1977&gt;0,J1977&gt;2,K1977&lt;'CPL Goal &amp; KW Info'!$B$18),'CPL Goal &amp; KW Info'!$C$18,IF(AND(I1977&gt;0,J1977&gt;2,K1977&gt;'CPL Goal &amp; KW Info'!$B$21),'CPL Goal &amp; KW Info'!$C$21,IF(AND(I1977&gt;0,J1977&gt;2,K1977&gt;'CPL Goal &amp; KW Info'!$B$20),'CPL Goal &amp; KW Info'!$C$20,IF(AND(I1977&gt;0,J1977&gt;2,K1977&lt;'CPL Goal &amp; KW Info'!$B$20,K1977&gt;'CPL Goal &amp; KW Info'!$B$18),'CPL Goal &amp; KW Info'!$C$19,IF(AND(I1977&gt;0,J1977&lt;2,K1977&gt;'CPL Goal &amp; KW Info'!$B$28),'CPL Goal &amp; KW Info'!$C$28,IF(AND(I1977&gt;0,J1977&lt;2,K1977&gt;'CPL Goal &amp; KW Info'!$B$27),'CPL Goal &amp; KW Info'!$C$27,IF(AND(I1977&gt;0,J1977&lt;2,K1977&gt;'CPL Goal &amp; KW Info'!$B$26),'CPL Goal &amp; KW Info'!$C$26,IF(AND(I1977&gt;0,J1977&lt;2,K1977&lt;'CPL Goal &amp; KW Info'!$B$26),'CPL Goal &amp; KW Info'!$C$25,IF(AND(I1977&lt;1,J1977&gt;4,H1977&lt;'CPL Goal &amp; KW Info'!$E$5,L1977&gt;5%),'CPL Goal &amp; KW Info'!$G$5,IF(AND(I1977&lt;1,J1977&gt;4,H1977&lt;'CPL Goal &amp; KW Info'!$E$6,L1977&gt;3%),'CPL Goal &amp; KW Info'!$G$6,IF(AND(I1977&lt;1,J1977&gt;4,H1977&lt;'CPL Goal &amp; KW Info'!$E$7,L1977&gt;5%),'CPL Goal &amp; KW Info'!$G$7,IF(AND(I1977&lt;1,J1977&gt;4,H1977&lt;'CPL Goal &amp; KW Info'!$E$8,L1977&gt;3%),'CPL Goal &amp; KW Info'!$G$8,IF(AND(I1977&lt;1,J1977&gt;4,H1977&gt;'CPL Goal &amp; KW Info'!$E$10),'CPL Goal &amp; KW Info'!$G$10,IF(AND(I1977&lt;1,J1977&gt;4,H1977&gt;'CPL Goal &amp; KW Info'!$E$9),'CPL Goal &amp; KW Info'!$G$9,IF(AND(I1977&lt;1,J1977&gt;4,H1977&lt;'CPL Goal &amp; KW Info'!$E$9,H1977&gt;'CPL Goal &amp; KW Info'!$E$8),"0%",IF(AND(I1977&lt;1,J1977&gt;2,H1977&lt;'CPL Goal &amp; KW Info'!$E$15,L1977&gt;5%),'CPL Goal &amp; KW Info'!$G$15,IF(AND(I1977&lt;1,J1977&gt;2,H1977&lt;'CPL Goal &amp; KW Info'!$E$16,L1977&gt;3%),'CPL Goal &amp; KW Info'!$G$16,IF(AND(I1977&lt;1,J1977&gt;2,H1977&lt;'CPL Goal &amp; KW Info'!$E$17,L1977&gt;5%),'CPL Goal &amp; KW Info'!$G$17,IF(AND(I1977&lt;1,J1977&gt;2,H1977&lt;'CPL Goal &amp; KW Info'!$E$18,L1977&gt;3%),'CPL Goal &amp; KW Info'!$G$18,IF(AND(I1977&lt;1,J1977&gt;2,H1977&gt;'CPL Goal &amp; KW Info'!$E$20),'CPL Goal &amp; KW Info'!$G$20,IF(AND(I1977&lt;1,J1977&gt;2,H1977&gt;'CPL Goal &amp; KW Info'!$E$19),'CPL Goal &amp; KW Info'!$G$19,IF(AND(I1977&lt;1,J1977&gt;2,H1977&lt;'CPL Goal &amp; KW Info'!$E$19,H1977&gt;'CPL Goal &amp; KW Info'!$E$18),"0%",IF(AND(I1977&lt;1,J1977&lt;2,H1977&gt;'CPL Goal &amp; KW Info'!$E$27),'CPL Goal &amp; KW Info'!$G$27,IF(AND(I1977&lt;1,J1977&lt;2,H1977&gt;'CPL Goal &amp; KW Info'!$E$26),'CPL Goal &amp; KW Info'!$G$26,IF(AND(I1977&lt;1,J1977&lt;2,H1977&gt;'CPL Goal &amp; KW Info'!$E$25),'CPL Goal &amp; KW Info'!$G$25,IF(AND(I1977&lt;1,J1977&lt;2,H1977&gt;'CPL Goal &amp; KW Info'!$E$24),'CPL Goal &amp; KW Info'!$G$24,"0%"))))))))))))))))))))))))))))))))))))</f>
        <v>J4</v>
      </c>
      <c r="N1977" s="22" t="e">
        <f t="shared" si="133"/>
        <v>#VALUE!</v>
      </c>
      <c r="O1977" s="5" t="str">
        <f t="shared" si="134"/>
        <v/>
      </c>
      <c r="P1977" s="1"/>
      <c r="Q1977" s="6"/>
      <c r="R1977" s="1"/>
    </row>
    <row r="1978" spans="1:18">
      <c r="A1978" s="13" t="str">
        <f>IF('CPL Goal &amp; KW Info'!I1984="","",'CPL Goal &amp; KW Info'!I1984)</f>
        <v/>
      </c>
      <c r="B1978" s="13" t="str">
        <f>IF('CPL Goal &amp; KW Info'!J1984="","",'CPL Goal &amp; KW Info'!J1984)</f>
        <v/>
      </c>
      <c r="C1978" s="13" t="str">
        <f>IF('CPL Goal &amp; KW Info'!K1984="","",'CPL Goal &amp; KW Info'!K1984)</f>
        <v/>
      </c>
      <c r="D1978" s="28" t="str">
        <f>IF('CPL Goal &amp; KW Info'!L1984="","",'CPL Goal &amp; KW Info'!L1984)</f>
        <v/>
      </c>
      <c r="E1978" s="13" t="str">
        <f>IF('CPL Goal &amp; KW Info'!M1984="","",'CPL Goal &amp; KW Info'!M1984)</f>
        <v/>
      </c>
      <c r="F1978" s="13" t="str">
        <f>IF('CPL Goal &amp; KW Info'!N1984="","",'CPL Goal &amp; KW Info'!N1984)</f>
        <v/>
      </c>
      <c r="G1978" s="13" t="str">
        <f>IF('CPL Goal &amp; KW Info'!O1984="","",'CPL Goal &amp; KW Info'!O1984)</f>
        <v/>
      </c>
      <c r="H1978" s="28" t="str">
        <f>IF('CPL Goal &amp; KW Info'!P1984="","",'CPL Goal &amp; KW Info'!P1984)</f>
        <v/>
      </c>
      <c r="I1978" s="13" t="str">
        <f>IF('CPL Goal &amp; KW Info'!Q1984="","",'CPL Goal &amp; KW Info'!Q1984)</f>
        <v/>
      </c>
      <c r="J1978" s="13" t="str">
        <f>IF('CPL Goal &amp; KW Info'!R1984="","",'CPL Goal &amp; KW Info'!R1984)</f>
        <v/>
      </c>
      <c r="K1978" s="1" t="str">
        <f t="shared" si="131"/>
        <v/>
      </c>
      <c r="L1978" s="21" t="str">
        <f t="shared" si="132"/>
        <v/>
      </c>
      <c r="M1978" s="22" t="str">
        <f>IF(AND(I1978&gt;0,J1978&gt;4,K1978&lt;'CPL Goal &amp; KW Info'!$B$5),'CPL Goal &amp; KW Info'!$C$5,IF(AND(I1978&gt;0,J1978&gt;4,K1978&lt;'CPL Goal &amp; KW Info'!$B$6),'CPL Goal &amp; KW Info'!$C$6,IF(AND(I1978&gt;0,J1978&gt;4,K1978&lt;'CPL Goal &amp; KW Info'!$B$7),'CPL Goal &amp; KW Info'!$C$7,IF(AND(I1978&gt;0,J1978&gt;4,K1978&lt;'CPL Goal &amp; KW Info'!$B$8),'CPL Goal &amp; KW Info'!$C$8,IF(AND(I1978&gt;0,J1978&gt;4,K1978&gt;'CPL Goal &amp; KW Info'!$B$11),'CPL Goal &amp; KW Info'!$C$11,IF(AND(I1978&gt;0,J1978&gt;4,K1978&gt;'CPL Goal &amp; KW Info'!$B$10),'CPL Goal &amp; KW Info'!$C$10,IF(AND(I1978&gt;0,J1978&gt;4,K1978&lt;'CPL Goal &amp; KW Info'!$B$10,K1978&gt;'CPL Goal &amp; KW Info'!$B$8),'CPL Goal &amp; KW Info'!$C$9,IF(AND(I1978&gt;0,J1978&gt;2,K1978&lt;'CPL Goal &amp; KW Info'!$B$15),'CPL Goal &amp; KW Info'!$C$15,IF(AND(I1978&gt;0,J1978&gt;2,K1978&lt;'CPL Goal &amp; KW Info'!$B$16),'CPL Goal &amp; KW Info'!$C$16,IF(AND(I1978&gt;0,J1978&gt;2,K1978&lt;'CPL Goal &amp; KW Info'!$B$17),'CPL Goal &amp; KW Info'!$C$17,IF(AND(I1978&gt;0,J1978&gt;2,K1978&lt;'CPL Goal &amp; KW Info'!$B$18),'CPL Goal &amp; KW Info'!$C$18,IF(AND(I1978&gt;0,J1978&gt;2,K1978&gt;'CPL Goal &amp; KW Info'!$B$21),'CPL Goal &amp; KW Info'!$C$21,IF(AND(I1978&gt;0,J1978&gt;2,K1978&gt;'CPL Goal &amp; KW Info'!$B$20),'CPL Goal &amp; KW Info'!$C$20,IF(AND(I1978&gt;0,J1978&gt;2,K1978&lt;'CPL Goal &amp; KW Info'!$B$20,K1978&gt;'CPL Goal &amp; KW Info'!$B$18),'CPL Goal &amp; KW Info'!$C$19,IF(AND(I1978&gt;0,J1978&lt;2,K1978&gt;'CPL Goal &amp; KW Info'!$B$28),'CPL Goal &amp; KW Info'!$C$28,IF(AND(I1978&gt;0,J1978&lt;2,K1978&gt;'CPL Goal &amp; KW Info'!$B$27),'CPL Goal &amp; KW Info'!$C$27,IF(AND(I1978&gt;0,J1978&lt;2,K1978&gt;'CPL Goal &amp; KW Info'!$B$26),'CPL Goal &amp; KW Info'!$C$26,IF(AND(I1978&gt;0,J1978&lt;2,K1978&lt;'CPL Goal &amp; KW Info'!$B$26),'CPL Goal &amp; KW Info'!$C$25,IF(AND(I1978&lt;1,J1978&gt;4,H1978&lt;'CPL Goal &amp; KW Info'!$E$5,L1978&gt;5%),'CPL Goal &amp; KW Info'!$G$5,IF(AND(I1978&lt;1,J1978&gt;4,H1978&lt;'CPL Goal &amp; KW Info'!$E$6,L1978&gt;3%),'CPL Goal &amp; KW Info'!$G$6,IF(AND(I1978&lt;1,J1978&gt;4,H1978&lt;'CPL Goal &amp; KW Info'!$E$7,L1978&gt;5%),'CPL Goal &amp; KW Info'!$G$7,IF(AND(I1978&lt;1,J1978&gt;4,H1978&lt;'CPL Goal &amp; KW Info'!$E$8,L1978&gt;3%),'CPL Goal &amp; KW Info'!$G$8,IF(AND(I1978&lt;1,J1978&gt;4,H1978&gt;'CPL Goal &amp; KW Info'!$E$10),'CPL Goal &amp; KW Info'!$G$10,IF(AND(I1978&lt;1,J1978&gt;4,H1978&gt;'CPL Goal &amp; KW Info'!$E$9),'CPL Goal &amp; KW Info'!$G$9,IF(AND(I1978&lt;1,J1978&gt;4,H1978&lt;'CPL Goal &amp; KW Info'!$E$9,H1978&gt;'CPL Goal &amp; KW Info'!$E$8),"0%",IF(AND(I1978&lt;1,J1978&gt;2,H1978&lt;'CPL Goal &amp; KW Info'!$E$15,L1978&gt;5%),'CPL Goal &amp; KW Info'!$G$15,IF(AND(I1978&lt;1,J1978&gt;2,H1978&lt;'CPL Goal &amp; KW Info'!$E$16,L1978&gt;3%),'CPL Goal &amp; KW Info'!$G$16,IF(AND(I1978&lt;1,J1978&gt;2,H1978&lt;'CPL Goal &amp; KW Info'!$E$17,L1978&gt;5%),'CPL Goal &amp; KW Info'!$G$17,IF(AND(I1978&lt;1,J1978&gt;2,H1978&lt;'CPL Goal &amp; KW Info'!$E$18,L1978&gt;3%),'CPL Goal &amp; KW Info'!$G$18,IF(AND(I1978&lt;1,J1978&gt;2,H1978&gt;'CPL Goal &amp; KW Info'!$E$20),'CPL Goal &amp; KW Info'!$G$20,IF(AND(I1978&lt;1,J1978&gt;2,H1978&gt;'CPL Goal &amp; KW Info'!$E$19),'CPL Goal &amp; KW Info'!$G$19,IF(AND(I1978&lt;1,J1978&gt;2,H1978&lt;'CPL Goal &amp; KW Info'!$E$19,H1978&gt;'CPL Goal &amp; KW Info'!$E$18),"0%",IF(AND(I1978&lt;1,J1978&lt;2,H1978&gt;'CPL Goal &amp; KW Info'!$E$27),'CPL Goal &amp; KW Info'!$G$27,IF(AND(I1978&lt;1,J1978&lt;2,H1978&gt;'CPL Goal &amp; KW Info'!$E$26),'CPL Goal &amp; KW Info'!$G$26,IF(AND(I1978&lt;1,J1978&lt;2,H1978&gt;'CPL Goal &amp; KW Info'!$E$25),'CPL Goal &amp; KW Info'!$G$25,IF(AND(I1978&lt;1,J1978&lt;2,H1978&gt;'CPL Goal &amp; KW Info'!$E$24),'CPL Goal &amp; KW Info'!$G$24,"0%"))))))))))))))))))))))))))))))))))))</f>
        <v>J4</v>
      </c>
      <c r="N1978" s="22" t="e">
        <f t="shared" si="133"/>
        <v>#VALUE!</v>
      </c>
      <c r="O1978" s="5" t="str">
        <f t="shared" si="134"/>
        <v/>
      </c>
      <c r="P1978" s="1"/>
      <c r="Q1978" s="6"/>
      <c r="R1978" s="1"/>
    </row>
    <row r="1979" spans="1:18">
      <c r="A1979" s="13" t="str">
        <f>IF('CPL Goal &amp; KW Info'!I1985="","",'CPL Goal &amp; KW Info'!I1985)</f>
        <v/>
      </c>
      <c r="B1979" s="13" t="str">
        <f>IF('CPL Goal &amp; KW Info'!J1985="","",'CPL Goal &amp; KW Info'!J1985)</f>
        <v/>
      </c>
      <c r="C1979" s="13" t="str">
        <f>IF('CPL Goal &amp; KW Info'!K1985="","",'CPL Goal &amp; KW Info'!K1985)</f>
        <v/>
      </c>
      <c r="D1979" s="28" t="str">
        <f>IF('CPL Goal &amp; KW Info'!L1985="","",'CPL Goal &amp; KW Info'!L1985)</f>
        <v/>
      </c>
      <c r="E1979" s="13" t="str">
        <f>IF('CPL Goal &amp; KW Info'!M1985="","",'CPL Goal &amp; KW Info'!M1985)</f>
        <v/>
      </c>
      <c r="F1979" s="13" t="str">
        <f>IF('CPL Goal &amp; KW Info'!N1985="","",'CPL Goal &amp; KW Info'!N1985)</f>
        <v/>
      </c>
      <c r="G1979" s="13" t="str">
        <f>IF('CPL Goal &amp; KW Info'!O1985="","",'CPL Goal &amp; KW Info'!O1985)</f>
        <v/>
      </c>
      <c r="H1979" s="28" t="str">
        <f>IF('CPL Goal &amp; KW Info'!P1985="","",'CPL Goal &amp; KW Info'!P1985)</f>
        <v/>
      </c>
      <c r="I1979" s="13" t="str">
        <f>IF('CPL Goal &amp; KW Info'!Q1985="","",'CPL Goal &amp; KW Info'!Q1985)</f>
        <v/>
      </c>
      <c r="J1979" s="13" t="str">
        <f>IF('CPL Goal &amp; KW Info'!R1985="","",'CPL Goal &amp; KW Info'!R1985)</f>
        <v/>
      </c>
      <c r="K1979" s="1" t="str">
        <f t="shared" si="131"/>
        <v/>
      </c>
      <c r="L1979" s="21" t="str">
        <f t="shared" si="132"/>
        <v/>
      </c>
      <c r="M1979" s="22" t="str">
        <f>IF(AND(I1979&gt;0,J1979&gt;4,K1979&lt;'CPL Goal &amp; KW Info'!$B$5),'CPL Goal &amp; KW Info'!$C$5,IF(AND(I1979&gt;0,J1979&gt;4,K1979&lt;'CPL Goal &amp; KW Info'!$B$6),'CPL Goal &amp; KW Info'!$C$6,IF(AND(I1979&gt;0,J1979&gt;4,K1979&lt;'CPL Goal &amp; KW Info'!$B$7),'CPL Goal &amp; KW Info'!$C$7,IF(AND(I1979&gt;0,J1979&gt;4,K1979&lt;'CPL Goal &amp; KW Info'!$B$8),'CPL Goal &amp; KW Info'!$C$8,IF(AND(I1979&gt;0,J1979&gt;4,K1979&gt;'CPL Goal &amp; KW Info'!$B$11),'CPL Goal &amp; KW Info'!$C$11,IF(AND(I1979&gt;0,J1979&gt;4,K1979&gt;'CPL Goal &amp; KW Info'!$B$10),'CPL Goal &amp; KW Info'!$C$10,IF(AND(I1979&gt;0,J1979&gt;4,K1979&lt;'CPL Goal &amp; KW Info'!$B$10,K1979&gt;'CPL Goal &amp; KW Info'!$B$8),'CPL Goal &amp; KW Info'!$C$9,IF(AND(I1979&gt;0,J1979&gt;2,K1979&lt;'CPL Goal &amp; KW Info'!$B$15),'CPL Goal &amp; KW Info'!$C$15,IF(AND(I1979&gt;0,J1979&gt;2,K1979&lt;'CPL Goal &amp; KW Info'!$B$16),'CPL Goal &amp; KW Info'!$C$16,IF(AND(I1979&gt;0,J1979&gt;2,K1979&lt;'CPL Goal &amp; KW Info'!$B$17),'CPL Goal &amp; KW Info'!$C$17,IF(AND(I1979&gt;0,J1979&gt;2,K1979&lt;'CPL Goal &amp; KW Info'!$B$18),'CPL Goal &amp; KW Info'!$C$18,IF(AND(I1979&gt;0,J1979&gt;2,K1979&gt;'CPL Goal &amp; KW Info'!$B$21),'CPL Goal &amp; KW Info'!$C$21,IF(AND(I1979&gt;0,J1979&gt;2,K1979&gt;'CPL Goal &amp; KW Info'!$B$20),'CPL Goal &amp; KW Info'!$C$20,IF(AND(I1979&gt;0,J1979&gt;2,K1979&lt;'CPL Goal &amp; KW Info'!$B$20,K1979&gt;'CPL Goal &amp; KW Info'!$B$18),'CPL Goal &amp; KW Info'!$C$19,IF(AND(I1979&gt;0,J1979&lt;2,K1979&gt;'CPL Goal &amp; KW Info'!$B$28),'CPL Goal &amp; KW Info'!$C$28,IF(AND(I1979&gt;0,J1979&lt;2,K1979&gt;'CPL Goal &amp; KW Info'!$B$27),'CPL Goal &amp; KW Info'!$C$27,IF(AND(I1979&gt;0,J1979&lt;2,K1979&gt;'CPL Goal &amp; KW Info'!$B$26),'CPL Goal &amp; KW Info'!$C$26,IF(AND(I1979&gt;0,J1979&lt;2,K1979&lt;'CPL Goal &amp; KW Info'!$B$26),'CPL Goal &amp; KW Info'!$C$25,IF(AND(I1979&lt;1,J1979&gt;4,H1979&lt;'CPL Goal &amp; KW Info'!$E$5,L1979&gt;5%),'CPL Goal &amp; KW Info'!$G$5,IF(AND(I1979&lt;1,J1979&gt;4,H1979&lt;'CPL Goal &amp; KW Info'!$E$6,L1979&gt;3%),'CPL Goal &amp; KW Info'!$G$6,IF(AND(I1979&lt;1,J1979&gt;4,H1979&lt;'CPL Goal &amp; KW Info'!$E$7,L1979&gt;5%),'CPL Goal &amp; KW Info'!$G$7,IF(AND(I1979&lt;1,J1979&gt;4,H1979&lt;'CPL Goal &amp; KW Info'!$E$8,L1979&gt;3%),'CPL Goal &amp; KW Info'!$G$8,IF(AND(I1979&lt;1,J1979&gt;4,H1979&gt;'CPL Goal &amp; KW Info'!$E$10),'CPL Goal &amp; KW Info'!$G$10,IF(AND(I1979&lt;1,J1979&gt;4,H1979&gt;'CPL Goal &amp; KW Info'!$E$9),'CPL Goal &amp; KW Info'!$G$9,IF(AND(I1979&lt;1,J1979&gt;4,H1979&lt;'CPL Goal &amp; KW Info'!$E$9,H1979&gt;'CPL Goal &amp; KW Info'!$E$8),"0%",IF(AND(I1979&lt;1,J1979&gt;2,H1979&lt;'CPL Goal &amp; KW Info'!$E$15,L1979&gt;5%),'CPL Goal &amp; KW Info'!$G$15,IF(AND(I1979&lt;1,J1979&gt;2,H1979&lt;'CPL Goal &amp; KW Info'!$E$16,L1979&gt;3%),'CPL Goal &amp; KW Info'!$G$16,IF(AND(I1979&lt;1,J1979&gt;2,H1979&lt;'CPL Goal &amp; KW Info'!$E$17,L1979&gt;5%),'CPL Goal &amp; KW Info'!$G$17,IF(AND(I1979&lt;1,J1979&gt;2,H1979&lt;'CPL Goal &amp; KW Info'!$E$18,L1979&gt;3%),'CPL Goal &amp; KW Info'!$G$18,IF(AND(I1979&lt;1,J1979&gt;2,H1979&gt;'CPL Goal &amp; KW Info'!$E$20),'CPL Goal &amp; KW Info'!$G$20,IF(AND(I1979&lt;1,J1979&gt;2,H1979&gt;'CPL Goal &amp; KW Info'!$E$19),'CPL Goal &amp; KW Info'!$G$19,IF(AND(I1979&lt;1,J1979&gt;2,H1979&lt;'CPL Goal &amp; KW Info'!$E$19,H1979&gt;'CPL Goal &amp; KW Info'!$E$18),"0%",IF(AND(I1979&lt;1,J1979&lt;2,H1979&gt;'CPL Goal &amp; KW Info'!$E$27),'CPL Goal &amp; KW Info'!$G$27,IF(AND(I1979&lt;1,J1979&lt;2,H1979&gt;'CPL Goal &amp; KW Info'!$E$26),'CPL Goal &amp; KW Info'!$G$26,IF(AND(I1979&lt;1,J1979&lt;2,H1979&gt;'CPL Goal &amp; KW Info'!$E$25),'CPL Goal &amp; KW Info'!$G$25,IF(AND(I1979&lt;1,J1979&lt;2,H1979&gt;'CPL Goal &amp; KW Info'!$E$24),'CPL Goal &amp; KW Info'!$G$24,"0%"))))))))))))))))))))))))))))))))))))</f>
        <v>J4</v>
      </c>
      <c r="N1979" s="22" t="e">
        <f t="shared" si="133"/>
        <v>#VALUE!</v>
      </c>
      <c r="O1979" s="5" t="str">
        <f t="shared" si="134"/>
        <v/>
      </c>
      <c r="P1979" s="1"/>
      <c r="Q1979" s="6"/>
      <c r="R1979" s="1"/>
    </row>
    <row r="1980" spans="1:18">
      <c r="A1980" s="13" t="str">
        <f>IF('CPL Goal &amp; KW Info'!I1986="","",'CPL Goal &amp; KW Info'!I1986)</f>
        <v/>
      </c>
      <c r="B1980" s="13" t="str">
        <f>IF('CPL Goal &amp; KW Info'!J1986="","",'CPL Goal &amp; KW Info'!J1986)</f>
        <v/>
      </c>
      <c r="C1980" s="13" t="str">
        <f>IF('CPL Goal &amp; KW Info'!K1986="","",'CPL Goal &amp; KW Info'!K1986)</f>
        <v/>
      </c>
      <c r="D1980" s="28" t="str">
        <f>IF('CPL Goal &amp; KW Info'!L1986="","",'CPL Goal &amp; KW Info'!L1986)</f>
        <v/>
      </c>
      <c r="E1980" s="13" t="str">
        <f>IF('CPL Goal &amp; KW Info'!M1986="","",'CPL Goal &amp; KW Info'!M1986)</f>
        <v/>
      </c>
      <c r="F1980" s="13" t="str">
        <f>IF('CPL Goal &amp; KW Info'!N1986="","",'CPL Goal &amp; KW Info'!N1986)</f>
        <v/>
      </c>
      <c r="G1980" s="13" t="str">
        <f>IF('CPL Goal &amp; KW Info'!O1986="","",'CPL Goal &amp; KW Info'!O1986)</f>
        <v/>
      </c>
      <c r="H1980" s="28" t="str">
        <f>IF('CPL Goal &amp; KW Info'!P1986="","",'CPL Goal &amp; KW Info'!P1986)</f>
        <v/>
      </c>
      <c r="I1980" s="13" t="str">
        <f>IF('CPL Goal &amp; KW Info'!Q1986="","",'CPL Goal &amp; KW Info'!Q1986)</f>
        <v/>
      </c>
      <c r="J1980" s="13" t="str">
        <f>IF('CPL Goal &amp; KW Info'!R1986="","",'CPL Goal &amp; KW Info'!R1986)</f>
        <v/>
      </c>
      <c r="K1980" s="1" t="str">
        <f t="shared" si="131"/>
        <v/>
      </c>
      <c r="L1980" s="21" t="str">
        <f t="shared" si="132"/>
        <v/>
      </c>
      <c r="M1980" s="22" t="str">
        <f>IF(AND(I1980&gt;0,J1980&gt;4,K1980&lt;'CPL Goal &amp; KW Info'!$B$5),'CPL Goal &amp; KW Info'!$C$5,IF(AND(I1980&gt;0,J1980&gt;4,K1980&lt;'CPL Goal &amp; KW Info'!$B$6),'CPL Goal &amp; KW Info'!$C$6,IF(AND(I1980&gt;0,J1980&gt;4,K1980&lt;'CPL Goal &amp; KW Info'!$B$7),'CPL Goal &amp; KW Info'!$C$7,IF(AND(I1980&gt;0,J1980&gt;4,K1980&lt;'CPL Goal &amp; KW Info'!$B$8),'CPL Goal &amp; KW Info'!$C$8,IF(AND(I1980&gt;0,J1980&gt;4,K1980&gt;'CPL Goal &amp; KW Info'!$B$11),'CPL Goal &amp; KW Info'!$C$11,IF(AND(I1980&gt;0,J1980&gt;4,K1980&gt;'CPL Goal &amp; KW Info'!$B$10),'CPL Goal &amp; KW Info'!$C$10,IF(AND(I1980&gt;0,J1980&gt;4,K1980&lt;'CPL Goal &amp; KW Info'!$B$10,K1980&gt;'CPL Goal &amp; KW Info'!$B$8),'CPL Goal &amp; KW Info'!$C$9,IF(AND(I1980&gt;0,J1980&gt;2,K1980&lt;'CPL Goal &amp; KW Info'!$B$15),'CPL Goal &amp; KW Info'!$C$15,IF(AND(I1980&gt;0,J1980&gt;2,K1980&lt;'CPL Goal &amp; KW Info'!$B$16),'CPL Goal &amp; KW Info'!$C$16,IF(AND(I1980&gt;0,J1980&gt;2,K1980&lt;'CPL Goal &amp; KW Info'!$B$17),'CPL Goal &amp; KW Info'!$C$17,IF(AND(I1980&gt;0,J1980&gt;2,K1980&lt;'CPL Goal &amp; KW Info'!$B$18),'CPL Goal &amp; KW Info'!$C$18,IF(AND(I1980&gt;0,J1980&gt;2,K1980&gt;'CPL Goal &amp; KW Info'!$B$21),'CPL Goal &amp; KW Info'!$C$21,IF(AND(I1980&gt;0,J1980&gt;2,K1980&gt;'CPL Goal &amp; KW Info'!$B$20),'CPL Goal &amp; KW Info'!$C$20,IF(AND(I1980&gt;0,J1980&gt;2,K1980&lt;'CPL Goal &amp; KW Info'!$B$20,K1980&gt;'CPL Goal &amp; KW Info'!$B$18),'CPL Goal &amp; KW Info'!$C$19,IF(AND(I1980&gt;0,J1980&lt;2,K1980&gt;'CPL Goal &amp; KW Info'!$B$28),'CPL Goal &amp; KW Info'!$C$28,IF(AND(I1980&gt;0,J1980&lt;2,K1980&gt;'CPL Goal &amp; KW Info'!$B$27),'CPL Goal &amp; KW Info'!$C$27,IF(AND(I1980&gt;0,J1980&lt;2,K1980&gt;'CPL Goal &amp; KW Info'!$B$26),'CPL Goal &amp; KW Info'!$C$26,IF(AND(I1980&gt;0,J1980&lt;2,K1980&lt;'CPL Goal &amp; KW Info'!$B$26),'CPL Goal &amp; KW Info'!$C$25,IF(AND(I1980&lt;1,J1980&gt;4,H1980&lt;'CPL Goal &amp; KW Info'!$E$5,L1980&gt;5%),'CPL Goal &amp; KW Info'!$G$5,IF(AND(I1980&lt;1,J1980&gt;4,H1980&lt;'CPL Goal &amp; KW Info'!$E$6,L1980&gt;3%),'CPL Goal &amp; KW Info'!$G$6,IF(AND(I1980&lt;1,J1980&gt;4,H1980&lt;'CPL Goal &amp; KW Info'!$E$7,L1980&gt;5%),'CPL Goal &amp; KW Info'!$G$7,IF(AND(I1980&lt;1,J1980&gt;4,H1980&lt;'CPL Goal &amp; KW Info'!$E$8,L1980&gt;3%),'CPL Goal &amp; KW Info'!$G$8,IF(AND(I1980&lt;1,J1980&gt;4,H1980&gt;'CPL Goal &amp; KW Info'!$E$10),'CPL Goal &amp; KW Info'!$G$10,IF(AND(I1980&lt;1,J1980&gt;4,H1980&gt;'CPL Goal &amp; KW Info'!$E$9),'CPL Goal &amp; KW Info'!$G$9,IF(AND(I1980&lt;1,J1980&gt;4,H1980&lt;'CPL Goal &amp; KW Info'!$E$9,H1980&gt;'CPL Goal &amp; KW Info'!$E$8),"0%",IF(AND(I1980&lt;1,J1980&gt;2,H1980&lt;'CPL Goal &amp; KW Info'!$E$15,L1980&gt;5%),'CPL Goal &amp; KW Info'!$G$15,IF(AND(I1980&lt;1,J1980&gt;2,H1980&lt;'CPL Goal &amp; KW Info'!$E$16,L1980&gt;3%),'CPL Goal &amp; KW Info'!$G$16,IF(AND(I1980&lt;1,J1980&gt;2,H1980&lt;'CPL Goal &amp; KW Info'!$E$17,L1980&gt;5%),'CPL Goal &amp; KW Info'!$G$17,IF(AND(I1980&lt;1,J1980&gt;2,H1980&lt;'CPL Goal &amp; KW Info'!$E$18,L1980&gt;3%),'CPL Goal &amp; KW Info'!$G$18,IF(AND(I1980&lt;1,J1980&gt;2,H1980&gt;'CPL Goal &amp; KW Info'!$E$20),'CPL Goal &amp; KW Info'!$G$20,IF(AND(I1980&lt;1,J1980&gt;2,H1980&gt;'CPL Goal &amp; KW Info'!$E$19),'CPL Goal &amp; KW Info'!$G$19,IF(AND(I1980&lt;1,J1980&gt;2,H1980&lt;'CPL Goal &amp; KW Info'!$E$19,H1980&gt;'CPL Goal &amp; KW Info'!$E$18),"0%",IF(AND(I1980&lt;1,J1980&lt;2,H1980&gt;'CPL Goal &amp; KW Info'!$E$27),'CPL Goal &amp; KW Info'!$G$27,IF(AND(I1980&lt;1,J1980&lt;2,H1980&gt;'CPL Goal &amp; KW Info'!$E$26),'CPL Goal &amp; KW Info'!$G$26,IF(AND(I1980&lt;1,J1980&lt;2,H1980&gt;'CPL Goal &amp; KW Info'!$E$25),'CPL Goal &amp; KW Info'!$G$25,IF(AND(I1980&lt;1,J1980&lt;2,H1980&gt;'CPL Goal &amp; KW Info'!$E$24),'CPL Goal &amp; KW Info'!$G$24,"0%"))))))))))))))))))))))))))))))))))))</f>
        <v>J4</v>
      </c>
      <c r="N1980" s="22" t="e">
        <f t="shared" si="133"/>
        <v>#VALUE!</v>
      </c>
      <c r="O1980" s="5" t="str">
        <f t="shared" si="134"/>
        <v/>
      </c>
      <c r="P1980" s="1"/>
      <c r="Q1980" s="6"/>
      <c r="R1980" s="1"/>
    </row>
    <row r="1981" spans="1:18">
      <c r="A1981" s="13" t="str">
        <f>IF('CPL Goal &amp; KW Info'!I1987="","",'CPL Goal &amp; KW Info'!I1987)</f>
        <v/>
      </c>
      <c r="B1981" s="13" t="str">
        <f>IF('CPL Goal &amp; KW Info'!J1987="","",'CPL Goal &amp; KW Info'!J1987)</f>
        <v/>
      </c>
      <c r="C1981" s="13" t="str">
        <f>IF('CPL Goal &amp; KW Info'!K1987="","",'CPL Goal &amp; KW Info'!K1987)</f>
        <v/>
      </c>
      <c r="D1981" s="28" t="str">
        <f>IF('CPL Goal &amp; KW Info'!L1987="","",'CPL Goal &amp; KW Info'!L1987)</f>
        <v/>
      </c>
      <c r="E1981" s="13" t="str">
        <f>IF('CPL Goal &amp; KW Info'!M1987="","",'CPL Goal &amp; KW Info'!M1987)</f>
        <v/>
      </c>
      <c r="F1981" s="13" t="str">
        <f>IF('CPL Goal &amp; KW Info'!N1987="","",'CPL Goal &amp; KW Info'!N1987)</f>
        <v/>
      </c>
      <c r="G1981" s="13" t="str">
        <f>IF('CPL Goal &amp; KW Info'!O1987="","",'CPL Goal &amp; KW Info'!O1987)</f>
        <v/>
      </c>
      <c r="H1981" s="28" t="str">
        <f>IF('CPL Goal &amp; KW Info'!P1987="","",'CPL Goal &amp; KW Info'!P1987)</f>
        <v/>
      </c>
      <c r="I1981" s="13" t="str">
        <f>IF('CPL Goal &amp; KW Info'!Q1987="","",'CPL Goal &amp; KW Info'!Q1987)</f>
        <v/>
      </c>
      <c r="J1981" s="13" t="str">
        <f>IF('CPL Goal &amp; KW Info'!R1987="","",'CPL Goal &amp; KW Info'!R1987)</f>
        <v/>
      </c>
      <c r="K1981" s="1" t="str">
        <f t="shared" si="131"/>
        <v/>
      </c>
      <c r="L1981" s="21" t="str">
        <f t="shared" si="132"/>
        <v/>
      </c>
      <c r="M1981" s="22" t="str">
        <f>IF(AND(I1981&gt;0,J1981&gt;4,K1981&lt;'CPL Goal &amp; KW Info'!$B$5),'CPL Goal &amp; KW Info'!$C$5,IF(AND(I1981&gt;0,J1981&gt;4,K1981&lt;'CPL Goal &amp; KW Info'!$B$6),'CPL Goal &amp; KW Info'!$C$6,IF(AND(I1981&gt;0,J1981&gt;4,K1981&lt;'CPL Goal &amp; KW Info'!$B$7),'CPL Goal &amp; KW Info'!$C$7,IF(AND(I1981&gt;0,J1981&gt;4,K1981&lt;'CPL Goal &amp; KW Info'!$B$8),'CPL Goal &amp; KW Info'!$C$8,IF(AND(I1981&gt;0,J1981&gt;4,K1981&gt;'CPL Goal &amp; KW Info'!$B$11),'CPL Goal &amp; KW Info'!$C$11,IF(AND(I1981&gt;0,J1981&gt;4,K1981&gt;'CPL Goal &amp; KW Info'!$B$10),'CPL Goal &amp; KW Info'!$C$10,IF(AND(I1981&gt;0,J1981&gt;4,K1981&lt;'CPL Goal &amp; KW Info'!$B$10,K1981&gt;'CPL Goal &amp; KW Info'!$B$8),'CPL Goal &amp; KW Info'!$C$9,IF(AND(I1981&gt;0,J1981&gt;2,K1981&lt;'CPL Goal &amp; KW Info'!$B$15),'CPL Goal &amp; KW Info'!$C$15,IF(AND(I1981&gt;0,J1981&gt;2,K1981&lt;'CPL Goal &amp; KW Info'!$B$16),'CPL Goal &amp; KW Info'!$C$16,IF(AND(I1981&gt;0,J1981&gt;2,K1981&lt;'CPL Goal &amp; KW Info'!$B$17),'CPL Goal &amp; KW Info'!$C$17,IF(AND(I1981&gt;0,J1981&gt;2,K1981&lt;'CPL Goal &amp; KW Info'!$B$18),'CPL Goal &amp; KW Info'!$C$18,IF(AND(I1981&gt;0,J1981&gt;2,K1981&gt;'CPL Goal &amp; KW Info'!$B$21),'CPL Goal &amp; KW Info'!$C$21,IF(AND(I1981&gt;0,J1981&gt;2,K1981&gt;'CPL Goal &amp; KW Info'!$B$20),'CPL Goal &amp; KW Info'!$C$20,IF(AND(I1981&gt;0,J1981&gt;2,K1981&lt;'CPL Goal &amp; KW Info'!$B$20,K1981&gt;'CPL Goal &amp; KW Info'!$B$18),'CPL Goal &amp; KW Info'!$C$19,IF(AND(I1981&gt;0,J1981&lt;2,K1981&gt;'CPL Goal &amp; KW Info'!$B$28),'CPL Goal &amp; KW Info'!$C$28,IF(AND(I1981&gt;0,J1981&lt;2,K1981&gt;'CPL Goal &amp; KW Info'!$B$27),'CPL Goal &amp; KW Info'!$C$27,IF(AND(I1981&gt;0,J1981&lt;2,K1981&gt;'CPL Goal &amp; KW Info'!$B$26),'CPL Goal &amp; KW Info'!$C$26,IF(AND(I1981&gt;0,J1981&lt;2,K1981&lt;'CPL Goal &amp; KW Info'!$B$26),'CPL Goal &amp; KW Info'!$C$25,IF(AND(I1981&lt;1,J1981&gt;4,H1981&lt;'CPL Goal &amp; KW Info'!$E$5,L1981&gt;5%),'CPL Goal &amp; KW Info'!$G$5,IF(AND(I1981&lt;1,J1981&gt;4,H1981&lt;'CPL Goal &amp; KW Info'!$E$6,L1981&gt;3%),'CPL Goal &amp; KW Info'!$G$6,IF(AND(I1981&lt;1,J1981&gt;4,H1981&lt;'CPL Goal &amp; KW Info'!$E$7,L1981&gt;5%),'CPL Goal &amp; KW Info'!$G$7,IF(AND(I1981&lt;1,J1981&gt;4,H1981&lt;'CPL Goal &amp; KW Info'!$E$8,L1981&gt;3%),'CPL Goal &amp; KW Info'!$G$8,IF(AND(I1981&lt;1,J1981&gt;4,H1981&gt;'CPL Goal &amp; KW Info'!$E$10),'CPL Goal &amp; KW Info'!$G$10,IF(AND(I1981&lt;1,J1981&gt;4,H1981&gt;'CPL Goal &amp; KW Info'!$E$9),'CPL Goal &amp; KW Info'!$G$9,IF(AND(I1981&lt;1,J1981&gt;4,H1981&lt;'CPL Goal &amp; KW Info'!$E$9,H1981&gt;'CPL Goal &amp; KW Info'!$E$8),"0%",IF(AND(I1981&lt;1,J1981&gt;2,H1981&lt;'CPL Goal &amp; KW Info'!$E$15,L1981&gt;5%),'CPL Goal &amp; KW Info'!$G$15,IF(AND(I1981&lt;1,J1981&gt;2,H1981&lt;'CPL Goal &amp; KW Info'!$E$16,L1981&gt;3%),'CPL Goal &amp; KW Info'!$G$16,IF(AND(I1981&lt;1,J1981&gt;2,H1981&lt;'CPL Goal &amp; KW Info'!$E$17,L1981&gt;5%),'CPL Goal &amp; KW Info'!$G$17,IF(AND(I1981&lt;1,J1981&gt;2,H1981&lt;'CPL Goal &amp; KW Info'!$E$18,L1981&gt;3%),'CPL Goal &amp; KW Info'!$G$18,IF(AND(I1981&lt;1,J1981&gt;2,H1981&gt;'CPL Goal &amp; KW Info'!$E$20),'CPL Goal &amp; KW Info'!$G$20,IF(AND(I1981&lt;1,J1981&gt;2,H1981&gt;'CPL Goal &amp; KW Info'!$E$19),'CPL Goal &amp; KW Info'!$G$19,IF(AND(I1981&lt;1,J1981&gt;2,H1981&lt;'CPL Goal &amp; KW Info'!$E$19,H1981&gt;'CPL Goal &amp; KW Info'!$E$18),"0%",IF(AND(I1981&lt;1,J1981&lt;2,H1981&gt;'CPL Goal &amp; KW Info'!$E$27),'CPL Goal &amp; KW Info'!$G$27,IF(AND(I1981&lt;1,J1981&lt;2,H1981&gt;'CPL Goal &amp; KW Info'!$E$26),'CPL Goal &amp; KW Info'!$G$26,IF(AND(I1981&lt;1,J1981&lt;2,H1981&gt;'CPL Goal &amp; KW Info'!$E$25),'CPL Goal &amp; KW Info'!$G$25,IF(AND(I1981&lt;1,J1981&lt;2,H1981&gt;'CPL Goal &amp; KW Info'!$E$24),'CPL Goal &amp; KW Info'!$G$24,"0%"))))))))))))))))))))))))))))))))))))</f>
        <v>J4</v>
      </c>
      <c r="N1981" s="22" t="e">
        <f t="shared" si="133"/>
        <v>#VALUE!</v>
      </c>
      <c r="O1981" s="5" t="str">
        <f t="shared" si="134"/>
        <v/>
      </c>
      <c r="P1981" s="1"/>
      <c r="Q1981" s="6"/>
      <c r="R1981" s="1"/>
    </row>
    <row r="1982" spans="1:18">
      <c r="A1982" s="13" t="str">
        <f>IF('CPL Goal &amp; KW Info'!I1988="","",'CPL Goal &amp; KW Info'!I1988)</f>
        <v/>
      </c>
      <c r="B1982" s="13" t="str">
        <f>IF('CPL Goal &amp; KW Info'!J1988="","",'CPL Goal &amp; KW Info'!J1988)</f>
        <v/>
      </c>
      <c r="C1982" s="13" t="str">
        <f>IF('CPL Goal &amp; KW Info'!K1988="","",'CPL Goal &amp; KW Info'!K1988)</f>
        <v/>
      </c>
      <c r="D1982" s="28" t="str">
        <f>IF('CPL Goal &amp; KW Info'!L1988="","",'CPL Goal &amp; KW Info'!L1988)</f>
        <v/>
      </c>
      <c r="E1982" s="13" t="str">
        <f>IF('CPL Goal &amp; KW Info'!M1988="","",'CPL Goal &amp; KW Info'!M1988)</f>
        <v/>
      </c>
      <c r="F1982" s="13" t="str">
        <f>IF('CPL Goal &amp; KW Info'!N1988="","",'CPL Goal &amp; KW Info'!N1988)</f>
        <v/>
      </c>
      <c r="G1982" s="13" t="str">
        <f>IF('CPL Goal &amp; KW Info'!O1988="","",'CPL Goal &amp; KW Info'!O1988)</f>
        <v/>
      </c>
      <c r="H1982" s="28" t="str">
        <f>IF('CPL Goal &amp; KW Info'!P1988="","",'CPL Goal &amp; KW Info'!P1988)</f>
        <v/>
      </c>
      <c r="I1982" s="13" t="str">
        <f>IF('CPL Goal &amp; KW Info'!Q1988="","",'CPL Goal &amp; KW Info'!Q1988)</f>
        <v/>
      </c>
      <c r="J1982" s="13" t="str">
        <f>IF('CPL Goal &amp; KW Info'!R1988="","",'CPL Goal &amp; KW Info'!R1988)</f>
        <v/>
      </c>
      <c r="K1982" s="1" t="str">
        <f t="shared" si="131"/>
        <v/>
      </c>
      <c r="L1982" s="21" t="str">
        <f t="shared" si="132"/>
        <v/>
      </c>
      <c r="M1982" s="22" t="str">
        <f>IF(AND(I1982&gt;0,J1982&gt;4,K1982&lt;'CPL Goal &amp; KW Info'!$B$5),'CPL Goal &amp; KW Info'!$C$5,IF(AND(I1982&gt;0,J1982&gt;4,K1982&lt;'CPL Goal &amp; KW Info'!$B$6),'CPL Goal &amp; KW Info'!$C$6,IF(AND(I1982&gt;0,J1982&gt;4,K1982&lt;'CPL Goal &amp; KW Info'!$B$7),'CPL Goal &amp; KW Info'!$C$7,IF(AND(I1982&gt;0,J1982&gt;4,K1982&lt;'CPL Goal &amp; KW Info'!$B$8),'CPL Goal &amp; KW Info'!$C$8,IF(AND(I1982&gt;0,J1982&gt;4,K1982&gt;'CPL Goal &amp; KW Info'!$B$11),'CPL Goal &amp; KW Info'!$C$11,IF(AND(I1982&gt;0,J1982&gt;4,K1982&gt;'CPL Goal &amp; KW Info'!$B$10),'CPL Goal &amp; KW Info'!$C$10,IF(AND(I1982&gt;0,J1982&gt;4,K1982&lt;'CPL Goal &amp; KW Info'!$B$10,K1982&gt;'CPL Goal &amp; KW Info'!$B$8),'CPL Goal &amp; KW Info'!$C$9,IF(AND(I1982&gt;0,J1982&gt;2,K1982&lt;'CPL Goal &amp; KW Info'!$B$15),'CPL Goal &amp; KW Info'!$C$15,IF(AND(I1982&gt;0,J1982&gt;2,K1982&lt;'CPL Goal &amp; KW Info'!$B$16),'CPL Goal &amp; KW Info'!$C$16,IF(AND(I1982&gt;0,J1982&gt;2,K1982&lt;'CPL Goal &amp; KW Info'!$B$17),'CPL Goal &amp; KW Info'!$C$17,IF(AND(I1982&gt;0,J1982&gt;2,K1982&lt;'CPL Goal &amp; KW Info'!$B$18),'CPL Goal &amp; KW Info'!$C$18,IF(AND(I1982&gt;0,J1982&gt;2,K1982&gt;'CPL Goal &amp; KW Info'!$B$21),'CPL Goal &amp; KW Info'!$C$21,IF(AND(I1982&gt;0,J1982&gt;2,K1982&gt;'CPL Goal &amp; KW Info'!$B$20),'CPL Goal &amp; KW Info'!$C$20,IF(AND(I1982&gt;0,J1982&gt;2,K1982&lt;'CPL Goal &amp; KW Info'!$B$20,K1982&gt;'CPL Goal &amp; KW Info'!$B$18),'CPL Goal &amp; KW Info'!$C$19,IF(AND(I1982&gt;0,J1982&lt;2,K1982&gt;'CPL Goal &amp; KW Info'!$B$28),'CPL Goal &amp; KW Info'!$C$28,IF(AND(I1982&gt;0,J1982&lt;2,K1982&gt;'CPL Goal &amp; KW Info'!$B$27),'CPL Goal &amp; KW Info'!$C$27,IF(AND(I1982&gt;0,J1982&lt;2,K1982&gt;'CPL Goal &amp; KW Info'!$B$26),'CPL Goal &amp; KW Info'!$C$26,IF(AND(I1982&gt;0,J1982&lt;2,K1982&lt;'CPL Goal &amp; KW Info'!$B$26),'CPL Goal &amp; KW Info'!$C$25,IF(AND(I1982&lt;1,J1982&gt;4,H1982&lt;'CPL Goal &amp; KW Info'!$E$5,L1982&gt;5%),'CPL Goal &amp; KW Info'!$G$5,IF(AND(I1982&lt;1,J1982&gt;4,H1982&lt;'CPL Goal &amp; KW Info'!$E$6,L1982&gt;3%),'CPL Goal &amp; KW Info'!$G$6,IF(AND(I1982&lt;1,J1982&gt;4,H1982&lt;'CPL Goal &amp; KW Info'!$E$7,L1982&gt;5%),'CPL Goal &amp; KW Info'!$G$7,IF(AND(I1982&lt;1,J1982&gt;4,H1982&lt;'CPL Goal &amp; KW Info'!$E$8,L1982&gt;3%),'CPL Goal &amp; KW Info'!$G$8,IF(AND(I1982&lt;1,J1982&gt;4,H1982&gt;'CPL Goal &amp; KW Info'!$E$10),'CPL Goal &amp; KW Info'!$G$10,IF(AND(I1982&lt;1,J1982&gt;4,H1982&gt;'CPL Goal &amp; KW Info'!$E$9),'CPL Goal &amp; KW Info'!$G$9,IF(AND(I1982&lt;1,J1982&gt;4,H1982&lt;'CPL Goal &amp; KW Info'!$E$9,H1982&gt;'CPL Goal &amp; KW Info'!$E$8),"0%",IF(AND(I1982&lt;1,J1982&gt;2,H1982&lt;'CPL Goal &amp; KW Info'!$E$15,L1982&gt;5%),'CPL Goal &amp; KW Info'!$G$15,IF(AND(I1982&lt;1,J1982&gt;2,H1982&lt;'CPL Goal &amp; KW Info'!$E$16,L1982&gt;3%),'CPL Goal &amp; KW Info'!$G$16,IF(AND(I1982&lt;1,J1982&gt;2,H1982&lt;'CPL Goal &amp; KW Info'!$E$17,L1982&gt;5%),'CPL Goal &amp; KW Info'!$G$17,IF(AND(I1982&lt;1,J1982&gt;2,H1982&lt;'CPL Goal &amp; KW Info'!$E$18,L1982&gt;3%),'CPL Goal &amp; KW Info'!$G$18,IF(AND(I1982&lt;1,J1982&gt;2,H1982&gt;'CPL Goal &amp; KW Info'!$E$20),'CPL Goal &amp; KW Info'!$G$20,IF(AND(I1982&lt;1,J1982&gt;2,H1982&gt;'CPL Goal &amp; KW Info'!$E$19),'CPL Goal &amp; KW Info'!$G$19,IF(AND(I1982&lt;1,J1982&gt;2,H1982&lt;'CPL Goal &amp; KW Info'!$E$19,H1982&gt;'CPL Goal &amp; KW Info'!$E$18),"0%",IF(AND(I1982&lt;1,J1982&lt;2,H1982&gt;'CPL Goal &amp; KW Info'!$E$27),'CPL Goal &amp; KW Info'!$G$27,IF(AND(I1982&lt;1,J1982&lt;2,H1982&gt;'CPL Goal &amp; KW Info'!$E$26),'CPL Goal &amp; KW Info'!$G$26,IF(AND(I1982&lt;1,J1982&lt;2,H1982&gt;'CPL Goal &amp; KW Info'!$E$25),'CPL Goal &amp; KW Info'!$G$25,IF(AND(I1982&lt;1,J1982&lt;2,H1982&gt;'CPL Goal &amp; KW Info'!$E$24),'CPL Goal &amp; KW Info'!$G$24,"0%"))))))))))))))))))))))))))))))))))))</f>
        <v>J4</v>
      </c>
      <c r="N1982" s="22" t="e">
        <f t="shared" si="133"/>
        <v>#VALUE!</v>
      </c>
      <c r="O1982" s="5" t="str">
        <f t="shared" si="134"/>
        <v/>
      </c>
      <c r="P1982" s="1"/>
      <c r="Q1982" s="6"/>
      <c r="R1982" s="1"/>
    </row>
    <row r="1983" spans="1:18">
      <c r="A1983" s="13" t="str">
        <f>IF('CPL Goal &amp; KW Info'!I1989="","",'CPL Goal &amp; KW Info'!I1989)</f>
        <v/>
      </c>
      <c r="B1983" s="13" t="str">
        <f>IF('CPL Goal &amp; KW Info'!J1989="","",'CPL Goal &amp; KW Info'!J1989)</f>
        <v/>
      </c>
      <c r="C1983" s="13" t="str">
        <f>IF('CPL Goal &amp; KW Info'!K1989="","",'CPL Goal &amp; KW Info'!K1989)</f>
        <v/>
      </c>
      <c r="D1983" s="28" t="str">
        <f>IF('CPL Goal &amp; KW Info'!L1989="","",'CPL Goal &amp; KW Info'!L1989)</f>
        <v/>
      </c>
      <c r="E1983" s="13" t="str">
        <f>IF('CPL Goal &amp; KW Info'!M1989="","",'CPL Goal &amp; KW Info'!M1989)</f>
        <v/>
      </c>
      <c r="F1983" s="13" t="str">
        <f>IF('CPL Goal &amp; KW Info'!N1989="","",'CPL Goal &amp; KW Info'!N1989)</f>
        <v/>
      </c>
      <c r="G1983" s="13" t="str">
        <f>IF('CPL Goal &amp; KW Info'!O1989="","",'CPL Goal &amp; KW Info'!O1989)</f>
        <v/>
      </c>
      <c r="H1983" s="28" t="str">
        <f>IF('CPL Goal &amp; KW Info'!P1989="","",'CPL Goal &amp; KW Info'!P1989)</f>
        <v/>
      </c>
      <c r="I1983" s="13" t="str">
        <f>IF('CPL Goal &amp; KW Info'!Q1989="","",'CPL Goal &amp; KW Info'!Q1989)</f>
        <v/>
      </c>
      <c r="J1983" s="13" t="str">
        <f>IF('CPL Goal &amp; KW Info'!R1989="","",'CPL Goal &amp; KW Info'!R1989)</f>
        <v/>
      </c>
      <c r="K1983" s="1" t="str">
        <f t="shared" si="131"/>
        <v/>
      </c>
      <c r="L1983" s="21" t="str">
        <f t="shared" si="132"/>
        <v/>
      </c>
      <c r="M1983" s="22" t="str">
        <f>IF(AND(I1983&gt;0,J1983&gt;4,K1983&lt;'CPL Goal &amp; KW Info'!$B$5),'CPL Goal &amp; KW Info'!$C$5,IF(AND(I1983&gt;0,J1983&gt;4,K1983&lt;'CPL Goal &amp; KW Info'!$B$6),'CPL Goal &amp; KW Info'!$C$6,IF(AND(I1983&gt;0,J1983&gt;4,K1983&lt;'CPL Goal &amp; KW Info'!$B$7),'CPL Goal &amp; KW Info'!$C$7,IF(AND(I1983&gt;0,J1983&gt;4,K1983&lt;'CPL Goal &amp; KW Info'!$B$8),'CPL Goal &amp; KW Info'!$C$8,IF(AND(I1983&gt;0,J1983&gt;4,K1983&gt;'CPL Goal &amp; KW Info'!$B$11),'CPL Goal &amp; KW Info'!$C$11,IF(AND(I1983&gt;0,J1983&gt;4,K1983&gt;'CPL Goal &amp; KW Info'!$B$10),'CPL Goal &amp; KW Info'!$C$10,IF(AND(I1983&gt;0,J1983&gt;4,K1983&lt;'CPL Goal &amp; KW Info'!$B$10,K1983&gt;'CPL Goal &amp; KW Info'!$B$8),'CPL Goal &amp; KW Info'!$C$9,IF(AND(I1983&gt;0,J1983&gt;2,K1983&lt;'CPL Goal &amp; KW Info'!$B$15),'CPL Goal &amp; KW Info'!$C$15,IF(AND(I1983&gt;0,J1983&gt;2,K1983&lt;'CPL Goal &amp; KW Info'!$B$16),'CPL Goal &amp; KW Info'!$C$16,IF(AND(I1983&gt;0,J1983&gt;2,K1983&lt;'CPL Goal &amp; KW Info'!$B$17),'CPL Goal &amp; KW Info'!$C$17,IF(AND(I1983&gt;0,J1983&gt;2,K1983&lt;'CPL Goal &amp; KW Info'!$B$18),'CPL Goal &amp; KW Info'!$C$18,IF(AND(I1983&gt;0,J1983&gt;2,K1983&gt;'CPL Goal &amp; KW Info'!$B$21),'CPL Goal &amp; KW Info'!$C$21,IF(AND(I1983&gt;0,J1983&gt;2,K1983&gt;'CPL Goal &amp; KW Info'!$B$20),'CPL Goal &amp; KW Info'!$C$20,IF(AND(I1983&gt;0,J1983&gt;2,K1983&lt;'CPL Goal &amp; KW Info'!$B$20,K1983&gt;'CPL Goal &amp; KW Info'!$B$18),'CPL Goal &amp; KW Info'!$C$19,IF(AND(I1983&gt;0,J1983&lt;2,K1983&gt;'CPL Goal &amp; KW Info'!$B$28),'CPL Goal &amp; KW Info'!$C$28,IF(AND(I1983&gt;0,J1983&lt;2,K1983&gt;'CPL Goal &amp; KW Info'!$B$27),'CPL Goal &amp; KW Info'!$C$27,IF(AND(I1983&gt;0,J1983&lt;2,K1983&gt;'CPL Goal &amp; KW Info'!$B$26),'CPL Goal &amp; KW Info'!$C$26,IF(AND(I1983&gt;0,J1983&lt;2,K1983&lt;'CPL Goal &amp; KW Info'!$B$26),'CPL Goal &amp; KW Info'!$C$25,IF(AND(I1983&lt;1,J1983&gt;4,H1983&lt;'CPL Goal &amp; KW Info'!$E$5,L1983&gt;5%),'CPL Goal &amp; KW Info'!$G$5,IF(AND(I1983&lt;1,J1983&gt;4,H1983&lt;'CPL Goal &amp; KW Info'!$E$6,L1983&gt;3%),'CPL Goal &amp; KW Info'!$G$6,IF(AND(I1983&lt;1,J1983&gt;4,H1983&lt;'CPL Goal &amp; KW Info'!$E$7,L1983&gt;5%),'CPL Goal &amp; KW Info'!$G$7,IF(AND(I1983&lt;1,J1983&gt;4,H1983&lt;'CPL Goal &amp; KW Info'!$E$8,L1983&gt;3%),'CPL Goal &amp; KW Info'!$G$8,IF(AND(I1983&lt;1,J1983&gt;4,H1983&gt;'CPL Goal &amp; KW Info'!$E$10),'CPL Goal &amp; KW Info'!$G$10,IF(AND(I1983&lt;1,J1983&gt;4,H1983&gt;'CPL Goal &amp; KW Info'!$E$9),'CPL Goal &amp; KW Info'!$G$9,IF(AND(I1983&lt;1,J1983&gt;4,H1983&lt;'CPL Goal &amp; KW Info'!$E$9,H1983&gt;'CPL Goal &amp; KW Info'!$E$8),"0%",IF(AND(I1983&lt;1,J1983&gt;2,H1983&lt;'CPL Goal &amp; KW Info'!$E$15,L1983&gt;5%),'CPL Goal &amp; KW Info'!$G$15,IF(AND(I1983&lt;1,J1983&gt;2,H1983&lt;'CPL Goal &amp; KW Info'!$E$16,L1983&gt;3%),'CPL Goal &amp; KW Info'!$G$16,IF(AND(I1983&lt;1,J1983&gt;2,H1983&lt;'CPL Goal &amp; KW Info'!$E$17,L1983&gt;5%),'CPL Goal &amp; KW Info'!$G$17,IF(AND(I1983&lt;1,J1983&gt;2,H1983&lt;'CPL Goal &amp; KW Info'!$E$18,L1983&gt;3%),'CPL Goal &amp; KW Info'!$G$18,IF(AND(I1983&lt;1,J1983&gt;2,H1983&gt;'CPL Goal &amp; KW Info'!$E$20),'CPL Goal &amp; KW Info'!$G$20,IF(AND(I1983&lt;1,J1983&gt;2,H1983&gt;'CPL Goal &amp; KW Info'!$E$19),'CPL Goal &amp; KW Info'!$G$19,IF(AND(I1983&lt;1,J1983&gt;2,H1983&lt;'CPL Goal &amp; KW Info'!$E$19,H1983&gt;'CPL Goal &amp; KW Info'!$E$18),"0%",IF(AND(I1983&lt;1,J1983&lt;2,H1983&gt;'CPL Goal &amp; KW Info'!$E$27),'CPL Goal &amp; KW Info'!$G$27,IF(AND(I1983&lt;1,J1983&lt;2,H1983&gt;'CPL Goal &amp; KW Info'!$E$26),'CPL Goal &amp; KW Info'!$G$26,IF(AND(I1983&lt;1,J1983&lt;2,H1983&gt;'CPL Goal &amp; KW Info'!$E$25),'CPL Goal &amp; KW Info'!$G$25,IF(AND(I1983&lt;1,J1983&lt;2,H1983&gt;'CPL Goal &amp; KW Info'!$E$24),'CPL Goal &amp; KW Info'!$G$24,"0%"))))))))))))))))))))))))))))))))))))</f>
        <v>J4</v>
      </c>
      <c r="N1983" s="22" t="e">
        <f t="shared" si="133"/>
        <v>#VALUE!</v>
      </c>
      <c r="O1983" s="5" t="str">
        <f t="shared" si="134"/>
        <v/>
      </c>
      <c r="P1983" s="1"/>
      <c r="Q1983" s="6"/>
      <c r="R1983" s="1"/>
    </row>
    <row r="1984" spans="1:18">
      <c r="A1984" s="13" t="str">
        <f>IF('CPL Goal &amp; KW Info'!I1990="","",'CPL Goal &amp; KW Info'!I1990)</f>
        <v/>
      </c>
      <c r="B1984" s="13" t="str">
        <f>IF('CPL Goal &amp; KW Info'!J1990="","",'CPL Goal &amp; KW Info'!J1990)</f>
        <v/>
      </c>
      <c r="C1984" s="13" t="str">
        <f>IF('CPL Goal &amp; KW Info'!K1990="","",'CPL Goal &amp; KW Info'!K1990)</f>
        <v/>
      </c>
      <c r="D1984" s="28" t="str">
        <f>IF('CPL Goal &amp; KW Info'!L1990="","",'CPL Goal &amp; KW Info'!L1990)</f>
        <v/>
      </c>
      <c r="E1984" s="13" t="str">
        <f>IF('CPL Goal &amp; KW Info'!M1990="","",'CPL Goal &amp; KW Info'!M1990)</f>
        <v/>
      </c>
      <c r="F1984" s="13" t="str">
        <f>IF('CPL Goal &amp; KW Info'!N1990="","",'CPL Goal &amp; KW Info'!N1990)</f>
        <v/>
      </c>
      <c r="G1984" s="13" t="str">
        <f>IF('CPL Goal &amp; KW Info'!O1990="","",'CPL Goal &amp; KW Info'!O1990)</f>
        <v/>
      </c>
      <c r="H1984" s="28" t="str">
        <f>IF('CPL Goal &amp; KW Info'!P1990="","",'CPL Goal &amp; KW Info'!P1990)</f>
        <v/>
      </c>
      <c r="I1984" s="13" t="str">
        <f>IF('CPL Goal &amp; KW Info'!Q1990="","",'CPL Goal &amp; KW Info'!Q1990)</f>
        <v/>
      </c>
      <c r="J1984" s="13" t="str">
        <f>IF('CPL Goal &amp; KW Info'!R1990="","",'CPL Goal &amp; KW Info'!R1990)</f>
        <v/>
      </c>
      <c r="K1984" s="1" t="str">
        <f t="shared" si="131"/>
        <v/>
      </c>
      <c r="L1984" s="21" t="str">
        <f t="shared" si="132"/>
        <v/>
      </c>
      <c r="M1984" s="22" t="str">
        <f>IF(AND(I1984&gt;0,J1984&gt;4,K1984&lt;'CPL Goal &amp; KW Info'!$B$5),'CPL Goal &amp; KW Info'!$C$5,IF(AND(I1984&gt;0,J1984&gt;4,K1984&lt;'CPL Goal &amp; KW Info'!$B$6),'CPL Goal &amp; KW Info'!$C$6,IF(AND(I1984&gt;0,J1984&gt;4,K1984&lt;'CPL Goal &amp; KW Info'!$B$7),'CPL Goal &amp; KW Info'!$C$7,IF(AND(I1984&gt;0,J1984&gt;4,K1984&lt;'CPL Goal &amp; KW Info'!$B$8),'CPL Goal &amp; KW Info'!$C$8,IF(AND(I1984&gt;0,J1984&gt;4,K1984&gt;'CPL Goal &amp; KW Info'!$B$11),'CPL Goal &amp; KW Info'!$C$11,IF(AND(I1984&gt;0,J1984&gt;4,K1984&gt;'CPL Goal &amp; KW Info'!$B$10),'CPL Goal &amp; KW Info'!$C$10,IF(AND(I1984&gt;0,J1984&gt;4,K1984&lt;'CPL Goal &amp; KW Info'!$B$10,K1984&gt;'CPL Goal &amp; KW Info'!$B$8),'CPL Goal &amp; KW Info'!$C$9,IF(AND(I1984&gt;0,J1984&gt;2,K1984&lt;'CPL Goal &amp; KW Info'!$B$15),'CPL Goal &amp; KW Info'!$C$15,IF(AND(I1984&gt;0,J1984&gt;2,K1984&lt;'CPL Goal &amp; KW Info'!$B$16),'CPL Goal &amp; KW Info'!$C$16,IF(AND(I1984&gt;0,J1984&gt;2,K1984&lt;'CPL Goal &amp; KW Info'!$B$17),'CPL Goal &amp; KW Info'!$C$17,IF(AND(I1984&gt;0,J1984&gt;2,K1984&lt;'CPL Goal &amp; KW Info'!$B$18),'CPL Goal &amp; KW Info'!$C$18,IF(AND(I1984&gt;0,J1984&gt;2,K1984&gt;'CPL Goal &amp; KW Info'!$B$21),'CPL Goal &amp; KW Info'!$C$21,IF(AND(I1984&gt;0,J1984&gt;2,K1984&gt;'CPL Goal &amp; KW Info'!$B$20),'CPL Goal &amp; KW Info'!$C$20,IF(AND(I1984&gt;0,J1984&gt;2,K1984&lt;'CPL Goal &amp; KW Info'!$B$20,K1984&gt;'CPL Goal &amp; KW Info'!$B$18),'CPL Goal &amp; KW Info'!$C$19,IF(AND(I1984&gt;0,J1984&lt;2,K1984&gt;'CPL Goal &amp; KW Info'!$B$28),'CPL Goal &amp; KW Info'!$C$28,IF(AND(I1984&gt;0,J1984&lt;2,K1984&gt;'CPL Goal &amp; KW Info'!$B$27),'CPL Goal &amp; KW Info'!$C$27,IF(AND(I1984&gt;0,J1984&lt;2,K1984&gt;'CPL Goal &amp; KW Info'!$B$26),'CPL Goal &amp; KW Info'!$C$26,IF(AND(I1984&gt;0,J1984&lt;2,K1984&lt;'CPL Goal &amp; KW Info'!$B$26),'CPL Goal &amp; KW Info'!$C$25,IF(AND(I1984&lt;1,J1984&gt;4,H1984&lt;'CPL Goal &amp; KW Info'!$E$5,L1984&gt;5%),'CPL Goal &amp; KW Info'!$G$5,IF(AND(I1984&lt;1,J1984&gt;4,H1984&lt;'CPL Goal &amp; KW Info'!$E$6,L1984&gt;3%),'CPL Goal &amp; KW Info'!$G$6,IF(AND(I1984&lt;1,J1984&gt;4,H1984&lt;'CPL Goal &amp; KW Info'!$E$7,L1984&gt;5%),'CPL Goal &amp; KW Info'!$G$7,IF(AND(I1984&lt;1,J1984&gt;4,H1984&lt;'CPL Goal &amp; KW Info'!$E$8,L1984&gt;3%),'CPL Goal &amp; KW Info'!$G$8,IF(AND(I1984&lt;1,J1984&gt;4,H1984&gt;'CPL Goal &amp; KW Info'!$E$10),'CPL Goal &amp; KW Info'!$G$10,IF(AND(I1984&lt;1,J1984&gt;4,H1984&gt;'CPL Goal &amp; KW Info'!$E$9),'CPL Goal &amp; KW Info'!$G$9,IF(AND(I1984&lt;1,J1984&gt;4,H1984&lt;'CPL Goal &amp; KW Info'!$E$9,H1984&gt;'CPL Goal &amp; KW Info'!$E$8),"0%",IF(AND(I1984&lt;1,J1984&gt;2,H1984&lt;'CPL Goal &amp; KW Info'!$E$15,L1984&gt;5%),'CPL Goal &amp; KW Info'!$G$15,IF(AND(I1984&lt;1,J1984&gt;2,H1984&lt;'CPL Goal &amp; KW Info'!$E$16,L1984&gt;3%),'CPL Goal &amp; KW Info'!$G$16,IF(AND(I1984&lt;1,J1984&gt;2,H1984&lt;'CPL Goal &amp; KW Info'!$E$17,L1984&gt;5%),'CPL Goal &amp; KW Info'!$G$17,IF(AND(I1984&lt;1,J1984&gt;2,H1984&lt;'CPL Goal &amp; KW Info'!$E$18,L1984&gt;3%),'CPL Goal &amp; KW Info'!$G$18,IF(AND(I1984&lt;1,J1984&gt;2,H1984&gt;'CPL Goal &amp; KW Info'!$E$20),'CPL Goal &amp; KW Info'!$G$20,IF(AND(I1984&lt;1,J1984&gt;2,H1984&gt;'CPL Goal &amp; KW Info'!$E$19),'CPL Goal &amp; KW Info'!$G$19,IF(AND(I1984&lt;1,J1984&gt;2,H1984&lt;'CPL Goal &amp; KW Info'!$E$19,H1984&gt;'CPL Goal &amp; KW Info'!$E$18),"0%",IF(AND(I1984&lt;1,J1984&lt;2,H1984&gt;'CPL Goal &amp; KW Info'!$E$27),'CPL Goal &amp; KW Info'!$G$27,IF(AND(I1984&lt;1,J1984&lt;2,H1984&gt;'CPL Goal &amp; KW Info'!$E$26),'CPL Goal &amp; KW Info'!$G$26,IF(AND(I1984&lt;1,J1984&lt;2,H1984&gt;'CPL Goal &amp; KW Info'!$E$25),'CPL Goal &amp; KW Info'!$G$25,IF(AND(I1984&lt;1,J1984&lt;2,H1984&gt;'CPL Goal &amp; KW Info'!$E$24),'CPL Goal &amp; KW Info'!$G$24,"0%"))))))))))))))))))))))))))))))))))))</f>
        <v>J4</v>
      </c>
      <c r="N1984" s="22" t="e">
        <f t="shared" si="133"/>
        <v>#VALUE!</v>
      </c>
      <c r="O1984" s="5" t="str">
        <f t="shared" si="134"/>
        <v/>
      </c>
      <c r="P1984" s="1"/>
      <c r="Q1984" s="6"/>
      <c r="R1984" s="1"/>
    </row>
    <row r="1985" spans="1:18">
      <c r="A1985" s="13" t="str">
        <f>IF('CPL Goal &amp; KW Info'!I1991="","",'CPL Goal &amp; KW Info'!I1991)</f>
        <v/>
      </c>
      <c r="B1985" s="13" t="str">
        <f>IF('CPL Goal &amp; KW Info'!J1991="","",'CPL Goal &amp; KW Info'!J1991)</f>
        <v/>
      </c>
      <c r="C1985" s="13" t="str">
        <f>IF('CPL Goal &amp; KW Info'!K1991="","",'CPL Goal &amp; KW Info'!K1991)</f>
        <v/>
      </c>
      <c r="D1985" s="28" t="str">
        <f>IF('CPL Goal &amp; KW Info'!L1991="","",'CPL Goal &amp; KW Info'!L1991)</f>
        <v/>
      </c>
      <c r="E1985" s="13" t="str">
        <f>IF('CPL Goal &amp; KW Info'!M1991="","",'CPL Goal &amp; KW Info'!M1991)</f>
        <v/>
      </c>
      <c r="F1985" s="13" t="str">
        <f>IF('CPL Goal &amp; KW Info'!N1991="","",'CPL Goal &amp; KW Info'!N1991)</f>
        <v/>
      </c>
      <c r="G1985" s="13" t="str">
        <f>IF('CPL Goal &amp; KW Info'!O1991="","",'CPL Goal &amp; KW Info'!O1991)</f>
        <v/>
      </c>
      <c r="H1985" s="28" t="str">
        <f>IF('CPL Goal &amp; KW Info'!P1991="","",'CPL Goal &amp; KW Info'!P1991)</f>
        <v/>
      </c>
      <c r="I1985" s="13" t="str">
        <f>IF('CPL Goal &amp; KW Info'!Q1991="","",'CPL Goal &amp; KW Info'!Q1991)</f>
        <v/>
      </c>
      <c r="J1985" s="13" t="str">
        <f>IF('CPL Goal &amp; KW Info'!R1991="","",'CPL Goal &amp; KW Info'!R1991)</f>
        <v/>
      </c>
      <c r="K1985" s="1" t="str">
        <f t="shared" si="131"/>
        <v/>
      </c>
      <c r="L1985" s="21" t="str">
        <f t="shared" si="132"/>
        <v/>
      </c>
      <c r="M1985" s="22" t="str">
        <f>IF(AND(I1985&gt;0,J1985&gt;4,K1985&lt;'CPL Goal &amp; KW Info'!$B$5),'CPL Goal &amp; KW Info'!$C$5,IF(AND(I1985&gt;0,J1985&gt;4,K1985&lt;'CPL Goal &amp; KW Info'!$B$6),'CPL Goal &amp; KW Info'!$C$6,IF(AND(I1985&gt;0,J1985&gt;4,K1985&lt;'CPL Goal &amp; KW Info'!$B$7),'CPL Goal &amp; KW Info'!$C$7,IF(AND(I1985&gt;0,J1985&gt;4,K1985&lt;'CPL Goal &amp; KW Info'!$B$8),'CPL Goal &amp; KW Info'!$C$8,IF(AND(I1985&gt;0,J1985&gt;4,K1985&gt;'CPL Goal &amp; KW Info'!$B$11),'CPL Goal &amp; KW Info'!$C$11,IF(AND(I1985&gt;0,J1985&gt;4,K1985&gt;'CPL Goal &amp; KW Info'!$B$10),'CPL Goal &amp; KW Info'!$C$10,IF(AND(I1985&gt;0,J1985&gt;4,K1985&lt;'CPL Goal &amp; KW Info'!$B$10,K1985&gt;'CPL Goal &amp; KW Info'!$B$8),'CPL Goal &amp; KW Info'!$C$9,IF(AND(I1985&gt;0,J1985&gt;2,K1985&lt;'CPL Goal &amp; KW Info'!$B$15),'CPL Goal &amp; KW Info'!$C$15,IF(AND(I1985&gt;0,J1985&gt;2,K1985&lt;'CPL Goal &amp; KW Info'!$B$16),'CPL Goal &amp; KW Info'!$C$16,IF(AND(I1985&gt;0,J1985&gt;2,K1985&lt;'CPL Goal &amp; KW Info'!$B$17),'CPL Goal &amp; KW Info'!$C$17,IF(AND(I1985&gt;0,J1985&gt;2,K1985&lt;'CPL Goal &amp; KW Info'!$B$18),'CPL Goal &amp; KW Info'!$C$18,IF(AND(I1985&gt;0,J1985&gt;2,K1985&gt;'CPL Goal &amp; KW Info'!$B$21),'CPL Goal &amp; KW Info'!$C$21,IF(AND(I1985&gt;0,J1985&gt;2,K1985&gt;'CPL Goal &amp; KW Info'!$B$20),'CPL Goal &amp; KW Info'!$C$20,IF(AND(I1985&gt;0,J1985&gt;2,K1985&lt;'CPL Goal &amp; KW Info'!$B$20,K1985&gt;'CPL Goal &amp; KW Info'!$B$18),'CPL Goal &amp; KW Info'!$C$19,IF(AND(I1985&gt;0,J1985&lt;2,K1985&gt;'CPL Goal &amp; KW Info'!$B$28),'CPL Goal &amp; KW Info'!$C$28,IF(AND(I1985&gt;0,J1985&lt;2,K1985&gt;'CPL Goal &amp; KW Info'!$B$27),'CPL Goal &amp; KW Info'!$C$27,IF(AND(I1985&gt;0,J1985&lt;2,K1985&gt;'CPL Goal &amp; KW Info'!$B$26),'CPL Goal &amp; KW Info'!$C$26,IF(AND(I1985&gt;0,J1985&lt;2,K1985&lt;'CPL Goal &amp; KW Info'!$B$26),'CPL Goal &amp; KW Info'!$C$25,IF(AND(I1985&lt;1,J1985&gt;4,H1985&lt;'CPL Goal &amp; KW Info'!$E$5,L1985&gt;5%),'CPL Goal &amp; KW Info'!$G$5,IF(AND(I1985&lt;1,J1985&gt;4,H1985&lt;'CPL Goal &amp; KW Info'!$E$6,L1985&gt;3%),'CPL Goal &amp; KW Info'!$G$6,IF(AND(I1985&lt;1,J1985&gt;4,H1985&lt;'CPL Goal &amp; KW Info'!$E$7,L1985&gt;5%),'CPL Goal &amp; KW Info'!$G$7,IF(AND(I1985&lt;1,J1985&gt;4,H1985&lt;'CPL Goal &amp; KW Info'!$E$8,L1985&gt;3%),'CPL Goal &amp; KW Info'!$G$8,IF(AND(I1985&lt;1,J1985&gt;4,H1985&gt;'CPL Goal &amp; KW Info'!$E$10),'CPL Goal &amp; KW Info'!$G$10,IF(AND(I1985&lt;1,J1985&gt;4,H1985&gt;'CPL Goal &amp; KW Info'!$E$9),'CPL Goal &amp; KW Info'!$G$9,IF(AND(I1985&lt;1,J1985&gt;4,H1985&lt;'CPL Goal &amp; KW Info'!$E$9,H1985&gt;'CPL Goal &amp; KW Info'!$E$8),"0%",IF(AND(I1985&lt;1,J1985&gt;2,H1985&lt;'CPL Goal &amp; KW Info'!$E$15,L1985&gt;5%),'CPL Goal &amp; KW Info'!$G$15,IF(AND(I1985&lt;1,J1985&gt;2,H1985&lt;'CPL Goal &amp; KW Info'!$E$16,L1985&gt;3%),'CPL Goal &amp; KW Info'!$G$16,IF(AND(I1985&lt;1,J1985&gt;2,H1985&lt;'CPL Goal &amp; KW Info'!$E$17,L1985&gt;5%),'CPL Goal &amp; KW Info'!$G$17,IF(AND(I1985&lt;1,J1985&gt;2,H1985&lt;'CPL Goal &amp; KW Info'!$E$18,L1985&gt;3%),'CPL Goal &amp; KW Info'!$G$18,IF(AND(I1985&lt;1,J1985&gt;2,H1985&gt;'CPL Goal &amp; KW Info'!$E$20),'CPL Goal &amp; KW Info'!$G$20,IF(AND(I1985&lt;1,J1985&gt;2,H1985&gt;'CPL Goal &amp; KW Info'!$E$19),'CPL Goal &amp; KW Info'!$G$19,IF(AND(I1985&lt;1,J1985&gt;2,H1985&lt;'CPL Goal &amp; KW Info'!$E$19,H1985&gt;'CPL Goal &amp; KW Info'!$E$18),"0%",IF(AND(I1985&lt;1,J1985&lt;2,H1985&gt;'CPL Goal &amp; KW Info'!$E$27),'CPL Goal &amp; KW Info'!$G$27,IF(AND(I1985&lt;1,J1985&lt;2,H1985&gt;'CPL Goal &amp; KW Info'!$E$26),'CPL Goal &amp; KW Info'!$G$26,IF(AND(I1985&lt;1,J1985&lt;2,H1985&gt;'CPL Goal &amp; KW Info'!$E$25),'CPL Goal &amp; KW Info'!$G$25,IF(AND(I1985&lt;1,J1985&lt;2,H1985&gt;'CPL Goal &amp; KW Info'!$E$24),'CPL Goal &amp; KW Info'!$G$24,"0%"))))))))))))))))))))))))))))))))))))</f>
        <v>J4</v>
      </c>
      <c r="N1985" s="22" t="e">
        <f t="shared" si="133"/>
        <v>#VALUE!</v>
      </c>
      <c r="O1985" s="5" t="str">
        <f t="shared" si="134"/>
        <v/>
      </c>
      <c r="P1985" s="1"/>
      <c r="Q1985" s="6"/>
      <c r="R1985" s="1"/>
    </row>
    <row r="1986" spans="1:18">
      <c r="A1986" s="13" t="str">
        <f>IF('CPL Goal &amp; KW Info'!I1992="","",'CPL Goal &amp; KW Info'!I1992)</f>
        <v/>
      </c>
      <c r="B1986" s="13" t="str">
        <f>IF('CPL Goal &amp; KW Info'!J1992="","",'CPL Goal &amp; KW Info'!J1992)</f>
        <v/>
      </c>
      <c r="C1986" s="13" t="str">
        <f>IF('CPL Goal &amp; KW Info'!K1992="","",'CPL Goal &amp; KW Info'!K1992)</f>
        <v/>
      </c>
      <c r="D1986" s="28" t="str">
        <f>IF('CPL Goal &amp; KW Info'!L1992="","",'CPL Goal &amp; KW Info'!L1992)</f>
        <v/>
      </c>
      <c r="E1986" s="13" t="str">
        <f>IF('CPL Goal &amp; KW Info'!M1992="","",'CPL Goal &amp; KW Info'!M1992)</f>
        <v/>
      </c>
      <c r="F1986" s="13" t="str">
        <f>IF('CPL Goal &amp; KW Info'!N1992="","",'CPL Goal &amp; KW Info'!N1992)</f>
        <v/>
      </c>
      <c r="G1986" s="13" t="str">
        <f>IF('CPL Goal &amp; KW Info'!O1992="","",'CPL Goal &amp; KW Info'!O1992)</f>
        <v/>
      </c>
      <c r="H1986" s="28" t="str">
        <f>IF('CPL Goal &amp; KW Info'!P1992="","",'CPL Goal &amp; KW Info'!P1992)</f>
        <v/>
      </c>
      <c r="I1986" s="13" t="str">
        <f>IF('CPL Goal &amp; KW Info'!Q1992="","",'CPL Goal &amp; KW Info'!Q1992)</f>
        <v/>
      </c>
      <c r="J1986" s="13" t="str">
        <f>IF('CPL Goal &amp; KW Info'!R1992="","",'CPL Goal &amp; KW Info'!R1992)</f>
        <v/>
      </c>
      <c r="K1986" s="1" t="str">
        <f t="shared" si="131"/>
        <v/>
      </c>
      <c r="L1986" s="21" t="str">
        <f t="shared" si="132"/>
        <v/>
      </c>
      <c r="M1986" s="22" t="str">
        <f>IF(AND(I1986&gt;0,J1986&gt;4,K1986&lt;'CPL Goal &amp; KW Info'!$B$5),'CPL Goal &amp; KW Info'!$C$5,IF(AND(I1986&gt;0,J1986&gt;4,K1986&lt;'CPL Goal &amp; KW Info'!$B$6),'CPL Goal &amp; KW Info'!$C$6,IF(AND(I1986&gt;0,J1986&gt;4,K1986&lt;'CPL Goal &amp; KW Info'!$B$7),'CPL Goal &amp; KW Info'!$C$7,IF(AND(I1986&gt;0,J1986&gt;4,K1986&lt;'CPL Goal &amp; KW Info'!$B$8),'CPL Goal &amp; KW Info'!$C$8,IF(AND(I1986&gt;0,J1986&gt;4,K1986&gt;'CPL Goal &amp; KW Info'!$B$11),'CPL Goal &amp; KW Info'!$C$11,IF(AND(I1986&gt;0,J1986&gt;4,K1986&gt;'CPL Goal &amp; KW Info'!$B$10),'CPL Goal &amp; KW Info'!$C$10,IF(AND(I1986&gt;0,J1986&gt;4,K1986&lt;'CPL Goal &amp; KW Info'!$B$10,K1986&gt;'CPL Goal &amp; KW Info'!$B$8),'CPL Goal &amp; KW Info'!$C$9,IF(AND(I1986&gt;0,J1986&gt;2,K1986&lt;'CPL Goal &amp; KW Info'!$B$15),'CPL Goal &amp; KW Info'!$C$15,IF(AND(I1986&gt;0,J1986&gt;2,K1986&lt;'CPL Goal &amp; KW Info'!$B$16),'CPL Goal &amp; KW Info'!$C$16,IF(AND(I1986&gt;0,J1986&gt;2,K1986&lt;'CPL Goal &amp; KW Info'!$B$17),'CPL Goal &amp; KW Info'!$C$17,IF(AND(I1986&gt;0,J1986&gt;2,K1986&lt;'CPL Goal &amp; KW Info'!$B$18),'CPL Goal &amp; KW Info'!$C$18,IF(AND(I1986&gt;0,J1986&gt;2,K1986&gt;'CPL Goal &amp; KW Info'!$B$21),'CPL Goal &amp; KW Info'!$C$21,IF(AND(I1986&gt;0,J1986&gt;2,K1986&gt;'CPL Goal &amp; KW Info'!$B$20),'CPL Goal &amp; KW Info'!$C$20,IF(AND(I1986&gt;0,J1986&gt;2,K1986&lt;'CPL Goal &amp; KW Info'!$B$20,K1986&gt;'CPL Goal &amp; KW Info'!$B$18),'CPL Goal &amp; KW Info'!$C$19,IF(AND(I1986&gt;0,J1986&lt;2,K1986&gt;'CPL Goal &amp; KW Info'!$B$28),'CPL Goal &amp; KW Info'!$C$28,IF(AND(I1986&gt;0,J1986&lt;2,K1986&gt;'CPL Goal &amp; KW Info'!$B$27),'CPL Goal &amp; KW Info'!$C$27,IF(AND(I1986&gt;0,J1986&lt;2,K1986&gt;'CPL Goal &amp; KW Info'!$B$26),'CPL Goal &amp; KW Info'!$C$26,IF(AND(I1986&gt;0,J1986&lt;2,K1986&lt;'CPL Goal &amp; KW Info'!$B$26),'CPL Goal &amp; KW Info'!$C$25,IF(AND(I1986&lt;1,J1986&gt;4,H1986&lt;'CPL Goal &amp; KW Info'!$E$5,L1986&gt;5%),'CPL Goal &amp; KW Info'!$G$5,IF(AND(I1986&lt;1,J1986&gt;4,H1986&lt;'CPL Goal &amp; KW Info'!$E$6,L1986&gt;3%),'CPL Goal &amp; KW Info'!$G$6,IF(AND(I1986&lt;1,J1986&gt;4,H1986&lt;'CPL Goal &amp; KW Info'!$E$7,L1986&gt;5%),'CPL Goal &amp; KW Info'!$G$7,IF(AND(I1986&lt;1,J1986&gt;4,H1986&lt;'CPL Goal &amp; KW Info'!$E$8,L1986&gt;3%),'CPL Goal &amp; KW Info'!$G$8,IF(AND(I1986&lt;1,J1986&gt;4,H1986&gt;'CPL Goal &amp; KW Info'!$E$10),'CPL Goal &amp; KW Info'!$G$10,IF(AND(I1986&lt;1,J1986&gt;4,H1986&gt;'CPL Goal &amp; KW Info'!$E$9),'CPL Goal &amp; KW Info'!$G$9,IF(AND(I1986&lt;1,J1986&gt;4,H1986&lt;'CPL Goal &amp; KW Info'!$E$9,H1986&gt;'CPL Goal &amp; KW Info'!$E$8),"0%",IF(AND(I1986&lt;1,J1986&gt;2,H1986&lt;'CPL Goal &amp; KW Info'!$E$15,L1986&gt;5%),'CPL Goal &amp; KW Info'!$G$15,IF(AND(I1986&lt;1,J1986&gt;2,H1986&lt;'CPL Goal &amp; KW Info'!$E$16,L1986&gt;3%),'CPL Goal &amp; KW Info'!$G$16,IF(AND(I1986&lt;1,J1986&gt;2,H1986&lt;'CPL Goal &amp; KW Info'!$E$17,L1986&gt;5%),'CPL Goal &amp; KW Info'!$G$17,IF(AND(I1986&lt;1,J1986&gt;2,H1986&lt;'CPL Goal &amp; KW Info'!$E$18,L1986&gt;3%),'CPL Goal &amp; KW Info'!$G$18,IF(AND(I1986&lt;1,J1986&gt;2,H1986&gt;'CPL Goal &amp; KW Info'!$E$20),'CPL Goal &amp; KW Info'!$G$20,IF(AND(I1986&lt;1,J1986&gt;2,H1986&gt;'CPL Goal &amp; KW Info'!$E$19),'CPL Goal &amp; KW Info'!$G$19,IF(AND(I1986&lt;1,J1986&gt;2,H1986&lt;'CPL Goal &amp; KW Info'!$E$19,H1986&gt;'CPL Goal &amp; KW Info'!$E$18),"0%",IF(AND(I1986&lt;1,J1986&lt;2,H1986&gt;'CPL Goal &amp; KW Info'!$E$27),'CPL Goal &amp; KW Info'!$G$27,IF(AND(I1986&lt;1,J1986&lt;2,H1986&gt;'CPL Goal &amp; KW Info'!$E$26),'CPL Goal &amp; KW Info'!$G$26,IF(AND(I1986&lt;1,J1986&lt;2,H1986&gt;'CPL Goal &amp; KW Info'!$E$25),'CPL Goal &amp; KW Info'!$G$25,IF(AND(I1986&lt;1,J1986&lt;2,H1986&gt;'CPL Goal &amp; KW Info'!$E$24),'CPL Goal &amp; KW Info'!$G$24,"0%"))))))))))))))))))))))))))))))))))))</f>
        <v>J4</v>
      </c>
      <c r="N1986" s="22" t="e">
        <f t="shared" si="133"/>
        <v>#VALUE!</v>
      </c>
      <c r="O1986" s="5" t="str">
        <f t="shared" si="134"/>
        <v/>
      </c>
      <c r="P1986" s="1"/>
      <c r="Q1986" s="6"/>
      <c r="R1986" s="1"/>
    </row>
    <row r="1987" spans="1:18">
      <c r="A1987" s="13" t="str">
        <f>IF('CPL Goal &amp; KW Info'!I1993="","",'CPL Goal &amp; KW Info'!I1993)</f>
        <v/>
      </c>
      <c r="B1987" s="13" t="str">
        <f>IF('CPL Goal &amp; KW Info'!J1993="","",'CPL Goal &amp; KW Info'!J1993)</f>
        <v/>
      </c>
      <c r="C1987" s="13" t="str">
        <f>IF('CPL Goal &amp; KW Info'!K1993="","",'CPL Goal &amp; KW Info'!K1993)</f>
        <v/>
      </c>
      <c r="D1987" s="28" t="str">
        <f>IF('CPL Goal &amp; KW Info'!L1993="","",'CPL Goal &amp; KW Info'!L1993)</f>
        <v/>
      </c>
      <c r="E1987" s="13" t="str">
        <f>IF('CPL Goal &amp; KW Info'!M1993="","",'CPL Goal &amp; KW Info'!M1993)</f>
        <v/>
      </c>
      <c r="F1987" s="13" t="str">
        <f>IF('CPL Goal &amp; KW Info'!N1993="","",'CPL Goal &amp; KW Info'!N1993)</f>
        <v/>
      </c>
      <c r="G1987" s="13" t="str">
        <f>IF('CPL Goal &amp; KW Info'!O1993="","",'CPL Goal &amp; KW Info'!O1993)</f>
        <v/>
      </c>
      <c r="H1987" s="28" t="str">
        <f>IF('CPL Goal &amp; KW Info'!P1993="","",'CPL Goal &amp; KW Info'!P1993)</f>
        <v/>
      </c>
      <c r="I1987" s="13" t="str">
        <f>IF('CPL Goal &amp; KW Info'!Q1993="","",'CPL Goal &amp; KW Info'!Q1993)</f>
        <v/>
      </c>
      <c r="J1987" s="13" t="str">
        <f>IF('CPL Goal &amp; KW Info'!R1993="","",'CPL Goal &amp; KW Info'!R1993)</f>
        <v/>
      </c>
      <c r="K1987" s="1" t="str">
        <f t="shared" si="131"/>
        <v/>
      </c>
      <c r="L1987" s="21" t="str">
        <f t="shared" si="132"/>
        <v/>
      </c>
      <c r="M1987" s="22" t="str">
        <f>IF(AND(I1987&gt;0,J1987&gt;4,K1987&lt;'CPL Goal &amp; KW Info'!$B$5),'CPL Goal &amp; KW Info'!$C$5,IF(AND(I1987&gt;0,J1987&gt;4,K1987&lt;'CPL Goal &amp; KW Info'!$B$6),'CPL Goal &amp; KW Info'!$C$6,IF(AND(I1987&gt;0,J1987&gt;4,K1987&lt;'CPL Goal &amp; KW Info'!$B$7),'CPL Goal &amp; KW Info'!$C$7,IF(AND(I1987&gt;0,J1987&gt;4,K1987&lt;'CPL Goal &amp; KW Info'!$B$8),'CPL Goal &amp; KW Info'!$C$8,IF(AND(I1987&gt;0,J1987&gt;4,K1987&gt;'CPL Goal &amp; KW Info'!$B$11),'CPL Goal &amp; KW Info'!$C$11,IF(AND(I1987&gt;0,J1987&gt;4,K1987&gt;'CPL Goal &amp; KW Info'!$B$10),'CPL Goal &amp; KW Info'!$C$10,IF(AND(I1987&gt;0,J1987&gt;4,K1987&lt;'CPL Goal &amp; KW Info'!$B$10,K1987&gt;'CPL Goal &amp; KW Info'!$B$8),'CPL Goal &amp; KW Info'!$C$9,IF(AND(I1987&gt;0,J1987&gt;2,K1987&lt;'CPL Goal &amp; KW Info'!$B$15),'CPL Goal &amp; KW Info'!$C$15,IF(AND(I1987&gt;0,J1987&gt;2,K1987&lt;'CPL Goal &amp; KW Info'!$B$16),'CPL Goal &amp; KW Info'!$C$16,IF(AND(I1987&gt;0,J1987&gt;2,K1987&lt;'CPL Goal &amp; KW Info'!$B$17),'CPL Goal &amp; KW Info'!$C$17,IF(AND(I1987&gt;0,J1987&gt;2,K1987&lt;'CPL Goal &amp; KW Info'!$B$18),'CPL Goal &amp; KW Info'!$C$18,IF(AND(I1987&gt;0,J1987&gt;2,K1987&gt;'CPL Goal &amp; KW Info'!$B$21),'CPL Goal &amp; KW Info'!$C$21,IF(AND(I1987&gt;0,J1987&gt;2,K1987&gt;'CPL Goal &amp; KW Info'!$B$20),'CPL Goal &amp; KW Info'!$C$20,IF(AND(I1987&gt;0,J1987&gt;2,K1987&lt;'CPL Goal &amp; KW Info'!$B$20,K1987&gt;'CPL Goal &amp; KW Info'!$B$18),'CPL Goal &amp; KW Info'!$C$19,IF(AND(I1987&gt;0,J1987&lt;2,K1987&gt;'CPL Goal &amp; KW Info'!$B$28),'CPL Goal &amp; KW Info'!$C$28,IF(AND(I1987&gt;0,J1987&lt;2,K1987&gt;'CPL Goal &amp; KW Info'!$B$27),'CPL Goal &amp; KW Info'!$C$27,IF(AND(I1987&gt;0,J1987&lt;2,K1987&gt;'CPL Goal &amp; KW Info'!$B$26),'CPL Goal &amp; KW Info'!$C$26,IF(AND(I1987&gt;0,J1987&lt;2,K1987&lt;'CPL Goal &amp; KW Info'!$B$26),'CPL Goal &amp; KW Info'!$C$25,IF(AND(I1987&lt;1,J1987&gt;4,H1987&lt;'CPL Goal &amp; KW Info'!$E$5,L1987&gt;5%),'CPL Goal &amp; KW Info'!$G$5,IF(AND(I1987&lt;1,J1987&gt;4,H1987&lt;'CPL Goal &amp; KW Info'!$E$6,L1987&gt;3%),'CPL Goal &amp; KW Info'!$G$6,IF(AND(I1987&lt;1,J1987&gt;4,H1987&lt;'CPL Goal &amp; KW Info'!$E$7,L1987&gt;5%),'CPL Goal &amp; KW Info'!$G$7,IF(AND(I1987&lt;1,J1987&gt;4,H1987&lt;'CPL Goal &amp; KW Info'!$E$8,L1987&gt;3%),'CPL Goal &amp; KW Info'!$G$8,IF(AND(I1987&lt;1,J1987&gt;4,H1987&gt;'CPL Goal &amp; KW Info'!$E$10),'CPL Goal &amp; KW Info'!$G$10,IF(AND(I1987&lt;1,J1987&gt;4,H1987&gt;'CPL Goal &amp; KW Info'!$E$9),'CPL Goal &amp; KW Info'!$G$9,IF(AND(I1987&lt;1,J1987&gt;4,H1987&lt;'CPL Goal &amp; KW Info'!$E$9,H1987&gt;'CPL Goal &amp; KW Info'!$E$8),"0%",IF(AND(I1987&lt;1,J1987&gt;2,H1987&lt;'CPL Goal &amp; KW Info'!$E$15,L1987&gt;5%),'CPL Goal &amp; KW Info'!$G$15,IF(AND(I1987&lt;1,J1987&gt;2,H1987&lt;'CPL Goal &amp; KW Info'!$E$16,L1987&gt;3%),'CPL Goal &amp; KW Info'!$G$16,IF(AND(I1987&lt;1,J1987&gt;2,H1987&lt;'CPL Goal &amp; KW Info'!$E$17,L1987&gt;5%),'CPL Goal &amp; KW Info'!$G$17,IF(AND(I1987&lt;1,J1987&gt;2,H1987&lt;'CPL Goal &amp; KW Info'!$E$18,L1987&gt;3%),'CPL Goal &amp; KW Info'!$G$18,IF(AND(I1987&lt;1,J1987&gt;2,H1987&gt;'CPL Goal &amp; KW Info'!$E$20),'CPL Goal &amp; KW Info'!$G$20,IF(AND(I1987&lt;1,J1987&gt;2,H1987&gt;'CPL Goal &amp; KW Info'!$E$19),'CPL Goal &amp; KW Info'!$G$19,IF(AND(I1987&lt;1,J1987&gt;2,H1987&lt;'CPL Goal &amp; KW Info'!$E$19,H1987&gt;'CPL Goal &amp; KW Info'!$E$18),"0%",IF(AND(I1987&lt;1,J1987&lt;2,H1987&gt;'CPL Goal &amp; KW Info'!$E$27),'CPL Goal &amp; KW Info'!$G$27,IF(AND(I1987&lt;1,J1987&lt;2,H1987&gt;'CPL Goal &amp; KW Info'!$E$26),'CPL Goal &amp; KW Info'!$G$26,IF(AND(I1987&lt;1,J1987&lt;2,H1987&gt;'CPL Goal &amp; KW Info'!$E$25),'CPL Goal &amp; KW Info'!$G$25,IF(AND(I1987&lt;1,J1987&lt;2,H1987&gt;'CPL Goal &amp; KW Info'!$E$24),'CPL Goal &amp; KW Info'!$G$24,"0%"))))))))))))))))))))))))))))))))))))</f>
        <v>J4</v>
      </c>
      <c r="N1987" s="22" t="e">
        <f t="shared" si="133"/>
        <v>#VALUE!</v>
      </c>
      <c r="O1987" s="5" t="str">
        <f t="shared" si="134"/>
        <v/>
      </c>
      <c r="P1987" s="1"/>
      <c r="Q1987" s="6"/>
      <c r="R1987" s="1"/>
    </row>
    <row r="1988" spans="1:18">
      <c r="A1988" s="13" t="str">
        <f>IF('CPL Goal &amp; KW Info'!I1994="","",'CPL Goal &amp; KW Info'!I1994)</f>
        <v/>
      </c>
      <c r="B1988" s="13" t="str">
        <f>IF('CPL Goal &amp; KW Info'!J1994="","",'CPL Goal &amp; KW Info'!J1994)</f>
        <v/>
      </c>
      <c r="C1988" s="13" t="str">
        <f>IF('CPL Goal &amp; KW Info'!K1994="","",'CPL Goal &amp; KW Info'!K1994)</f>
        <v/>
      </c>
      <c r="D1988" s="28" t="str">
        <f>IF('CPL Goal &amp; KW Info'!L1994="","",'CPL Goal &amp; KW Info'!L1994)</f>
        <v/>
      </c>
      <c r="E1988" s="13" t="str">
        <f>IF('CPL Goal &amp; KW Info'!M1994="","",'CPL Goal &amp; KW Info'!M1994)</f>
        <v/>
      </c>
      <c r="F1988" s="13" t="str">
        <f>IF('CPL Goal &amp; KW Info'!N1994="","",'CPL Goal &amp; KW Info'!N1994)</f>
        <v/>
      </c>
      <c r="G1988" s="13" t="str">
        <f>IF('CPL Goal &amp; KW Info'!O1994="","",'CPL Goal &amp; KW Info'!O1994)</f>
        <v/>
      </c>
      <c r="H1988" s="28" t="str">
        <f>IF('CPL Goal &amp; KW Info'!P1994="","",'CPL Goal &amp; KW Info'!P1994)</f>
        <v/>
      </c>
      <c r="I1988" s="13" t="str">
        <f>IF('CPL Goal &amp; KW Info'!Q1994="","",'CPL Goal &amp; KW Info'!Q1994)</f>
        <v/>
      </c>
      <c r="J1988" s="13" t="str">
        <f>IF('CPL Goal &amp; KW Info'!R1994="","",'CPL Goal &amp; KW Info'!R1994)</f>
        <v/>
      </c>
      <c r="K1988" s="1" t="str">
        <f t="shared" si="131"/>
        <v/>
      </c>
      <c r="L1988" s="21" t="str">
        <f t="shared" si="132"/>
        <v/>
      </c>
      <c r="M1988" s="22" t="str">
        <f>IF(AND(I1988&gt;0,J1988&gt;4,K1988&lt;'CPL Goal &amp; KW Info'!$B$5),'CPL Goal &amp; KW Info'!$C$5,IF(AND(I1988&gt;0,J1988&gt;4,K1988&lt;'CPL Goal &amp; KW Info'!$B$6),'CPL Goal &amp; KW Info'!$C$6,IF(AND(I1988&gt;0,J1988&gt;4,K1988&lt;'CPL Goal &amp; KW Info'!$B$7),'CPL Goal &amp; KW Info'!$C$7,IF(AND(I1988&gt;0,J1988&gt;4,K1988&lt;'CPL Goal &amp; KW Info'!$B$8),'CPL Goal &amp; KW Info'!$C$8,IF(AND(I1988&gt;0,J1988&gt;4,K1988&gt;'CPL Goal &amp; KW Info'!$B$11),'CPL Goal &amp; KW Info'!$C$11,IF(AND(I1988&gt;0,J1988&gt;4,K1988&gt;'CPL Goal &amp; KW Info'!$B$10),'CPL Goal &amp; KW Info'!$C$10,IF(AND(I1988&gt;0,J1988&gt;4,K1988&lt;'CPL Goal &amp; KW Info'!$B$10,K1988&gt;'CPL Goal &amp; KW Info'!$B$8),'CPL Goal &amp; KW Info'!$C$9,IF(AND(I1988&gt;0,J1988&gt;2,K1988&lt;'CPL Goal &amp; KW Info'!$B$15),'CPL Goal &amp; KW Info'!$C$15,IF(AND(I1988&gt;0,J1988&gt;2,K1988&lt;'CPL Goal &amp; KW Info'!$B$16),'CPL Goal &amp; KW Info'!$C$16,IF(AND(I1988&gt;0,J1988&gt;2,K1988&lt;'CPL Goal &amp; KW Info'!$B$17),'CPL Goal &amp; KW Info'!$C$17,IF(AND(I1988&gt;0,J1988&gt;2,K1988&lt;'CPL Goal &amp; KW Info'!$B$18),'CPL Goal &amp; KW Info'!$C$18,IF(AND(I1988&gt;0,J1988&gt;2,K1988&gt;'CPL Goal &amp; KW Info'!$B$21),'CPL Goal &amp; KW Info'!$C$21,IF(AND(I1988&gt;0,J1988&gt;2,K1988&gt;'CPL Goal &amp; KW Info'!$B$20),'CPL Goal &amp; KW Info'!$C$20,IF(AND(I1988&gt;0,J1988&gt;2,K1988&lt;'CPL Goal &amp; KW Info'!$B$20,K1988&gt;'CPL Goal &amp; KW Info'!$B$18),'CPL Goal &amp; KW Info'!$C$19,IF(AND(I1988&gt;0,J1988&lt;2,K1988&gt;'CPL Goal &amp; KW Info'!$B$28),'CPL Goal &amp; KW Info'!$C$28,IF(AND(I1988&gt;0,J1988&lt;2,K1988&gt;'CPL Goal &amp; KW Info'!$B$27),'CPL Goal &amp; KW Info'!$C$27,IF(AND(I1988&gt;0,J1988&lt;2,K1988&gt;'CPL Goal &amp; KW Info'!$B$26),'CPL Goal &amp; KW Info'!$C$26,IF(AND(I1988&gt;0,J1988&lt;2,K1988&lt;'CPL Goal &amp; KW Info'!$B$26),'CPL Goal &amp; KW Info'!$C$25,IF(AND(I1988&lt;1,J1988&gt;4,H1988&lt;'CPL Goal &amp; KW Info'!$E$5,L1988&gt;5%),'CPL Goal &amp; KW Info'!$G$5,IF(AND(I1988&lt;1,J1988&gt;4,H1988&lt;'CPL Goal &amp; KW Info'!$E$6,L1988&gt;3%),'CPL Goal &amp; KW Info'!$G$6,IF(AND(I1988&lt;1,J1988&gt;4,H1988&lt;'CPL Goal &amp; KW Info'!$E$7,L1988&gt;5%),'CPL Goal &amp; KW Info'!$G$7,IF(AND(I1988&lt;1,J1988&gt;4,H1988&lt;'CPL Goal &amp; KW Info'!$E$8,L1988&gt;3%),'CPL Goal &amp; KW Info'!$G$8,IF(AND(I1988&lt;1,J1988&gt;4,H1988&gt;'CPL Goal &amp; KW Info'!$E$10),'CPL Goal &amp; KW Info'!$G$10,IF(AND(I1988&lt;1,J1988&gt;4,H1988&gt;'CPL Goal &amp; KW Info'!$E$9),'CPL Goal &amp; KW Info'!$G$9,IF(AND(I1988&lt;1,J1988&gt;4,H1988&lt;'CPL Goal &amp; KW Info'!$E$9,H1988&gt;'CPL Goal &amp; KW Info'!$E$8),"0%",IF(AND(I1988&lt;1,J1988&gt;2,H1988&lt;'CPL Goal &amp; KW Info'!$E$15,L1988&gt;5%),'CPL Goal &amp; KW Info'!$G$15,IF(AND(I1988&lt;1,J1988&gt;2,H1988&lt;'CPL Goal &amp; KW Info'!$E$16,L1988&gt;3%),'CPL Goal &amp; KW Info'!$G$16,IF(AND(I1988&lt;1,J1988&gt;2,H1988&lt;'CPL Goal &amp; KW Info'!$E$17,L1988&gt;5%),'CPL Goal &amp; KW Info'!$G$17,IF(AND(I1988&lt;1,J1988&gt;2,H1988&lt;'CPL Goal &amp; KW Info'!$E$18,L1988&gt;3%),'CPL Goal &amp; KW Info'!$G$18,IF(AND(I1988&lt;1,J1988&gt;2,H1988&gt;'CPL Goal &amp; KW Info'!$E$20),'CPL Goal &amp; KW Info'!$G$20,IF(AND(I1988&lt;1,J1988&gt;2,H1988&gt;'CPL Goal &amp; KW Info'!$E$19),'CPL Goal &amp; KW Info'!$G$19,IF(AND(I1988&lt;1,J1988&gt;2,H1988&lt;'CPL Goal &amp; KW Info'!$E$19,H1988&gt;'CPL Goal &amp; KW Info'!$E$18),"0%",IF(AND(I1988&lt;1,J1988&lt;2,H1988&gt;'CPL Goal &amp; KW Info'!$E$27),'CPL Goal &amp; KW Info'!$G$27,IF(AND(I1988&lt;1,J1988&lt;2,H1988&gt;'CPL Goal &amp; KW Info'!$E$26),'CPL Goal &amp; KW Info'!$G$26,IF(AND(I1988&lt;1,J1988&lt;2,H1988&gt;'CPL Goal &amp; KW Info'!$E$25),'CPL Goal &amp; KW Info'!$G$25,IF(AND(I1988&lt;1,J1988&lt;2,H1988&gt;'CPL Goal &amp; KW Info'!$E$24),'CPL Goal &amp; KW Info'!$G$24,"0%"))))))))))))))))))))))))))))))))))))</f>
        <v>J4</v>
      </c>
      <c r="N1988" s="22" t="e">
        <f t="shared" si="133"/>
        <v>#VALUE!</v>
      </c>
      <c r="O1988" s="5" t="str">
        <f t="shared" si="134"/>
        <v/>
      </c>
      <c r="P1988" s="1"/>
      <c r="Q1988" s="6"/>
      <c r="R1988" s="1"/>
    </row>
    <row r="1989" spans="1:18">
      <c r="A1989" s="13" t="str">
        <f>IF('CPL Goal &amp; KW Info'!I1995="","",'CPL Goal &amp; KW Info'!I1995)</f>
        <v/>
      </c>
      <c r="B1989" s="13" t="str">
        <f>IF('CPL Goal &amp; KW Info'!J1995="","",'CPL Goal &amp; KW Info'!J1995)</f>
        <v/>
      </c>
      <c r="C1989" s="13" t="str">
        <f>IF('CPL Goal &amp; KW Info'!K1995="","",'CPL Goal &amp; KW Info'!K1995)</f>
        <v/>
      </c>
      <c r="D1989" s="28" t="str">
        <f>IF('CPL Goal &amp; KW Info'!L1995="","",'CPL Goal &amp; KW Info'!L1995)</f>
        <v/>
      </c>
      <c r="E1989" s="13" t="str">
        <f>IF('CPL Goal &amp; KW Info'!M1995="","",'CPL Goal &amp; KW Info'!M1995)</f>
        <v/>
      </c>
      <c r="F1989" s="13" t="str">
        <f>IF('CPL Goal &amp; KW Info'!N1995="","",'CPL Goal &amp; KW Info'!N1995)</f>
        <v/>
      </c>
      <c r="G1989" s="13" t="str">
        <f>IF('CPL Goal &amp; KW Info'!O1995="","",'CPL Goal &amp; KW Info'!O1995)</f>
        <v/>
      </c>
      <c r="H1989" s="28" t="str">
        <f>IF('CPL Goal &amp; KW Info'!P1995="","",'CPL Goal &amp; KW Info'!P1995)</f>
        <v/>
      </c>
      <c r="I1989" s="13" t="str">
        <f>IF('CPL Goal &amp; KW Info'!Q1995="","",'CPL Goal &amp; KW Info'!Q1995)</f>
        <v/>
      </c>
      <c r="J1989" s="13" t="str">
        <f>IF('CPL Goal &amp; KW Info'!R1995="","",'CPL Goal &amp; KW Info'!R1995)</f>
        <v/>
      </c>
      <c r="K1989" s="1" t="str">
        <f t="shared" si="131"/>
        <v/>
      </c>
      <c r="L1989" s="21" t="str">
        <f t="shared" si="132"/>
        <v/>
      </c>
      <c r="M1989" s="22" t="str">
        <f>IF(AND(I1989&gt;0,J1989&gt;4,K1989&lt;'CPL Goal &amp; KW Info'!$B$5),'CPL Goal &amp; KW Info'!$C$5,IF(AND(I1989&gt;0,J1989&gt;4,K1989&lt;'CPL Goal &amp; KW Info'!$B$6),'CPL Goal &amp; KW Info'!$C$6,IF(AND(I1989&gt;0,J1989&gt;4,K1989&lt;'CPL Goal &amp; KW Info'!$B$7),'CPL Goal &amp; KW Info'!$C$7,IF(AND(I1989&gt;0,J1989&gt;4,K1989&lt;'CPL Goal &amp; KW Info'!$B$8),'CPL Goal &amp; KW Info'!$C$8,IF(AND(I1989&gt;0,J1989&gt;4,K1989&gt;'CPL Goal &amp; KW Info'!$B$11),'CPL Goal &amp; KW Info'!$C$11,IF(AND(I1989&gt;0,J1989&gt;4,K1989&gt;'CPL Goal &amp; KW Info'!$B$10),'CPL Goal &amp; KW Info'!$C$10,IF(AND(I1989&gt;0,J1989&gt;4,K1989&lt;'CPL Goal &amp; KW Info'!$B$10,K1989&gt;'CPL Goal &amp; KW Info'!$B$8),'CPL Goal &amp; KW Info'!$C$9,IF(AND(I1989&gt;0,J1989&gt;2,K1989&lt;'CPL Goal &amp; KW Info'!$B$15),'CPL Goal &amp; KW Info'!$C$15,IF(AND(I1989&gt;0,J1989&gt;2,K1989&lt;'CPL Goal &amp; KW Info'!$B$16),'CPL Goal &amp; KW Info'!$C$16,IF(AND(I1989&gt;0,J1989&gt;2,K1989&lt;'CPL Goal &amp; KW Info'!$B$17),'CPL Goal &amp; KW Info'!$C$17,IF(AND(I1989&gt;0,J1989&gt;2,K1989&lt;'CPL Goal &amp; KW Info'!$B$18),'CPL Goal &amp; KW Info'!$C$18,IF(AND(I1989&gt;0,J1989&gt;2,K1989&gt;'CPL Goal &amp; KW Info'!$B$21),'CPL Goal &amp; KW Info'!$C$21,IF(AND(I1989&gt;0,J1989&gt;2,K1989&gt;'CPL Goal &amp; KW Info'!$B$20),'CPL Goal &amp; KW Info'!$C$20,IF(AND(I1989&gt;0,J1989&gt;2,K1989&lt;'CPL Goal &amp; KW Info'!$B$20,K1989&gt;'CPL Goal &amp; KW Info'!$B$18),'CPL Goal &amp; KW Info'!$C$19,IF(AND(I1989&gt;0,J1989&lt;2,K1989&gt;'CPL Goal &amp; KW Info'!$B$28),'CPL Goal &amp; KW Info'!$C$28,IF(AND(I1989&gt;0,J1989&lt;2,K1989&gt;'CPL Goal &amp; KW Info'!$B$27),'CPL Goal &amp; KW Info'!$C$27,IF(AND(I1989&gt;0,J1989&lt;2,K1989&gt;'CPL Goal &amp; KW Info'!$B$26),'CPL Goal &amp; KW Info'!$C$26,IF(AND(I1989&gt;0,J1989&lt;2,K1989&lt;'CPL Goal &amp; KW Info'!$B$26),'CPL Goal &amp; KW Info'!$C$25,IF(AND(I1989&lt;1,J1989&gt;4,H1989&lt;'CPL Goal &amp; KW Info'!$E$5,L1989&gt;5%),'CPL Goal &amp; KW Info'!$G$5,IF(AND(I1989&lt;1,J1989&gt;4,H1989&lt;'CPL Goal &amp; KW Info'!$E$6,L1989&gt;3%),'CPL Goal &amp; KW Info'!$G$6,IF(AND(I1989&lt;1,J1989&gt;4,H1989&lt;'CPL Goal &amp; KW Info'!$E$7,L1989&gt;5%),'CPL Goal &amp; KW Info'!$G$7,IF(AND(I1989&lt;1,J1989&gt;4,H1989&lt;'CPL Goal &amp; KW Info'!$E$8,L1989&gt;3%),'CPL Goal &amp; KW Info'!$G$8,IF(AND(I1989&lt;1,J1989&gt;4,H1989&gt;'CPL Goal &amp; KW Info'!$E$10),'CPL Goal &amp; KW Info'!$G$10,IF(AND(I1989&lt;1,J1989&gt;4,H1989&gt;'CPL Goal &amp; KW Info'!$E$9),'CPL Goal &amp; KW Info'!$G$9,IF(AND(I1989&lt;1,J1989&gt;4,H1989&lt;'CPL Goal &amp; KW Info'!$E$9,H1989&gt;'CPL Goal &amp; KW Info'!$E$8),"0%",IF(AND(I1989&lt;1,J1989&gt;2,H1989&lt;'CPL Goal &amp; KW Info'!$E$15,L1989&gt;5%),'CPL Goal &amp; KW Info'!$G$15,IF(AND(I1989&lt;1,J1989&gt;2,H1989&lt;'CPL Goal &amp; KW Info'!$E$16,L1989&gt;3%),'CPL Goal &amp; KW Info'!$G$16,IF(AND(I1989&lt;1,J1989&gt;2,H1989&lt;'CPL Goal &amp; KW Info'!$E$17,L1989&gt;5%),'CPL Goal &amp; KW Info'!$G$17,IF(AND(I1989&lt;1,J1989&gt;2,H1989&lt;'CPL Goal &amp; KW Info'!$E$18,L1989&gt;3%),'CPL Goal &amp; KW Info'!$G$18,IF(AND(I1989&lt;1,J1989&gt;2,H1989&gt;'CPL Goal &amp; KW Info'!$E$20),'CPL Goal &amp; KW Info'!$G$20,IF(AND(I1989&lt;1,J1989&gt;2,H1989&gt;'CPL Goal &amp; KW Info'!$E$19),'CPL Goal &amp; KW Info'!$G$19,IF(AND(I1989&lt;1,J1989&gt;2,H1989&lt;'CPL Goal &amp; KW Info'!$E$19,H1989&gt;'CPL Goal &amp; KW Info'!$E$18),"0%",IF(AND(I1989&lt;1,J1989&lt;2,H1989&gt;'CPL Goal &amp; KW Info'!$E$27),'CPL Goal &amp; KW Info'!$G$27,IF(AND(I1989&lt;1,J1989&lt;2,H1989&gt;'CPL Goal &amp; KW Info'!$E$26),'CPL Goal &amp; KW Info'!$G$26,IF(AND(I1989&lt;1,J1989&lt;2,H1989&gt;'CPL Goal &amp; KW Info'!$E$25),'CPL Goal &amp; KW Info'!$G$25,IF(AND(I1989&lt;1,J1989&lt;2,H1989&gt;'CPL Goal &amp; KW Info'!$E$24),'CPL Goal &amp; KW Info'!$G$24,"0%"))))))))))))))))))))))))))))))))))))</f>
        <v>J4</v>
      </c>
      <c r="N1989" s="22" t="e">
        <f t="shared" si="133"/>
        <v>#VALUE!</v>
      </c>
      <c r="O1989" s="5" t="str">
        <f t="shared" si="134"/>
        <v/>
      </c>
      <c r="P1989" s="1"/>
      <c r="Q1989" s="6"/>
      <c r="R1989" s="1"/>
    </row>
    <row r="1990" spans="1:18">
      <c r="A1990" s="13" t="str">
        <f>IF('CPL Goal &amp; KW Info'!I1996="","",'CPL Goal &amp; KW Info'!I1996)</f>
        <v/>
      </c>
      <c r="B1990" s="13" t="str">
        <f>IF('CPL Goal &amp; KW Info'!J1996="","",'CPL Goal &amp; KW Info'!J1996)</f>
        <v/>
      </c>
      <c r="C1990" s="13" t="str">
        <f>IF('CPL Goal &amp; KW Info'!K1996="","",'CPL Goal &amp; KW Info'!K1996)</f>
        <v/>
      </c>
      <c r="D1990" s="28" t="str">
        <f>IF('CPL Goal &amp; KW Info'!L1996="","",'CPL Goal &amp; KW Info'!L1996)</f>
        <v/>
      </c>
      <c r="E1990" s="13" t="str">
        <f>IF('CPL Goal &amp; KW Info'!M1996="","",'CPL Goal &amp; KW Info'!M1996)</f>
        <v/>
      </c>
      <c r="F1990" s="13" t="str">
        <f>IF('CPL Goal &amp; KW Info'!N1996="","",'CPL Goal &amp; KW Info'!N1996)</f>
        <v/>
      </c>
      <c r="G1990" s="13" t="str">
        <f>IF('CPL Goal &amp; KW Info'!O1996="","",'CPL Goal &amp; KW Info'!O1996)</f>
        <v/>
      </c>
      <c r="H1990" s="28" t="str">
        <f>IF('CPL Goal &amp; KW Info'!P1996="","",'CPL Goal &amp; KW Info'!P1996)</f>
        <v/>
      </c>
      <c r="I1990" s="13" t="str">
        <f>IF('CPL Goal &amp; KW Info'!Q1996="","",'CPL Goal &amp; KW Info'!Q1996)</f>
        <v/>
      </c>
      <c r="J1990" s="13" t="str">
        <f>IF('CPL Goal &amp; KW Info'!R1996="","",'CPL Goal &amp; KW Info'!R1996)</f>
        <v/>
      </c>
      <c r="K1990" s="1" t="str">
        <f t="shared" si="131"/>
        <v/>
      </c>
      <c r="L1990" s="21" t="str">
        <f t="shared" si="132"/>
        <v/>
      </c>
      <c r="M1990" s="22" t="str">
        <f>IF(AND(I1990&gt;0,J1990&gt;4,K1990&lt;'CPL Goal &amp; KW Info'!$B$5),'CPL Goal &amp; KW Info'!$C$5,IF(AND(I1990&gt;0,J1990&gt;4,K1990&lt;'CPL Goal &amp; KW Info'!$B$6),'CPL Goal &amp; KW Info'!$C$6,IF(AND(I1990&gt;0,J1990&gt;4,K1990&lt;'CPL Goal &amp; KW Info'!$B$7),'CPL Goal &amp; KW Info'!$C$7,IF(AND(I1990&gt;0,J1990&gt;4,K1990&lt;'CPL Goal &amp; KW Info'!$B$8),'CPL Goal &amp; KW Info'!$C$8,IF(AND(I1990&gt;0,J1990&gt;4,K1990&gt;'CPL Goal &amp; KW Info'!$B$11),'CPL Goal &amp; KW Info'!$C$11,IF(AND(I1990&gt;0,J1990&gt;4,K1990&gt;'CPL Goal &amp; KW Info'!$B$10),'CPL Goal &amp; KW Info'!$C$10,IF(AND(I1990&gt;0,J1990&gt;4,K1990&lt;'CPL Goal &amp; KW Info'!$B$10,K1990&gt;'CPL Goal &amp; KW Info'!$B$8),'CPL Goal &amp; KW Info'!$C$9,IF(AND(I1990&gt;0,J1990&gt;2,K1990&lt;'CPL Goal &amp; KW Info'!$B$15),'CPL Goal &amp; KW Info'!$C$15,IF(AND(I1990&gt;0,J1990&gt;2,K1990&lt;'CPL Goal &amp; KW Info'!$B$16),'CPL Goal &amp; KW Info'!$C$16,IF(AND(I1990&gt;0,J1990&gt;2,K1990&lt;'CPL Goal &amp; KW Info'!$B$17),'CPL Goal &amp; KW Info'!$C$17,IF(AND(I1990&gt;0,J1990&gt;2,K1990&lt;'CPL Goal &amp; KW Info'!$B$18),'CPL Goal &amp; KW Info'!$C$18,IF(AND(I1990&gt;0,J1990&gt;2,K1990&gt;'CPL Goal &amp; KW Info'!$B$21),'CPL Goal &amp; KW Info'!$C$21,IF(AND(I1990&gt;0,J1990&gt;2,K1990&gt;'CPL Goal &amp; KW Info'!$B$20),'CPL Goal &amp; KW Info'!$C$20,IF(AND(I1990&gt;0,J1990&gt;2,K1990&lt;'CPL Goal &amp; KW Info'!$B$20,K1990&gt;'CPL Goal &amp; KW Info'!$B$18),'CPL Goal &amp; KW Info'!$C$19,IF(AND(I1990&gt;0,J1990&lt;2,K1990&gt;'CPL Goal &amp; KW Info'!$B$28),'CPL Goal &amp; KW Info'!$C$28,IF(AND(I1990&gt;0,J1990&lt;2,K1990&gt;'CPL Goal &amp; KW Info'!$B$27),'CPL Goal &amp; KW Info'!$C$27,IF(AND(I1990&gt;0,J1990&lt;2,K1990&gt;'CPL Goal &amp; KW Info'!$B$26),'CPL Goal &amp; KW Info'!$C$26,IF(AND(I1990&gt;0,J1990&lt;2,K1990&lt;'CPL Goal &amp; KW Info'!$B$26),'CPL Goal &amp; KW Info'!$C$25,IF(AND(I1990&lt;1,J1990&gt;4,H1990&lt;'CPL Goal &amp; KW Info'!$E$5,L1990&gt;5%),'CPL Goal &amp; KW Info'!$G$5,IF(AND(I1990&lt;1,J1990&gt;4,H1990&lt;'CPL Goal &amp; KW Info'!$E$6,L1990&gt;3%),'CPL Goal &amp; KW Info'!$G$6,IF(AND(I1990&lt;1,J1990&gt;4,H1990&lt;'CPL Goal &amp; KW Info'!$E$7,L1990&gt;5%),'CPL Goal &amp; KW Info'!$G$7,IF(AND(I1990&lt;1,J1990&gt;4,H1990&lt;'CPL Goal &amp; KW Info'!$E$8,L1990&gt;3%),'CPL Goal &amp; KW Info'!$G$8,IF(AND(I1990&lt;1,J1990&gt;4,H1990&gt;'CPL Goal &amp; KW Info'!$E$10),'CPL Goal &amp; KW Info'!$G$10,IF(AND(I1990&lt;1,J1990&gt;4,H1990&gt;'CPL Goal &amp; KW Info'!$E$9),'CPL Goal &amp; KW Info'!$G$9,IF(AND(I1990&lt;1,J1990&gt;4,H1990&lt;'CPL Goal &amp; KW Info'!$E$9,H1990&gt;'CPL Goal &amp; KW Info'!$E$8),"0%",IF(AND(I1990&lt;1,J1990&gt;2,H1990&lt;'CPL Goal &amp; KW Info'!$E$15,L1990&gt;5%),'CPL Goal &amp; KW Info'!$G$15,IF(AND(I1990&lt;1,J1990&gt;2,H1990&lt;'CPL Goal &amp; KW Info'!$E$16,L1990&gt;3%),'CPL Goal &amp; KW Info'!$G$16,IF(AND(I1990&lt;1,J1990&gt;2,H1990&lt;'CPL Goal &amp; KW Info'!$E$17,L1990&gt;5%),'CPL Goal &amp; KW Info'!$G$17,IF(AND(I1990&lt;1,J1990&gt;2,H1990&lt;'CPL Goal &amp; KW Info'!$E$18,L1990&gt;3%),'CPL Goal &amp; KW Info'!$G$18,IF(AND(I1990&lt;1,J1990&gt;2,H1990&gt;'CPL Goal &amp; KW Info'!$E$20),'CPL Goal &amp; KW Info'!$G$20,IF(AND(I1990&lt;1,J1990&gt;2,H1990&gt;'CPL Goal &amp; KW Info'!$E$19),'CPL Goal &amp; KW Info'!$G$19,IF(AND(I1990&lt;1,J1990&gt;2,H1990&lt;'CPL Goal &amp; KW Info'!$E$19,H1990&gt;'CPL Goal &amp; KW Info'!$E$18),"0%",IF(AND(I1990&lt;1,J1990&lt;2,H1990&gt;'CPL Goal &amp; KW Info'!$E$27),'CPL Goal &amp; KW Info'!$G$27,IF(AND(I1990&lt;1,J1990&lt;2,H1990&gt;'CPL Goal &amp; KW Info'!$E$26),'CPL Goal &amp; KW Info'!$G$26,IF(AND(I1990&lt;1,J1990&lt;2,H1990&gt;'CPL Goal &amp; KW Info'!$E$25),'CPL Goal &amp; KW Info'!$G$25,IF(AND(I1990&lt;1,J1990&lt;2,H1990&gt;'CPL Goal &amp; KW Info'!$E$24),'CPL Goal &amp; KW Info'!$G$24,"0%"))))))))))))))))))))))))))))))))))))</f>
        <v>J4</v>
      </c>
      <c r="N1990" s="22" t="e">
        <f t="shared" si="133"/>
        <v>#VALUE!</v>
      </c>
      <c r="O1990" s="5" t="str">
        <f t="shared" si="134"/>
        <v/>
      </c>
      <c r="P1990" s="1"/>
      <c r="Q1990" s="6"/>
      <c r="R1990" s="1"/>
    </row>
    <row r="1991" spans="1:18">
      <c r="A1991" s="13" t="str">
        <f>IF('CPL Goal &amp; KW Info'!I1997="","",'CPL Goal &amp; KW Info'!I1997)</f>
        <v/>
      </c>
      <c r="B1991" s="13" t="str">
        <f>IF('CPL Goal &amp; KW Info'!J1997="","",'CPL Goal &amp; KW Info'!J1997)</f>
        <v/>
      </c>
      <c r="C1991" s="13" t="str">
        <f>IF('CPL Goal &amp; KW Info'!K1997="","",'CPL Goal &amp; KW Info'!K1997)</f>
        <v/>
      </c>
      <c r="D1991" s="28" t="str">
        <f>IF('CPL Goal &amp; KW Info'!L1997="","",'CPL Goal &amp; KW Info'!L1997)</f>
        <v/>
      </c>
      <c r="E1991" s="13" t="str">
        <f>IF('CPL Goal &amp; KW Info'!M1997="","",'CPL Goal &amp; KW Info'!M1997)</f>
        <v/>
      </c>
      <c r="F1991" s="13" t="str">
        <f>IF('CPL Goal &amp; KW Info'!N1997="","",'CPL Goal &amp; KW Info'!N1997)</f>
        <v/>
      </c>
      <c r="G1991" s="13" t="str">
        <f>IF('CPL Goal &amp; KW Info'!O1997="","",'CPL Goal &amp; KW Info'!O1997)</f>
        <v/>
      </c>
      <c r="H1991" s="28" t="str">
        <f>IF('CPL Goal &amp; KW Info'!P1997="","",'CPL Goal &amp; KW Info'!P1997)</f>
        <v/>
      </c>
      <c r="I1991" s="13" t="str">
        <f>IF('CPL Goal &amp; KW Info'!Q1997="","",'CPL Goal &amp; KW Info'!Q1997)</f>
        <v/>
      </c>
      <c r="J1991" s="13" t="str">
        <f>IF('CPL Goal &amp; KW Info'!R1997="","",'CPL Goal &amp; KW Info'!R1997)</f>
        <v/>
      </c>
      <c r="K1991" s="1" t="str">
        <f t="shared" si="131"/>
        <v/>
      </c>
      <c r="L1991" s="21" t="str">
        <f t="shared" si="132"/>
        <v/>
      </c>
      <c r="M1991" s="22" t="str">
        <f>IF(AND(I1991&gt;0,J1991&gt;4,K1991&lt;'CPL Goal &amp; KW Info'!$B$5),'CPL Goal &amp; KW Info'!$C$5,IF(AND(I1991&gt;0,J1991&gt;4,K1991&lt;'CPL Goal &amp; KW Info'!$B$6),'CPL Goal &amp; KW Info'!$C$6,IF(AND(I1991&gt;0,J1991&gt;4,K1991&lt;'CPL Goal &amp; KW Info'!$B$7),'CPL Goal &amp; KW Info'!$C$7,IF(AND(I1991&gt;0,J1991&gt;4,K1991&lt;'CPL Goal &amp; KW Info'!$B$8),'CPL Goal &amp; KW Info'!$C$8,IF(AND(I1991&gt;0,J1991&gt;4,K1991&gt;'CPL Goal &amp; KW Info'!$B$11),'CPL Goal &amp; KW Info'!$C$11,IF(AND(I1991&gt;0,J1991&gt;4,K1991&gt;'CPL Goal &amp; KW Info'!$B$10),'CPL Goal &amp; KW Info'!$C$10,IF(AND(I1991&gt;0,J1991&gt;4,K1991&lt;'CPL Goal &amp; KW Info'!$B$10,K1991&gt;'CPL Goal &amp; KW Info'!$B$8),'CPL Goal &amp; KW Info'!$C$9,IF(AND(I1991&gt;0,J1991&gt;2,K1991&lt;'CPL Goal &amp; KW Info'!$B$15),'CPL Goal &amp; KW Info'!$C$15,IF(AND(I1991&gt;0,J1991&gt;2,K1991&lt;'CPL Goal &amp; KW Info'!$B$16),'CPL Goal &amp; KW Info'!$C$16,IF(AND(I1991&gt;0,J1991&gt;2,K1991&lt;'CPL Goal &amp; KW Info'!$B$17),'CPL Goal &amp; KW Info'!$C$17,IF(AND(I1991&gt;0,J1991&gt;2,K1991&lt;'CPL Goal &amp; KW Info'!$B$18),'CPL Goal &amp; KW Info'!$C$18,IF(AND(I1991&gt;0,J1991&gt;2,K1991&gt;'CPL Goal &amp; KW Info'!$B$21),'CPL Goal &amp; KW Info'!$C$21,IF(AND(I1991&gt;0,J1991&gt;2,K1991&gt;'CPL Goal &amp; KW Info'!$B$20),'CPL Goal &amp; KW Info'!$C$20,IF(AND(I1991&gt;0,J1991&gt;2,K1991&lt;'CPL Goal &amp; KW Info'!$B$20,K1991&gt;'CPL Goal &amp; KW Info'!$B$18),'CPL Goal &amp; KW Info'!$C$19,IF(AND(I1991&gt;0,J1991&lt;2,K1991&gt;'CPL Goal &amp; KW Info'!$B$28),'CPL Goal &amp; KW Info'!$C$28,IF(AND(I1991&gt;0,J1991&lt;2,K1991&gt;'CPL Goal &amp; KW Info'!$B$27),'CPL Goal &amp; KW Info'!$C$27,IF(AND(I1991&gt;0,J1991&lt;2,K1991&gt;'CPL Goal &amp; KW Info'!$B$26),'CPL Goal &amp; KW Info'!$C$26,IF(AND(I1991&gt;0,J1991&lt;2,K1991&lt;'CPL Goal &amp; KW Info'!$B$26),'CPL Goal &amp; KW Info'!$C$25,IF(AND(I1991&lt;1,J1991&gt;4,H1991&lt;'CPL Goal &amp; KW Info'!$E$5,L1991&gt;5%),'CPL Goal &amp; KW Info'!$G$5,IF(AND(I1991&lt;1,J1991&gt;4,H1991&lt;'CPL Goal &amp; KW Info'!$E$6,L1991&gt;3%),'CPL Goal &amp; KW Info'!$G$6,IF(AND(I1991&lt;1,J1991&gt;4,H1991&lt;'CPL Goal &amp; KW Info'!$E$7,L1991&gt;5%),'CPL Goal &amp; KW Info'!$G$7,IF(AND(I1991&lt;1,J1991&gt;4,H1991&lt;'CPL Goal &amp; KW Info'!$E$8,L1991&gt;3%),'CPL Goal &amp; KW Info'!$G$8,IF(AND(I1991&lt;1,J1991&gt;4,H1991&gt;'CPL Goal &amp; KW Info'!$E$10),'CPL Goal &amp; KW Info'!$G$10,IF(AND(I1991&lt;1,J1991&gt;4,H1991&gt;'CPL Goal &amp; KW Info'!$E$9),'CPL Goal &amp; KW Info'!$G$9,IF(AND(I1991&lt;1,J1991&gt;4,H1991&lt;'CPL Goal &amp; KW Info'!$E$9,H1991&gt;'CPL Goal &amp; KW Info'!$E$8),"0%",IF(AND(I1991&lt;1,J1991&gt;2,H1991&lt;'CPL Goal &amp; KW Info'!$E$15,L1991&gt;5%),'CPL Goal &amp; KW Info'!$G$15,IF(AND(I1991&lt;1,J1991&gt;2,H1991&lt;'CPL Goal &amp; KW Info'!$E$16,L1991&gt;3%),'CPL Goal &amp; KW Info'!$G$16,IF(AND(I1991&lt;1,J1991&gt;2,H1991&lt;'CPL Goal &amp; KW Info'!$E$17,L1991&gt;5%),'CPL Goal &amp; KW Info'!$G$17,IF(AND(I1991&lt;1,J1991&gt;2,H1991&lt;'CPL Goal &amp; KW Info'!$E$18,L1991&gt;3%),'CPL Goal &amp; KW Info'!$G$18,IF(AND(I1991&lt;1,J1991&gt;2,H1991&gt;'CPL Goal &amp; KW Info'!$E$20),'CPL Goal &amp; KW Info'!$G$20,IF(AND(I1991&lt;1,J1991&gt;2,H1991&gt;'CPL Goal &amp; KW Info'!$E$19),'CPL Goal &amp; KW Info'!$G$19,IF(AND(I1991&lt;1,J1991&gt;2,H1991&lt;'CPL Goal &amp; KW Info'!$E$19,H1991&gt;'CPL Goal &amp; KW Info'!$E$18),"0%",IF(AND(I1991&lt;1,J1991&lt;2,H1991&gt;'CPL Goal &amp; KW Info'!$E$27),'CPL Goal &amp; KW Info'!$G$27,IF(AND(I1991&lt;1,J1991&lt;2,H1991&gt;'CPL Goal &amp; KW Info'!$E$26),'CPL Goal &amp; KW Info'!$G$26,IF(AND(I1991&lt;1,J1991&lt;2,H1991&gt;'CPL Goal &amp; KW Info'!$E$25),'CPL Goal &amp; KW Info'!$G$25,IF(AND(I1991&lt;1,J1991&lt;2,H1991&gt;'CPL Goal &amp; KW Info'!$E$24),'CPL Goal &amp; KW Info'!$G$24,"0%"))))))))))))))))))))))))))))))))))))</f>
        <v>J4</v>
      </c>
      <c r="N1991" s="22" t="e">
        <f t="shared" si="133"/>
        <v>#VALUE!</v>
      </c>
      <c r="O1991" s="5" t="str">
        <f t="shared" si="134"/>
        <v/>
      </c>
      <c r="P1991" s="1"/>
      <c r="Q1991" s="6"/>
      <c r="R1991" s="1"/>
    </row>
    <row r="1992" spans="1:18">
      <c r="A1992" s="13" t="str">
        <f>IF('CPL Goal &amp; KW Info'!I1998="","",'CPL Goal &amp; KW Info'!I1998)</f>
        <v/>
      </c>
      <c r="B1992" s="13" t="str">
        <f>IF('CPL Goal &amp; KW Info'!J1998="","",'CPL Goal &amp; KW Info'!J1998)</f>
        <v/>
      </c>
      <c r="C1992" s="13" t="str">
        <f>IF('CPL Goal &amp; KW Info'!K1998="","",'CPL Goal &amp; KW Info'!K1998)</f>
        <v/>
      </c>
      <c r="D1992" s="28" t="str">
        <f>IF('CPL Goal &amp; KW Info'!L1998="","",'CPL Goal &amp; KW Info'!L1998)</f>
        <v/>
      </c>
      <c r="E1992" s="13" t="str">
        <f>IF('CPL Goal &amp; KW Info'!M1998="","",'CPL Goal &amp; KW Info'!M1998)</f>
        <v/>
      </c>
      <c r="F1992" s="13" t="str">
        <f>IF('CPL Goal &amp; KW Info'!N1998="","",'CPL Goal &amp; KW Info'!N1998)</f>
        <v/>
      </c>
      <c r="G1992" s="13" t="str">
        <f>IF('CPL Goal &amp; KW Info'!O1998="","",'CPL Goal &amp; KW Info'!O1998)</f>
        <v/>
      </c>
      <c r="H1992" s="28" t="str">
        <f>IF('CPL Goal &amp; KW Info'!P1998="","",'CPL Goal &amp; KW Info'!P1998)</f>
        <v/>
      </c>
      <c r="I1992" s="13" t="str">
        <f>IF('CPL Goal &amp; KW Info'!Q1998="","",'CPL Goal &amp; KW Info'!Q1998)</f>
        <v/>
      </c>
      <c r="J1992" s="13" t="str">
        <f>IF('CPL Goal &amp; KW Info'!R1998="","",'CPL Goal &amp; KW Info'!R1998)</f>
        <v/>
      </c>
      <c r="K1992" s="1" t="str">
        <f t="shared" si="131"/>
        <v/>
      </c>
      <c r="L1992" s="21" t="str">
        <f t="shared" si="132"/>
        <v/>
      </c>
      <c r="M1992" s="22" t="str">
        <f>IF(AND(I1992&gt;0,J1992&gt;4,K1992&lt;'CPL Goal &amp; KW Info'!$B$5),'CPL Goal &amp; KW Info'!$C$5,IF(AND(I1992&gt;0,J1992&gt;4,K1992&lt;'CPL Goal &amp; KW Info'!$B$6),'CPL Goal &amp; KW Info'!$C$6,IF(AND(I1992&gt;0,J1992&gt;4,K1992&lt;'CPL Goal &amp; KW Info'!$B$7),'CPL Goal &amp; KW Info'!$C$7,IF(AND(I1992&gt;0,J1992&gt;4,K1992&lt;'CPL Goal &amp; KW Info'!$B$8),'CPL Goal &amp; KW Info'!$C$8,IF(AND(I1992&gt;0,J1992&gt;4,K1992&gt;'CPL Goal &amp; KW Info'!$B$11),'CPL Goal &amp; KW Info'!$C$11,IF(AND(I1992&gt;0,J1992&gt;4,K1992&gt;'CPL Goal &amp; KW Info'!$B$10),'CPL Goal &amp; KW Info'!$C$10,IF(AND(I1992&gt;0,J1992&gt;4,K1992&lt;'CPL Goal &amp; KW Info'!$B$10,K1992&gt;'CPL Goal &amp; KW Info'!$B$8),'CPL Goal &amp; KW Info'!$C$9,IF(AND(I1992&gt;0,J1992&gt;2,K1992&lt;'CPL Goal &amp; KW Info'!$B$15),'CPL Goal &amp; KW Info'!$C$15,IF(AND(I1992&gt;0,J1992&gt;2,K1992&lt;'CPL Goal &amp; KW Info'!$B$16),'CPL Goal &amp; KW Info'!$C$16,IF(AND(I1992&gt;0,J1992&gt;2,K1992&lt;'CPL Goal &amp; KW Info'!$B$17),'CPL Goal &amp; KW Info'!$C$17,IF(AND(I1992&gt;0,J1992&gt;2,K1992&lt;'CPL Goal &amp; KW Info'!$B$18),'CPL Goal &amp; KW Info'!$C$18,IF(AND(I1992&gt;0,J1992&gt;2,K1992&gt;'CPL Goal &amp; KW Info'!$B$21),'CPL Goal &amp; KW Info'!$C$21,IF(AND(I1992&gt;0,J1992&gt;2,K1992&gt;'CPL Goal &amp; KW Info'!$B$20),'CPL Goal &amp; KW Info'!$C$20,IF(AND(I1992&gt;0,J1992&gt;2,K1992&lt;'CPL Goal &amp; KW Info'!$B$20,K1992&gt;'CPL Goal &amp; KW Info'!$B$18),'CPL Goal &amp; KW Info'!$C$19,IF(AND(I1992&gt;0,J1992&lt;2,K1992&gt;'CPL Goal &amp; KW Info'!$B$28),'CPL Goal &amp; KW Info'!$C$28,IF(AND(I1992&gt;0,J1992&lt;2,K1992&gt;'CPL Goal &amp; KW Info'!$B$27),'CPL Goal &amp; KW Info'!$C$27,IF(AND(I1992&gt;0,J1992&lt;2,K1992&gt;'CPL Goal &amp; KW Info'!$B$26),'CPL Goal &amp; KW Info'!$C$26,IF(AND(I1992&gt;0,J1992&lt;2,K1992&lt;'CPL Goal &amp; KW Info'!$B$26),'CPL Goal &amp; KW Info'!$C$25,IF(AND(I1992&lt;1,J1992&gt;4,H1992&lt;'CPL Goal &amp; KW Info'!$E$5,L1992&gt;5%),'CPL Goal &amp; KW Info'!$G$5,IF(AND(I1992&lt;1,J1992&gt;4,H1992&lt;'CPL Goal &amp; KW Info'!$E$6,L1992&gt;3%),'CPL Goal &amp; KW Info'!$G$6,IF(AND(I1992&lt;1,J1992&gt;4,H1992&lt;'CPL Goal &amp; KW Info'!$E$7,L1992&gt;5%),'CPL Goal &amp; KW Info'!$G$7,IF(AND(I1992&lt;1,J1992&gt;4,H1992&lt;'CPL Goal &amp; KW Info'!$E$8,L1992&gt;3%),'CPL Goal &amp; KW Info'!$G$8,IF(AND(I1992&lt;1,J1992&gt;4,H1992&gt;'CPL Goal &amp; KW Info'!$E$10),'CPL Goal &amp; KW Info'!$G$10,IF(AND(I1992&lt;1,J1992&gt;4,H1992&gt;'CPL Goal &amp; KW Info'!$E$9),'CPL Goal &amp; KW Info'!$G$9,IF(AND(I1992&lt;1,J1992&gt;4,H1992&lt;'CPL Goal &amp; KW Info'!$E$9,H1992&gt;'CPL Goal &amp; KW Info'!$E$8),"0%",IF(AND(I1992&lt;1,J1992&gt;2,H1992&lt;'CPL Goal &amp; KW Info'!$E$15,L1992&gt;5%),'CPL Goal &amp; KW Info'!$G$15,IF(AND(I1992&lt;1,J1992&gt;2,H1992&lt;'CPL Goal &amp; KW Info'!$E$16,L1992&gt;3%),'CPL Goal &amp; KW Info'!$G$16,IF(AND(I1992&lt;1,J1992&gt;2,H1992&lt;'CPL Goal &amp; KW Info'!$E$17,L1992&gt;5%),'CPL Goal &amp; KW Info'!$G$17,IF(AND(I1992&lt;1,J1992&gt;2,H1992&lt;'CPL Goal &amp; KW Info'!$E$18,L1992&gt;3%),'CPL Goal &amp; KW Info'!$G$18,IF(AND(I1992&lt;1,J1992&gt;2,H1992&gt;'CPL Goal &amp; KW Info'!$E$20),'CPL Goal &amp; KW Info'!$G$20,IF(AND(I1992&lt;1,J1992&gt;2,H1992&gt;'CPL Goal &amp; KW Info'!$E$19),'CPL Goal &amp; KW Info'!$G$19,IF(AND(I1992&lt;1,J1992&gt;2,H1992&lt;'CPL Goal &amp; KW Info'!$E$19,H1992&gt;'CPL Goal &amp; KW Info'!$E$18),"0%",IF(AND(I1992&lt;1,J1992&lt;2,H1992&gt;'CPL Goal &amp; KW Info'!$E$27),'CPL Goal &amp; KW Info'!$G$27,IF(AND(I1992&lt;1,J1992&lt;2,H1992&gt;'CPL Goal &amp; KW Info'!$E$26),'CPL Goal &amp; KW Info'!$G$26,IF(AND(I1992&lt;1,J1992&lt;2,H1992&gt;'CPL Goal &amp; KW Info'!$E$25),'CPL Goal &amp; KW Info'!$G$25,IF(AND(I1992&lt;1,J1992&lt;2,H1992&gt;'CPL Goal &amp; KW Info'!$E$24),'CPL Goal &amp; KW Info'!$G$24,"0%"))))))))))))))))))))))))))))))))))))</f>
        <v>J4</v>
      </c>
      <c r="N1992" s="22" t="e">
        <f t="shared" si="133"/>
        <v>#VALUE!</v>
      </c>
      <c r="O1992" s="5" t="str">
        <f t="shared" si="134"/>
        <v/>
      </c>
      <c r="P1992" s="1"/>
      <c r="Q1992" s="6"/>
      <c r="R1992" s="1"/>
    </row>
    <row r="1993" spans="1:18">
      <c r="A1993" s="13" t="str">
        <f>IF('CPL Goal &amp; KW Info'!I1999="","",'CPL Goal &amp; KW Info'!I1999)</f>
        <v/>
      </c>
      <c r="B1993" s="13" t="str">
        <f>IF('CPL Goal &amp; KW Info'!J1999="","",'CPL Goal &amp; KW Info'!J1999)</f>
        <v/>
      </c>
      <c r="C1993" s="13" t="str">
        <f>IF('CPL Goal &amp; KW Info'!K1999="","",'CPL Goal &amp; KW Info'!K1999)</f>
        <v/>
      </c>
      <c r="D1993" s="28" t="str">
        <f>IF('CPL Goal &amp; KW Info'!L1999="","",'CPL Goal &amp; KW Info'!L1999)</f>
        <v/>
      </c>
      <c r="E1993" s="13" t="str">
        <f>IF('CPL Goal &amp; KW Info'!M1999="","",'CPL Goal &amp; KW Info'!M1999)</f>
        <v/>
      </c>
      <c r="F1993" s="13" t="str">
        <f>IF('CPL Goal &amp; KW Info'!N1999="","",'CPL Goal &amp; KW Info'!N1999)</f>
        <v/>
      </c>
      <c r="G1993" s="13" t="str">
        <f>IF('CPL Goal &amp; KW Info'!O1999="","",'CPL Goal &amp; KW Info'!O1999)</f>
        <v/>
      </c>
      <c r="H1993" s="28" t="str">
        <f>IF('CPL Goal &amp; KW Info'!P1999="","",'CPL Goal &amp; KW Info'!P1999)</f>
        <v/>
      </c>
      <c r="I1993" s="13" t="str">
        <f>IF('CPL Goal &amp; KW Info'!Q1999="","",'CPL Goal &amp; KW Info'!Q1999)</f>
        <v/>
      </c>
      <c r="J1993" s="13" t="str">
        <f>IF('CPL Goal &amp; KW Info'!R1999="","",'CPL Goal &amp; KW Info'!R1999)</f>
        <v/>
      </c>
      <c r="K1993" s="1" t="str">
        <f t="shared" si="131"/>
        <v/>
      </c>
      <c r="L1993" s="21" t="str">
        <f t="shared" si="132"/>
        <v/>
      </c>
      <c r="M1993" s="22" t="str">
        <f>IF(AND(I1993&gt;0,J1993&gt;4,K1993&lt;'CPL Goal &amp; KW Info'!$B$5),'CPL Goal &amp; KW Info'!$C$5,IF(AND(I1993&gt;0,J1993&gt;4,K1993&lt;'CPL Goal &amp; KW Info'!$B$6),'CPL Goal &amp; KW Info'!$C$6,IF(AND(I1993&gt;0,J1993&gt;4,K1993&lt;'CPL Goal &amp; KW Info'!$B$7),'CPL Goal &amp; KW Info'!$C$7,IF(AND(I1993&gt;0,J1993&gt;4,K1993&lt;'CPL Goal &amp; KW Info'!$B$8),'CPL Goal &amp; KW Info'!$C$8,IF(AND(I1993&gt;0,J1993&gt;4,K1993&gt;'CPL Goal &amp; KW Info'!$B$11),'CPL Goal &amp; KW Info'!$C$11,IF(AND(I1993&gt;0,J1993&gt;4,K1993&gt;'CPL Goal &amp; KW Info'!$B$10),'CPL Goal &amp; KW Info'!$C$10,IF(AND(I1993&gt;0,J1993&gt;4,K1993&lt;'CPL Goal &amp; KW Info'!$B$10,K1993&gt;'CPL Goal &amp; KW Info'!$B$8),'CPL Goal &amp; KW Info'!$C$9,IF(AND(I1993&gt;0,J1993&gt;2,K1993&lt;'CPL Goal &amp; KW Info'!$B$15),'CPL Goal &amp; KW Info'!$C$15,IF(AND(I1993&gt;0,J1993&gt;2,K1993&lt;'CPL Goal &amp; KW Info'!$B$16),'CPL Goal &amp; KW Info'!$C$16,IF(AND(I1993&gt;0,J1993&gt;2,K1993&lt;'CPL Goal &amp; KW Info'!$B$17),'CPL Goal &amp; KW Info'!$C$17,IF(AND(I1993&gt;0,J1993&gt;2,K1993&lt;'CPL Goal &amp; KW Info'!$B$18),'CPL Goal &amp; KW Info'!$C$18,IF(AND(I1993&gt;0,J1993&gt;2,K1993&gt;'CPL Goal &amp; KW Info'!$B$21),'CPL Goal &amp; KW Info'!$C$21,IF(AND(I1993&gt;0,J1993&gt;2,K1993&gt;'CPL Goal &amp; KW Info'!$B$20),'CPL Goal &amp; KW Info'!$C$20,IF(AND(I1993&gt;0,J1993&gt;2,K1993&lt;'CPL Goal &amp; KW Info'!$B$20,K1993&gt;'CPL Goal &amp; KW Info'!$B$18),'CPL Goal &amp; KW Info'!$C$19,IF(AND(I1993&gt;0,J1993&lt;2,K1993&gt;'CPL Goal &amp; KW Info'!$B$28),'CPL Goal &amp; KW Info'!$C$28,IF(AND(I1993&gt;0,J1993&lt;2,K1993&gt;'CPL Goal &amp; KW Info'!$B$27),'CPL Goal &amp; KW Info'!$C$27,IF(AND(I1993&gt;0,J1993&lt;2,K1993&gt;'CPL Goal &amp; KW Info'!$B$26),'CPL Goal &amp; KW Info'!$C$26,IF(AND(I1993&gt;0,J1993&lt;2,K1993&lt;'CPL Goal &amp; KW Info'!$B$26),'CPL Goal &amp; KW Info'!$C$25,IF(AND(I1993&lt;1,J1993&gt;4,H1993&lt;'CPL Goal &amp; KW Info'!$E$5,L1993&gt;5%),'CPL Goal &amp; KW Info'!$G$5,IF(AND(I1993&lt;1,J1993&gt;4,H1993&lt;'CPL Goal &amp; KW Info'!$E$6,L1993&gt;3%),'CPL Goal &amp; KW Info'!$G$6,IF(AND(I1993&lt;1,J1993&gt;4,H1993&lt;'CPL Goal &amp; KW Info'!$E$7,L1993&gt;5%),'CPL Goal &amp; KW Info'!$G$7,IF(AND(I1993&lt;1,J1993&gt;4,H1993&lt;'CPL Goal &amp; KW Info'!$E$8,L1993&gt;3%),'CPL Goal &amp; KW Info'!$G$8,IF(AND(I1993&lt;1,J1993&gt;4,H1993&gt;'CPL Goal &amp; KW Info'!$E$10),'CPL Goal &amp; KW Info'!$G$10,IF(AND(I1993&lt;1,J1993&gt;4,H1993&gt;'CPL Goal &amp; KW Info'!$E$9),'CPL Goal &amp; KW Info'!$G$9,IF(AND(I1993&lt;1,J1993&gt;4,H1993&lt;'CPL Goal &amp; KW Info'!$E$9,H1993&gt;'CPL Goal &amp; KW Info'!$E$8),"0%",IF(AND(I1993&lt;1,J1993&gt;2,H1993&lt;'CPL Goal &amp; KW Info'!$E$15,L1993&gt;5%),'CPL Goal &amp; KW Info'!$G$15,IF(AND(I1993&lt;1,J1993&gt;2,H1993&lt;'CPL Goal &amp; KW Info'!$E$16,L1993&gt;3%),'CPL Goal &amp; KW Info'!$G$16,IF(AND(I1993&lt;1,J1993&gt;2,H1993&lt;'CPL Goal &amp; KW Info'!$E$17,L1993&gt;5%),'CPL Goal &amp; KW Info'!$G$17,IF(AND(I1993&lt;1,J1993&gt;2,H1993&lt;'CPL Goal &amp; KW Info'!$E$18,L1993&gt;3%),'CPL Goal &amp; KW Info'!$G$18,IF(AND(I1993&lt;1,J1993&gt;2,H1993&gt;'CPL Goal &amp; KW Info'!$E$20),'CPL Goal &amp; KW Info'!$G$20,IF(AND(I1993&lt;1,J1993&gt;2,H1993&gt;'CPL Goal &amp; KW Info'!$E$19),'CPL Goal &amp; KW Info'!$G$19,IF(AND(I1993&lt;1,J1993&gt;2,H1993&lt;'CPL Goal &amp; KW Info'!$E$19,H1993&gt;'CPL Goal &amp; KW Info'!$E$18),"0%",IF(AND(I1993&lt;1,J1993&lt;2,H1993&gt;'CPL Goal &amp; KW Info'!$E$27),'CPL Goal &amp; KW Info'!$G$27,IF(AND(I1993&lt;1,J1993&lt;2,H1993&gt;'CPL Goal &amp; KW Info'!$E$26),'CPL Goal &amp; KW Info'!$G$26,IF(AND(I1993&lt;1,J1993&lt;2,H1993&gt;'CPL Goal &amp; KW Info'!$E$25),'CPL Goal &amp; KW Info'!$G$25,IF(AND(I1993&lt;1,J1993&lt;2,H1993&gt;'CPL Goal &amp; KW Info'!$E$24),'CPL Goal &amp; KW Info'!$G$24,"0%"))))))))))))))))))))))))))))))))))))</f>
        <v>J4</v>
      </c>
      <c r="N1993" s="22" t="e">
        <f t="shared" si="133"/>
        <v>#VALUE!</v>
      </c>
      <c r="O1993" s="5" t="str">
        <f t="shared" si="134"/>
        <v/>
      </c>
      <c r="P1993" s="1"/>
      <c r="Q1993" s="6"/>
      <c r="R1993" s="1"/>
    </row>
    <row r="1994" spans="1:18">
      <c r="A1994" s="13" t="str">
        <f>IF('CPL Goal &amp; KW Info'!I2000="","",'CPL Goal &amp; KW Info'!I2000)</f>
        <v/>
      </c>
      <c r="B1994" s="13" t="str">
        <f>IF('CPL Goal &amp; KW Info'!J2000="","",'CPL Goal &amp; KW Info'!J2000)</f>
        <v/>
      </c>
      <c r="C1994" s="13" t="str">
        <f>IF('CPL Goal &amp; KW Info'!K2000="","",'CPL Goal &amp; KW Info'!K2000)</f>
        <v/>
      </c>
      <c r="D1994" s="28" t="str">
        <f>IF('CPL Goal &amp; KW Info'!L2000="","",'CPL Goal &amp; KW Info'!L2000)</f>
        <v/>
      </c>
      <c r="E1994" s="13" t="str">
        <f>IF('CPL Goal &amp; KW Info'!M2000="","",'CPL Goal &amp; KW Info'!M2000)</f>
        <v/>
      </c>
      <c r="F1994" s="13" t="str">
        <f>IF('CPL Goal &amp; KW Info'!N2000="","",'CPL Goal &amp; KW Info'!N2000)</f>
        <v/>
      </c>
      <c r="G1994" s="13" t="str">
        <f>IF('CPL Goal &amp; KW Info'!O2000="","",'CPL Goal &amp; KW Info'!O2000)</f>
        <v/>
      </c>
      <c r="H1994" s="28" t="str">
        <f>IF('CPL Goal &amp; KW Info'!P2000="","",'CPL Goal &amp; KW Info'!P2000)</f>
        <v/>
      </c>
      <c r="I1994" s="13" t="str">
        <f>IF('CPL Goal &amp; KW Info'!Q2000="","",'CPL Goal &amp; KW Info'!Q2000)</f>
        <v/>
      </c>
      <c r="J1994" s="13" t="str">
        <f>IF('CPL Goal &amp; KW Info'!R2000="","",'CPL Goal &amp; KW Info'!R2000)</f>
        <v/>
      </c>
      <c r="K1994" s="1" t="str">
        <f t="shared" ref="K1994:K2000" si="135">IF(I1994="","",IF(I1994&gt;0,H1994/I1994,0))</f>
        <v/>
      </c>
      <c r="L1994" s="21" t="str">
        <f t="shared" ref="L1994:L2000" si="136">IF(G1994="","",F1994/G1994)</f>
        <v/>
      </c>
      <c r="M1994" s="22" t="str">
        <f>IF(AND(I1994&gt;0,J1994&gt;4,K1994&lt;'CPL Goal &amp; KW Info'!$B$5),'CPL Goal &amp; KW Info'!$C$5,IF(AND(I1994&gt;0,J1994&gt;4,K1994&lt;'CPL Goal &amp; KW Info'!$B$6),'CPL Goal &amp; KW Info'!$C$6,IF(AND(I1994&gt;0,J1994&gt;4,K1994&lt;'CPL Goal &amp; KW Info'!$B$7),'CPL Goal &amp; KW Info'!$C$7,IF(AND(I1994&gt;0,J1994&gt;4,K1994&lt;'CPL Goal &amp; KW Info'!$B$8),'CPL Goal &amp; KW Info'!$C$8,IF(AND(I1994&gt;0,J1994&gt;4,K1994&gt;'CPL Goal &amp; KW Info'!$B$11),'CPL Goal &amp; KW Info'!$C$11,IF(AND(I1994&gt;0,J1994&gt;4,K1994&gt;'CPL Goal &amp; KW Info'!$B$10),'CPL Goal &amp; KW Info'!$C$10,IF(AND(I1994&gt;0,J1994&gt;4,K1994&lt;'CPL Goal &amp; KW Info'!$B$10,K1994&gt;'CPL Goal &amp; KW Info'!$B$8),'CPL Goal &amp; KW Info'!$C$9,IF(AND(I1994&gt;0,J1994&gt;2,K1994&lt;'CPL Goal &amp; KW Info'!$B$15),'CPL Goal &amp; KW Info'!$C$15,IF(AND(I1994&gt;0,J1994&gt;2,K1994&lt;'CPL Goal &amp; KW Info'!$B$16),'CPL Goal &amp; KW Info'!$C$16,IF(AND(I1994&gt;0,J1994&gt;2,K1994&lt;'CPL Goal &amp; KW Info'!$B$17),'CPL Goal &amp; KW Info'!$C$17,IF(AND(I1994&gt;0,J1994&gt;2,K1994&lt;'CPL Goal &amp; KW Info'!$B$18),'CPL Goal &amp; KW Info'!$C$18,IF(AND(I1994&gt;0,J1994&gt;2,K1994&gt;'CPL Goal &amp; KW Info'!$B$21),'CPL Goal &amp; KW Info'!$C$21,IF(AND(I1994&gt;0,J1994&gt;2,K1994&gt;'CPL Goal &amp; KW Info'!$B$20),'CPL Goal &amp; KW Info'!$C$20,IF(AND(I1994&gt;0,J1994&gt;2,K1994&lt;'CPL Goal &amp; KW Info'!$B$20,K1994&gt;'CPL Goal &amp; KW Info'!$B$18),'CPL Goal &amp; KW Info'!$C$19,IF(AND(I1994&gt;0,J1994&lt;2,K1994&gt;'CPL Goal &amp; KW Info'!$B$28),'CPL Goal &amp; KW Info'!$C$28,IF(AND(I1994&gt;0,J1994&lt;2,K1994&gt;'CPL Goal &amp; KW Info'!$B$27),'CPL Goal &amp; KW Info'!$C$27,IF(AND(I1994&gt;0,J1994&lt;2,K1994&gt;'CPL Goal &amp; KW Info'!$B$26),'CPL Goal &amp; KW Info'!$C$26,IF(AND(I1994&gt;0,J1994&lt;2,K1994&lt;'CPL Goal &amp; KW Info'!$B$26),'CPL Goal &amp; KW Info'!$C$25,IF(AND(I1994&lt;1,J1994&gt;4,H1994&lt;'CPL Goal &amp; KW Info'!$E$5,L1994&gt;5%),'CPL Goal &amp; KW Info'!$G$5,IF(AND(I1994&lt;1,J1994&gt;4,H1994&lt;'CPL Goal &amp; KW Info'!$E$6,L1994&gt;3%),'CPL Goal &amp; KW Info'!$G$6,IF(AND(I1994&lt;1,J1994&gt;4,H1994&lt;'CPL Goal &amp; KW Info'!$E$7,L1994&gt;5%),'CPL Goal &amp; KW Info'!$G$7,IF(AND(I1994&lt;1,J1994&gt;4,H1994&lt;'CPL Goal &amp; KW Info'!$E$8,L1994&gt;3%),'CPL Goal &amp; KW Info'!$G$8,IF(AND(I1994&lt;1,J1994&gt;4,H1994&gt;'CPL Goal &amp; KW Info'!$E$10),'CPL Goal &amp; KW Info'!$G$10,IF(AND(I1994&lt;1,J1994&gt;4,H1994&gt;'CPL Goal &amp; KW Info'!$E$9),'CPL Goal &amp; KW Info'!$G$9,IF(AND(I1994&lt;1,J1994&gt;4,H1994&lt;'CPL Goal &amp; KW Info'!$E$9,H1994&gt;'CPL Goal &amp; KW Info'!$E$8),"0%",IF(AND(I1994&lt;1,J1994&gt;2,H1994&lt;'CPL Goal &amp; KW Info'!$E$15,L1994&gt;5%),'CPL Goal &amp; KW Info'!$G$15,IF(AND(I1994&lt;1,J1994&gt;2,H1994&lt;'CPL Goal &amp; KW Info'!$E$16,L1994&gt;3%),'CPL Goal &amp; KW Info'!$G$16,IF(AND(I1994&lt;1,J1994&gt;2,H1994&lt;'CPL Goal &amp; KW Info'!$E$17,L1994&gt;5%),'CPL Goal &amp; KW Info'!$G$17,IF(AND(I1994&lt;1,J1994&gt;2,H1994&lt;'CPL Goal &amp; KW Info'!$E$18,L1994&gt;3%),'CPL Goal &amp; KW Info'!$G$18,IF(AND(I1994&lt;1,J1994&gt;2,H1994&gt;'CPL Goal &amp; KW Info'!$E$20),'CPL Goal &amp; KW Info'!$G$20,IF(AND(I1994&lt;1,J1994&gt;2,H1994&gt;'CPL Goal &amp; KW Info'!$E$19),'CPL Goal &amp; KW Info'!$G$19,IF(AND(I1994&lt;1,J1994&gt;2,H1994&lt;'CPL Goal &amp; KW Info'!$E$19,H1994&gt;'CPL Goal &amp; KW Info'!$E$18),"0%",IF(AND(I1994&lt;1,J1994&lt;2,H1994&gt;'CPL Goal &amp; KW Info'!$E$27),'CPL Goal &amp; KW Info'!$G$27,IF(AND(I1994&lt;1,J1994&lt;2,H1994&gt;'CPL Goal &amp; KW Info'!$E$26),'CPL Goal &amp; KW Info'!$G$26,IF(AND(I1994&lt;1,J1994&lt;2,H1994&gt;'CPL Goal &amp; KW Info'!$E$25),'CPL Goal &amp; KW Info'!$G$25,IF(AND(I1994&lt;1,J1994&lt;2,H1994&gt;'CPL Goal &amp; KW Info'!$E$24),'CPL Goal &amp; KW Info'!$G$24,"0%"))))))))))))))))))))))))))))))))))))</f>
        <v>J4</v>
      </c>
      <c r="N1994" s="22" t="e">
        <f t="shared" ref="N1994:N2000" si="137">M1994+1</f>
        <v>#VALUE!</v>
      </c>
      <c r="O1994" s="5" t="str">
        <f t="shared" ref="O1994:O2000" si="138">IF(D1994="","",N1994*D1994)</f>
        <v/>
      </c>
      <c r="P1994" s="1"/>
      <c r="Q1994" s="6"/>
      <c r="R1994" s="1"/>
    </row>
    <row r="1995" spans="1:18">
      <c r="A1995" s="13" t="str">
        <f>IF('CPL Goal &amp; KW Info'!I2001="","",'CPL Goal &amp; KW Info'!I2001)</f>
        <v/>
      </c>
      <c r="B1995" s="13" t="str">
        <f>IF('CPL Goal &amp; KW Info'!J2001="","",'CPL Goal &amp; KW Info'!J2001)</f>
        <v/>
      </c>
      <c r="C1995" s="13" t="str">
        <f>IF('CPL Goal &amp; KW Info'!K2001="","",'CPL Goal &amp; KW Info'!K2001)</f>
        <v/>
      </c>
      <c r="D1995" s="28" t="str">
        <f>IF('CPL Goal &amp; KW Info'!L2001="","",'CPL Goal &amp; KW Info'!L2001)</f>
        <v/>
      </c>
      <c r="E1995" s="13" t="str">
        <f>IF('CPL Goal &amp; KW Info'!M2001="","",'CPL Goal &amp; KW Info'!M2001)</f>
        <v/>
      </c>
      <c r="F1995" s="13" t="str">
        <f>IF('CPL Goal &amp; KW Info'!N2001="","",'CPL Goal &amp; KW Info'!N2001)</f>
        <v/>
      </c>
      <c r="G1995" s="13" t="str">
        <f>IF('CPL Goal &amp; KW Info'!O2001="","",'CPL Goal &amp; KW Info'!O2001)</f>
        <v/>
      </c>
      <c r="H1995" s="28" t="str">
        <f>IF('CPL Goal &amp; KW Info'!P2001="","",'CPL Goal &amp; KW Info'!P2001)</f>
        <v/>
      </c>
      <c r="I1995" s="13" t="str">
        <f>IF('CPL Goal &amp; KW Info'!Q2001="","",'CPL Goal &amp; KW Info'!Q2001)</f>
        <v/>
      </c>
      <c r="J1995" s="13" t="str">
        <f>IF('CPL Goal &amp; KW Info'!R2001="","",'CPL Goal &amp; KW Info'!R2001)</f>
        <v/>
      </c>
      <c r="K1995" s="1" t="str">
        <f t="shared" si="135"/>
        <v/>
      </c>
      <c r="L1995" s="21" t="str">
        <f t="shared" si="136"/>
        <v/>
      </c>
      <c r="M1995" s="22" t="str">
        <f>IF(AND(I1995&gt;0,J1995&gt;4,K1995&lt;'CPL Goal &amp; KW Info'!$B$5),'CPL Goal &amp; KW Info'!$C$5,IF(AND(I1995&gt;0,J1995&gt;4,K1995&lt;'CPL Goal &amp; KW Info'!$B$6),'CPL Goal &amp; KW Info'!$C$6,IF(AND(I1995&gt;0,J1995&gt;4,K1995&lt;'CPL Goal &amp; KW Info'!$B$7),'CPL Goal &amp; KW Info'!$C$7,IF(AND(I1995&gt;0,J1995&gt;4,K1995&lt;'CPL Goal &amp; KW Info'!$B$8),'CPL Goal &amp; KW Info'!$C$8,IF(AND(I1995&gt;0,J1995&gt;4,K1995&gt;'CPL Goal &amp; KW Info'!$B$11),'CPL Goal &amp; KW Info'!$C$11,IF(AND(I1995&gt;0,J1995&gt;4,K1995&gt;'CPL Goal &amp; KW Info'!$B$10),'CPL Goal &amp; KW Info'!$C$10,IF(AND(I1995&gt;0,J1995&gt;4,K1995&lt;'CPL Goal &amp; KW Info'!$B$10,K1995&gt;'CPL Goal &amp; KW Info'!$B$8),'CPL Goal &amp; KW Info'!$C$9,IF(AND(I1995&gt;0,J1995&gt;2,K1995&lt;'CPL Goal &amp; KW Info'!$B$15),'CPL Goal &amp; KW Info'!$C$15,IF(AND(I1995&gt;0,J1995&gt;2,K1995&lt;'CPL Goal &amp; KW Info'!$B$16),'CPL Goal &amp; KW Info'!$C$16,IF(AND(I1995&gt;0,J1995&gt;2,K1995&lt;'CPL Goal &amp; KW Info'!$B$17),'CPL Goal &amp; KW Info'!$C$17,IF(AND(I1995&gt;0,J1995&gt;2,K1995&lt;'CPL Goal &amp; KW Info'!$B$18),'CPL Goal &amp; KW Info'!$C$18,IF(AND(I1995&gt;0,J1995&gt;2,K1995&gt;'CPL Goal &amp; KW Info'!$B$21),'CPL Goal &amp; KW Info'!$C$21,IF(AND(I1995&gt;0,J1995&gt;2,K1995&gt;'CPL Goal &amp; KW Info'!$B$20),'CPL Goal &amp; KW Info'!$C$20,IF(AND(I1995&gt;0,J1995&gt;2,K1995&lt;'CPL Goal &amp; KW Info'!$B$20,K1995&gt;'CPL Goal &amp; KW Info'!$B$18),'CPL Goal &amp; KW Info'!$C$19,IF(AND(I1995&gt;0,J1995&lt;2,K1995&gt;'CPL Goal &amp; KW Info'!$B$28),'CPL Goal &amp; KW Info'!$C$28,IF(AND(I1995&gt;0,J1995&lt;2,K1995&gt;'CPL Goal &amp; KW Info'!$B$27),'CPL Goal &amp; KW Info'!$C$27,IF(AND(I1995&gt;0,J1995&lt;2,K1995&gt;'CPL Goal &amp; KW Info'!$B$26),'CPL Goal &amp; KW Info'!$C$26,IF(AND(I1995&gt;0,J1995&lt;2,K1995&lt;'CPL Goal &amp; KW Info'!$B$26),'CPL Goal &amp; KW Info'!$C$25,IF(AND(I1995&lt;1,J1995&gt;4,H1995&lt;'CPL Goal &amp; KW Info'!$E$5,L1995&gt;5%),'CPL Goal &amp; KW Info'!$G$5,IF(AND(I1995&lt;1,J1995&gt;4,H1995&lt;'CPL Goal &amp; KW Info'!$E$6,L1995&gt;3%),'CPL Goal &amp; KW Info'!$G$6,IF(AND(I1995&lt;1,J1995&gt;4,H1995&lt;'CPL Goal &amp; KW Info'!$E$7,L1995&gt;5%),'CPL Goal &amp; KW Info'!$G$7,IF(AND(I1995&lt;1,J1995&gt;4,H1995&lt;'CPL Goal &amp; KW Info'!$E$8,L1995&gt;3%),'CPL Goal &amp; KW Info'!$G$8,IF(AND(I1995&lt;1,J1995&gt;4,H1995&gt;'CPL Goal &amp; KW Info'!$E$10),'CPL Goal &amp; KW Info'!$G$10,IF(AND(I1995&lt;1,J1995&gt;4,H1995&gt;'CPL Goal &amp; KW Info'!$E$9),'CPL Goal &amp; KW Info'!$G$9,IF(AND(I1995&lt;1,J1995&gt;4,H1995&lt;'CPL Goal &amp; KW Info'!$E$9,H1995&gt;'CPL Goal &amp; KW Info'!$E$8),"0%",IF(AND(I1995&lt;1,J1995&gt;2,H1995&lt;'CPL Goal &amp; KW Info'!$E$15,L1995&gt;5%),'CPL Goal &amp; KW Info'!$G$15,IF(AND(I1995&lt;1,J1995&gt;2,H1995&lt;'CPL Goal &amp; KW Info'!$E$16,L1995&gt;3%),'CPL Goal &amp; KW Info'!$G$16,IF(AND(I1995&lt;1,J1995&gt;2,H1995&lt;'CPL Goal &amp; KW Info'!$E$17,L1995&gt;5%),'CPL Goal &amp; KW Info'!$G$17,IF(AND(I1995&lt;1,J1995&gt;2,H1995&lt;'CPL Goal &amp; KW Info'!$E$18,L1995&gt;3%),'CPL Goal &amp; KW Info'!$G$18,IF(AND(I1995&lt;1,J1995&gt;2,H1995&gt;'CPL Goal &amp; KW Info'!$E$20),'CPL Goal &amp; KW Info'!$G$20,IF(AND(I1995&lt;1,J1995&gt;2,H1995&gt;'CPL Goal &amp; KW Info'!$E$19),'CPL Goal &amp; KW Info'!$G$19,IF(AND(I1995&lt;1,J1995&gt;2,H1995&lt;'CPL Goal &amp; KW Info'!$E$19,H1995&gt;'CPL Goal &amp; KW Info'!$E$18),"0%",IF(AND(I1995&lt;1,J1995&lt;2,H1995&gt;'CPL Goal &amp; KW Info'!$E$27),'CPL Goal &amp; KW Info'!$G$27,IF(AND(I1995&lt;1,J1995&lt;2,H1995&gt;'CPL Goal &amp; KW Info'!$E$26),'CPL Goal &amp; KW Info'!$G$26,IF(AND(I1995&lt;1,J1995&lt;2,H1995&gt;'CPL Goal &amp; KW Info'!$E$25),'CPL Goal &amp; KW Info'!$G$25,IF(AND(I1995&lt;1,J1995&lt;2,H1995&gt;'CPL Goal &amp; KW Info'!$E$24),'CPL Goal &amp; KW Info'!$G$24,"0%"))))))))))))))))))))))))))))))))))))</f>
        <v>J4</v>
      </c>
      <c r="N1995" s="22" t="e">
        <f t="shared" si="137"/>
        <v>#VALUE!</v>
      </c>
      <c r="O1995" s="5" t="str">
        <f t="shared" si="138"/>
        <v/>
      </c>
      <c r="P1995" s="1"/>
      <c r="Q1995" s="6"/>
      <c r="R1995" s="1"/>
    </row>
    <row r="1996" spans="1:18">
      <c r="A1996" s="13" t="str">
        <f>IF('CPL Goal &amp; KW Info'!I2002="","",'CPL Goal &amp; KW Info'!I2002)</f>
        <v/>
      </c>
      <c r="B1996" s="13" t="str">
        <f>IF('CPL Goal &amp; KW Info'!J2002="","",'CPL Goal &amp; KW Info'!J2002)</f>
        <v/>
      </c>
      <c r="C1996" s="13" t="str">
        <f>IF('CPL Goal &amp; KW Info'!K2002="","",'CPL Goal &amp; KW Info'!K2002)</f>
        <v/>
      </c>
      <c r="D1996" s="28" t="str">
        <f>IF('CPL Goal &amp; KW Info'!L2002="","",'CPL Goal &amp; KW Info'!L2002)</f>
        <v/>
      </c>
      <c r="E1996" s="13" t="str">
        <f>IF('CPL Goal &amp; KW Info'!M2002="","",'CPL Goal &amp; KW Info'!M2002)</f>
        <v/>
      </c>
      <c r="F1996" s="13" t="str">
        <f>IF('CPL Goal &amp; KW Info'!N2002="","",'CPL Goal &amp; KW Info'!N2002)</f>
        <v/>
      </c>
      <c r="G1996" s="13" t="str">
        <f>IF('CPL Goal &amp; KW Info'!O2002="","",'CPL Goal &amp; KW Info'!O2002)</f>
        <v/>
      </c>
      <c r="H1996" s="28" t="str">
        <f>IF('CPL Goal &amp; KW Info'!P2002="","",'CPL Goal &amp; KW Info'!P2002)</f>
        <v/>
      </c>
      <c r="I1996" s="13" t="str">
        <f>IF('CPL Goal &amp; KW Info'!Q2002="","",'CPL Goal &amp; KW Info'!Q2002)</f>
        <v/>
      </c>
      <c r="J1996" s="13" t="str">
        <f>IF('CPL Goal &amp; KW Info'!R2002="","",'CPL Goal &amp; KW Info'!R2002)</f>
        <v/>
      </c>
      <c r="K1996" s="1" t="str">
        <f t="shared" si="135"/>
        <v/>
      </c>
      <c r="L1996" s="21" t="str">
        <f t="shared" si="136"/>
        <v/>
      </c>
      <c r="M1996" s="22" t="str">
        <f>IF(AND(I1996&gt;0,J1996&gt;4,K1996&lt;'CPL Goal &amp; KW Info'!$B$5),'CPL Goal &amp; KW Info'!$C$5,IF(AND(I1996&gt;0,J1996&gt;4,K1996&lt;'CPL Goal &amp; KW Info'!$B$6),'CPL Goal &amp; KW Info'!$C$6,IF(AND(I1996&gt;0,J1996&gt;4,K1996&lt;'CPL Goal &amp; KW Info'!$B$7),'CPL Goal &amp; KW Info'!$C$7,IF(AND(I1996&gt;0,J1996&gt;4,K1996&lt;'CPL Goal &amp; KW Info'!$B$8),'CPL Goal &amp; KW Info'!$C$8,IF(AND(I1996&gt;0,J1996&gt;4,K1996&gt;'CPL Goal &amp; KW Info'!$B$11),'CPL Goal &amp; KW Info'!$C$11,IF(AND(I1996&gt;0,J1996&gt;4,K1996&gt;'CPL Goal &amp; KW Info'!$B$10),'CPL Goal &amp; KW Info'!$C$10,IF(AND(I1996&gt;0,J1996&gt;4,K1996&lt;'CPL Goal &amp; KW Info'!$B$10,K1996&gt;'CPL Goal &amp; KW Info'!$B$8),'CPL Goal &amp; KW Info'!$C$9,IF(AND(I1996&gt;0,J1996&gt;2,K1996&lt;'CPL Goal &amp; KW Info'!$B$15),'CPL Goal &amp; KW Info'!$C$15,IF(AND(I1996&gt;0,J1996&gt;2,K1996&lt;'CPL Goal &amp; KW Info'!$B$16),'CPL Goal &amp; KW Info'!$C$16,IF(AND(I1996&gt;0,J1996&gt;2,K1996&lt;'CPL Goal &amp; KW Info'!$B$17),'CPL Goal &amp; KW Info'!$C$17,IF(AND(I1996&gt;0,J1996&gt;2,K1996&lt;'CPL Goal &amp; KW Info'!$B$18),'CPL Goal &amp; KW Info'!$C$18,IF(AND(I1996&gt;0,J1996&gt;2,K1996&gt;'CPL Goal &amp; KW Info'!$B$21),'CPL Goal &amp; KW Info'!$C$21,IF(AND(I1996&gt;0,J1996&gt;2,K1996&gt;'CPL Goal &amp; KW Info'!$B$20),'CPL Goal &amp; KW Info'!$C$20,IF(AND(I1996&gt;0,J1996&gt;2,K1996&lt;'CPL Goal &amp; KW Info'!$B$20,K1996&gt;'CPL Goal &amp; KW Info'!$B$18),'CPL Goal &amp; KW Info'!$C$19,IF(AND(I1996&gt;0,J1996&lt;2,K1996&gt;'CPL Goal &amp; KW Info'!$B$28),'CPL Goal &amp; KW Info'!$C$28,IF(AND(I1996&gt;0,J1996&lt;2,K1996&gt;'CPL Goal &amp; KW Info'!$B$27),'CPL Goal &amp; KW Info'!$C$27,IF(AND(I1996&gt;0,J1996&lt;2,K1996&gt;'CPL Goal &amp; KW Info'!$B$26),'CPL Goal &amp; KW Info'!$C$26,IF(AND(I1996&gt;0,J1996&lt;2,K1996&lt;'CPL Goal &amp; KW Info'!$B$26),'CPL Goal &amp; KW Info'!$C$25,IF(AND(I1996&lt;1,J1996&gt;4,H1996&lt;'CPL Goal &amp; KW Info'!$E$5,L1996&gt;5%),'CPL Goal &amp; KW Info'!$G$5,IF(AND(I1996&lt;1,J1996&gt;4,H1996&lt;'CPL Goal &amp; KW Info'!$E$6,L1996&gt;3%),'CPL Goal &amp; KW Info'!$G$6,IF(AND(I1996&lt;1,J1996&gt;4,H1996&lt;'CPL Goal &amp; KW Info'!$E$7,L1996&gt;5%),'CPL Goal &amp; KW Info'!$G$7,IF(AND(I1996&lt;1,J1996&gt;4,H1996&lt;'CPL Goal &amp; KW Info'!$E$8,L1996&gt;3%),'CPL Goal &amp; KW Info'!$G$8,IF(AND(I1996&lt;1,J1996&gt;4,H1996&gt;'CPL Goal &amp; KW Info'!$E$10),'CPL Goal &amp; KW Info'!$G$10,IF(AND(I1996&lt;1,J1996&gt;4,H1996&gt;'CPL Goal &amp; KW Info'!$E$9),'CPL Goal &amp; KW Info'!$G$9,IF(AND(I1996&lt;1,J1996&gt;4,H1996&lt;'CPL Goal &amp; KW Info'!$E$9,H1996&gt;'CPL Goal &amp; KW Info'!$E$8),"0%",IF(AND(I1996&lt;1,J1996&gt;2,H1996&lt;'CPL Goal &amp; KW Info'!$E$15,L1996&gt;5%),'CPL Goal &amp; KW Info'!$G$15,IF(AND(I1996&lt;1,J1996&gt;2,H1996&lt;'CPL Goal &amp; KW Info'!$E$16,L1996&gt;3%),'CPL Goal &amp; KW Info'!$G$16,IF(AND(I1996&lt;1,J1996&gt;2,H1996&lt;'CPL Goal &amp; KW Info'!$E$17,L1996&gt;5%),'CPL Goal &amp; KW Info'!$G$17,IF(AND(I1996&lt;1,J1996&gt;2,H1996&lt;'CPL Goal &amp; KW Info'!$E$18,L1996&gt;3%),'CPL Goal &amp; KW Info'!$G$18,IF(AND(I1996&lt;1,J1996&gt;2,H1996&gt;'CPL Goal &amp; KW Info'!$E$20),'CPL Goal &amp; KW Info'!$G$20,IF(AND(I1996&lt;1,J1996&gt;2,H1996&gt;'CPL Goal &amp; KW Info'!$E$19),'CPL Goal &amp; KW Info'!$G$19,IF(AND(I1996&lt;1,J1996&gt;2,H1996&lt;'CPL Goal &amp; KW Info'!$E$19,H1996&gt;'CPL Goal &amp; KW Info'!$E$18),"0%",IF(AND(I1996&lt;1,J1996&lt;2,H1996&gt;'CPL Goal &amp; KW Info'!$E$27),'CPL Goal &amp; KW Info'!$G$27,IF(AND(I1996&lt;1,J1996&lt;2,H1996&gt;'CPL Goal &amp; KW Info'!$E$26),'CPL Goal &amp; KW Info'!$G$26,IF(AND(I1996&lt;1,J1996&lt;2,H1996&gt;'CPL Goal &amp; KW Info'!$E$25),'CPL Goal &amp; KW Info'!$G$25,IF(AND(I1996&lt;1,J1996&lt;2,H1996&gt;'CPL Goal &amp; KW Info'!$E$24),'CPL Goal &amp; KW Info'!$G$24,"0%"))))))))))))))))))))))))))))))))))))</f>
        <v>J4</v>
      </c>
      <c r="N1996" s="22" t="e">
        <f t="shared" si="137"/>
        <v>#VALUE!</v>
      </c>
      <c r="O1996" s="5" t="str">
        <f t="shared" si="138"/>
        <v/>
      </c>
      <c r="P1996" s="1"/>
      <c r="Q1996" s="6"/>
      <c r="R1996" s="1"/>
    </row>
    <row r="1997" spans="1:18">
      <c r="A1997" s="13" t="str">
        <f>IF('CPL Goal &amp; KW Info'!I2003="","",'CPL Goal &amp; KW Info'!I2003)</f>
        <v/>
      </c>
      <c r="B1997" s="13" t="str">
        <f>IF('CPL Goal &amp; KW Info'!J2003="","",'CPL Goal &amp; KW Info'!J2003)</f>
        <v/>
      </c>
      <c r="C1997" s="13" t="str">
        <f>IF('CPL Goal &amp; KW Info'!K2003="","",'CPL Goal &amp; KW Info'!K2003)</f>
        <v/>
      </c>
      <c r="D1997" s="28" t="str">
        <f>IF('CPL Goal &amp; KW Info'!L2003="","",'CPL Goal &amp; KW Info'!L2003)</f>
        <v/>
      </c>
      <c r="E1997" s="13" t="str">
        <f>IF('CPL Goal &amp; KW Info'!M2003="","",'CPL Goal &amp; KW Info'!M2003)</f>
        <v/>
      </c>
      <c r="F1997" s="13" t="str">
        <f>IF('CPL Goal &amp; KW Info'!N2003="","",'CPL Goal &amp; KW Info'!N2003)</f>
        <v/>
      </c>
      <c r="G1997" s="13" t="str">
        <f>IF('CPL Goal &amp; KW Info'!O2003="","",'CPL Goal &amp; KW Info'!O2003)</f>
        <v/>
      </c>
      <c r="H1997" s="28" t="str">
        <f>IF('CPL Goal &amp; KW Info'!P2003="","",'CPL Goal &amp; KW Info'!P2003)</f>
        <v/>
      </c>
      <c r="I1997" s="13" t="str">
        <f>IF('CPL Goal &amp; KW Info'!Q2003="","",'CPL Goal &amp; KW Info'!Q2003)</f>
        <v/>
      </c>
      <c r="J1997" s="13" t="str">
        <f>IF('CPL Goal &amp; KW Info'!R2003="","",'CPL Goal &amp; KW Info'!R2003)</f>
        <v/>
      </c>
      <c r="K1997" s="1" t="str">
        <f t="shared" si="135"/>
        <v/>
      </c>
      <c r="L1997" s="21" t="str">
        <f t="shared" si="136"/>
        <v/>
      </c>
      <c r="M1997" s="22" t="str">
        <f>IF(AND(I1997&gt;0,J1997&gt;4,K1997&lt;'CPL Goal &amp; KW Info'!$B$5),'CPL Goal &amp; KW Info'!$C$5,IF(AND(I1997&gt;0,J1997&gt;4,K1997&lt;'CPL Goal &amp; KW Info'!$B$6),'CPL Goal &amp; KW Info'!$C$6,IF(AND(I1997&gt;0,J1997&gt;4,K1997&lt;'CPL Goal &amp; KW Info'!$B$7),'CPL Goal &amp; KW Info'!$C$7,IF(AND(I1997&gt;0,J1997&gt;4,K1997&lt;'CPL Goal &amp; KW Info'!$B$8),'CPL Goal &amp; KW Info'!$C$8,IF(AND(I1997&gt;0,J1997&gt;4,K1997&gt;'CPL Goal &amp; KW Info'!$B$11),'CPL Goal &amp; KW Info'!$C$11,IF(AND(I1997&gt;0,J1997&gt;4,K1997&gt;'CPL Goal &amp; KW Info'!$B$10),'CPL Goal &amp; KW Info'!$C$10,IF(AND(I1997&gt;0,J1997&gt;4,K1997&lt;'CPL Goal &amp; KW Info'!$B$10,K1997&gt;'CPL Goal &amp; KW Info'!$B$8),'CPL Goal &amp; KW Info'!$C$9,IF(AND(I1997&gt;0,J1997&gt;2,K1997&lt;'CPL Goal &amp; KW Info'!$B$15),'CPL Goal &amp; KW Info'!$C$15,IF(AND(I1997&gt;0,J1997&gt;2,K1997&lt;'CPL Goal &amp; KW Info'!$B$16),'CPL Goal &amp; KW Info'!$C$16,IF(AND(I1997&gt;0,J1997&gt;2,K1997&lt;'CPL Goal &amp; KW Info'!$B$17),'CPL Goal &amp; KW Info'!$C$17,IF(AND(I1997&gt;0,J1997&gt;2,K1997&lt;'CPL Goal &amp; KW Info'!$B$18),'CPL Goal &amp; KW Info'!$C$18,IF(AND(I1997&gt;0,J1997&gt;2,K1997&gt;'CPL Goal &amp; KW Info'!$B$21),'CPL Goal &amp; KW Info'!$C$21,IF(AND(I1997&gt;0,J1997&gt;2,K1997&gt;'CPL Goal &amp; KW Info'!$B$20),'CPL Goal &amp; KW Info'!$C$20,IF(AND(I1997&gt;0,J1997&gt;2,K1997&lt;'CPL Goal &amp; KW Info'!$B$20,K1997&gt;'CPL Goal &amp; KW Info'!$B$18),'CPL Goal &amp; KW Info'!$C$19,IF(AND(I1997&gt;0,J1997&lt;2,K1997&gt;'CPL Goal &amp; KW Info'!$B$28),'CPL Goal &amp; KW Info'!$C$28,IF(AND(I1997&gt;0,J1997&lt;2,K1997&gt;'CPL Goal &amp; KW Info'!$B$27),'CPL Goal &amp; KW Info'!$C$27,IF(AND(I1997&gt;0,J1997&lt;2,K1997&gt;'CPL Goal &amp; KW Info'!$B$26),'CPL Goal &amp; KW Info'!$C$26,IF(AND(I1997&gt;0,J1997&lt;2,K1997&lt;'CPL Goal &amp; KW Info'!$B$26),'CPL Goal &amp; KW Info'!$C$25,IF(AND(I1997&lt;1,J1997&gt;4,H1997&lt;'CPL Goal &amp; KW Info'!$E$5,L1997&gt;5%),'CPL Goal &amp; KW Info'!$G$5,IF(AND(I1997&lt;1,J1997&gt;4,H1997&lt;'CPL Goal &amp; KW Info'!$E$6,L1997&gt;3%),'CPL Goal &amp; KW Info'!$G$6,IF(AND(I1997&lt;1,J1997&gt;4,H1997&lt;'CPL Goal &amp; KW Info'!$E$7,L1997&gt;5%),'CPL Goal &amp; KW Info'!$G$7,IF(AND(I1997&lt;1,J1997&gt;4,H1997&lt;'CPL Goal &amp; KW Info'!$E$8,L1997&gt;3%),'CPL Goal &amp; KW Info'!$G$8,IF(AND(I1997&lt;1,J1997&gt;4,H1997&gt;'CPL Goal &amp; KW Info'!$E$10),'CPL Goal &amp; KW Info'!$G$10,IF(AND(I1997&lt;1,J1997&gt;4,H1997&gt;'CPL Goal &amp; KW Info'!$E$9),'CPL Goal &amp; KW Info'!$G$9,IF(AND(I1997&lt;1,J1997&gt;4,H1997&lt;'CPL Goal &amp; KW Info'!$E$9,H1997&gt;'CPL Goal &amp; KW Info'!$E$8),"0%",IF(AND(I1997&lt;1,J1997&gt;2,H1997&lt;'CPL Goal &amp; KW Info'!$E$15,L1997&gt;5%),'CPL Goal &amp; KW Info'!$G$15,IF(AND(I1997&lt;1,J1997&gt;2,H1997&lt;'CPL Goal &amp; KW Info'!$E$16,L1997&gt;3%),'CPL Goal &amp; KW Info'!$G$16,IF(AND(I1997&lt;1,J1997&gt;2,H1997&lt;'CPL Goal &amp; KW Info'!$E$17,L1997&gt;5%),'CPL Goal &amp; KW Info'!$G$17,IF(AND(I1997&lt;1,J1997&gt;2,H1997&lt;'CPL Goal &amp; KW Info'!$E$18,L1997&gt;3%),'CPL Goal &amp; KW Info'!$G$18,IF(AND(I1997&lt;1,J1997&gt;2,H1997&gt;'CPL Goal &amp; KW Info'!$E$20),'CPL Goal &amp; KW Info'!$G$20,IF(AND(I1997&lt;1,J1997&gt;2,H1997&gt;'CPL Goal &amp; KW Info'!$E$19),'CPL Goal &amp; KW Info'!$G$19,IF(AND(I1997&lt;1,J1997&gt;2,H1997&lt;'CPL Goal &amp; KW Info'!$E$19,H1997&gt;'CPL Goal &amp; KW Info'!$E$18),"0%",IF(AND(I1997&lt;1,J1997&lt;2,H1997&gt;'CPL Goal &amp; KW Info'!$E$27),'CPL Goal &amp; KW Info'!$G$27,IF(AND(I1997&lt;1,J1997&lt;2,H1997&gt;'CPL Goal &amp; KW Info'!$E$26),'CPL Goal &amp; KW Info'!$G$26,IF(AND(I1997&lt;1,J1997&lt;2,H1997&gt;'CPL Goal &amp; KW Info'!$E$25),'CPL Goal &amp; KW Info'!$G$25,IF(AND(I1997&lt;1,J1997&lt;2,H1997&gt;'CPL Goal &amp; KW Info'!$E$24),'CPL Goal &amp; KW Info'!$G$24,"0%"))))))))))))))))))))))))))))))))))))</f>
        <v>J4</v>
      </c>
      <c r="N1997" s="22" t="e">
        <f t="shared" si="137"/>
        <v>#VALUE!</v>
      </c>
      <c r="O1997" s="5" t="str">
        <f t="shared" si="138"/>
        <v/>
      </c>
      <c r="P1997" s="1"/>
      <c r="Q1997" s="6"/>
      <c r="R1997" s="1"/>
    </row>
    <row r="1998" spans="1:18">
      <c r="A1998" s="13" t="str">
        <f>IF('CPL Goal &amp; KW Info'!I2004="","",'CPL Goal &amp; KW Info'!I2004)</f>
        <v/>
      </c>
      <c r="B1998" s="13" t="str">
        <f>IF('CPL Goal &amp; KW Info'!J2004="","",'CPL Goal &amp; KW Info'!J2004)</f>
        <v/>
      </c>
      <c r="C1998" s="13" t="str">
        <f>IF('CPL Goal &amp; KW Info'!K2004="","",'CPL Goal &amp; KW Info'!K2004)</f>
        <v/>
      </c>
      <c r="D1998" s="28" t="str">
        <f>IF('CPL Goal &amp; KW Info'!L2004="","",'CPL Goal &amp; KW Info'!L2004)</f>
        <v/>
      </c>
      <c r="E1998" s="13" t="str">
        <f>IF('CPL Goal &amp; KW Info'!M2004="","",'CPL Goal &amp; KW Info'!M2004)</f>
        <v/>
      </c>
      <c r="F1998" s="13" t="str">
        <f>IF('CPL Goal &amp; KW Info'!N2004="","",'CPL Goal &amp; KW Info'!N2004)</f>
        <v/>
      </c>
      <c r="G1998" s="13" t="str">
        <f>IF('CPL Goal &amp; KW Info'!O2004="","",'CPL Goal &amp; KW Info'!O2004)</f>
        <v/>
      </c>
      <c r="H1998" s="28" t="str">
        <f>IF('CPL Goal &amp; KW Info'!P2004="","",'CPL Goal &amp; KW Info'!P2004)</f>
        <v/>
      </c>
      <c r="I1998" s="13" t="str">
        <f>IF('CPL Goal &amp; KW Info'!Q2004="","",'CPL Goal &amp; KW Info'!Q2004)</f>
        <v/>
      </c>
      <c r="J1998" s="13" t="str">
        <f>IF('CPL Goal &amp; KW Info'!R2004="","",'CPL Goal &amp; KW Info'!R2004)</f>
        <v/>
      </c>
      <c r="K1998" s="1" t="str">
        <f t="shared" si="135"/>
        <v/>
      </c>
      <c r="L1998" s="21" t="str">
        <f t="shared" si="136"/>
        <v/>
      </c>
      <c r="M1998" s="22" t="str">
        <f>IF(AND(I1998&gt;0,J1998&gt;4,K1998&lt;'CPL Goal &amp; KW Info'!$B$5),'CPL Goal &amp; KW Info'!$C$5,IF(AND(I1998&gt;0,J1998&gt;4,K1998&lt;'CPL Goal &amp; KW Info'!$B$6),'CPL Goal &amp; KW Info'!$C$6,IF(AND(I1998&gt;0,J1998&gt;4,K1998&lt;'CPL Goal &amp; KW Info'!$B$7),'CPL Goal &amp; KW Info'!$C$7,IF(AND(I1998&gt;0,J1998&gt;4,K1998&lt;'CPL Goal &amp; KW Info'!$B$8),'CPL Goal &amp; KW Info'!$C$8,IF(AND(I1998&gt;0,J1998&gt;4,K1998&gt;'CPL Goal &amp; KW Info'!$B$11),'CPL Goal &amp; KW Info'!$C$11,IF(AND(I1998&gt;0,J1998&gt;4,K1998&gt;'CPL Goal &amp; KW Info'!$B$10),'CPL Goal &amp; KW Info'!$C$10,IF(AND(I1998&gt;0,J1998&gt;4,K1998&lt;'CPL Goal &amp; KW Info'!$B$10,K1998&gt;'CPL Goal &amp; KW Info'!$B$8),'CPL Goal &amp; KW Info'!$C$9,IF(AND(I1998&gt;0,J1998&gt;2,K1998&lt;'CPL Goal &amp; KW Info'!$B$15),'CPL Goal &amp; KW Info'!$C$15,IF(AND(I1998&gt;0,J1998&gt;2,K1998&lt;'CPL Goal &amp; KW Info'!$B$16),'CPL Goal &amp; KW Info'!$C$16,IF(AND(I1998&gt;0,J1998&gt;2,K1998&lt;'CPL Goal &amp; KW Info'!$B$17),'CPL Goal &amp; KW Info'!$C$17,IF(AND(I1998&gt;0,J1998&gt;2,K1998&lt;'CPL Goal &amp; KW Info'!$B$18),'CPL Goal &amp; KW Info'!$C$18,IF(AND(I1998&gt;0,J1998&gt;2,K1998&gt;'CPL Goal &amp; KW Info'!$B$21),'CPL Goal &amp; KW Info'!$C$21,IF(AND(I1998&gt;0,J1998&gt;2,K1998&gt;'CPL Goal &amp; KW Info'!$B$20),'CPL Goal &amp; KW Info'!$C$20,IF(AND(I1998&gt;0,J1998&gt;2,K1998&lt;'CPL Goal &amp; KW Info'!$B$20,K1998&gt;'CPL Goal &amp; KW Info'!$B$18),'CPL Goal &amp; KW Info'!$C$19,IF(AND(I1998&gt;0,J1998&lt;2,K1998&gt;'CPL Goal &amp; KW Info'!$B$28),'CPL Goal &amp; KW Info'!$C$28,IF(AND(I1998&gt;0,J1998&lt;2,K1998&gt;'CPL Goal &amp; KW Info'!$B$27),'CPL Goal &amp; KW Info'!$C$27,IF(AND(I1998&gt;0,J1998&lt;2,K1998&gt;'CPL Goal &amp; KW Info'!$B$26),'CPL Goal &amp; KW Info'!$C$26,IF(AND(I1998&gt;0,J1998&lt;2,K1998&lt;'CPL Goal &amp; KW Info'!$B$26),'CPL Goal &amp; KW Info'!$C$25,IF(AND(I1998&lt;1,J1998&gt;4,H1998&lt;'CPL Goal &amp; KW Info'!$E$5,L1998&gt;5%),'CPL Goal &amp; KW Info'!$G$5,IF(AND(I1998&lt;1,J1998&gt;4,H1998&lt;'CPL Goal &amp; KW Info'!$E$6,L1998&gt;3%),'CPL Goal &amp; KW Info'!$G$6,IF(AND(I1998&lt;1,J1998&gt;4,H1998&lt;'CPL Goal &amp; KW Info'!$E$7,L1998&gt;5%),'CPL Goal &amp; KW Info'!$G$7,IF(AND(I1998&lt;1,J1998&gt;4,H1998&lt;'CPL Goal &amp; KW Info'!$E$8,L1998&gt;3%),'CPL Goal &amp; KW Info'!$G$8,IF(AND(I1998&lt;1,J1998&gt;4,H1998&gt;'CPL Goal &amp; KW Info'!$E$10),'CPL Goal &amp; KW Info'!$G$10,IF(AND(I1998&lt;1,J1998&gt;4,H1998&gt;'CPL Goal &amp; KW Info'!$E$9),'CPL Goal &amp; KW Info'!$G$9,IF(AND(I1998&lt;1,J1998&gt;4,H1998&lt;'CPL Goal &amp; KW Info'!$E$9,H1998&gt;'CPL Goal &amp; KW Info'!$E$8),"0%",IF(AND(I1998&lt;1,J1998&gt;2,H1998&lt;'CPL Goal &amp; KW Info'!$E$15,L1998&gt;5%),'CPL Goal &amp; KW Info'!$G$15,IF(AND(I1998&lt;1,J1998&gt;2,H1998&lt;'CPL Goal &amp; KW Info'!$E$16,L1998&gt;3%),'CPL Goal &amp; KW Info'!$G$16,IF(AND(I1998&lt;1,J1998&gt;2,H1998&lt;'CPL Goal &amp; KW Info'!$E$17,L1998&gt;5%),'CPL Goal &amp; KW Info'!$G$17,IF(AND(I1998&lt;1,J1998&gt;2,H1998&lt;'CPL Goal &amp; KW Info'!$E$18,L1998&gt;3%),'CPL Goal &amp; KW Info'!$G$18,IF(AND(I1998&lt;1,J1998&gt;2,H1998&gt;'CPL Goal &amp; KW Info'!$E$20),'CPL Goal &amp; KW Info'!$G$20,IF(AND(I1998&lt;1,J1998&gt;2,H1998&gt;'CPL Goal &amp; KW Info'!$E$19),'CPL Goal &amp; KW Info'!$G$19,IF(AND(I1998&lt;1,J1998&gt;2,H1998&lt;'CPL Goal &amp; KW Info'!$E$19,H1998&gt;'CPL Goal &amp; KW Info'!$E$18),"0%",IF(AND(I1998&lt;1,J1998&lt;2,H1998&gt;'CPL Goal &amp; KW Info'!$E$27),'CPL Goal &amp; KW Info'!$G$27,IF(AND(I1998&lt;1,J1998&lt;2,H1998&gt;'CPL Goal &amp; KW Info'!$E$26),'CPL Goal &amp; KW Info'!$G$26,IF(AND(I1998&lt;1,J1998&lt;2,H1998&gt;'CPL Goal &amp; KW Info'!$E$25),'CPL Goal &amp; KW Info'!$G$25,IF(AND(I1998&lt;1,J1998&lt;2,H1998&gt;'CPL Goal &amp; KW Info'!$E$24),'CPL Goal &amp; KW Info'!$G$24,"0%"))))))))))))))))))))))))))))))))))))</f>
        <v>J4</v>
      </c>
      <c r="N1998" s="22" t="e">
        <f t="shared" si="137"/>
        <v>#VALUE!</v>
      </c>
      <c r="O1998" s="5" t="str">
        <f t="shared" si="138"/>
        <v/>
      </c>
      <c r="P1998" s="1"/>
      <c r="Q1998" s="6"/>
      <c r="R1998" s="1"/>
    </row>
    <row r="1999" spans="1:18">
      <c r="A1999" s="13" t="str">
        <f>IF('CPL Goal &amp; KW Info'!I2005="","",'CPL Goal &amp; KW Info'!I2005)</f>
        <v/>
      </c>
      <c r="B1999" s="13" t="str">
        <f>IF('CPL Goal &amp; KW Info'!J2005="","",'CPL Goal &amp; KW Info'!J2005)</f>
        <v/>
      </c>
      <c r="C1999" s="13" t="str">
        <f>IF('CPL Goal &amp; KW Info'!K2005="","",'CPL Goal &amp; KW Info'!K2005)</f>
        <v/>
      </c>
      <c r="D1999" s="28" t="str">
        <f>IF('CPL Goal &amp; KW Info'!L2005="","",'CPL Goal &amp; KW Info'!L2005)</f>
        <v/>
      </c>
      <c r="E1999" s="13" t="str">
        <f>IF('CPL Goal &amp; KW Info'!M2005="","",'CPL Goal &amp; KW Info'!M2005)</f>
        <v/>
      </c>
      <c r="F1999" s="13" t="str">
        <f>IF('CPL Goal &amp; KW Info'!N2005="","",'CPL Goal &amp; KW Info'!N2005)</f>
        <v/>
      </c>
      <c r="G1999" s="13" t="str">
        <f>IF('CPL Goal &amp; KW Info'!O2005="","",'CPL Goal &amp; KW Info'!O2005)</f>
        <v/>
      </c>
      <c r="H1999" s="28" t="str">
        <f>IF('CPL Goal &amp; KW Info'!P2005="","",'CPL Goal &amp; KW Info'!P2005)</f>
        <v/>
      </c>
      <c r="I1999" s="13" t="str">
        <f>IF('CPL Goal &amp; KW Info'!Q2005="","",'CPL Goal &amp; KW Info'!Q2005)</f>
        <v/>
      </c>
      <c r="J1999" s="13" t="str">
        <f>IF('CPL Goal &amp; KW Info'!R2005="","",'CPL Goal &amp; KW Info'!R2005)</f>
        <v/>
      </c>
      <c r="K1999" s="1" t="str">
        <f t="shared" si="135"/>
        <v/>
      </c>
      <c r="L1999" s="21" t="str">
        <f t="shared" si="136"/>
        <v/>
      </c>
      <c r="M1999" s="22" t="str">
        <f>IF(AND(I1999&gt;0,J1999&gt;4,K1999&lt;'CPL Goal &amp; KW Info'!$B$5),'CPL Goal &amp; KW Info'!$C$5,IF(AND(I1999&gt;0,J1999&gt;4,K1999&lt;'CPL Goal &amp; KW Info'!$B$6),'CPL Goal &amp; KW Info'!$C$6,IF(AND(I1999&gt;0,J1999&gt;4,K1999&lt;'CPL Goal &amp; KW Info'!$B$7),'CPL Goal &amp; KW Info'!$C$7,IF(AND(I1999&gt;0,J1999&gt;4,K1999&lt;'CPL Goal &amp; KW Info'!$B$8),'CPL Goal &amp; KW Info'!$C$8,IF(AND(I1999&gt;0,J1999&gt;4,K1999&gt;'CPL Goal &amp; KW Info'!$B$11),'CPL Goal &amp; KW Info'!$C$11,IF(AND(I1999&gt;0,J1999&gt;4,K1999&gt;'CPL Goal &amp; KW Info'!$B$10),'CPL Goal &amp; KW Info'!$C$10,IF(AND(I1999&gt;0,J1999&gt;4,K1999&lt;'CPL Goal &amp; KW Info'!$B$10,K1999&gt;'CPL Goal &amp; KW Info'!$B$8),'CPL Goal &amp; KW Info'!$C$9,IF(AND(I1999&gt;0,J1999&gt;2,K1999&lt;'CPL Goal &amp; KW Info'!$B$15),'CPL Goal &amp; KW Info'!$C$15,IF(AND(I1999&gt;0,J1999&gt;2,K1999&lt;'CPL Goal &amp; KW Info'!$B$16),'CPL Goal &amp; KW Info'!$C$16,IF(AND(I1999&gt;0,J1999&gt;2,K1999&lt;'CPL Goal &amp; KW Info'!$B$17),'CPL Goal &amp; KW Info'!$C$17,IF(AND(I1999&gt;0,J1999&gt;2,K1999&lt;'CPL Goal &amp; KW Info'!$B$18),'CPL Goal &amp; KW Info'!$C$18,IF(AND(I1999&gt;0,J1999&gt;2,K1999&gt;'CPL Goal &amp; KW Info'!$B$21),'CPL Goal &amp; KW Info'!$C$21,IF(AND(I1999&gt;0,J1999&gt;2,K1999&gt;'CPL Goal &amp; KW Info'!$B$20),'CPL Goal &amp; KW Info'!$C$20,IF(AND(I1999&gt;0,J1999&gt;2,K1999&lt;'CPL Goal &amp; KW Info'!$B$20,K1999&gt;'CPL Goal &amp; KW Info'!$B$18),'CPL Goal &amp; KW Info'!$C$19,IF(AND(I1999&gt;0,J1999&lt;2,K1999&gt;'CPL Goal &amp; KW Info'!$B$28),'CPL Goal &amp; KW Info'!$C$28,IF(AND(I1999&gt;0,J1999&lt;2,K1999&gt;'CPL Goal &amp; KW Info'!$B$27),'CPL Goal &amp; KW Info'!$C$27,IF(AND(I1999&gt;0,J1999&lt;2,K1999&gt;'CPL Goal &amp; KW Info'!$B$26),'CPL Goal &amp; KW Info'!$C$26,IF(AND(I1999&gt;0,J1999&lt;2,K1999&lt;'CPL Goal &amp; KW Info'!$B$26),'CPL Goal &amp; KW Info'!$C$25,IF(AND(I1999&lt;1,J1999&gt;4,H1999&lt;'CPL Goal &amp; KW Info'!$E$5,L1999&gt;5%),'CPL Goal &amp; KW Info'!$G$5,IF(AND(I1999&lt;1,J1999&gt;4,H1999&lt;'CPL Goal &amp; KW Info'!$E$6,L1999&gt;3%),'CPL Goal &amp; KW Info'!$G$6,IF(AND(I1999&lt;1,J1999&gt;4,H1999&lt;'CPL Goal &amp; KW Info'!$E$7,L1999&gt;5%),'CPL Goal &amp; KW Info'!$G$7,IF(AND(I1999&lt;1,J1999&gt;4,H1999&lt;'CPL Goal &amp; KW Info'!$E$8,L1999&gt;3%),'CPL Goal &amp; KW Info'!$G$8,IF(AND(I1999&lt;1,J1999&gt;4,H1999&gt;'CPL Goal &amp; KW Info'!$E$10),'CPL Goal &amp; KW Info'!$G$10,IF(AND(I1999&lt;1,J1999&gt;4,H1999&gt;'CPL Goal &amp; KW Info'!$E$9),'CPL Goal &amp; KW Info'!$G$9,IF(AND(I1999&lt;1,J1999&gt;4,H1999&lt;'CPL Goal &amp; KW Info'!$E$9,H1999&gt;'CPL Goal &amp; KW Info'!$E$8),"0%",IF(AND(I1999&lt;1,J1999&gt;2,H1999&lt;'CPL Goal &amp; KW Info'!$E$15,L1999&gt;5%),'CPL Goal &amp; KW Info'!$G$15,IF(AND(I1999&lt;1,J1999&gt;2,H1999&lt;'CPL Goal &amp; KW Info'!$E$16,L1999&gt;3%),'CPL Goal &amp; KW Info'!$G$16,IF(AND(I1999&lt;1,J1999&gt;2,H1999&lt;'CPL Goal &amp; KW Info'!$E$17,L1999&gt;5%),'CPL Goal &amp; KW Info'!$G$17,IF(AND(I1999&lt;1,J1999&gt;2,H1999&lt;'CPL Goal &amp; KW Info'!$E$18,L1999&gt;3%),'CPL Goal &amp; KW Info'!$G$18,IF(AND(I1999&lt;1,J1999&gt;2,H1999&gt;'CPL Goal &amp; KW Info'!$E$20),'CPL Goal &amp; KW Info'!$G$20,IF(AND(I1999&lt;1,J1999&gt;2,H1999&gt;'CPL Goal &amp; KW Info'!$E$19),'CPL Goal &amp; KW Info'!$G$19,IF(AND(I1999&lt;1,J1999&gt;2,H1999&lt;'CPL Goal &amp; KW Info'!$E$19,H1999&gt;'CPL Goal &amp; KW Info'!$E$18),"0%",IF(AND(I1999&lt;1,J1999&lt;2,H1999&gt;'CPL Goal &amp; KW Info'!$E$27),'CPL Goal &amp; KW Info'!$G$27,IF(AND(I1999&lt;1,J1999&lt;2,H1999&gt;'CPL Goal &amp; KW Info'!$E$26),'CPL Goal &amp; KW Info'!$G$26,IF(AND(I1999&lt;1,J1999&lt;2,H1999&gt;'CPL Goal &amp; KW Info'!$E$25),'CPL Goal &amp; KW Info'!$G$25,IF(AND(I1999&lt;1,J1999&lt;2,H1999&gt;'CPL Goal &amp; KW Info'!$E$24),'CPL Goal &amp; KW Info'!$G$24,"0%"))))))))))))))))))))))))))))))))))))</f>
        <v>J4</v>
      </c>
      <c r="N1999" s="22" t="e">
        <f t="shared" si="137"/>
        <v>#VALUE!</v>
      </c>
      <c r="O1999" s="5" t="str">
        <f t="shared" si="138"/>
        <v/>
      </c>
      <c r="P1999" s="1"/>
      <c r="Q1999" s="6"/>
      <c r="R1999" s="1"/>
    </row>
    <row r="2000" spans="1:18">
      <c r="A2000" s="13" t="str">
        <f>IF('CPL Goal &amp; KW Info'!I2006="","",'CPL Goal &amp; KW Info'!I2006)</f>
        <v/>
      </c>
      <c r="B2000" s="13" t="str">
        <f>IF('CPL Goal &amp; KW Info'!J2006="","",'CPL Goal &amp; KW Info'!J2006)</f>
        <v/>
      </c>
      <c r="C2000" s="13" t="str">
        <f>IF('CPL Goal &amp; KW Info'!K2006="","",'CPL Goal &amp; KW Info'!K2006)</f>
        <v/>
      </c>
      <c r="D2000" s="28" t="str">
        <f>IF('CPL Goal &amp; KW Info'!L2006="","",'CPL Goal &amp; KW Info'!L2006)</f>
        <v/>
      </c>
      <c r="E2000" s="13" t="str">
        <f>IF('CPL Goal &amp; KW Info'!M2006="","",'CPL Goal &amp; KW Info'!M2006)</f>
        <v/>
      </c>
      <c r="F2000" s="13" t="str">
        <f>IF('CPL Goal &amp; KW Info'!N2006="","",'CPL Goal &amp; KW Info'!N2006)</f>
        <v/>
      </c>
      <c r="G2000" s="13" t="str">
        <f>IF('CPL Goal &amp; KW Info'!O2006="","",'CPL Goal &amp; KW Info'!O2006)</f>
        <v/>
      </c>
      <c r="H2000" s="28" t="str">
        <f>IF('CPL Goal &amp; KW Info'!P2006="","",'CPL Goal &amp; KW Info'!P2006)</f>
        <v/>
      </c>
      <c r="I2000" s="13" t="str">
        <f>IF('CPL Goal &amp; KW Info'!Q2006="","",'CPL Goal &amp; KW Info'!Q2006)</f>
        <v/>
      </c>
      <c r="J2000" s="13" t="str">
        <f>IF('CPL Goal &amp; KW Info'!R2006="","",'CPL Goal &amp; KW Info'!R2006)</f>
        <v/>
      </c>
      <c r="K2000" s="1" t="str">
        <f t="shared" si="135"/>
        <v/>
      </c>
      <c r="L2000" s="21" t="str">
        <f t="shared" si="136"/>
        <v/>
      </c>
      <c r="M2000" s="22" t="str">
        <f>IF(AND(I2000&gt;0,J2000&gt;4,K2000&lt;'CPL Goal &amp; KW Info'!$B$5),'CPL Goal &amp; KW Info'!$C$5,IF(AND(I2000&gt;0,J2000&gt;4,K2000&lt;'CPL Goal &amp; KW Info'!$B$6),'CPL Goal &amp; KW Info'!$C$6,IF(AND(I2000&gt;0,J2000&gt;4,K2000&lt;'CPL Goal &amp; KW Info'!$B$7),'CPL Goal &amp; KW Info'!$C$7,IF(AND(I2000&gt;0,J2000&gt;4,K2000&lt;'CPL Goal &amp; KW Info'!$B$8),'CPL Goal &amp; KW Info'!$C$8,IF(AND(I2000&gt;0,J2000&gt;4,K2000&gt;'CPL Goal &amp; KW Info'!$B$11),'CPL Goal &amp; KW Info'!$C$11,IF(AND(I2000&gt;0,J2000&gt;4,K2000&gt;'CPL Goal &amp; KW Info'!$B$10),'CPL Goal &amp; KW Info'!$C$10,IF(AND(I2000&gt;0,J2000&gt;4,K2000&lt;'CPL Goal &amp; KW Info'!$B$10,K2000&gt;'CPL Goal &amp; KW Info'!$B$8),'CPL Goal &amp; KW Info'!$C$9,IF(AND(I2000&gt;0,J2000&gt;2,K2000&lt;'CPL Goal &amp; KW Info'!$B$15),'CPL Goal &amp; KW Info'!$C$15,IF(AND(I2000&gt;0,J2000&gt;2,K2000&lt;'CPL Goal &amp; KW Info'!$B$16),'CPL Goal &amp; KW Info'!$C$16,IF(AND(I2000&gt;0,J2000&gt;2,K2000&lt;'CPL Goal &amp; KW Info'!$B$17),'CPL Goal &amp; KW Info'!$C$17,IF(AND(I2000&gt;0,J2000&gt;2,K2000&lt;'CPL Goal &amp; KW Info'!$B$18),'CPL Goal &amp; KW Info'!$C$18,IF(AND(I2000&gt;0,J2000&gt;2,K2000&gt;'CPL Goal &amp; KW Info'!$B$21),'CPL Goal &amp; KW Info'!$C$21,IF(AND(I2000&gt;0,J2000&gt;2,K2000&gt;'CPL Goal &amp; KW Info'!$B$20),'CPL Goal &amp; KW Info'!$C$20,IF(AND(I2000&gt;0,J2000&gt;2,K2000&lt;'CPL Goal &amp; KW Info'!$B$20,K2000&gt;'CPL Goal &amp; KW Info'!$B$18),'CPL Goal &amp; KW Info'!$C$19,IF(AND(I2000&gt;0,J2000&lt;2,K2000&gt;'CPL Goal &amp; KW Info'!$B$28),'CPL Goal &amp; KW Info'!$C$28,IF(AND(I2000&gt;0,J2000&lt;2,K2000&gt;'CPL Goal &amp; KW Info'!$B$27),'CPL Goal &amp; KW Info'!$C$27,IF(AND(I2000&gt;0,J2000&lt;2,K2000&gt;'CPL Goal &amp; KW Info'!$B$26),'CPL Goal &amp; KW Info'!$C$26,IF(AND(I2000&gt;0,J2000&lt;2,K2000&lt;'CPL Goal &amp; KW Info'!$B$26),'CPL Goal &amp; KW Info'!$C$25,IF(AND(I2000&lt;1,J2000&gt;4,H2000&lt;'CPL Goal &amp; KW Info'!$E$5,L2000&gt;5%),'CPL Goal &amp; KW Info'!$G$5,IF(AND(I2000&lt;1,J2000&gt;4,H2000&lt;'CPL Goal &amp; KW Info'!$E$6,L2000&gt;3%),'CPL Goal &amp; KW Info'!$G$6,IF(AND(I2000&lt;1,J2000&gt;4,H2000&lt;'CPL Goal &amp; KW Info'!$E$7,L2000&gt;5%),'CPL Goal &amp; KW Info'!$G$7,IF(AND(I2000&lt;1,J2000&gt;4,H2000&lt;'CPL Goal &amp; KW Info'!$E$8,L2000&gt;3%),'CPL Goal &amp; KW Info'!$G$8,IF(AND(I2000&lt;1,J2000&gt;4,H2000&gt;'CPL Goal &amp; KW Info'!$E$10),'CPL Goal &amp; KW Info'!$G$10,IF(AND(I2000&lt;1,J2000&gt;4,H2000&gt;'CPL Goal &amp; KW Info'!$E$9),'CPL Goal &amp; KW Info'!$G$9,IF(AND(I2000&lt;1,J2000&gt;4,H2000&lt;'CPL Goal &amp; KW Info'!$E$9,H2000&gt;'CPL Goal &amp; KW Info'!$E$8),"0%",IF(AND(I2000&lt;1,J2000&gt;2,H2000&lt;'CPL Goal &amp; KW Info'!$E$15,L2000&gt;5%),'CPL Goal &amp; KW Info'!$G$15,IF(AND(I2000&lt;1,J2000&gt;2,H2000&lt;'CPL Goal &amp; KW Info'!$E$16,L2000&gt;3%),'CPL Goal &amp; KW Info'!$G$16,IF(AND(I2000&lt;1,J2000&gt;2,H2000&lt;'CPL Goal &amp; KW Info'!$E$17,L2000&gt;5%),'CPL Goal &amp; KW Info'!$G$17,IF(AND(I2000&lt;1,J2000&gt;2,H2000&lt;'CPL Goal &amp; KW Info'!$E$18,L2000&gt;3%),'CPL Goal &amp; KW Info'!$G$18,IF(AND(I2000&lt;1,J2000&gt;2,H2000&gt;'CPL Goal &amp; KW Info'!$E$20),'CPL Goal &amp; KW Info'!$G$20,IF(AND(I2000&lt;1,J2000&gt;2,H2000&gt;'CPL Goal &amp; KW Info'!$E$19),'CPL Goal &amp; KW Info'!$G$19,IF(AND(I2000&lt;1,J2000&gt;2,H2000&lt;'CPL Goal &amp; KW Info'!$E$19,H2000&gt;'CPL Goal &amp; KW Info'!$E$18),"0%",IF(AND(I2000&lt;1,J2000&lt;2,H2000&gt;'CPL Goal &amp; KW Info'!$E$27),'CPL Goal &amp; KW Info'!$G$27,IF(AND(I2000&lt;1,J2000&lt;2,H2000&gt;'CPL Goal &amp; KW Info'!$E$26),'CPL Goal &amp; KW Info'!$G$26,IF(AND(I2000&lt;1,J2000&lt;2,H2000&gt;'CPL Goal &amp; KW Info'!$E$25),'CPL Goal &amp; KW Info'!$G$25,IF(AND(I2000&lt;1,J2000&lt;2,H2000&gt;'CPL Goal &amp; KW Info'!$E$24),'CPL Goal &amp; KW Info'!$G$24,"0%"))))))))))))))))))))))))))))))))))))</f>
        <v>J4</v>
      </c>
      <c r="N2000" s="22" t="e">
        <f t="shared" si="137"/>
        <v>#VALUE!</v>
      </c>
      <c r="O2000" s="5" t="str">
        <f t="shared" si="138"/>
        <v/>
      </c>
      <c r="P2000" s="1"/>
      <c r="Q2000" s="6"/>
      <c r="R2000" s="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1"/>
  <sheetViews>
    <sheetView showGridLines="0" tabSelected="1" workbookViewId="0">
      <selection activeCell="F13" sqref="F13"/>
    </sheetView>
  </sheetViews>
  <sheetFormatPr baseColWidth="10" defaultRowHeight="15" x14ac:dyDescent="0"/>
  <cols>
    <col min="2" max="2" width="13.33203125" style="12" bestFit="1" customWidth="1"/>
    <col min="3" max="3" width="32.5" style="12" customWidth="1"/>
  </cols>
  <sheetData>
    <row r="3" spans="2:3">
      <c r="B3" s="31" t="s">
        <v>27</v>
      </c>
      <c r="C3" s="32"/>
    </row>
    <row r="4" spans="2:3">
      <c r="B4" s="9" t="s">
        <v>7</v>
      </c>
      <c r="C4" s="10">
        <f>SUM('Bid Changes'!H:H)</f>
        <v>0</v>
      </c>
    </row>
    <row r="5" spans="2:3">
      <c r="B5" s="9" t="s">
        <v>8</v>
      </c>
      <c r="C5" s="9">
        <f>SUM('Bid Changes'!I:I)</f>
        <v>0</v>
      </c>
    </row>
    <row r="6" spans="2:3">
      <c r="B6" s="9" t="s">
        <v>10</v>
      </c>
      <c r="C6" s="10" t="str">
        <f>IF(C5&gt;0,C4/C5,"N/A")</f>
        <v>N/A</v>
      </c>
    </row>
    <row r="7" spans="2:3">
      <c r="B7" s="11"/>
      <c r="C7" s="11"/>
    </row>
    <row r="8" spans="2:3">
      <c r="B8" s="33" t="s">
        <v>28</v>
      </c>
      <c r="C8" s="34"/>
    </row>
    <row r="9" spans="2:3">
      <c r="B9" s="14" t="s">
        <v>7</v>
      </c>
      <c r="C9" s="15" t="e">
        <f>SUM('Bid Changes'!P:P)</f>
        <v>#VALUE!</v>
      </c>
    </row>
    <row r="10" spans="2:3">
      <c r="B10" s="14" t="s">
        <v>8</v>
      </c>
      <c r="C10" s="16" t="e">
        <f>SUM('Bid Changes'!Q:Q)</f>
        <v>#VALUE!</v>
      </c>
    </row>
    <row r="11" spans="2:3">
      <c r="B11" s="14" t="s">
        <v>10</v>
      </c>
      <c r="C11" s="15" t="e">
        <f>IF(C10&gt;0,C9/C10,"N/A")</f>
        <v>#VALUE!</v>
      </c>
    </row>
  </sheetData>
  <mergeCells count="2">
    <mergeCell ref="B3:C3"/>
    <mergeCell ref="B8:C8"/>
  </mergeCells>
  <pageMargins left="0.75" right="0.75" top="1" bottom="1" header="0.5" footer="0.5"/>
  <pageSetup orientation="portrait" horizontalDpi="4294967292" verticalDpi="4294967292"/>
  <ignoredErrors>
    <ignoredError sqref="B7:C8 B9:B11 B4 B5 B6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L111"/>
  <sheetViews>
    <sheetView workbookViewId="0">
      <selection activeCell="C4" sqref="C4:L111"/>
    </sheetView>
  </sheetViews>
  <sheetFormatPr baseColWidth="10" defaultRowHeight="15" x14ac:dyDescent="0"/>
  <sheetData>
    <row r="4" spans="3:12">
      <c r="C4" s="27" t="s">
        <v>35</v>
      </c>
      <c r="D4" s="27" t="s">
        <v>143</v>
      </c>
      <c r="E4" s="27" t="s">
        <v>146</v>
      </c>
      <c r="F4" s="1">
        <v>4.62</v>
      </c>
      <c r="G4" s="27" t="s">
        <v>33</v>
      </c>
      <c r="H4" s="27">
        <v>2</v>
      </c>
      <c r="I4" s="27">
        <v>27</v>
      </c>
      <c r="J4" s="1">
        <v>8.4499999999999993</v>
      </c>
      <c r="K4" s="27">
        <v>0</v>
      </c>
      <c r="L4" s="27">
        <v>2.5</v>
      </c>
    </row>
    <row r="5" spans="3:12">
      <c r="C5" s="27" t="s">
        <v>36</v>
      </c>
      <c r="D5" s="27" t="s">
        <v>143</v>
      </c>
      <c r="E5" s="27" t="s">
        <v>146</v>
      </c>
      <c r="F5" s="1">
        <v>4.79</v>
      </c>
      <c r="G5" s="25" t="s">
        <v>33</v>
      </c>
      <c r="H5" s="27">
        <v>1</v>
      </c>
      <c r="I5" s="27">
        <v>109</v>
      </c>
      <c r="J5" s="1">
        <v>2.13</v>
      </c>
      <c r="K5" s="27">
        <v>0</v>
      </c>
      <c r="L5" s="27">
        <v>3.8</v>
      </c>
    </row>
    <row r="6" spans="3:12">
      <c r="C6" s="27" t="s">
        <v>37</v>
      </c>
      <c r="D6" s="27" t="s">
        <v>143</v>
      </c>
      <c r="E6" s="27" t="s">
        <v>146</v>
      </c>
      <c r="F6" s="1">
        <v>4.2699999999999996</v>
      </c>
      <c r="G6" s="27" t="s">
        <v>34</v>
      </c>
      <c r="H6" s="27">
        <v>3</v>
      </c>
      <c r="I6" s="27">
        <v>457</v>
      </c>
      <c r="J6" s="1">
        <v>7.74</v>
      </c>
      <c r="K6" s="27">
        <v>0</v>
      </c>
      <c r="L6" s="27">
        <v>2.4</v>
      </c>
    </row>
    <row r="7" spans="3:12">
      <c r="C7" s="27" t="s">
        <v>38</v>
      </c>
      <c r="D7" s="27" t="s">
        <v>143</v>
      </c>
      <c r="E7" s="27" t="s">
        <v>146</v>
      </c>
      <c r="F7" s="1">
        <v>3.92</v>
      </c>
      <c r="G7" s="27" t="s">
        <v>33</v>
      </c>
      <c r="H7" s="27">
        <v>6</v>
      </c>
      <c r="I7" s="27">
        <v>822</v>
      </c>
      <c r="J7" s="1">
        <v>14.38</v>
      </c>
      <c r="K7" s="27">
        <v>0</v>
      </c>
      <c r="L7" s="27">
        <v>2.7</v>
      </c>
    </row>
    <row r="8" spans="3:12">
      <c r="C8" s="27" t="s">
        <v>39</v>
      </c>
      <c r="D8" s="27" t="s">
        <v>143</v>
      </c>
      <c r="E8" s="27" t="s">
        <v>146</v>
      </c>
      <c r="F8" s="1">
        <v>4.5199999999999996</v>
      </c>
      <c r="G8" s="27" t="s">
        <v>33</v>
      </c>
      <c r="H8" s="27">
        <v>24</v>
      </c>
      <c r="I8" s="27">
        <v>3090</v>
      </c>
      <c r="J8" s="1">
        <v>91.6</v>
      </c>
      <c r="K8" s="27">
        <v>1</v>
      </c>
      <c r="L8" s="27">
        <v>2.2999999999999998</v>
      </c>
    </row>
    <row r="9" spans="3:12">
      <c r="C9" s="27" t="s">
        <v>40</v>
      </c>
      <c r="D9" s="27" t="s">
        <v>143</v>
      </c>
      <c r="E9" s="27" t="s">
        <v>147</v>
      </c>
      <c r="F9" s="1">
        <v>5.34</v>
      </c>
      <c r="G9" s="27" t="s">
        <v>32</v>
      </c>
      <c r="H9" s="27">
        <v>17</v>
      </c>
      <c r="I9" s="27">
        <v>3988</v>
      </c>
      <c r="J9" s="1">
        <v>65.86</v>
      </c>
      <c r="K9" s="27">
        <v>0</v>
      </c>
      <c r="L9" s="27">
        <v>2.2000000000000002</v>
      </c>
    </row>
    <row r="10" spans="3:12">
      <c r="C10" s="27" t="s">
        <v>41</v>
      </c>
      <c r="D10" s="27" t="s">
        <v>143</v>
      </c>
      <c r="E10" s="27" t="s">
        <v>147</v>
      </c>
      <c r="F10" s="1">
        <v>4.24</v>
      </c>
      <c r="G10" s="27" t="s">
        <v>33</v>
      </c>
      <c r="H10" s="27">
        <v>4</v>
      </c>
      <c r="I10" s="27">
        <v>222</v>
      </c>
      <c r="J10" s="1">
        <v>16.59</v>
      </c>
      <c r="K10" s="27">
        <v>0</v>
      </c>
      <c r="L10" s="27">
        <v>2.5</v>
      </c>
    </row>
    <row r="11" spans="3:12">
      <c r="C11" s="27" t="s">
        <v>42</v>
      </c>
      <c r="D11" s="27" t="s">
        <v>143</v>
      </c>
      <c r="E11" s="27" t="s">
        <v>147</v>
      </c>
      <c r="F11" s="1">
        <v>8.52</v>
      </c>
      <c r="G11" s="27" t="s">
        <v>32</v>
      </c>
      <c r="H11" s="27">
        <v>12</v>
      </c>
      <c r="I11" s="27">
        <v>220</v>
      </c>
      <c r="J11" s="1">
        <v>61.71</v>
      </c>
      <c r="K11" s="27">
        <v>0</v>
      </c>
      <c r="L11" s="27">
        <v>1.6</v>
      </c>
    </row>
    <row r="12" spans="3:12">
      <c r="C12" s="27" t="s">
        <v>43</v>
      </c>
      <c r="D12" s="27" t="s">
        <v>143</v>
      </c>
      <c r="E12" s="27" t="s">
        <v>147</v>
      </c>
      <c r="F12" s="1">
        <v>6.07</v>
      </c>
      <c r="G12" s="27" t="s">
        <v>33</v>
      </c>
      <c r="H12" s="27">
        <v>5</v>
      </c>
      <c r="I12" s="27">
        <v>289</v>
      </c>
      <c r="J12" s="1">
        <v>34.06</v>
      </c>
      <c r="K12" s="27">
        <v>0</v>
      </c>
      <c r="L12" s="27">
        <v>1.5</v>
      </c>
    </row>
    <row r="13" spans="3:12">
      <c r="C13" s="27" t="s">
        <v>44</v>
      </c>
      <c r="D13" s="27" t="s">
        <v>143</v>
      </c>
      <c r="E13" s="27" t="s">
        <v>147</v>
      </c>
      <c r="F13" s="1">
        <v>6.51</v>
      </c>
      <c r="G13" s="27" t="s">
        <v>32</v>
      </c>
      <c r="H13" s="27">
        <v>1</v>
      </c>
      <c r="I13" s="27">
        <v>3</v>
      </c>
      <c r="J13" s="1">
        <v>2.06</v>
      </c>
      <c r="K13" s="27">
        <v>0</v>
      </c>
      <c r="L13" s="27">
        <v>1.3</v>
      </c>
    </row>
    <row r="14" spans="3:12">
      <c r="C14" s="27" t="s">
        <v>45</v>
      </c>
      <c r="D14" s="27" t="s">
        <v>143</v>
      </c>
      <c r="E14" s="27" t="s">
        <v>147</v>
      </c>
      <c r="F14" s="1">
        <v>6.77</v>
      </c>
      <c r="G14" s="27" t="s">
        <v>34</v>
      </c>
      <c r="H14" s="27">
        <v>5</v>
      </c>
      <c r="I14" s="27">
        <v>1082</v>
      </c>
      <c r="J14" s="1">
        <v>23.52</v>
      </c>
      <c r="K14" s="27">
        <v>0</v>
      </c>
      <c r="L14" s="27">
        <v>1.9</v>
      </c>
    </row>
    <row r="15" spans="3:12">
      <c r="C15" s="27" t="s">
        <v>46</v>
      </c>
      <c r="D15" s="27" t="s">
        <v>143</v>
      </c>
      <c r="E15" s="27" t="s">
        <v>148</v>
      </c>
      <c r="F15" s="1">
        <v>3</v>
      </c>
      <c r="G15" s="27" t="s">
        <v>34</v>
      </c>
      <c r="H15" s="27">
        <v>1</v>
      </c>
      <c r="I15" s="27">
        <v>31</v>
      </c>
      <c r="J15" s="1">
        <v>1.52</v>
      </c>
      <c r="K15" s="27">
        <v>0</v>
      </c>
      <c r="L15" s="27">
        <v>2.6</v>
      </c>
    </row>
    <row r="16" spans="3:12">
      <c r="C16" s="27" t="s">
        <v>47</v>
      </c>
      <c r="D16" s="27" t="s">
        <v>143</v>
      </c>
      <c r="E16" s="27" t="s">
        <v>148</v>
      </c>
      <c r="F16" s="1">
        <v>1.66</v>
      </c>
      <c r="G16" s="27" t="s">
        <v>34</v>
      </c>
      <c r="H16" s="27">
        <v>5</v>
      </c>
      <c r="I16" s="27">
        <v>43</v>
      </c>
      <c r="J16" s="1">
        <v>3.27</v>
      </c>
      <c r="K16" s="27">
        <v>0</v>
      </c>
      <c r="L16" s="27">
        <v>1</v>
      </c>
    </row>
    <row r="17" spans="3:12">
      <c r="C17" s="27" t="s">
        <v>48</v>
      </c>
      <c r="D17" s="27" t="s">
        <v>143</v>
      </c>
      <c r="E17" s="27" t="s">
        <v>148</v>
      </c>
      <c r="F17" s="1">
        <v>2.25</v>
      </c>
      <c r="G17" s="27" t="s">
        <v>32</v>
      </c>
      <c r="H17" s="27">
        <v>52</v>
      </c>
      <c r="I17" s="27">
        <v>147</v>
      </c>
      <c r="J17" s="1">
        <v>6.59</v>
      </c>
      <c r="K17" s="27">
        <v>2</v>
      </c>
      <c r="L17" s="27">
        <v>1</v>
      </c>
    </row>
    <row r="18" spans="3:12">
      <c r="C18" s="27" t="s">
        <v>49</v>
      </c>
      <c r="D18" s="27" t="s">
        <v>143</v>
      </c>
      <c r="E18" s="27" t="s">
        <v>148</v>
      </c>
      <c r="F18" s="1">
        <v>5.3</v>
      </c>
      <c r="G18" s="27" t="s">
        <v>34</v>
      </c>
      <c r="H18" s="27">
        <v>6</v>
      </c>
      <c r="I18" s="27">
        <v>52</v>
      </c>
      <c r="J18" s="1">
        <v>14.47</v>
      </c>
      <c r="K18" s="27">
        <v>0</v>
      </c>
      <c r="L18" s="27">
        <v>2.1</v>
      </c>
    </row>
    <row r="19" spans="3:12">
      <c r="C19" s="27" t="s">
        <v>50</v>
      </c>
      <c r="D19" s="27" t="s">
        <v>143</v>
      </c>
      <c r="E19" s="27" t="s">
        <v>148</v>
      </c>
      <c r="F19" s="1">
        <v>4.07</v>
      </c>
      <c r="G19" s="27" t="s">
        <v>32</v>
      </c>
      <c r="H19" s="27">
        <v>32</v>
      </c>
      <c r="I19" s="27">
        <v>2299</v>
      </c>
      <c r="J19" s="1">
        <v>89.72</v>
      </c>
      <c r="K19" s="27">
        <v>1</v>
      </c>
      <c r="L19" s="27">
        <v>2</v>
      </c>
    </row>
    <row r="20" spans="3:12">
      <c r="C20" s="27" t="s">
        <v>51</v>
      </c>
      <c r="D20" s="27" t="s">
        <v>143</v>
      </c>
      <c r="E20" s="27" t="s">
        <v>149</v>
      </c>
      <c r="F20" s="1">
        <v>4.8099999999999996</v>
      </c>
      <c r="G20" s="27" t="s">
        <v>33</v>
      </c>
      <c r="H20" s="27">
        <v>11</v>
      </c>
      <c r="I20" s="27">
        <v>272</v>
      </c>
      <c r="J20" s="1">
        <v>35.67</v>
      </c>
      <c r="K20" s="27">
        <v>1</v>
      </c>
      <c r="L20" s="27">
        <v>2</v>
      </c>
    </row>
    <row r="21" spans="3:12">
      <c r="C21" s="27" t="s">
        <v>52</v>
      </c>
      <c r="D21" s="27" t="s">
        <v>143</v>
      </c>
      <c r="E21" s="27" t="s">
        <v>149</v>
      </c>
      <c r="F21" s="1">
        <v>5.12</v>
      </c>
      <c r="G21" s="27" t="s">
        <v>34</v>
      </c>
      <c r="H21" s="27">
        <v>1</v>
      </c>
      <c r="I21" s="27">
        <v>233</v>
      </c>
      <c r="J21" s="1">
        <v>0.28999999999999998</v>
      </c>
      <c r="K21" s="27">
        <v>0</v>
      </c>
      <c r="L21" s="27">
        <v>1.9</v>
      </c>
    </row>
    <row r="22" spans="3:12">
      <c r="C22" s="27" t="s">
        <v>53</v>
      </c>
      <c r="D22" s="27" t="s">
        <v>143</v>
      </c>
      <c r="E22" s="27" t="s">
        <v>149</v>
      </c>
      <c r="F22" s="1">
        <v>5.16</v>
      </c>
      <c r="G22" s="27" t="s">
        <v>34</v>
      </c>
      <c r="H22" s="27">
        <v>5</v>
      </c>
      <c r="I22" s="27">
        <v>23</v>
      </c>
      <c r="J22" s="1">
        <v>27.46</v>
      </c>
      <c r="K22" s="27">
        <v>0</v>
      </c>
      <c r="L22" s="27">
        <v>1.8</v>
      </c>
    </row>
    <row r="23" spans="3:12">
      <c r="C23" s="27" t="s">
        <v>54</v>
      </c>
      <c r="D23" s="27" t="s">
        <v>143</v>
      </c>
      <c r="E23" s="27" t="s">
        <v>149</v>
      </c>
      <c r="F23" s="1">
        <v>7.82</v>
      </c>
      <c r="G23" s="27" t="s">
        <v>34</v>
      </c>
      <c r="H23" s="27">
        <v>1</v>
      </c>
      <c r="I23" s="27">
        <v>44</v>
      </c>
      <c r="J23" s="1">
        <v>5.61</v>
      </c>
      <c r="K23" s="27">
        <v>0</v>
      </c>
      <c r="L23" s="27">
        <v>2.5</v>
      </c>
    </row>
    <row r="24" spans="3:12">
      <c r="C24" s="27" t="s">
        <v>55</v>
      </c>
      <c r="D24" s="27" t="s">
        <v>143</v>
      </c>
      <c r="E24" s="27" t="s">
        <v>149</v>
      </c>
      <c r="F24" s="1">
        <v>5.22</v>
      </c>
      <c r="G24" s="27" t="s">
        <v>32</v>
      </c>
      <c r="H24" s="27">
        <v>1</v>
      </c>
      <c r="I24" s="27">
        <v>59</v>
      </c>
      <c r="J24" s="1">
        <v>4</v>
      </c>
      <c r="K24" s="27">
        <v>0</v>
      </c>
      <c r="L24" s="27">
        <v>1.6</v>
      </c>
    </row>
    <row r="25" spans="3:12">
      <c r="C25" s="27" t="s">
        <v>56</v>
      </c>
      <c r="D25" s="27" t="s">
        <v>143</v>
      </c>
      <c r="E25" s="27" t="s">
        <v>149</v>
      </c>
      <c r="F25" s="1">
        <v>6.83</v>
      </c>
      <c r="G25" s="27" t="s">
        <v>33</v>
      </c>
      <c r="H25" s="27">
        <v>41</v>
      </c>
      <c r="I25" s="27">
        <v>421</v>
      </c>
      <c r="J25" s="1">
        <v>80.150000000000006</v>
      </c>
      <c r="K25" s="27">
        <v>0</v>
      </c>
      <c r="L25" s="27">
        <v>1.1000000000000001</v>
      </c>
    </row>
    <row r="26" spans="3:12">
      <c r="C26" s="27" t="s">
        <v>57</v>
      </c>
      <c r="D26" s="27" t="s">
        <v>143</v>
      </c>
      <c r="E26" s="27" t="s">
        <v>149</v>
      </c>
      <c r="F26" s="1">
        <v>2.97</v>
      </c>
      <c r="G26" s="27" t="s">
        <v>33</v>
      </c>
      <c r="H26" s="27">
        <v>18</v>
      </c>
      <c r="I26" s="27">
        <v>2354</v>
      </c>
      <c r="J26" s="1">
        <v>56.43</v>
      </c>
      <c r="K26" s="27">
        <v>1</v>
      </c>
      <c r="L26" s="27">
        <v>2.9</v>
      </c>
    </row>
    <row r="27" spans="3:12">
      <c r="C27" s="27" t="s">
        <v>58</v>
      </c>
      <c r="D27" s="27" t="s">
        <v>143</v>
      </c>
      <c r="E27" s="27" t="s">
        <v>149</v>
      </c>
      <c r="F27" s="1">
        <v>5.23</v>
      </c>
      <c r="G27" s="27" t="s">
        <v>33</v>
      </c>
      <c r="H27" s="27">
        <v>7</v>
      </c>
      <c r="I27" s="27">
        <v>293</v>
      </c>
      <c r="J27" s="1">
        <v>33.869999999999997</v>
      </c>
      <c r="K27" s="27">
        <v>0</v>
      </c>
      <c r="L27" s="27">
        <v>3.2</v>
      </c>
    </row>
    <row r="28" spans="3:12">
      <c r="C28" s="27" t="s">
        <v>59</v>
      </c>
      <c r="D28" s="27" t="s">
        <v>143</v>
      </c>
      <c r="E28" s="27" t="s">
        <v>149</v>
      </c>
      <c r="F28" s="1">
        <v>3.15</v>
      </c>
      <c r="G28" s="27" t="s">
        <v>33</v>
      </c>
      <c r="H28" s="27">
        <v>6</v>
      </c>
      <c r="I28" s="27">
        <v>546</v>
      </c>
      <c r="J28" s="1">
        <v>17.18</v>
      </c>
      <c r="K28" s="27">
        <v>0</v>
      </c>
      <c r="L28" s="27">
        <v>2.2999999999999998</v>
      </c>
    </row>
    <row r="29" spans="3:12">
      <c r="C29" s="27" t="s">
        <v>60</v>
      </c>
      <c r="D29" s="27" t="s">
        <v>143</v>
      </c>
      <c r="E29" s="27" t="s">
        <v>149</v>
      </c>
      <c r="F29" s="1">
        <v>7.12</v>
      </c>
      <c r="G29" s="27" t="s">
        <v>32</v>
      </c>
      <c r="H29" s="27">
        <v>1</v>
      </c>
      <c r="I29" s="27">
        <v>29</v>
      </c>
      <c r="J29" s="1">
        <v>9.51</v>
      </c>
      <c r="K29" s="27">
        <v>0</v>
      </c>
      <c r="L29" s="27">
        <v>1.5</v>
      </c>
    </row>
    <row r="30" spans="3:12">
      <c r="C30" s="27" t="s">
        <v>61</v>
      </c>
      <c r="D30" s="27" t="s">
        <v>143</v>
      </c>
      <c r="E30" s="27" t="s">
        <v>149</v>
      </c>
      <c r="F30" s="1">
        <v>2.84</v>
      </c>
      <c r="G30" s="27" t="s">
        <v>32</v>
      </c>
      <c r="H30" s="27">
        <v>1</v>
      </c>
      <c r="I30" s="27">
        <v>1</v>
      </c>
      <c r="J30" s="1">
        <v>1.3</v>
      </c>
      <c r="K30" s="27">
        <v>0</v>
      </c>
      <c r="L30" s="27">
        <v>2</v>
      </c>
    </row>
    <row r="31" spans="3:12">
      <c r="C31" s="27" t="s">
        <v>62</v>
      </c>
      <c r="D31" s="27" t="s">
        <v>143</v>
      </c>
      <c r="E31" s="27" t="s">
        <v>150</v>
      </c>
      <c r="F31" s="1">
        <v>5.96</v>
      </c>
      <c r="G31" s="27" t="s">
        <v>33</v>
      </c>
      <c r="H31" s="27">
        <v>5</v>
      </c>
      <c r="I31" s="27">
        <v>559</v>
      </c>
      <c r="J31" s="1">
        <v>22.48</v>
      </c>
      <c r="K31" s="27">
        <v>0</v>
      </c>
      <c r="L31" s="27">
        <v>3</v>
      </c>
    </row>
    <row r="32" spans="3:12">
      <c r="C32" s="27" t="s">
        <v>63</v>
      </c>
      <c r="D32" s="27" t="s">
        <v>143</v>
      </c>
      <c r="E32" s="27" t="s">
        <v>150</v>
      </c>
      <c r="F32" s="1">
        <v>1.85</v>
      </c>
      <c r="G32" s="27" t="s">
        <v>33</v>
      </c>
      <c r="H32" s="27">
        <v>11</v>
      </c>
      <c r="I32" s="27">
        <v>991</v>
      </c>
      <c r="J32" s="1">
        <v>18.68</v>
      </c>
      <c r="K32" s="27">
        <v>0</v>
      </c>
      <c r="L32" s="27">
        <v>3.7</v>
      </c>
    </row>
    <row r="33" spans="3:12">
      <c r="C33" s="27" t="s">
        <v>64</v>
      </c>
      <c r="D33" s="27" t="s">
        <v>143</v>
      </c>
      <c r="E33" s="27" t="s">
        <v>150</v>
      </c>
      <c r="F33" s="1">
        <v>4.58</v>
      </c>
      <c r="G33" s="27" t="s">
        <v>32</v>
      </c>
      <c r="H33" s="27">
        <v>4</v>
      </c>
      <c r="I33" s="27">
        <v>1443</v>
      </c>
      <c r="J33" s="1">
        <v>18.8</v>
      </c>
      <c r="K33" s="27">
        <v>0</v>
      </c>
      <c r="L33" s="27">
        <v>1.8</v>
      </c>
    </row>
    <row r="34" spans="3:12">
      <c r="C34" s="27" t="s">
        <v>65</v>
      </c>
      <c r="D34" s="27" t="s">
        <v>144</v>
      </c>
      <c r="E34" s="27" t="s">
        <v>146</v>
      </c>
      <c r="F34" s="1">
        <v>3.99</v>
      </c>
      <c r="G34" s="27" t="s">
        <v>33</v>
      </c>
      <c r="H34" s="27">
        <v>1</v>
      </c>
      <c r="I34" s="27">
        <v>2</v>
      </c>
      <c r="J34" s="1">
        <v>3.19</v>
      </c>
      <c r="K34" s="27">
        <v>0</v>
      </c>
      <c r="L34" s="27">
        <v>2.5</v>
      </c>
    </row>
    <row r="35" spans="3:12">
      <c r="C35" s="27" t="s">
        <v>66</v>
      </c>
      <c r="D35" s="27" t="s">
        <v>144</v>
      </c>
      <c r="E35" s="27" t="s">
        <v>146</v>
      </c>
      <c r="F35" s="1">
        <v>6.11</v>
      </c>
      <c r="G35" s="27" t="s">
        <v>32</v>
      </c>
      <c r="H35" s="27">
        <v>4</v>
      </c>
      <c r="I35" s="27">
        <v>270</v>
      </c>
      <c r="J35" s="1">
        <v>10.29</v>
      </c>
      <c r="K35" s="27">
        <v>0</v>
      </c>
      <c r="L35" s="27">
        <v>2</v>
      </c>
    </row>
    <row r="36" spans="3:12">
      <c r="C36" s="27" t="s">
        <v>67</v>
      </c>
      <c r="D36" s="27" t="s">
        <v>144</v>
      </c>
      <c r="E36" s="27" t="s">
        <v>146</v>
      </c>
      <c r="F36" s="1">
        <v>2.34</v>
      </c>
      <c r="G36" s="27" t="s">
        <v>34</v>
      </c>
      <c r="H36" s="27">
        <v>1</v>
      </c>
      <c r="I36" s="27">
        <v>3</v>
      </c>
      <c r="J36" s="1">
        <v>2.88</v>
      </c>
      <c r="K36" s="27">
        <v>0</v>
      </c>
      <c r="L36" s="27">
        <v>3.7</v>
      </c>
    </row>
    <row r="37" spans="3:12">
      <c r="C37" s="27" t="s">
        <v>68</v>
      </c>
      <c r="D37" s="27" t="s">
        <v>144</v>
      </c>
      <c r="E37" s="27" t="s">
        <v>146</v>
      </c>
      <c r="F37" s="1">
        <v>3.82</v>
      </c>
      <c r="G37" s="27" t="s">
        <v>33</v>
      </c>
      <c r="H37" s="27">
        <v>1</v>
      </c>
      <c r="I37" s="27">
        <v>18</v>
      </c>
      <c r="J37" s="1">
        <v>1.59</v>
      </c>
      <c r="K37" s="27">
        <v>0</v>
      </c>
      <c r="L37" s="27">
        <v>2.1</v>
      </c>
    </row>
    <row r="38" spans="3:12">
      <c r="C38" s="27" t="s">
        <v>69</v>
      </c>
      <c r="D38" s="27" t="s">
        <v>144</v>
      </c>
      <c r="E38" s="27" t="s">
        <v>146</v>
      </c>
      <c r="F38" s="1">
        <v>1.62</v>
      </c>
      <c r="G38" s="27" t="s">
        <v>32</v>
      </c>
      <c r="H38" s="27">
        <v>17</v>
      </c>
      <c r="I38" s="27">
        <v>29</v>
      </c>
      <c r="J38" s="1">
        <v>9.5</v>
      </c>
      <c r="K38" s="27">
        <v>0</v>
      </c>
      <c r="L38" s="27">
        <v>1</v>
      </c>
    </row>
    <row r="39" spans="3:12">
      <c r="C39" s="27" t="s">
        <v>70</v>
      </c>
      <c r="D39" s="27" t="s">
        <v>144</v>
      </c>
      <c r="E39" s="27" t="s">
        <v>147</v>
      </c>
      <c r="F39" s="1">
        <v>2</v>
      </c>
      <c r="G39" s="27" t="s">
        <v>32</v>
      </c>
      <c r="H39" s="27">
        <v>6</v>
      </c>
      <c r="I39" s="27">
        <v>19</v>
      </c>
      <c r="J39" s="1">
        <v>12.71</v>
      </c>
      <c r="K39" s="27">
        <v>0</v>
      </c>
      <c r="L39" s="27">
        <v>1.4</v>
      </c>
    </row>
    <row r="40" spans="3:12">
      <c r="C40" s="27" t="s">
        <v>71</v>
      </c>
      <c r="D40" s="27" t="s">
        <v>144</v>
      </c>
      <c r="E40" s="27" t="s">
        <v>147</v>
      </c>
      <c r="F40" s="1">
        <v>5.13</v>
      </c>
      <c r="G40" s="27" t="s">
        <v>33</v>
      </c>
      <c r="H40" s="27">
        <v>23</v>
      </c>
      <c r="I40" s="27">
        <v>2194</v>
      </c>
      <c r="J40" s="1">
        <v>98.12</v>
      </c>
      <c r="K40" s="27">
        <v>0</v>
      </c>
      <c r="L40" s="27">
        <v>2.4</v>
      </c>
    </row>
    <row r="41" spans="3:12">
      <c r="C41" s="27" t="s">
        <v>72</v>
      </c>
      <c r="D41" s="27" t="s">
        <v>144</v>
      </c>
      <c r="E41" s="27" t="s">
        <v>147</v>
      </c>
      <c r="F41" s="1">
        <v>5.89</v>
      </c>
      <c r="G41" s="27" t="s">
        <v>32</v>
      </c>
      <c r="H41" s="27">
        <v>4</v>
      </c>
      <c r="I41" s="27">
        <v>88</v>
      </c>
      <c r="J41" s="1">
        <v>10.81</v>
      </c>
      <c r="K41" s="27">
        <v>1</v>
      </c>
      <c r="L41" s="27">
        <v>2</v>
      </c>
    </row>
    <row r="42" spans="3:12">
      <c r="C42" s="27" t="s">
        <v>73</v>
      </c>
      <c r="D42" s="27" t="s">
        <v>144</v>
      </c>
      <c r="E42" s="27" t="s">
        <v>147</v>
      </c>
      <c r="F42" s="1">
        <v>4.72</v>
      </c>
      <c r="G42" s="27" t="s">
        <v>32</v>
      </c>
      <c r="H42" s="27">
        <v>1</v>
      </c>
      <c r="I42" s="27">
        <v>25</v>
      </c>
      <c r="J42" s="1">
        <v>6.08</v>
      </c>
      <c r="K42" s="27">
        <v>0</v>
      </c>
      <c r="L42" s="27">
        <v>2.4</v>
      </c>
    </row>
    <row r="43" spans="3:12">
      <c r="C43" s="27" t="s">
        <v>74</v>
      </c>
      <c r="D43" s="27" t="s">
        <v>144</v>
      </c>
      <c r="E43" s="27" t="s">
        <v>147</v>
      </c>
      <c r="F43" s="1">
        <v>2.69</v>
      </c>
      <c r="G43" s="27" t="s">
        <v>33</v>
      </c>
      <c r="H43" s="27">
        <v>10</v>
      </c>
      <c r="I43" s="27">
        <v>1161</v>
      </c>
      <c r="J43" s="1">
        <v>30.48</v>
      </c>
      <c r="K43" s="27">
        <v>0</v>
      </c>
      <c r="L43" s="27">
        <v>4.4000000000000004</v>
      </c>
    </row>
    <row r="44" spans="3:12">
      <c r="C44" s="27" t="s">
        <v>75</v>
      </c>
      <c r="D44" s="27" t="s">
        <v>144</v>
      </c>
      <c r="E44" s="27" t="s">
        <v>147</v>
      </c>
      <c r="F44" s="1">
        <v>2.31</v>
      </c>
      <c r="G44" s="27" t="s">
        <v>33</v>
      </c>
      <c r="H44" s="27">
        <v>13</v>
      </c>
      <c r="I44" s="27">
        <v>3899</v>
      </c>
      <c r="J44" s="1">
        <v>28.96</v>
      </c>
      <c r="K44" s="27">
        <v>0</v>
      </c>
      <c r="L44" s="27">
        <v>3.3</v>
      </c>
    </row>
    <row r="45" spans="3:12">
      <c r="C45" s="27" t="s">
        <v>76</v>
      </c>
      <c r="D45" s="27" t="s">
        <v>144</v>
      </c>
      <c r="E45" s="27" t="s">
        <v>148</v>
      </c>
      <c r="F45" s="1">
        <v>9</v>
      </c>
      <c r="G45" s="27" t="s">
        <v>32</v>
      </c>
      <c r="H45" s="27">
        <v>4</v>
      </c>
      <c r="I45" s="27">
        <v>49</v>
      </c>
      <c r="J45" s="1">
        <v>34.409999999999997</v>
      </c>
      <c r="K45" s="27">
        <v>0</v>
      </c>
      <c r="L45" s="27">
        <v>1.4</v>
      </c>
    </row>
    <row r="46" spans="3:12">
      <c r="C46" s="27" t="s">
        <v>77</v>
      </c>
      <c r="D46" s="27" t="s">
        <v>144</v>
      </c>
      <c r="E46" s="27" t="s">
        <v>148</v>
      </c>
      <c r="F46" s="1">
        <v>3.76</v>
      </c>
      <c r="G46" s="27" t="s">
        <v>33</v>
      </c>
      <c r="H46" s="27">
        <v>18</v>
      </c>
      <c r="I46" s="27">
        <v>296</v>
      </c>
      <c r="J46" s="1">
        <v>40.24</v>
      </c>
      <c r="K46" s="27">
        <v>2</v>
      </c>
      <c r="L46" s="27">
        <v>1.4</v>
      </c>
    </row>
    <row r="47" spans="3:12">
      <c r="C47" s="27" t="s">
        <v>78</v>
      </c>
      <c r="D47" s="27" t="s">
        <v>144</v>
      </c>
      <c r="E47" s="27" t="s">
        <v>148</v>
      </c>
      <c r="F47" s="1">
        <v>6.11</v>
      </c>
      <c r="G47" s="27" t="s">
        <v>32</v>
      </c>
      <c r="H47" s="27">
        <v>6</v>
      </c>
      <c r="I47" s="27">
        <v>532</v>
      </c>
      <c r="J47" s="1">
        <v>23.41</v>
      </c>
      <c r="K47" s="27">
        <v>1</v>
      </c>
      <c r="L47" s="27">
        <v>1.9</v>
      </c>
    </row>
    <row r="48" spans="3:12">
      <c r="C48" s="27" t="s">
        <v>79</v>
      </c>
      <c r="D48" s="27" t="s">
        <v>144</v>
      </c>
      <c r="E48" s="27" t="s">
        <v>148</v>
      </c>
      <c r="F48" s="1">
        <v>4.03</v>
      </c>
      <c r="G48" s="27" t="s">
        <v>32</v>
      </c>
      <c r="H48" s="27">
        <v>5</v>
      </c>
      <c r="I48" s="27">
        <v>194</v>
      </c>
      <c r="J48" s="1">
        <v>19.100000000000001</v>
      </c>
      <c r="K48" s="27">
        <v>0</v>
      </c>
      <c r="L48" s="27">
        <v>2</v>
      </c>
    </row>
    <row r="49" spans="3:12">
      <c r="C49" s="27" t="s">
        <v>80</v>
      </c>
      <c r="D49" s="27" t="s">
        <v>144</v>
      </c>
      <c r="E49" s="27" t="s">
        <v>148</v>
      </c>
      <c r="F49" s="1">
        <v>2.36</v>
      </c>
      <c r="G49" s="27" t="s">
        <v>33</v>
      </c>
      <c r="H49" s="27">
        <v>5</v>
      </c>
      <c r="I49" s="27">
        <v>1364</v>
      </c>
      <c r="J49" s="1">
        <v>12.78</v>
      </c>
      <c r="K49" s="27">
        <v>0</v>
      </c>
      <c r="L49" s="27">
        <v>3</v>
      </c>
    </row>
    <row r="50" spans="3:12">
      <c r="C50" s="27" t="s">
        <v>81</v>
      </c>
      <c r="D50" s="27" t="s">
        <v>144</v>
      </c>
      <c r="E50" s="27" t="s">
        <v>149</v>
      </c>
      <c r="F50" s="1">
        <v>6.26</v>
      </c>
      <c r="G50" s="27" t="s">
        <v>33</v>
      </c>
      <c r="H50" s="27">
        <v>8</v>
      </c>
      <c r="I50" s="27">
        <v>1459</v>
      </c>
      <c r="J50" s="1">
        <v>36.35</v>
      </c>
      <c r="K50" s="27">
        <v>0</v>
      </c>
      <c r="L50" s="27">
        <v>2</v>
      </c>
    </row>
    <row r="51" spans="3:12">
      <c r="C51" s="27" t="s">
        <v>82</v>
      </c>
      <c r="D51" s="27" t="s">
        <v>144</v>
      </c>
      <c r="E51" s="27" t="s">
        <v>149</v>
      </c>
      <c r="F51" s="1">
        <v>2.67</v>
      </c>
      <c r="G51" s="27" t="s">
        <v>33</v>
      </c>
      <c r="H51" s="27">
        <v>30</v>
      </c>
      <c r="I51" s="27">
        <v>6454</v>
      </c>
      <c r="J51" s="1">
        <v>92.32</v>
      </c>
      <c r="K51" s="27">
        <v>1</v>
      </c>
      <c r="L51" s="27">
        <v>2.6</v>
      </c>
    </row>
    <row r="52" spans="3:12">
      <c r="C52" s="27" t="s">
        <v>83</v>
      </c>
      <c r="D52" s="27" t="s">
        <v>144</v>
      </c>
      <c r="E52" s="27" t="s">
        <v>149</v>
      </c>
      <c r="F52" s="1">
        <v>7.14</v>
      </c>
      <c r="G52" s="27" t="s">
        <v>32</v>
      </c>
      <c r="H52" s="27">
        <v>4</v>
      </c>
      <c r="I52" s="27">
        <v>28</v>
      </c>
      <c r="J52" s="1">
        <v>13.93</v>
      </c>
      <c r="K52" s="27">
        <v>1</v>
      </c>
      <c r="L52" s="27">
        <v>2.1</v>
      </c>
    </row>
    <row r="53" spans="3:12">
      <c r="C53" s="27" t="s">
        <v>84</v>
      </c>
      <c r="D53" s="27" t="s">
        <v>144</v>
      </c>
      <c r="E53" s="27" t="s">
        <v>149</v>
      </c>
      <c r="F53" s="1">
        <v>1.81</v>
      </c>
      <c r="G53" s="27" t="s">
        <v>33</v>
      </c>
      <c r="H53" s="27">
        <v>2</v>
      </c>
      <c r="I53" s="27">
        <v>30</v>
      </c>
      <c r="J53" s="1">
        <v>3.06</v>
      </c>
      <c r="K53" s="27">
        <v>0</v>
      </c>
      <c r="L53" s="27">
        <v>2.1</v>
      </c>
    </row>
    <row r="54" spans="3:12">
      <c r="C54" s="27" t="s">
        <v>85</v>
      </c>
      <c r="D54" s="27" t="s">
        <v>144</v>
      </c>
      <c r="E54" s="27" t="s">
        <v>149</v>
      </c>
      <c r="F54" s="1">
        <v>2.86</v>
      </c>
      <c r="G54" s="27" t="s">
        <v>32</v>
      </c>
      <c r="H54" s="27">
        <v>5</v>
      </c>
      <c r="I54" s="27">
        <v>31</v>
      </c>
      <c r="J54" s="1">
        <v>9.85</v>
      </c>
      <c r="K54" s="27">
        <v>0</v>
      </c>
      <c r="L54" s="27">
        <v>1.7</v>
      </c>
    </row>
    <row r="55" spans="3:12">
      <c r="C55" s="27" t="s">
        <v>86</v>
      </c>
      <c r="D55" s="27" t="s">
        <v>144</v>
      </c>
      <c r="E55" s="27" t="s">
        <v>149</v>
      </c>
      <c r="F55" s="1">
        <v>3.99</v>
      </c>
      <c r="G55" s="27" t="s">
        <v>33</v>
      </c>
      <c r="H55" s="27">
        <v>1</v>
      </c>
      <c r="I55" s="27">
        <v>8</v>
      </c>
      <c r="J55" s="1">
        <v>4.34</v>
      </c>
      <c r="K55" s="27">
        <v>0</v>
      </c>
      <c r="L55" s="27">
        <v>1.6</v>
      </c>
    </row>
    <row r="56" spans="3:12">
      <c r="C56" s="27" t="s">
        <v>87</v>
      </c>
      <c r="D56" s="27" t="s">
        <v>144</v>
      </c>
      <c r="E56" s="27" t="s">
        <v>149</v>
      </c>
      <c r="F56" s="1">
        <v>1.22</v>
      </c>
      <c r="G56" s="27" t="s">
        <v>33</v>
      </c>
      <c r="H56" s="27">
        <v>6</v>
      </c>
      <c r="I56" s="27">
        <v>47</v>
      </c>
      <c r="J56" s="1">
        <v>6.37</v>
      </c>
      <c r="K56" s="27">
        <v>0</v>
      </c>
      <c r="L56" s="27">
        <v>1.9</v>
      </c>
    </row>
    <row r="57" spans="3:12">
      <c r="C57" s="27" t="s">
        <v>88</v>
      </c>
      <c r="D57" s="27" t="s">
        <v>144</v>
      </c>
      <c r="E57" s="27" t="s">
        <v>149</v>
      </c>
      <c r="F57" s="1">
        <v>7.56</v>
      </c>
      <c r="G57" s="27" t="s">
        <v>33</v>
      </c>
      <c r="H57" s="27">
        <v>8</v>
      </c>
      <c r="I57" s="27">
        <v>553</v>
      </c>
      <c r="J57" s="1">
        <v>27.13</v>
      </c>
      <c r="K57" s="27">
        <v>0</v>
      </c>
      <c r="L57" s="27">
        <v>1.5</v>
      </c>
    </row>
    <row r="58" spans="3:12">
      <c r="C58" s="27" t="s">
        <v>89</v>
      </c>
      <c r="D58" s="27" t="s">
        <v>144</v>
      </c>
      <c r="E58" s="27" t="s">
        <v>149</v>
      </c>
      <c r="F58" s="1">
        <v>3.23</v>
      </c>
      <c r="G58" s="27" t="s">
        <v>33</v>
      </c>
      <c r="H58" s="27">
        <v>15</v>
      </c>
      <c r="I58" s="27">
        <v>898</v>
      </c>
      <c r="J58" s="1">
        <v>41.28</v>
      </c>
      <c r="K58" s="27">
        <v>0</v>
      </c>
      <c r="L58" s="27">
        <v>3.4</v>
      </c>
    </row>
    <row r="59" spans="3:12">
      <c r="C59" s="27" t="s">
        <v>90</v>
      </c>
      <c r="D59" s="27" t="s">
        <v>144</v>
      </c>
      <c r="E59" s="27" t="s">
        <v>149</v>
      </c>
      <c r="F59" s="1">
        <v>4.63</v>
      </c>
      <c r="G59" s="27" t="s">
        <v>33</v>
      </c>
      <c r="H59" s="27">
        <v>127</v>
      </c>
      <c r="I59" s="27">
        <v>8875</v>
      </c>
      <c r="J59" s="1">
        <v>511.78</v>
      </c>
      <c r="K59" s="27">
        <v>7</v>
      </c>
      <c r="L59" s="27">
        <v>2.2000000000000002</v>
      </c>
    </row>
    <row r="60" spans="3:12">
      <c r="C60" s="27" t="s">
        <v>91</v>
      </c>
      <c r="D60" s="27" t="s">
        <v>144</v>
      </c>
      <c r="E60" s="27" t="s">
        <v>149</v>
      </c>
      <c r="F60" s="1">
        <v>5.6</v>
      </c>
      <c r="G60" s="27" t="s">
        <v>32</v>
      </c>
      <c r="H60" s="27">
        <v>3</v>
      </c>
      <c r="I60" s="27">
        <v>340</v>
      </c>
      <c r="J60" s="1">
        <v>10.84</v>
      </c>
      <c r="K60" s="27">
        <v>0</v>
      </c>
      <c r="L60" s="27">
        <v>3.5</v>
      </c>
    </row>
    <row r="61" spans="3:12">
      <c r="C61" s="27" t="s">
        <v>92</v>
      </c>
      <c r="D61" s="27" t="s">
        <v>144</v>
      </c>
      <c r="E61" s="27" t="s">
        <v>150</v>
      </c>
      <c r="F61" s="1">
        <v>8.56</v>
      </c>
      <c r="G61" s="27" t="s">
        <v>32</v>
      </c>
      <c r="H61" s="27">
        <v>3</v>
      </c>
      <c r="I61" s="27">
        <v>113</v>
      </c>
      <c r="J61" s="1">
        <v>26.81</v>
      </c>
      <c r="K61" s="27">
        <v>0</v>
      </c>
      <c r="L61" s="27">
        <v>1.5</v>
      </c>
    </row>
    <row r="62" spans="3:12">
      <c r="C62" s="27" t="s">
        <v>93</v>
      </c>
      <c r="D62" s="27" t="s">
        <v>144</v>
      </c>
      <c r="E62" s="27" t="s">
        <v>150</v>
      </c>
      <c r="F62" s="1">
        <v>2.44</v>
      </c>
      <c r="G62" s="27" t="s">
        <v>33</v>
      </c>
      <c r="H62" s="27">
        <v>3</v>
      </c>
      <c r="I62" s="27">
        <v>348</v>
      </c>
      <c r="J62" s="1">
        <v>9.92</v>
      </c>
      <c r="K62" s="27">
        <v>1</v>
      </c>
      <c r="L62" s="27">
        <v>2.2999999999999998</v>
      </c>
    </row>
    <row r="63" spans="3:12">
      <c r="C63" s="27" t="s">
        <v>94</v>
      </c>
      <c r="D63" s="27" t="s">
        <v>144</v>
      </c>
      <c r="E63" s="27" t="s">
        <v>150</v>
      </c>
      <c r="F63" s="1">
        <v>3.93</v>
      </c>
      <c r="G63" s="27" t="s">
        <v>34</v>
      </c>
      <c r="H63" s="27">
        <v>2</v>
      </c>
      <c r="I63" s="27">
        <v>32</v>
      </c>
      <c r="J63" s="1">
        <v>4.4000000000000004</v>
      </c>
      <c r="K63" s="27">
        <v>0</v>
      </c>
      <c r="L63" s="27">
        <v>3.8</v>
      </c>
    </row>
    <row r="64" spans="3:12">
      <c r="C64" s="27" t="s">
        <v>95</v>
      </c>
      <c r="D64" s="27" t="s">
        <v>144</v>
      </c>
      <c r="E64" s="27" t="s">
        <v>151</v>
      </c>
      <c r="F64" s="1">
        <v>2.27</v>
      </c>
      <c r="G64" s="27" t="s">
        <v>33</v>
      </c>
      <c r="H64" s="27">
        <v>9</v>
      </c>
      <c r="I64" s="27">
        <v>883</v>
      </c>
      <c r="J64" s="1">
        <v>18</v>
      </c>
      <c r="K64" s="27">
        <v>0</v>
      </c>
      <c r="L64" s="27">
        <v>2.7</v>
      </c>
    </row>
    <row r="65" spans="3:12">
      <c r="C65" s="27" t="s">
        <v>96</v>
      </c>
      <c r="D65" s="27" t="s">
        <v>144</v>
      </c>
      <c r="E65" s="27" t="s">
        <v>151</v>
      </c>
      <c r="F65" s="1">
        <v>3.37</v>
      </c>
      <c r="G65" s="27" t="s">
        <v>34</v>
      </c>
      <c r="H65" s="27">
        <v>2</v>
      </c>
      <c r="I65" s="27">
        <v>6</v>
      </c>
      <c r="J65" s="1">
        <v>4.46</v>
      </c>
      <c r="K65" s="27">
        <v>0</v>
      </c>
      <c r="L65" s="27">
        <v>1</v>
      </c>
    </row>
    <row r="66" spans="3:12">
      <c r="C66" s="27" t="s">
        <v>97</v>
      </c>
      <c r="D66" s="27" t="s">
        <v>144</v>
      </c>
      <c r="E66" s="27" t="s">
        <v>151</v>
      </c>
      <c r="F66" s="1">
        <v>10.17</v>
      </c>
      <c r="G66" s="27" t="s">
        <v>32</v>
      </c>
      <c r="H66" s="27">
        <v>22</v>
      </c>
      <c r="I66" s="27">
        <v>250</v>
      </c>
      <c r="J66" s="1">
        <v>45</v>
      </c>
      <c r="K66" s="27">
        <v>1</v>
      </c>
      <c r="L66" s="27">
        <v>1.1000000000000001</v>
      </c>
    </row>
    <row r="67" spans="3:12">
      <c r="C67" s="27" t="s">
        <v>98</v>
      </c>
      <c r="D67" s="27" t="s">
        <v>144</v>
      </c>
      <c r="E67" s="27" t="s">
        <v>151</v>
      </c>
      <c r="F67" s="1">
        <v>13.92</v>
      </c>
      <c r="G67" s="27" t="s">
        <v>32</v>
      </c>
      <c r="H67" s="27">
        <v>232</v>
      </c>
      <c r="I67" s="27">
        <v>2117</v>
      </c>
      <c r="J67" s="1">
        <v>624.95000000000005</v>
      </c>
      <c r="K67" s="27">
        <v>11</v>
      </c>
      <c r="L67" s="27">
        <v>1</v>
      </c>
    </row>
    <row r="68" spans="3:12">
      <c r="C68" s="27" t="s">
        <v>99</v>
      </c>
      <c r="D68" s="27" t="s">
        <v>144</v>
      </c>
      <c r="E68" s="27" t="s">
        <v>151</v>
      </c>
      <c r="F68" s="1">
        <v>3.91</v>
      </c>
      <c r="G68" s="27" t="s">
        <v>32</v>
      </c>
      <c r="H68" s="27">
        <v>6</v>
      </c>
      <c r="I68" s="27">
        <v>14</v>
      </c>
      <c r="J68" s="1">
        <v>8.65</v>
      </c>
      <c r="K68" s="27">
        <v>0</v>
      </c>
      <c r="L68" s="27">
        <v>1.5</v>
      </c>
    </row>
    <row r="69" spans="3:12">
      <c r="C69" s="27" t="s">
        <v>100</v>
      </c>
      <c r="D69" s="27" t="s">
        <v>144</v>
      </c>
      <c r="E69" s="27" t="s">
        <v>151</v>
      </c>
      <c r="F69" s="1">
        <v>2.54</v>
      </c>
      <c r="G69" s="27" t="s">
        <v>32</v>
      </c>
      <c r="H69" s="27">
        <v>33</v>
      </c>
      <c r="I69" s="27">
        <v>3375</v>
      </c>
      <c r="J69" s="1">
        <v>51.97</v>
      </c>
      <c r="K69" s="27">
        <v>2</v>
      </c>
      <c r="L69" s="27">
        <v>1.1000000000000001</v>
      </c>
    </row>
    <row r="70" spans="3:12">
      <c r="C70" s="27" t="s">
        <v>101</v>
      </c>
      <c r="D70" s="27" t="s">
        <v>144</v>
      </c>
      <c r="E70" s="27" t="s">
        <v>151</v>
      </c>
      <c r="F70" s="1">
        <v>2.14</v>
      </c>
      <c r="G70" s="27" t="s">
        <v>33</v>
      </c>
      <c r="H70" s="27">
        <v>4</v>
      </c>
      <c r="I70" s="27">
        <v>1803</v>
      </c>
      <c r="J70" s="1">
        <v>3.98</v>
      </c>
      <c r="K70" s="27">
        <v>0</v>
      </c>
      <c r="L70" s="27">
        <v>1.3</v>
      </c>
    </row>
    <row r="71" spans="3:12">
      <c r="C71" s="27" t="s">
        <v>102</v>
      </c>
      <c r="D71" s="27" t="s">
        <v>144</v>
      </c>
      <c r="E71" s="27" t="s">
        <v>151</v>
      </c>
      <c r="F71" s="1">
        <v>5.23</v>
      </c>
      <c r="G71" s="27" t="s">
        <v>32</v>
      </c>
      <c r="H71" s="27">
        <v>11</v>
      </c>
      <c r="I71" s="27">
        <v>76</v>
      </c>
      <c r="J71" s="1">
        <v>22.74</v>
      </c>
      <c r="K71" s="27">
        <v>3</v>
      </c>
      <c r="L71" s="27">
        <v>1.1000000000000001</v>
      </c>
    </row>
    <row r="72" spans="3:12">
      <c r="C72" s="27" t="s">
        <v>103</v>
      </c>
      <c r="D72" s="27" t="s">
        <v>144</v>
      </c>
      <c r="E72" s="27" t="s">
        <v>151</v>
      </c>
      <c r="F72" s="1">
        <v>2.78</v>
      </c>
      <c r="G72" s="27" t="s">
        <v>33</v>
      </c>
      <c r="H72" s="27">
        <v>50</v>
      </c>
      <c r="I72" s="27">
        <v>2132</v>
      </c>
      <c r="J72" s="1">
        <v>125.08</v>
      </c>
      <c r="K72" s="27">
        <v>2</v>
      </c>
      <c r="L72" s="27">
        <v>2.2000000000000002</v>
      </c>
    </row>
    <row r="73" spans="3:12">
      <c r="C73" s="27" t="s">
        <v>104</v>
      </c>
      <c r="D73" s="27" t="s">
        <v>144</v>
      </c>
      <c r="E73" s="27" t="s">
        <v>151</v>
      </c>
      <c r="F73" s="1">
        <v>3.46</v>
      </c>
      <c r="G73" s="27" t="s">
        <v>32</v>
      </c>
      <c r="H73" s="27">
        <v>4</v>
      </c>
      <c r="I73" s="27">
        <v>57</v>
      </c>
      <c r="J73" s="1">
        <v>6.93</v>
      </c>
      <c r="K73" s="27">
        <v>0</v>
      </c>
      <c r="L73" s="27">
        <v>1.1000000000000001</v>
      </c>
    </row>
    <row r="74" spans="3:12">
      <c r="C74" s="27" t="s">
        <v>105</v>
      </c>
      <c r="D74" s="27" t="s">
        <v>144</v>
      </c>
      <c r="E74" s="27" t="s">
        <v>152</v>
      </c>
      <c r="F74" s="1">
        <v>4.1399999999999997</v>
      </c>
      <c r="G74" s="27" t="s">
        <v>34</v>
      </c>
      <c r="H74" s="27">
        <v>1</v>
      </c>
      <c r="I74" s="27">
        <v>85</v>
      </c>
      <c r="J74" s="1">
        <v>1.64</v>
      </c>
      <c r="K74" s="27">
        <v>0</v>
      </c>
      <c r="L74" s="27">
        <v>1.4</v>
      </c>
    </row>
    <row r="75" spans="3:12">
      <c r="C75" s="27" t="s">
        <v>106</v>
      </c>
      <c r="D75" s="27" t="s">
        <v>144</v>
      </c>
      <c r="E75" s="27" t="s">
        <v>152</v>
      </c>
      <c r="F75" s="1">
        <v>3.33</v>
      </c>
      <c r="G75" s="27" t="s">
        <v>32</v>
      </c>
      <c r="H75" s="27">
        <v>4</v>
      </c>
      <c r="I75" s="27">
        <v>119</v>
      </c>
      <c r="J75" s="1">
        <v>4.63</v>
      </c>
      <c r="K75" s="27">
        <v>0</v>
      </c>
      <c r="L75" s="27">
        <v>1</v>
      </c>
    </row>
    <row r="76" spans="3:12">
      <c r="C76" s="27" t="s">
        <v>107</v>
      </c>
      <c r="D76" s="27" t="s">
        <v>144</v>
      </c>
      <c r="E76" s="27" t="s">
        <v>152</v>
      </c>
      <c r="F76" s="1">
        <v>2.5</v>
      </c>
      <c r="G76" s="27" t="s">
        <v>33</v>
      </c>
      <c r="H76" s="27">
        <v>1</v>
      </c>
      <c r="I76" s="27">
        <v>49</v>
      </c>
      <c r="J76" s="1">
        <v>1.94</v>
      </c>
      <c r="K76" s="27">
        <v>0</v>
      </c>
      <c r="L76" s="27">
        <v>1.6</v>
      </c>
    </row>
    <row r="77" spans="3:12">
      <c r="C77" s="27" t="s">
        <v>108</v>
      </c>
      <c r="D77" s="27" t="s">
        <v>144</v>
      </c>
      <c r="E77" s="27" t="s">
        <v>152</v>
      </c>
      <c r="F77" s="1">
        <v>2.88</v>
      </c>
      <c r="G77" s="27" t="s">
        <v>33</v>
      </c>
      <c r="H77" s="27">
        <v>10</v>
      </c>
      <c r="I77" s="27">
        <v>311</v>
      </c>
      <c r="J77" s="1">
        <v>26.98</v>
      </c>
      <c r="K77" s="27">
        <v>0</v>
      </c>
      <c r="L77" s="27">
        <v>1.3</v>
      </c>
    </row>
    <row r="78" spans="3:12">
      <c r="C78" s="27" t="s">
        <v>109</v>
      </c>
      <c r="D78" s="27" t="s">
        <v>144</v>
      </c>
      <c r="E78" s="27" t="s">
        <v>152</v>
      </c>
      <c r="F78" s="1">
        <v>4.33</v>
      </c>
      <c r="G78" s="27" t="s">
        <v>34</v>
      </c>
      <c r="H78" s="27">
        <v>58</v>
      </c>
      <c r="I78" s="27">
        <v>1136</v>
      </c>
      <c r="J78" s="1">
        <v>154.84</v>
      </c>
      <c r="K78" s="27">
        <v>4</v>
      </c>
      <c r="L78" s="27">
        <v>1</v>
      </c>
    </row>
    <row r="79" spans="3:12">
      <c r="C79" s="27" t="s">
        <v>110</v>
      </c>
      <c r="D79" s="27" t="s">
        <v>144</v>
      </c>
      <c r="E79" s="27" t="s">
        <v>152</v>
      </c>
      <c r="F79" s="1">
        <v>4.84</v>
      </c>
      <c r="G79" s="27" t="s">
        <v>34</v>
      </c>
      <c r="H79" s="27">
        <v>2</v>
      </c>
      <c r="I79" s="27">
        <v>49</v>
      </c>
      <c r="J79" s="1">
        <v>7.84</v>
      </c>
      <c r="K79" s="27">
        <v>0</v>
      </c>
      <c r="L79" s="27">
        <v>1.5</v>
      </c>
    </row>
    <row r="80" spans="3:12">
      <c r="C80" s="27" t="s">
        <v>111</v>
      </c>
      <c r="D80" s="27" t="s">
        <v>144</v>
      </c>
      <c r="E80" s="27" t="s">
        <v>152</v>
      </c>
      <c r="F80" s="1">
        <v>4.13</v>
      </c>
      <c r="G80" s="27" t="s">
        <v>33</v>
      </c>
      <c r="H80" s="27">
        <v>24</v>
      </c>
      <c r="I80" s="27">
        <v>986</v>
      </c>
      <c r="J80" s="1">
        <v>60.62</v>
      </c>
      <c r="K80" s="27">
        <v>0</v>
      </c>
      <c r="L80" s="27">
        <v>1.9</v>
      </c>
    </row>
    <row r="81" spans="3:12">
      <c r="C81" s="27" t="s">
        <v>112</v>
      </c>
      <c r="D81" s="27" t="s">
        <v>144</v>
      </c>
      <c r="E81" s="27" t="s">
        <v>152</v>
      </c>
      <c r="F81" s="1">
        <v>4.5</v>
      </c>
      <c r="G81" s="27" t="s">
        <v>33</v>
      </c>
      <c r="H81" s="27">
        <v>10</v>
      </c>
      <c r="I81" s="27">
        <v>288</v>
      </c>
      <c r="J81" s="1">
        <v>30</v>
      </c>
      <c r="K81" s="27">
        <v>0</v>
      </c>
      <c r="L81" s="27">
        <v>1.3</v>
      </c>
    </row>
    <row r="82" spans="3:12">
      <c r="C82" s="27" t="s">
        <v>113</v>
      </c>
      <c r="D82" s="27" t="s">
        <v>144</v>
      </c>
      <c r="E82" s="27" t="s">
        <v>152</v>
      </c>
      <c r="F82" s="1">
        <v>0.94</v>
      </c>
      <c r="G82" s="27" t="s">
        <v>32</v>
      </c>
      <c r="H82" s="27">
        <v>12</v>
      </c>
      <c r="I82" s="27">
        <v>996</v>
      </c>
      <c r="J82" s="1">
        <v>10.82</v>
      </c>
      <c r="K82" s="27">
        <v>0</v>
      </c>
      <c r="L82" s="27">
        <v>2.1</v>
      </c>
    </row>
    <row r="83" spans="3:12">
      <c r="C83" s="27" t="s">
        <v>114</v>
      </c>
      <c r="D83" s="27" t="s">
        <v>144</v>
      </c>
      <c r="E83" s="27" t="s">
        <v>152</v>
      </c>
      <c r="F83" s="1">
        <v>3.34</v>
      </c>
      <c r="G83" s="27" t="s">
        <v>33</v>
      </c>
      <c r="H83" s="27">
        <v>104</v>
      </c>
      <c r="I83" s="27">
        <v>4663</v>
      </c>
      <c r="J83" s="1">
        <v>212.62</v>
      </c>
      <c r="K83" s="27">
        <v>1</v>
      </c>
      <c r="L83" s="27">
        <v>1.5</v>
      </c>
    </row>
    <row r="84" spans="3:12">
      <c r="C84" s="27" t="s">
        <v>115</v>
      </c>
      <c r="D84" s="27" t="s">
        <v>144</v>
      </c>
      <c r="E84" s="27" t="s">
        <v>153</v>
      </c>
      <c r="F84" s="1">
        <v>5.81</v>
      </c>
      <c r="G84" s="27" t="s">
        <v>33</v>
      </c>
      <c r="H84" s="27">
        <v>9</v>
      </c>
      <c r="I84" s="27">
        <v>481</v>
      </c>
      <c r="J84" s="1">
        <v>34.76</v>
      </c>
      <c r="K84" s="27">
        <v>0</v>
      </c>
      <c r="L84" s="27">
        <v>1.2</v>
      </c>
    </row>
    <row r="85" spans="3:12">
      <c r="C85" s="27" t="s">
        <v>116</v>
      </c>
      <c r="D85" s="27" t="s">
        <v>144</v>
      </c>
      <c r="E85" s="27" t="s">
        <v>153</v>
      </c>
      <c r="F85" s="1">
        <v>4.01</v>
      </c>
      <c r="G85" s="27" t="s">
        <v>33</v>
      </c>
      <c r="H85" s="27">
        <v>136</v>
      </c>
      <c r="I85" s="27">
        <v>4114</v>
      </c>
      <c r="J85" s="1">
        <v>375.64</v>
      </c>
      <c r="K85" s="27">
        <v>3</v>
      </c>
      <c r="L85" s="27">
        <v>1.8</v>
      </c>
    </row>
    <row r="86" spans="3:12">
      <c r="C86" s="27" t="s">
        <v>117</v>
      </c>
      <c r="D86" s="27" t="s">
        <v>144</v>
      </c>
      <c r="E86" s="27" t="s">
        <v>153</v>
      </c>
      <c r="F86" s="1">
        <v>4.99</v>
      </c>
      <c r="G86" s="27" t="s">
        <v>33</v>
      </c>
      <c r="H86" s="27">
        <v>30</v>
      </c>
      <c r="I86" s="27">
        <v>270</v>
      </c>
      <c r="J86" s="1">
        <v>65.819999999999993</v>
      </c>
      <c r="K86" s="27">
        <v>0</v>
      </c>
      <c r="L86" s="27">
        <v>1.3</v>
      </c>
    </row>
    <row r="87" spans="3:12">
      <c r="C87" s="27" t="s">
        <v>118</v>
      </c>
      <c r="D87" s="27" t="s">
        <v>144</v>
      </c>
      <c r="E87" s="27" t="s">
        <v>153</v>
      </c>
      <c r="F87" s="1">
        <v>6.25</v>
      </c>
      <c r="G87" s="27" t="s">
        <v>32</v>
      </c>
      <c r="H87" s="27">
        <v>5</v>
      </c>
      <c r="I87" s="27">
        <v>16</v>
      </c>
      <c r="J87" s="1">
        <v>11.55</v>
      </c>
      <c r="K87" s="27">
        <v>1</v>
      </c>
      <c r="L87" s="27">
        <v>1.1000000000000001</v>
      </c>
    </row>
    <row r="88" spans="3:12">
      <c r="C88" s="27" t="s">
        <v>119</v>
      </c>
      <c r="D88" s="27" t="s">
        <v>144</v>
      </c>
      <c r="E88" s="27" t="s">
        <v>153</v>
      </c>
      <c r="F88" s="1">
        <v>5.95</v>
      </c>
      <c r="G88" s="27" t="s">
        <v>32</v>
      </c>
      <c r="H88" s="27">
        <v>1</v>
      </c>
      <c r="I88" s="27">
        <v>86</v>
      </c>
      <c r="J88" s="1">
        <v>2.71</v>
      </c>
      <c r="K88" s="27">
        <v>0</v>
      </c>
      <c r="L88" s="27">
        <v>1.1000000000000001</v>
      </c>
    </row>
    <row r="89" spans="3:12">
      <c r="C89" s="27" t="s">
        <v>120</v>
      </c>
      <c r="D89" s="27" t="s">
        <v>144</v>
      </c>
      <c r="E89" s="27" t="s">
        <v>153</v>
      </c>
      <c r="F89" s="1">
        <v>2.64</v>
      </c>
      <c r="G89" s="27" t="s">
        <v>33</v>
      </c>
      <c r="H89" s="27">
        <v>33</v>
      </c>
      <c r="I89" s="27">
        <v>866</v>
      </c>
      <c r="J89" s="1">
        <v>72.709999999999994</v>
      </c>
      <c r="K89" s="27">
        <v>0</v>
      </c>
      <c r="L89" s="27">
        <v>2.1</v>
      </c>
    </row>
    <row r="90" spans="3:12">
      <c r="C90" s="27" t="s">
        <v>121</v>
      </c>
      <c r="D90" s="27" t="s">
        <v>144</v>
      </c>
      <c r="E90" s="27" t="s">
        <v>153</v>
      </c>
      <c r="F90" s="1">
        <v>2.3199999999999998</v>
      </c>
      <c r="G90" s="27" t="s">
        <v>32</v>
      </c>
      <c r="H90" s="27">
        <v>1</v>
      </c>
      <c r="I90" s="27">
        <v>14</v>
      </c>
      <c r="J90" s="1">
        <v>1.01</v>
      </c>
      <c r="K90" s="27">
        <v>0</v>
      </c>
      <c r="L90" s="27">
        <v>2.2000000000000002</v>
      </c>
    </row>
    <row r="91" spans="3:12">
      <c r="C91" s="27" t="s">
        <v>122</v>
      </c>
      <c r="D91" s="27" t="s">
        <v>144</v>
      </c>
      <c r="E91" s="27" t="s">
        <v>153</v>
      </c>
      <c r="F91" s="1">
        <v>4.16</v>
      </c>
      <c r="G91" s="27" t="s">
        <v>33</v>
      </c>
      <c r="H91" s="27">
        <v>61</v>
      </c>
      <c r="I91" s="27">
        <v>1966</v>
      </c>
      <c r="J91" s="1">
        <v>189.53</v>
      </c>
      <c r="K91" s="27">
        <v>3</v>
      </c>
      <c r="L91" s="27">
        <v>1.8</v>
      </c>
    </row>
    <row r="92" spans="3:12">
      <c r="C92" s="27" t="s">
        <v>123</v>
      </c>
      <c r="D92" s="27" t="s">
        <v>144</v>
      </c>
      <c r="E92" s="27" t="s">
        <v>153</v>
      </c>
      <c r="F92" s="1">
        <v>9.6999999999999993</v>
      </c>
      <c r="G92" s="27" t="s">
        <v>32</v>
      </c>
      <c r="H92" s="27">
        <v>5</v>
      </c>
      <c r="I92" s="27">
        <v>88</v>
      </c>
      <c r="J92" s="1">
        <v>9.86</v>
      </c>
      <c r="K92" s="27">
        <v>0</v>
      </c>
      <c r="L92" s="27">
        <v>1</v>
      </c>
    </row>
    <row r="93" spans="3:12">
      <c r="C93" s="27" t="s">
        <v>124</v>
      </c>
      <c r="D93" s="27" t="s">
        <v>144</v>
      </c>
      <c r="E93" s="27" t="s">
        <v>153</v>
      </c>
      <c r="F93" s="1">
        <v>2.98</v>
      </c>
      <c r="G93" s="27" t="s">
        <v>33</v>
      </c>
      <c r="H93" s="27">
        <v>118</v>
      </c>
      <c r="I93" s="27">
        <v>3747</v>
      </c>
      <c r="J93" s="1">
        <v>326.16000000000003</v>
      </c>
      <c r="K93" s="27">
        <v>2</v>
      </c>
      <c r="L93" s="27">
        <v>1.2</v>
      </c>
    </row>
    <row r="94" spans="3:12">
      <c r="C94" s="27" t="s">
        <v>125</v>
      </c>
      <c r="D94" s="27" t="s">
        <v>144</v>
      </c>
      <c r="E94" s="27" t="s">
        <v>153</v>
      </c>
      <c r="F94" s="1">
        <v>1.39</v>
      </c>
      <c r="G94" s="27" t="s">
        <v>33</v>
      </c>
      <c r="H94" s="27">
        <v>13</v>
      </c>
      <c r="I94" s="27">
        <v>673</v>
      </c>
      <c r="J94" s="1">
        <v>15.42</v>
      </c>
      <c r="K94" s="27">
        <v>0</v>
      </c>
      <c r="L94" s="27">
        <v>2.4</v>
      </c>
    </row>
    <row r="95" spans="3:12">
      <c r="C95" s="27" t="s">
        <v>126</v>
      </c>
      <c r="D95" s="27" t="s">
        <v>144</v>
      </c>
      <c r="E95" s="27" t="s">
        <v>153</v>
      </c>
      <c r="F95" s="1">
        <v>2.3199999999999998</v>
      </c>
      <c r="G95" s="27" t="s">
        <v>33</v>
      </c>
      <c r="H95" s="27">
        <v>8</v>
      </c>
      <c r="I95" s="27">
        <v>475</v>
      </c>
      <c r="J95" s="1">
        <v>11</v>
      </c>
      <c r="K95" s="27">
        <v>0</v>
      </c>
      <c r="L95" s="27">
        <v>2.4</v>
      </c>
    </row>
    <row r="96" spans="3:12">
      <c r="C96" s="27" t="s">
        <v>127</v>
      </c>
      <c r="D96" s="27" t="s">
        <v>144</v>
      </c>
      <c r="E96" s="27" t="s">
        <v>153</v>
      </c>
      <c r="F96" s="1">
        <v>6.23</v>
      </c>
      <c r="G96" s="27" t="s">
        <v>32</v>
      </c>
      <c r="H96" s="27">
        <v>5</v>
      </c>
      <c r="I96" s="27">
        <v>16</v>
      </c>
      <c r="J96" s="1">
        <v>18.100000000000001</v>
      </c>
      <c r="K96" s="27">
        <v>0</v>
      </c>
      <c r="L96" s="27">
        <v>1</v>
      </c>
    </row>
    <row r="97" spans="3:12">
      <c r="C97" s="27" t="s">
        <v>128</v>
      </c>
      <c r="D97" s="27" t="s">
        <v>144</v>
      </c>
      <c r="E97" s="27" t="s">
        <v>153</v>
      </c>
      <c r="F97" s="1">
        <v>4.8600000000000003</v>
      </c>
      <c r="G97" s="27" t="s">
        <v>33</v>
      </c>
      <c r="H97" s="27">
        <v>230</v>
      </c>
      <c r="I97" s="27">
        <v>8644</v>
      </c>
      <c r="J97" s="1">
        <v>734.01</v>
      </c>
      <c r="K97" s="27">
        <v>11</v>
      </c>
      <c r="L97" s="27">
        <v>1.7</v>
      </c>
    </row>
    <row r="98" spans="3:12">
      <c r="C98" s="27" t="s">
        <v>129</v>
      </c>
      <c r="D98" s="27" t="s">
        <v>145</v>
      </c>
      <c r="E98" s="27" t="s">
        <v>146</v>
      </c>
      <c r="F98" s="1">
        <v>4.41</v>
      </c>
      <c r="G98" s="27" t="s">
        <v>33</v>
      </c>
      <c r="H98" s="27">
        <v>234</v>
      </c>
      <c r="I98" s="27">
        <v>12319</v>
      </c>
      <c r="J98" s="1">
        <v>875.7</v>
      </c>
      <c r="K98" s="27">
        <v>9</v>
      </c>
      <c r="L98" s="27">
        <v>2.2999999999999998</v>
      </c>
    </row>
    <row r="99" spans="3:12">
      <c r="C99" s="27" t="s">
        <v>130</v>
      </c>
      <c r="D99" s="27" t="s">
        <v>145</v>
      </c>
      <c r="E99" s="27" t="s">
        <v>146</v>
      </c>
      <c r="F99" s="1">
        <v>2.98</v>
      </c>
      <c r="G99" s="27" t="s">
        <v>34</v>
      </c>
      <c r="H99" s="27">
        <v>1</v>
      </c>
      <c r="I99" s="27">
        <v>49</v>
      </c>
      <c r="J99" s="1">
        <v>0.96</v>
      </c>
      <c r="K99" s="27">
        <v>0</v>
      </c>
      <c r="L99" s="27">
        <v>1.5</v>
      </c>
    </row>
    <row r="100" spans="3:12">
      <c r="C100" s="27" t="s">
        <v>131</v>
      </c>
      <c r="D100" s="27" t="s">
        <v>145</v>
      </c>
      <c r="E100" s="27" t="s">
        <v>146</v>
      </c>
      <c r="F100" s="1">
        <v>2.84</v>
      </c>
      <c r="G100" s="27" t="s">
        <v>33</v>
      </c>
      <c r="H100" s="27">
        <v>2</v>
      </c>
      <c r="I100" s="27">
        <v>566</v>
      </c>
      <c r="J100" s="1">
        <v>4.28</v>
      </c>
      <c r="K100" s="27">
        <v>0</v>
      </c>
      <c r="L100" s="27">
        <v>1.7</v>
      </c>
    </row>
    <row r="101" spans="3:12">
      <c r="C101" s="27" t="s">
        <v>132</v>
      </c>
      <c r="D101" s="27" t="s">
        <v>145</v>
      </c>
      <c r="E101" s="27" t="s">
        <v>146</v>
      </c>
      <c r="F101" s="1">
        <v>10.35</v>
      </c>
      <c r="G101" s="27" t="s">
        <v>32</v>
      </c>
      <c r="H101" s="27">
        <v>47</v>
      </c>
      <c r="I101" s="27">
        <v>843</v>
      </c>
      <c r="J101" s="1">
        <v>101.88</v>
      </c>
      <c r="K101" s="27">
        <v>1</v>
      </c>
      <c r="L101" s="27">
        <v>1</v>
      </c>
    </row>
    <row r="102" spans="3:12">
      <c r="C102" s="27" t="s">
        <v>133</v>
      </c>
      <c r="D102" s="27" t="s">
        <v>145</v>
      </c>
      <c r="E102" s="27" t="s">
        <v>147</v>
      </c>
      <c r="F102" s="1">
        <v>3.61</v>
      </c>
      <c r="G102" s="27" t="s">
        <v>34</v>
      </c>
      <c r="H102" s="27">
        <v>10</v>
      </c>
      <c r="I102" s="27">
        <v>90</v>
      </c>
      <c r="J102" s="1">
        <v>29.87</v>
      </c>
      <c r="K102" s="27">
        <v>0</v>
      </c>
      <c r="L102" s="27">
        <v>1.5</v>
      </c>
    </row>
    <row r="103" spans="3:12">
      <c r="C103" s="27" t="s">
        <v>134</v>
      </c>
      <c r="D103" s="27" t="s">
        <v>145</v>
      </c>
      <c r="E103" s="27" t="s">
        <v>147</v>
      </c>
      <c r="F103" s="1">
        <v>1.76</v>
      </c>
      <c r="G103" s="27" t="s">
        <v>33</v>
      </c>
      <c r="H103" s="27">
        <v>6</v>
      </c>
      <c r="I103" s="27">
        <v>143</v>
      </c>
      <c r="J103" s="1">
        <v>8.6199999999999992</v>
      </c>
      <c r="K103" s="27">
        <v>0</v>
      </c>
      <c r="L103" s="27">
        <v>2.2000000000000002</v>
      </c>
    </row>
    <row r="104" spans="3:12">
      <c r="C104" s="27" t="s">
        <v>135</v>
      </c>
      <c r="D104" s="27" t="s">
        <v>145</v>
      </c>
      <c r="E104" s="27" t="s">
        <v>147</v>
      </c>
      <c r="F104" s="1">
        <v>12.03</v>
      </c>
      <c r="G104" s="27" t="s">
        <v>32</v>
      </c>
      <c r="H104" s="27">
        <v>22</v>
      </c>
      <c r="I104" s="27">
        <v>103</v>
      </c>
      <c r="J104" s="1">
        <v>45.24</v>
      </c>
      <c r="K104" s="27">
        <v>2</v>
      </c>
      <c r="L104" s="27">
        <v>1</v>
      </c>
    </row>
    <row r="105" spans="3:12">
      <c r="C105" s="27" t="s">
        <v>136</v>
      </c>
      <c r="D105" s="27" t="s">
        <v>145</v>
      </c>
      <c r="E105" s="27" t="s">
        <v>147</v>
      </c>
      <c r="F105" s="1">
        <v>3.5</v>
      </c>
      <c r="G105" s="27" t="s">
        <v>32</v>
      </c>
      <c r="H105" s="27">
        <v>13</v>
      </c>
      <c r="I105" s="27">
        <v>202</v>
      </c>
      <c r="J105" s="1">
        <v>14.52</v>
      </c>
      <c r="K105" s="27">
        <v>0</v>
      </c>
      <c r="L105" s="27">
        <v>1.2</v>
      </c>
    </row>
    <row r="106" spans="3:12">
      <c r="C106" s="27" t="s">
        <v>137</v>
      </c>
      <c r="D106" s="27" t="s">
        <v>145</v>
      </c>
      <c r="E106" s="27" t="s">
        <v>147</v>
      </c>
      <c r="F106" s="1">
        <v>3.42</v>
      </c>
      <c r="G106" s="27" t="s">
        <v>33</v>
      </c>
      <c r="H106" s="27">
        <v>6</v>
      </c>
      <c r="I106" s="27">
        <v>59</v>
      </c>
      <c r="J106" s="1">
        <v>20.92</v>
      </c>
      <c r="K106" s="27">
        <v>0</v>
      </c>
      <c r="L106" s="27">
        <v>1.6</v>
      </c>
    </row>
    <row r="107" spans="3:12">
      <c r="C107" s="27" t="s">
        <v>138</v>
      </c>
      <c r="D107" s="27" t="s">
        <v>145</v>
      </c>
      <c r="E107" s="27" t="s">
        <v>147</v>
      </c>
      <c r="F107" s="1">
        <v>1.29</v>
      </c>
      <c r="G107" s="27" t="s">
        <v>33</v>
      </c>
      <c r="H107" s="27">
        <v>4</v>
      </c>
      <c r="I107" s="27">
        <v>771</v>
      </c>
      <c r="J107" s="1">
        <v>5.45</v>
      </c>
      <c r="K107" s="27">
        <v>0</v>
      </c>
      <c r="L107" s="27">
        <v>3.5</v>
      </c>
    </row>
    <row r="108" spans="3:12">
      <c r="C108" s="27" t="s">
        <v>139</v>
      </c>
      <c r="D108" s="27" t="s">
        <v>145</v>
      </c>
      <c r="E108" s="27" t="s">
        <v>147</v>
      </c>
      <c r="F108" s="1">
        <v>7.08</v>
      </c>
      <c r="G108" s="27" t="s">
        <v>32</v>
      </c>
      <c r="H108" s="27">
        <v>39</v>
      </c>
      <c r="I108" s="27">
        <v>1053</v>
      </c>
      <c r="J108" s="1">
        <v>82.41</v>
      </c>
      <c r="K108" s="27">
        <v>2</v>
      </c>
      <c r="L108" s="27">
        <v>1</v>
      </c>
    </row>
    <row r="109" spans="3:12">
      <c r="C109" s="27" t="s">
        <v>140</v>
      </c>
      <c r="D109" s="27" t="s">
        <v>145</v>
      </c>
      <c r="E109" s="27" t="s">
        <v>148</v>
      </c>
      <c r="F109" s="1">
        <v>6.24</v>
      </c>
      <c r="G109" s="27" t="s">
        <v>34</v>
      </c>
      <c r="H109" s="27">
        <v>4</v>
      </c>
      <c r="I109" s="27">
        <v>26</v>
      </c>
      <c r="J109" s="1">
        <v>8.5299999999999994</v>
      </c>
      <c r="K109" s="27">
        <v>0</v>
      </c>
      <c r="L109" s="27">
        <v>1.2</v>
      </c>
    </row>
    <row r="110" spans="3:12">
      <c r="C110" s="27" t="s">
        <v>141</v>
      </c>
      <c r="D110" s="27" t="s">
        <v>145</v>
      </c>
      <c r="E110" s="27" t="s">
        <v>148</v>
      </c>
      <c r="F110" s="1">
        <v>5.46</v>
      </c>
      <c r="G110" s="27" t="s">
        <v>34</v>
      </c>
      <c r="H110" s="27">
        <v>41</v>
      </c>
      <c r="I110" s="27">
        <v>1081</v>
      </c>
      <c r="J110" s="1">
        <v>147.38</v>
      </c>
      <c r="K110" s="27">
        <v>1</v>
      </c>
      <c r="L110" s="27">
        <v>1.3</v>
      </c>
    </row>
    <row r="111" spans="3:12">
      <c r="C111" s="27" t="s">
        <v>142</v>
      </c>
      <c r="D111" s="27" t="s">
        <v>145</v>
      </c>
      <c r="E111" s="27" t="s">
        <v>148</v>
      </c>
      <c r="F111" s="1">
        <v>6</v>
      </c>
      <c r="G111" s="27" t="s">
        <v>32</v>
      </c>
      <c r="H111" s="27">
        <v>1</v>
      </c>
      <c r="I111" s="27">
        <v>2</v>
      </c>
      <c r="J111" s="1">
        <v>1.57</v>
      </c>
      <c r="K111" s="27">
        <v>0</v>
      </c>
      <c r="L111" s="27">
        <v>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CPL Goal &amp; KW Info</vt:lpstr>
      <vt:lpstr>Bid Changes</vt:lpstr>
      <vt:lpstr>Projections</vt:lpstr>
      <vt:lpstr>Sheet1</vt:lpstr>
    </vt:vector>
  </TitlesOfParts>
  <Company>HANAPIN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Brown</dc:creator>
  <cp:lastModifiedBy>Jamie Newton</cp:lastModifiedBy>
  <dcterms:created xsi:type="dcterms:W3CDTF">2014-01-31T20:46:36Z</dcterms:created>
  <dcterms:modified xsi:type="dcterms:W3CDTF">2015-03-03T13:28:28Z</dcterms:modified>
</cp:coreProperties>
</file>